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filterPrivacy="1"/>
  <xr:revisionPtr revIDLastSave="0" documentId="13_ncr:1_{DD74C2AB-4A3F-4956-B415-BECFC0144B82}" xr6:coauthVersionLast="40" xr6:coauthVersionMax="40" xr10:uidLastSave="{00000000-0000-0000-0000-000000000000}"/>
  <bookViews>
    <workbookView xWindow="720" yWindow="495" windowWidth="20490" windowHeight="6120" firstSheet="4" activeTab="8" xr2:uid="{00000000-000D-0000-FFFF-FFFF00000000}"/>
  </bookViews>
  <sheets>
    <sheet name="表紙" sheetId="7" r:id="rId1"/>
    <sheet name="国内債券" sheetId="3" r:id="rId2"/>
    <sheet name="国内株式" sheetId="9" r:id="rId3"/>
    <sheet name="KABUTALK　1" sheetId="12" r:id="rId4"/>
    <sheet name="KABUTALK　鹿児島" sheetId="13" r:id="rId5"/>
    <sheet name="KABUTALK　鹿児島　本資料" sheetId="16" r:id="rId6"/>
    <sheet name="鹿児島補足資料" sheetId="15" r:id="rId7"/>
    <sheet name="KABUTALK　広島" sheetId="14" r:id="rId8"/>
    <sheet name="KABUTALK　広島　本資料" sheetId="18" r:id="rId9"/>
    <sheet name="広島補足資料" sheetId="17" r:id="rId10"/>
    <sheet name="外国債券" sheetId="4" r:id="rId11"/>
    <sheet name="外国株式" sheetId="6" r:id="rId12"/>
    <sheet name="オルタナティブ資産" sheetId="11" r:id="rId13"/>
  </sheets>
  <definedNames>
    <definedName name="_xlnm._FilterDatabase" localSheetId="3" hidden="1">'KABUTALK　1'!$F$11:$O$11</definedName>
    <definedName name="_xlnm._FilterDatabase" localSheetId="7" hidden="1">'KABUTALK　広島'!$F$11:$P$11</definedName>
    <definedName name="_xlnm._FilterDatabase" localSheetId="8" hidden="1">'KABUTALK　広島　本資料'!$D$11:$P$11</definedName>
    <definedName name="_xlnm._FilterDatabase" localSheetId="4" hidden="1">'KABUTALK　鹿児島'!$F$11:$O$11</definedName>
    <definedName name="_xlnm._FilterDatabase" localSheetId="5" hidden="1">'KABUTALK　鹿児島　本資料'!$D$11:$O$11</definedName>
    <definedName name="_xlnm._FilterDatabase" localSheetId="12" hidden="1">オルタナティブ資産!$A$5:$D$10</definedName>
    <definedName name="_xlnm._FilterDatabase" localSheetId="11" hidden="1">外国株式!$A$5:$E$2799</definedName>
    <definedName name="_xlnm._FilterDatabase" localSheetId="10" hidden="1">外国債券!$A$5:$F$2707</definedName>
    <definedName name="_xlnm._FilterDatabase" localSheetId="2" hidden="1">国内株式!$D$11:$J$11</definedName>
    <definedName name="_xlnm._FilterDatabase" localSheetId="1" hidden="1">国内債券!$A$3:$D$513</definedName>
    <definedName name="_xlnm.Print_Area" localSheetId="3">'KABUTALK　1'!$D$4:$J$2336</definedName>
    <definedName name="_xlnm.Print_Area" localSheetId="7">'KABUTALK　広島'!$F$4:$K$2335</definedName>
    <definedName name="_xlnm.Print_Area" localSheetId="8">'KABUTALK　広島　本資料'!$F$4:$K$211</definedName>
    <definedName name="_xlnm.Print_Area" localSheetId="4">'KABUTALK　鹿児島'!$D$4:$J$2336</definedName>
    <definedName name="_xlnm.Print_Area" localSheetId="5">'KABUTALK　鹿児島　本資料'!$D$4:$J$142</definedName>
    <definedName name="_xlnm.Print_Area" localSheetId="12">オルタナティブ資産!$A$1:$E$21</definedName>
    <definedName name="_xlnm.Print_Area" localSheetId="11">外国株式!$A$1:$E$2800</definedName>
    <definedName name="_xlnm.Print_Area" localSheetId="10">外国債券!$A$1:$C$2707</definedName>
    <definedName name="_xlnm.Print_Area" localSheetId="2">国内株式!$D$4:$I$2335</definedName>
    <definedName name="_xlnm.Print_Area" localSheetId="1">国内債券!$A$1:$D$513</definedName>
    <definedName name="_xlnm.Print_Titles" localSheetId="3">'KABUTALK　1'!$7:$8</definedName>
    <definedName name="_xlnm.Print_Titles" localSheetId="7">'KABUTALK　広島'!$7:$8</definedName>
    <definedName name="_xlnm.Print_Titles" localSheetId="8">'KABUTALK　広島　本資料'!$7:$8</definedName>
    <definedName name="_xlnm.Print_Titles" localSheetId="4">'KABUTALK　鹿児島'!$7:$8</definedName>
    <definedName name="_xlnm.Print_Titles" localSheetId="5">'KABUTALK　鹿児島　本資料'!$7:$8</definedName>
    <definedName name="_xlnm.Print_Titles" localSheetId="12">オルタナティブ資産!$4:$5</definedName>
    <definedName name="_xlnm.Print_Titles" localSheetId="11">外国株式!$4:$5</definedName>
    <definedName name="_xlnm.Print_Titles" localSheetId="10">外国債券!$4:$5</definedName>
    <definedName name="_xlnm.Print_Titles" localSheetId="2">国内株式!$7:$8</definedName>
    <definedName name="_xlnm.Print_Titles" localSheetId="1">国内債券!$4:$5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0" i="18" l="1"/>
  <c r="L130" i="18"/>
  <c r="O130" i="18" s="1"/>
  <c r="P94" i="18"/>
  <c r="L94" i="18"/>
  <c r="O94" i="18" s="1"/>
  <c r="P113" i="18"/>
  <c r="L113" i="18"/>
  <c r="O113" i="18" s="1"/>
  <c r="P129" i="18"/>
  <c r="L129" i="18"/>
  <c r="O129" i="18" s="1"/>
  <c r="P143" i="18"/>
  <c r="L143" i="18"/>
  <c r="O143" i="18" s="1"/>
  <c r="P211" i="18"/>
  <c r="L211" i="18"/>
  <c r="O211" i="18" s="1"/>
  <c r="P93" i="18"/>
  <c r="L93" i="18"/>
  <c r="O93" i="18" s="1"/>
  <c r="P42" i="18"/>
  <c r="L42" i="18"/>
  <c r="O42" i="18" s="1"/>
  <c r="P210" i="18"/>
  <c r="L210" i="18"/>
  <c r="O210" i="18" s="1"/>
  <c r="P112" i="18"/>
  <c r="L112" i="18"/>
  <c r="O112" i="18" s="1"/>
  <c r="P111" i="18"/>
  <c r="L111" i="18"/>
  <c r="O111" i="18" s="1"/>
  <c r="P52" i="18"/>
  <c r="L52" i="18"/>
  <c r="O52" i="18" s="1"/>
  <c r="P209" i="18"/>
  <c r="L209" i="18"/>
  <c r="O209" i="18" s="1"/>
  <c r="P120" i="18"/>
  <c r="L120" i="18"/>
  <c r="O120" i="18" s="1"/>
  <c r="P32" i="18"/>
  <c r="L32" i="18"/>
  <c r="O32" i="18" s="1"/>
  <c r="P18" i="18"/>
  <c r="L18" i="18"/>
  <c r="O18" i="18" s="1"/>
  <c r="P34" i="18"/>
  <c r="L34" i="18"/>
  <c r="O34" i="18" s="1"/>
  <c r="P16" i="18"/>
  <c r="L16" i="18"/>
  <c r="O16" i="18" s="1"/>
  <c r="P208" i="18"/>
  <c r="L208" i="18"/>
  <c r="O208" i="18" s="1"/>
  <c r="P51" i="18"/>
  <c r="L51" i="18"/>
  <c r="O51" i="18" s="1"/>
  <c r="P128" i="18"/>
  <c r="L128" i="18"/>
  <c r="O128" i="18" s="1"/>
  <c r="P92" i="18"/>
  <c r="L92" i="18"/>
  <c r="O92" i="18" s="1"/>
  <c r="P63" i="18"/>
  <c r="L63" i="18"/>
  <c r="O63" i="18" s="1"/>
  <c r="P21" i="18"/>
  <c r="L21" i="18"/>
  <c r="O21" i="18" s="1"/>
  <c r="P75" i="18"/>
  <c r="L75" i="18"/>
  <c r="O75" i="18" s="1"/>
  <c r="P110" i="18"/>
  <c r="L110" i="18"/>
  <c r="O110" i="18" s="1"/>
  <c r="P207" i="18"/>
  <c r="L207" i="18"/>
  <c r="O207" i="18" s="1"/>
  <c r="P119" i="18"/>
  <c r="L119" i="18"/>
  <c r="O119" i="18" s="1"/>
  <c r="P31" i="18"/>
  <c r="L31" i="18"/>
  <c r="O31" i="18" s="1"/>
  <c r="P206" i="18"/>
  <c r="L206" i="18"/>
  <c r="O206" i="18" s="1"/>
  <c r="P125" i="18"/>
  <c r="L125" i="18"/>
  <c r="O125" i="18" s="1"/>
  <c r="P73" i="18"/>
  <c r="L73" i="18"/>
  <c r="O73" i="18" s="1"/>
  <c r="P30" i="18"/>
  <c r="L30" i="18"/>
  <c r="O30" i="18" s="1"/>
  <c r="P205" i="18"/>
  <c r="L205" i="18"/>
  <c r="O205" i="18" s="1"/>
  <c r="P91" i="18"/>
  <c r="L91" i="18"/>
  <c r="O91" i="18" s="1"/>
  <c r="P35" i="18"/>
  <c r="L35" i="18"/>
  <c r="O35" i="18" s="1"/>
  <c r="P90" i="18"/>
  <c r="L90" i="18"/>
  <c r="O90" i="18" s="1"/>
  <c r="P204" i="18"/>
  <c r="L204" i="18"/>
  <c r="O204" i="18" s="1"/>
  <c r="P141" i="18"/>
  <c r="L141" i="18"/>
  <c r="O141" i="18" s="1"/>
  <c r="P203" i="18"/>
  <c r="L203" i="18"/>
  <c r="O203" i="18" s="1"/>
  <c r="P41" i="18"/>
  <c r="L41" i="18"/>
  <c r="O41" i="18" s="1"/>
  <c r="P62" i="18"/>
  <c r="L62" i="18"/>
  <c r="O62" i="18" s="1"/>
  <c r="P20" i="18"/>
  <c r="L20" i="18"/>
  <c r="O20" i="18" s="1"/>
  <c r="P72" i="18"/>
  <c r="L72" i="18"/>
  <c r="O72" i="18" s="1"/>
  <c r="P115" i="18"/>
  <c r="L115" i="18"/>
  <c r="O115" i="18" s="1"/>
  <c r="P114" i="18"/>
  <c r="L114" i="18"/>
  <c r="O114" i="18" s="1"/>
  <c r="P71" i="18"/>
  <c r="L71" i="18"/>
  <c r="O71" i="18" s="1"/>
  <c r="P50" i="18"/>
  <c r="L50" i="18"/>
  <c r="O50" i="18" s="1"/>
  <c r="P202" i="18"/>
  <c r="L202" i="18"/>
  <c r="O202" i="18" s="1"/>
  <c r="P29" i="18"/>
  <c r="L29" i="18"/>
  <c r="O29" i="18" s="1"/>
  <c r="P201" i="18"/>
  <c r="L201" i="18"/>
  <c r="O201" i="18" s="1"/>
  <c r="P200" i="18"/>
  <c r="L200" i="18"/>
  <c r="O200" i="18" s="1"/>
  <c r="P199" i="18"/>
  <c r="L199" i="18"/>
  <c r="O199" i="18" s="1"/>
  <c r="P89" i="18"/>
  <c r="L89" i="18"/>
  <c r="O89" i="18" s="1"/>
  <c r="P48" i="18"/>
  <c r="L48" i="18"/>
  <c r="O48" i="18" s="1"/>
  <c r="P198" i="18"/>
  <c r="L198" i="18"/>
  <c r="O198" i="18" s="1"/>
  <c r="P140" i="18"/>
  <c r="L140" i="18"/>
  <c r="O140" i="18" s="1"/>
  <c r="P15" i="18"/>
  <c r="L15" i="18"/>
  <c r="O15" i="18" s="1"/>
  <c r="P47" i="18"/>
  <c r="L47" i="18"/>
  <c r="O47" i="18" s="1"/>
  <c r="P197" i="18"/>
  <c r="L197" i="18"/>
  <c r="O197" i="18" s="1"/>
  <c r="P99" i="18"/>
  <c r="L99" i="18"/>
  <c r="O99" i="18" s="1"/>
  <c r="P98" i="18"/>
  <c r="L98" i="18"/>
  <c r="O98" i="18" s="1"/>
  <c r="P196" i="18"/>
  <c r="L196" i="18"/>
  <c r="O196" i="18" s="1"/>
  <c r="P145" i="18"/>
  <c r="L145" i="18"/>
  <c r="O145" i="18" s="1"/>
  <c r="P195" i="18"/>
  <c r="L195" i="18"/>
  <c r="O195" i="18" s="1"/>
  <c r="P194" i="18"/>
  <c r="L194" i="18"/>
  <c r="O194" i="18" s="1"/>
  <c r="P70" i="18"/>
  <c r="L70" i="18"/>
  <c r="O70" i="18" s="1"/>
  <c r="P148" i="18"/>
  <c r="L148" i="18"/>
  <c r="O148" i="18" s="1"/>
  <c r="P88" i="18"/>
  <c r="L88" i="18"/>
  <c r="O88" i="18" s="1"/>
  <c r="P193" i="18"/>
  <c r="L193" i="18"/>
  <c r="O193" i="18" s="1"/>
  <c r="P192" i="18"/>
  <c r="L192" i="18"/>
  <c r="O192" i="18" s="1"/>
  <c r="P40" i="18"/>
  <c r="L40" i="18"/>
  <c r="O40" i="18" s="1"/>
  <c r="P191" i="18"/>
  <c r="L191" i="18"/>
  <c r="O191" i="18" s="1"/>
  <c r="P61" i="18"/>
  <c r="L61" i="18"/>
  <c r="O61" i="18" s="1"/>
  <c r="P69" i="18"/>
  <c r="L69" i="18"/>
  <c r="O69" i="18" s="1"/>
  <c r="P190" i="18"/>
  <c r="L190" i="18"/>
  <c r="O190" i="18" s="1"/>
  <c r="P60" i="18"/>
  <c r="L60" i="18"/>
  <c r="O60" i="18" s="1"/>
  <c r="P189" i="18"/>
  <c r="L189" i="18"/>
  <c r="O189" i="18" s="1"/>
  <c r="P68" i="18"/>
  <c r="L68" i="18"/>
  <c r="O68" i="18" s="1"/>
  <c r="P28" i="18"/>
  <c r="L28" i="18"/>
  <c r="O28" i="18" s="1"/>
  <c r="P67" i="18"/>
  <c r="L67" i="18"/>
  <c r="O67" i="18" s="1"/>
  <c r="P97" i="18"/>
  <c r="L97" i="18"/>
  <c r="O97" i="18" s="1"/>
  <c r="P109" i="18"/>
  <c r="L109" i="18"/>
  <c r="O109" i="18" s="1"/>
  <c r="P101" i="18"/>
  <c r="L101" i="18"/>
  <c r="O101" i="18" s="1"/>
  <c r="P188" i="18"/>
  <c r="L188" i="18"/>
  <c r="O188" i="18" s="1"/>
  <c r="P87" i="18"/>
  <c r="L87" i="18"/>
  <c r="O87" i="18" s="1"/>
  <c r="P187" i="18"/>
  <c r="L187" i="18"/>
  <c r="O187" i="18" s="1"/>
  <c r="P118" i="18"/>
  <c r="L118" i="18"/>
  <c r="O118" i="18" s="1"/>
  <c r="P59" i="18"/>
  <c r="L59" i="18"/>
  <c r="O59" i="18" s="1"/>
  <c r="P108" i="18"/>
  <c r="L108" i="18"/>
  <c r="O108" i="18" s="1"/>
  <c r="P153" i="18"/>
  <c r="L153" i="18"/>
  <c r="O153" i="18" s="1"/>
  <c r="P139" i="18"/>
  <c r="L139" i="18"/>
  <c r="O139" i="18" s="1"/>
  <c r="P58" i="18"/>
  <c r="L58" i="18"/>
  <c r="O58" i="18" s="1"/>
  <c r="P186" i="18"/>
  <c r="L186" i="18"/>
  <c r="O186" i="18" s="1"/>
  <c r="P107" i="18"/>
  <c r="L107" i="18"/>
  <c r="O107" i="18" s="1"/>
  <c r="P185" i="18"/>
  <c r="L185" i="18"/>
  <c r="O185" i="18" s="1"/>
  <c r="P184" i="18"/>
  <c r="L184" i="18"/>
  <c r="O184" i="18" s="1"/>
  <c r="P74" i="18"/>
  <c r="L74" i="18"/>
  <c r="O74" i="18" s="1"/>
  <c r="P183" i="18"/>
  <c r="L183" i="18"/>
  <c r="O183" i="18" s="1"/>
  <c r="P182" i="18"/>
  <c r="L182" i="18"/>
  <c r="O182" i="18" s="1"/>
  <c r="P19" i="18"/>
  <c r="L19" i="18"/>
  <c r="O19" i="18" s="1"/>
  <c r="P156" i="18"/>
  <c r="L156" i="18"/>
  <c r="O156" i="18" s="1"/>
  <c r="P181" i="18"/>
  <c r="L181" i="18"/>
  <c r="O181" i="18" s="1"/>
  <c r="P44" i="18"/>
  <c r="L44" i="18"/>
  <c r="O44" i="18" s="1"/>
  <c r="P86" i="18"/>
  <c r="L86" i="18"/>
  <c r="O86" i="18" s="1"/>
  <c r="P124" i="18"/>
  <c r="L124" i="18"/>
  <c r="O124" i="18" s="1"/>
  <c r="P149" i="18"/>
  <c r="L149" i="18"/>
  <c r="O149" i="18" s="1"/>
  <c r="P106" i="18"/>
  <c r="L106" i="18"/>
  <c r="O106" i="18" s="1"/>
  <c r="P144" i="18"/>
  <c r="L144" i="18"/>
  <c r="O144" i="18" s="1"/>
  <c r="P180" i="18"/>
  <c r="L180" i="18"/>
  <c r="O180" i="18" s="1"/>
  <c r="P146" i="18"/>
  <c r="L146" i="18"/>
  <c r="O146" i="18" s="1"/>
  <c r="P147" i="18"/>
  <c r="L147" i="18"/>
  <c r="O147" i="18" s="1"/>
  <c r="P27" i="18"/>
  <c r="L27" i="18"/>
  <c r="O27" i="18" s="1"/>
  <c r="P12" i="18"/>
  <c r="L12" i="18"/>
  <c r="O12" i="18" s="1"/>
  <c r="P66" i="18"/>
  <c r="L66" i="18"/>
  <c r="O66" i="18" s="1"/>
  <c r="P154" i="18"/>
  <c r="L154" i="18"/>
  <c r="O154" i="18" s="1"/>
  <c r="P105" i="18"/>
  <c r="L105" i="18"/>
  <c r="O105" i="18" s="1"/>
  <c r="P126" i="18"/>
  <c r="L126" i="18"/>
  <c r="O126" i="18" s="1"/>
  <c r="P138" i="18"/>
  <c r="L138" i="18"/>
  <c r="O138" i="18" s="1"/>
  <c r="P179" i="18"/>
  <c r="L179" i="18"/>
  <c r="O179" i="18" s="1"/>
  <c r="P49" i="18"/>
  <c r="L49" i="18"/>
  <c r="O49" i="18" s="1"/>
  <c r="P14" i="18"/>
  <c r="L14" i="18"/>
  <c r="O14" i="18" s="1"/>
  <c r="P85" i="18"/>
  <c r="L85" i="18"/>
  <c r="O85" i="18" s="1"/>
  <c r="P178" i="18"/>
  <c r="L178" i="18"/>
  <c r="O178" i="18" s="1"/>
  <c r="P96" i="18"/>
  <c r="L96" i="18"/>
  <c r="O96" i="18" s="1"/>
  <c r="P84" i="18"/>
  <c r="L84" i="18"/>
  <c r="O84" i="18" s="1"/>
  <c r="P177" i="18"/>
  <c r="L177" i="18"/>
  <c r="O177" i="18" s="1"/>
  <c r="P137" i="18"/>
  <c r="L137" i="18"/>
  <c r="O137" i="18" s="1"/>
  <c r="P150" i="18"/>
  <c r="L150" i="18"/>
  <c r="O150" i="18" s="1"/>
  <c r="P26" i="18"/>
  <c r="L26" i="18"/>
  <c r="O26" i="18" s="1"/>
  <c r="P33" i="18"/>
  <c r="L33" i="18"/>
  <c r="O33" i="18" s="1"/>
  <c r="P176" i="18"/>
  <c r="L176" i="18"/>
  <c r="O176" i="18" s="1"/>
  <c r="P123" i="18"/>
  <c r="O123" i="18"/>
  <c r="L123" i="18"/>
  <c r="P46" i="18"/>
  <c r="L46" i="18"/>
  <c r="O46" i="18" s="1"/>
  <c r="P78" i="18"/>
  <c r="L78" i="18"/>
  <c r="O78" i="18" s="1"/>
  <c r="P175" i="18"/>
  <c r="L175" i="18"/>
  <c r="O175" i="18" s="1"/>
  <c r="P104" i="18"/>
  <c r="L104" i="18"/>
  <c r="O104" i="18" s="1"/>
  <c r="P142" i="18"/>
  <c r="L142" i="18"/>
  <c r="O142" i="18" s="1"/>
  <c r="P136" i="18"/>
  <c r="O136" i="18"/>
  <c r="L136" i="18"/>
  <c r="P174" i="18"/>
  <c r="L174" i="18"/>
  <c r="O174" i="18" s="1"/>
  <c r="P117" i="18"/>
  <c r="L117" i="18"/>
  <c r="O117" i="18" s="1"/>
  <c r="P57" i="18"/>
  <c r="L57" i="18"/>
  <c r="O57" i="18" s="1"/>
  <c r="P17" i="18"/>
  <c r="O17" i="18"/>
  <c r="L17" i="18"/>
  <c r="P100" i="18"/>
  <c r="L100" i="18"/>
  <c r="O100" i="18" s="1"/>
  <c r="P95" i="18"/>
  <c r="L95" i="18"/>
  <c r="O95" i="18" s="1"/>
  <c r="P39" i="18"/>
  <c r="L39" i="18"/>
  <c r="O39" i="18" s="1"/>
  <c r="P173" i="18"/>
  <c r="L173" i="18"/>
  <c r="O173" i="18" s="1"/>
  <c r="P172" i="18"/>
  <c r="L172" i="18"/>
  <c r="O172" i="18" s="1"/>
  <c r="P157" i="18"/>
  <c r="L157" i="18"/>
  <c r="O157" i="18" s="1"/>
  <c r="P83" i="18"/>
  <c r="L83" i="18"/>
  <c r="O83" i="18" s="1"/>
  <c r="P171" i="18"/>
  <c r="L171" i="18"/>
  <c r="O171" i="18" s="1"/>
  <c r="P25" i="18"/>
  <c r="L25" i="18"/>
  <c r="O25" i="18" s="1"/>
  <c r="P53" i="18"/>
  <c r="L53" i="18"/>
  <c r="O53" i="18" s="1"/>
  <c r="P56" i="18"/>
  <c r="L56" i="18"/>
  <c r="O56" i="18" s="1"/>
  <c r="P103" i="18"/>
  <c r="L103" i="18"/>
  <c r="O103" i="18" s="1"/>
  <c r="P24" i="18"/>
  <c r="L24" i="18"/>
  <c r="O24" i="18" s="1"/>
  <c r="P38" i="18"/>
  <c r="O38" i="18"/>
  <c r="L38" i="18"/>
  <c r="P127" i="18"/>
  <c r="L127" i="18"/>
  <c r="O127" i="18" s="1"/>
  <c r="P170" i="18"/>
  <c r="L170" i="18"/>
  <c r="O170" i="18" s="1"/>
  <c r="P65" i="18"/>
  <c r="L65" i="18"/>
  <c r="O65" i="18" s="1"/>
  <c r="P37" i="18"/>
  <c r="L37" i="18"/>
  <c r="O37" i="18" s="1"/>
  <c r="P169" i="18"/>
  <c r="L169" i="18"/>
  <c r="O169" i="18" s="1"/>
  <c r="P168" i="18"/>
  <c r="L168" i="18"/>
  <c r="O168" i="18" s="1"/>
  <c r="P135" i="18"/>
  <c r="L135" i="18"/>
  <c r="O135" i="18" s="1"/>
  <c r="P82" i="18"/>
  <c r="L82" i="18"/>
  <c r="O82" i="18" s="1"/>
  <c r="P45" i="18"/>
  <c r="L45" i="18"/>
  <c r="O45" i="18" s="1"/>
  <c r="P102" i="18"/>
  <c r="L102" i="18"/>
  <c r="O102" i="18" s="1"/>
  <c r="P64" i="18"/>
  <c r="L64" i="18"/>
  <c r="O64" i="18" s="1"/>
  <c r="P134" i="18"/>
  <c r="L134" i="18"/>
  <c r="O134" i="18" s="1"/>
  <c r="P133" i="18"/>
  <c r="L133" i="18"/>
  <c r="O133" i="18" s="1"/>
  <c r="P132" i="18"/>
  <c r="L132" i="18"/>
  <c r="O132" i="18" s="1"/>
  <c r="P155" i="18"/>
  <c r="L155" i="18"/>
  <c r="O155" i="18" s="1"/>
  <c r="P55" i="18"/>
  <c r="L55" i="18"/>
  <c r="O55" i="18" s="1"/>
  <c r="P77" i="18"/>
  <c r="O77" i="18"/>
  <c r="L77" i="18"/>
  <c r="P36" i="18"/>
  <c r="L36" i="18"/>
  <c r="O36" i="18" s="1"/>
  <c r="P54" i="18"/>
  <c r="L54" i="18"/>
  <c r="O54" i="18" s="1"/>
  <c r="P116" i="18"/>
  <c r="L116" i="18"/>
  <c r="O116" i="18" s="1"/>
  <c r="P167" i="18"/>
  <c r="O167" i="18"/>
  <c r="L167" i="18"/>
  <c r="P166" i="18"/>
  <c r="L166" i="18"/>
  <c r="O166" i="18" s="1"/>
  <c r="P23" i="18"/>
  <c r="L23" i="18"/>
  <c r="O23" i="18" s="1"/>
  <c r="P131" i="18"/>
  <c r="L131" i="18"/>
  <c r="O131" i="18" s="1"/>
  <c r="P165" i="18"/>
  <c r="L165" i="18"/>
  <c r="O165" i="18" s="1"/>
  <c r="P122" i="18"/>
  <c r="O122" i="18"/>
  <c r="L122" i="18"/>
  <c r="P121" i="18"/>
  <c r="L121" i="18"/>
  <c r="O121" i="18" s="1"/>
  <c r="P164" i="18"/>
  <c r="L164" i="18"/>
  <c r="O164" i="18" s="1"/>
  <c r="P81" i="18"/>
  <c r="L81" i="18"/>
  <c r="O81" i="18" s="1"/>
  <c r="P13" i="18"/>
  <c r="L13" i="18"/>
  <c r="O13" i="18" s="1"/>
  <c r="P152" i="18"/>
  <c r="L152" i="18"/>
  <c r="O152" i="18" s="1"/>
  <c r="P76" i="18"/>
  <c r="L76" i="18"/>
  <c r="O76" i="18" s="1"/>
  <c r="P163" i="18"/>
  <c r="L163" i="18"/>
  <c r="O163" i="18" s="1"/>
  <c r="P80" i="18"/>
  <c r="O80" i="18"/>
  <c r="L80" i="18"/>
  <c r="P43" i="18"/>
  <c r="L43" i="18"/>
  <c r="O43" i="18" s="1"/>
  <c r="P162" i="18"/>
  <c r="L162" i="18"/>
  <c r="O162" i="18" s="1"/>
  <c r="P161" i="18"/>
  <c r="L161" i="18"/>
  <c r="O161" i="18" s="1"/>
  <c r="P160" i="18"/>
  <c r="L160" i="18"/>
  <c r="O160" i="18" s="1"/>
  <c r="P151" i="18"/>
  <c r="L151" i="18"/>
  <c r="O151" i="18" s="1"/>
  <c r="P159" i="18"/>
  <c r="L159" i="18"/>
  <c r="O159" i="18" s="1"/>
  <c r="P158" i="18"/>
  <c r="L158" i="18"/>
  <c r="O158" i="18" s="1"/>
  <c r="P79" i="18"/>
  <c r="L79" i="18"/>
  <c r="O79" i="18" s="1"/>
  <c r="P22" i="18"/>
  <c r="L22" i="18"/>
  <c r="O22" i="18" s="1"/>
  <c r="O111" i="16"/>
  <c r="K111" i="16"/>
  <c r="N111" i="16" s="1"/>
  <c r="O110" i="16"/>
  <c r="K110" i="16"/>
  <c r="N110" i="16" s="1"/>
  <c r="O109" i="16"/>
  <c r="K109" i="16"/>
  <c r="N109" i="16" s="1"/>
  <c r="O108" i="16"/>
  <c r="K108" i="16"/>
  <c r="N108" i="16" s="1"/>
  <c r="O107" i="16"/>
  <c r="K107" i="16"/>
  <c r="N107" i="16" s="1"/>
  <c r="O106" i="16"/>
  <c r="K106" i="16"/>
  <c r="N106" i="16" s="1"/>
  <c r="O105" i="16"/>
  <c r="K105" i="16"/>
  <c r="N105" i="16" s="1"/>
  <c r="O104" i="16"/>
  <c r="K104" i="16"/>
  <c r="N104" i="16" s="1"/>
  <c r="O103" i="16"/>
  <c r="K103" i="16"/>
  <c r="N103" i="16" s="1"/>
  <c r="O102" i="16"/>
  <c r="K102" i="16"/>
  <c r="N102" i="16" s="1"/>
  <c r="O101" i="16"/>
  <c r="K101" i="16"/>
  <c r="N101" i="16" s="1"/>
  <c r="O100" i="16"/>
  <c r="K100" i="16"/>
  <c r="N100" i="16" s="1"/>
  <c r="O99" i="16"/>
  <c r="K99" i="16"/>
  <c r="N99" i="16" s="1"/>
  <c r="O98" i="16"/>
  <c r="K98" i="16"/>
  <c r="N98" i="16" s="1"/>
  <c r="O97" i="16"/>
  <c r="K97" i="16"/>
  <c r="N97" i="16" s="1"/>
  <c r="O96" i="16"/>
  <c r="K96" i="16"/>
  <c r="N96" i="16" s="1"/>
  <c r="O95" i="16"/>
  <c r="K95" i="16"/>
  <c r="N95" i="16" s="1"/>
  <c r="O94" i="16"/>
  <c r="K94" i="16"/>
  <c r="N94" i="16" s="1"/>
  <c r="O93" i="16"/>
  <c r="K93" i="16"/>
  <c r="N93" i="16" s="1"/>
  <c r="O92" i="16"/>
  <c r="K92" i="16"/>
  <c r="N92" i="16" s="1"/>
  <c r="O91" i="16"/>
  <c r="K91" i="16"/>
  <c r="N91" i="16" s="1"/>
  <c r="O90" i="16"/>
  <c r="K90" i="16"/>
  <c r="N90" i="16" s="1"/>
  <c r="O89" i="16"/>
  <c r="K89" i="16"/>
  <c r="N89" i="16" s="1"/>
  <c r="O88" i="16"/>
  <c r="K88" i="16"/>
  <c r="N88" i="16" s="1"/>
  <c r="O87" i="16"/>
  <c r="K87" i="16"/>
  <c r="N87" i="16" s="1"/>
  <c r="O86" i="16"/>
  <c r="K86" i="16"/>
  <c r="N86" i="16" s="1"/>
  <c r="O85" i="16"/>
  <c r="K85" i="16"/>
  <c r="N85" i="16" s="1"/>
  <c r="O84" i="16"/>
  <c r="K84" i="16"/>
  <c r="N84" i="16" s="1"/>
  <c r="O83" i="16"/>
  <c r="K83" i="16"/>
  <c r="N83" i="16" s="1"/>
  <c r="O82" i="16"/>
  <c r="K82" i="16"/>
  <c r="N82" i="16" s="1"/>
  <c r="O81" i="16"/>
  <c r="K81" i="16"/>
  <c r="N81" i="16" s="1"/>
  <c r="O80" i="16"/>
  <c r="K80" i="16"/>
  <c r="N80" i="16" s="1"/>
  <c r="O79" i="16"/>
  <c r="K79" i="16"/>
  <c r="N79" i="16" s="1"/>
  <c r="O78" i="16"/>
  <c r="K78" i="16"/>
  <c r="N78" i="16" s="1"/>
  <c r="O77" i="16"/>
  <c r="K77" i="16"/>
  <c r="N77" i="16" s="1"/>
  <c r="O76" i="16"/>
  <c r="K76" i="16"/>
  <c r="N76" i="16" s="1"/>
  <c r="O75" i="16"/>
  <c r="K75" i="16"/>
  <c r="N75" i="16" s="1"/>
  <c r="O74" i="16"/>
  <c r="K74" i="16"/>
  <c r="N74" i="16" s="1"/>
  <c r="O73" i="16"/>
  <c r="K73" i="16"/>
  <c r="N73" i="16" s="1"/>
  <c r="O72" i="16"/>
  <c r="K72" i="16"/>
  <c r="N72" i="16" s="1"/>
  <c r="O71" i="16"/>
  <c r="K71" i="16"/>
  <c r="N71" i="16" s="1"/>
  <c r="O70" i="16"/>
  <c r="K70" i="16"/>
  <c r="N70" i="16" s="1"/>
  <c r="O69" i="16"/>
  <c r="K69" i="16"/>
  <c r="N69" i="16" s="1"/>
  <c r="O68" i="16"/>
  <c r="K68" i="16"/>
  <c r="N68" i="16" s="1"/>
  <c r="O67" i="16"/>
  <c r="K67" i="16"/>
  <c r="N67" i="16" s="1"/>
  <c r="O66" i="16"/>
  <c r="K66" i="16"/>
  <c r="N66" i="16" s="1"/>
  <c r="O65" i="16"/>
  <c r="K65" i="16"/>
  <c r="N65" i="16" s="1"/>
  <c r="O64" i="16"/>
  <c r="K64" i="16"/>
  <c r="N64" i="16" s="1"/>
  <c r="O63" i="16"/>
  <c r="K63" i="16"/>
  <c r="N63" i="16" s="1"/>
  <c r="O62" i="16"/>
  <c r="K62" i="16"/>
  <c r="N62" i="16" s="1"/>
  <c r="O61" i="16"/>
  <c r="K61" i="16"/>
  <c r="N61" i="16" s="1"/>
  <c r="O60" i="16"/>
  <c r="K60" i="16"/>
  <c r="N60" i="16" s="1"/>
  <c r="O59" i="16"/>
  <c r="K59" i="16"/>
  <c r="N59" i="16" s="1"/>
  <c r="O58" i="16"/>
  <c r="K58" i="16"/>
  <c r="N58" i="16" s="1"/>
  <c r="O57" i="16"/>
  <c r="K57" i="16"/>
  <c r="N57" i="16" s="1"/>
  <c r="O56" i="16"/>
  <c r="K56" i="16"/>
  <c r="N56" i="16" s="1"/>
  <c r="O55" i="16"/>
  <c r="K55" i="16"/>
  <c r="N55" i="16" s="1"/>
  <c r="O54" i="16"/>
  <c r="K54" i="16"/>
  <c r="N54" i="16" s="1"/>
  <c r="O53" i="16"/>
  <c r="K53" i="16"/>
  <c r="N53" i="16" s="1"/>
  <c r="O52" i="16"/>
  <c r="K52" i="16"/>
  <c r="N52" i="16" s="1"/>
  <c r="O51" i="16"/>
  <c r="K51" i="16"/>
  <c r="N51" i="16" s="1"/>
  <c r="O50" i="16"/>
  <c r="K50" i="16"/>
  <c r="N50" i="16" s="1"/>
  <c r="O49" i="16"/>
  <c r="K49" i="16"/>
  <c r="N49" i="16" s="1"/>
  <c r="O48" i="16"/>
  <c r="K48" i="16"/>
  <c r="N48" i="16" s="1"/>
  <c r="O47" i="16"/>
  <c r="K47" i="16"/>
  <c r="N47" i="16" s="1"/>
  <c r="O46" i="16"/>
  <c r="K46" i="16"/>
  <c r="N46" i="16" s="1"/>
  <c r="O45" i="16"/>
  <c r="K45" i="16"/>
  <c r="N45" i="16" s="1"/>
  <c r="O44" i="16"/>
  <c r="K44" i="16"/>
  <c r="N44" i="16" s="1"/>
  <c r="O43" i="16"/>
  <c r="K43" i="16"/>
  <c r="N43" i="16" s="1"/>
  <c r="O42" i="16"/>
  <c r="K42" i="16"/>
  <c r="N42" i="16" s="1"/>
  <c r="O41" i="16"/>
  <c r="K41" i="16"/>
  <c r="N41" i="16" s="1"/>
  <c r="O40" i="16"/>
  <c r="K40" i="16"/>
  <c r="N40" i="16" s="1"/>
  <c r="O39" i="16"/>
  <c r="K39" i="16"/>
  <c r="N39" i="16" s="1"/>
  <c r="O38" i="16"/>
  <c r="K38" i="16"/>
  <c r="N38" i="16" s="1"/>
  <c r="O37" i="16"/>
  <c r="K37" i="16"/>
  <c r="N37" i="16" s="1"/>
  <c r="O36" i="16"/>
  <c r="K36" i="16"/>
  <c r="N36" i="16" s="1"/>
  <c r="O35" i="16"/>
  <c r="K35" i="16"/>
  <c r="N35" i="16" s="1"/>
  <c r="O34" i="16"/>
  <c r="K34" i="16"/>
  <c r="N34" i="16" s="1"/>
  <c r="O33" i="16"/>
  <c r="K33" i="16"/>
  <c r="N33" i="16" s="1"/>
  <c r="O32" i="16"/>
  <c r="K32" i="16"/>
  <c r="N32" i="16" s="1"/>
  <c r="O31" i="16"/>
  <c r="K31" i="16"/>
  <c r="N31" i="16" s="1"/>
  <c r="O30" i="16"/>
  <c r="K30" i="16"/>
  <c r="N30" i="16" s="1"/>
  <c r="O29" i="16"/>
  <c r="K29" i="16"/>
  <c r="N29" i="16" s="1"/>
  <c r="O28" i="16"/>
  <c r="K28" i="16"/>
  <c r="N28" i="16" s="1"/>
  <c r="O27" i="16"/>
  <c r="K27" i="16"/>
  <c r="N27" i="16" s="1"/>
  <c r="O26" i="16"/>
  <c r="K26" i="16"/>
  <c r="N26" i="16" s="1"/>
  <c r="O25" i="16"/>
  <c r="K25" i="16"/>
  <c r="N25" i="16" s="1"/>
  <c r="O24" i="16"/>
  <c r="K24" i="16"/>
  <c r="N24" i="16" s="1"/>
  <c r="O23" i="16"/>
  <c r="K23" i="16"/>
  <c r="N23" i="16" s="1"/>
  <c r="O22" i="16"/>
  <c r="K22" i="16"/>
  <c r="N22" i="16" s="1"/>
  <c r="O21" i="16"/>
  <c r="K21" i="16"/>
  <c r="N21" i="16" s="1"/>
  <c r="O20" i="16"/>
  <c r="K20" i="16"/>
  <c r="N20" i="16" s="1"/>
  <c r="O19" i="16"/>
  <c r="K19" i="16"/>
  <c r="N19" i="16" s="1"/>
  <c r="O18" i="16"/>
  <c r="K18" i="16"/>
  <c r="N18" i="16" s="1"/>
  <c r="O17" i="16"/>
  <c r="K17" i="16"/>
  <c r="N17" i="16" s="1"/>
  <c r="O16" i="16"/>
  <c r="K16" i="16"/>
  <c r="N16" i="16" s="1"/>
  <c r="O15" i="16"/>
  <c r="K15" i="16"/>
  <c r="N15" i="16" s="1"/>
  <c r="O14" i="16"/>
  <c r="K14" i="16"/>
  <c r="N14" i="16" s="1"/>
  <c r="O13" i="16"/>
  <c r="K13" i="16"/>
  <c r="N13" i="16" s="1"/>
  <c r="O12" i="16"/>
  <c r="K12" i="16"/>
  <c r="N12" i="16" s="1"/>
  <c r="P526" i="14"/>
  <c r="L526" i="14"/>
  <c r="O526" i="14" s="1"/>
  <c r="P36" i="14"/>
  <c r="L36" i="14"/>
  <c r="O36" i="14" s="1"/>
  <c r="P1764" i="14"/>
  <c r="L1764" i="14"/>
  <c r="O1764" i="14" s="1"/>
  <c r="P1274" i="14"/>
  <c r="L1274" i="14"/>
  <c r="O1274" i="14" s="1"/>
  <c r="P1656" i="14"/>
  <c r="L1656" i="14"/>
  <c r="O1656" i="14" s="1"/>
  <c r="P464" i="14"/>
  <c r="L464" i="14"/>
  <c r="O464" i="14" s="1"/>
  <c r="P978" i="14"/>
  <c r="L978" i="14"/>
  <c r="O978" i="14" s="1"/>
  <c r="P2132" i="14"/>
  <c r="L2132" i="14"/>
  <c r="O2132" i="14" s="1"/>
  <c r="P564" i="14"/>
  <c r="O564" i="14"/>
  <c r="L564" i="14"/>
  <c r="P166" i="14"/>
  <c r="L166" i="14"/>
  <c r="O166" i="14" s="1"/>
  <c r="P104" i="14"/>
  <c r="L104" i="14"/>
  <c r="O104" i="14" s="1"/>
  <c r="P1553" i="14"/>
  <c r="L1553" i="14"/>
  <c r="O1553" i="14" s="1"/>
  <c r="P328" i="14"/>
  <c r="L328" i="14"/>
  <c r="O328" i="14" s="1"/>
  <c r="P274" i="14"/>
  <c r="L274" i="14"/>
  <c r="O274" i="14" s="1"/>
  <c r="P215" i="14"/>
  <c r="L215" i="14"/>
  <c r="O215" i="14" s="1"/>
  <c r="P14" i="14"/>
  <c r="L14" i="14"/>
  <c r="O14" i="14" s="1"/>
  <c r="P1410" i="14"/>
  <c r="L1410" i="14"/>
  <c r="O1410" i="14" s="1"/>
  <c r="P720" i="14"/>
  <c r="L720" i="14"/>
  <c r="O720" i="14" s="1"/>
  <c r="P2036" i="14"/>
  <c r="L2036" i="14"/>
  <c r="O2036" i="14" s="1"/>
  <c r="P1009" i="14"/>
  <c r="L1009" i="14"/>
  <c r="O1009" i="14" s="1"/>
  <c r="P67" i="14"/>
  <c r="L67" i="14"/>
  <c r="O67" i="14" s="1"/>
  <c r="P285" i="14"/>
  <c r="L285" i="14"/>
  <c r="O285" i="14" s="1"/>
  <c r="P1946" i="14"/>
  <c r="L1946" i="14"/>
  <c r="O1946" i="14" s="1"/>
  <c r="P2237" i="14"/>
  <c r="L2237" i="14"/>
  <c r="O2237" i="14" s="1"/>
  <c r="P322" i="14"/>
  <c r="L322" i="14"/>
  <c r="O322" i="14" s="1"/>
  <c r="P1554" i="14"/>
  <c r="L1554" i="14"/>
  <c r="O1554" i="14" s="1"/>
  <c r="P611" i="14"/>
  <c r="L611" i="14"/>
  <c r="O611" i="14" s="1"/>
  <c r="P1016" i="14"/>
  <c r="L1016" i="14"/>
  <c r="O1016" i="14" s="1"/>
  <c r="P151" i="14"/>
  <c r="L151" i="14"/>
  <c r="O151" i="14" s="1"/>
  <c r="P1768" i="14"/>
  <c r="L1768" i="14"/>
  <c r="O1768" i="14" s="1"/>
  <c r="P1444" i="14"/>
  <c r="L1444" i="14"/>
  <c r="O1444" i="14" s="1"/>
  <c r="P545" i="14"/>
  <c r="L545" i="14"/>
  <c r="O545" i="14" s="1"/>
  <c r="P157" i="14"/>
  <c r="L157" i="14"/>
  <c r="O157" i="14" s="1"/>
  <c r="P70" i="14"/>
  <c r="L70" i="14"/>
  <c r="O70" i="14" s="1"/>
  <c r="P893" i="14"/>
  <c r="L893" i="14"/>
  <c r="O893" i="14" s="1"/>
  <c r="P341" i="14"/>
  <c r="L341" i="14"/>
  <c r="O341" i="14" s="1"/>
  <c r="P468" i="14"/>
  <c r="L468" i="14"/>
  <c r="O468" i="14" s="1"/>
  <c r="P586" i="14"/>
  <c r="L586" i="14"/>
  <c r="O586" i="14" s="1"/>
  <c r="P493" i="14"/>
  <c r="L493" i="14"/>
  <c r="O493" i="14" s="1"/>
  <c r="P698" i="14"/>
  <c r="L698" i="14"/>
  <c r="O698" i="14" s="1"/>
  <c r="P657" i="14"/>
  <c r="L657" i="14"/>
  <c r="O657" i="14" s="1"/>
  <c r="P1752" i="14"/>
  <c r="L1752" i="14"/>
  <c r="O1752" i="14" s="1"/>
  <c r="P91" i="14"/>
  <c r="L91" i="14"/>
  <c r="O91" i="14" s="1"/>
  <c r="P716" i="14"/>
  <c r="L716" i="14"/>
  <c r="O716" i="14" s="1"/>
  <c r="P42" i="14"/>
  <c r="L42" i="14"/>
  <c r="O42" i="14" s="1"/>
  <c r="P1502" i="14"/>
  <c r="L1502" i="14"/>
  <c r="O1502" i="14" s="1"/>
  <c r="P826" i="14"/>
  <c r="L826" i="14"/>
  <c r="O826" i="14" s="1"/>
  <c r="P1285" i="14"/>
  <c r="L1285" i="14"/>
  <c r="O1285" i="14" s="1"/>
  <c r="P1498" i="14"/>
  <c r="L1498" i="14"/>
  <c r="O1498" i="14" s="1"/>
  <c r="P1031" i="14"/>
  <c r="L1031" i="14"/>
  <c r="O1031" i="14" s="1"/>
  <c r="P148" i="14"/>
  <c r="L148" i="14"/>
  <c r="O148" i="14" s="1"/>
  <c r="P1772" i="14"/>
  <c r="L1772" i="14"/>
  <c r="O1772" i="14" s="1"/>
  <c r="P228" i="14"/>
  <c r="L228" i="14"/>
  <c r="O228" i="14" s="1"/>
  <c r="P499" i="14"/>
  <c r="L499" i="14"/>
  <c r="O499" i="14" s="1"/>
  <c r="P278" i="14"/>
  <c r="L278" i="14"/>
  <c r="O278" i="14" s="1"/>
  <c r="P2273" i="14"/>
  <c r="L2273" i="14"/>
  <c r="O2273" i="14" s="1"/>
  <c r="P1582" i="14"/>
  <c r="L1582" i="14"/>
  <c r="O1582" i="14" s="1"/>
  <c r="P1141" i="14"/>
  <c r="L1141" i="14"/>
  <c r="O1141" i="14" s="1"/>
  <c r="P652" i="14"/>
  <c r="L652" i="14"/>
  <c r="O652" i="14" s="1"/>
  <c r="P202" i="14"/>
  <c r="L202" i="14"/>
  <c r="O202" i="14" s="1"/>
  <c r="P1804" i="14"/>
  <c r="L1804" i="14"/>
  <c r="O1804" i="14" s="1"/>
  <c r="P642" i="14"/>
  <c r="L642" i="14"/>
  <c r="O642" i="14" s="1"/>
  <c r="P1107" i="14"/>
  <c r="L1107" i="14"/>
  <c r="O1107" i="14" s="1"/>
  <c r="P1844" i="14"/>
  <c r="L1844" i="14"/>
  <c r="O1844" i="14" s="1"/>
  <c r="P752" i="14"/>
  <c r="L752" i="14"/>
  <c r="O752" i="14" s="1"/>
  <c r="P365" i="14"/>
  <c r="L365" i="14"/>
  <c r="O365" i="14" s="1"/>
  <c r="P2214" i="14"/>
  <c r="L2214" i="14"/>
  <c r="O2214" i="14" s="1"/>
  <c r="P23" i="14"/>
  <c r="L23" i="14"/>
  <c r="O23" i="14" s="1"/>
  <c r="P299" i="14"/>
  <c r="L299" i="14"/>
  <c r="O299" i="14" s="1"/>
  <c r="P376" i="14"/>
  <c r="L376" i="14"/>
  <c r="O376" i="14" s="1"/>
  <c r="P1391" i="14"/>
  <c r="L1391" i="14"/>
  <c r="O1391" i="14" s="1"/>
  <c r="P220" i="14"/>
  <c r="L220" i="14"/>
  <c r="O220" i="14" s="1"/>
  <c r="P2215" i="14"/>
  <c r="L2215" i="14"/>
  <c r="O2215" i="14" s="1"/>
  <c r="P1790" i="14"/>
  <c r="L1790" i="14"/>
  <c r="O1790" i="14" s="1"/>
  <c r="P43" i="14"/>
  <c r="L43" i="14"/>
  <c r="O43" i="14" s="1"/>
  <c r="P653" i="14"/>
  <c r="L653" i="14"/>
  <c r="O653" i="14" s="1"/>
  <c r="P28" i="14"/>
  <c r="L28" i="14"/>
  <c r="O28" i="14" s="1"/>
  <c r="P208" i="14"/>
  <c r="L208" i="14"/>
  <c r="O208" i="14" s="1"/>
  <c r="P280" i="14"/>
  <c r="L280" i="14"/>
  <c r="O280" i="14" s="1"/>
  <c r="P813" i="14"/>
  <c r="L813" i="14"/>
  <c r="O813" i="14" s="1"/>
  <c r="P1014" i="14"/>
  <c r="L1014" i="14"/>
  <c r="O1014" i="14" s="1"/>
  <c r="P1661" i="14"/>
  <c r="L1661" i="14"/>
  <c r="O1661" i="14" s="1"/>
  <c r="P891" i="14"/>
  <c r="L891" i="14"/>
  <c r="O891" i="14" s="1"/>
  <c r="P807" i="14"/>
  <c r="L807" i="14"/>
  <c r="O807" i="14" s="1"/>
  <c r="P343" i="14"/>
  <c r="L343" i="14"/>
  <c r="O343" i="14" s="1"/>
  <c r="P801" i="14"/>
  <c r="L801" i="14"/>
  <c r="O801" i="14" s="1"/>
  <c r="P2133" i="14"/>
  <c r="L2133" i="14"/>
  <c r="O2133" i="14" s="1"/>
  <c r="P334" i="14"/>
  <c r="L334" i="14"/>
  <c r="O334" i="14" s="1"/>
  <c r="P414" i="14"/>
  <c r="L414" i="14"/>
  <c r="O414" i="14" s="1"/>
  <c r="P403" i="14"/>
  <c r="L403" i="14"/>
  <c r="O403" i="14" s="1"/>
  <c r="P489" i="14"/>
  <c r="L489" i="14"/>
  <c r="O489" i="14" s="1"/>
  <c r="P487" i="14"/>
  <c r="L487" i="14"/>
  <c r="O487" i="14" s="1"/>
  <c r="P991" i="14"/>
  <c r="L991" i="14"/>
  <c r="O991" i="14" s="1"/>
  <c r="P1881" i="14"/>
  <c r="L1881" i="14"/>
  <c r="O1881" i="14" s="1"/>
  <c r="P1709" i="14"/>
  <c r="L1709" i="14"/>
  <c r="O1709" i="14" s="1"/>
  <c r="P2125" i="14"/>
  <c r="L2125" i="14"/>
  <c r="O2125" i="14" s="1"/>
  <c r="P190" i="14"/>
  <c r="L190" i="14"/>
  <c r="O190" i="14" s="1"/>
  <c r="P68" i="14"/>
  <c r="L68" i="14"/>
  <c r="O68" i="14" s="1"/>
  <c r="P1427" i="14"/>
  <c r="L1427" i="14"/>
  <c r="O1427" i="14" s="1"/>
  <c r="P111" i="14"/>
  <c r="L111" i="14"/>
  <c r="O111" i="14" s="1"/>
  <c r="P1116" i="14"/>
  <c r="L1116" i="14"/>
  <c r="O1116" i="14" s="1"/>
  <c r="P863" i="14"/>
  <c r="L863" i="14"/>
  <c r="O863" i="14" s="1"/>
  <c r="P2129" i="14"/>
  <c r="L2129" i="14"/>
  <c r="O2129" i="14" s="1"/>
  <c r="P1746" i="14"/>
  <c r="L1746" i="14"/>
  <c r="O1746" i="14" s="1"/>
  <c r="P1351" i="14"/>
  <c r="L1351" i="14"/>
  <c r="O1351" i="14" s="1"/>
  <c r="P569" i="14"/>
  <c r="L569" i="14"/>
  <c r="O569" i="14" s="1"/>
  <c r="P226" i="14"/>
  <c r="L226" i="14"/>
  <c r="O226" i="14" s="1"/>
  <c r="P273" i="14"/>
  <c r="L273" i="14"/>
  <c r="O273" i="14" s="1"/>
  <c r="P1179" i="14"/>
  <c r="L1179" i="14"/>
  <c r="O1179" i="14" s="1"/>
  <c r="P1133" i="14"/>
  <c r="L1133" i="14"/>
  <c r="O1133" i="14" s="1"/>
  <c r="P1886" i="14"/>
  <c r="L1886" i="14"/>
  <c r="O1886" i="14" s="1"/>
  <c r="P810" i="14"/>
  <c r="L810" i="14"/>
  <c r="O810" i="14" s="1"/>
  <c r="P1551" i="14"/>
  <c r="L1551" i="14"/>
  <c r="O1551" i="14" s="1"/>
  <c r="P1206" i="14"/>
  <c r="L1206" i="14"/>
  <c r="O1206" i="14" s="1"/>
  <c r="P2247" i="14"/>
  <c r="L2247" i="14"/>
  <c r="O2247" i="14" s="1"/>
  <c r="P1026" i="14"/>
  <c r="L1026" i="14"/>
  <c r="O1026" i="14" s="1"/>
  <c r="P207" i="14"/>
  <c r="L207" i="14"/>
  <c r="O207" i="14" s="1"/>
  <c r="P1290" i="14"/>
  <c r="L1290" i="14"/>
  <c r="O1290" i="14" s="1"/>
  <c r="P632" i="14"/>
  <c r="L632" i="14"/>
  <c r="O632" i="14" s="1"/>
  <c r="P1678" i="14"/>
  <c r="L1678" i="14"/>
  <c r="O1678" i="14" s="1"/>
  <c r="P879" i="14"/>
  <c r="L879" i="14"/>
  <c r="O879" i="14" s="1"/>
  <c r="P741" i="14"/>
  <c r="L741" i="14"/>
  <c r="O741" i="14" s="1"/>
  <c r="P903" i="14"/>
  <c r="L903" i="14"/>
  <c r="O903" i="14" s="1"/>
  <c r="P1421" i="14"/>
  <c r="L1421" i="14"/>
  <c r="O1421" i="14" s="1"/>
  <c r="P1418" i="14"/>
  <c r="L1418" i="14"/>
  <c r="O1418" i="14" s="1"/>
  <c r="P103" i="14"/>
  <c r="L103" i="14"/>
  <c r="O103" i="14" s="1"/>
  <c r="P966" i="14"/>
  <c r="L966" i="14"/>
  <c r="O966" i="14" s="1"/>
  <c r="P1905" i="14"/>
  <c r="L1905" i="14"/>
  <c r="O1905" i="14" s="1"/>
  <c r="P791" i="14"/>
  <c r="L791" i="14"/>
  <c r="O791" i="14" s="1"/>
  <c r="P1566" i="14"/>
  <c r="L1566" i="14"/>
  <c r="O1566" i="14" s="1"/>
  <c r="P988" i="14"/>
  <c r="L988" i="14"/>
  <c r="O988" i="14" s="1"/>
  <c r="P12" i="14"/>
  <c r="L12" i="14"/>
  <c r="O12" i="14" s="1"/>
  <c r="P353" i="14"/>
  <c r="L353" i="14"/>
  <c r="O353" i="14" s="1"/>
  <c r="P232" i="14"/>
  <c r="L232" i="14"/>
  <c r="O232" i="14" s="1"/>
  <c r="P149" i="14"/>
  <c r="L149" i="14"/>
  <c r="O149" i="14" s="1"/>
  <c r="P1685" i="14"/>
  <c r="L1685" i="14"/>
  <c r="O1685" i="14" s="1"/>
  <c r="P544" i="14"/>
  <c r="L544" i="14"/>
  <c r="O544" i="14" s="1"/>
  <c r="P259" i="14"/>
  <c r="L259" i="14"/>
  <c r="O259" i="14" s="1"/>
  <c r="P822" i="14"/>
  <c r="L822" i="14"/>
  <c r="O822" i="14" s="1"/>
  <c r="P1820" i="14"/>
  <c r="L1820" i="14"/>
  <c r="O1820" i="14" s="1"/>
  <c r="P710" i="14"/>
  <c r="O710" i="14"/>
  <c r="L710" i="14"/>
  <c r="P563" i="14"/>
  <c r="L563" i="14"/>
  <c r="O563" i="14" s="1"/>
  <c r="P1758" i="14"/>
  <c r="L1758" i="14"/>
  <c r="O1758" i="14" s="1"/>
  <c r="P48" i="14"/>
  <c r="L48" i="14"/>
  <c r="O48" i="14" s="1"/>
  <c r="P142" i="14"/>
  <c r="L142" i="14"/>
  <c r="O142" i="14" s="1"/>
  <c r="P1483" i="14"/>
  <c r="L1483" i="14"/>
  <c r="O1483" i="14" s="1"/>
  <c r="P222" i="14"/>
  <c r="L222" i="14"/>
  <c r="O222" i="14" s="1"/>
  <c r="P1459" i="14"/>
  <c r="L1459" i="14"/>
  <c r="O1459" i="14" s="1"/>
  <c r="P1325" i="14"/>
  <c r="L1325" i="14"/>
  <c r="O1325" i="14" s="1"/>
  <c r="P2201" i="14"/>
  <c r="L2201" i="14"/>
  <c r="O2201" i="14" s="1"/>
  <c r="P2161" i="14"/>
  <c r="L2161" i="14"/>
  <c r="O2161" i="14" s="1"/>
  <c r="P1522" i="14"/>
  <c r="L1522" i="14"/>
  <c r="O1522" i="14" s="1"/>
  <c r="P781" i="14"/>
  <c r="L781" i="14"/>
  <c r="O781" i="14" s="1"/>
  <c r="P2156" i="14"/>
  <c r="L2156" i="14"/>
  <c r="O2156" i="14" s="1"/>
  <c r="P2095" i="14"/>
  <c r="L2095" i="14"/>
  <c r="O2095" i="14" s="1"/>
  <c r="P488" i="14"/>
  <c r="L488" i="14"/>
  <c r="O488" i="14" s="1"/>
  <c r="P1178" i="14"/>
  <c r="L1178" i="14"/>
  <c r="O1178" i="14" s="1"/>
  <c r="P237" i="14"/>
  <c r="L237" i="14"/>
  <c r="O237" i="14" s="1"/>
  <c r="P780" i="14"/>
  <c r="L780" i="14"/>
  <c r="O780" i="14" s="1"/>
  <c r="P2262" i="14"/>
  <c r="L2262" i="14"/>
  <c r="O2262" i="14" s="1"/>
  <c r="P1229" i="14"/>
  <c r="L1229" i="14"/>
  <c r="O1229" i="14" s="1"/>
  <c r="P221" i="14"/>
  <c r="L221" i="14"/>
  <c r="O221" i="14" s="1"/>
  <c r="P911" i="14"/>
  <c r="L911" i="14"/>
  <c r="O911" i="14" s="1"/>
  <c r="P1332" i="14"/>
  <c r="L1332" i="14"/>
  <c r="O1332" i="14" s="1"/>
  <c r="P33" i="14"/>
  <c r="L33" i="14"/>
  <c r="O33" i="14" s="1"/>
  <c r="P63" i="14"/>
  <c r="L63" i="14"/>
  <c r="O63" i="14" s="1"/>
  <c r="P503" i="14"/>
  <c r="L503" i="14"/>
  <c r="O503" i="14" s="1"/>
  <c r="P355" i="14"/>
  <c r="L355" i="14"/>
  <c r="O355" i="14" s="1"/>
  <c r="P51" i="14"/>
  <c r="L51" i="14"/>
  <c r="O51" i="14" s="1"/>
  <c r="P1556" i="14"/>
  <c r="L1556" i="14"/>
  <c r="O1556" i="14" s="1"/>
  <c r="P784" i="14"/>
  <c r="L784" i="14"/>
  <c r="O784" i="14" s="1"/>
  <c r="P199" i="14"/>
  <c r="L199" i="14"/>
  <c r="O199" i="14" s="1"/>
  <c r="P1222" i="14"/>
  <c r="L1222" i="14"/>
  <c r="O1222" i="14" s="1"/>
  <c r="P1048" i="14"/>
  <c r="L1048" i="14"/>
  <c r="O1048" i="14" s="1"/>
  <c r="P1958" i="14"/>
  <c r="L1958" i="14"/>
  <c r="O1958" i="14" s="1"/>
  <c r="P748" i="14"/>
  <c r="L748" i="14"/>
  <c r="O748" i="14" s="1"/>
  <c r="P2028" i="14"/>
  <c r="L2028" i="14"/>
  <c r="O2028" i="14" s="1"/>
  <c r="P1988" i="14"/>
  <c r="L1988" i="14"/>
  <c r="O1988" i="14" s="1"/>
  <c r="P1743" i="14"/>
  <c r="L1743" i="14"/>
  <c r="O1743" i="14" s="1"/>
  <c r="P471" i="14"/>
  <c r="L471" i="14"/>
  <c r="O471" i="14" s="1"/>
  <c r="P102" i="14"/>
  <c r="L102" i="14"/>
  <c r="O102" i="14" s="1"/>
  <c r="P1198" i="14"/>
  <c r="L1198" i="14"/>
  <c r="O1198" i="14" s="1"/>
  <c r="P1493" i="14"/>
  <c r="L1493" i="14"/>
  <c r="O1493" i="14" s="1"/>
  <c r="P869" i="14"/>
  <c r="L869" i="14"/>
  <c r="O869" i="14" s="1"/>
  <c r="P49" i="14"/>
  <c r="L49" i="14"/>
  <c r="O49" i="14" s="1"/>
  <c r="P582" i="14"/>
  <c r="L582" i="14"/>
  <c r="O582" i="14" s="1"/>
  <c r="P1428" i="14"/>
  <c r="L1428" i="14"/>
  <c r="O1428" i="14" s="1"/>
  <c r="P2274" i="14"/>
  <c r="L2274" i="14"/>
  <c r="O2274" i="14" s="1"/>
  <c r="P1317" i="14"/>
  <c r="L1317" i="14"/>
  <c r="O1317" i="14" s="1"/>
  <c r="P749" i="14"/>
  <c r="L749" i="14"/>
  <c r="O749" i="14" s="1"/>
  <c r="P1063" i="14"/>
  <c r="L1063" i="14"/>
  <c r="O1063" i="14" s="1"/>
  <c r="P96" i="14"/>
  <c r="L96" i="14"/>
  <c r="O96" i="14" s="1"/>
  <c r="P1513" i="14"/>
  <c r="L1513" i="14"/>
  <c r="O1513" i="14" s="1"/>
  <c r="P916" i="14"/>
  <c r="L916" i="14"/>
  <c r="O916" i="14" s="1"/>
  <c r="P746" i="14"/>
  <c r="L746" i="14"/>
  <c r="O746" i="14" s="1"/>
  <c r="P64" i="14"/>
  <c r="L64" i="14"/>
  <c r="O64" i="14" s="1"/>
  <c r="P76" i="14"/>
  <c r="L76" i="14"/>
  <c r="O76" i="14" s="1"/>
  <c r="P1717" i="14"/>
  <c r="L1717" i="14"/>
  <c r="O1717" i="14" s="1"/>
  <c r="P1197" i="14"/>
  <c r="L1197" i="14"/>
  <c r="O1197" i="14" s="1"/>
  <c r="P738" i="14"/>
  <c r="L738" i="14"/>
  <c r="O738" i="14" s="1"/>
  <c r="P463" i="14"/>
  <c r="L463" i="14"/>
  <c r="O463" i="14" s="1"/>
  <c r="P134" i="14"/>
  <c r="L134" i="14"/>
  <c r="O134" i="14" s="1"/>
  <c r="P963" i="14"/>
  <c r="L963" i="14"/>
  <c r="O963" i="14" s="1"/>
  <c r="P206" i="14"/>
  <c r="L206" i="14"/>
  <c r="O206" i="14" s="1"/>
  <c r="P1145" i="14"/>
  <c r="L1145" i="14"/>
  <c r="O1145" i="14" s="1"/>
  <c r="P865" i="14"/>
  <c r="L865" i="14"/>
  <c r="O865" i="14" s="1"/>
  <c r="P539" i="14"/>
  <c r="L539" i="14"/>
  <c r="O539" i="14" s="1"/>
  <c r="P2284" i="14"/>
  <c r="L2284" i="14"/>
  <c r="O2284" i="14" s="1"/>
  <c r="P77" i="14"/>
  <c r="L77" i="14"/>
  <c r="O77" i="14" s="1"/>
  <c r="P318" i="14"/>
  <c r="L318" i="14"/>
  <c r="O318" i="14" s="1"/>
  <c r="P1301" i="14"/>
  <c r="L1301" i="14"/>
  <c r="O1301" i="14" s="1"/>
  <c r="P2087" i="14"/>
  <c r="L2087" i="14"/>
  <c r="O2087" i="14" s="1"/>
  <c r="P1618" i="14"/>
  <c r="L1618" i="14"/>
  <c r="O1618" i="14" s="1"/>
  <c r="P610" i="14"/>
  <c r="L610" i="14"/>
  <c r="O610" i="14" s="1"/>
  <c r="P482" i="14"/>
  <c r="L482" i="14"/>
  <c r="O482" i="14" s="1"/>
  <c r="P2011" i="14"/>
  <c r="L2011" i="14"/>
  <c r="O2011" i="14" s="1"/>
  <c r="P1154" i="14"/>
  <c r="L1154" i="14"/>
  <c r="O1154" i="14" s="1"/>
  <c r="P1774" i="14"/>
  <c r="L1774" i="14"/>
  <c r="O1774" i="14" s="1"/>
  <c r="P1779" i="14"/>
  <c r="L1779" i="14"/>
  <c r="O1779" i="14" s="1"/>
  <c r="P1751" i="14"/>
  <c r="L1751" i="14"/>
  <c r="O1751" i="14" s="1"/>
  <c r="P830" i="14"/>
  <c r="L830" i="14"/>
  <c r="O830" i="14" s="1"/>
  <c r="P576" i="14"/>
  <c r="L576" i="14"/>
  <c r="O576" i="14" s="1"/>
  <c r="P664" i="14"/>
  <c r="L664" i="14"/>
  <c r="O664" i="14" s="1"/>
  <c r="P483" i="14"/>
  <c r="L483" i="14"/>
  <c r="O483" i="14" s="1"/>
  <c r="P2266" i="14"/>
  <c r="L2266" i="14"/>
  <c r="O2266" i="14" s="1"/>
  <c r="P1725" i="14"/>
  <c r="L1725" i="14"/>
  <c r="O1725" i="14" s="1"/>
  <c r="P34" i="14"/>
  <c r="L34" i="14"/>
  <c r="O34" i="14" s="1"/>
  <c r="P1854" i="14"/>
  <c r="L1854" i="14"/>
  <c r="O1854" i="14" s="1"/>
  <c r="P141" i="14"/>
  <c r="L141" i="14"/>
  <c r="O141" i="14" s="1"/>
  <c r="P1284" i="14"/>
  <c r="L1284" i="14"/>
  <c r="O1284" i="14" s="1"/>
  <c r="P1447" i="14"/>
  <c r="L1447" i="14"/>
  <c r="O1447" i="14" s="1"/>
  <c r="P257" i="14"/>
  <c r="L257" i="14"/>
  <c r="O257" i="14" s="1"/>
  <c r="P1099" i="14"/>
  <c r="L1099" i="14"/>
  <c r="O1099" i="14" s="1"/>
  <c r="P1491" i="14"/>
  <c r="L1491" i="14"/>
  <c r="O1491" i="14" s="1"/>
  <c r="P1574" i="14"/>
  <c r="L1574" i="14"/>
  <c r="O1574" i="14" s="1"/>
  <c r="P1757" i="14"/>
  <c r="L1757" i="14"/>
  <c r="O1757" i="14" s="1"/>
  <c r="P1648" i="14"/>
  <c r="L1648" i="14"/>
  <c r="O1648" i="14" s="1"/>
  <c r="P1504" i="14"/>
  <c r="L1504" i="14"/>
  <c r="O1504" i="14" s="1"/>
  <c r="P1693" i="14"/>
  <c r="L1693" i="14"/>
  <c r="O1693" i="14" s="1"/>
  <c r="P579" i="14"/>
  <c r="L579" i="14"/>
  <c r="O579" i="14" s="1"/>
  <c r="P2175" i="14"/>
  <c r="L2175" i="14"/>
  <c r="O2175" i="14" s="1"/>
  <c r="P1603" i="14"/>
  <c r="L1603" i="14"/>
  <c r="O1603" i="14" s="1"/>
  <c r="P1173" i="14"/>
  <c r="L1173" i="14"/>
  <c r="O1173" i="14" s="1"/>
  <c r="P2058" i="14"/>
  <c r="L2058" i="14"/>
  <c r="O2058" i="14" s="1"/>
  <c r="P501" i="14"/>
  <c r="L501" i="14"/>
  <c r="O501" i="14" s="1"/>
  <c r="P1855" i="14"/>
  <c r="L1855" i="14"/>
  <c r="O1855" i="14" s="1"/>
  <c r="P1430" i="14"/>
  <c r="L1430" i="14"/>
  <c r="O1430" i="14" s="1"/>
  <c r="P161" i="14"/>
  <c r="L161" i="14"/>
  <c r="O161" i="14" s="1"/>
  <c r="P1872" i="14"/>
  <c r="L1872" i="14"/>
  <c r="O1872" i="14" s="1"/>
  <c r="P455" i="14"/>
  <c r="L455" i="14"/>
  <c r="O455" i="14" s="1"/>
  <c r="P552" i="14"/>
  <c r="L552" i="14"/>
  <c r="O552" i="14" s="1"/>
  <c r="P2209" i="14"/>
  <c r="L2209" i="14"/>
  <c r="O2209" i="14" s="1"/>
  <c r="P1851" i="14"/>
  <c r="L1851" i="14"/>
  <c r="O1851" i="14" s="1"/>
  <c r="P1490" i="14"/>
  <c r="L1490" i="14"/>
  <c r="O1490" i="14" s="1"/>
  <c r="P224" i="14"/>
  <c r="L224" i="14"/>
  <c r="O224" i="14" s="1"/>
  <c r="P876" i="14"/>
  <c r="L876" i="14"/>
  <c r="O876" i="14" s="1"/>
  <c r="P94" i="14"/>
  <c r="L94" i="14"/>
  <c r="O94" i="14" s="1"/>
  <c r="P572" i="14"/>
  <c r="L572" i="14"/>
  <c r="O572" i="14" s="1"/>
  <c r="P1098" i="14"/>
  <c r="L1098" i="14"/>
  <c r="O1098" i="14" s="1"/>
  <c r="P1407" i="14"/>
  <c r="L1407" i="14"/>
  <c r="O1407" i="14" s="1"/>
  <c r="P22" i="14"/>
  <c r="L22" i="14"/>
  <c r="O22" i="14" s="1"/>
  <c r="P1526" i="14"/>
  <c r="L1526" i="14"/>
  <c r="O1526" i="14" s="1"/>
  <c r="P1586" i="14"/>
  <c r="L1586" i="14"/>
  <c r="O1586" i="14" s="1"/>
  <c r="P1299" i="14"/>
  <c r="L1299" i="14"/>
  <c r="O1299" i="14" s="1"/>
  <c r="P1726" i="14"/>
  <c r="L1726" i="14"/>
  <c r="O1726" i="14" s="1"/>
  <c r="P1833" i="14"/>
  <c r="L1833" i="14"/>
  <c r="O1833" i="14" s="1"/>
  <c r="P2300" i="14"/>
  <c r="L2300" i="14"/>
  <c r="O2300" i="14" s="1"/>
  <c r="P1550" i="14"/>
  <c r="L1550" i="14"/>
  <c r="O1550" i="14" s="1"/>
  <c r="P217" i="14"/>
  <c r="L217" i="14"/>
  <c r="O217" i="14" s="1"/>
  <c r="P760" i="14"/>
  <c r="L760" i="14"/>
  <c r="O760" i="14" s="1"/>
  <c r="P1182" i="14"/>
  <c r="L1182" i="14"/>
  <c r="O1182" i="14" s="1"/>
  <c r="P1049" i="14"/>
  <c r="L1049" i="14"/>
  <c r="O1049" i="14" s="1"/>
  <c r="P941" i="14"/>
  <c r="L941" i="14"/>
  <c r="O941" i="14" s="1"/>
  <c r="P1144" i="14"/>
  <c r="L1144" i="14"/>
  <c r="O1144" i="14" s="1"/>
  <c r="P836" i="14"/>
  <c r="L836" i="14"/>
  <c r="O836" i="14" s="1"/>
  <c r="P290" i="14"/>
  <c r="L290" i="14"/>
  <c r="O290" i="14" s="1"/>
  <c r="P239" i="14"/>
  <c r="L239" i="14"/>
  <c r="O239" i="14" s="1"/>
  <c r="P1501" i="14"/>
  <c r="L1501" i="14"/>
  <c r="O1501" i="14" s="1"/>
  <c r="P2082" i="14"/>
  <c r="L2082" i="14"/>
  <c r="O2082" i="14" s="1"/>
  <c r="P597" i="14"/>
  <c r="L597" i="14"/>
  <c r="O597" i="14" s="1"/>
  <c r="P858" i="14"/>
  <c r="L858" i="14"/>
  <c r="O858" i="14" s="1"/>
  <c r="P1388" i="14"/>
  <c r="L1388" i="14"/>
  <c r="O1388" i="14" s="1"/>
  <c r="P130" i="14"/>
  <c r="L130" i="14"/>
  <c r="O130" i="14" s="1"/>
  <c r="P1184" i="14"/>
  <c r="L1184" i="14"/>
  <c r="O1184" i="14" s="1"/>
  <c r="P695" i="14"/>
  <c r="L695" i="14"/>
  <c r="O695" i="14" s="1"/>
  <c r="P114" i="14"/>
  <c r="L114" i="14"/>
  <c r="O114" i="14" s="1"/>
  <c r="P1607" i="14"/>
  <c r="L1607" i="14"/>
  <c r="O1607" i="14" s="1"/>
  <c r="P518" i="14"/>
  <c r="L518" i="14"/>
  <c r="O518" i="14" s="1"/>
  <c r="P723" i="14"/>
  <c r="L723" i="14"/>
  <c r="O723" i="14" s="1"/>
  <c r="P2291" i="14"/>
  <c r="L2291" i="14"/>
  <c r="O2291" i="14" s="1"/>
  <c r="P1765" i="14"/>
  <c r="L1765" i="14"/>
  <c r="O1765" i="14" s="1"/>
  <c r="P693" i="14"/>
  <c r="L693" i="14"/>
  <c r="O693" i="14" s="1"/>
  <c r="P1328" i="14"/>
  <c r="L1328" i="14"/>
  <c r="O1328" i="14" s="1"/>
  <c r="P1482" i="14"/>
  <c r="L1482" i="14"/>
  <c r="O1482" i="14" s="1"/>
  <c r="P1195" i="14"/>
  <c r="L1195" i="14"/>
  <c r="O1195" i="14" s="1"/>
  <c r="P2261" i="14"/>
  <c r="L2261" i="14"/>
  <c r="O2261" i="14" s="1"/>
  <c r="P216" i="14"/>
  <c r="L216" i="14"/>
  <c r="O216" i="14" s="1"/>
  <c r="P725" i="14"/>
  <c r="L725" i="14"/>
  <c r="O725" i="14" s="1"/>
  <c r="P308" i="14"/>
  <c r="L308" i="14"/>
  <c r="O308" i="14" s="1"/>
  <c r="P1156" i="14"/>
  <c r="L1156" i="14"/>
  <c r="O1156" i="14" s="1"/>
  <c r="P71" i="14"/>
  <c r="L71" i="14"/>
  <c r="O71" i="14" s="1"/>
  <c r="P480" i="14"/>
  <c r="L480" i="14"/>
  <c r="O480" i="14" s="1"/>
  <c r="P419" i="14"/>
  <c r="L419" i="14"/>
  <c r="O419" i="14" s="1"/>
  <c r="P1150" i="14"/>
  <c r="L1150" i="14"/>
  <c r="O1150" i="14" s="1"/>
  <c r="P1033" i="14"/>
  <c r="L1033" i="14"/>
  <c r="O1033" i="14" s="1"/>
  <c r="P619" i="14"/>
  <c r="L619" i="14"/>
  <c r="O619" i="14" s="1"/>
  <c r="P972" i="14"/>
  <c r="L972" i="14"/>
  <c r="O972" i="14" s="1"/>
  <c r="P1492" i="14"/>
  <c r="L1492" i="14"/>
  <c r="O1492" i="14" s="1"/>
  <c r="P1349" i="14"/>
  <c r="L1349" i="14"/>
  <c r="O1349" i="14" s="1"/>
  <c r="P1062" i="14"/>
  <c r="L1062" i="14"/>
  <c r="O1062" i="14" s="1"/>
  <c r="P1883" i="14"/>
  <c r="L1883" i="14"/>
  <c r="O1883" i="14" s="1"/>
  <c r="P794" i="14"/>
  <c r="L794" i="14"/>
  <c r="O794" i="14" s="1"/>
  <c r="P2013" i="14"/>
  <c r="L2013" i="14"/>
  <c r="O2013" i="14" s="1"/>
  <c r="P1567" i="14"/>
  <c r="L1567" i="14"/>
  <c r="O1567" i="14" s="1"/>
  <c r="P1857" i="14"/>
  <c r="L1857" i="14"/>
  <c r="O1857" i="14" s="1"/>
  <c r="P1930" i="14"/>
  <c r="L1930" i="14"/>
  <c r="O1930" i="14" s="1"/>
  <c r="P441" i="14"/>
  <c r="L441" i="14"/>
  <c r="O441" i="14" s="1"/>
  <c r="P1734" i="14"/>
  <c r="L1734" i="14"/>
  <c r="O1734" i="14" s="1"/>
  <c r="P2003" i="14"/>
  <c r="L2003" i="14"/>
  <c r="O2003" i="14" s="1"/>
  <c r="P1723" i="14"/>
  <c r="L1723" i="14"/>
  <c r="O1723" i="14" s="1"/>
  <c r="P145" i="14"/>
  <c r="L145" i="14"/>
  <c r="O145" i="14" s="1"/>
  <c r="P24" i="14"/>
  <c r="L24" i="14"/>
  <c r="O24" i="14" s="1"/>
  <c r="P1394" i="14"/>
  <c r="L1394" i="14"/>
  <c r="O1394" i="14" s="1"/>
  <c r="P2195" i="14"/>
  <c r="L2195" i="14"/>
  <c r="O2195" i="14" s="1"/>
  <c r="P1858" i="14"/>
  <c r="L1858" i="14"/>
  <c r="O1858" i="14" s="1"/>
  <c r="P361" i="14"/>
  <c r="L361" i="14"/>
  <c r="O361" i="14" s="1"/>
  <c r="P1362" i="14"/>
  <c r="L1362" i="14"/>
  <c r="O1362" i="14" s="1"/>
  <c r="P898" i="14"/>
  <c r="L898" i="14"/>
  <c r="O898" i="14" s="1"/>
  <c r="P433" i="14"/>
  <c r="L433" i="14"/>
  <c r="O433" i="14" s="1"/>
  <c r="P1639" i="14"/>
  <c r="L1639" i="14"/>
  <c r="O1639" i="14" s="1"/>
  <c r="P540" i="14"/>
  <c r="L540" i="14"/>
  <c r="O540" i="14" s="1"/>
  <c r="P687" i="14"/>
  <c r="L687" i="14"/>
  <c r="O687" i="14" s="1"/>
  <c r="P1922" i="14"/>
  <c r="L1922" i="14"/>
  <c r="O1922" i="14" s="1"/>
  <c r="P912" i="14"/>
  <c r="L912" i="14"/>
  <c r="O912" i="14" s="1"/>
  <c r="P333" i="14"/>
  <c r="L333" i="14"/>
  <c r="O333" i="14" s="1"/>
  <c r="P1092" i="14"/>
  <c r="L1092" i="14"/>
  <c r="O1092" i="14" s="1"/>
  <c r="P1129" i="14"/>
  <c r="L1129" i="14"/>
  <c r="O1129" i="14" s="1"/>
  <c r="P732" i="14"/>
  <c r="L732" i="14"/>
  <c r="O732" i="14" s="1"/>
  <c r="P1632" i="14"/>
  <c r="L1632" i="14"/>
  <c r="O1632" i="14" s="1"/>
  <c r="P1361" i="14"/>
  <c r="L1361" i="14"/>
  <c r="O1361" i="14" s="1"/>
  <c r="P2002" i="14"/>
  <c r="L2002" i="14"/>
  <c r="O2002" i="14" s="1"/>
  <c r="P1089" i="14"/>
  <c r="L1089" i="14"/>
  <c r="O1089" i="14" s="1"/>
  <c r="P855" i="14"/>
  <c r="L855" i="14"/>
  <c r="O855" i="14" s="1"/>
  <c r="P1803" i="14"/>
  <c r="L1803" i="14"/>
  <c r="O1803" i="14" s="1"/>
  <c r="P497" i="14"/>
  <c r="L497" i="14"/>
  <c r="O497" i="14" s="1"/>
  <c r="P54" i="14"/>
  <c r="L54" i="14"/>
  <c r="O54" i="14" s="1"/>
  <c r="P295" i="14"/>
  <c r="L295" i="14"/>
  <c r="O295" i="14" s="1"/>
  <c r="P171" i="14"/>
  <c r="L171" i="14"/>
  <c r="O171" i="14" s="1"/>
  <c r="P431" i="14"/>
  <c r="L431" i="14"/>
  <c r="O431" i="14" s="1"/>
  <c r="P1876" i="14"/>
  <c r="L1876" i="14"/>
  <c r="O1876" i="14" s="1"/>
  <c r="P312" i="14"/>
  <c r="L312" i="14"/>
  <c r="O312" i="14" s="1"/>
  <c r="P980" i="14"/>
  <c r="L980" i="14"/>
  <c r="O980" i="14" s="1"/>
  <c r="P811" i="14"/>
  <c r="L811" i="14"/>
  <c r="O811" i="14" s="1"/>
  <c r="P1840" i="14"/>
  <c r="L1840" i="14"/>
  <c r="O1840" i="14" s="1"/>
  <c r="P447" i="14"/>
  <c r="L447" i="14"/>
  <c r="O447" i="14" s="1"/>
  <c r="P165" i="14"/>
  <c r="L165" i="14"/>
  <c r="O165" i="14" s="1"/>
  <c r="P352" i="14"/>
  <c r="L352" i="14"/>
  <c r="O352" i="14" s="1"/>
  <c r="P131" i="14"/>
  <c r="L131" i="14"/>
  <c r="O131" i="14" s="1"/>
  <c r="P852" i="14"/>
  <c r="L852" i="14"/>
  <c r="O852" i="14" s="1"/>
  <c r="P459" i="14"/>
  <c r="L459" i="14"/>
  <c r="O459" i="14" s="1"/>
  <c r="P234" i="14"/>
  <c r="L234" i="14"/>
  <c r="O234" i="14" s="1"/>
  <c r="P2005" i="14"/>
  <c r="L2005" i="14"/>
  <c r="O2005" i="14" s="1"/>
  <c r="P964" i="14"/>
  <c r="L964" i="14"/>
  <c r="O964" i="14" s="1"/>
  <c r="P1102" i="14"/>
  <c r="L1102" i="14"/>
  <c r="O1102" i="14" s="1"/>
  <c r="P1612" i="14"/>
  <c r="L1612" i="14"/>
  <c r="O1612" i="14" s="1"/>
  <c r="P1331" i="14"/>
  <c r="L1331" i="14"/>
  <c r="O1331" i="14" s="1"/>
  <c r="P1143" i="14"/>
  <c r="L1143" i="14"/>
  <c r="O1143" i="14" s="1"/>
  <c r="P17" i="14"/>
  <c r="L17" i="14"/>
  <c r="O17" i="14" s="1"/>
  <c r="P1247" i="14"/>
  <c r="L1247" i="14"/>
  <c r="O1247" i="14" s="1"/>
  <c r="P2286" i="14"/>
  <c r="L2286" i="14"/>
  <c r="O2286" i="14" s="1"/>
  <c r="P1167" i="14"/>
  <c r="L1167" i="14"/>
  <c r="O1167" i="14" s="1"/>
  <c r="P1163" i="14"/>
  <c r="L1163" i="14"/>
  <c r="O1163" i="14" s="1"/>
  <c r="P1230" i="14"/>
  <c r="L1230" i="14"/>
  <c r="O1230" i="14" s="1"/>
  <c r="P2171" i="14"/>
  <c r="L2171" i="14"/>
  <c r="O2171" i="14" s="1"/>
  <c r="P1210" i="14"/>
  <c r="L1210" i="14"/>
  <c r="O1210" i="14" s="1"/>
  <c r="P1884" i="14"/>
  <c r="L1884" i="14"/>
  <c r="O1884" i="14" s="1"/>
  <c r="P1937" i="14"/>
  <c r="L1937" i="14"/>
  <c r="O1937" i="14" s="1"/>
  <c r="P697" i="14"/>
  <c r="L697" i="14"/>
  <c r="O697" i="14" s="1"/>
  <c r="P1499" i="14"/>
  <c r="L1499" i="14"/>
  <c r="O1499" i="14" s="1"/>
  <c r="P2228" i="14"/>
  <c r="L2228" i="14"/>
  <c r="O2228" i="14" s="1"/>
  <c r="P1268" i="14"/>
  <c r="L1268" i="14"/>
  <c r="O1268" i="14" s="1"/>
  <c r="P2052" i="14"/>
  <c r="L2052" i="14"/>
  <c r="O2052" i="14" s="1"/>
  <c r="P1647" i="14"/>
  <c r="L1647" i="14"/>
  <c r="O1647" i="14" s="1"/>
  <c r="P704" i="14"/>
  <c r="L704" i="14"/>
  <c r="O704" i="14" s="1"/>
  <c r="P702" i="14"/>
  <c r="L702" i="14"/>
  <c r="O702" i="14" s="1"/>
  <c r="P1613" i="14"/>
  <c r="L1613" i="14"/>
  <c r="O1613" i="14" s="1"/>
  <c r="P2173" i="14"/>
  <c r="L2173" i="14"/>
  <c r="O2173" i="14" s="1"/>
  <c r="P153" i="14"/>
  <c r="L153" i="14"/>
  <c r="O153" i="14" s="1"/>
  <c r="P1059" i="14"/>
  <c r="L1059" i="14"/>
  <c r="O1059" i="14" s="1"/>
  <c r="P170" i="14"/>
  <c r="L170" i="14"/>
  <c r="O170" i="14" s="1"/>
  <c r="P2229" i="14"/>
  <c r="L2229" i="14"/>
  <c r="O2229" i="14" s="1"/>
  <c r="P981" i="14"/>
  <c r="L981" i="14"/>
  <c r="O981" i="14" s="1"/>
  <c r="P1115" i="14"/>
  <c r="L1115" i="14"/>
  <c r="O1115" i="14" s="1"/>
  <c r="P1010" i="14"/>
  <c r="L1010" i="14"/>
  <c r="O1010" i="14" s="1"/>
  <c r="P1705" i="14"/>
  <c r="L1705" i="14"/>
  <c r="O1705" i="14" s="1"/>
  <c r="P559" i="14"/>
  <c r="L559" i="14"/>
  <c r="O559" i="14" s="1"/>
  <c r="P1481" i="14"/>
  <c r="L1481" i="14"/>
  <c r="O1481" i="14" s="1"/>
  <c r="P1986" i="14"/>
  <c r="L1986" i="14"/>
  <c r="O1986" i="14" s="1"/>
  <c r="P191" i="14"/>
  <c r="L191" i="14"/>
  <c r="O191" i="14" s="1"/>
  <c r="P953" i="14"/>
  <c r="L953" i="14"/>
  <c r="O953" i="14" s="1"/>
  <c r="P2167" i="14"/>
  <c r="L2167" i="14"/>
  <c r="O2167" i="14" s="1"/>
  <c r="P2069" i="14"/>
  <c r="L2069" i="14"/>
  <c r="O2069" i="14" s="1"/>
  <c r="P416" i="14"/>
  <c r="L416" i="14"/>
  <c r="O416" i="14" s="1"/>
  <c r="P556" i="14"/>
  <c r="L556" i="14"/>
  <c r="O556" i="14" s="1"/>
  <c r="P1051" i="14"/>
  <c r="L1051" i="14"/>
  <c r="O1051" i="14" s="1"/>
  <c r="P2053" i="14"/>
  <c r="L2053" i="14"/>
  <c r="O2053" i="14" s="1"/>
  <c r="P16" i="14"/>
  <c r="L16" i="14"/>
  <c r="O16" i="14" s="1"/>
  <c r="P1323" i="14"/>
  <c r="L1323" i="14"/>
  <c r="O1323" i="14" s="1"/>
  <c r="P1544" i="14"/>
  <c r="L1544" i="14"/>
  <c r="O1544" i="14" s="1"/>
  <c r="P634" i="14"/>
  <c r="L634" i="14"/>
  <c r="O634" i="14" s="1"/>
  <c r="P1614" i="14"/>
  <c r="L1614" i="14"/>
  <c r="O1614" i="14" s="1"/>
  <c r="P1401" i="14"/>
  <c r="L1401" i="14"/>
  <c r="O1401" i="14" s="1"/>
  <c r="P850" i="14"/>
  <c r="L850" i="14"/>
  <c r="O850" i="14" s="1"/>
  <c r="P614" i="14"/>
  <c r="L614" i="14"/>
  <c r="O614" i="14" s="1"/>
  <c r="P1298" i="14"/>
  <c r="L1298" i="14"/>
  <c r="O1298" i="14" s="1"/>
  <c r="P2033" i="14"/>
  <c r="L2033" i="14"/>
  <c r="O2033" i="14" s="1"/>
  <c r="P2288" i="14"/>
  <c r="L2288" i="14"/>
  <c r="O2288" i="14" s="1"/>
  <c r="P52" i="14"/>
  <c r="L52" i="14"/>
  <c r="O52" i="14" s="1"/>
  <c r="P918" i="14"/>
  <c r="L918" i="14"/>
  <c r="O918" i="14" s="1"/>
  <c r="P1219" i="14"/>
  <c r="L1219" i="14"/>
  <c r="O1219" i="14" s="1"/>
  <c r="P2287" i="14"/>
  <c r="L2287" i="14"/>
  <c r="O2287" i="14" s="1"/>
  <c r="P2250" i="14"/>
  <c r="L2250" i="14"/>
  <c r="O2250" i="14" s="1"/>
  <c r="P277" i="14"/>
  <c r="L277" i="14"/>
  <c r="O277" i="14" s="1"/>
  <c r="P86" i="14"/>
  <c r="L86" i="14"/>
  <c r="O86" i="14" s="1"/>
  <c r="P324" i="14"/>
  <c r="L324" i="14"/>
  <c r="O324" i="14" s="1"/>
  <c r="P638" i="14"/>
  <c r="L638" i="14"/>
  <c r="O638" i="14" s="1"/>
  <c r="P351" i="14"/>
  <c r="L351" i="14"/>
  <c r="O351" i="14" s="1"/>
  <c r="P1896" i="14"/>
  <c r="L1896" i="14"/>
  <c r="O1896" i="14" s="1"/>
  <c r="P387" i="14"/>
  <c r="L387" i="14"/>
  <c r="O387" i="14" s="1"/>
  <c r="P123" i="14"/>
  <c r="L123" i="14"/>
  <c r="O123" i="14" s="1"/>
  <c r="P475" i="14"/>
  <c r="L475" i="14"/>
  <c r="O475" i="14" s="1"/>
  <c r="P1497" i="14"/>
  <c r="L1497" i="14"/>
  <c r="O1497" i="14" s="1"/>
  <c r="P1839" i="14"/>
  <c r="L1839" i="14"/>
  <c r="O1839" i="14" s="1"/>
  <c r="P1696" i="14"/>
  <c r="L1696" i="14"/>
  <c r="O1696" i="14" s="1"/>
  <c r="P976" i="14"/>
  <c r="L976" i="14"/>
  <c r="O976" i="14" s="1"/>
  <c r="P2299" i="14"/>
  <c r="L2299" i="14"/>
  <c r="O2299" i="14" s="1"/>
  <c r="P598" i="14"/>
  <c r="L598" i="14"/>
  <c r="O598" i="14" s="1"/>
  <c r="P1637" i="14"/>
  <c r="L1637" i="14"/>
  <c r="O1637" i="14" s="1"/>
  <c r="P1256" i="14"/>
  <c r="L1256" i="14"/>
  <c r="O1256" i="14" s="1"/>
  <c r="P1373" i="14"/>
  <c r="L1373" i="14"/>
  <c r="O1373" i="14" s="1"/>
  <c r="P1869" i="14"/>
  <c r="L1869" i="14"/>
  <c r="O1869" i="14" s="1"/>
  <c r="P1547" i="14"/>
  <c r="L1547" i="14"/>
  <c r="O1547" i="14" s="1"/>
  <c r="P1495" i="14"/>
  <c r="L1495" i="14"/>
  <c r="O1495" i="14" s="1"/>
  <c r="P839" i="14"/>
  <c r="L839" i="14"/>
  <c r="O839" i="14" s="1"/>
  <c r="P2243" i="14"/>
  <c r="L2243" i="14"/>
  <c r="O2243" i="14" s="1"/>
  <c r="P15" i="14"/>
  <c r="L15" i="14"/>
  <c r="O15" i="14" s="1"/>
  <c r="P1546" i="14"/>
  <c r="L1546" i="14"/>
  <c r="O1546" i="14" s="1"/>
  <c r="P1385" i="14"/>
  <c r="L1385" i="14"/>
  <c r="O1385" i="14" s="1"/>
  <c r="P507" i="14"/>
  <c r="L507" i="14"/>
  <c r="O507" i="14" s="1"/>
  <c r="P2303" i="14"/>
  <c r="L2303" i="14"/>
  <c r="O2303" i="14" s="1"/>
  <c r="P448" i="14"/>
  <c r="L448" i="14"/>
  <c r="O448" i="14" s="1"/>
  <c r="P509" i="14"/>
  <c r="L509" i="14"/>
  <c r="O509" i="14" s="1"/>
  <c r="P504" i="14"/>
  <c r="L504" i="14"/>
  <c r="O504" i="14" s="1"/>
  <c r="P1480" i="14"/>
  <c r="L1480" i="14"/>
  <c r="O1480" i="14" s="1"/>
  <c r="P824" i="14"/>
  <c r="L824" i="14"/>
  <c r="O824" i="14" s="1"/>
  <c r="P1237" i="14"/>
  <c r="L1237" i="14"/>
  <c r="O1237" i="14" s="1"/>
  <c r="P1485" i="14"/>
  <c r="L1485" i="14"/>
  <c r="O1485" i="14" s="1"/>
  <c r="P1769" i="14"/>
  <c r="L1769" i="14"/>
  <c r="O1769" i="14" s="1"/>
  <c r="P1384" i="14"/>
  <c r="L1384" i="14"/>
  <c r="O1384" i="14" s="1"/>
  <c r="P1300" i="14"/>
  <c r="L1300" i="14"/>
  <c r="O1300" i="14" s="1"/>
  <c r="P2241" i="14"/>
  <c r="L2241" i="14"/>
  <c r="O2241" i="14" s="1"/>
  <c r="P1339" i="14"/>
  <c r="L1339" i="14"/>
  <c r="O1339" i="14" s="1"/>
  <c r="P2255" i="14"/>
  <c r="L2255" i="14"/>
  <c r="O2255" i="14" s="1"/>
  <c r="P1812" i="14"/>
  <c r="L1812" i="14"/>
  <c r="O1812" i="14" s="1"/>
  <c r="P696" i="14"/>
  <c r="L696" i="14"/>
  <c r="O696" i="14" s="1"/>
  <c r="P1712" i="14"/>
  <c r="L1712" i="14"/>
  <c r="O1712" i="14" s="1"/>
  <c r="P1157" i="14"/>
  <c r="L1157" i="14"/>
  <c r="O1157" i="14" s="1"/>
  <c r="P1387" i="14"/>
  <c r="L1387" i="14"/>
  <c r="O1387" i="14" s="1"/>
  <c r="P462" i="14"/>
  <c r="L462" i="14"/>
  <c r="O462" i="14" s="1"/>
  <c r="P859" i="14"/>
  <c r="L859" i="14"/>
  <c r="O859" i="14" s="1"/>
  <c r="P1511" i="14"/>
  <c r="L1511" i="14"/>
  <c r="O1511" i="14" s="1"/>
  <c r="P398" i="14"/>
  <c r="L398" i="14"/>
  <c r="O398" i="14" s="1"/>
  <c r="P98" i="14"/>
  <c r="L98" i="14"/>
  <c r="O98" i="14" s="1"/>
  <c r="P1335" i="14"/>
  <c r="L1335" i="14"/>
  <c r="O1335" i="14" s="1"/>
  <c r="P1125" i="14"/>
  <c r="L1125" i="14"/>
  <c r="O1125" i="14" s="1"/>
  <c r="P570" i="14"/>
  <c r="L570" i="14"/>
  <c r="O570" i="14" s="1"/>
  <c r="P735" i="14"/>
  <c r="L735" i="14"/>
  <c r="O735" i="14" s="1"/>
  <c r="P1796" i="14"/>
  <c r="L1796" i="14"/>
  <c r="O1796" i="14" s="1"/>
  <c r="P35" i="14"/>
  <c r="L35" i="14"/>
  <c r="O35" i="14" s="1"/>
  <c r="P418" i="14"/>
  <c r="L418" i="14"/>
  <c r="O418" i="14" s="1"/>
  <c r="P393" i="14"/>
  <c r="L393" i="14"/>
  <c r="O393" i="14" s="1"/>
  <c r="P201" i="14"/>
  <c r="L201" i="14"/>
  <c r="O201" i="14" s="1"/>
  <c r="P1535" i="14"/>
  <c r="L1535" i="14"/>
  <c r="O1535" i="14" s="1"/>
  <c r="P144" i="14"/>
  <c r="L144" i="14"/>
  <c r="O144" i="14" s="1"/>
  <c r="P1415" i="14"/>
  <c r="L1415" i="14"/>
  <c r="O1415" i="14" s="1"/>
  <c r="P1366" i="14"/>
  <c r="L1366" i="14"/>
  <c r="O1366" i="14" s="1"/>
  <c r="P571" i="14"/>
  <c r="L571" i="14"/>
  <c r="O571" i="14" s="1"/>
  <c r="P2070" i="14"/>
  <c r="L2070" i="14"/>
  <c r="O2070" i="14" s="1"/>
  <c r="P1396" i="14"/>
  <c r="L1396" i="14"/>
  <c r="O1396" i="14" s="1"/>
  <c r="P795" i="14"/>
  <c r="L795" i="14"/>
  <c r="O795" i="14" s="1"/>
  <c r="P1239" i="14"/>
  <c r="L1239" i="14"/>
  <c r="O1239" i="14" s="1"/>
  <c r="P1160" i="14"/>
  <c r="L1160" i="14"/>
  <c r="O1160" i="14" s="1"/>
  <c r="P138" i="14"/>
  <c r="L138" i="14"/>
  <c r="O138" i="14" s="1"/>
  <c r="P884" i="14"/>
  <c r="L884" i="14"/>
  <c r="O884" i="14" s="1"/>
  <c r="P2041" i="14"/>
  <c r="L2041" i="14"/>
  <c r="O2041" i="14" s="1"/>
  <c r="P2191" i="14"/>
  <c r="L2191" i="14"/>
  <c r="O2191" i="14" s="1"/>
  <c r="P914" i="14"/>
  <c r="L914" i="14"/>
  <c r="O914" i="14" s="1"/>
  <c r="P1596" i="14"/>
  <c r="L1596" i="14"/>
  <c r="O1596" i="14" s="1"/>
  <c r="P456" i="14"/>
  <c r="L456" i="14"/>
  <c r="O456" i="14" s="1"/>
  <c r="P1170" i="14"/>
  <c r="L1170" i="14"/>
  <c r="O1170" i="14" s="1"/>
  <c r="P58" i="14"/>
  <c r="L58" i="14"/>
  <c r="O58" i="14" s="1"/>
  <c r="P469" i="14"/>
  <c r="L469" i="14"/>
  <c r="O469" i="14" s="1"/>
  <c r="P1619" i="14"/>
  <c r="L1619" i="14"/>
  <c r="O1619" i="14" s="1"/>
  <c r="P2188" i="14"/>
  <c r="L2188" i="14"/>
  <c r="O2188" i="14" s="1"/>
  <c r="P1238" i="14"/>
  <c r="L1238" i="14"/>
  <c r="O1238" i="14" s="1"/>
  <c r="P1180" i="14"/>
  <c r="L1180" i="14"/>
  <c r="O1180" i="14" s="1"/>
  <c r="P2257" i="14"/>
  <c r="L2257" i="14"/>
  <c r="O2257" i="14" s="1"/>
  <c r="P422" i="14"/>
  <c r="L422" i="14"/>
  <c r="O422" i="14" s="1"/>
  <c r="P1555" i="14"/>
  <c r="L1555" i="14"/>
  <c r="O1555" i="14" s="1"/>
  <c r="P408" i="14"/>
  <c r="L408" i="14"/>
  <c r="O408" i="14" s="1"/>
  <c r="P2295" i="14"/>
  <c r="L2295" i="14"/>
  <c r="O2295" i="14" s="1"/>
  <c r="P2142" i="14"/>
  <c r="L2142" i="14"/>
  <c r="O2142" i="14" s="1"/>
  <c r="P529" i="14"/>
  <c r="L529" i="14"/>
  <c r="O529" i="14" s="1"/>
  <c r="P694" i="14"/>
  <c r="L694" i="14"/>
  <c r="O694" i="14" s="1"/>
  <c r="P1191" i="14"/>
  <c r="L1191" i="14"/>
  <c r="O1191" i="14" s="1"/>
  <c r="P1817" i="14"/>
  <c r="L1817" i="14"/>
  <c r="O1817" i="14" s="1"/>
  <c r="P1479" i="14"/>
  <c r="L1479" i="14"/>
  <c r="O1479" i="14" s="1"/>
  <c r="P453" i="14"/>
  <c r="L453" i="14"/>
  <c r="O453" i="14" s="1"/>
  <c r="P245" i="14"/>
  <c r="L245" i="14"/>
  <c r="O245" i="14" s="1"/>
  <c r="P1902" i="14"/>
  <c r="L1902" i="14"/>
  <c r="O1902" i="14" s="1"/>
  <c r="P604" i="14"/>
  <c r="L604" i="14"/>
  <c r="O604" i="14" s="1"/>
  <c r="P1732" i="14"/>
  <c r="L1732" i="14"/>
  <c r="O1732" i="14" s="1"/>
  <c r="P437" i="14"/>
  <c r="L437" i="14"/>
  <c r="O437" i="14" s="1"/>
  <c r="P1155" i="14"/>
  <c r="L1155" i="14"/>
  <c r="O1155" i="14" s="1"/>
  <c r="P304" i="14"/>
  <c r="L304" i="14"/>
  <c r="O304" i="14" s="1"/>
  <c r="P1127" i="14"/>
  <c r="L1127" i="14"/>
  <c r="O1127" i="14" s="1"/>
  <c r="P344" i="14"/>
  <c r="L344" i="14"/>
  <c r="O344" i="14" s="1"/>
  <c r="P947" i="14"/>
  <c r="O947" i="14"/>
  <c r="L947" i="14"/>
  <c r="P1794" i="14"/>
  <c r="L1794" i="14"/>
  <c r="O1794" i="14" s="1"/>
  <c r="P1450" i="14"/>
  <c r="L1450" i="14"/>
  <c r="O1450" i="14" s="1"/>
  <c r="P1346" i="14"/>
  <c r="L1346" i="14"/>
  <c r="O1346" i="14" s="1"/>
  <c r="P209" i="14"/>
  <c r="L209" i="14"/>
  <c r="O209" i="14" s="1"/>
  <c r="P1204" i="14"/>
  <c r="L1204" i="14"/>
  <c r="O1204" i="14" s="1"/>
  <c r="P745" i="14"/>
  <c r="L745" i="14"/>
  <c r="O745" i="14" s="1"/>
  <c r="P213" i="14"/>
  <c r="L213" i="14"/>
  <c r="O213" i="14" s="1"/>
  <c r="P606" i="14"/>
  <c r="L606" i="14"/>
  <c r="O606" i="14" s="1"/>
  <c r="P302" i="14"/>
  <c r="L302" i="14"/>
  <c r="O302" i="14" s="1"/>
  <c r="P1626" i="14"/>
  <c r="L1626" i="14"/>
  <c r="O1626" i="14" s="1"/>
  <c r="P1784" i="14"/>
  <c r="L1784" i="14"/>
  <c r="O1784" i="14" s="1"/>
  <c r="P1064" i="14"/>
  <c r="L1064" i="14"/>
  <c r="O1064" i="14" s="1"/>
  <c r="P767" i="14"/>
  <c r="L767" i="14"/>
  <c r="O767" i="14" s="1"/>
  <c r="P494" i="14"/>
  <c r="L494" i="14"/>
  <c r="O494" i="14" s="1"/>
  <c r="P800" i="14"/>
  <c r="L800" i="14"/>
  <c r="O800" i="14" s="1"/>
  <c r="P108" i="14"/>
  <c r="L108" i="14"/>
  <c r="O108" i="14" s="1"/>
  <c r="P2160" i="14"/>
  <c r="L2160" i="14"/>
  <c r="O2160" i="14" s="1"/>
  <c r="P2067" i="14"/>
  <c r="L2067" i="14"/>
  <c r="O2067" i="14" s="1"/>
  <c r="P2102" i="14"/>
  <c r="L2102" i="14"/>
  <c r="O2102" i="14" s="1"/>
  <c r="P1644" i="14"/>
  <c r="L1644" i="14"/>
  <c r="O1644" i="14" s="1"/>
  <c r="P1835" i="14"/>
  <c r="L1835" i="14"/>
  <c r="O1835" i="14" s="1"/>
  <c r="P1515" i="14"/>
  <c r="L1515" i="14"/>
  <c r="O1515" i="14" s="1"/>
  <c r="P1324" i="14"/>
  <c r="L1324" i="14"/>
  <c r="O1324" i="14" s="1"/>
  <c r="P93" i="14"/>
  <c r="L93" i="14"/>
  <c r="O93" i="14" s="1"/>
  <c r="P1912" i="14"/>
  <c r="L1912" i="14"/>
  <c r="O1912" i="14" s="1"/>
  <c r="P1151" i="14"/>
  <c r="L1151" i="14"/>
  <c r="O1151" i="14" s="1"/>
  <c r="P125" i="14"/>
  <c r="L125" i="14"/>
  <c r="O125" i="14" s="1"/>
  <c r="P1190" i="14"/>
  <c r="L1190" i="14"/>
  <c r="O1190" i="14" s="1"/>
  <c r="P2289" i="14"/>
  <c r="L2289" i="14"/>
  <c r="O2289" i="14" s="1"/>
  <c r="P360" i="14"/>
  <c r="L360" i="14"/>
  <c r="O360" i="14" s="1"/>
  <c r="P1287" i="14"/>
  <c r="L1287" i="14"/>
  <c r="O1287" i="14" s="1"/>
  <c r="P814" i="14"/>
  <c r="L814" i="14"/>
  <c r="O814" i="14" s="1"/>
  <c r="P1104" i="14"/>
  <c r="L1104" i="14"/>
  <c r="O1104" i="14" s="1"/>
  <c r="P50" i="14"/>
  <c r="L50" i="14"/>
  <c r="O50" i="14" s="1"/>
  <c r="P1131" i="14"/>
  <c r="L1131" i="14"/>
  <c r="O1131" i="14" s="1"/>
  <c r="P1254" i="14"/>
  <c r="L1254" i="14"/>
  <c r="O1254" i="14" s="1"/>
  <c r="P777" i="14"/>
  <c r="L777" i="14"/>
  <c r="O777" i="14" s="1"/>
  <c r="P1569" i="14"/>
  <c r="L1569" i="14"/>
  <c r="O1569" i="14" s="1"/>
  <c r="P2232" i="14"/>
  <c r="L2232" i="14"/>
  <c r="O2232" i="14" s="1"/>
  <c r="P1379" i="14"/>
  <c r="L1379" i="14"/>
  <c r="O1379" i="14" s="1"/>
  <c r="P683" i="14"/>
  <c r="L683" i="14"/>
  <c r="O683" i="14" s="1"/>
  <c r="P1609" i="14"/>
  <c r="L1609" i="14"/>
  <c r="O1609" i="14" s="1"/>
  <c r="P1532" i="14"/>
  <c r="L1532" i="14"/>
  <c r="O1532" i="14" s="1"/>
  <c r="P85" i="14"/>
  <c r="L85" i="14"/>
  <c r="O85" i="14" s="1"/>
  <c r="P53" i="14"/>
  <c r="L53" i="14"/>
  <c r="O53" i="14" s="1"/>
  <c r="P1186" i="14"/>
  <c r="L1186" i="14"/>
  <c r="O1186" i="14" s="1"/>
  <c r="P1193" i="14"/>
  <c r="L1193" i="14"/>
  <c r="O1193" i="14" s="1"/>
  <c r="P1249" i="14"/>
  <c r="L1249" i="14"/>
  <c r="O1249" i="14" s="1"/>
  <c r="P1742" i="14"/>
  <c r="L1742" i="14"/>
  <c r="O1742" i="14" s="1"/>
  <c r="P2057" i="14"/>
  <c r="L2057" i="14"/>
  <c r="O2057" i="14" s="1"/>
  <c r="P1777" i="14"/>
  <c r="L1777" i="14"/>
  <c r="O1777" i="14" s="1"/>
  <c r="P1936" i="14"/>
  <c r="L1936" i="14"/>
  <c r="O1936" i="14" s="1"/>
  <c r="P2181" i="14"/>
  <c r="L2181" i="14"/>
  <c r="O2181" i="14" s="1"/>
  <c r="P415" i="14"/>
  <c r="L415" i="14"/>
  <c r="O415" i="14" s="1"/>
  <c r="P323" i="14"/>
  <c r="L323" i="14"/>
  <c r="O323" i="14" s="1"/>
  <c r="P1525" i="14"/>
  <c r="L1525" i="14"/>
  <c r="O1525" i="14" s="1"/>
  <c r="P1443" i="14"/>
  <c r="L1443" i="14"/>
  <c r="O1443" i="14" s="1"/>
  <c r="P844" i="14"/>
  <c r="L844" i="14"/>
  <c r="O844" i="14" s="1"/>
  <c r="P197" i="14"/>
  <c r="L197" i="14"/>
  <c r="O197" i="14" s="1"/>
  <c r="P1996" i="14"/>
  <c r="L1996" i="14"/>
  <c r="O1996" i="14" s="1"/>
  <c r="P1251" i="14"/>
  <c r="L1251" i="14"/>
  <c r="O1251" i="14" s="1"/>
  <c r="P629" i="14"/>
  <c r="L629" i="14"/>
  <c r="O629" i="14" s="1"/>
  <c r="P1149" i="14"/>
  <c r="L1149" i="14"/>
  <c r="O1149" i="14" s="1"/>
  <c r="P1489" i="14"/>
  <c r="L1489" i="14"/>
  <c r="O1489" i="14" s="1"/>
  <c r="P624" i="14"/>
  <c r="L624" i="14"/>
  <c r="O624" i="14" s="1"/>
  <c r="P707" i="14"/>
  <c r="L707" i="14"/>
  <c r="O707" i="14" s="1"/>
  <c r="P2083" i="14"/>
  <c r="L2083" i="14"/>
  <c r="O2083" i="14" s="1"/>
  <c r="P40" i="14"/>
  <c r="L40" i="14"/>
  <c r="O40" i="14" s="1"/>
  <c r="P27" i="14"/>
  <c r="L27" i="14"/>
  <c r="O27" i="14" s="1"/>
  <c r="P1377" i="14"/>
  <c r="L1377" i="14"/>
  <c r="O1377" i="14" s="1"/>
  <c r="P938" i="14"/>
  <c r="L938" i="14"/>
  <c r="O938" i="14" s="1"/>
  <c r="P524" i="14"/>
  <c r="L524" i="14"/>
  <c r="O524" i="14" s="1"/>
  <c r="P1822" i="14"/>
  <c r="L1822" i="14"/>
  <c r="O1822" i="14" s="1"/>
  <c r="P2031" i="14"/>
  <c r="L2031" i="14"/>
  <c r="O2031" i="14" s="1"/>
  <c r="P1516" i="14"/>
  <c r="L1516" i="14"/>
  <c r="O1516" i="14" s="1"/>
  <c r="P113" i="14"/>
  <c r="L113" i="14"/>
  <c r="O113" i="14" s="1"/>
  <c r="P919" i="14"/>
  <c r="L919" i="14"/>
  <c r="O919" i="14" s="1"/>
  <c r="P1649" i="14"/>
  <c r="L1649" i="14"/>
  <c r="O1649" i="14" s="1"/>
  <c r="P39" i="14"/>
  <c r="L39" i="14"/>
  <c r="O39" i="14" s="1"/>
  <c r="P854" i="14"/>
  <c r="L854" i="14"/>
  <c r="O854" i="14" s="1"/>
  <c r="P124" i="14"/>
  <c r="L124" i="14"/>
  <c r="O124" i="14" s="1"/>
  <c r="P575" i="14"/>
  <c r="L575" i="14"/>
  <c r="O575" i="14" s="1"/>
  <c r="P1694" i="14"/>
  <c r="L1694" i="14"/>
  <c r="O1694" i="14" s="1"/>
  <c r="P967" i="14"/>
  <c r="L967" i="14"/>
  <c r="O967" i="14" s="1"/>
  <c r="P1435" i="14"/>
  <c r="L1435" i="14"/>
  <c r="O1435" i="14" s="1"/>
  <c r="P2202" i="14"/>
  <c r="L2202" i="14"/>
  <c r="O2202" i="14" s="1"/>
  <c r="P1390" i="14"/>
  <c r="L1390" i="14"/>
  <c r="O1390" i="14" s="1"/>
  <c r="P61" i="14"/>
  <c r="L61" i="14"/>
  <c r="O61" i="14" s="1"/>
  <c r="P2301" i="14"/>
  <c r="L2301" i="14"/>
  <c r="O2301" i="14" s="1"/>
  <c r="P1478" i="14"/>
  <c r="L1478" i="14"/>
  <c r="O1478" i="14" s="1"/>
  <c r="P1576" i="14"/>
  <c r="L1576" i="14"/>
  <c r="O1576" i="14" s="1"/>
  <c r="P672" i="14"/>
  <c r="L672" i="14"/>
  <c r="O672" i="14" s="1"/>
  <c r="P1688" i="14"/>
  <c r="L1688" i="14"/>
  <c r="O1688" i="14" s="1"/>
  <c r="P676" i="14"/>
  <c r="L676" i="14"/>
  <c r="O676" i="14" s="1"/>
  <c r="P1984" i="14"/>
  <c r="L1984" i="14"/>
  <c r="O1984" i="14" s="1"/>
  <c r="P668" i="14"/>
  <c r="L668" i="14"/>
  <c r="O668" i="14" s="1"/>
  <c r="P13" i="14"/>
  <c r="L13" i="14"/>
  <c r="O13" i="14" s="1"/>
  <c r="P1691" i="14"/>
  <c r="L1691" i="14"/>
  <c r="O1691" i="14" s="1"/>
  <c r="P1964" i="14"/>
  <c r="L1964" i="14"/>
  <c r="O1964" i="14" s="1"/>
  <c r="P1875" i="14"/>
  <c r="L1875" i="14"/>
  <c r="O1875" i="14" s="1"/>
  <c r="P382" i="14"/>
  <c r="L382" i="14"/>
  <c r="O382" i="14" s="1"/>
  <c r="P1477" i="14"/>
  <c r="L1477" i="14"/>
  <c r="O1477" i="14" s="1"/>
  <c r="P673" i="14"/>
  <c r="L673" i="14"/>
  <c r="O673" i="14" s="1"/>
  <c r="P1264" i="14"/>
  <c r="L1264" i="14"/>
  <c r="O1264" i="14" s="1"/>
  <c r="P1982" i="14"/>
  <c r="L1982" i="14"/>
  <c r="O1982" i="14" s="1"/>
  <c r="P1750" i="14"/>
  <c r="L1750" i="14"/>
  <c r="O1750" i="14" s="1"/>
  <c r="P1695" i="14"/>
  <c r="L1695" i="14"/>
  <c r="O1695" i="14" s="1"/>
  <c r="P1134" i="14"/>
  <c r="L1134" i="14"/>
  <c r="O1134" i="14" s="1"/>
  <c r="P1541" i="14"/>
  <c r="L1541" i="14"/>
  <c r="O1541" i="14" s="1"/>
  <c r="P2086" i="14"/>
  <c r="L2086" i="14"/>
  <c r="O2086" i="14" s="1"/>
  <c r="P1985" i="14"/>
  <c r="L1985" i="14"/>
  <c r="O1985" i="14" s="1"/>
  <c r="P547" i="14"/>
  <c r="L547" i="14"/>
  <c r="O547" i="14" s="1"/>
  <c r="P1972" i="14"/>
  <c r="L1972" i="14"/>
  <c r="O1972" i="14" s="1"/>
  <c r="P2230" i="14"/>
  <c r="L2230" i="14"/>
  <c r="O2230" i="14" s="1"/>
  <c r="P870" i="14"/>
  <c r="L870" i="14"/>
  <c r="O870" i="14" s="1"/>
  <c r="P1030" i="14"/>
  <c r="L1030" i="14"/>
  <c r="O1030" i="14" s="1"/>
  <c r="P1032" i="14"/>
  <c r="L1032" i="14"/>
  <c r="O1032" i="14" s="1"/>
  <c r="P2304" i="14"/>
  <c r="L2304" i="14"/>
  <c r="O2304" i="14" s="1"/>
  <c r="P1561" i="14"/>
  <c r="L1561" i="14"/>
  <c r="O1561" i="14" s="1"/>
  <c r="P1658" i="14"/>
  <c r="O1658" i="14"/>
  <c r="L1658" i="14"/>
  <c r="P1232" i="14"/>
  <c r="L1232" i="14"/>
  <c r="O1232" i="14" s="1"/>
  <c r="P1308" i="14"/>
  <c r="L1308" i="14"/>
  <c r="O1308" i="14" s="1"/>
  <c r="P2127" i="14"/>
  <c r="L2127" i="14"/>
  <c r="O2127" i="14" s="1"/>
  <c r="P106" i="14"/>
  <c r="L106" i="14"/>
  <c r="O106" i="14" s="1"/>
  <c r="P1505" i="14"/>
  <c r="L1505" i="14"/>
  <c r="O1505" i="14" s="1"/>
  <c r="P367" i="14"/>
  <c r="L367" i="14"/>
  <c r="O367" i="14" s="1"/>
  <c r="P369" i="14"/>
  <c r="L369" i="14"/>
  <c r="O369" i="14" s="1"/>
  <c r="P1270" i="14"/>
  <c r="L1270" i="14"/>
  <c r="O1270" i="14" s="1"/>
  <c r="P2281" i="14"/>
  <c r="L2281" i="14"/>
  <c r="O2281" i="14" s="1"/>
  <c r="P700" i="14"/>
  <c r="L700" i="14"/>
  <c r="O700" i="14" s="1"/>
  <c r="P661" i="14"/>
  <c r="L661" i="14"/>
  <c r="O661" i="14" s="1"/>
  <c r="P2260" i="14"/>
  <c r="L2260" i="14"/>
  <c r="O2260" i="14" s="1"/>
  <c r="P474" i="14"/>
  <c r="L474" i="14"/>
  <c r="O474" i="14" s="1"/>
  <c r="P1029" i="14"/>
  <c r="L1029" i="14"/>
  <c r="O1029" i="14" s="1"/>
  <c r="P2170" i="14"/>
  <c r="L2170" i="14"/>
  <c r="O2170" i="14" s="1"/>
  <c r="P1199" i="14"/>
  <c r="L1199" i="14"/>
  <c r="O1199" i="14" s="1"/>
  <c r="P1947" i="14"/>
  <c r="L1947" i="14"/>
  <c r="O1947" i="14" s="1"/>
  <c r="P1393" i="14"/>
  <c r="L1393" i="14"/>
  <c r="O1393" i="14" s="1"/>
  <c r="P1354" i="14"/>
  <c r="L1354" i="14"/>
  <c r="O1354" i="14" s="1"/>
  <c r="P995" i="14"/>
  <c r="L995" i="14"/>
  <c r="O995" i="14" s="1"/>
  <c r="P439" i="14"/>
  <c r="L439" i="14"/>
  <c r="O439" i="14" s="1"/>
  <c r="P805" i="14"/>
  <c r="L805" i="14"/>
  <c r="O805" i="14" s="1"/>
  <c r="P1128" i="14"/>
  <c r="L1128" i="14"/>
  <c r="O1128" i="14" s="1"/>
  <c r="P2037" i="14"/>
  <c r="L2037" i="14"/>
  <c r="O2037" i="14" s="1"/>
  <c r="P1200" i="14"/>
  <c r="L1200" i="14"/>
  <c r="O1200" i="14" s="1"/>
  <c r="P1798" i="14"/>
  <c r="L1798" i="14"/>
  <c r="O1798" i="14" s="1"/>
  <c r="P340" i="14"/>
  <c r="L340" i="14"/>
  <c r="O340" i="14" s="1"/>
  <c r="P310" i="14"/>
  <c r="L310" i="14"/>
  <c r="O310" i="14" s="1"/>
  <c r="P87" i="14"/>
  <c r="L87" i="14"/>
  <c r="O87" i="14" s="1"/>
  <c r="P1080" i="14"/>
  <c r="L1080" i="14"/>
  <c r="O1080" i="14" s="1"/>
  <c r="P708" i="14"/>
  <c r="L708" i="14"/>
  <c r="O708" i="14" s="1"/>
  <c r="P421" i="14"/>
  <c r="L421" i="14"/>
  <c r="O421" i="14" s="1"/>
  <c r="P1697" i="14"/>
  <c r="L1697" i="14"/>
  <c r="O1697" i="14" s="1"/>
  <c r="P452" i="14"/>
  <c r="L452" i="14"/>
  <c r="O452" i="14" s="1"/>
  <c r="P1507" i="14"/>
  <c r="L1507" i="14"/>
  <c r="O1507" i="14" s="1"/>
  <c r="P1683" i="14"/>
  <c r="L1683" i="14"/>
  <c r="O1683" i="14" s="1"/>
  <c r="P1615" i="14"/>
  <c r="L1615" i="14"/>
  <c r="O1615" i="14" s="1"/>
  <c r="P2180" i="14"/>
  <c r="L2180" i="14"/>
  <c r="O2180" i="14" s="1"/>
  <c r="P233" i="14"/>
  <c r="L233" i="14"/>
  <c r="O233" i="14" s="1"/>
  <c r="P502" i="14"/>
  <c r="L502" i="14"/>
  <c r="O502" i="14" s="1"/>
  <c r="P1044" i="14"/>
  <c r="L1044" i="14"/>
  <c r="O1044" i="14" s="1"/>
  <c r="P871" i="14"/>
  <c r="L871" i="14"/>
  <c r="O871" i="14" s="1"/>
  <c r="P1183" i="14"/>
  <c r="L1183" i="14"/>
  <c r="O1183" i="14" s="1"/>
  <c r="P235" i="14"/>
  <c r="L235" i="14"/>
  <c r="O235" i="14" s="1"/>
  <c r="P100" i="14"/>
  <c r="L100" i="14"/>
  <c r="O100" i="14" s="1"/>
  <c r="P1806" i="14"/>
  <c r="L1806" i="14"/>
  <c r="O1806" i="14" s="1"/>
  <c r="P516" i="14"/>
  <c r="L516" i="14"/>
  <c r="O516" i="14" s="1"/>
  <c r="P523" i="14"/>
  <c r="L523" i="14"/>
  <c r="O523" i="14" s="1"/>
  <c r="P862" i="14"/>
  <c r="L862" i="14"/>
  <c r="O862" i="14" s="1"/>
  <c r="P729" i="14"/>
  <c r="L729" i="14"/>
  <c r="O729" i="14" s="1"/>
  <c r="P986" i="14"/>
  <c r="L986" i="14"/>
  <c r="O986" i="14" s="1"/>
  <c r="P1086" i="14"/>
  <c r="L1086" i="14"/>
  <c r="O1086" i="14" s="1"/>
  <c r="P1690" i="14"/>
  <c r="L1690" i="14"/>
  <c r="O1690" i="14" s="1"/>
  <c r="P2048" i="14"/>
  <c r="L2048" i="14"/>
  <c r="O2048" i="14" s="1"/>
  <c r="P500" i="14"/>
  <c r="L500" i="14"/>
  <c r="O500" i="14" s="1"/>
  <c r="P1322" i="14"/>
  <c r="L1322" i="14"/>
  <c r="O1322" i="14" s="1"/>
  <c r="P834" i="14"/>
  <c r="L834" i="14"/>
  <c r="O834" i="14" s="1"/>
  <c r="P1028" i="14"/>
  <c r="L1028" i="14"/>
  <c r="O1028" i="14" s="1"/>
  <c r="P706" i="14"/>
  <c r="L706" i="14"/>
  <c r="O706" i="14" s="1"/>
  <c r="P948" i="14"/>
  <c r="L948" i="14"/>
  <c r="O948" i="14" s="1"/>
  <c r="P1763" i="14"/>
  <c r="L1763" i="14"/>
  <c r="O1763" i="14" s="1"/>
  <c r="P1641" i="14"/>
  <c r="L1641" i="14"/>
  <c r="O1641" i="14" s="1"/>
  <c r="P665" i="14"/>
  <c r="L665" i="14"/>
  <c r="O665" i="14" s="1"/>
  <c r="P2193" i="14"/>
  <c r="L2193" i="14"/>
  <c r="O2193" i="14" s="1"/>
  <c r="P1679" i="14"/>
  <c r="L1679" i="14"/>
  <c r="O1679" i="14" s="1"/>
  <c r="P1255" i="14"/>
  <c r="L1255" i="14"/>
  <c r="O1255" i="14" s="1"/>
  <c r="P861" i="14"/>
  <c r="L861" i="14"/>
  <c r="O861" i="14" s="1"/>
  <c r="P750" i="14"/>
  <c r="L750" i="14"/>
  <c r="O750" i="14" s="1"/>
  <c r="P1897" i="14"/>
  <c r="L1897" i="14"/>
  <c r="O1897" i="14" s="1"/>
  <c r="P1272" i="14"/>
  <c r="L1272" i="14"/>
  <c r="O1272" i="14" s="1"/>
  <c r="P1608" i="14"/>
  <c r="L1608" i="14"/>
  <c r="O1608" i="14" s="1"/>
  <c r="P1101" i="14"/>
  <c r="L1101" i="14"/>
  <c r="O1101" i="14" s="1"/>
  <c r="P2090" i="14"/>
  <c r="L2090" i="14"/>
  <c r="O2090" i="14" s="1"/>
  <c r="P1315" i="14"/>
  <c r="L1315" i="14"/>
  <c r="O1315" i="14" s="1"/>
  <c r="P1563" i="14"/>
  <c r="L1563" i="14"/>
  <c r="O1563" i="14" s="1"/>
  <c r="P1963" i="14"/>
  <c r="L1963" i="14"/>
  <c r="O1963" i="14" s="1"/>
  <c r="P1829" i="14"/>
  <c r="L1829" i="14"/>
  <c r="O1829" i="14" s="1"/>
  <c r="P1583" i="14"/>
  <c r="L1583" i="14"/>
  <c r="O1583" i="14" s="1"/>
  <c r="P679" i="14"/>
  <c r="L679" i="14"/>
  <c r="O679" i="14" s="1"/>
  <c r="P1289" i="14"/>
  <c r="L1289" i="14"/>
  <c r="O1289" i="14" s="1"/>
  <c r="P169" i="14"/>
  <c r="L169" i="14"/>
  <c r="O169" i="14" s="1"/>
  <c r="P1103" i="14"/>
  <c r="L1103" i="14"/>
  <c r="O1103" i="14" s="1"/>
  <c r="P1158" i="14"/>
  <c r="L1158" i="14"/>
  <c r="O1158" i="14" s="1"/>
  <c r="P1805" i="14"/>
  <c r="L1805" i="14"/>
  <c r="O1805" i="14" s="1"/>
  <c r="P1907" i="14"/>
  <c r="L1907" i="14"/>
  <c r="O1907" i="14" s="1"/>
  <c r="P1380" i="14"/>
  <c r="L1380" i="14"/>
  <c r="O1380" i="14" s="1"/>
  <c r="P1262" i="14"/>
  <c r="L1262" i="14"/>
  <c r="O1262" i="14" s="1"/>
  <c r="P1135" i="14"/>
  <c r="L1135" i="14"/>
  <c r="O1135" i="14" s="1"/>
  <c r="P1245" i="14"/>
  <c r="L1245" i="14"/>
  <c r="O1245" i="14" s="1"/>
  <c r="P945" i="14"/>
  <c r="L945" i="14"/>
  <c r="O945" i="14" s="1"/>
  <c r="P1866" i="14"/>
  <c r="L1866" i="14"/>
  <c r="O1866" i="14" s="1"/>
  <c r="P1432" i="14"/>
  <c r="L1432" i="14"/>
  <c r="O1432" i="14" s="1"/>
  <c r="P2139" i="14"/>
  <c r="L2139" i="14"/>
  <c r="O2139" i="14" s="1"/>
  <c r="P132" i="14"/>
  <c r="L132" i="14"/>
  <c r="O132" i="14" s="1"/>
  <c r="P1212" i="14"/>
  <c r="L1212" i="14"/>
  <c r="O1212" i="14" s="1"/>
  <c r="P1998" i="14"/>
  <c r="L1998" i="14"/>
  <c r="O1998" i="14" s="1"/>
  <c r="P1676" i="14"/>
  <c r="L1676" i="14"/>
  <c r="O1676" i="14" s="1"/>
  <c r="P248" i="14"/>
  <c r="L248" i="14"/>
  <c r="O248" i="14" s="1"/>
  <c r="P1426" i="14"/>
  <c r="L1426" i="14"/>
  <c r="O1426" i="14" s="1"/>
  <c r="P905" i="14"/>
  <c r="L905" i="14"/>
  <c r="O905" i="14" s="1"/>
  <c r="P126" i="14"/>
  <c r="L126" i="14"/>
  <c r="O126" i="14" s="1"/>
  <c r="P1242" i="14"/>
  <c r="L1242" i="14"/>
  <c r="O1242" i="14" s="1"/>
  <c r="P366" i="14"/>
  <c r="L366" i="14"/>
  <c r="O366" i="14" s="1"/>
  <c r="P1990" i="14"/>
  <c r="L1990" i="14"/>
  <c r="O1990" i="14" s="1"/>
  <c r="P1330" i="14"/>
  <c r="L1330" i="14"/>
  <c r="O1330" i="14" s="1"/>
  <c r="P1748" i="14"/>
  <c r="L1748" i="14"/>
  <c r="O1748" i="14" s="1"/>
  <c r="P80" i="14"/>
  <c r="L80" i="14"/>
  <c r="O80" i="14" s="1"/>
  <c r="P677" i="14"/>
  <c r="L677" i="14"/>
  <c r="O677" i="14" s="1"/>
  <c r="P1645" i="14"/>
  <c r="L1645" i="14"/>
  <c r="O1645" i="14" s="1"/>
  <c r="P1537" i="14"/>
  <c r="L1537" i="14"/>
  <c r="O1537" i="14" s="1"/>
  <c r="P1885" i="14"/>
  <c r="L1885" i="14"/>
  <c r="O1885" i="14" s="1"/>
  <c r="P659" i="14"/>
  <c r="L659" i="14"/>
  <c r="O659" i="14" s="1"/>
  <c r="P1304" i="14"/>
  <c r="L1304" i="14"/>
  <c r="O1304" i="14" s="1"/>
  <c r="P663" i="14"/>
  <c r="L663" i="14"/>
  <c r="O663" i="14" s="1"/>
  <c r="P993" i="14"/>
  <c r="L993" i="14"/>
  <c r="O993" i="14" s="1"/>
  <c r="P1890" i="14"/>
  <c r="L1890" i="14"/>
  <c r="O1890" i="14" s="1"/>
  <c r="P1512" i="14"/>
  <c r="L1512" i="14"/>
  <c r="O1512" i="14" s="1"/>
  <c r="P1367" i="14"/>
  <c r="L1367" i="14"/>
  <c r="O1367" i="14" s="1"/>
  <c r="P2245" i="14"/>
  <c r="L2245" i="14"/>
  <c r="O2245" i="14" s="1"/>
  <c r="P2219" i="14"/>
  <c r="L2219" i="14"/>
  <c r="O2219" i="14" s="1"/>
  <c r="P1584" i="14"/>
  <c r="L1584" i="14"/>
  <c r="O1584" i="14" s="1"/>
  <c r="P2244" i="14"/>
  <c r="L2244" i="14"/>
  <c r="O2244" i="14" s="1"/>
  <c r="P2010" i="14"/>
  <c r="L2010" i="14"/>
  <c r="O2010" i="14" s="1"/>
  <c r="P2008" i="14"/>
  <c r="L2008" i="14"/>
  <c r="O2008" i="14" s="1"/>
  <c r="P2027" i="14"/>
  <c r="L2027" i="14"/>
  <c r="O2027" i="14" s="1"/>
  <c r="P395" i="14"/>
  <c r="L395" i="14"/>
  <c r="O395" i="14" s="1"/>
  <c r="P593" i="14"/>
  <c r="L593" i="14"/>
  <c r="O593" i="14" s="1"/>
  <c r="P1340" i="14"/>
  <c r="L1340" i="14"/>
  <c r="O1340" i="14" s="1"/>
  <c r="P21" i="14"/>
  <c r="L21" i="14"/>
  <c r="O21" i="14" s="1"/>
  <c r="P600" i="14"/>
  <c r="L600" i="14"/>
  <c r="O600" i="14" s="1"/>
  <c r="P1111" i="14"/>
  <c r="L1111" i="14"/>
  <c r="O1111" i="14" s="1"/>
  <c r="P2103" i="14"/>
  <c r="L2103" i="14"/>
  <c r="O2103" i="14" s="1"/>
  <c r="P1420" i="14"/>
  <c r="L1420" i="14"/>
  <c r="O1420" i="14" s="1"/>
  <c r="P1589" i="14"/>
  <c r="L1589" i="14"/>
  <c r="O1589" i="14" s="1"/>
  <c r="P630" i="14"/>
  <c r="L630" i="14"/>
  <c r="O630" i="14" s="1"/>
  <c r="P2157" i="14"/>
  <c r="L2157" i="14"/>
  <c r="O2157" i="14" s="1"/>
  <c r="P1226" i="14"/>
  <c r="L1226" i="14"/>
  <c r="O1226" i="14" s="1"/>
  <c r="P915" i="14"/>
  <c r="L915" i="14"/>
  <c r="O915" i="14" s="1"/>
  <c r="P1013" i="14"/>
  <c r="L1013" i="14"/>
  <c r="O1013" i="14" s="1"/>
  <c r="P1207" i="14"/>
  <c r="L1207" i="14"/>
  <c r="O1207" i="14" s="1"/>
  <c r="P2006" i="14"/>
  <c r="L2006" i="14"/>
  <c r="O2006" i="14" s="1"/>
  <c r="P2199" i="14"/>
  <c r="L2199" i="14"/>
  <c r="O2199" i="14" s="1"/>
  <c r="P2231" i="14"/>
  <c r="L2231" i="14"/>
  <c r="O2231" i="14" s="1"/>
  <c r="P2030" i="14"/>
  <c r="L2030" i="14"/>
  <c r="O2030" i="14" s="1"/>
  <c r="P763" i="14"/>
  <c r="L763" i="14"/>
  <c r="O763" i="14" s="1"/>
  <c r="P2096" i="14"/>
  <c r="L2096" i="14"/>
  <c r="O2096" i="14" s="1"/>
  <c r="P1114" i="14"/>
  <c r="L1114" i="14"/>
  <c r="O1114" i="14" s="1"/>
  <c r="P1136" i="14"/>
  <c r="L1136" i="14"/>
  <c r="O1136" i="14" s="1"/>
  <c r="P1741" i="14"/>
  <c r="L1741" i="14"/>
  <c r="O1741" i="14" s="1"/>
  <c r="P1701" i="14"/>
  <c r="L1701" i="14"/>
  <c r="O1701" i="14" s="1"/>
  <c r="P705" i="14"/>
  <c r="L705" i="14"/>
  <c r="O705" i="14" s="1"/>
  <c r="P2174" i="14"/>
  <c r="L2174" i="14"/>
  <c r="O2174" i="14" s="1"/>
  <c r="P198" i="14"/>
  <c r="L198" i="14"/>
  <c r="O198" i="14" s="1"/>
  <c r="P44" i="14"/>
  <c r="L44" i="14"/>
  <c r="O44" i="14" s="1"/>
  <c r="P1736" i="14"/>
  <c r="L1736" i="14"/>
  <c r="O1736" i="14" s="1"/>
  <c r="P2164" i="14"/>
  <c r="L2164" i="14"/>
  <c r="O2164" i="14" s="1"/>
  <c r="P1715" i="14"/>
  <c r="L1715" i="14"/>
  <c r="O1715" i="14" s="1"/>
  <c r="P783" i="14"/>
  <c r="L783" i="14"/>
  <c r="O783" i="14" s="1"/>
  <c r="P1749" i="14"/>
  <c r="L1749" i="14"/>
  <c r="O1749" i="14" s="1"/>
  <c r="P164" i="14"/>
  <c r="L164" i="14"/>
  <c r="O164" i="14" s="1"/>
  <c r="P935" i="14"/>
  <c r="L935" i="14"/>
  <c r="O935" i="14" s="1"/>
  <c r="P2135" i="14"/>
  <c r="L2135" i="14"/>
  <c r="O2135" i="14" s="1"/>
  <c r="P926" i="14"/>
  <c r="L926" i="14"/>
  <c r="O926" i="14" s="1"/>
  <c r="P1848" i="14"/>
  <c r="L1848" i="14"/>
  <c r="O1848" i="14" s="1"/>
  <c r="P2045" i="14"/>
  <c r="L2045" i="14"/>
  <c r="O2045" i="14" s="1"/>
  <c r="P681" i="14"/>
  <c r="L681" i="14"/>
  <c r="O681" i="14" s="1"/>
  <c r="P714" i="14"/>
  <c r="L714" i="14"/>
  <c r="O714" i="14" s="1"/>
  <c r="P550" i="14"/>
  <c r="L550" i="14"/>
  <c r="O550" i="14" s="1"/>
  <c r="P1740" i="14"/>
  <c r="L1740" i="14"/>
  <c r="O1740" i="14" s="1"/>
  <c r="P1795" i="14"/>
  <c r="L1795" i="14"/>
  <c r="O1795" i="14" s="1"/>
  <c r="P1906" i="14"/>
  <c r="L1906" i="14"/>
  <c r="O1906" i="14" s="1"/>
  <c r="P1865" i="14"/>
  <c r="L1865" i="14"/>
  <c r="O1865" i="14" s="1"/>
  <c r="P283" i="14"/>
  <c r="L283" i="14"/>
  <c r="O283" i="14" s="1"/>
  <c r="P961" i="14"/>
  <c r="L961" i="14"/>
  <c r="O961" i="14" s="1"/>
  <c r="P388" i="14"/>
  <c r="L388" i="14"/>
  <c r="O388" i="14" s="1"/>
  <c r="P2089" i="14"/>
  <c r="L2089" i="14"/>
  <c r="O2089" i="14" s="1"/>
  <c r="P656" i="14"/>
  <c r="L656" i="14"/>
  <c r="O656" i="14" s="1"/>
  <c r="P1687" i="14"/>
  <c r="L1687" i="14"/>
  <c r="O1687" i="14" s="1"/>
  <c r="P2246" i="14"/>
  <c r="L2246" i="14"/>
  <c r="O2246" i="14" s="1"/>
  <c r="P45" i="14"/>
  <c r="L45" i="14"/>
  <c r="O45" i="14" s="1"/>
  <c r="P1140" i="14"/>
  <c r="L1140" i="14"/>
  <c r="O1140" i="14" s="1"/>
  <c r="P1025" i="14"/>
  <c r="L1025" i="14"/>
  <c r="O1025" i="14" s="1"/>
  <c r="P2302" i="14"/>
  <c r="L2302" i="14"/>
  <c r="O2302" i="14" s="1"/>
  <c r="P2285" i="14"/>
  <c r="L2285" i="14"/>
  <c r="O2285" i="14" s="1"/>
  <c r="P2119" i="14"/>
  <c r="L2119" i="14"/>
  <c r="O2119" i="14" s="1"/>
  <c r="P1233" i="14"/>
  <c r="L1233" i="14"/>
  <c r="O1233" i="14" s="1"/>
  <c r="P1799" i="14"/>
  <c r="L1799" i="14"/>
  <c r="O1799" i="14" s="1"/>
  <c r="P999" i="14"/>
  <c r="L999" i="14"/>
  <c r="O999" i="14" s="1"/>
  <c r="P513" i="14"/>
  <c r="L513" i="14"/>
  <c r="O513" i="14" s="1"/>
  <c r="P635" i="14"/>
  <c r="L635" i="14"/>
  <c r="O635" i="14" s="1"/>
  <c r="P2197" i="14"/>
  <c r="L2197" i="14"/>
  <c r="O2197" i="14" s="1"/>
  <c r="P1319" i="14"/>
  <c r="L1319" i="14"/>
  <c r="O1319" i="14" s="1"/>
  <c r="P2079" i="14"/>
  <c r="L2079" i="14"/>
  <c r="O2079" i="14" s="1"/>
  <c r="P2081" i="14"/>
  <c r="L2081" i="14"/>
  <c r="O2081" i="14" s="1"/>
  <c r="P1961" i="14"/>
  <c r="L1961" i="14"/>
  <c r="O1961" i="14" s="1"/>
  <c r="P1008" i="14"/>
  <c r="L1008" i="14"/>
  <c r="O1008" i="14" s="1"/>
  <c r="P1240" i="14"/>
  <c r="L1240" i="14"/>
  <c r="O1240" i="14" s="1"/>
  <c r="P1797" i="14"/>
  <c r="L1797" i="14"/>
  <c r="O1797" i="14" s="1"/>
  <c r="P1834" i="14"/>
  <c r="L1834" i="14"/>
  <c r="O1834" i="14" s="1"/>
  <c r="P773" i="14"/>
  <c r="L773" i="14"/>
  <c r="O773" i="14" s="1"/>
  <c r="P1413" i="14"/>
  <c r="L1413" i="14"/>
  <c r="O1413" i="14" s="1"/>
  <c r="P2259" i="14"/>
  <c r="L2259" i="14"/>
  <c r="O2259" i="14" s="1"/>
  <c r="P293" i="14"/>
  <c r="L293" i="14"/>
  <c r="O293" i="14" s="1"/>
  <c r="P2032" i="14"/>
  <c r="L2032" i="14"/>
  <c r="O2032" i="14" s="1"/>
  <c r="P330" i="14"/>
  <c r="L330" i="14"/>
  <c r="O330" i="14" s="1"/>
  <c r="P1992" i="14"/>
  <c r="L1992" i="14"/>
  <c r="O1992" i="14" s="1"/>
  <c r="P178" i="14"/>
  <c r="L178" i="14"/>
  <c r="O178" i="14" s="1"/>
  <c r="P1476" i="14"/>
  <c r="L1476" i="14"/>
  <c r="O1476" i="14" s="1"/>
  <c r="P74" i="14"/>
  <c r="L74" i="14"/>
  <c r="O74" i="14" s="1"/>
  <c r="P1792" i="14"/>
  <c r="L1792" i="14"/>
  <c r="O1792" i="14" s="1"/>
  <c r="P1253" i="14"/>
  <c r="L1253" i="14"/>
  <c r="O1253" i="14" s="1"/>
  <c r="P2217" i="14"/>
  <c r="L2217" i="14"/>
  <c r="O2217" i="14" s="1"/>
  <c r="P1999" i="14"/>
  <c r="L1999" i="14"/>
  <c r="O1999" i="14" s="1"/>
  <c r="P565" i="14"/>
  <c r="L565" i="14"/>
  <c r="O565" i="14" s="1"/>
  <c r="P41" i="14"/>
  <c r="L41" i="14"/>
  <c r="O41" i="14" s="1"/>
  <c r="P1667" i="14"/>
  <c r="L1667" i="14"/>
  <c r="O1667" i="14" s="1"/>
  <c r="P1440" i="14"/>
  <c r="L1440" i="14"/>
  <c r="O1440" i="14" s="1"/>
  <c r="P990" i="14"/>
  <c r="L990" i="14"/>
  <c r="O990" i="14" s="1"/>
  <c r="P227" i="14"/>
  <c r="L227" i="14"/>
  <c r="O227" i="14" s="1"/>
  <c r="P1094" i="14"/>
  <c r="L1094" i="14"/>
  <c r="O1094" i="14" s="1"/>
  <c r="P1217" i="14"/>
  <c r="L1217" i="14"/>
  <c r="O1217" i="14" s="1"/>
  <c r="P1700" i="14"/>
  <c r="L1700" i="14"/>
  <c r="O1700" i="14" s="1"/>
  <c r="P2051" i="14"/>
  <c r="L2051" i="14"/>
  <c r="O2051" i="14" s="1"/>
  <c r="P1945" i="14"/>
  <c r="L1945" i="14"/>
  <c r="O1945" i="14" s="1"/>
  <c r="P2113" i="14"/>
  <c r="L2113" i="14"/>
  <c r="O2113" i="14" s="1"/>
  <c r="P1296" i="14"/>
  <c r="L1296" i="14"/>
  <c r="O1296" i="14" s="1"/>
  <c r="P329" i="14"/>
  <c r="L329" i="14"/>
  <c r="O329" i="14" s="1"/>
  <c r="P1800" i="14"/>
  <c r="L1800" i="14"/>
  <c r="O1800" i="14" s="1"/>
  <c r="P1702" i="14"/>
  <c r="O1702" i="14"/>
  <c r="L1702" i="14"/>
  <c r="P601" i="14"/>
  <c r="L601" i="14"/>
  <c r="O601" i="14" s="1"/>
  <c r="P2080" i="14"/>
  <c r="L2080" i="14"/>
  <c r="O2080" i="14" s="1"/>
  <c r="P1494" i="14"/>
  <c r="L1494" i="14"/>
  <c r="O1494" i="14" s="1"/>
  <c r="P2236" i="14"/>
  <c r="L2236" i="14"/>
  <c r="O2236" i="14" s="1"/>
  <c r="P2270" i="14"/>
  <c r="L2270" i="14"/>
  <c r="O2270" i="14" s="1"/>
  <c r="P1837" i="14"/>
  <c r="L1837" i="14"/>
  <c r="O1837" i="14" s="1"/>
  <c r="P815" i="14"/>
  <c r="L815" i="14"/>
  <c r="O815" i="14" s="1"/>
  <c r="P1018" i="14"/>
  <c r="L1018" i="14"/>
  <c r="O1018" i="14" s="1"/>
  <c r="P1196" i="14"/>
  <c r="L1196" i="14"/>
  <c r="O1196" i="14" s="1"/>
  <c r="P1306" i="14"/>
  <c r="L1306" i="14"/>
  <c r="O1306" i="14" s="1"/>
  <c r="P1360" i="14"/>
  <c r="L1360" i="14"/>
  <c r="O1360" i="14" s="1"/>
  <c r="P2248" i="14"/>
  <c r="L2248" i="14"/>
  <c r="O2248" i="14" s="1"/>
  <c r="P908" i="14"/>
  <c r="L908" i="14"/>
  <c r="O908" i="14" s="1"/>
  <c r="P1475" i="14"/>
  <c r="L1475" i="14"/>
  <c r="O1475" i="14" s="1"/>
  <c r="P1164" i="14"/>
  <c r="L1164" i="14"/>
  <c r="O1164" i="14" s="1"/>
  <c r="P2112" i="14"/>
  <c r="L2112" i="14"/>
  <c r="O2112" i="14" s="1"/>
  <c r="P2208" i="14"/>
  <c r="L2208" i="14"/>
  <c r="O2208" i="14" s="1"/>
  <c r="P1994" i="14"/>
  <c r="L1994" i="14"/>
  <c r="O1994" i="14" s="1"/>
  <c r="P505" i="14"/>
  <c r="L505" i="14"/>
  <c r="O505" i="14" s="1"/>
  <c r="P557" i="14"/>
  <c r="L557" i="14"/>
  <c r="O557" i="14" s="1"/>
  <c r="P2106" i="14"/>
  <c r="L2106" i="14"/>
  <c r="O2106" i="14" s="1"/>
  <c r="P19" i="14"/>
  <c r="L19" i="14"/>
  <c r="O19" i="14" s="1"/>
  <c r="P1650" i="14"/>
  <c r="L1650" i="14"/>
  <c r="O1650" i="14" s="1"/>
  <c r="P270" i="14"/>
  <c r="L270" i="14"/>
  <c r="O270" i="14" s="1"/>
  <c r="P1675" i="14"/>
  <c r="L1675" i="14"/>
  <c r="O1675" i="14" s="1"/>
  <c r="P1066" i="14"/>
  <c r="L1066" i="14"/>
  <c r="O1066" i="14" s="1"/>
  <c r="P1209" i="14"/>
  <c r="L1209" i="14"/>
  <c r="O1209" i="14" s="1"/>
  <c r="P1518" i="14"/>
  <c r="L1518" i="14"/>
  <c r="O1518" i="14" s="1"/>
  <c r="P1159" i="14"/>
  <c r="L1159" i="14"/>
  <c r="O1159" i="14" s="1"/>
  <c r="P1993" i="14"/>
  <c r="L1993" i="14"/>
  <c r="O1993" i="14" s="1"/>
  <c r="P477" i="14"/>
  <c r="L477" i="14"/>
  <c r="O477" i="14" s="1"/>
  <c r="P1692" i="14"/>
  <c r="L1692" i="14"/>
  <c r="O1692" i="14" s="1"/>
  <c r="P2007" i="14"/>
  <c r="L2007" i="14"/>
  <c r="O2007" i="14" s="1"/>
  <c r="P2121" i="14"/>
  <c r="L2121" i="14"/>
  <c r="O2121" i="14" s="1"/>
  <c r="P175" i="14"/>
  <c r="L175" i="14"/>
  <c r="O175" i="14" s="1"/>
  <c r="P1375" i="14"/>
  <c r="L1375" i="14"/>
  <c r="O1375" i="14" s="1"/>
  <c r="P1836" i="14"/>
  <c r="L1836" i="14"/>
  <c r="O1836" i="14" s="1"/>
  <c r="P1508" i="14"/>
  <c r="L1508" i="14"/>
  <c r="O1508" i="14" s="1"/>
  <c r="P806" i="14"/>
  <c r="L806" i="14"/>
  <c r="O806" i="14" s="1"/>
  <c r="P1012" i="14"/>
  <c r="L1012" i="14"/>
  <c r="O1012" i="14" s="1"/>
  <c r="P2065" i="14"/>
  <c r="L2065" i="14"/>
  <c r="O2065" i="14" s="1"/>
  <c r="P1827" i="14"/>
  <c r="L1827" i="14"/>
  <c r="O1827" i="14" s="1"/>
  <c r="P1597" i="14"/>
  <c r="L1597" i="14"/>
  <c r="O1597" i="14" s="1"/>
  <c r="P1621" i="14"/>
  <c r="L1621" i="14"/>
  <c r="O1621" i="14" s="1"/>
  <c r="P1832" i="14"/>
  <c r="L1832" i="14"/>
  <c r="O1832" i="14" s="1"/>
  <c r="P1017" i="14"/>
  <c r="L1017" i="14"/>
  <c r="O1017" i="14" s="1"/>
  <c r="P390" i="14"/>
  <c r="L390" i="14"/>
  <c r="O390" i="14" s="1"/>
  <c r="P1948" i="14"/>
  <c r="L1948" i="14"/>
  <c r="O1948" i="14" s="1"/>
  <c r="P1925" i="14"/>
  <c r="O1925" i="14"/>
  <c r="L1925" i="14"/>
  <c r="P1595" i="14"/>
  <c r="L1595" i="14"/>
  <c r="O1595" i="14" s="1"/>
  <c r="P721" i="14"/>
  <c r="L721" i="14"/>
  <c r="O721" i="14" s="1"/>
  <c r="P724" i="14"/>
  <c r="L724" i="14"/>
  <c r="O724" i="14" s="1"/>
  <c r="P1887" i="14"/>
  <c r="L1887" i="14"/>
  <c r="O1887" i="14" s="1"/>
  <c r="P417" i="14"/>
  <c r="L417" i="14"/>
  <c r="O417" i="14" s="1"/>
  <c r="P1987" i="14"/>
  <c r="L1987" i="14"/>
  <c r="O1987" i="14" s="1"/>
  <c r="P1352" i="14"/>
  <c r="L1352" i="14"/>
  <c r="O1352" i="14" s="1"/>
  <c r="P1187" i="14"/>
  <c r="L1187" i="14"/>
  <c r="O1187" i="14" s="1"/>
  <c r="P1707" i="14"/>
  <c r="L1707" i="14"/>
  <c r="O1707" i="14" s="1"/>
  <c r="P856" i="14"/>
  <c r="L856" i="14"/>
  <c r="O856" i="14" s="1"/>
  <c r="P1441" i="14"/>
  <c r="L1441" i="14"/>
  <c r="O1441" i="14" s="1"/>
  <c r="P82" i="14"/>
  <c r="L82" i="14"/>
  <c r="O82" i="14" s="1"/>
  <c r="P2061" i="14"/>
  <c r="L2061" i="14"/>
  <c r="O2061" i="14" s="1"/>
  <c r="P895" i="14"/>
  <c r="L895" i="14"/>
  <c r="O895" i="14" s="1"/>
  <c r="P65" i="14"/>
  <c r="L65" i="14"/>
  <c r="O65" i="14" s="1"/>
  <c r="P1735" i="14"/>
  <c r="L1735" i="14"/>
  <c r="O1735" i="14" s="1"/>
  <c r="P825" i="14"/>
  <c r="L825" i="14"/>
  <c r="O825" i="14" s="1"/>
  <c r="P892" i="14"/>
  <c r="L892" i="14"/>
  <c r="O892" i="14" s="1"/>
  <c r="P1562" i="14"/>
  <c r="L1562" i="14"/>
  <c r="O1562" i="14" s="1"/>
  <c r="P2190" i="14"/>
  <c r="L2190" i="14"/>
  <c r="O2190" i="14" s="1"/>
  <c r="P2004" i="14"/>
  <c r="L2004" i="14"/>
  <c r="O2004" i="14" s="1"/>
  <c r="P156" i="14"/>
  <c r="L156" i="14"/>
  <c r="O156" i="14" s="1"/>
  <c r="P1745" i="14"/>
  <c r="L1745" i="14"/>
  <c r="O1745" i="14" s="1"/>
  <c r="P1091" i="14"/>
  <c r="L1091" i="14"/>
  <c r="O1091" i="14" s="1"/>
  <c r="P490" i="14"/>
  <c r="L490" i="14"/>
  <c r="O490" i="14" s="1"/>
  <c r="P2101" i="14"/>
  <c r="L2101" i="14"/>
  <c r="O2101" i="14" s="1"/>
  <c r="P1646" i="14"/>
  <c r="L1646" i="14"/>
  <c r="O1646" i="14" s="1"/>
  <c r="P1631" i="14"/>
  <c r="L1631" i="14"/>
  <c r="O1631" i="14" s="1"/>
  <c r="P846" i="14"/>
  <c r="L846" i="14"/>
  <c r="O846" i="14" s="1"/>
  <c r="P320" i="14"/>
  <c r="L320" i="14"/>
  <c r="O320" i="14" s="1"/>
  <c r="P1341" i="14"/>
  <c r="L1341" i="14"/>
  <c r="O1341" i="14" s="1"/>
  <c r="P1767" i="14"/>
  <c r="L1767" i="14"/>
  <c r="O1767" i="14" s="1"/>
  <c r="P1668" i="14"/>
  <c r="L1668" i="14"/>
  <c r="O1668" i="14" s="1"/>
  <c r="P1557" i="14"/>
  <c r="L1557" i="14"/>
  <c r="O1557" i="14" s="1"/>
  <c r="P1438" i="14"/>
  <c r="L1438" i="14"/>
  <c r="O1438" i="14" s="1"/>
  <c r="P1894" i="14"/>
  <c r="L1894" i="14"/>
  <c r="O1894" i="14" s="1"/>
  <c r="P2296" i="14"/>
  <c r="L2296" i="14"/>
  <c r="O2296" i="14" s="1"/>
  <c r="P1981" i="14"/>
  <c r="L1981" i="14"/>
  <c r="O1981" i="14" s="1"/>
  <c r="P591" i="14"/>
  <c r="L591" i="14"/>
  <c r="O591" i="14" s="1"/>
  <c r="P2292" i="14"/>
  <c r="L2292" i="14"/>
  <c r="O2292" i="14" s="1"/>
  <c r="P1859" i="14"/>
  <c r="L1859" i="14"/>
  <c r="O1859" i="14" s="1"/>
  <c r="P769" i="14"/>
  <c r="L769" i="14"/>
  <c r="O769" i="14" s="1"/>
  <c r="P1590" i="14"/>
  <c r="L1590" i="14"/>
  <c r="O1590" i="14" s="1"/>
  <c r="P1747" i="14"/>
  <c r="L1747" i="14"/>
  <c r="O1747" i="14" s="1"/>
  <c r="P1616" i="14"/>
  <c r="L1616" i="14"/>
  <c r="O1616" i="14" s="1"/>
  <c r="P1276" i="14"/>
  <c r="L1276" i="14"/>
  <c r="O1276" i="14" s="1"/>
  <c r="P775" i="14"/>
  <c r="L775" i="14"/>
  <c r="O775" i="14" s="1"/>
  <c r="P1001" i="14"/>
  <c r="L1001" i="14"/>
  <c r="O1001" i="14" s="1"/>
  <c r="P2040" i="14"/>
  <c r="L2040" i="14"/>
  <c r="O2040" i="14" s="1"/>
  <c r="P2224" i="14"/>
  <c r="L2224" i="14"/>
  <c r="O2224" i="14" s="1"/>
  <c r="P105" i="14"/>
  <c r="L105" i="14"/>
  <c r="O105" i="14" s="1"/>
  <c r="P1753" i="14"/>
  <c r="L1753" i="14"/>
  <c r="O1753" i="14" s="1"/>
  <c r="P787" i="14"/>
  <c r="L787" i="14"/>
  <c r="O787" i="14" s="1"/>
  <c r="P832" i="14"/>
  <c r="L832" i="14"/>
  <c r="O832" i="14" s="1"/>
  <c r="P1038" i="14"/>
  <c r="L1038" i="14"/>
  <c r="O1038" i="14" s="1"/>
  <c r="P2034" i="14"/>
  <c r="L2034" i="14"/>
  <c r="O2034" i="14" s="1"/>
  <c r="P841" i="14"/>
  <c r="L841" i="14"/>
  <c r="O841" i="14" s="1"/>
  <c r="P2265" i="14"/>
  <c r="L2265" i="14"/>
  <c r="O2265" i="14" s="1"/>
  <c r="P2276" i="14"/>
  <c r="L2276" i="14"/>
  <c r="O2276" i="14" s="1"/>
  <c r="P88" i="14"/>
  <c r="L88" i="14"/>
  <c r="O88" i="14" s="1"/>
  <c r="P1997" i="14"/>
  <c r="L1997" i="14"/>
  <c r="O1997" i="14" s="1"/>
  <c r="P2189" i="14"/>
  <c r="L2189" i="14"/>
  <c r="O2189" i="14" s="1"/>
  <c r="P1488" i="14"/>
  <c r="L1488" i="14"/>
  <c r="O1488" i="14" s="1"/>
  <c r="P1176" i="14"/>
  <c r="L1176" i="14"/>
  <c r="O1176" i="14" s="1"/>
  <c r="P719" i="14"/>
  <c r="L719" i="14"/>
  <c r="O719" i="14" s="1"/>
  <c r="P1706" i="14"/>
  <c r="L1706" i="14"/>
  <c r="O1706" i="14" s="1"/>
  <c r="P1169" i="14"/>
  <c r="L1169" i="14"/>
  <c r="O1169" i="14" s="1"/>
  <c r="P146" i="14"/>
  <c r="L146" i="14"/>
  <c r="O146" i="14" s="1"/>
  <c r="P751" i="14"/>
  <c r="L751" i="14"/>
  <c r="O751" i="14" s="1"/>
  <c r="P72" i="14"/>
  <c r="L72" i="14"/>
  <c r="O72" i="14" s="1"/>
  <c r="P845" i="14"/>
  <c r="L845" i="14"/>
  <c r="O845" i="14" s="1"/>
  <c r="P542" i="14"/>
  <c r="L542" i="14"/>
  <c r="O542" i="14" s="1"/>
  <c r="P2240" i="14"/>
  <c r="L2240" i="14"/>
  <c r="O2240" i="14" s="1"/>
  <c r="P2152" i="14"/>
  <c r="L2152" i="14"/>
  <c r="O2152" i="14" s="1"/>
  <c r="P1967" i="14"/>
  <c r="L1967" i="14"/>
  <c r="O1967" i="14" s="1"/>
  <c r="P1959" i="14"/>
  <c r="L1959" i="14"/>
  <c r="O1959" i="14" s="1"/>
  <c r="P1429" i="14"/>
  <c r="L1429" i="14"/>
  <c r="O1429" i="14" s="1"/>
  <c r="P1782" i="14"/>
  <c r="L1782" i="14"/>
  <c r="O1782" i="14" s="1"/>
  <c r="P2084" i="14"/>
  <c r="L2084" i="14"/>
  <c r="O2084" i="14" s="1"/>
  <c r="P525" i="14"/>
  <c r="L525" i="14"/>
  <c r="O525" i="14" s="1"/>
  <c r="P2038" i="14"/>
  <c r="L2038" i="14"/>
  <c r="O2038" i="14" s="1"/>
  <c r="P562" i="14"/>
  <c r="L562" i="14"/>
  <c r="O562" i="14" s="1"/>
  <c r="P1895" i="14"/>
  <c r="L1895" i="14"/>
  <c r="O1895" i="14" s="1"/>
  <c r="P1539" i="14"/>
  <c r="L1539" i="14"/>
  <c r="O1539" i="14" s="1"/>
  <c r="P1371" i="14"/>
  <c r="L1371" i="14"/>
  <c r="O1371" i="14" s="1"/>
  <c r="P928" i="14"/>
  <c r="L928" i="14"/>
  <c r="O928" i="14" s="1"/>
  <c r="P1070" i="14"/>
  <c r="L1070" i="14"/>
  <c r="O1070" i="14" s="1"/>
  <c r="P974" i="14"/>
  <c r="L974" i="14"/>
  <c r="O974" i="14" s="1"/>
  <c r="P1915" i="14"/>
  <c r="L1915" i="14"/>
  <c r="O1915" i="14" s="1"/>
  <c r="P1389" i="14"/>
  <c r="L1389" i="14"/>
  <c r="O1389" i="14" s="1"/>
  <c r="P1733" i="14"/>
  <c r="L1733" i="14"/>
  <c r="O1733" i="14" s="1"/>
  <c r="P1900" i="14"/>
  <c r="L1900" i="14"/>
  <c r="O1900" i="14" s="1"/>
  <c r="P1405" i="14"/>
  <c r="L1405" i="14"/>
  <c r="O1405" i="14" s="1"/>
  <c r="P1892" i="14"/>
  <c r="L1892" i="14"/>
  <c r="O1892" i="14" s="1"/>
  <c r="P2213" i="14"/>
  <c r="L2213" i="14"/>
  <c r="O2213" i="14" s="1"/>
  <c r="P718" i="14"/>
  <c r="L718" i="14"/>
  <c r="O718" i="14" s="1"/>
  <c r="P1313" i="14"/>
  <c r="L1313" i="14"/>
  <c r="O1313" i="14" s="1"/>
  <c r="P2178" i="14"/>
  <c r="L2178" i="14"/>
  <c r="O2178" i="14" s="1"/>
  <c r="P1220" i="14"/>
  <c r="L1220" i="14"/>
  <c r="O1220" i="14" s="1"/>
  <c r="P514" i="14"/>
  <c r="L514" i="14"/>
  <c r="O514" i="14" s="1"/>
  <c r="P2176" i="14"/>
  <c r="L2176" i="14"/>
  <c r="O2176" i="14" s="1"/>
  <c r="P1457" i="14"/>
  <c r="L1457" i="14"/>
  <c r="O1457" i="14" s="1"/>
  <c r="P1788" i="14"/>
  <c r="L1788" i="14"/>
  <c r="O1788" i="14" s="1"/>
  <c r="P618" i="14"/>
  <c r="L618" i="14"/>
  <c r="O618" i="14" s="1"/>
  <c r="P2072" i="14"/>
  <c r="L2072" i="14"/>
  <c r="O2072" i="14" s="1"/>
  <c r="P2085" i="14"/>
  <c r="L2085" i="14"/>
  <c r="O2085" i="14" s="1"/>
  <c r="P1510" i="14"/>
  <c r="L1510" i="14"/>
  <c r="O1510" i="14" s="1"/>
  <c r="P2107" i="14"/>
  <c r="L2107" i="14"/>
  <c r="O2107" i="14" s="1"/>
  <c r="P1368" i="14"/>
  <c r="L1368" i="14"/>
  <c r="O1368" i="14" s="1"/>
  <c r="P240" i="14"/>
  <c r="L240" i="14"/>
  <c r="O240" i="14" s="1"/>
  <c r="P187" i="14"/>
  <c r="O187" i="14"/>
  <c r="L187" i="14"/>
  <c r="P1910" i="14"/>
  <c r="L1910" i="14"/>
  <c r="O1910" i="14" s="1"/>
  <c r="P339" i="14"/>
  <c r="L339" i="14"/>
  <c r="O339" i="14" s="1"/>
  <c r="P2234" i="14"/>
  <c r="L2234" i="14"/>
  <c r="O2234" i="14" s="1"/>
  <c r="P1934" i="14"/>
  <c r="L1934" i="14"/>
  <c r="O1934" i="14" s="1"/>
  <c r="P587" i="14"/>
  <c r="L587" i="14"/>
  <c r="O587" i="14" s="1"/>
  <c r="P2001" i="14"/>
  <c r="L2001" i="14"/>
  <c r="O2001" i="14" s="1"/>
  <c r="P1874" i="14"/>
  <c r="L1874" i="14"/>
  <c r="O1874" i="14" s="1"/>
  <c r="P1956" i="14"/>
  <c r="L1956" i="14"/>
  <c r="O1956" i="14" s="1"/>
  <c r="P2066" i="14"/>
  <c r="L2066" i="14"/>
  <c r="O2066" i="14" s="1"/>
  <c r="P1977" i="14"/>
  <c r="L1977" i="14"/>
  <c r="O1977" i="14" s="1"/>
  <c r="P2194" i="14"/>
  <c r="L2194" i="14"/>
  <c r="O2194" i="14" s="1"/>
  <c r="P1146" i="14"/>
  <c r="L1146" i="14"/>
  <c r="O1146" i="14" s="1"/>
  <c r="P2144" i="14"/>
  <c r="L2144" i="14"/>
  <c r="O2144" i="14" s="1"/>
  <c r="P1991" i="14"/>
  <c r="L1991" i="14"/>
  <c r="O1991" i="14" s="1"/>
  <c r="P2136" i="14"/>
  <c r="L2136" i="14"/>
  <c r="O2136" i="14" s="1"/>
  <c r="P1682" i="14"/>
  <c r="L1682" i="14"/>
  <c r="O1682" i="14" s="1"/>
  <c r="P1294" i="14"/>
  <c r="L1294" i="14"/>
  <c r="O1294" i="14" s="1"/>
  <c r="P389" i="14"/>
  <c r="L389" i="14"/>
  <c r="O389" i="14" s="1"/>
  <c r="P1454" i="14"/>
  <c r="L1454" i="14"/>
  <c r="O1454" i="14" s="1"/>
  <c r="P649" i="14"/>
  <c r="L649" i="14"/>
  <c r="O649" i="14" s="1"/>
  <c r="P900" i="14"/>
  <c r="L900" i="14"/>
  <c r="O900" i="14" s="1"/>
  <c r="P2264" i="14"/>
  <c r="L2264" i="14"/>
  <c r="O2264" i="14" s="1"/>
  <c r="P1598" i="14"/>
  <c r="L1598" i="14"/>
  <c r="O1598" i="14" s="1"/>
  <c r="P2279" i="14"/>
  <c r="L2279" i="14"/>
  <c r="O2279" i="14" s="1"/>
  <c r="P1303" i="14"/>
  <c r="L1303" i="14"/>
  <c r="O1303" i="14" s="1"/>
  <c r="P1708" i="14"/>
  <c r="L1708" i="14"/>
  <c r="O1708" i="14" s="1"/>
  <c r="P2021" i="14"/>
  <c r="L2021" i="14"/>
  <c r="O2021" i="14" s="1"/>
  <c r="P1406" i="14"/>
  <c r="L1406" i="14"/>
  <c r="O1406" i="14" s="1"/>
  <c r="P1951" i="14"/>
  <c r="L1951" i="14"/>
  <c r="O1951" i="14" s="1"/>
  <c r="P1841" i="14"/>
  <c r="L1841" i="14"/>
  <c r="O1841" i="14" s="1"/>
  <c r="P1002" i="14"/>
  <c r="L1002" i="14"/>
  <c r="O1002" i="14" s="1"/>
  <c r="P1791" i="14"/>
  <c r="L1791" i="14"/>
  <c r="O1791" i="14" s="1"/>
  <c r="P2168" i="14"/>
  <c r="L2168" i="14"/>
  <c r="O2168" i="14" s="1"/>
  <c r="P965" i="14"/>
  <c r="L965" i="14"/>
  <c r="O965" i="14" s="1"/>
  <c r="P1966" i="14"/>
  <c r="L1966" i="14"/>
  <c r="O1966" i="14" s="1"/>
  <c r="P2050" i="14"/>
  <c r="L2050" i="14"/>
  <c r="O2050" i="14" s="1"/>
  <c r="P1293" i="14"/>
  <c r="L1293" i="14"/>
  <c r="O1293" i="14" s="1"/>
  <c r="P2026" i="14"/>
  <c r="L2026" i="14"/>
  <c r="O2026" i="14" s="1"/>
  <c r="P950" i="14"/>
  <c r="L950" i="14"/>
  <c r="O950" i="14" s="1"/>
  <c r="P2159" i="14"/>
  <c r="L2159" i="14"/>
  <c r="O2159" i="14" s="1"/>
  <c r="P2077" i="14"/>
  <c r="L2077" i="14"/>
  <c r="O2077" i="14" s="1"/>
  <c r="P828" i="14"/>
  <c r="L828" i="14"/>
  <c r="O828" i="14" s="1"/>
  <c r="P802" i="14"/>
  <c r="L802" i="14"/>
  <c r="O802" i="14" s="1"/>
  <c r="P2151" i="14"/>
  <c r="L2151" i="14"/>
  <c r="O2151" i="14" s="1"/>
  <c r="P451" i="14"/>
  <c r="L451" i="14"/>
  <c r="O451" i="14" s="1"/>
  <c r="P391" i="14"/>
  <c r="L391" i="14"/>
  <c r="O391" i="14" s="1"/>
  <c r="P1007" i="14"/>
  <c r="L1007" i="14"/>
  <c r="O1007" i="14" s="1"/>
  <c r="P2009" i="14"/>
  <c r="L2009" i="14"/>
  <c r="O2009" i="14" s="1"/>
  <c r="P1078" i="14"/>
  <c r="L1078" i="14"/>
  <c r="O1078" i="14" s="1"/>
  <c r="P2282" i="14"/>
  <c r="L2282" i="14"/>
  <c r="O2282" i="14" s="1"/>
  <c r="P821" i="14"/>
  <c r="L821" i="14"/>
  <c r="O821" i="14" s="1"/>
  <c r="P2094" i="14"/>
  <c r="L2094" i="14"/>
  <c r="O2094" i="14" s="1"/>
  <c r="P970" i="14"/>
  <c r="L970" i="14"/>
  <c r="O970" i="14" s="1"/>
  <c r="P2203" i="14"/>
  <c r="L2203" i="14"/>
  <c r="O2203" i="14" s="1"/>
  <c r="P1548" i="14"/>
  <c r="L1548" i="14"/>
  <c r="O1548" i="14" s="1"/>
  <c r="P1674" i="14"/>
  <c r="L1674" i="14"/>
  <c r="O1674" i="14" s="1"/>
  <c r="P1904" i="14"/>
  <c r="L1904" i="14"/>
  <c r="O1904" i="14" s="1"/>
  <c r="P1318" i="14"/>
  <c r="L1318" i="14"/>
  <c r="O1318" i="14" s="1"/>
  <c r="P2019" i="14"/>
  <c r="L2019" i="14"/>
  <c r="O2019" i="14" s="1"/>
  <c r="P954" i="14"/>
  <c r="L954" i="14"/>
  <c r="O954" i="14" s="1"/>
  <c r="P2277" i="14"/>
  <c r="L2277" i="14"/>
  <c r="O2277" i="14" s="1"/>
  <c r="P546" i="14"/>
  <c r="L546" i="14"/>
  <c r="O546" i="14" s="1"/>
  <c r="P2227" i="14"/>
  <c r="L2227" i="14"/>
  <c r="O2227" i="14" s="1"/>
  <c r="P1846" i="14"/>
  <c r="L1846" i="14"/>
  <c r="O1846" i="14" s="1"/>
  <c r="P835" i="14"/>
  <c r="L835" i="14"/>
  <c r="O835" i="14" s="1"/>
  <c r="P2091" i="14"/>
  <c r="L2091" i="14"/>
  <c r="O2091" i="14" s="1"/>
  <c r="P924" i="14"/>
  <c r="L924" i="14"/>
  <c r="O924" i="14" s="1"/>
  <c r="P1968" i="14"/>
  <c r="L1968" i="14"/>
  <c r="O1968" i="14" s="1"/>
  <c r="P1651" i="14"/>
  <c r="L1651" i="14"/>
  <c r="O1651" i="14" s="1"/>
  <c r="P315" i="14"/>
  <c r="L315" i="14"/>
  <c r="O315" i="14" s="1"/>
  <c r="P1192" i="14"/>
  <c r="L1192" i="14"/>
  <c r="O1192" i="14" s="1"/>
  <c r="P1003" i="14"/>
  <c r="L1003" i="14"/>
  <c r="O1003" i="14" s="1"/>
  <c r="P30" i="14"/>
  <c r="L30" i="14"/>
  <c r="O30" i="14" s="1"/>
  <c r="P1050" i="14"/>
  <c r="L1050" i="14"/>
  <c r="O1050" i="14" s="1"/>
  <c r="P1873" i="14"/>
  <c r="L1873" i="14"/>
  <c r="O1873" i="14" s="1"/>
  <c r="P2029" i="14"/>
  <c r="L2029" i="14"/>
  <c r="O2029" i="14" s="1"/>
  <c r="P1275" i="14"/>
  <c r="L1275" i="14"/>
  <c r="O1275" i="14" s="1"/>
  <c r="P2150" i="14"/>
  <c r="L2150" i="14"/>
  <c r="O2150" i="14" s="1"/>
  <c r="P1369" i="14"/>
  <c r="L1369" i="14"/>
  <c r="O1369" i="14" s="1"/>
  <c r="P1889" i="14"/>
  <c r="L1889" i="14"/>
  <c r="O1889" i="14" s="1"/>
  <c r="P1378" i="14"/>
  <c r="L1378" i="14"/>
  <c r="O1378" i="14" s="1"/>
  <c r="P454" i="14"/>
  <c r="L454" i="14"/>
  <c r="O454" i="14" s="1"/>
  <c r="P680" i="14"/>
  <c r="L680" i="14"/>
  <c r="O680" i="14" s="1"/>
  <c r="P32" i="14"/>
  <c r="L32" i="14"/>
  <c r="O32" i="14" s="1"/>
  <c r="P25" i="14"/>
  <c r="L25" i="14"/>
  <c r="O25" i="14" s="1"/>
  <c r="P2196" i="14"/>
  <c r="L2196" i="14"/>
  <c r="O2196" i="14" s="1"/>
  <c r="P1826" i="14"/>
  <c r="L1826" i="14"/>
  <c r="O1826" i="14" s="1"/>
  <c r="P297" i="14"/>
  <c r="L297" i="14"/>
  <c r="O297" i="14" s="1"/>
  <c r="P1624" i="14"/>
  <c r="L1624" i="14"/>
  <c r="O1624" i="14" s="1"/>
  <c r="P1442" i="14"/>
  <c r="L1442" i="14"/>
  <c r="O1442" i="14" s="1"/>
  <c r="P83" i="14"/>
  <c r="L83" i="14"/>
  <c r="O83" i="14" s="1"/>
  <c r="P1549" i="14"/>
  <c r="L1549" i="14"/>
  <c r="O1549" i="14" s="1"/>
  <c r="P177" i="14"/>
  <c r="L177" i="14"/>
  <c r="O177" i="14" s="1"/>
  <c r="P1801" i="14"/>
  <c r="L1801" i="14"/>
  <c r="O1801" i="14" s="1"/>
  <c r="P1853" i="14"/>
  <c r="L1853" i="14"/>
  <c r="O1853" i="14" s="1"/>
  <c r="P357" i="14"/>
  <c r="L357" i="14"/>
  <c r="O357" i="14" s="1"/>
  <c r="P1357" i="14"/>
  <c r="L1357" i="14"/>
  <c r="O1357" i="14" s="1"/>
  <c r="P1433" i="14"/>
  <c r="L1433" i="14"/>
  <c r="O1433" i="14" s="1"/>
  <c r="P1570" i="14"/>
  <c r="L1570" i="14"/>
  <c r="O1570" i="14" s="1"/>
  <c r="P1060" i="14"/>
  <c r="L1060" i="14"/>
  <c r="O1060" i="14" s="1"/>
  <c r="P1724" i="14"/>
  <c r="L1724" i="14"/>
  <c r="O1724" i="14" s="1"/>
  <c r="P2166" i="14"/>
  <c r="L2166" i="14"/>
  <c r="O2166" i="14" s="1"/>
  <c r="P2186" i="14"/>
  <c r="L2186" i="14"/>
  <c r="O2186" i="14" s="1"/>
  <c r="P1942" i="14"/>
  <c r="L1942" i="14"/>
  <c r="O1942" i="14" s="1"/>
  <c r="P1215" i="14"/>
  <c r="L1215" i="14"/>
  <c r="O1215" i="14" s="1"/>
  <c r="P1037" i="14"/>
  <c r="L1037" i="14"/>
  <c r="O1037" i="14" s="1"/>
  <c r="P1456" i="14"/>
  <c r="L1456" i="14"/>
  <c r="O1456" i="14" s="1"/>
  <c r="P247" i="14"/>
  <c r="L247" i="14"/>
  <c r="O247" i="14" s="1"/>
  <c r="P167" i="14"/>
  <c r="L167" i="14"/>
  <c r="O167" i="14" s="1"/>
  <c r="P2012" i="14"/>
  <c r="L2012" i="14"/>
  <c r="O2012" i="14" s="1"/>
  <c r="P1843" i="14"/>
  <c r="L1843" i="14"/>
  <c r="O1843" i="14" s="1"/>
  <c r="P2233" i="14"/>
  <c r="L2233" i="14"/>
  <c r="O2233" i="14" s="1"/>
  <c r="P528" i="14"/>
  <c r="L528" i="14"/>
  <c r="O528" i="14" s="1"/>
  <c r="P136" i="14"/>
  <c r="L136" i="14"/>
  <c r="O136" i="14" s="1"/>
  <c r="P2184" i="14"/>
  <c r="L2184" i="14"/>
  <c r="O2184" i="14" s="1"/>
  <c r="P987" i="14"/>
  <c r="L987" i="14"/>
  <c r="O987" i="14" s="1"/>
  <c r="P766" i="14"/>
  <c r="L766" i="14"/>
  <c r="O766" i="14" s="1"/>
  <c r="P776" i="14"/>
  <c r="L776" i="14"/>
  <c r="O776" i="14" s="1"/>
  <c r="P1487" i="14"/>
  <c r="L1487" i="14"/>
  <c r="O1487" i="14" s="1"/>
  <c r="P288" i="14"/>
  <c r="L288" i="14"/>
  <c r="O288" i="14" s="1"/>
  <c r="P429" i="14"/>
  <c r="L429" i="14"/>
  <c r="O429" i="14" s="1"/>
  <c r="P38" i="14"/>
  <c r="L38" i="14"/>
  <c r="O38" i="14" s="1"/>
  <c r="P615" i="14"/>
  <c r="L615" i="14"/>
  <c r="O615" i="14" s="1"/>
  <c r="P1995" i="14"/>
  <c r="L1995" i="14"/>
  <c r="O1995" i="14" s="1"/>
  <c r="P97" i="14"/>
  <c r="L97" i="14"/>
  <c r="O97" i="14" s="1"/>
  <c r="P2078" i="14"/>
  <c r="L2078" i="14"/>
  <c r="O2078" i="14" s="1"/>
  <c r="P424" i="14"/>
  <c r="L424" i="14"/>
  <c r="O424" i="14" s="1"/>
  <c r="P506" i="14"/>
  <c r="L506" i="14"/>
  <c r="O506" i="14" s="1"/>
  <c r="P1673" i="14"/>
  <c r="L1673" i="14"/>
  <c r="O1673" i="14" s="1"/>
  <c r="P682" i="14"/>
  <c r="L682" i="14"/>
  <c r="O682" i="14" s="1"/>
  <c r="P2016" i="14"/>
  <c r="L2016" i="14"/>
  <c r="O2016" i="14" s="1"/>
  <c r="P385" i="14"/>
  <c r="L385" i="14"/>
  <c r="O385" i="14" s="1"/>
  <c r="P57" i="14"/>
  <c r="L57" i="14"/>
  <c r="O57" i="14" s="1"/>
  <c r="P1235" i="14"/>
  <c r="L1235" i="14"/>
  <c r="O1235" i="14" s="1"/>
  <c r="P588" i="14"/>
  <c r="L588" i="14"/>
  <c r="O588" i="14" s="1"/>
  <c r="P831" i="14"/>
  <c r="L831" i="14"/>
  <c r="O831" i="14" s="1"/>
  <c r="P808" i="14"/>
  <c r="L808" i="14"/>
  <c r="O808" i="14" s="1"/>
  <c r="P2187" i="14"/>
  <c r="L2187" i="14"/>
  <c r="O2187" i="14" s="1"/>
  <c r="P1486" i="14"/>
  <c r="L1486" i="14"/>
  <c r="O1486" i="14" s="1"/>
  <c r="P1425" i="14"/>
  <c r="L1425" i="14"/>
  <c r="O1425" i="14" s="1"/>
  <c r="P2218" i="14"/>
  <c r="L2218" i="14"/>
  <c r="O2218" i="14" s="1"/>
  <c r="P1979" i="14"/>
  <c r="L1979" i="14"/>
  <c r="O1979" i="14" s="1"/>
  <c r="P1664" i="14"/>
  <c r="L1664" i="14"/>
  <c r="O1664" i="14" s="1"/>
  <c r="P1579" i="14"/>
  <c r="L1579" i="14"/>
  <c r="O1579" i="14" s="1"/>
  <c r="P2183" i="14"/>
  <c r="L2183" i="14"/>
  <c r="O2183" i="14" s="1"/>
  <c r="P1880" i="14"/>
  <c r="L1880" i="14"/>
  <c r="O1880" i="14" s="1"/>
  <c r="P1640" i="14"/>
  <c r="L1640" i="14"/>
  <c r="O1640" i="14" s="1"/>
  <c r="P2104" i="14"/>
  <c r="L2104" i="14"/>
  <c r="O2104" i="14" s="1"/>
  <c r="P2128" i="14"/>
  <c r="L2128" i="14"/>
  <c r="O2128" i="14" s="1"/>
  <c r="P476" i="14"/>
  <c r="L476" i="14"/>
  <c r="O476" i="14" s="1"/>
  <c r="P962" i="14"/>
  <c r="L962" i="14"/>
  <c r="O962" i="14" s="1"/>
  <c r="P327" i="14"/>
  <c r="L327" i="14"/>
  <c r="O327" i="14" s="1"/>
  <c r="P1423" i="14"/>
  <c r="L1423" i="14"/>
  <c r="O1423" i="14" s="1"/>
  <c r="P2220" i="14"/>
  <c r="L2220" i="14"/>
  <c r="O2220" i="14" s="1"/>
  <c r="P701" i="14"/>
  <c r="L701" i="14"/>
  <c r="O701" i="14" s="1"/>
  <c r="P2126" i="14"/>
  <c r="L2126" i="14"/>
  <c r="O2126" i="14" s="1"/>
  <c r="P1699" i="14"/>
  <c r="L1699" i="14"/>
  <c r="O1699" i="14" s="1"/>
  <c r="P955" i="14"/>
  <c r="L955" i="14"/>
  <c r="O955" i="14" s="1"/>
  <c r="P2092" i="14"/>
  <c r="L2092" i="14"/>
  <c r="O2092" i="14" s="1"/>
  <c r="P913" i="14"/>
  <c r="L913" i="14"/>
  <c r="O913" i="14" s="1"/>
  <c r="P639" i="14"/>
  <c r="L639" i="14"/>
  <c r="O639" i="14" s="1"/>
  <c r="P622" i="14"/>
  <c r="L622" i="14"/>
  <c r="O622" i="14" s="1"/>
  <c r="P849" i="14"/>
  <c r="L849" i="14"/>
  <c r="O849" i="14" s="1"/>
  <c r="P309" i="14"/>
  <c r="L309" i="14"/>
  <c r="O309" i="14" s="1"/>
  <c r="P899" i="14"/>
  <c r="L899" i="14"/>
  <c r="O899" i="14" s="1"/>
  <c r="P2025" i="14"/>
  <c r="L2025" i="14"/>
  <c r="O2025" i="14" s="1"/>
  <c r="P1919" i="14"/>
  <c r="L1919" i="14"/>
  <c r="O1919" i="14" s="1"/>
  <c r="P137" i="14"/>
  <c r="L137" i="14"/>
  <c r="O137" i="14" s="1"/>
  <c r="P907" i="14"/>
  <c r="L907" i="14"/>
  <c r="O907" i="14" s="1"/>
  <c r="P932" i="14"/>
  <c r="O932" i="14"/>
  <c r="L932" i="14"/>
  <c r="P1660" i="14"/>
  <c r="L1660" i="14"/>
  <c r="O1660" i="14" s="1"/>
  <c r="P1228" i="14"/>
  <c r="L1228" i="14"/>
  <c r="O1228" i="14" s="1"/>
  <c r="P115" i="14"/>
  <c r="L115" i="14"/>
  <c r="O115" i="14" s="1"/>
  <c r="P1474" i="14"/>
  <c r="L1474" i="14"/>
  <c r="O1474" i="14" s="1"/>
  <c r="P92" i="14"/>
  <c r="L92" i="14"/>
  <c r="O92" i="14" s="1"/>
  <c r="P1517" i="14"/>
  <c r="L1517" i="14"/>
  <c r="O1517" i="14" s="1"/>
  <c r="P515" i="14"/>
  <c r="L515" i="14"/>
  <c r="O515" i="14" s="1"/>
  <c r="P799" i="14"/>
  <c r="L799" i="14"/>
  <c r="O799" i="14" s="1"/>
  <c r="P449" i="14"/>
  <c r="L449" i="14"/>
  <c r="O449" i="14" s="1"/>
  <c r="P906" i="14"/>
  <c r="L906" i="14"/>
  <c r="O906" i="14" s="1"/>
  <c r="P1625" i="14"/>
  <c r="L1625" i="14"/>
  <c r="O1625" i="14" s="1"/>
  <c r="P2068" i="14"/>
  <c r="L2068" i="14"/>
  <c r="O2068" i="14" s="1"/>
  <c r="P1118" i="14"/>
  <c r="L1118" i="14"/>
  <c r="O1118" i="14" s="1"/>
  <c r="P1599" i="14"/>
  <c r="L1599" i="14"/>
  <c r="O1599" i="14" s="1"/>
  <c r="P1024" i="14"/>
  <c r="L1024" i="14"/>
  <c r="O1024" i="14" s="1"/>
  <c r="P2056" i="14"/>
  <c r="L2056" i="14"/>
  <c r="O2056" i="14" s="1"/>
  <c r="P2212" i="14"/>
  <c r="L2212" i="14"/>
  <c r="O2212" i="14" s="1"/>
  <c r="P342" i="14"/>
  <c r="L342" i="14"/>
  <c r="O342" i="14" s="1"/>
  <c r="P2179" i="14"/>
  <c r="L2179" i="14"/>
  <c r="O2179" i="14" s="1"/>
  <c r="P1336" i="14"/>
  <c r="L1336" i="14"/>
  <c r="O1336" i="14" s="1"/>
  <c r="P881" i="14"/>
  <c r="L881" i="14"/>
  <c r="O881" i="14" s="1"/>
  <c r="P1577" i="14"/>
  <c r="L1577" i="14"/>
  <c r="O1577" i="14" s="1"/>
  <c r="P2155" i="14"/>
  <c r="L2155" i="14"/>
  <c r="O2155" i="14" s="1"/>
  <c r="P1047" i="14"/>
  <c r="L1047" i="14"/>
  <c r="O1047" i="14" s="1"/>
  <c r="P1681" i="14"/>
  <c r="L1681" i="14"/>
  <c r="O1681" i="14" s="1"/>
  <c r="P1601" i="14"/>
  <c r="L1601" i="14"/>
  <c r="O1601" i="14" s="1"/>
  <c r="P1627" i="14"/>
  <c r="L1627" i="14"/>
  <c r="O1627" i="14" s="1"/>
  <c r="P316" i="14"/>
  <c r="L316" i="14"/>
  <c r="O316" i="14" s="1"/>
  <c r="P172" i="14"/>
  <c r="L172" i="14"/>
  <c r="O172" i="14" s="1"/>
  <c r="P356" i="14"/>
  <c r="L356" i="14"/>
  <c r="O356" i="14" s="1"/>
  <c r="P2143" i="14"/>
  <c r="L2143" i="14"/>
  <c r="O2143" i="14" s="1"/>
  <c r="P2141" i="14"/>
  <c r="L2141" i="14"/>
  <c r="O2141" i="14" s="1"/>
  <c r="P1923" i="14"/>
  <c r="L1923" i="14"/>
  <c r="O1923" i="14" s="1"/>
  <c r="P1944" i="14"/>
  <c r="L1944" i="14"/>
  <c r="O1944" i="14" s="1"/>
  <c r="P613" i="14"/>
  <c r="L613" i="14"/>
  <c r="O613" i="14" s="1"/>
  <c r="P1931" i="14"/>
  <c r="L1931" i="14"/>
  <c r="O1931" i="14" s="1"/>
  <c r="P116" i="14"/>
  <c r="L116" i="14"/>
  <c r="O116" i="14" s="1"/>
  <c r="P560" i="14"/>
  <c r="L560" i="14"/>
  <c r="O560" i="14" s="1"/>
  <c r="P1828" i="14"/>
  <c r="L1828" i="14"/>
  <c r="O1828" i="14" s="1"/>
  <c r="P1911" i="14"/>
  <c r="L1911" i="14"/>
  <c r="O1911" i="14" s="1"/>
  <c r="P2018" i="14"/>
  <c r="L2018" i="14"/>
  <c r="O2018" i="14" s="1"/>
  <c r="P770" i="14"/>
  <c r="L770" i="14"/>
  <c r="O770" i="14" s="1"/>
  <c r="P1861" i="14"/>
  <c r="L1861" i="14"/>
  <c r="O1861" i="14" s="1"/>
  <c r="P1808" i="14"/>
  <c r="L1808" i="14"/>
  <c r="O1808" i="14" s="1"/>
  <c r="P110" i="14"/>
  <c r="L110" i="14"/>
  <c r="O110" i="14" s="1"/>
  <c r="P2192" i="14"/>
  <c r="L2192" i="14"/>
  <c r="O2192" i="14" s="1"/>
  <c r="P2100" i="14"/>
  <c r="L2100" i="14"/>
  <c r="O2100" i="14" s="1"/>
  <c r="P2207" i="14"/>
  <c r="L2207" i="14"/>
  <c r="O2207" i="14" s="1"/>
  <c r="P1458" i="14"/>
  <c r="L1458" i="14"/>
  <c r="O1458" i="14" s="1"/>
  <c r="P1376" i="14"/>
  <c r="L1376" i="14"/>
  <c r="O1376" i="14" s="1"/>
  <c r="P1737" i="14"/>
  <c r="L1737" i="14"/>
  <c r="O1737" i="14" s="1"/>
  <c r="P1862" i="14"/>
  <c r="L1862" i="14"/>
  <c r="O1862" i="14" s="1"/>
  <c r="P396" i="14"/>
  <c r="L396" i="14"/>
  <c r="O396" i="14" s="1"/>
  <c r="P778" i="14"/>
  <c r="L778" i="14"/>
  <c r="O778" i="14" s="1"/>
  <c r="P1918" i="14"/>
  <c r="L1918" i="14"/>
  <c r="O1918" i="14" s="1"/>
  <c r="P1473" i="14"/>
  <c r="L1473" i="14"/>
  <c r="O1473" i="14" s="1"/>
  <c r="P112" i="14"/>
  <c r="L112" i="14"/>
  <c r="O112" i="14" s="1"/>
  <c r="P1464" i="14"/>
  <c r="L1464" i="14"/>
  <c r="O1464" i="14" s="1"/>
  <c r="P567" i="14"/>
  <c r="L567" i="14"/>
  <c r="O567" i="14" s="1"/>
  <c r="P1935" i="14"/>
  <c r="L1935" i="14"/>
  <c r="O1935" i="14" s="1"/>
  <c r="P486" i="14"/>
  <c r="L486" i="14"/>
  <c r="O486" i="14" s="1"/>
  <c r="P1952" i="14"/>
  <c r="L1952" i="14"/>
  <c r="O1952" i="14" s="1"/>
  <c r="P1329" i="14"/>
  <c r="L1329" i="14"/>
  <c r="O1329" i="14" s="1"/>
  <c r="P537" i="14"/>
  <c r="L537" i="14"/>
  <c r="O537" i="14" s="1"/>
  <c r="P1364" i="14"/>
  <c r="L1364" i="14"/>
  <c r="O1364" i="14" s="1"/>
  <c r="P1218" i="14"/>
  <c r="L1218" i="14"/>
  <c r="O1218" i="14" s="1"/>
  <c r="P1381" i="14"/>
  <c r="L1381" i="14"/>
  <c r="O1381" i="14" s="1"/>
  <c r="P1762" i="14"/>
  <c r="L1762" i="14"/>
  <c r="O1762" i="14" s="1"/>
  <c r="P1398" i="14"/>
  <c r="L1398" i="14"/>
  <c r="O1398" i="14" s="1"/>
  <c r="P2115" i="14"/>
  <c r="L2115" i="14"/>
  <c r="O2115" i="14" s="1"/>
  <c r="P703" i="14"/>
  <c r="L703" i="14"/>
  <c r="O703" i="14" s="1"/>
  <c r="P1343" i="14"/>
  <c r="L1343" i="14"/>
  <c r="O1343" i="14" s="1"/>
  <c r="P1243" i="14"/>
  <c r="L1243" i="14"/>
  <c r="O1243" i="14" s="1"/>
  <c r="P1654" i="14"/>
  <c r="L1654" i="14"/>
  <c r="O1654" i="14" s="1"/>
  <c r="P531" i="14"/>
  <c r="L531" i="14"/>
  <c r="O531" i="14" s="1"/>
  <c r="P1171" i="14"/>
  <c r="L1171" i="14"/>
  <c r="O1171" i="14" s="1"/>
  <c r="P1710" i="14"/>
  <c r="L1710" i="14"/>
  <c r="O1710" i="14" s="1"/>
  <c r="P1460" i="14"/>
  <c r="L1460" i="14"/>
  <c r="O1460" i="14" s="1"/>
  <c r="P377" i="14"/>
  <c r="L377" i="14"/>
  <c r="O377" i="14" s="1"/>
  <c r="P1738" i="14"/>
  <c r="L1738" i="14"/>
  <c r="O1738" i="14" s="1"/>
  <c r="P957" i="14"/>
  <c r="L957" i="14"/>
  <c r="O957" i="14" s="1"/>
  <c r="P1573" i="14"/>
  <c r="L1573" i="14"/>
  <c r="O1573" i="14" s="1"/>
  <c r="P20" i="14"/>
  <c r="L20" i="14"/>
  <c r="O20" i="14" s="1"/>
  <c r="P816" i="14"/>
  <c r="L816" i="14"/>
  <c r="O816" i="14" s="1"/>
  <c r="P2000" i="14"/>
  <c r="L2000" i="14"/>
  <c r="O2000" i="14" s="1"/>
  <c r="P617" i="14"/>
  <c r="L617" i="14"/>
  <c r="O617" i="14" s="1"/>
  <c r="P1019" i="14"/>
  <c r="L1019" i="14"/>
  <c r="O1019" i="14" s="1"/>
  <c r="P1383" i="14"/>
  <c r="L1383" i="14"/>
  <c r="O1383" i="14" s="1"/>
  <c r="P2042" i="14"/>
  <c r="L2042" i="14"/>
  <c r="O2042" i="14" s="1"/>
  <c r="P1434" i="14"/>
  <c r="L1434" i="14"/>
  <c r="O1434" i="14" s="1"/>
  <c r="P2140" i="14"/>
  <c r="L2140" i="14"/>
  <c r="O2140" i="14" s="1"/>
  <c r="P1382" i="14"/>
  <c r="L1382" i="14"/>
  <c r="O1382" i="14" s="1"/>
  <c r="P901" i="14"/>
  <c r="L901" i="14"/>
  <c r="O901" i="14" s="1"/>
  <c r="P1353" i="14"/>
  <c r="L1353" i="14"/>
  <c r="O1353" i="14" s="1"/>
  <c r="P2093" i="14"/>
  <c r="L2093" i="14"/>
  <c r="O2093" i="14" s="1"/>
  <c r="P1877" i="14"/>
  <c r="L1877" i="14"/>
  <c r="O1877" i="14" s="1"/>
  <c r="P1671" i="14"/>
  <c r="L1671" i="14"/>
  <c r="O1671" i="14" s="1"/>
  <c r="P2039" i="14"/>
  <c r="L2039" i="14"/>
  <c r="O2039" i="14" s="1"/>
  <c r="P2138" i="14"/>
  <c r="L2138" i="14"/>
  <c r="O2138" i="14" s="1"/>
  <c r="P1472" i="14"/>
  <c r="L1472" i="14"/>
  <c r="O1472" i="14" s="1"/>
  <c r="P1471" i="14"/>
  <c r="L1471" i="14"/>
  <c r="O1471" i="14" s="1"/>
  <c r="P2054" i="14"/>
  <c r="L2054" i="14"/>
  <c r="O2054" i="14" s="1"/>
  <c r="P101" i="14"/>
  <c r="L101" i="14"/>
  <c r="O101" i="14" s="1"/>
  <c r="P1591" i="14"/>
  <c r="L1591" i="14"/>
  <c r="O1591" i="14" s="1"/>
  <c r="P1521" i="14"/>
  <c r="L1521" i="14"/>
  <c r="O1521" i="14" s="1"/>
  <c r="P2242" i="14"/>
  <c r="L2242" i="14"/>
  <c r="O2242" i="14" s="1"/>
  <c r="P1470" i="14"/>
  <c r="L1470" i="14"/>
  <c r="O1470" i="14" s="1"/>
  <c r="P1657" i="14"/>
  <c r="L1657" i="14"/>
  <c r="O1657" i="14" s="1"/>
  <c r="P1074" i="14"/>
  <c r="L1074" i="14"/>
  <c r="O1074" i="14" s="1"/>
  <c r="P168" i="14"/>
  <c r="L168" i="14"/>
  <c r="O168" i="14" s="1"/>
  <c r="P1181" i="14"/>
  <c r="L1181" i="14"/>
  <c r="O1181" i="14" s="1"/>
  <c r="P737" i="14"/>
  <c r="L737" i="14"/>
  <c r="O737" i="14" s="1"/>
  <c r="P2153" i="14"/>
  <c r="L2153" i="14"/>
  <c r="O2153" i="14" s="1"/>
  <c r="P1863" i="14"/>
  <c r="L1863" i="14"/>
  <c r="O1863" i="14" s="1"/>
  <c r="P2071" i="14"/>
  <c r="L2071" i="14"/>
  <c r="O2071" i="14" s="1"/>
  <c r="P772" i="14"/>
  <c r="L772" i="14"/>
  <c r="O772" i="14" s="1"/>
  <c r="P2064" i="14"/>
  <c r="L2064" i="14"/>
  <c r="O2064" i="14" s="1"/>
  <c r="P1278" i="14"/>
  <c r="L1278" i="14"/>
  <c r="O1278" i="14" s="1"/>
  <c r="P1983" i="14"/>
  <c r="L1983" i="14"/>
  <c r="O1983" i="14" s="1"/>
  <c r="P2294" i="14"/>
  <c r="L2294" i="14"/>
  <c r="O2294" i="14" s="1"/>
  <c r="P2258" i="14"/>
  <c r="L2258" i="14"/>
  <c r="O2258" i="14" s="1"/>
  <c r="P1075" i="14"/>
  <c r="L1075" i="14"/>
  <c r="O1075" i="14" s="1"/>
  <c r="P860" i="14"/>
  <c r="L860" i="14"/>
  <c r="O860" i="14" s="1"/>
  <c r="P2169" i="14"/>
  <c r="L2169" i="14"/>
  <c r="O2169" i="14" s="1"/>
  <c r="P2145" i="14"/>
  <c r="L2145" i="14"/>
  <c r="O2145" i="14" s="1"/>
  <c r="P275" i="14"/>
  <c r="L275" i="14"/>
  <c r="O275" i="14" s="1"/>
  <c r="P1642" i="14"/>
  <c r="L1642" i="14"/>
  <c r="O1642" i="14" s="1"/>
  <c r="P889" i="14"/>
  <c r="L889" i="14"/>
  <c r="O889" i="14" s="1"/>
  <c r="P2035" i="14"/>
  <c r="L2035" i="14"/>
  <c r="O2035" i="14" s="1"/>
  <c r="P1770" i="14"/>
  <c r="L1770" i="14"/>
  <c r="O1770" i="14" s="1"/>
  <c r="P2074" i="14"/>
  <c r="L2074" i="14"/>
  <c r="O2074" i="14" s="1"/>
  <c r="P1789" i="14"/>
  <c r="L1789" i="14"/>
  <c r="O1789" i="14" s="1"/>
  <c r="P2130" i="14"/>
  <c r="L2130" i="14"/>
  <c r="O2130" i="14" s="1"/>
  <c r="P1147" i="14"/>
  <c r="L1147" i="14"/>
  <c r="O1147" i="14" s="1"/>
  <c r="P2290" i="14"/>
  <c r="L2290" i="14"/>
  <c r="O2290" i="14" s="1"/>
  <c r="P977" i="14"/>
  <c r="L977" i="14"/>
  <c r="O977" i="14" s="1"/>
  <c r="P520" i="14"/>
  <c r="L520" i="14"/>
  <c r="O520" i="14" s="1"/>
  <c r="P2206" i="14"/>
  <c r="L2206" i="14"/>
  <c r="O2206" i="14" s="1"/>
  <c r="P255" i="14"/>
  <c r="L255" i="14"/>
  <c r="O255" i="14" s="1"/>
  <c r="P535" i="14"/>
  <c r="L535" i="14"/>
  <c r="O535" i="14" s="1"/>
  <c r="P1297" i="14"/>
  <c r="L1297" i="14"/>
  <c r="O1297" i="14" s="1"/>
  <c r="P885" i="14"/>
  <c r="L885" i="14"/>
  <c r="O885" i="14" s="1"/>
  <c r="P1802" i="14"/>
  <c r="L1802" i="14"/>
  <c r="O1802" i="14" s="1"/>
  <c r="P2015" i="14"/>
  <c r="L2015" i="14"/>
  <c r="O2015" i="14" s="1"/>
  <c r="P1342" i="14"/>
  <c r="L1342" i="14"/>
  <c r="O1342" i="14" s="1"/>
  <c r="P940" i="14"/>
  <c r="L940" i="14"/>
  <c r="O940" i="14" s="1"/>
  <c r="P1602" i="14"/>
  <c r="L1602" i="14"/>
  <c r="O1602" i="14" s="1"/>
  <c r="P292" i="14"/>
  <c r="L292" i="14"/>
  <c r="O292" i="14" s="1"/>
  <c r="P1004" i="14"/>
  <c r="L1004" i="14"/>
  <c r="O1004" i="14" s="1"/>
  <c r="P998" i="14"/>
  <c r="L998" i="14"/>
  <c r="O998" i="14" s="1"/>
  <c r="P1424" i="14"/>
  <c r="L1424" i="14"/>
  <c r="O1424" i="14" s="1"/>
  <c r="P894" i="14"/>
  <c r="L894" i="14"/>
  <c r="O894" i="14" s="1"/>
  <c r="P1811" i="14"/>
  <c r="L1811" i="14"/>
  <c r="O1811" i="14" s="1"/>
  <c r="P436" i="14"/>
  <c r="L436" i="14"/>
  <c r="O436" i="14" s="1"/>
  <c r="P306" i="14"/>
  <c r="L306" i="14"/>
  <c r="O306" i="14" s="1"/>
  <c r="P196" i="14"/>
  <c r="L196" i="14"/>
  <c r="O196" i="14" s="1"/>
  <c r="P522" i="14"/>
  <c r="L522" i="14"/>
  <c r="O522" i="14" s="1"/>
  <c r="P1713" i="14"/>
  <c r="L1713" i="14"/>
  <c r="O1713" i="14" s="1"/>
  <c r="P1273" i="14"/>
  <c r="L1273" i="14"/>
  <c r="O1273" i="14" s="1"/>
  <c r="P1148" i="14"/>
  <c r="L1148" i="14"/>
  <c r="O1148" i="14" s="1"/>
  <c r="P1943" i="14"/>
  <c r="L1943" i="14"/>
  <c r="O1943" i="14" s="1"/>
  <c r="P152" i="14"/>
  <c r="L152" i="14"/>
  <c r="O152" i="14" s="1"/>
  <c r="P812" i="14"/>
  <c r="L812" i="14"/>
  <c r="O812" i="14" s="1"/>
  <c r="P759" i="14"/>
  <c r="L759" i="14"/>
  <c r="O759" i="14" s="1"/>
  <c r="P2256" i="14"/>
  <c r="L2256" i="14"/>
  <c r="O2256" i="14" s="1"/>
  <c r="P2239" i="14"/>
  <c r="L2239" i="14"/>
  <c r="O2239" i="14" s="1"/>
  <c r="P1231" i="14"/>
  <c r="L1231" i="14"/>
  <c r="O1231" i="14" s="1"/>
  <c r="P566" i="14"/>
  <c r="L566" i="14"/>
  <c r="O566" i="14" s="1"/>
  <c r="P1655" i="14"/>
  <c r="L1655" i="14"/>
  <c r="O1655" i="14" s="1"/>
  <c r="P133" i="14"/>
  <c r="L133" i="14"/>
  <c r="O133" i="14" s="1"/>
  <c r="P1083" i="14"/>
  <c r="L1083" i="14"/>
  <c r="O1083" i="14" s="1"/>
  <c r="P2278" i="14"/>
  <c r="L2278" i="14"/>
  <c r="O2278" i="14" s="1"/>
  <c r="P1969" i="14"/>
  <c r="L1969" i="14"/>
  <c r="O1969" i="14" s="1"/>
  <c r="P1908" i="14"/>
  <c r="L1908" i="14"/>
  <c r="O1908" i="14" s="1"/>
  <c r="P194" i="14"/>
  <c r="L194" i="14"/>
  <c r="O194" i="14" s="1"/>
  <c r="P510" i="14"/>
  <c r="L510" i="14"/>
  <c r="O510" i="14" s="1"/>
  <c r="P1786" i="14"/>
  <c r="L1786" i="14"/>
  <c r="O1786" i="14" s="1"/>
  <c r="P1445" i="14"/>
  <c r="L1445" i="14"/>
  <c r="O1445" i="14" s="1"/>
  <c r="P1940" i="14"/>
  <c r="L1940" i="14"/>
  <c r="O1940" i="14" s="1"/>
  <c r="P1120" i="14"/>
  <c r="L1120" i="14"/>
  <c r="O1120" i="14" s="1"/>
  <c r="P1856" i="14"/>
  <c r="L1856" i="14"/>
  <c r="O1856" i="14" s="1"/>
  <c r="P1265" i="14"/>
  <c r="L1265" i="14"/>
  <c r="O1265" i="14" s="1"/>
  <c r="P982" i="14"/>
  <c r="L982" i="14"/>
  <c r="O982" i="14" s="1"/>
  <c r="P193" i="14"/>
  <c r="L193" i="14"/>
  <c r="O193" i="14" s="1"/>
  <c r="P2283" i="14"/>
  <c r="L2283" i="14"/>
  <c r="O2283" i="14" s="1"/>
  <c r="P1976" i="14"/>
  <c r="L1976" i="14"/>
  <c r="O1976" i="14" s="1"/>
  <c r="P607" i="14"/>
  <c r="L607" i="14"/>
  <c r="O607" i="14" s="1"/>
  <c r="P1813" i="14"/>
  <c r="L1813" i="14"/>
  <c r="O1813" i="14" s="1"/>
  <c r="P62" i="14"/>
  <c r="L62" i="14"/>
  <c r="O62" i="14" s="1"/>
  <c r="P2055" i="14"/>
  <c r="L2055" i="14"/>
  <c r="O2055" i="14" s="1"/>
  <c r="P1773" i="14"/>
  <c r="L1773" i="14"/>
  <c r="O1773" i="14" s="1"/>
  <c r="P1527" i="14"/>
  <c r="L1527" i="14"/>
  <c r="O1527" i="14" s="1"/>
  <c r="P1162" i="14"/>
  <c r="L1162" i="14"/>
  <c r="O1162" i="14" s="1"/>
  <c r="P31" i="14"/>
  <c r="L31" i="14"/>
  <c r="O31" i="14" s="1"/>
  <c r="P733" i="14"/>
  <c r="L733" i="14"/>
  <c r="O733" i="14" s="1"/>
  <c r="P1281" i="14"/>
  <c r="L1281" i="14"/>
  <c r="O1281" i="14" s="1"/>
  <c r="P314" i="14"/>
  <c r="L314" i="14"/>
  <c r="O314" i="14" s="1"/>
  <c r="P1138" i="14"/>
  <c r="L1138" i="14"/>
  <c r="O1138" i="14" s="1"/>
  <c r="P585" i="14"/>
  <c r="L585" i="14"/>
  <c r="O585" i="14" s="1"/>
  <c r="P29" i="14"/>
  <c r="L29" i="14"/>
  <c r="O29" i="14" s="1"/>
  <c r="P1581" i="14"/>
  <c r="L1581" i="14"/>
  <c r="O1581" i="14" s="1"/>
  <c r="P18" i="14"/>
  <c r="L18" i="14"/>
  <c r="O18" i="14" s="1"/>
  <c r="P121" i="14"/>
  <c r="L121" i="14"/>
  <c r="O121" i="14" s="1"/>
  <c r="P291" i="14"/>
  <c r="L291" i="14"/>
  <c r="O291" i="14" s="1"/>
  <c r="P1130" i="14"/>
  <c r="L1130" i="14"/>
  <c r="O1130" i="14" s="1"/>
  <c r="P428" i="14"/>
  <c r="L428" i="14"/>
  <c r="O428" i="14" s="1"/>
  <c r="P1823" i="14"/>
  <c r="L1823" i="14"/>
  <c r="O1823" i="14" s="1"/>
  <c r="P1754" i="14"/>
  <c r="L1754" i="14"/>
  <c r="O1754" i="14" s="1"/>
  <c r="P242" i="14"/>
  <c r="L242" i="14"/>
  <c r="O242" i="14" s="1"/>
  <c r="P1913" i="14"/>
  <c r="L1913" i="14"/>
  <c r="O1913" i="14" s="1"/>
  <c r="P364" i="14"/>
  <c r="L364" i="14"/>
  <c r="O364" i="14" s="1"/>
  <c r="P442" i="14"/>
  <c r="L442" i="14"/>
  <c r="O442" i="14" s="1"/>
  <c r="P548" i="14"/>
  <c r="L548" i="14"/>
  <c r="O548" i="14" s="1"/>
  <c r="P1359" i="14"/>
  <c r="L1359" i="14"/>
  <c r="O1359" i="14" s="1"/>
  <c r="P711" i="14"/>
  <c r="L711" i="14"/>
  <c r="O711" i="14" s="1"/>
  <c r="P660" i="14"/>
  <c r="L660" i="14"/>
  <c r="O660" i="14" s="1"/>
  <c r="P882" i="14"/>
  <c r="L882" i="14"/>
  <c r="O882" i="14" s="1"/>
  <c r="P458" i="14"/>
  <c r="L458" i="14"/>
  <c r="O458" i="14" s="1"/>
  <c r="P2254" i="14"/>
  <c r="L2254" i="14"/>
  <c r="O2254" i="14" s="1"/>
  <c r="P1653" i="14"/>
  <c r="L1653" i="14"/>
  <c r="O1653" i="14" s="1"/>
  <c r="P1898" i="14"/>
  <c r="L1898" i="14"/>
  <c r="O1898" i="14" s="1"/>
  <c r="P1431" i="14"/>
  <c r="L1431" i="14"/>
  <c r="O1431" i="14" s="1"/>
  <c r="P1542" i="14"/>
  <c r="L1542" i="14"/>
  <c r="O1542" i="14" s="1"/>
  <c r="P1917" i="14"/>
  <c r="L1917" i="14"/>
  <c r="O1917" i="14" s="1"/>
  <c r="P1344" i="14"/>
  <c r="L1344" i="14"/>
  <c r="O1344" i="14" s="1"/>
  <c r="P372" i="14"/>
  <c r="L372" i="14"/>
  <c r="O372" i="14" s="1"/>
  <c r="P989" i="14"/>
  <c r="L989" i="14"/>
  <c r="O989" i="14" s="1"/>
  <c r="P2154" i="14"/>
  <c r="L2154" i="14"/>
  <c r="O2154" i="14" s="1"/>
  <c r="P1628" i="14"/>
  <c r="L1628" i="14"/>
  <c r="O1628" i="14" s="1"/>
  <c r="P2198" i="14"/>
  <c r="L2198" i="14"/>
  <c r="O2198" i="14" s="1"/>
  <c r="P1408" i="14"/>
  <c r="L1408" i="14"/>
  <c r="O1408" i="14" s="1"/>
  <c r="P1560" i="14"/>
  <c r="L1560" i="14"/>
  <c r="O1560" i="14" s="1"/>
  <c r="P120" i="14"/>
  <c r="L120" i="14"/>
  <c r="O120" i="14" s="1"/>
  <c r="P1005" i="14"/>
  <c r="L1005" i="14"/>
  <c r="O1005" i="14" s="1"/>
  <c r="P939" i="14"/>
  <c r="L939" i="14"/>
  <c r="O939" i="14" s="1"/>
  <c r="P1081" i="14"/>
  <c r="L1081" i="14"/>
  <c r="O1081" i="14" s="1"/>
  <c r="P218" i="14"/>
  <c r="L218" i="14"/>
  <c r="O218" i="14" s="1"/>
  <c r="P1411" i="14"/>
  <c r="L1411" i="14"/>
  <c r="O1411" i="14" s="1"/>
  <c r="P943" i="14"/>
  <c r="L943" i="14"/>
  <c r="O943" i="14" s="1"/>
  <c r="P2062" i="14"/>
  <c r="L2062" i="14"/>
  <c r="O2062" i="14" s="1"/>
  <c r="P874" i="14"/>
  <c r="L874" i="14"/>
  <c r="O874" i="14" s="1"/>
  <c r="P1819" i="14"/>
  <c r="L1819" i="14"/>
  <c r="O1819" i="14" s="1"/>
  <c r="P1620" i="14"/>
  <c r="L1620" i="14"/>
  <c r="O1620" i="14" s="1"/>
  <c r="P934" i="14"/>
  <c r="L934" i="14"/>
  <c r="O934" i="14" s="1"/>
  <c r="P1949" i="14"/>
  <c r="L1949" i="14"/>
  <c r="O1949" i="14" s="1"/>
  <c r="P1588" i="14"/>
  <c r="L1588" i="14"/>
  <c r="O1588" i="14" s="1"/>
  <c r="P1870" i="14"/>
  <c r="L1870" i="14"/>
  <c r="O1870" i="14" s="1"/>
  <c r="P109" i="14"/>
  <c r="L109" i="14"/>
  <c r="O109" i="14" s="1"/>
  <c r="P147" i="14"/>
  <c r="L147" i="14"/>
  <c r="O147" i="14" s="1"/>
  <c r="P1564" i="14"/>
  <c r="L1564" i="14"/>
  <c r="O1564" i="14" s="1"/>
  <c r="P699" i="14"/>
  <c r="O699" i="14"/>
  <c r="L699" i="14"/>
  <c r="P1053" i="14"/>
  <c r="L1053" i="14"/>
  <c r="O1053" i="14" s="1"/>
  <c r="P223" i="14"/>
  <c r="L223" i="14"/>
  <c r="O223" i="14" s="1"/>
  <c r="P1261" i="14"/>
  <c r="L1261" i="14"/>
  <c r="O1261" i="14" s="1"/>
  <c r="P1815" i="14"/>
  <c r="L1815" i="14"/>
  <c r="O1815" i="14" s="1"/>
  <c r="P1055" i="14"/>
  <c r="L1055" i="14"/>
  <c r="O1055" i="14" s="1"/>
  <c r="P1095" i="14"/>
  <c r="L1095" i="14"/>
  <c r="O1095" i="14" s="1"/>
  <c r="P549" i="14"/>
  <c r="L549" i="14"/>
  <c r="O549" i="14" s="1"/>
  <c r="P1929" i="14"/>
  <c r="O1929" i="14"/>
  <c r="L1929" i="14"/>
  <c r="P174" i="14"/>
  <c r="L174" i="14"/>
  <c r="O174" i="14" s="1"/>
  <c r="P230" i="14"/>
  <c r="L230" i="14"/>
  <c r="O230" i="14" s="1"/>
  <c r="P2204" i="14"/>
  <c r="L2204" i="14"/>
  <c r="O2204" i="14" s="1"/>
  <c r="P1072" i="14"/>
  <c r="L1072" i="14"/>
  <c r="O1072" i="14" s="1"/>
  <c r="P1630" i="14"/>
  <c r="L1630" i="14"/>
  <c r="O1630" i="14" s="1"/>
  <c r="P1882" i="14"/>
  <c r="L1882" i="14"/>
  <c r="O1882" i="14" s="1"/>
  <c r="P1021" i="14"/>
  <c r="L1021" i="14"/>
  <c r="O1021" i="14" s="1"/>
  <c r="P1139" i="14"/>
  <c r="L1139" i="14"/>
  <c r="O1139" i="14" s="1"/>
  <c r="P2118" i="14"/>
  <c r="L2118" i="14"/>
  <c r="O2118" i="14" s="1"/>
  <c r="P1039" i="14"/>
  <c r="L1039" i="14"/>
  <c r="O1039" i="14" s="1"/>
  <c r="P200" i="14"/>
  <c r="L200" i="14"/>
  <c r="O200" i="14" s="1"/>
  <c r="P1305" i="14"/>
  <c r="L1305" i="14"/>
  <c r="O1305" i="14" s="1"/>
  <c r="P917" i="14"/>
  <c r="L917" i="14"/>
  <c r="O917" i="14" s="1"/>
  <c r="P2116" i="14"/>
  <c r="L2116" i="14"/>
  <c r="O2116" i="14" s="1"/>
  <c r="P1703" i="14"/>
  <c r="L1703" i="14"/>
  <c r="O1703" i="14" s="1"/>
  <c r="P1778" i="14"/>
  <c r="L1778" i="14"/>
  <c r="O1778" i="14" s="1"/>
  <c r="P2148" i="14"/>
  <c r="L2148" i="14"/>
  <c r="O2148" i="14" s="1"/>
  <c r="P1879" i="14"/>
  <c r="L1879" i="14"/>
  <c r="O1879" i="14" s="1"/>
  <c r="P1845" i="14"/>
  <c r="L1845" i="14"/>
  <c r="O1845" i="14" s="1"/>
  <c r="P1451" i="14"/>
  <c r="L1451" i="14"/>
  <c r="O1451" i="14" s="1"/>
  <c r="P1258" i="14"/>
  <c r="L1258" i="14"/>
  <c r="O1258" i="14" s="1"/>
  <c r="P479" i="14"/>
  <c r="L479" i="14"/>
  <c r="O479" i="14" s="1"/>
  <c r="P1085" i="14"/>
  <c r="L1085" i="14"/>
  <c r="O1085" i="14" s="1"/>
  <c r="P2149" i="14"/>
  <c r="L2149" i="14"/>
  <c r="O2149" i="14" s="1"/>
  <c r="P592" i="14"/>
  <c r="L592" i="14"/>
  <c r="O592" i="14" s="1"/>
  <c r="P1506" i="14"/>
  <c r="L1506" i="14"/>
  <c r="O1506" i="14" s="1"/>
  <c r="P1565" i="14"/>
  <c r="L1565" i="14"/>
  <c r="O1565" i="14" s="1"/>
  <c r="P910" i="14"/>
  <c r="L910" i="14"/>
  <c r="O910" i="14" s="1"/>
  <c r="P2049" i="14"/>
  <c r="L2049" i="14"/>
  <c r="O2049" i="14" s="1"/>
  <c r="P1920" i="14"/>
  <c r="L1920" i="14"/>
  <c r="O1920" i="14" s="1"/>
  <c r="P1403" i="14"/>
  <c r="L1403" i="14"/>
  <c r="O1403" i="14" s="1"/>
  <c r="P337" i="14"/>
  <c r="L337" i="14"/>
  <c r="O337" i="14" s="1"/>
  <c r="P368" i="14"/>
  <c r="L368" i="14"/>
  <c r="O368" i="14" s="1"/>
  <c r="P1629" i="14"/>
  <c r="L1629" i="14"/>
  <c r="O1629" i="14" s="1"/>
  <c r="P400" i="14"/>
  <c r="L400" i="14"/>
  <c r="O400" i="14" s="1"/>
  <c r="P692" i="14"/>
  <c r="L692" i="14"/>
  <c r="O692" i="14" s="1"/>
  <c r="P495" i="14"/>
  <c r="L495" i="14"/>
  <c r="O495" i="14" s="1"/>
  <c r="P2076" i="14"/>
  <c r="L2076" i="14"/>
  <c r="O2076" i="14" s="1"/>
  <c r="P1698" i="14"/>
  <c r="L1698" i="14"/>
  <c r="O1698" i="14" s="1"/>
  <c r="P1334" i="14"/>
  <c r="L1334" i="14"/>
  <c r="O1334" i="14" s="1"/>
  <c r="P1665" i="14"/>
  <c r="L1665" i="14"/>
  <c r="O1665" i="14" s="1"/>
  <c r="P1142" i="14"/>
  <c r="L1142" i="14"/>
  <c r="O1142" i="14" s="1"/>
  <c r="P648" i="14"/>
  <c r="L648" i="14"/>
  <c r="O648" i="14" s="1"/>
  <c r="P1203" i="14"/>
  <c r="L1203" i="14"/>
  <c r="O1203" i="14" s="1"/>
  <c r="P90" i="14"/>
  <c r="L90" i="14"/>
  <c r="O90" i="14" s="1"/>
  <c r="P1414" i="14"/>
  <c r="L1414" i="14"/>
  <c r="O1414" i="14" s="1"/>
  <c r="P1871" i="14"/>
  <c r="L1871" i="14"/>
  <c r="O1871" i="14" s="1"/>
  <c r="P1084" i="14"/>
  <c r="L1084" i="14"/>
  <c r="O1084" i="14" s="1"/>
  <c r="P1416" i="14"/>
  <c r="L1416" i="14"/>
  <c r="O1416" i="14" s="1"/>
  <c r="P1933" i="14"/>
  <c r="L1933" i="14"/>
  <c r="O1933" i="14" s="1"/>
  <c r="P790" i="14"/>
  <c r="L790" i="14"/>
  <c r="O790" i="14" s="1"/>
  <c r="P2105" i="14"/>
  <c r="L2105" i="14"/>
  <c r="O2105" i="14" s="1"/>
  <c r="P1592" i="14"/>
  <c r="L1592" i="14"/>
  <c r="O1592" i="14" s="1"/>
  <c r="P107" i="14"/>
  <c r="L107" i="14"/>
  <c r="O107" i="14" s="1"/>
  <c r="P2297" i="14"/>
  <c r="L2297" i="14"/>
  <c r="O2297" i="14" s="1"/>
  <c r="P210" i="14"/>
  <c r="L210" i="14"/>
  <c r="O210" i="14" s="1"/>
  <c r="P1659" i="14"/>
  <c r="L1659" i="14"/>
  <c r="O1659" i="14" s="1"/>
  <c r="P2267" i="14"/>
  <c r="L2267" i="14"/>
  <c r="O2267" i="14" s="1"/>
  <c r="P1980" i="14"/>
  <c r="L1980" i="14"/>
  <c r="O1980" i="14" s="1"/>
  <c r="P276" i="14"/>
  <c r="L276" i="14"/>
  <c r="O276" i="14" s="1"/>
  <c r="P2158" i="14"/>
  <c r="L2158" i="14"/>
  <c r="O2158" i="14" s="1"/>
  <c r="P937" i="14"/>
  <c r="L937" i="14"/>
  <c r="O937" i="14" s="1"/>
  <c r="P2216" i="14"/>
  <c r="L2216" i="14"/>
  <c r="O2216" i="14" s="1"/>
  <c r="P580" i="14"/>
  <c r="L580" i="14"/>
  <c r="O580" i="14" s="1"/>
  <c r="P952" i="14"/>
  <c r="L952" i="14"/>
  <c r="O952" i="14" s="1"/>
  <c r="P2108" i="14"/>
  <c r="L2108" i="14"/>
  <c r="O2108" i="14" s="1"/>
  <c r="P1282" i="14"/>
  <c r="L1282" i="14"/>
  <c r="O1282" i="14" s="1"/>
  <c r="P1785" i="14"/>
  <c r="L1785" i="14"/>
  <c r="O1785" i="14" s="1"/>
  <c r="P1395" i="14"/>
  <c r="L1395" i="14"/>
  <c r="O1395" i="14" s="1"/>
  <c r="P788" i="14"/>
  <c r="L788" i="14"/>
  <c r="O788" i="14" s="1"/>
  <c r="P444" i="14"/>
  <c r="L444" i="14"/>
  <c r="O444" i="14" s="1"/>
  <c r="P1202" i="14"/>
  <c r="L1202" i="14"/>
  <c r="O1202" i="14" s="1"/>
  <c r="P2252" i="14"/>
  <c r="L2252" i="14"/>
  <c r="O2252" i="14" s="1"/>
  <c r="P1594" i="14"/>
  <c r="L1594" i="14"/>
  <c r="O1594" i="14" s="1"/>
  <c r="P1043" i="14"/>
  <c r="L1043" i="14"/>
  <c r="O1043" i="14" s="1"/>
  <c r="P1015" i="14"/>
  <c r="L1015" i="14"/>
  <c r="O1015" i="14" s="1"/>
  <c r="P485" i="14"/>
  <c r="L485" i="14"/>
  <c r="O485" i="14" s="1"/>
  <c r="P1852" i="14"/>
  <c r="L1852" i="14"/>
  <c r="O1852" i="14" s="1"/>
  <c r="P2043" i="14"/>
  <c r="L2043" i="14"/>
  <c r="O2043" i="14" s="1"/>
  <c r="P2073" i="14"/>
  <c r="L2073" i="14"/>
  <c r="O2073" i="14" s="1"/>
  <c r="P985" i="14"/>
  <c r="L985" i="14"/>
  <c r="O985" i="14" s="1"/>
  <c r="P671" i="14"/>
  <c r="L671" i="14"/>
  <c r="O671" i="14" s="1"/>
  <c r="P1744" i="14"/>
  <c r="L1744" i="14"/>
  <c r="O1744" i="14" s="1"/>
  <c r="P1436" i="14"/>
  <c r="L1436" i="14"/>
  <c r="O1436" i="14" s="1"/>
  <c r="P1076" i="14"/>
  <c r="L1076" i="14"/>
  <c r="O1076" i="14" s="1"/>
  <c r="P1112" i="14"/>
  <c r="L1112" i="14"/>
  <c r="O1112" i="14" s="1"/>
  <c r="P1960" i="14"/>
  <c r="L1960" i="14"/>
  <c r="O1960" i="14" s="1"/>
  <c r="P435" i="14"/>
  <c r="L435" i="14"/>
  <c r="O435" i="14" s="1"/>
  <c r="P1046" i="14"/>
  <c r="L1046" i="14"/>
  <c r="O1046" i="14" s="1"/>
  <c r="P1534" i="14"/>
  <c r="O1534" i="14"/>
  <c r="L1534" i="14"/>
  <c r="P1302" i="14"/>
  <c r="L1302" i="14"/>
  <c r="O1302" i="14" s="1"/>
  <c r="P2110" i="14"/>
  <c r="L2110" i="14"/>
  <c r="O2110" i="14" s="1"/>
  <c r="P1891" i="14"/>
  <c r="L1891" i="14"/>
  <c r="O1891" i="14" s="1"/>
  <c r="P1975" i="14"/>
  <c r="L1975" i="14"/>
  <c r="O1975" i="14" s="1"/>
  <c r="P1730" i="14"/>
  <c r="L1730" i="14"/>
  <c r="O1730" i="14" s="1"/>
  <c r="P796" i="14"/>
  <c r="L796" i="14"/>
  <c r="O796" i="14" s="1"/>
  <c r="P331" i="14"/>
  <c r="L331" i="14"/>
  <c r="O331" i="14" s="1"/>
  <c r="P158" i="14"/>
  <c r="L158" i="14"/>
  <c r="O158" i="14" s="1"/>
  <c r="P1970" i="14"/>
  <c r="L1970" i="14"/>
  <c r="O1970" i="14" s="1"/>
  <c r="P666" i="14"/>
  <c r="L666" i="14"/>
  <c r="O666" i="14" s="1"/>
  <c r="P1821" i="14"/>
  <c r="L1821" i="14"/>
  <c r="O1821" i="14" s="1"/>
  <c r="P179" i="14"/>
  <c r="L179" i="14"/>
  <c r="O179" i="14" s="1"/>
  <c r="P1117" i="14"/>
  <c r="L1117" i="14"/>
  <c r="O1117" i="14" s="1"/>
  <c r="P616" i="14"/>
  <c r="L616" i="14"/>
  <c r="O616" i="14" s="1"/>
  <c r="P1263" i="14"/>
  <c r="L1263" i="14"/>
  <c r="O1263" i="14" s="1"/>
  <c r="P956" i="14"/>
  <c r="L956" i="14"/>
  <c r="O956" i="14" s="1"/>
  <c r="P713" i="14"/>
  <c r="L713" i="14"/>
  <c r="O713" i="14" s="1"/>
  <c r="P992" i="14"/>
  <c r="L992" i="14"/>
  <c r="O992" i="14" s="1"/>
  <c r="P2044" i="14"/>
  <c r="L2044" i="14"/>
  <c r="O2044" i="14" s="1"/>
  <c r="P244" i="14"/>
  <c r="L244" i="14"/>
  <c r="O244" i="14" s="1"/>
  <c r="P2235" i="14"/>
  <c r="L2235" i="14"/>
  <c r="O2235" i="14" s="1"/>
  <c r="P2293" i="14"/>
  <c r="L2293" i="14"/>
  <c r="O2293" i="14" s="1"/>
  <c r="P2271" i="14"/>
  <c r="L2271" i="14"/>
  <c r="O2271" i="14" s="1"/>
  <c r="P2099" i="14"/>
  <c r="L2099" i="14"/>
  <c r="O2099" i="14" s="1"/>
  <c r="P185" i="14"/>
  <c r="L185" i="14"/>
  <c r="O185" i="14" s="1"/>
  <c r="P440" i="14"/>
  <c r="L440" i="14"/>
  <c r="O440" i="14" s="1"/>
  <c r="P1888" i="14"/>
  <c r="L1888" i="14"/>
  <c r="O1888" i="14" s="1"/>
  <c r="P667" i="14"/>
  <c r="L667" i="14"/>
  <c r="O667" i="14" s="1"/>
  <c r="P2060" i="14"/>
  <c r="L2060" i="14"/>
  <c r="O2060" i="14" s="1"/>
  <c r="P478" i="14"/>
  <c r="L478" i="14"/>
  <c r="O478" i="14" s="1"/>
  <c r="P1571" i="14"/>
  <c r="L1571" i="14"/>
  <c r="O1571" i="14" s="1"/>
  <c r="P512" i="14"/>
  <c r="L512" i="14"/>
  <c r="O512" i="14" s="1"/>
  <c r="P1126" i="14"/>
  <c r="L1126" i="14"/>
  <c r="O1126" i="14" s="1"/>
  <c r="P574" i="14"/>
  <c r="L574" i="14"/>
  <c r="O574" i="14" s="1"/>
  <c r="P1177" i="14"/>
  <c r="L1177" i="14"/>
  <c r="O1177" i="14" s="1"/>
  <c r="P1314" i="14"/>
  <c r="L1314" i="14"/>
  <c r="O1314" i="14" s="1"/>
  <c r="P1469" i="14"/>
  <c r="L1469" i="14"/>
  <c r="O1469" i="14" s="1"/>
  <c r="P412" i="14"/>
  <c r="L412" i="14"/>
  <c r="O412" i="14" s="1"/>
  <c r="P301" i="14"/>
  <c r="L301" i="14"/>
  <c r="O301" i="14" s="1"/>
  <c r="P1327" i="14"/>
  <c r="L1327" i="14"/>
  <c r="O1327" i="14" s="1"/>
  <c r="P2210" i="14"/>
  <c r="L2210" i="14"/>
  <c r="O2210" i="14" s="1"/>
  <c r="P715" i="14"/>
  <c r="L715" i="14"/>
  <c r="O715" i="14" s="1"/>
  <c r="P543" i="14"/>
  <c r="L543" i="14"/>
  <c r="O543" i="14" s="1"/>
  <c r="P1663" i="14"/>
  <c r="L1663" i="14"/>
  <c r="O1663" i="14" s="1"/>
  <c r="P1729" i="14"/>
  <c r="L1729" i="14"/>
  <c r="O1729" i="14" s="1"/>
  <c r="P946" i="14"/>
  <c r="L946" i="14"/>
  <c r="O946" i="14" s="1"/>
  <c r="P2205" i="14"/>
  <c r="L2205" i="14"/>
  <c r="O2205" i="14" s="1"/>
  <c r="P1295" i="14"/>
  <c r="L1295" i="14"/>
  <c r="O1295" i="14" s="1"/>
  <c r="P251" i="14"/>
  <c r="L251" i="14"/>
  <c r="O251" i="14" s="1"/>
  <c r="P792" i="14"/>
  <c r="L792" i="14"/>
  <c r="O792" i="14" s="1"/>
  <c r="P1684" i="14"/>
  <c r="L1684" i="14"/>
  <c r="O1684" i="14" s="1"/>
  <c r="P866" i="14"/>
  <c r="L866" i="14"/>
  <c r="O866" i="14" s="1"/>
  <c r="P641" i="14"/>
  <c r="L641" i="14"/>
  <c r="O641" i="14" s="1"/>
  <c r="P457" i="14"/>
  <c r="L457" i="14"/>
  <c r="O457" i="14" s="1"/>
  <c r="P470" i="14"/>
  <c r="L470" i="14"/>
  <c r="O470" i="14" s="1"/>
  <c r="P1503" i="14"/>
  <c r="L1503" i="14"/>
  <c r="O1503" i="14" s="1"/>
  <c r="P684" i="14"/>
  <c r="L684" i="14"/>
  <c r="O684" i="14" s="1"/>
  <c r="P1106" i="14"/>
  <c r="L1106" i="14"/>
  <c r="O1106" i="14" s="1"/>
  <c r="P1462" i="14"/>
  <c r="L1462" i="14"/>
  <c r="O1462" i="14" s="1"/>
  <c r="P1578" i="14"/>
  <c r="L1578" i="14"/>
  <c r="O1578" i="14" s="1"/>
  <c r="P1310" i="14"/>
  <c r="L1310" i="14"/>
  <c r="O1310" i="14" s="1"/>
  <c r="P1686" i="14"/>
  <c r="L1686" i="14"/>
  <c r="O1686" i="14" s="1"/>
  <c r="P1288" i="14"/>
  <c r="L1288" i="14"/>
  <c r="O1288" i="14" s="1"/>
  <c r="P785" i="14"/>
  <c r="L785" i="14"/>
  <c r="O785" i="14" s="1"/>
  <c r="P603" i="14"/>
  <c r="L603" i="14"/>
  <c r="O603" i="14" s="1"/>
  <c r="P1807" i="14"/>
  <c r="L1807" i="14"/>
  <c r="O1807" i="14" s="1"/>
  <c r="P1061" i="14"/>
  <c r="L1061" i="14"/>
  <c r="O1061" i="14" s="1"/>
  <c r="P99" i="14"/>
  <c r="L99" i="14"/>
  <c r="O99" i="14" s="1"/>
  <c r="P2059" i="14"/>
  <c r="L2059" i="14"/>
  <c r="O2059" i="14" s="1"/>
  <c r="P709" i="14"/>
  <c r="L709" i="14"/>
  <c r="O709" i="14" s="1"/>
  <c r="P335" i="14"/>
  <c r="L335" i="14"/>
  <c r="O335" i="14" s="1"/>
  <c r="P1775" i="14"/>
  <c r="L1775" i="14"/>
  <c r="O1775" i="14" s="1"/>
  <c r="P1109" i="14"/>
  <c r="L1109" i="14"/>
  <c r="O1109" i="14" s="1"/>
  <c r="P2023" i="14"/>
  <c r="L2023" i="14"/>
  <c r="O2023" i="14" s="1"/>
  <c r="P833" i="14"/>
  <c r="L833" i="14"/>
  <c r="O833" i="14" s="1"/>
  <c r="P511" i="14"/>
  <c r="L511" i="14"/>
  <c r="O511" i="14" s="1"/>
  <c r="P203" i="14"/>
  <c r="L203" i="14"/>
  <c r="O203" i="14" s="1"/>
  <c r="P2097" i="14"/>
  <c r="L2097" i="14"/>
  <c r="O2097" i="14" s="1"/>
  <c r="P1201" i="14"/>
  <c r="L1201" i="14"/>
  <c r="O1201" i="14" s="1"/>
  <c r="P1122" i="14"/>
  <c r="L1122" i="14"/>
  <c r="O1122" i="14" s="1"/>
  <c r="P1514" i="14"/>
  <c r="L1514" i="14"/>
  <c r="O1514" i="14" s="1"/>
  <c r="P95" i="14"/>
  <c r="L95" i="14"/>
  <c r="O95" i="14" s="1"/>
  <c r="P300" i="14"/>
  <c r="L300" i="14"/>
  <c r="O300" i="14" s="1"/>
  <c r="P460" i="14"/>
  <c r="L460" i="14"/>
  <c r="O460" i="14" s="1"/>
  <c r="P1241" i="14"/>
  <c r="L1241" i="14"/>
  <c r="O1241" i="14" s="1"/>
  <c r="P286" i="14"/>
  <c r="L286" i="14"/>
  <c r="O286" i="14" s="1"/>
  <c r="P728" i="14"/>
  <c r="L728" i="14"/>
  <c r="O728" i="14" s="1"/>
  <c r="P1868" i="14"/>
  <c r="L1868" i="14"/>
  <c r="O1868" i="14" s="1"/>
  <c r="P160" i="14"/>
  <c r="L160" i="14"/>
  <c r="O160" i="14" s="1"/>
  <c r="P420" i="14"/>
  <c r="L420" i="14"/>
  <c r="O420" i="14" s="1"/>
  <c r="P438" i="14"/>
  <c r="L438" i="14"/>
  <c r="O438" i="14" s="1"/>
  <c r="P1205" i="14"/>
  <c r="L1205" i="14"/>
  <c r="O1205" i="14" s="1"/>
  <c r="P1971" i="14"/>
  <c r="L1971" i="14"/>
  <c r="O1971" i="14" s="1"/>
  <c r="P1500" i="14"/>
  <c r="L1500" i="14"/>
  <c r="O1500" i="14" s="1"/>
  <c r="P1069" i="14"/>
  <c r="L1069" i="14"/>
  <c r="O1069" i="14" s="1"/>
  <c r="P1901" i="14"/>
  <c r="L1901" i="14"/>
  <c r="O1901" i="14" s="1"/>
  <c r="P1540" i="14"/>
  <c r="L1540" i="14"/>
  <c r="O1540" i="14" s="1"/>
  <c r="P764" i="14"/>
  <c r="L764" i="14"/>
  <c r="O764" i="14" s="1"/>
  <c r="P2280" i="14"/>
  <c r="L2280" i="14"/>
  <c r="O2280" i="14" s="1"/>
  <c r="P319" i="14"/>
  <c r="L319" i="14"/>
  <c r="O319" i="14" s="1"/>
  <c r="P155" i="14"/>
  <c r="L155" i="14"/>
  <c r="O155" i="14" s="1"/>
  <c r="P263" i="14"/>
  <c r="L263" i="14"/>
  <c r="O263" i="14" s="1"/>
  <c r="P521" i="14"/>
  <c r="L521" i="14"/>
  <c r="O521" i="14" s="1"/>
  <c r="P212" i="14"/>
  <c r="L212" i="14"/>
  <c r="O212" i="14" s="1"/>
  <c r="P842" i="14"/>
  <c r="L842" i="14"/>
  <c r="O842" i="14" s="1"/>
  <c r="P1530" i="14"/>
  <c r="L1530" i="14"/>
  <c r="O1530" i="14" s="1"/>
  <c r="P434" i="14"/>
  <c r="L434" i="14"/>
  <c r="O434" i="14" s="1"/>
  <c r="P1957" i="14"/>
  <c r="L1957" i="14"/>
  <c r="O1957" i="14" s="1"/>
  <c r="P2253" i="14"/>
  <c r="L2253" i="14"/>
  <c r="O2253" i="14" s="1"/>
  <c r="P182" i="14"/>
  <c r="L182" i="14"/>
  <c r="O182" i="14" s="1"/>
  <c r="P1252" i="14"/>
  <c r="L1252" i="14"/>
  <c r="O1252" i="14" s="1"/>
  <c r="P1531" i="14"/>
  <c r="L1531" i="14"/>
  <c r="O1531" i="14" s="1"/>
  <c r="P336" i="14"/>
  <c r="L336" i="14"/>
  <c r="O336" i="14" s="1"/>
  <c r="P1484" i="14"/>
  <c r="L1484" i="14"/>
  <c r="O1484" i="14" s="1"/>
  <c r="P1312" i="14"/>
  <c r="L1312" i="14"/>
  <c r="O1312" i="14" s="1"/>
  <c r="P551" i="14"/>
  <c r="L551" i="14"/>
  <c r="O551" i="14" s="1"/>
  <c r="P678" i="14"/>
  <c r="L678" i="14"/>
  <c r="O678" i="14" s="1"/>
  <c r="P1020" i="14"/>
  <c r="L1020" i="14"/>
  <c r="O1020" i="14" s="1"/>
  <c r="P595" i="14"/>
  <c r="L595" i="14"/>
  <c r="O595" i="14" s="1"/>
  <c r="P298" i="14"/>
  <c r="L298" i="14"/>
  <c r="O298" i="14" s="1"/>
  <c r="P1974" i="14"/>
  <c r="L1974" i="14"/>
  <c r="O1974" i="14" s="1"/>
  <c r="P573" i="14"/>
  <c r="L573" i="14"/>
  <c r="O573" i="14" s="1"/>
  <c r="P1636" i="14"/>
  <c r="L1636" i="14"/>
  <c r="O1636" i="14" s="1"/>
  <c r="P851" i="14"/>
  <c r="L851" i="14"/>
  <c r="O851" i="14" s="1"/>
  <c r="P1124" i="14"/>
  <c r="L1124" i="14"/>
  <c r="O1124" i="14" s="1"/>
  <c r="P877" i="14"/>
  <c r="L877" i="14"/>
  <c r="O877" i="14" s="1"/>
  <c r="P1277" i="14"/>
  <c r="L1277" i="14"/>
  <c r="O1277" i="14" s="1"/>
  <c r="P1011" i="14"/>
  <c r="L1011" i="14"/>
  <c r="O1011" i="14" s="1"/>
  <c r="P1257" i="14"/>
  <c r="L1257" i="14"/>
  <c r="O1257" i="14" s="1"/>
  <c r="P1279" i="14"/>
  <c r="L1279" i="14"/>
  <c r="O1279" i="14" s="1"/>
  <c r="P445" i="14"/>
  <c r="L445" i="14"/>
  <c r="O445" i="14" s="1"/>
  <c r="P282" i="14"/>
  <c r="L282" i="14"/>
  <c r="O282" i="14" s="1"/>
  <c r="P1519" i="14"/>
  <c r="L1519" i="14"/>
  <c r="O1519" i="14" s="1"/>
  <c r="P817" i="14"/>
  <c r="L817" i="14"/>
  <c r="O817" i="14" s="1"/>
  <c r="P1721" i="14"/>
  <c r="L1721" i="14"/>
  <c r="O1721" i="14" s="1"/>
  <c r="P827" i="14"/>
  <c r="L827" i="14"/>
  <c r="O827" i="14" s="1"/>
  <c r="P358" i="14"/>
  <c r="L358" i="14"/>
  <c r="O358" i="14" s="1"/>
  <c r="P1672" i="14"/>
  <c r="L1672" i="14"/>
  <c r="O1672" i="14" s="1"/>
  <c r="P159" i="14"/>
  <c r="L159" i="14"/>
  <c r="O159" i="14" s="1"/>
  <c r="P1365" i="14"/>
  <c r="L1365" i="14"/>
  <c r="O1365" i="14" s="1"/>
  <c r="P920" i="14"/>
  <c r="L920" i="14"/>
  <c r="O920" i="14" s="1"/>
  <c r="P1810" i="14"/>
  <c r="L1810" i="14"/>
  <c r="O1810" i="14" s="1"/>
  <c r="P386" i="14"/>
  <c r="L386" i="14"/>
  <c r="O386" i="14" s="1"/>
  <c r="P1267" i="14"/>
  <c r="L1267" i="14"/>
  <c r="O1267" i="14" s="1"/>
  <c r="P1847" i="14"/>
  <c r="L1847" i="14"/>
  <c r="O1847" i="14" s="1"/>
  <c r="P1321" i="14"/>
  <c r="L1321" i="14"/>
  <c r="O1321" i="14" s="1"/>
  <c r="P1824" i="14"/>
  <c r="L1824" i="14"/>
  <c r="O1824" i="14" s="1"/>
  <c r="P1776" i="14"/>
  <c r="L1776" i="14"/>
  <c r="O1776" i="14" s="1"/>
  <c r="P1326" i="14"/>
  <c r="L1326" i="14"/>
  <c r="O1326" i="14" s="1"/>
  <c r="P747" i="14"/>
  <c r="L747" i="14"/>
  <c r="O747" i="14" s="1"/>
  <c r="P1057" i="14"/>
  <c r="L1057" i="14"/>
  <c r="O1057" i="14" s="1"/>
  <c r="P1666" i="14"/>
  <c r="L1666" i="14"/>
  <c r="O1666" i="14" s="1"/>
  <c r="P2063" i="14"/>
  <c r="L2063" i="14"/>
  <c r="O2063" i="14" s="1"/>
  <c r="P2123" i="14"/>
  <c r="L2123" i="14"/>
  <c r="O2123" i="14" s="1"/>
  <c r="P81" i="14"/>
  <c r="L81" i="14"/>
  <c r="O81" i="14" s="1"/>
  <c r="P949" i="14"/>
  <c r="L949" i="14"/>
  <c r="O949" i="14" s="1"/>
  <c r="P1073" i="14"/>
  <c r="L1073" i="14"/>
  <c r="O1073" i="14" s="1"/>
  <c r="P1720" i="14"/>
  <c r="L1720" i="14"/>
  <c r="O1720" i="14" s="1"/>
  <c r="P620" i="14"/>
  <c r="L620" i="14"/>
  <c r="O620" i="14" s="1"/>
  <c r="P1932" i="14"/>
  <c r="L1932" i="14"/>
  <c r="O1932" i="14" s="1"/>
  <c r="P1052" i="14"/>
  <c r="L1052" i="14"/>
  <c r="O1052" i="14" s="1"/>
  <c r="P2020" i="14"/>
  <c r="L2020" i="14"/>
  <c r="O2020" i="14" s="1"/>
  <c r="P1213" i="14"/>
  <c r="L1213" i="14"/>
  <c r="O1213" i="14" s="1"/>
  <c r="P1372" i="14"/>
  <c r="L1372" i="14"/>
  <c r="O1372" i="14" s="1"/>
  <c r="P311" i="14"/>
  <c r="L311" i="14"/>
  <c r="O311" i="14" s="1"/>
  <c r="P430" i="14"/>
  <c r="L430" i="14"/>
  <c r="O430" i="14" s="1"/>
  <c r="P793" i="14"/>
  <c r="L793" i="14"/>
  <c r="O793" i="14" s="1"/>
  <c r="P1248" i="14"/>
  <c r="L1248" i="14"/>
  <c r="O1248" i="14" s="1"/>
  <c r="P1830" i="14"/>
  <c r="L1830" i="14"/>
  <c r="O1830" i="14" s="1"/>
  <c r="P1543" i="14"/>
  <c r="L1543" i="14"/>
  <c r="O1543" i="14" s="1"/>
  <c r="P623" i="14"/>
  <c r="L623" i="14"/>
  <c r="O623" i="14" s="1"/>
  <c r="P127" i="14"/>
  <c r="L127" i="14"/>
  <c r="O127" i="14" s="1"/>
  <c r="P272" i="14"/>
  <c r="L272" i="14"/>
  <c r="O272" i="14" s="1"/>
  <c r="P279" i="14"/>
  <c r="L279" i="14"/>
  <c r="O279" i="14" s="1"/>
  <c r="P1909" i="14"/>
  <c r="L1909" i="14"/>
  <c r="O1909" i="14" s="1"/>
  <c r="P558" i="14"/>
  <c r="L558" i="14"/>
  <c r="O558" i="14" s="1"/>
  <c r="P873" i="14"/>
  <c r="L873" i="14"/>
  <c r="O873" i="14" s="1"/>
  <c r="P1223" i="14"/>
  <c r="L1223" i="14"/>
  <c r="O1223" i="14" s="1"/>
  <c r="P647" i="14"/>
  <c r="L647" i="14"/>
  <c r="O647" i="14" s="1"/>
  <c r="P163" i="14"/>
  <c r="L163" i="14"/>
  <c r="O163" i="14" s="1"/>
  <c r="P75" i="14"/>
  <c r="L75" i="14"/>
  <c r="O75" i="14" s="1"/>
  <c r="P878" i="14"/>
  <c r="L878" i="14"/>
  <c r="O878" i="14" s="1"/>
  <c r="P1402" i="14"/>
  <c r="L1402" i="14"/>
  <c r="O1402" i="14" s="1"/>
  <c r="P1893" i="14"/>
  <c r="L1893" i="14"/>
  <c r="O1893" i="14" s="1"/>
  <c r="P1953" i="14"/>
  <c r="L1953" i="14"/>
  <c r="O1953" i="14" s="1"/>
  <c r="P555" i="14"/>
  <c r="L555" i="14"/>
  <c r="O555" i="14" s="1"/>
  <c r="P1568" i="14"/>
  <c r="L1568" i="14"/>
  <c r="O1568" i="14" s="1"/>
  <c r="P532" i="14"/>
  <c r="L532" i="14"/>
  <c r="O532" i="14" s="1"/>
  <c r="P655" i="14"/>
  <c r="L655" i="14"/>
  <c r="O655" i="14" s="1"/>
  <c r="P1622" i="14"/>
  <c r="L1622" i="14"/>
  <c r="O1622" i="14" s="1"/>
  <c r="P644" i="14"/>
  <c r="L644" i="14"/>
  <c r="O644" i="14" s="1"/>
  <c r="P2014" i="14"/>
  <c r="L2014" i="14"/>
  <c r="O2014" i="14" s="1"/>
  <c r="P1954" i="14"/>
  <c r="L1954" i="14"/>
  <c r="O1954" i="14" s="1"/>
  <c r="P1781" i="14"/>
  <c r="L1781" i="14"/>
  <c r="O1781" i="14" s="1"/>
  <c r="P798" i="14"/>
  <c r="L798" i="14"/>
  <c r="O798" i="14" s="1"/>
  <c r="P1689" i="14"/>
  <c r="L1689" i="14"/>
  <c r="O1689" i="14" s="1"/>
  <c r="P1860" i="14"/>
  <c r="L1860" i="14"/>
  <c r="O1860" i="14" s="1"/>
  <c r="P581" i="14"/>
  <c r="L581" i="14"/>
  <c r="O581" i="14" s="1"/>
  <c r="P1867" i="14"/>
  <c r="L1867" i="14"/>
  <c r="O1867" i="14" s="1"/>
  <c r="P1333" i="14"/>
  <c r="L1333" i="14"/>
  <c r="O1333" i="14" s="1"/>
  <c r="P1374" i="14"/>
  <c r="L1374" i="14"/>
  <c r="O1374" i="14" s="1"/>
  <c r="P925" i="14"/>
  <c r="L925" i="14"/>
  <c r="O925" i="14" s="1"/>
  <c r="P1670" i="14"/>
  <c r="L1670" i="14"/>
  <c r="O1670" i="14" s="1"/>
  <c r="P736" i="14"/>
  <c r="L736" i="14"/>
  <c r="O736" i="14" s="1"/>
  <c r="P406" i="14"/>
  <c r="L406" i="14"/>
  <c r="O406" i="14" s="1"/>
  <c r="P371" i="14"/>
  <c r="L371" i="14"/>
  <c r="O371" i="14" s="1"/>
  <c r="P1978" i="14"/>
  <c r="L1978" i="14"/>
  <c r="O1978" i="14" s="1"/>
  <c r="P2075" i="14"/>
  <c r="L2075" i="14"/>
  <c r="O2075" i="14" s="1"/>
  <c r="P1337" i="14"/>
  <c r="L1337" i="14"/>
  <c r="O1337" i="14" s="1"/>
  <c r="P254" i="14"/>
  <c r="L254" i="14"/>
  <c r="O254" i="14" s="1"/>
  <c r="P803" i="14"/>
  <c r="L803" i="14"/>
  <c r="O803" i="14" s="1"/>
  <c r="P983" i="14"/>
  <c r="L983" i="14"/>
  <c r="O983" i="14" s="1"/>
  <c r="P1452" i="14"/>
  <c r="L1452" i="14"/>
  <c r="O1452" i="14" s="1"/>
  <c r="P1035" i="14"/>
  <c r="L1035" i="14"/>
  <c r="O1035" i="14" s="1"/>
  <c r="P1610" i="14"/>
  <c r="L1610" i="14"/>
  <c r="O1610" i="14" s="1"/>
  <c r="P1825" i="14"/>
  <c r="L1825" i="14"/>
  <c r="O1825" i="14" s="1"/>
  <c r="P1523" i="14"/>
  <c r="L1523" i="14"/>
  <c r="O1523" i="14" s="1"/>
  <c r="P1787" i="14"/>
  <c r="L1787" i="14"/>
  <c r="O1787" i="14" s="1"/>
  <c r="P162" i="14"/>
  <c r="L162" i="14"/>
  <c r="O162" i="14" s="1"/>
  <c r="P1260" i="14"/>
  <c r="L1260" i="14"/>
  <c r="O1260" i="14" s="1"/>
  <c r="P1727" i="14"/>
  <c r="L1727" i="14"/>
  <c r="O1727" i="14" s="1"/>
  <c r="P1669" i="14"/>
  <c r="L1669" i="14"/>
  <c r="O1669" i="14" s="1"/>
  <c r="P89" i="14"/>
  <c r="L89" i="14"/>
  <c r="O89" i="14" s="1"/>
  <c r="P2120" i="14"/>
  <c r="L2120" i="14"/>
  <c r="O2120" i="14" s="1"/>
  <c r="P1168" i="14"/>
  <c r="L1168" i="14"/>
  <c r="O1168" i="14" s="1"/>
  <c r="P1087" i="14"/>
  <c r="L1087" i="14"/>
  <c r="O1087" i="14" s="1"/>
  <c r="P758" i="14"/>
  <c r="L758" i="14"/>
  <c r="O758" i="14" s="1"/>
  <c r="P2223" i="14"/>
  <c r="L2223" i="14"/>
  <c r="O2223" i="14" s="1"/>
  <c r="P1756" i="14"/>
  <c r="L1756" i="14"/>
  <c r="O1756" i="14" s="1"/>
  <c r="P1759" i="14"/>
  <c r="L1759" i="14"/>
  <c r="O1759" i="14" s="1"/>
  <c r="P262" i="14"/>
  <c r="L262" i="14"/>
  <c r="O262" i="14" s="1"/>
  <c r="P527" i="14"/>
  <c r="L527" i="14"/>
  <c r="O527" i="14" s="1"/>
  <c r="P139" i="14"/>
  <c r="L139" i="14"/>
  <c r="O139" i="14" s="1"/>
  <c r="P1916" i="14"/>
  <c r="L1916" i="14"/>
  <c r="O1916" i="14" s="1"/>
  <c r="P1307" i="14"/>
  <c r="L1307" i="14"/>
  <c r="O1307" i="14" s="1"/>
  <c r="P1236" i="14"/>
  <c r="L1236" i="14"/>
  <c r="O1236" i="14" s="1"/>
  <c r="P867" i="14"/>
  <c r="L867" i="14"/>
  <c r="O867" i="14" s="1"/>
  <c r="P1536" i="14"/>
  <c r="L1536" i="14"/>
  <c r="O1536" i="14" s="1"/>
  <c r="P2165" i="14"/>
  <c r="L2165" i="14"/>
  <c r="O2165" i="14" s="1"/>
  <c r="P1838" i="14"/>
  <c r="L1838" i="14"/>
  <c r="O1838" i="14" s="1"/>
  <c r="P722" i="14"/>
  <c r="L722" i="14"/>
  <c r="O722" i="14" s="1"/>
  <c r="P219" i="14"/>
  <c r="L219" i="14"/>
  <c r="O219" i="14" s="1"/>
  <c r="P2251" i="14"/>
  <c r="L2251" i="14"/>
  <c r="O2251" i="14" s="1"/>
  <c r="P837" i="14"/>
  <c r="L837" i="14"/>
  <c r="O837" i="14" s="1"/>
  <c r="P646" i="14"/>
  <c r="L646" i="14"/>
  <c r="O646" i="14" s="1"/>
  <c r="P1397" i="14"/>
  <c r="L1397" i="14"/>
  <c r="O1397" i="14" s="1"/>
  <c r="P46" i="14"/>
  <c r="L46" i="14"/>
  <c r="O46" i="14" s="1"/>
  <c r="P1194" i="14"/>
  <c r="L1194" i="14"/>
  <c r="O1194" i="14" s="1"/>
  <c r="P1538" i="14"/>
  <c r="L1538" i="14"/>
  <c r="O1538" i="14" s="1"/>
  <c r="P1580" i="14"/>
  <c r="L1580" i="14"/>
  <c r="O1580" i="14" s="1"/>
  <c r="P2017" i="14"/>
  <c r="L2017" i="14"/>
  <c r="O2017" i="14" s="1"/>
  <c r="P1348" i="14"/>
  <c r="L1348" i="14"/>
  <c r="O1348" i="14" s="1"/>
  <c r="P921" i="14"/>
  <c r="L921" i="14"/>
  <c r="O921" i="14" s="1"/>
  <c r="P1955" i="14"/>
  <c r="L1955" i="14"/>
  <c r="O1955" i="14" s="1"/>
  <c r="P348" i="14"/>
  <c r="O348" i="14"/>
  <c r="L348" i="14"/>
  <c r="P627" i="14"/>
  <c r="L627" i="14"/>
  <c r="O627" i="14" s="1"/>
  <c r="P2177" i="14"/>
  <c r="L2177" i="14"/>
  <c r="O2177" i="14" s="1"/>
  <c r="P472" i="14"/>
  <c r="L472" i="14"/>
  <c r="O472" i="14" s="1"/>
  <c r="P443" i="14"/>
  <c r="L443" i="14"/>
  <c r="O443" i="14" s="1"/>
  <c r="P380" i="14"/>
  <c r="L380" i="14"/>
  <c r="O380" i="14" s="1"/>
  <c r="P1363" i="14"/>
  <c r="L1363" i="14"/>
  <c r="O1363" i="14" s="1"/>
  <c r="P56" i="14"/>
  <c r="L56" i="14"/>
  <c r="O56" i="14" s="1"/>
  <c r="P765" i="14"/>
  <c r="L765" i="14"/>
  <c r="O765" i="14" s="1"/>
  <c r="P753" i="14"/>
  <c r="L753" i="14"/>
  <c r="O753" i="14" s="1"/>
  <c r="P669" i="14"/>
  <c r="L669" i="14"/>
  <c r="O669" i="14" s="1"/>
  <c r="P2163" i="14"/>
  <c r="L2163" i="14"/>
  <c r="O2163" i="14" s="1"/>
  <c r="P1110" i="14"/>
  <c r="L1110" i="14"/>
  <c r="O1110" i="14" s="1"/>
  <c r="P762" i="14"/>
  <c r="L762" i="14"/>
  <c r="O762" i="14" s="1"/>
  <c r="P1552" i="14"/>
  <c r="L1552" i="14"/>
  <c r="O1552" i="14" s="1"/>
  <c r="P1358" i="14"/>
  <c r="L1358" i="14"/>
  <c r="O1358" i="14" s="1"/>
  <c r="P1022" i="14"/>
  <c r="L1022" i="14"/>
  <c r="O1022" i="14" s="1"/>
  <c r="P1404" i="14"/>
  <c r="L1404" i="14"/>
  <c r="O1404" i="14" s="1"/>
  <c r="P818" i="14"/>
  <c r="L818" i="14"/>
  <c r="O818" i="14" s="1"/>
  <c r="P1928" i="14"/>
  <c r="L1928" i="14"/>
  <c r="O1928" i="14" s="1"/>
  <c r="P848" i="14"/>
  <c r="L848" i="14"/>
  <c r="O848" i="14" s="1"/>
  <c r="P2275" i="14"/>
  <c r="L2275" i="14"/>
  <c r="O2275" i="14" s="1"/>
  <c r="P1042" i="14"/>
  <c r="L1042" i="14"/>
  <c r="O1042" i="14" s="1"/>
  <c r="P1831" i="14"/>
  <c r="L1831" i="14"/>
  <c r="O1831" i="14" s="1"/>
  <c r="P1652" i="14"/>
  <c r="L1652" i="14"/>
  <c r="O1652" i="14" s="1"/>
  <c r="P554" i="14"/>
  <c r="L554" i="14"/>
  <c r="O554" i="14" s="1"/>
  <c r="P578" i="14"/>
  <c r="L578" i="14"/>
  <c r="O578" i="14" s="1"/>
  <c r="P1973" i="14"/>
  <c r="L1973" i="14"/>
  <c r="O1973" i="14" s="1"/>
  <c r="P685" i="14"/>
  <c r="L685" i="14"/>
  <c r="O685" i="14" s="1"/>
  <c r="P1105" i="14"/>
  <c r="L1105" i="14"/>
  <c r="O1105" i="14" s="1"/>
  <c r="P1635" i="14"/>
  <c r="L1635" i="14"/>
  <c r="O1635" i="14" s="1"/>
  <c r="P688" i="14"/>
  <c r="L688" i="14"/>
  <c r="O688" i="14" s="1"/>
  <c r="P1079" i="14"/>
  <c r="L1079" i="14"/>
  <c r="O1079" i="14" s="1"/>
  <c r="P1587" i="14"/>
  <c r="L1587" i="14"/>
  <c r="O1587" i="14" s="1"/>
  <c r="P1320" i="14"/>
  <c r="L1320" i="14"/>
  <c r="O1320" i="14" s="1"/>
  <c r="P2147" i="14"/>
  <c r="L2147" i="14"/>
  <c r="O2147" i="14" s="1"/>
  <c r="P1633" i="14"/>
  <c r="L1633" i="14"/>
  <c r="O1633" i="14" s="1"/>
  <c r="P968" i="14"/>
  <c r="L968" i="14"/>
  <c r="O968" i="14" s="1"/>
  <c r="P363" i="14"/>
  <c r="L363" i="14"/>
  <c r="O363" i="14" s="1"/>
  <c r="P1338" i="14"/>
  <c r="L1338" i="14"/>
  <c r="O1338" i="14" s="1"/>
  <c r="P498" i="14"/>
  <c r="L498" i="14"/>
  <c r="O498" i="14" s="1"/>
  <c r="P628" i="14"/>
  <c r="L628" i="14"/>
  <c r="O628" i="14" s="1"/>
  <c r="P238" i="14"/>
  <c r="L238" i="14"/>
  <c r="O238" i="14" s="1"/>
  <c r="P1221" i="14"/>
  <c r="L1221" i="14"/>
  <c r="O1221" i="14" s="1"/>
  <c r="P1036" i="14"/>
  <c r="L1036" i="14"/>
  <c r="O1036" i="14" s="1"/>
  <c r="P1453" i="14"/>
  <c r="L1453" i="14"/>
  <c r="O1453" i="14" s="1"/>
  <c r="P37" i="14"/>
  <c r="L37" i="14"/>
  <c r="O37" i="14" s="1"/>
  <c r="P1269" i="14"/>
  <c r="L1269" i="14"/>
  <c r="O1269" i="14" s="1"/>
  <c r="P651" i="14"/>
  <c r="L651" i="14"/>
  <c r="O651" i="14" s="1"/>
  <c r="P2221" i="14"/>
  <c r="L2221" i="14"/>
  <c r="O2221" i="14" s="1"/>
  <c r="P1585" i="14"/>
  <c r="L1585" i="14"/>
  <c r="O1585" i="14" s="1"/>
  <c r="P1755" i="14"/>
  <c r="L1755" i="14"/>
  <c r="O1755" i="14" s="1"/>
  <c r="P1468" i="14"/>
  <c r="L1468" i="14"/>
  <c r="O1468" i="14" s="1"/>
  <c r="P1814" i="14"/>
  <c r="L1814" i="14"/>
  <c r="O1814" i="14" s="1"/>
  <c r="P675" i="14"/>
  <c r="L675" i="14"/>
  <c r="O675" i="14" s="1"/>
  <c r="P55" i="14"/>
  <c r="L55" i="14"/>
  <c r="O55" i="14" s="1"/>
  <c r="P2114" i="14"/>
  <c r="L2114" i="14"/>
  <c r="O2114" i="14" s="1"/>
  <c r="P401" i="14"/>
  <c r="L401" i="14"/>
  <c r="O401" i="14" s="1"/>
  <c r="P1280" i="14"/>
  <c r="L1280" i="14"/>
  <c r="O1280" i="14" s="1"/>
  <c r="P211" i="14"/>
  <c r="L211" i="14"/>
  <c r="O211" i="14" s="1"/>
  <c r="P1467" i="14"/>
  <c r="L1467" i="14"/>
  <c r="O1467" i="14" s="1"/>
  <c r="P744" i="14"/>
  <c r="L744" i="14"/>
  <c r="O744" i="14" s="1"/>
  <c r="P774" i="14"/>
  <c r="L774" i="14"/>
  <c r="O774" i="14" s="1"/>
  <c r="P347" i="14"/>
  <c r="L347" i="14"/>
  <c r="O347" i="14" s="1"/>
  <c r="P886" i="14"/>
  <c r="L886" i="14"/>
  <c r="O886" i="14" s="1"/>
  <c r="P225" i="14"/>
  <c r="L225" i="14"/>
  <c r="O225" i="14" s="1"/>
  <c r="P1680" i="14"/>
  <c r="L1680" i="14"/>
  <c r="O1680" i="14" s="1"/>
  <c r="P1921" i="14"/>
  <c r="L1921" i="14"/>
  <c r="O1921" i="14" s="1"/>
  <c r="P909" i="14"/>
  <c r="L909" i="14"/>
  <c r="O909" i="14" s="1"/>
  <c r="P1850" i="14"/>
  <c r="L1850" i="14"/>
  <c r="O1850" i="14" s="1"/>
  <c r="P1027" i="14"/>
  <c r="L1027" i="14"/>
  <c r="O1027" i="14" s="1"/>
  <c r="P1520" i="14"/>
  <c r="L1520" i="14"/>
  <c r="O1520" i="14" s="1"/>
  <c r="P584" i="14"/>
  <c r="L584" i="14"/>
  <c r="O584" i="14" s="1"/>
  <c r="P1455" i="14"/>
  <c r="L1455" i="14"/>
  <c r="O1455" i="14" s="1"/>
  <c r="P1545" i="14"/>
  <c r="L1545" i="14"/>
  <c r="O1545" i="14" s="1"/>
  <c r="P2238" i="14"/>
  <c r="L2238" i="14"/>
  <c r="O2238" i="14" s="1"/>
  <c r="P383" i="14"/>
  <c r="L383" i="14"/>
  <c r="O383" i="14" s="1"/>
  <c r="P350" i="14"/>
  <c r="L350" i="14"/>
  <c r="O350" i="14" s="1"/>
  <c r="P754" i="14"/>
  <c r="L754" i="14"/>
  <c r="O754" i="14" s="1"/>
  <c r="P959" i="14"/>
  <c r="L959" i="14"/>
  <c r="O959" i="14" s="1"/>
  <c r="P269" i="14"/>
  <c r="L269" i="14"/>
  <c r="O269" i="14" s="1"/>
  <c r="P931" i="14"/>
  <c r="L931" i="14"/>
  <c r="O931" i="14" s="1"/>
  <c r="P1558" i="14"/>
  <c r="L1558" i="14"/>
  <c r="O1558" i="14" s="1"/>
  <c r="P2131" i="14"/>
  <c r="L2131" i="14"/>
  <c r="O2131" i="14" s="1"/>
  <c r="P1739" i="14"/>
  <c r="L1739" i="14"/>
  <c r="O1739" i="14" s="1"/>
  <c r="P1816" i="14"/>
  <c r="L1816" i="14"/>
  <c r="O1816" i="14" s="1"/>
  <c r="P712" i="14"/>
  <c r="L712" i="14"/>
  <c r="O712" i="14" s="1"/>
  <c r="P1606" i="14"/>
  <c r="L1606" i="14"/>
  <c r="O1606" i="14" s="1"/>
  <c r="P743" i="14"/>
  <c r="L743" i="14"/>
  <c r="O743" i="14" s="1"/>
  <c r="P370" i="14"/>
  <c r="L370" i="14"/>
  <c r="O370" i="14" s="1"/>
  <c r="P345" i="14"/>
  <c r="L345" i="14"/>
  <c r="O345" i="14" s="1"/>
  <c r="P1355" i="14"/>
  <c r="L1355" i="14"/>
  <c r="O1355" i="14" s="1"/>
  <c r="P1097" i="14"/>
  <c r="L1097" i="14"/>
  <c r="O1097" i="14" s="1"/>
  <c r="P979" i="14"/>
  <c r="L979" i="14"/>
  <c r="O979" i="14" s="1"/>
  <c r="P730" i="14"/>
  <c r="L730" i="14"/>
  <c r="O730" i="14" s="1"/>
  <c r="P517" i="14"/>
  <c r="L517" i="14"/>
  <c r="O517" i="14" s="1"/>
  <c r="P491" i="14"/>
  <c r="L491" i="14"/>
  <c r="O491" i="14" s="1"/>
  <c r="P1939" i="14"/>
  <c r="L1939" i="14"/>
  <c r="O1939" i="14" s="1"/>
  <c r="P465" i="14"/>
  <c r="L465" i="14"/>
  <c r="O465" i="14" s="1"/>
  <c r="P1259" i="14"/>
  <c r="L1259" i="14"/>
  <c r="O1259" i="14" s="1"/>
  <c r="P375" i="14"/>
  <c r="L375" i="14"/>
  <c r="O375" i="14" s="1"/>
  <c r="P1246" i="14"/>
  <c r="L1246" i="14"/>
  <c r="O1246" i="14" s="1"/>
  <c r="P496" i="14"/>
  <c r="L496" i="14"/>
  <c r="O496" i="14" s="1"/>
  <c r="P1677" i="14"/>
  <c r="L1677" i="14"/>
  <c r="O1677" i="14" s="1"/>
  <c r="P534" i="14"/>
  <c r="L534" i="14"/>
  <c r="O534" i="14" s="1"/>
  <c r="P797" i="14"/>
  <c r="L797" i="14"/>
  <c r="O797" i="14" s="1"/>
  <c r="P969" i="14"/>
  <c r="L969" i="14"/>
  <c r="O969" i="14" s="1"/>
  <c r="P625" i="14"/>
  <c r="L625" i="14"/>
  <c r="O625" i="14" s="1"/>
  <c r="P888" i="14"/>
  <c r="L888" i="14"/>
  <c r="O888" i="14" s="1"/>
  <c r="P1728" i="14"/>
  <c r="L1728" i="14"/>
  <c r="O1728" i="14" s="1"/>
  <c r="P1283" i="14"/>
  <c r="L1283" i="14"/>
  <c r="O1283" i="14" s="1"/>
  <c r="P2268" i="14"/>
  <c r="L2268" i="14"/>
  <c r="O2268" i="14" s="1"/>
  <c r="P1347" i="14"/>
  <c r="L1347" i="14"/>
  <c r="O1347" i="14" s="1"/>
  <c r="P936" i="14"/>
  <c r="L936" i="14"/>
  <c r="O936" i="14" s="1"/>
  <c r="P266" i="14"/>
  <c r="L266" i="14"/>
  <c r="O266" i="14" s="1"/>
  <c r="P2047" i="14"/>
  <c r="L2047" i="14"/>
  <c r="O2047" i="14" s="1"/>
  <c r="P214" i="14"/>
  <c r="L214" i="14"/>
  <c r="O214" i="14" s="1"/>
  <c r="P256" i="14"/>
  <c r="L256" i="14"/>
  <c r="O256" i="14" s="1"/>
  <c r="P1006" i="14"/>
  <c r="L1006" i="14"/>
  <c r="O1006" i="14" s="1"/>
  <c r="P129" i="14"/>
  <c r="L129" i="14"/>
  <c r="O129" i="14" s="1"/>
  <c r="P1185" i="14"/>
  <c r="L1185" i="14"/>
  <c r="O1185" i="14" s="1"/>
  <c r="P890" i="14"/>
  <c r="L890" i="14"/>
  <c r="O890" i="14" s="1"/>
  <c r="P1345" i="14"/>
  <c r="L1345" i="14"/>
  <c r="O1345" i="14" s="1"/>
  <c r="P853" i="14"/>
  <c r="L853" i="14"/>
  <c r="O853" i="14" s="1"/>
  <c r="P1719" i="14"/>
  <c r="L1719" i="14"/>
  <c r="O1719" i="14" s="1"/>
  <c r="P1864" i="14"/>
  <c r="L1864" i="14"/>
  <c r="O1864" i="14" s="1"/>
  <c r="P128" i="14"/>
  <c r="L128" i="14"/>
  <c r="O128" i="14" s="1"/>
  <c r="P1793" i="14"/>
  <c r="L1793" i="14"/>
  <c r="O1793" i="14" s="1"/>
  <c r="P2298" i="14"/>
  <c r="L2298" i="14"/>
  <c r="O2298" i="14" s="1"/>
  <c r="P1166" i="14"/>
  <c r="L1166" i="14"/>
  <c r="O1166" i="14" s="1"/>
  <c r="P1412" i="14"/>
  <c r="L1412" i="14"/>
  <c r="O1412" i="14" s="1"/>
  <c r="P2122" i="14"/>
  <c r="L2122" i="14"/>
  <c r="O2122" i="14" s="1"/>
  <c r="P1227" i="14"/>
  <c r="L1227" i="14"/>
  <c r="O1227" i="14" s="1"/>
  <c r="P47" i="14"/>
  <c r="L47" i="14"/>
  <c r="O47" i="14" s="1"/>
  <c r="P84" i="14"/>
  <c r="L84" i="14"/>
  <c r="O84" i="14" s="1"/>
  <c r="P768" i="14"/>
  <c r="L768" i="14"/>
  <c r="O768" i="14" s="1"/>
  <c r="P2200" i="14"/>
  <c r="L2200" i="14"/>
  <c r="O2200" i="14" s="1"/>
  <c r="P384" i="14"/>
  <c r="L384" i="14"/>
  <c r="O384" i="14" s="1"/>
  <c r="P229" i="14"/>
  <c r="L229" i="14"/>
  <c r="O229" i="14" s="1"/>
  <c r="P399" i="14"/>
  <c r="L399" i="14"/>
  <c r="O399" i="14" s="1"/>
  <c r="P973" i="14"/>
  <c r="L973" i="14"/>
  <c r="O973" i="14" s="1"/>
  <c r="P1309" i="14"/>
  <c r="L1309" i="14"/>
  <c r="O1309" i="14" s="1"/>
  <c r="P1611" i="14"/>
  <c r="L1611" i="14"/>
  <c r="O1611" i="14" s="1"/>
  <c r="P1439" i="14"/>
  <c r="L1439" i="14"/>
  <c r="O1439" i="14" s="1"/>
  <c r="P1593" i="14"/>
  <c r="L1593" i="14"/>
  <c r="O1593" i="14" s="1"/>
  <c r="P1108" i="14"/>
  <c r="L1108" i="14"/>
  <c r="O1108" i="14" s="1"/>
  <c r="P2124" i="14"/>
  <c r="L2124" i="14"/>
  <c r="O2124" i="14" s="1"/>
  <c r="P1100" i="14"/>
  <c r="L1100" i="14"/>
  <c r="O1100" i="14" s="1"/>
  <c r="P373" i="14"/>
  <c r="L373" i="14"/>
  <c r="O373" i="14" s="1"/>
  <c r="P1575" i="14"/>
  <c r="L1575" i="14"/>
  <c r="O1575" i="14" s="1"/>
  <c r="P317" i="14"/>
  <c r="L317" i="14"/>
  <c r="O317" i="14" s="1"/>
  <c r="P378" i="14"/>
  <c r="L378" i="14"/>
  <c r="O378" i="14" s="1"/>
  <c r="P411" i="14"/>
  <c r="L411" i="14"/>
  <c r="O411" i="14" s="1"/>
  <c r="P997" i="14"/>
  <c r="L997" i="14"/>
  <c r="O997" i="14" s="1"/>
  <c r="P143" i="14"/>
  <c r="L143" i="14"/>
  <c r="O143" i="14" s="1"/>
  <c r="P205" i="14"/>
  <c r="L205" i="14"/>
  <c r="O205" i="14" s="1"/>
  <c r="P541" i="14"/>
  <c r="L541" i="14"/>
  <c r="O541" i="14" s="1"/>
  <c r="P1924" i="14"/>
  <c r="L1924" i="14"/>
  <c r="O1924" i="14" s="1"/>
  <c r="P637" i="14"/>
  <c r="L637" i="14"/>
  <c r="O637" i="14" s="1"/>
  <c r="P1899" i="14"/>
  <c r="L1899" i="14"/>
  <c r="O1899" i="14" s="1"/>
  <c r="P1000" i="14"/>
  <c r="L1000" i="14"/>
  <c r="O1000" i="14" s="1"/>
  <c r="P1224" i="14"/>
  <c r="L1224" i="14"/>
  <c r="O1224" i="14" s="1"/>
  <c r="P2272" i="14"/>
  <c r="L2272" i="14"/>
  <c r="O2272" i="14" s="1"/>
  <c r="P1711" i="14"/>
  <c r="L1711" i="14"/>
  <c r="O1711" i="14" s="1"/>
  <c r="P944" i="14"/>
  <c r="L944" i="14"/>
  <c r="O944" i="14" s="1"/>
  <c r="P261" i="14"/>
  <c r="L261" i="14"/>
  <c r="O261" i="14" s="1"/>
  <c r="P1716" i="14"/>
  <c r="L1716" i="14"/>
  <c r="O1716" i="14" s="1"/>
  <c r="P176" i="14"/>
  <c r="L176" i="14"/>
  <c r="O176" i="14" s="1"/>
  <c r="P192" i="14"/>
  <c r="L192" i="14"/>
  <c r="O192" i="14" s="1"/>
  <c r="P253" i="14"/>
  <c r="L253" i="14"/>
  <c r="O253" i="14" s="1"/>
  <c r="P739" i="14"/>
  <c r="L739" i="14"/>
  <c r="O739" i="14" s="1"/>
  <c r="P2046" i="14"/>
  <c r="L2046" i="14"/>
  <c r="O2046" i="14" s="1"/>
  <c r="P1528" i="14"/>
  <c r="L1528" i="14"/>
  <c r="O1528" i="14" s="1"/>
  <c r="P2117" i="14"/>
  <c r="L2117" i="14"/>
  <c r="O2117" i="14" s="1"/>
  <c r="P553" i="14"/>
  <c r="L553" i="14"/>
  <c r="O553" i="14" s="1"/>
  <c r="P249" i="14"/>
  <c r="L249" i="14"/>
  <c r="O249" i="14" s="1"/>
  <c r="P281" i="14"/>
  <c r="L281" i="14"/>
  <c r="O281" i="14" s="1"/>
  <c r="P1780" i="14"/>
  <c r="L1780" i="14"/>
  <c r="O1780" i="14" s="1"/>
  <c r="P2182" i="14"/>
  <c r="L2182" i="14"/>
  <c r="O2182" i="14" s="1"/>
  <c r="P742" i="14"/>
  <c r="L742" i="14"/>
  <c r="O742" i="14" s="1"/>
  <c r="P1152" i="14"/>
  <c r="L1152" i="14"/>
  <c r="O1152" i="14" s="1"/>
  <c r="P1572" i="14"/>
  <c r="L1572" i="14"/>
  <c r="O1572" i="14" s="1"/>
  <c r="P135" i="14"/>
  <c r="L135" i="14"/>
  <c r="O135" i="14" s="1"/>
  <c r="P1316" i="14"/>
  <c r="L1316" i="14"/>
  <c r="O1316" i="14" s="1"/>
  <c r="P1311" i="14"/>
  <c r="L1311" i="14"/>
  <c r="O1311" i="14" s="1"/>
  <c r="P397" i="14"/>
  <c r="L397" i="14"/>
  <c r="O397" i="14" s="1"/>
  <c r="P1761" i="14"/>
  <c r="L1761" i="14"/>
  <c r="O1761" i="14" s="1"/>
  <c r="P1938" i="14"/>
  <c r="L1938" i="14"/>
  <c r="O1938" i="14" s="1"/>
  <c r="P258" i="14"/>
  <c r="L258" i="14"/>
  <c r="O258" i="14" s="1"/>
  <c r="P757" i="14"/>
  <c r="L757" i="14"/>
  <c r="O757" i="14" s="1"/>
  <c r="P1093" i="14"/>
  <c r="L1093" i="14"/>
  <c r="O1093" i="14" s="1"/>
  <c r="P902" i="14"/>
  <c r="L902" i="14"/>
  <c r="O902" i="14" s="1"/>
  <c r="P231" i="14"/>
  <c r="L231" i="14"/>
  <c r="O231" i="14" s="1"/>
  <c r="P326" i="14"/>
  <c r="L326" i="14"/>
  <c r="O326" i="14" s="1"/>
  <c r="P379" i="14"/>
  <c r="L379" i="14"/>
  <c r="O379" i="14" s="1"/>
  <c r="P332" i="14"/>
  <c r="L332" i="14"/>
  <c r="O332" i="14" s="1"/>
  <c r="P1068" i="14"/>
  <c r="L1068" i="14"/>
  <c r="O1068" i="14" s="1"/>
  <c r="P533" i="14"/>
  <c r="L533" i="14"/>
  <c r="O533" i="14" s="1"/>
  <c r="P79" i="14"/>
  <c r="L79" i="14"/>
  <c r="O79" i="14" s="1"/>
  <c r="P1121" i="14"/>
  <c r="L1121" i="14"/>
  <c r="O1121" i="14" s="1"/>
  <c r="P466" i="14"/>
  <c r="L466" i="14"/>
  <c r="O466" i="14" s="1"/>
  <c r="P633" i="14"/>
  <c r="L633" i="14"/>
  <c r="O633" i="14" s="1"/>
  <c r="P413" i="14"/>
  <c r="L413" i="14"/>
  <c r="O413" i="14" s="1"/>
  <c r="P1509" i="14"/>
  <c r="L1509" i="14"/>
  <c r="O1509" i="14" s="1"/>
  <c r="P1174" i="14"/>
  <c r="L1174" i="14"/>
  <c r="O1174" i="14" s="1"/>
  <c r="P122" i="14"/>
  <c r="L122" i="14"/>
  <c r="O122" i="14" s="1"/>
  <c r="P1211" i="14"/>
  <c r="L1211" i="14"/>
  <c r="O1211" i="14" s="1"/>
  <c r="P1950" i="14"/>
  <c r="L1950" i="14"/>
  <c r="O1950" i="14" s="1"/>
  <c r="P670" i="14"/>
  <c r="L670" i="14"/>
  <c r="O670" i="14" s="1"/>
  <c r="P654" i="14"/>
  <c r="L654" i="14"/>
  <c r="O654" i="14" s="1"/>
  <c r="P930" i="14"/>
  <c r="L930" i="14"/>
  <c r="O930" i="14" s="1"/>
  <c r="P857" i="14"/>
  <c r="L857" i="14"/>
  <c r="O857" i="14" s="1"/>
  <c r="P1783" i="14"/>
  <c r="L1783" i="14"/>
  <c r="O1783" i="14" s="1"/>
  <c r="P1903" i="14"/>
  <c r="L1903" i="14"/>
  <c r="O1903" i="14" s="1"/>
  <c r="P605" i="14"/>
  <c r="L605" i="14"/>
  <c r="O605" i="14" s="1"/>
  <c r="P252" i="14"/>
  <c r="L252" i="14"/>
  <c r="O252" i="14" s="1"/>
  <c r="P643" i="14"/>
  <c r="L643" i="14"/>
  <c r="O643" i="14" s="1"/>
  <c r="P1461" i="14"/>
  <c r="L1461" i="14"/>
  <c r="O1461" i="14" s="1"/>
  <c r="P426" i="14"/>
  <c r="L426" i="14"/>
  <c r="O426" i="14" s="1"/>
  <c r="P658" i="14"/>
  <c r="L658" i="14"/>
  <c r="O658" i="14" s="1"/>
  <c r="P2172" i="14"/>
  <c r="L2172" i="14"/>
  <c r="O2172" i="14" s="1"/>
  <c r="P410" i="14"/>
  <c r="L410" i="14"/>
  <c r="O410" i="14" s="1"/>
  <c r="P381" i="14"/>
  <c r="L381" i="14"/>
  <c r="O381" i="14" s="1"/>
  <c r="P631" i="14"/>
  <c r="L631" i="14"/>
  <c r="O631" i="14" s="1"/>
  <c r="P450" i="14"/>
  <c r="L450" i="14"/>
  <c r="O450" i="14" s="1"/>
  <c r="P181" i="14"/>
  <c r="L181" i="14"/>
  <c r="O181" i="14" s="1"/>
  <c r="P1054" i="14"/>
  <c r="L1054" i="14"/>
  <c r="O1054" i="14" s="1"/>
  <c r="P686" i="14"/>
  <c r="L686" i="14"/>
  <c r="O686" i="14" s="1"/>
  <c r="P2109" i="14"/>
  <c r="L2109" i="14"/>
  <c r="O2109" i="14" s="1"/>
  <c r="P872" i="14"/>
  <c r="L872" i="14"/>
  <c r="O872" i="14" s="1"/>
  <c r="P1524" i="14"/>
  <c r="L1524" i="14"/>
  <c r="O1524" i="14" s="1"/>
  <c r="P538" i="14"/>
  <c r="L538" i="14"/>
  <c r="O538" i="14" s="1"/>
  <c r="P1216" i="14"/>
  <c r="L1216" i="14"/>
  <c r="O1216" i="14" s="1"/>
  <c r="P346" i="14"/>
  <c r="L346" i="14"/>
  <c r="O346" i="14" s="1"/>
  <c r="P1188" i="14"/>
  <c r="L1188" i="14"/>
  <c r="O1188" i="14" s="1"/>
  <c r="P1045" i="14"/>
  <c r="L1045" i="14"/>
  <c r="O1045" i="14" s="1"/>
  <c r="P241" i="14"/>
  <c r="L241" i="14"/>
  <c r="O241" i="14" s="1"/>
  <c r="P1208" i="14"/>
  <c r="L1208" i="14"/>
  <c r="O1208" i="14" s="1"/>
  <c r="P59" i="14"/>
  <c r="L59" i="14"/>
  <c r="O59" i="14" s="1"/>
  <c r="P1941" i="14"/>
  <c r="L1941" i="14"/>
  <c r="O1941" i="14" s="1"/>
  <c r="P1077" i="14"/>
  <c r="L1077" i="14"/>
  <c r="O1077" i="14" s="1"/>
  <c r="P809" i="14"/>
  <c r="L809" i="14"/>
  <c r="O809" i="14" s="1"/>
  <c r="P154" i="14"/>
  <c r="L154" i="14"/>
  <c r="O154" i="14" s="1"/>
  <c r="P1419" i="14"/>
  <c r="L1419" i="14"/>
  <c r="O1419" i="14" s="1"/>
  <c r="P1559" i="14"/>
  <c r="L1559" i="14"/>
  <c r="O1559" i="14" s="1"/>
  <c r="P1172" i="14"/>
  <c r="L1172" i="14"/>
  <c r="O1172" i="14" s="1"/>
  <c r="P284" i="14"/>
  <c r="L284" i="14"/>
  <c r="O284" i="14" s="1"/>
  <c r="P923" i="14"/>
  <c r="L923" i="14"/>
  <c r="O923" i="14" s="1"/>
  <c r="P1529" i="14"/>
  <c r="L1529" i="14"/>
  <c r="O1529" i="14" s="1"/>
  <c r="P994" i="14"/>
  <c r="L994" i="14"/>
  <c r="O994" i="14" s="1"/>
  <c r="P481" i="14"/>
  <c r="L481" i="14"/>
  <c r="O481" i="14" s="1"/>
  <c r="P1771" i="14"/>
  <c r="L1771" i="14"/>
  <c r="O1771" i="14" s="1"/>
  <c r="P519" i="14"/>
  <c r="L519" i="14"/>
  <c r="O519" i="14" s="1"/>
  <c r="P150" i="14"/>
  <c r="L150" i="14"/>
  <c r="O150" i="14" s="1"/>
  <c r="P1041" i="14"/>
  <c r="L1041" i="14"/>
  <c r="O1041" i="14" s="1"/>
  <c r="P1189" i="14"/>
  <c r="L1189" i="14"/>
  <c r="O1189" i="14" s="1"/>
  <c r="P1623" i="14"/>
  <c r="L1623" i="14"/>
  <c r="O1623" i="14" s="1"/>
  <c r="P1927" i="14"/>
  <c r="L1927" i="14"/>
  <c r="O1927" i="14" s="1"/>
  <c r="P1704" i="14"/>
  <c r="L1704" i="14"/>
  <c r="O1704" i="14" s="1"/>
  <c r="P349" i="14"/>
  <c r="L349" i="14"/>
  <c r="O349" i="14" s="1"/>
  <c r="P446" i="14"/>
  <c r="L446" i="14"/>
  <c r="O446" i="14" s="1"/>
  <c r="P1842" i="14"/>
  <c r="L1842" i="14"/>
  <c r="O1842" i="14" s="1"/>
  <c r="P1034" i="14"/>
  <c r="L1034" i="14"/>
  <c r="O1034" i="14" s="1"/>
  <c r="P2226" i="14"/>
  <c r="L2226" i="14"/>
  <c r="O2226" i="14" s="1"/>
  <c r="P1291" i="14"/>
  <c r="L1291" i="14"/>
  <c r="O1291" i="14" s="1"/>
  <c r="P1533" i="14"/>
  <c r="L1533" i="14"/>
  <c r="O1533" i="14" s="1"/>
  <c r="P374" i="14"/>
  <c r="L374" i="14"/>
  <c r="O374" i="14" s="1"/>
  <c r="P1463" i="14"/>
  <c r="L1463" i="14"/>
  <c r="O1463" i="14" s="1"/>
  <c r="P608" i="14"/>
  <c r="L608" i="14"/>
  <c r="O608" i="14" s="1"/>
  <c r="P727" i="14"/>
  <c r="L727" i="14"/>
  <c r="O727" i="14" s="1"/>
  <c r="P173" i="14"/>
  <c r="L173" i="14"/>
  <c r="O173" i="14" s="1"/>
  <c r="P864" i="14"/>
  <c r="L864" i="14"/>
  <c r="O864" i="14" s="1"/>
  <c r="P904" i="14"/>
  <c r="L904" i="14"/>
  <c r="O904" i="14" s="1"/>
  <c r="P236" i="14"/>
  <c r="L236" i="14"/>
  <c r="O236" i="14" s="1"/>
  <c r="P1809" i="14"/>
  <c r="L1809" i="14"/>
  <c r="O1809" i="14" s="1"/>
  <c r="P1292" i="14"/>
  <c r="L1292" i="14"/>
  <c r="O1292" i="14" s="1"/>
  <c r="P321" i="14"/>
  <c r="L321" i="14"/>
  <c r="O321" i="14" s="1"/>
  <c r="P73" i="14"/>
  <c r="L73" i="14"/>
  <c r="O73" i="14" s="1"/>
  <c r="P2269" i="14"/>
  <c r="L2269" i="14"/>
  <c r="O2269" i="14" s="1"/>
  <c r="P609" i="14"/>
  <c r="L609" i="14"/>
  <c r="O609" i="14" s="1"/>
  <c r="P1137" i="14"/>
  <c r="L1137" i="14"/>
  <c r="O1137" i="14" s="1"/>
  <c r="P118" i="14"/>
  <c r="L118" i="14"/>
  <c r="O118" i="14" s="1"/>
  <c r="P561" i="14"/>
  <c r="L561" i="14"/>
  <c r="O561" i="14" s="1"/>
  <c r="P530" i="14"/>
  <c r="L530" i="14"/>
  <c r="O530" i="14" s="1"/>
  <c r="P2098" i="14"/>
  <c r="L2098" i="14"/>
  <c r="O2098" i="14" s="1"/>
  <c r="P246" i="14"/>
  <c r="L246" i="14"/>
  <c r="O246" i="14" s="1"/>
  <c r="P78" i="14"/>
  <c r="L78" i="14"/>
  <c r="O78" i="14" s="1"/>
  <c r="P875" i="14"/>
  <c r="L875" i="14"/>
  <c r="O875" i="14" s="1"/>
  <c r="P568" i="14"/>
  <c r="L568" i="14"/>
  <c r="O568" i="14" s="1"/>
  <c r="P1634" i="14"/>
  <c r="L1634" i="14"/>
  <c r="O1634" i="14" s="1"/>
  <c r="P362" i="14"/>
  <c r="L362" i="14"/>
  <c r="O362" i="14" s="1"/>
  <c r="P354" i="14"/>
  <c r="L354" i="14"/>
  <c r="O354" i="14" s="1"/>
  <c r="P674" i="14"/>
  <c r="L674" i="14"/>
  <c r="O674" i="14" s="1"/>
  <c r="P313" i="14"/>
  <c r="L313" i="14"/>
  <c r="O313" i="14" s="1"/>
  <c r="P536" i="14"/>
  <c r="L536" i="14"/>
  <c r="O536" i="14" s="1"/>
  <c r="P740" i="14"/>
  <c r="L740" i="14"/>
  <c r="O740" i="14" s="1"/>
  <c r="P1400" i="14"/>
  <c r="L1400" i="14"/>
  <c r="O1400" i="14" s="1"/>
  <c r="P2222" i="14"/>
  <c r="L2222" i="14"/>
  <c r="O2222" i="14" s="1"/>
  <c r="P1056" i="14"/>
  <c r="L1056" i="14"/>
  <c r="O1056" i="14" s="1"/>
  <c r="P1350" i="14"/>
  <c r="L1350" i="14"/>
  <c r="O1350" i="14" s="1"/>
  <c r="P1067" i="14"/>
  <c r="L1067" i="14"/>
  <c r="O1067" i="14" s="1"/>
  <c r="P1604" i="14"/>
  <c r="L1604" i="14"/>
  <c r="O1604" i="14" s="1"/>
  <c r="P596" i="14"/>
  <c r="L596" i="14"/>
  <c r="O596" i="14" s="1"/>
  <c r="P880" i="14"/>
  <c r="L880" i="14"/>
  <c r="O880" i="14" s="1"/>
  <c r="P184" i="14"/>
  <c r="L184" i="14"/>
  <c r="O184" i="14" s="1"/>
  <c r="P1417" i="14"/>
  <c r="L1417" i="14"/>
  <c r="O1417" i="14" s="1"/>
  <c r="P761" i="14"/>
  <c r="L761" i="14"/>
  <c r="O761" i="14" s="1"/>
  <c r="P467" i="14"/>
  <c r="L467" i="14"/>
  <c r="O467" i="14" s="1"/>
  <c r="P1878" i="14"/>
  <c r="L1878" i="14"/>
  <c r="O1878" i="14" s="1"/>
  <c r="P204" i="14"/>
  <c r="L204" i="14"/>
  <c r="O204" i="14" s="1"/>
  <c r="P690" i="14"/>
  <c r="L690" i="14"/>
  <c r="O690" i="14" s="1"/>
  <c r="P188" i="14"/>
  <c r="L188" i="14"/>
  <c r="O188" i="14" s="1"/>
  <c r="P1234" i="14"/>
  <c r="L1234" i="14"/>
  <c r="O1234" i="14" s="1"/>
  <c r="P975" i="14"/>
  <c r="L975" i="14"/>
  <c r="O975" i="14" s="1"/>
  <c r="P1766" i="14"/>
  <c r="L1766" i="14"/>
  <c r="O1766" i="14" s="1"/>
  <c r="P1965" i="14"/>
  <c r="L1965" i="14"/>
  <c r="O1965" i="14" s="1"/>
  <c r="P392" i="14"/>
  <c r="L392" i="14"/>
  <c r="O392" i="14" s="1"/>
  <c r="P1286" i="14"/>
  <c r="L1286" i="14"/>
  <c r="O1286" i="14" s="1"/>
  <c r="P287" i="14"/>
  <c r="L287" i="14"/>
  <c r="O287" i="14" s="1"/>
  <c r="P1617" i="14"/>
  <c r="L1617" i="14"/>
  <c r="O1617" i="14" s="1"/>
  <c r="P1058" i="14"/>
  <c r="L1058" i="14"/>
  <c r="O1058" i="14" s="1"/>
  <c r="P1132" i="14"/>
  <c r="L1132" i="14"/>
  <c r="O1132" i="14" s="1"/>
  <c r="P117" i="14"/>
  <c r="L117" i="14"/>
  <c r="O117" i="14" s="1"/>
  <c r="P250" i="14"/>
  <c r="L250" i="14"/>
  <c r="O250" i="14" s="1"/>
  <c r="P2185" i="14"/>
  <c r="L2185" i="14"/>
  <c r="O2185" i="14" s="1"/>
  <c r="P267" i="14"/>
  <c r="L267" i="14"/>
  <c r="O267" i="14" s="1"/>
  <c r="P303" i="14"/>
  <c r="L303" i="14"/>
  <c r="O303" i="14" s="1"/>
  <c r="P461" i="14"/>
  <c r="L461" i="14"/>
  <c r="O461" i="14" s="1"/>
  <c r="P1989" i="14"/>
  <c r="L1989" i="14"/>
  <c r="O1989" i="14" s="1"/>
  <c r="P69" i="14"/>
  <c r="L69" i="14"/>
  <c r="O69" i="14" s="1"/>
  <c r="P2249" i="14"/>
  <c r="L2249" i="14"/>
  <c r="O2249" i="14" s="1"/>
  <c r="P180" i="14"/>
  <c r="L180" i="14"/>
  <c r="O180" i="14" s="1"/>
  <c r="P960" i="14"/>
  <c r="L960" i="14"/>
  <c r="O960" i="14" s="1"/>
  <c r="P405" i="14"/>
  <c r="L405" i="14"/>
  <c r="O405" i="14" s="1"/>
  <c r="P289" i="14"/>
  <c r="L289" i="14"/>
  <c r="O289" i="14" s="1"/>
  <c r="P2211" i="14"/>
  <c r="L2211" i="14"/>
  <c r="O2211" i="14" s="1"/>
  <c r="P984" i="14"/>
  <c r="L984" i="14"/>
  <c r="O984" i="14" s="1"/>
  <c r="P407" i="14"/>
  <c r="L407" i="14"/>
  <c r="O407" i="14" s="1"/>
  <c r="P2088" i="14"/>
  <c r="L2088" i="14"/>
  <c r="O2088" i="14" s="1"/>
  <c r="P1643" i="14"/>
  <c r="L1643" i="14"/>
  <c r="O1643" i="14" s="1"/>
  <c r="P782" i="14"/>
  <c r="L782" i="14"/>
  <c r="O782" i="14" s="1"/>
  <c r="P897" i="14"/>
  <c r="L897" i="14"/>
  <c r="O897" i="14" s="1"/>
  <c r="P1071" i="14"/>
  <c r="L1071" i="14"/>
  <c r="O1071" i="14" s="1"/>
  <c r="P1962" i="14"/>
  <c r="L1962" i="14"/>
  <c r="O1962" i="14" s="1"/>
  <c r="P1926" i="14"/>
  <c r="L1926" i="14"/>
  <c r="O1926" i="14" s="1"/>
  <c r="P594" i="14"/>
  <c r="L594" i="14"/>
  <c r="O594" i="14" s="1"/>
  <c r="P1225" i="14"/>
  <c r="L1225" i="14"/>
  <c r="O1225" i="14" s="1"/>
  <c r="P264" i="14"/>
  <c r="L264" i="14"/>
  <c r="O264" i="14" s="1"/>
  <c r="P1165" i="14"/>
  <c r="L1165" i="14"/>
  <c r="O1165" i="14" s="1"/>
  <c r="P186" i="14"/>
  <c r="L186" i="14"/>
  <c r="O186" i="14" s="1"/>
  <c r="P645" i="14"/>
  <c r="L645" i="14"/>
  <c r="O645" i="14" s="1"/>
  <c r="P829" i="14"/>
  <c r="L829" i="14"/>
  <c r="O829" i="14" s="1"/>
  <c r="P640" i="14"/>
  <c r="L640" i="14"/>
  <c r="O640" i="14" s="1"/>
  <c r="P1818" i="14"/>
  <c r="L1818" i="14"/>
  <c r="O1818" i="14" s="1"/>
  <c r="P2134" i="14"/>
  <c r="L2134" i="14"/>
  <c r="O2134" i="14" s="1"/>
  <c r="P756" i="14"/>
  <c r="L756" i="14"/>
  <c r="O756" i="14" s="1"/>
  <c r="P189" i="14"/>
  <c r="L189" i="14"/>
  <c r="O189" i="14" s="1"/>
  <c r="P2022" i="14"/>
  <c r="L2022" i="14"/>
  <c r="O2022" i="14" s="1"/>
  <c r="P409" i="14"/>
  <c r="L409" i="14"/>
  <c r="O409" i="14" s="1"/>
  <c r="P1119" i="14"/>
  <c r="L1119" i="14"/>
  <c r="O1119" i="14" s="1"/>
  <c r="P2024" i="14"/>
  <c r="L2024" i="14"/>
  <c r="O2024" i="14" s="1"/>
  <c r="P1214" i="14"/>
  <c r="L1214" i="14"/>
  <c r="O1214" i="14" s="1"/>
  <c r="P734" i="14"/>
  <c r="L734" i="14"/>
  <c r="O734" i="14" s="1"/>
  <c r="P484" i="14"/>
  <c r="L484" i="14"/>
  <c r="O484" i="14" s="1"/>
  <c r="P840" i="14"/>
  <c r="L840" i="14"/>
  <c r="O840" i="14" s="1"/>
  <c r="P1153" i="14"/>
  <c r="L1153" i="14"/>
  <c r="O1153" i="14" s="1"/>
  <c r="P789" i="14"/>
  <c r="L789" i="14"/>
  <c r="O789" i="14" s="1"/>
  <c r="P922" i="14"/>
  <c r="L922" i="14"/>
  <c r="O922" i="14" s="1"/>
  <c r="P1161" i="14"/>
  <c r="L1161" i="14"/>
  <c r="O1161" i="14" s="1"/>
  <c r="P883" i="14"/>
  <c r="L883" i="14"/>
  <c r="O883" i="14" s="1"/>
  <c r="P338" i="14"/>
  <c r="L338" i="14"/>
  <c r="O338" i="14" s="1"/>
  <c r="P691" i="14"/>
  <c r="L691" i="14"/>
  <c r="O691" i="14" s="1"/>
  <c r="P820" i="14"/>
  <c r="L820" i="14"/>
  <c r="O820" i="14" s="1"/>
  <c r="P726" i="14"/>
  <c r="L726" i="14"/>
  <c r="O726" i="14" s="1"/>
  <c r="P359" i="14"/>
  <c r="L359" i="14"/>
  <c r="O359" i="14" s="1"/>
  <c r="P294" i="14"/>
  <c r="L294" i="14"/>
  <c r="O294" i="14" s="1"/>
  <c r="P621" i="14"/>
  <c r="L621" i="14"/>
  <c r="O621" i="14" s="1"/>
  <c r="P2146" i="14"/>
  <c r="L2146" i="14"/>
  <c r="O2146" i="14" s="1"/>
  <c r="P1040" i="14"/>
  <c r="L1040" i="14"/>
  <c r="O1040" i="14" s="1"/>
  <c r="P1082" i="14"/>
  <c r="L1082" i="14"/>
  <c r="O1082" i="14" s="1"/>
  <c r="P26" i="14"/>
  <c r="L26" i="14"/>
  <c r="O26" i="14" s="1"/>
  <c r="P1448" i="14"/>
  <c r="L1448" i="14"/>
  <c r="O1448" i="14" s="1"/>
  <c r="P626" i="14"/>
  <c r="L626" i="14"/>
  <c r="O626" i="14" s="1"/>
  <c r="P296" i="14"/>
  <c r="L296" i="14"/>
  <c r="O296" i="14" s="1"/>
  <c r="P1370" i="14"/>
  <c r="L1370" i="14"/>
  <c r="O1370" i="14" s="1"/>
  <c r="P1914" i="14"/>
  <c r="L1914" i="14"/>
  <c r="O1914" i="14" s="1"/>
  <c r="P2162" i="14"/>
  <c r="L2162" i="14"/>
  <c r="O2162" i="14" s="1"/>
  <c r="P404" i="14"/>
  <c r="L404" i="14"/>
  <c r="O404" i="14" s="1"/>
  <c r="P823" i="14"/>
  <c r="L823" i="14"/>
  <c r="O823" i="14" s="1"/>
  <c r="P432" i="14"/>
  <c r="L432" i="14"/>
  <c r="O432" i="14" s="1"/>
  <c r="P583" i="14"/>
  <c r="L583" i="14"/>
  <c r="O583" i="14" s="1"/>
  <c r="P804" i="14"/>
  <c r="L804" i="14"/>
  <c r="O804" i="14" s="1"/>
  <c r="P887" i="14"/>
  <c r="L887" i="14"/>
  <c r="O887" i="14" s="1"/>
  <c r="P1849" i="14"/>
  <c r="L1849" i="14"/>
  <c r="O1849" i="14" s="1"/>
  <c r="P996" i="14"/>
  <c r="L996" i="14"/>
  <c r="O996" i="14" s="1"/>
  <c r="P2263" i="14"/>
  <c r="L2263" i="14"/>
  <c r="O2263" i="14" s="1"/>
  <c r="P868" i="14"/>
  <c r="L868" i="14"/>
  <c r="O868" i="14" s="1"/>
  <c r="P771" i="14"/>
  <c r="L771" i="14"/>
  <c r="O771" i="14" s="1"/>
  <c r="P589" i="14"/>
  <c r="L589" i="14"/>
  <c r="O589" i="14" s="1"/>
  <c r="P1386" i="14"/>
  <c r="L1386" i="14"/>
  <c r="O1386" i="14" s="1"/>
  <c r="P402" i="14"/>
  <c r="L402" i="14"/>
  <c r="O402" i="14" s="1"/>
  <c r="P1090" i="14"/>
  <c r="L1090" i="14"/>
  <c r="O1090" i="14" s="1"/>
  <c r="P1250" i="14"/>
  <c r="L1250" i="14"/>
  <c r="O1250" i="14" s="1"/>
  <c r="P819" i="14"/>
  <c r="L819" i="14"/>
  <c r="O819" i="14" s="1"/>
  <c r="P1449" i="14"/>
  <c r="L1449" i="14"/>
  <c r="O1449" i="14" s="1"/>
  <c r="P1175" i="14"/>
  <c r="L1175" i="14"/>
  <c r="O1175" i="14" s="1"/>
  <c r="P1638" i="14"/>
  <c r="L1638" i="14"/>
  <c r="O1638" i="14" s="1"/>
  <c r="P1422" i="14"/>
  <c r="L1422" i="14"/>
  <c r="O1422" i="14" s="1"/>
  <c r="P971" i="14"/>
  <c r="L971" i="14"/>
  <c r="O971" i="14" s="1"/>
  <c r="P1023" i="14"/>
  <c r="L1023" i="14"/>
  <c r="O1023" i="14" s="1"/>
  <c r="P268" i="14"/>
  <c r="L268" i="14"/>
  <c r="O268" i="14" s="1"/>
  <c r="P1605" i="14"/>
  <c r="L1605" i="14"/>
  <c r="O1605" i="14" s="1"/>
  <c r="P958" i="14"/>
  <c r="L958" i="14"/>
  <c r="O958" i="14" s="1"/>
  <c r="P1113" i="14"/>
  <c r="L1113" i="14"/>
  <c r="O1113" i="14" s="1"/>
  <c r="P119" i="14"/>
  <c r="L119" i="14"/>
  <c r="O119" i="14" s="1"/>
  <c r="P1088" i="14"/>
  <c r="L1088" i="14"/>
  <c r="O1088" i="14" s="1"/>
  <c r="P1271" i="14"/>
  <c r="L1271" i="14"/>
  <c r="O1271" i="14" s="1"/>
  <c r="P1266" i="14"/>
  <c r="L1266" i="14"/>
  <c r="O1266" i="14" s="1"/>
  <c r="P427" i="14"/>
  <c r="L427" i="14"/>
  <c r="O427" i="14" s="1"/>
  <c r="P508" i="14"/>
  <c r="L508" i="14"/>
  <c r="O508" i="14" s="1"/>
  <c r="P731" i="14"/>
  <c r="L731" i="14"/>
  <c r="O731" i="14" s="1"/>
  <c r="P1123" i="14"/>
  <c r="L1123" i="14"/>
  <c r="O1123" i="14" s="1"/>
  <c r="P590" i="14"/>
  <c r="L590" i="14"/>
  <c r="O590" i="14" s="1"/>
  <c r="P929" i="14"/>
  <c r="L929" i="14"/>
  <c r="O929" i="14" s="1"/>
  <c r="P779" i="14"/>
  <c r="L779" i="14"/>
  <c r="O779" i="14" s="1"/>
  <c r="P755" i="14"/>
  <c r="L755" i="14"/>
  <c r="O755" i="14" s="1"/>
  <c r="P307" i="14"/>
  <c r="L307" i="14"/>
  <c r="O307" i="14" s="1"/>
  <c r="P492" i="14"/>
  <c r="L492" i="14"/>
  <c r="O492" i="14" s="1"/>
  <c r="P2111" i="14"/>
  <c r="L2111" i="14"/>
  <c r="O2111" i="14" s="1"/>
  <c r="P942" i="14"/>
  <c r="L942" i="14"/>
  <c r="O942" i="14" s="1"/>
  <c r="P1496" i="14"/>
  <c r="L1496" i="14"/>
  <c r="O1496" i="14" s="1"/>
  <c r="P612" i="14"/>
  <c r="L612" i="14"/>
  <c r="O612" i="14" s="1"/>
  <c r="P1399" i="14"/>
  <c r="L1399" i="14"/>
  <c r="O1399" i="14" s="1"/>
  <c r="P2225" i="14"/>
  <c r="L2225" i="14"/>
  <c r="O2225" i="14" s="1"/>
  <c r="P689" i="14"/>
  <c r="L689" i="14"/>
  <c r="O689" i="14" s="1"/>
  <c r="P602" i="14"/>
  <c r="L602" i="14"/>
  <c r="O602" i="14" s="1"/>
  <c r="P1760" i="14"/>
  <c r="L1760" i="14"/>
  <c r="O1760" i="14" s="1"/>
  <c r="P425" i="14"/>
  <c r="L425" i="14"/>
  <c r="O425" i="14" s="1"/>
  <c r="P260" i="14"/>
  <c r="L260" i="14"/>
  <c r="O260" i="14" s="1"/>
  <c r="P1662" i="14"/>
  <c r="L1662" i="14"/>
  <c r="O1662" i="14" s="1"/>
  <c r="P1409" i="14"/>
  <c r="L1409" i="14"/>
  <c r="O1409" i="14" s="1"/>
  <c r="P577" i="14"/>
  <c r="L577" i="14"/>
  <c r="O577" i="14" s="1"/>
  <c r="P599" i="14"/>
  <c r="L599" i="14"/>
  <c r="O599" i="14" s="1"/>
  <c r="P60" i="14"/>
  <c r="L60" i="14"/>
  <c r="O60" i="14" s="1"/>
  <c r="P1446" i="14"/>
  <c r="L1446" i="14"/>
  <c r="O1446" i="14" s="1"/>
  <c r="P1244" i="14"/>
  <c r="L1244" i="14"/>
  <c r="O1244" i="14" s="1"/>
  <c r="P1466" i="14"/>
  <c r="L1466" i="14"/>
  <c r="O1466" i="14" s="1"/>
  <c r="P1718" i="14"/>
  <c r="L1718" i="14"/>
  <c r="O1718" i="14" s="1"/>
  <c r="P1465" i="14"/>
  <c r="L1465" i="14"/>
  <c r="O1465" i="14" s="1"/>
  <c r="P933" i="14"/>
  <c r="L933" i="14"/>
  <c r="O933" i="14" s="1"/>
  <c r="P1714" i="14"/>
  <c r="L1714" i="14"/>
  <c r="O1714" i="14" s="1"/>
  <c r="P650" i="14"/>
  <c r="L650" i="14"/>
  <c r="O650" i="14" s="1"/>
  <c r="P183" i="14"/>
  <c r="L183" i="14"/>
  <c r="O183" i="14" s="1"/>
  <c r="P662" i="14"/>
  <c r="L662" i="14"/>
  <c r="O662" i="14" s="1"/>
  <c r="P305" i="14"/>
  <c r="L305" i="14"/>
  <c r="O305" i="14" s="1"/>
  <c r="P271" i="14"/>
  <c r="L271" i="14"/>
  <c r="O271" i="14" s="1"/>
  <c r="P636" i="14"/>
  <c r="L636" i="14"/>
  <c r="O636" i="14" s="1"/>
  <c r="P1356" i="14"/>
  <c r="L1356" i="14"/>
  <c r="O1356" i="14" s="1"/>
  <c r="P1437" i="14"/>
  <c r="L1437" i="14"/>
  <c r="O1437" i="14" s="1"/>
  <c r="P927" i="14"/>
  <c r="L927" i="14"/>
  <c r="O927" i="14" s="1"/>
  <c r="P2137" i="14"/>
  <c r="L2137" i="14"/>
  <c r="O2137" i="14" s="1"/>
  <c r="P66" i="14"/>
  <c r="L66" i="14"/>
  <c r="O66" i="14" s="1"/>
  <c r="P1392" i="14"/>
  <c r="L1392" i="14"/>
  <c r="O1392" i="14" s="1"/>
  <c r="P847" i="14"/>
  <c r="L847" i="14"/>
  <c r="O847" i="14" s="1"/>
  <c r="P1722" i="14"/>
  <c r="L1722" i="14"/>
  <c r="O1722" i="14" s="1"/>
  <c r="P423" i="14"/>
  <c r="L423" i="14"/>
  <c r="O423" i="14" s="1"/>
  <c r="P1065" i="14"/>
  <c r="L1065" i="14"/>
  <c r="O1065" i="14" s="1"/>
  <c r="P896" i="14"/>
  <c r="L896" i="14"/>
  <c r="O896" i="14" s="1"/>
  <c r="P140" i="14"/>
  <c r="L140" i="14"/>
  <c r="O140" i="14" s="1"/>
  <c r="P843" i="14"/>
  <c r="L843" i="14"/>
  <c r="O843" i="14" s="1"/>
  <c r="P717" i="14"/>
  <c r="L717" i="14"/>
  <c r="O717" i="14" s="1"/>
  <c r="P394" i="14"/>
  <c r="L394" i="14"/>
  <c r="O394" i="14" s="1"/>
  <c r="P195" i="14"/>
  <c r="L195" i="14"/>
  <c r="O195" i="14" s="1"/>
  <c r="P1096" i="14"/>
  <c r="L1096" i="14"/>
  <c r="O1096" i="14" s="1"/>
  <c r="P838" i="14"/>
  <c r="L838" i="14"/>
  <c r="O838" i="14" s="1"/>
  <c r="P1600" i="14"/>
  <c r="L1600" i="14"/>
  <c r="O1600" i="14" s="1"/>
  <c r="P1731" i="14"/>
  <c r="L1731" i="14"/>
  <c r="O1731" i="14" s="1"/>
  <c r="P265" i="14"/>
  <c r="L265" i="14"/>
  <c r="O265" i="14" s="1"/>
  <c r="P243" i="14"/>
  <c r="L243" i="14"/>
  <c r="O243" i="14" s="1"/>
  <c r="P786" i="14"/>
  <c r="L786" i="14"/>
  <c r="O786" i="14" s="1"/>
  <c r="P325" i="14"/>
  <c r="L325" i="14"/>
  <c r="O325" i="14" s="1"/>
  <c r="P473" i="14"/>
  <c r="L473" i="14"/>
  <c r="O473" i="14" s="1"/>
  <c r="P951" i="14"/>
  <c r="L951" i="14"/>
  <c r="O951" i="14" s="1"/>
  <c r="J2307" i="13"/>
  <c r="O848" i="13"/>
  <c r="K848" i="13"/>
  <c r="N848" i="13" s="1"/>
  <c r="O1764" i="13"/>
  <c r="K1764" i="13"/>
  <c r="N1764" i="13" s="1"/>
  <c r="O1551" i="13"/>
  <c r="K1551" i="13"/>
  <c r="N1551" i="13" s="1"/>
  <c r="O1862" i="13"/>
  <c r="K1862" i="13"/>
  <c r="N1862" i="13" s="1"/>
  <c r="O1500" i="13"/>
  <c r="K1500" i="13"/>
  <c r="N1500" i="13" s="1"/>
  <c r="O1330" i="13"/>
  <c r="K1330" i="13"/>
  <c r="N1330" i="13" s="1"/>
  <c r="O285" i="13"/>
  <c r="K285" i="13"/>
  <c r="N285" i="13" s="1"/>
  <c r="O295" i="13"/>
  <c r="K295" i="13"/>
  <c r="N295" i="13" s="1"/>
  <c r="O2052" i="13"/>
  <c r="K2052" i="13"/>
  <c r="N2052" i="13" s="1"/>
  <c r="O17" i="13"/>
  <c r="K17" i="13"/>
  <c r="N17" i="13" s="1"/>
  <c r="O99" i="13"/>
  <c r="K99" i="13"/>
  <c r="N99" i="13" s="1"/>
  <c r="O1589" i="13"/>
  <c r="K1589" i="13"/>
  <c r="N1589" i="13" s="1"/>
  <c r="O1487" i="13"/>
  <c r="K1487" i="13"/>
  <c r="N1487" i="13" s="1"/>
  <c r="O868" i="13"/>
  <c r="K868" i="13"/>
  <c r="N868" i="13" s="1"/>
  <c r="O1940" i="13"/>
  <c r="K1940" i="13"/>
  <c r="N1940" i="13" s="1"/>
  <c r="O2165" i="13"/>
  <c r="K2165" i="13"/>
  <c r="N2165" i="13" s="1"/>
  <c r="O126" i="13"/>
  <c r="K126" i="13"/>
  <c r="N126" i="13" s="1"/>
  <c r="O1543" i="13"/>
  <c r="K1543" i="13"/>
  <c r="N1543" i="13" s="1"/>
  <c r="O1369" i="13"/>
  <c r="K1369" i="13"/>
  <c r="N1369" i="13" s="1"/>
  <c r="O531" i="13"/>
  <c r="K531" i="13"/>
  <c r="N531" i="13" s="1"/>
  <c r="O626" i="13"/>
  <c r="K626" i="13"/>
  <c r="N626" i="13" s="1"/>
  <c r="O954" i="13"/>
  <c r="K954" i="13"/>
  <c r="N954" i="13" s="1"/>
  <c r="O937" i="13"/>
  <c r="K937" i="13"/>
  <c r="N937" i="13" s="1"/>
  <c r="O2242" i="13"/>
  <c r="K2242" i="13"/>
  <c r="N2242" i="13" s="1"/>
  <c r="O745" i="13"/>
  <c r="K745" i="13"/>
  <c r="N745" i="13" s="1"/>
  <c r="O548" i="13"/>
  <c r="K548" i="13"/>
  <c r="N548" i="13" s="1"/>
  <c r="O1425" i="13"/>
  <c r="K1425" i="13"/>
  <c r="N1425" i="13" s="1"/>
  <c r="O2003" i="13"/>
  <c r="K2003" i="13"/>
  <c r="N2003" i="13" s="1"/>
  <c r="O921" i="13"/>
  <c r="K921" i="13"/>
  <c r="N921" i="13" s="1"/>
  <c r="O1451" i="13"/>
  <c r="K1451" i="13"/>
  <c r="N1451" i="13" s="1"/>
  <c r="O1124" i="13"/>
  <c r="K1124" i="13"/>
  <c r="N1124" i="13" s="1"/>
  <c r="O1167" i="13"/>
  <c r="K1167" i="13"/>
  <c r="N1167" i="13" s="1"/>
  <c r="O1501" i="13"/>
  <c r="K1501" i="13"/>
  <c r="N1501" i="13" s="1"/>
  <c r="O1505" i="13"/>
  <c r="K1505" i="13"/>
  <c r="N1505" i="13" s="1"/>
  <c r="O1084" i="13"/>
  <c r="K1084" i="13"/>
  <c r="N1084" i="13" s="1"/>
  <c r="O820" i="13"/>
  <c r="K820" i="13"/>
  <c r="N820" i="13" s="1"/>
  <c r="O1331" i="13"/>
  <c r="K1331" i="13"/>
  <c r="N1331" i="13" s="1"/>
  <c r="O2156" i="13"/>
  <c r="K2156" i="13"/>
  <c r="N2156" i="13" s="1"/>
  <c r="O592" i="13"/>
  <c r="K592" i="13"/>
  <c r="N592" i="13" s="1"/>
  <c r="O574" i="13"/>
  <c r="K574" i="13"/>
  <c r="N574" i="13" s="1"/>
  <c r="O1766" i="13"/>
  <c r="K1766" i="13"/>
  <c r="N1766" i="13" s="1"/>
  <c r="O1874" i="13"/>
  <c r="K1874" i="13"/>
  <c r="N1874" i="13" s="1"/>
  <c r="O1546" i="13"/>
  <c r="K1546" i="13"/>
  <c r="N1546" i="13" s="1"/>
  <c r="O89" i="13"/>
  <c r="K89" i="13"/>
  <c r="N89" i="13" s="1"/>
  <c r="O824" i="13"/>
  <c r="K824" i="13"/>
  <c r="N824" i="13" s="1"/>
  <c r="O1535" i="13"/>
  <c r="K1535" i="13"/>
  <c r="N1535" i="13" s="1"/>
  <c r="O497" i="13"/>
  <c r="K497" i="13"/>
  <c r="N497" i="13" s="1"/>
  <c r="O219" i="13"/>
  <c r="K219" i="13"/>
  <c r="N219" i="13" s="1"/>
  <c r="O552" i="13"/>
  <c r="K552" i="13"/>
  <c r="N552" i="13" s="1"/>
  <c r="O1539" i="13"/>
  <c r="K1539" i="13"/>
  <c r="N1539" i="13" s="1"/>
  <c r="O1445" i="13"/>
  <c r="K1445" i="13"/>
  <c r="N1445" i="13" s="1"/>
  <c r="O500" i="13"/>
  <c r="K500" i="13"/>
  <c r="N500" i="13" s="1"/>
  <c r="O1642" i="13"/>
  <c r="K1642" i="13"/>
  <c r="N1642" i="13" s="1"/>
  <c r="O646" i="13"/>
  <c r="K646" i="13"/>
  <c r="N646" i="13" s="1"/>
  <c r="O974" i="13"/>
  <c r="K974" i="13"/>
  <c r="N974" i="13" s="1"/>
  <c r="O1438" i="13"/>
  <c r="K1438" i="13"/>
  <c r="N1438" i="13" s="1"/>
  <c r="O1592" i="13"/>
  <c r="K1592" i="13"/>
  <c r="N1592" i="13" s="1"/>
  <c r="O659" i="13"/>
  <c r="K659" i="13"/>
  <c r="N659" i="13" s="1"/>
  <c r="O310" i="13"/>
  <c r="K310" i="13"/>
  <c r="N310" i="13" s="1"/>
  <c r="O1860" i="13"/>
  <c r="K1860" i="13"/>
  <c r="N1860" i="13" s="1"/>
  <c r="O2069" i="13"/>
  <c r="K2069" i="13"/>
  <c r="N2069" i="13" s="1"/>
  <c r="O253" i="13"/>
  <c r="K253" i="13"/>
  <c r="N253" i="13" s="1"/>
  <c r="O1793" i="13"/>
  <c r="K1793" i="13"/>
  <c r="N1793" i="13" s="1"/>
  <c r="O2030" i="13"/>
  <c r="K2030" i="13"/>
  <c r="N2030" i="13" s="1"/>
  <c r="O1979" i="13"/>
  <c r="K1979" i="13"/>
  <c r="N1979" i="13" s="1"/>
  <c r="O679" i="13"/>
  <c r="K679" i="13"/>
  <c r="N679" i="13" s="1"/>
  <c r="O612" i="13"/>
  <c r="K612" i="13"/>
  <c r="N612" i="13" s="1"/>
  <c r="O1162" i="13"/>
  <c r="K1162" i="13"/>
  <c r="N1162" i="13" s="1"/>
  <c r="O547" i="13"/>
  <c r="K547" i="13"/>
  <c r="N547" i="13" s="1"/>
  <c r="O746" i="13"/>
  <c r="K746" i="13"/>
  <c r="N746" i="13" s="1"/>
  <c r="O512" i="13"/>
  <c r="K512" i="13"/>
  <c r="N512" i="13" s="1"/>
  <c r="O1017" i="13"/>
  <c r="K1017" i="13"/>
  <c r="N1017" i="13" s="1"/>
  <c r="O1061" i="13"/>
  <c r="K1061" i="13"/>
  <c r="N1061" i="13" s="1"/>
  <c r="O1244" i="13"/>
  <c r="K1244" i="13"/>
  <c r="N1244" i="13" s="1"/>
  <c r="O1412" i="13"/>
  <c r="K1412" i="13"/>
  <c r="N1412" i="13" s="1"/>
  <c r="O83" i="13"/>
  <c r="K83" i="13"/>
  <c r="N83" i="13" s="1"/>
  <c r="O1928" i="13"/>
  <c r="K1928" i="13"/>
  <c r="N1928" i="13" s="1"/>
  <c r="O1040" i="13"/>
  <c r="K1040" i="13"/>
  <c r="N1040" i="13" s="1"/>
  <c r="O1087" i="13"/>
  <c r="K1087" i="13"/>
  <c r="N1087" i="13" s="1"/>
  <c r="O1393" i="13"/>
  <c r="K1393" i="13"/>
  <c r="N1393" i="13" s="1"/>
  <c r="O1343" i="13"/>
  <c r="K1343" i="13"/>
  <c r="N1343" i="13" s="1"/>
  <c r="O378" i="13"/>
  <c r="K378" i="13"/>
  <c r="N378" i="13" s="1"/>
  <c r="O1382" i="13"/>
  <c r="K1382" i="13"/>
  <c r="N1382" i="13" s="1"/>
  <c r="O639" i="13"/>
  <c r="K639" i="13"/>
  <c r="N639" i="13" s="1"/>
  <c r="O810" i="13"/>
  <c r="K810" i="13"/>
  <c r="N810" i="13" s="1"/>
  <c r="O2105" i="13"/>
  <c r="K2105" i="13"/>
  <c r="N2105" i="13" s="1"/>
  <c r="O440" i="13"/>
  <c r="K440" i="13"/>
  <c r="N440" i="13" s="1"/>
  <c r="O2104" i="13"/>
  <c r="K2104" i="13"/>
  <c r="N2104" i="13" s="1"/>
  <c r="O1948" i="13"/>
  <c r="K1948" i="13"/>
  <c r="N1948" i="13" s="1"/>
  <c r="O805" i="13"/>
  <c r="K805" i="13"/>
  <c r="N805" i="13" s="1"/>
  <c r="O469" i="13"/>
  <c r="K469" i="13"/>
  <c r="N469" i="13" s="1"/>
  <c r="O1006" i="13"/>
  <c r="K1006" i="13"/>
  <c r="N1006" i="13" s="1"/>
  <c r="O208" i="13"/>
  <c r="K208" i="13"/>
  <c r="N208" i="13" s="1"/>
  <c r="O723" i="13"/>
  <c r="K723" i="13"/>
  <c r="N723" i="13" s="1"/>
  <c r="O698" i="13"/>
  <c r="K698" i="13"/>
  <c r="N698" i="13" s="1"/>
  <c r="O581" i="13"/>
  <c r="K581" i="13"/>
  <c r="N581" i="13" s="1"/>
  <c r="O1604" i="13"/>
  <c r="K1604" i="13"/>
  <c r="N1604" i="13" s="1"/>
  <c r="O882" i="13"/>
  <c r="K882" i="13"/>
  <c r="N882" i="13" s="1"/>
  <c r="O1441" i="13"/>
  <c r="K1441" i="13"/>
  <c r="N1441" i="13" s="1"/>
  <c r="O1536" i="13"/>
  <c r="K1536" i="13"/>
  <c r="N1536" i="13" s="1"/>
  <c r="O1956" i="13"/>
  <c r="K1956" i="13"/>
  <c r="N1956" i="13" s="1"/>
  <c r="O1897" i="13"/>
  <c r="K1897" i="13"/>
  <c r="N1897" i="13" s="1"/>
  <c r="O2292" i="13"/>
  <c r="K2292" i="13"/>
  <c r="N2292" i="13" s="1"/>
  <c r="O1639" i="13"/>
  <c r="K1639" i="13"/>
  <c r="N1639" i="13" s="1"/>
  <c r="O1632" i="13"/>
  <c r="K1632" i="13"/>
  <c r="N1632" i="13" s="1"/>
  <c r="O2285" i="13"/>
  <c r="K2285" i="13"/>
  <c r="N2285" i="13" s="1"/>
  <c r="O2053" i="13"/>
  <c r="K2053" i="13"/>
  <c r="N2053" i="13" s="1"/>
  <c r="O1711" i="13"/>
  <c r="K1711" i="13"/>
  <c r="N1711" i="13" s="1"/>
  <c r="O403" i="13"/>
  <c r="K403" i="13"/>
  <c r="N403" i="13" s="1"/>
  <c r="O2063" i="13"/>
  <c r="K2063" i="13"/>
  <c r="N2063" i="13" s="1"/>
  <c r="O1439" i="13"/>
  <c r="K1439" i="13"/>
  <c r="N1439" i="13" s="1"/>
  <c r="O1423" i="13"/>
  <c r="K1423" i="13"/>
  <c r="N1423" i="13" s="1"/>
  <c r="O1168" i="13"/>
  <c r="K1168" i="13"/>
  <c r="N1168" i="13" s="1"/>
  <c r="O523" i="13"/>
  <c r="K523" i="13"/>
  <c r="N523" i="13" s="1"/>
  <c r="O142" i="13"/>
  <c r="K142" i="13"/>
  <c r="N142" i="13" s="1"/>
  <c r="O1888" i="13"/>
  <c r="K1888" i="13"/>
  <c r="N1888" i="13" s="1"/>
  <c r="O621" i="13"/>
  <c r="K621" i="13"/>
  <c r="N621" i="13" s="1"/>
  <c r="O540" i="13"/>
  <c r="K540" i="13"/>
  <c r="N540" i="13" s="1"/>
  <c r="O246" i="13"/>
  <c r="K246" i="13"/>
  <c r="N246" i="13" s="1"/>
  <c r="O482" i="13"/>
  <c r="K482" i="13"/>
  <c r="N482" i="13" s="1"/>
  <c r="O1493" i="13"/>
  <c r="K1493" i="13"/>
  <c r="N1493" i="13" s="1"/>
  <c r="O869" i="13"/>
  <c r="K869" i="13"/>
  <c r="N869" i="13" s="1"/>
  <c r="O847" i="13"/>
  <c r="K847" i="13"/>
  <c r="N847" i="13" s="1"/>
  <c r="O2164" i="13"/>
  <c r="K2164" i="13"/>
  <c r="N2164" i="13" s="1"/>
  <c r="O823" i="13"/>
  <c r="K823" i="13"/>
  <c r="N823" i="13" s="1"/>
  <c r="O1658" i="13"/>
  <c r="K1658" i="13"/>
  <c r="N1658" i="13" s="1"/>
  <c r="O1447" i="13"/>
  <c r="K1447" i="13"/>
  <c r="N1447" i="13" s="1"/>
  <c r="O313" i="13"/>
  <c r="K313" i="13"/>
  <c r="N313" i="13" s="1"/>
  <c r="O131" i="13"/>
  <c r="K131" i="13"/>
  <c r="N131" i="13" s="1"/>
  <c r="O93" i="13"/>
  <c r="K93" i="13"/>
  <c r="N93" i="13" s="1"/>
  <c r="O1708" i="13"/>
  <c r="K1708" i="13"/>
  <c r="N1708" i="13" s="1"/>
  <c r="O1299" i="13"/>
  <c r="K1299" i="13"/>
  <c r="N1299" i="13" s="1"/>
  <c r="O1333" i="13"/>
  <c r="K1333" i="13"/>
  <c r="N1333" i="13" s="1"/>
  <c r="O207" i="13"/>
  <c r="K207" i="13"/>
  <c r="N207" i="13" s="1"/>
  <c r="O565" i="13"/>
  <c r="K565" i="13"/>
  <c r="N565" i="13" s="1"/>
  <c r="O536" i="13"/>
  <c r="K536" i="13"/>
  <c r="N536" i="13" s="1"/>
  <c r="O181" i="13"/>
  <c r="K181" i="13"/>
  <c r="N181" i="13" s="1"/>
  <c r="O388" i="13"/>
  <c r="K388" i="13"/>
  <c r="N388" i="13" s="1"/>
  <c r="O162" i="13"/>
  <c r="K162" i="13"/>
  <c r="N162" i="13" s="1"/>
  <c r="O442" i="13"/>
  <c r="K442" i="13"/>
  <c r="N442" i="13" s="1"/>
  <c r="O305" i="13"/>
  <c r="K305" i="13"/>
  <c r="N305" i="13" s="1"/>
  <c r="O110" i="13"/>
  <c r="K110" i="13"/>
  <c r="N110" i="13" s="1"/>
  <c r="O111" i="13"/>
  <c r="K111" i="13"/>
  <c r="N111" i="13" s="1"/>
  <c r="O169" i="13"/>
  <c r="K169" i="13"/>
  <c r="N169" i="13" s="1"/>
  <c r="O2060" i="13"/>
  <c r="K2060" i="13"/>
  <c r="N2060" i="13" s="1"/>
  <c r="O1824" i="13"/>
  <c r="K1824" i="13"/>
  <c r="N1824" i="13" s="1"/>
  <c r="O610" i="13"/>
  <c r="K610" i="13"/>
  <c r="N610" i="13" s="1"/>
  <c r="O1216" i="13"/>
  <c r="K1216" i="13"/>
  <c r="N1216" i="13" s="1"/>
  <c r="O793" i="13"/>
  <c r="K793" i="13"/>
  <c r="N793" i="13" s="1"/>
  <c r="O2152" i="13"/>
  <c r="K2152" i="13"/>
  <c r="N2152" i="13" s="1"/>
  <c r="O515" i="13"/>
  <c r="K515" i="13"/>
  <c r="N515" i="13" s="1"/>
  <c r="O1385" i="13"/>
  <c r="K1385" i="13"/>
  <c r="N1385" i="13" s="1"/>
  <c r="O24" i="13"/>
  <c r="K24" i="13"/>
  <c r="N24" i="13" s="1"/>
  <c r="O1763" i="13"/>
  <c r="K1763" i="13"/>
  <c r="N1763" i="13" s="1"/>
  <c r="O277" i="13"/>
  <c r="K277" i="13"/>
  <c r="N277" i="13" s="1"/>
  <c r="O21" i="13"/>
  <c r="K21" i="13"/>
  <c r="N21" i="13" s="1"/>
  <c r="O15" i="13"/>
  <c r="K15" i="13"/>
  <c r="N15" i="13" s="1"/>
  <c r="O2131" i="13"/>
  <c r="K2131" i="13"/>
  <c r="N2131" i="13" s="1"/>
  <c r="O1503" i="13"/>
  <c r="K1503" i="13"/>
  <c r="N1503" i="13" s="1"/>
  <c r="O1010" i="13"/>
  <c r="K1010" i="13"/>
  <c r="N1010" i="13" s="1"/>
  <c r="O1696" i="13"/>
  <c r="K1696" i="13"/>
  <c r="N1696" i="13" s="1"/>
  <c r="O2001" i="13"/>
  <c r="K2001" i="13"/>
  <c r="N2001" i="13" s="1"/>
  <c r="O1476" i="13"/>
  <c r="K1476" i="13"/>
  <c r="N1476" i="13" s="1"/>
  <c r="O1918" i="13"/>
  <c r="K1918" i="13"/>
  <c r="N1918" i="13" s="1"/>
  <c r="O910" i="13"/>
  <c r="K910" i="13"/>
  <c r="N910" i="13" s="1"/>
  <c r="O697" i="13"/>
  <c r="K697" i="13"/>
  <c r="N697" i="13" s="1"/>
  <c r="O549" i="13"/>
  <c r="K549" i="13"/>
  <c r="N549" i="13" s="1"/>
  <c r="O1459" i="13"/>
  <c r="K1459" i="13"/>
  <c r="N1459" i="13" s="1"/>
  <c r="O315" i="13"/>
  <c r="K315" i="13"/>
  <c r="N315" i="13" s="1"/>
  <c r="O394" i="13"/>
  <c r="K394" i="13"/>
  <c r="N394" i="13" s="1"/>
  <c r="O2051" i="13"/>
  <c r="K2051" i="13"/>
  <c r="N2051" i="13" s="1"/>
  <c r="O1781" i="13"/>
  <c r="K1781" i="13"/>
  <c r="N1781" i="13" s="1"/>
  <c r="O1530" i="13"/>
  <c r="K1530" i="13"/>
  <c r="N1530" i="13" s="1"/>
  <c r="O2043" i="13"/>
  <c r="K2043" i="13"/>
  <c r="N2043" i="13" s="1"/>
  <c r="O542" i="13"/>
  <c r="K542" i="13"/>
  <c r="N542" i="13" s="1"/>
  <c r="O1488" i="13"/>
  <c r="K1488" i="13"/>
  <c r="N1488" i="13" s="1"/>
  <c r="O1988" i="13"/>
  <c r="K1988" i="13"/>
  <c r="N1988" i="13" s="1"/>
  <c r="O2091" i="13"/>
  <c r="K2091" i="13"/>
  <c r="N2091" i="13" s="1"/>
  <c r="O359" i="13"/>
  <c r="K359" i="13"/>
  <c r="N359" i="13" s="1"/>
  <c r="O1825" i="13"/>
  <c r="K1825" i="13"/>
  <c r="N1825" i="13" s="1"/>
  <c r="O2116" i="13"/>
  <c r="K2116" i="13"/>
  <c r="N2116" i="13" s="1"/>
  <c r="O1720" i="13"/>
  <c r="K1720" i="13"/>
  <c r="N1720" i="13" s="1"/>
  <c r="O1526" i="13"/>
  <c r="K1526" i="13"/>
  <c r="N1526" i="13" s="1"/>
  <c r="O2080" i="13"/>
  <c r="K2080" i="13"/>
  <c r="N2080" i="13" s="1"/>
  <c r="O1692" i="13"/>
  <c r="K1692" i="13"/>
  <c r="N1692" i="13" s="1"/>
  <c r="O1926" i="13"/>
  <c r="K1926" i="13"/>
  <c r="N1926" i="13" s="1"/>
  <c r="O1338" i="13"/>
  <c r="K1338" i="13"/>
  <c r="N1338" i="13" s="1"/>
  <c r="O1663" i="13"/>
  <c r="K1663" i="13"/>
  <c r="N1663" i="13" s="1"/>
  <c r="O1684" i="13"/>
  <c r="K1684" i="13"/>
  <c r="N1684" i="13" s="1"/>
  <c r="O1386" i="13"/>
  <c r="K1386" i="13"/>
  <c r="N1386" i="13" s="1"/>
  <c r="O1472" i="13"/>
  <c r="K1472" i="13"/>
  <c r="N1472" i="13" s="1"/>
  <c r="O585" i="13"/>
  <c r="K585" i="13"/>
  <c r="N585" i="13" s="1"/>
  <c r="O1076" i="13"/>
  <c r="K1076" i="13"/>
  <c r="N1076" i="13" s="1"/>
  <c r="O489" i="13"/>
  <c r="K489" i="13"/>
  <c r="N489" i="13" s="1"/>
  <c r="O1207" i="13"/>
  <c r="K1207" i="13"/>
  <c r="N1207" i="13" s="1"/>
  <c r="O2148" i="13"/>
  <c r="K2148" i="13"/>
  <c r="N2148" i="13" s="1"/>
  <c r="O1347" i="13"/>
  <c r="K1347" i="13"/>
  <c r="N1347" i="13" s="1"/>
  <c r="O1949" i="13"/>
  <c r="K1949" i="13"/>
  <c r="N1949" i="13" s="1"/>
  <c r="O95" i="13"/>
  <c r="K95" i="13"/>
  <c r="N95" i="13" s="1"/>
  <c r="O77" i="13"/>
  <c r="K77" i="13"/>
  <c r="N77" i="13" s="1"/>
  <c r="O353" i="13"/>
  <c r="K353" i="13"/>
  <c r="N353" i="13" s="1"/>
  <c r="O229" i="13"/>
  <c r="K229" i="13"/>
  <c r="N229" i="13" s="1"/>
  <c r="O2112" i="13"/>
  <c r="K2112" i="13"/>
  <c r="N2112" i="13" s="1"/>
  <c r="O908" i="13"/>
  <c r="K908" i="13"/>
  <c r="N908" i="13" s="1"/>
  <c r="O1850" i="13"/>
  <c r="K1850" i="13"/>
  <c r="N1850" i="13" s="1"/>
  <c r="O1239" i="13"/>
  <c r="K1239" i="13"/>
  <c r="N1239" i="13" s="1"/>
  <c r="O406" i="13"/>
  <c r="K406" i="13"/>
  <c r="N406" i="13" s="1"/>
  <c r="O234" i="13"/>
  <c r="K234" i="13"/>
  <c r="N234" i="13" s="1"/>
  <c r="O280" i="13"/>
  <c r="K280" i="13"/>
  <c r="N280" i="13" s="1"/>
  <c r="O1227" i="13"/>
  <c r="K1227" i="13"/>
  <c r="N1227" i="13" s="1"/>
  <c r="O1184" i="13"/>
  <c r="K1184" i="13"/>
  <c r="N1184" i="13" s="1"/>
  <c r="O519" i="13"/>
  <c r="K519" i="13"/>
  <c r="N519" i="13" s="1"/>
  <c r="O1375" i="13"/>
  <c r="K1375" i="13"/>
  <c r="N1375" i="13" s="1"/>
  <c r="O341" i="13"/>
  <c r="K341" i="13"/>
  <c r="N341" i="13" s="1"/>
  <c r="O535" i="13"/>
  <c r="K535" i="13"/>
  <c r="N535" i="13" s="1"/>
  <c r="O1873" i="13"/>
  <c r="K1873" i="13"/>
  <c r="N1873" i="13" s="1"/>
  <c r="O457" i="13"/>
  <c r="K457" i="13"/>
  <c r="N457" i="13" s="1"/>
  <c r="O1187" i="13"/>
  <c r="K1187" i="13"/>
  <c r="N1187" i="13" s="1"/>
  <c r="O554" i="13"/>
  <c r="K554" i="13"/>
  <c r="N554" i="13" s="1"/>
  <c r="O1055" i="13"/>
  <c r="K1055" i="13"/>
  <c r="N1055" i="13" s="1"/>
  <c r="O2058" i="13"/>
  <c r="K2058" i="13"/>
  <c r="N2058" i="13" s="1"/>
  <c r="O1024" i="13"/>
  <c r="K1024" i="13"/>
  <c r="N1024" i="13" s="1"/>
  <c r="O267" i="13"/>
  <c r="K267" i="13"/>
  <c r="N267" i="13" s="1"/>
  <c r="O141" i="13"/>
  <c r="K141" i="13"/>
  <c r="N141" i="13" s="1"/>
  <c r="O192" i="13"/>
  <c r="K192" i="13"/>
  <c r="N192" i="13" s="1"/>
  <c r="O1041" i="13"/>
  <c r="K1041" i="13"/>
  <c r="N1041" i="13" s="1"/>
  <c r="O2209" i="13"/>
  <c r="K2209" i="13"/>
  <c r="N2209" i="13" s="1"/>
  <c r="O1081" i="13"/>
  <c r="K1081" i="13"/>
  <c r="N1081" i="13" s="1"/>
  <c r="O243" i="13"/>
  <c r="K243" i="13"/>
  <c r="N243" i="13" s="1"/>
  <c r="O1507" i="13"/>
  <c r="K1507" i="13"/>
  <c r="N1507" i="13" s="1"/>
  <c r="O350" i="13"/>
  <c r="K350" i="13"/>
  <c r="N350" i="13" s="1"/>
  <c r="O364" i="13"/>
  <c r="K364" i="13"/>
  <c r="N364" i="13" s="1"/>
  <c r="O132" i="13"/>
  <c r="K132" i="13"/>
  <c r="N132" i="13" s="1"/>
  <c r="O155" i="13"/>
  <c r="K155" i="13"/>
  <c r="N155" i="13" s="1"/>
  <c r="O907" i="13"/>
  <c r="K907" i="13"/>
  <c r="N907" i="13" s="1"/>
  <c r="O831" i="13"/>
  <c r="K831" i="13"/>
  <c r="N831" i="13" s="1"/>
  <c r="O480" i="13"/>
  <c r="K480" i="13"/>
  <c r="N480" i="13" s="1"/>
  <c r="O827" i="13"/>
  <c r="K827" i="13"/>
  <c r="N827" i="13" s="1"/>
  <c r="O220" i="13"/>
  <c r="K220" i="13"/>
  <c r="N220" i="13" s="1"/>
  <c r="O37" i="13"/>
  <c r="K37" i="13"/>
  <c r="N37" i="13" s="1"/>
  <c r="O78" i="13"/>
  <c r="K78" i="13"/>
  <c r="N78" i="13" s="1"/>
  <c r="O28" i="13"/>
  <c r="K28" i="13"/>
  <c r="N28" i="13" s="1"/>
  <c r="O1713" i="13"/>
  <c r="K1713" i="13"/>
  <c r="N1713" i="13" s="1"/>
  <c r="O657" i="13"/>
  <c r="K657" i="13"/>
  <c r="N657" i="13" s="1"/>
  <c r="O250" i="13"/>
  <c r="K250" i="13"/>
  <c r="N250" i="13" s="1"/>
  <c r="O233" i="13"/>
  <c r="K233" i="13"/>
  <c r="N233" i="13" s="1"/>
  <c r="O189" i="13"/>
  <c r="K189" i="13"/>
  <c r="N189" i="13" s="1"/>
  <c r="O262" i="13"/>
  <c r="K262" i="13"/>
  <c r="N262" i="13" s="1"/>
  <c r="O133" i="13"/>
  <c r="K133" i="13"/>
  <c r="N133" i="13" s="1"/>
  <c r="O428" i="13"/>
  <c r="K428" i="13"/>
  <c r="N428" i="13" s="1"/>
  <c r="O173" i="13"/>
  <c r="K173" i="13"/>
  <c r="N173" i="13" s="1"/>
  <c r="O1853" i="13"/>
  <c r="K1853" i="13"/>
  <c r="N1853" i="13" s="1"/>
  <c r="O1389" i="13"/>
  <c r="K1389" i="13"/>
  <c r="N1389" i="13" s="1"/>
  <c r="O1518" i="13"/>
  <c r="K1518" i="13"/>
  <c r="N1518" i="13" s="1"/>
  <c r="O1377" i="13"/>
  <c r="K1377" i="13"/>
  <c r="N1377" i="13" s="1"/>
  <c r="O1117" i="13"/>
  <c r="K1117" i="13"/>
  <c r="N1117" i="13" s="1"/>
  <c r="O1941" i="13"/>
  <c r="K1941" i="13"/>
  <c r="N1941" i="13" s="1"/>
  <c r="O1702" i="13"/>
  <c r="K1702" i="13"/>
  <c r="N1702" i="13" s="1"/>
  <c r="O1203" i="13"/>
  <c r="K1203" i="13"/>
  <c r="N1203" i="13" s="1"/>
  <c r="O1662" i="13"/>
  <c r="K1662" i="13"/>
  <c r="N1662" i="13" s="1"/>
  <c r="O1248" i="13"/>
  <c r="K1248" i="13"/>
  <c r="N1248" i="13" s="1"/>
  <c r="O1570" i="13"/>
  <c r="K1570" i="13"/>
  <c r="N1570" i="13" s="1"/>
  <c r="O1420" i="13"/>
  <c r="K1420" i="13"/>
  <c r="N1420" i="13" s="1"/>
  <c r="O1595" i="13"/>
  <c r="K1595" i="13"/>
  <c r="N1595" i="13" s="1"/>
  <c r="O1437" i="13"/>
  <c r="K1437" i="13"/>
  <c r="N1437" i="13" s="1"/>
  <c r="O1557" i="13"/>
  <c r="K1557" i="13"/>
  <c r="N1557" i="13" s="1"/>
  <c r="O1421" i="13"/>
  <c r="K1421" i="13"/>
  <c r="N1421" i="13" s="1"/>
  <c r="O1033" i="13"/>
  <c r="K1033" i="13"/>
  <c r="N1033" i="13" s="1"/>
  <c r="O1616" i="13"/>
  <c r="K1616" i="13"/>
  <c r="N1616" i="13" s="1"/>
  <c r="O1392" i="13"/>
  <c r="K1392" i="13"/>
  <c r="N1392" i="13" s="1"/>
  <c r="O1490" i="13"/>
  <c r="K1490" i="13"/>
  <c r="N1490" i="13" s="1"/>
  <c r="O1185" i="13"/>
  <c r="K1185" i="13"/>
  <c r="N1185" i="13" s="1"/>
  <c r="O1152" i="13"/>
  <c r="K1152" i="13"/>
  <c r="N1152" i="13" s="1"/>
  <c r="O767" i="13"/>
  <c r="K767" i="13"/>
  <c r="N767" i="13" s="1"/>
  <c r="O893" i="13"/>
  <c r="K893" i="13"/>
  <c r="N893" i="13" s="1"/>
  <c r="O799" i="13"/>
  <c r="K799" i="13"/>
  <c r="N799" i="13" s="1"/>
  <c r="O2088" i="13"/>
  <c r="K2088" i="13"/>
  <c r="N2088" i="13" s="1"/>
  <c r="O1998" i="13"/>
  <c r="K1998" i="13"/>
  <c r="N1998" i="13" s="1"/>
  <c r="O1600" i="13"/>
  <c r="K1600" i="13"/>
  <c r="N1600" i="13" s="1"/>
  <c r="O1269" i="13"/>
  <c r="K1269" i="13"/>
  <c r="N1269" i="13" s="1"/>
  <c r="O2262" i="13"/>
  <c r="K2262" i="13"/>
  <c r="N2262" i="13" s="1"/>
  <c r="O1933" i="13"/>
  <c r="K1933" i="13"/>
  <c r="N1933" i="13" s="1"/>
  <c r="O2225" i="13"/>
  <c r="K2225" i="13"/>
  <c r="N2225" i="13" s="1"/>
  <c r="O1177" i="13"/>
  <c r="K1177" i="13"/>
  <c r="N1177" i="13" s="1"/>
  <c r="O2196" i="13"/>
  <c r="K2196" i="13"/>
  <c r="N2196" i="13" s="1"/>
  <c r="O759" i="13"/>
  <c r="K759" i="13"/>
  <c r="N759" i="13" s="1"/>
  <c r="O828" i="13"/>
  <c r="K828" i="13"/>
  <c r="N828" i="13" s="1"/>
  <c r="O2143" i="13"/>
  <c r="K2143" i="13"/>
  <c r="N2143" i="13" s="1"/>
  <c r="O1678" i="13"/>
  <c r="K1678" i="13"/>
  <c r="N1678" i="13" s="1"/>
  <c r="O2188" i="13"/>
  <c r="K2188" i="13"/>
  <c r="N2188" i="13" s="1"/>
  <c r="O2179" i="13"/>
  <c r="K2179" i="13"/>
  <c r="N2179" i="13" s="1"/>
  <c r="O240" i="13"/>
  <c r="K240" i="13"/>
  <c r="N240" i="13" s="1"/>
  <c r="O1621" i="13"/>
  <c r="K1621" i="13"/>
  <c r="N1621" i="13" s="1"/>
  <c r="O914" i="13"/>
  <c r="K914" i="13"/>
  <c r="N914" i="13" s="1"/>
  <c r="O1146" i="13"/>
  <c r="K1146" i="13"/>
  <c r="N1146" i="13" s="1"/>
  <c r="O2217" i="13"/>
  <c r="K2217" i="13"/>
  <c r="N2217" i="13" s="1"/>
  <c r="O1261" i="13"/>
  <c r="K1261" i="13"/>
  <c r="N1261" i="13" s="1"/>
  <c r="O1326" i="13"/>
  <c r="K1326" i="13"/>
  <c r="N1326" i="13" s="1"/>
  <c r="O301" i="13"/>
  <c r="K301" i="13"/>
  <c r="N301" i="13" s="1"/>
  <c r="O863" i="13"/>
  <c r="K863" i="13"/>
  <c r="N863" i="13" s="1"/>
  <c r="O1740" i="13"/>
  <c r="K1740" i="13"/>
  <c r="N1740" i="13" s="1"/>
  <c r="O1597" i="13"/>
  <c r="K1597" i="13"/>
  <c r="N1597" i="13" s="1"/>
  <c r="O1226" i="13"/>
  <c r="K1226" i="13"/>
  <c r="N1226" i="13" s="1"/>
  <c r="O687" i="13"/>
  <c r="K687" i="13"/>
  <c r="N687" i="13" s="1"/>
  <c r="O340" i="13"/>
  <c r="K340" i="13"/>
  <c r="N340" i="13" s="1"/>
  <c r="O1534" i="13"/>
  <c r="K1534" i="13"/>
  <c r="N1534" i="13" s="1"/>
  <c r="O887" i="13"/>
  <c r="K887" i="13"/>
  <c r="N887" i="13" s="1"/>
  <c r="O1810" i="13"/>
  <c r="K1810" i="13"/>
  <c r="N1810" i="13" s="1"/>
  <c r="O79" i="13"/>
  <c r="K79" i="13"/>
  <c r="N79" i="13" s="1"/>
  <c r="O1180" i="13"/>
  <c r="K1180" i="13"/>
  <c r="N1180" i="13" s="1"/>
  <c r="O798" i="13"/>
  <c r="K798" i="13"/>
  <c r="N798" i="13" s="1"/>
  <c r="O326" i="13"/>
  <c r="K326" i="13"/>
  <c r="N326" i="13" s="1"/>
  <c r="O660" i="13"/>
  <c r="K660" i="13"/>
  <c r="N660" i="13" s="1"/>
  <c r="O57" i="13"/>
  <c r="K57" i="13"/>
  <c r="N57" i="13" s="1"/>
  <c r="O60" i="13"/>
  <c r="K60" i="13"/>
  <c r="N60" i="13" s="1"/>
  <c r="O1767" i="13"/>
  <c r="K1767" i="13"/>
  <c r="N1767" i="13" s="1"/>
  <c r="O106" i="13"/>
  <c r="K106" i="13"/>
  <c r="N106" i="13" s="1"/>
  <c r="O1325" i="13"/>
  <c r="K1325" i="13"/>
  <c r="N1325" i="13" s="1"/>
  <c r="O2207" i="13"/>
  <c r="K2207" i="13"/>
  <c r="N2207" i="13" s="1"/>
  <c r="O1938" i="13"/>
  <c r="K1938" i="13"/>
  <c r="N1938" i="13" s="1"/>
  <c r="O857" i="13"/>
  <c r="K857" i="13"/>
  <c r="N857" i="13" s="1"/>
  <c r="O1867" i="13"/>
  <c r="K1867" i="13"/>
  <c r="N1867" i="13" s="1"/>
  <c r="O32" i="13"/>
  <c r="K32" i="13"/>
  <c r="N32" i="13" s="1"/>
  <c r="O54" i="13"/>
  <c r="K54" i="13"/>
  <c r="N54" i="13" s="1"/>
  <c r="O2184" i="13"/>
  <c r="K2184" i="13"/>
  <c r="N2184" i="13" s="1"/>
  <c r="O2192" i="13"/>
  <c r="K2192" i="13"/>
  <c r="N2192" i="13" s="1"/>
  <c r="O1635" i="13"/>
  <c r="K1635" i="13"/>
  <c r="N1635" i="13" s="1"/>
  <c r="O308" i="13"/>
  <c r="K308" i="13"/>
  <c r="N308" i="13" s="1"/>
  <c r="O73" i="13"/>
  <c r="K73" i="13"/>
  <c r="N73" i="13" s="1"/>
  <c r="O784" i="13"/>
  <c r="K784" i="13"/>
  <c r="N784" i="13" s="1"/>
  <c r="O611" i="13"/>
  <c r="K611" i="13"/>
  <c r="N611" i="13" s="1"/>
  <c r="O998" i="13"/>
  <c r="K998" i="13"/>
  <c r="N998" i="13" s="1"/>
  <c r="O1306" i="13"/>
  <c r="K1306" i="13"/>
  <c r="N1306" i="13" s="1"/>
  <c r="O1151" i="13"/>
  <c r="K1151" i="13"/>
  <c r="N1151" i="13" s="1"/>
  <c r="O912" i="13"/>
  <c r="K912" i="13"/>
  <c r="N912" i="13" s="1"/>
  <c r="O896" i="13"/>
  <c r="K896" i="13"/>
  <c r="N896" i="13" s="1"/>
  <c r="O2197" i="13"/>
  <c r="K2197" i="13"/>
  <c r="N2197" i="13" s="1"/>
  <c r="O791" i="13"/>
  <c r="K791" i="13"/>
  <c r="N791" i="13" s="1"/>
  <c r="O120" i="13"/>
  <c r="K120" i="13"/>
  <c r="N120" i="13" s="1"/>
  <c r="O1930" i="13"/>
  <c r="K1930" i="13"/>
  <c r="N1930" i="13" s="1"/>
  <c r="O76" i="13"/>
  <c r="K76" i="13"/>
  <c r="N76" i="13" s="1"/>
  <c r="O566" i="13"/>
  <c r="K566" i="13"/>
  <c r="N566" i="13" s="1"/>
  <c r="O941" i="13"/>
  <c r="K941" i="13"/>
  <c r="N941" i="13" s="1"/>
  <c r="O1270" i="13"/>
  <c r="K1270" i="13"/>
  <c r="N1270" i="13" s="1"/>
  <c r="O1893" i="13"/>
  <c r="K1893" i="13"/>
  <c r="N1893" i="13" s="1"/>
  <c r="O488" i="13"/>
  <c r="K488" i="13"/>
  <c r="N488" i="13" s="1"/>
  <c r="O1360" i="13"/>
  <c r="K1360" i="13"/>
  <c r="N1360" i="13" s="1"/>
  <c r="O854" i="13"/>
  <c r="K854" i="13"/>
  <c r="N854" i="13" s="1"/>
  <c r="O562" i="13"/>
  <c r="K562" i="13"/>
  <c r="N562" i="13" s="1"/>
  <c r="O65" i="13"/>
  <c r="K65" i="13"/>
  <c r="N65" i="13" s="1"/>
  <c r="O109" i="13"/>
  <c r="K109" i="13"/>
  <c r="N109" i="13" s="1"/>
  <c r="O761" i="13"/>
  <c r="K761" i="13"/>
  <c r="N761" i="13" s="1"/>
  <c r="O1927" i="13"/>
  <c r="K1927" i="13"/>
  <c r="N1927" i="13" s="1"/>
  <c r="O504" i="13"/>
  <c r="K504" i="13"/>
  <c r="N504" i="13" s="1"/>
  <c r="O304" i="13"/>
  <c r="K304" i="13"/>
  <c r="N304" i="13" s="1"/>
  <c r="O46" i="13"/>
  <c r="K46" i="13"/>
  <c r="N46" i="13" s="1"/>
  <c r="O1544" i="13"/>
  <c r="K1544" i="13"/>
  <c r="N1544" i="13" s="1"/>
  <c r="O426" i="13"/>
  <c r="K426" i="13"/>
  <c r="N426" i="13" s="1"/>
  <c r="O747" i="13"/>
  <c r="K747" i="13"/>
  <c r="N747" i="13" s="1"/>
  <c r="O811" i="13"/>
  <c r="K811" i="13"/>
  <c r="N811" i="13" s="1"/>
  <c r="O484" i="13"/>
  <c r="K484" i="13"/>
  <c r="N484" i="13" s="1"/>
  <c r="O320" i="13"/>
  <c r="K320" i="13"/>
  <c r="N320" i="13" s="1"/>
  <c r="O819" i="13"/>
  <c r="K819" i="13"/>
  <c r="N819" i="13" s="1"/>
  <c r="O1498" i="13"/>
  <c r="K1498" i="13"/>
  <c r="N1498" i="13" s="1"/>
  <c r="O1294" i="13"/>
  <c r="K1294" i="13"/>
  <c r="N1294" i="13" s="1"/>
  <c r="O789" i="13"/>
  <c r="K789" i="13"/>
  <c r="N789" i="13" s="1"/>
  <c r="O1466" i="13"/>
  <c r="K1466" i="13"/>
  <c r="N1466" i="13" s="1"/>
  <c r="O1000" i="13"/>
  <c r="K1000" i="13"/>
  <c r="N1000" i="13" s="1"/>
  <c r="O628" i="13"/>
  <c r="K628" i="13"/>
  <c r="N628" i="13" s="1"/>
  <c r="O1682" i="13"/>
  <c r="K1682" i="13"/>
  <c r="N1682" i="13" s="1"/>
  <c r="O1002" i="13"/>
  <c r="K1002" i="13"/>
  <c r="N1002" i="13" s="1"/>
  <c r="O1478" i="13"/>
  <c r="K1478" i="13"/>
  <c r="N1478" i="13" s="1"/>
  <c r="O1288" i="13"/>
  <c r="K1288" i="13"/>
  <c r="N1288" i="13" s="1"/>
  <c r="O1066" i="13"/>
  <c r="K1066" i="13"/>
  <c r="N1066" i="13" s="1"/>
  <c r="O520" i="13"/>
  <c r="K520" i="13"/>
  <c r="N520" i="13" s="1"/>
  <c r="O787" i="13"/>
  <c r="K787" i="13"/>
  <c r="N787" i="13" s="1"/>
  <c r="O1654" i="13"/>
  <c r="K1654" i="13"/>
  <c r="N1654" i="13" s="1"/>
  <c r="O2006" i="13"/>
  <c r="K2006" i="13"/>
  <c r="N2006" i="13" s="1"/>
  <c r="O615" i="13"/>
  <c r="K615" i="13"/>
  <c r="N615" i="13" s="1"/>
  <c r="O662" i="13"/>
  <c r="K662" i="13"/>
  <c r="N662" i="13" s="1"/>
  <c r="O1240" i="13"/>
  <c r="K1240" i="13"/>
  <c r="N1240" i="13" s="1"/>
  <c r="O188" i="13"/>
  <c r="K188" i="13"/>
  <c r="N188" i="13" s="1"/>
  <c r="O333" i="13"/>
  <c r="K333" i="13"/>
  <c r="N333" i="13" s="1"/>
  <c r="O600" i="13"/>
  <c r="K600" i="13"/>
  <c r="N600" i="13" s="1"/>
  <c r="O498" i="13"/>
  <c r="K498" i="13"/>
  <c r="N498" i="13" s="1"/>
  <c r="O2045" i="13"/>
  <c r="K2045" i="13"/>
  <c r="N2045" i="13" s="1"/>
  <c r="O330" i="13"/>
  <c r="K330" i="13"/>
  <c r="N330" i="13" s="1"/>
  <c r="O1734" i="13"/>
  <c r="K1734" i="13"/>
  <c r="N1734" i="13" s="1"/>
  <c r="O20" i="13"/>
  <c r="K20" i="13"/>
  <c r="N20" i="13" s="1"/>
  <c r="O349" i="13"/>
  <c r="K349" i="13"/>
  <c r="N349" i="13" s="1"/>
  <c r="O744" i="13"/>
  <c r="K744" i="13"/>
  <c r="N744" i="13" s="1"/>
  <c r="O680" i="13"/>
  <c r="K680" i="13"/>
  <c r="N680" i="13" s="1"/>
  <c r="O1039" i="13"/>
  <c r="K1039" i="13"/>
  <c r="N1039" i="13" s="1"/>
  <c r="O1157" i="13"/>
  <c r="K1157" i="13"/>
  <c r="N1157" i="13" s="1"/>
  <c r="O932" i="13"/>
  <c r="K932" i="13"/>
  <c r="N932" i="13" s="1"/>
  <c r="O852" i="13"/>
  <c r="K852" i="13"/>
  <c r="N852" i="13" s="1"/>
  <c r="O567" i="13"/>
  <c r="K567" i="13"/>
  <c r="N567" i="13" s="1"/>
  <c r="O913" i="13"/>
  <c r="K913" i="13"/>
  <c r="N913" i="13" s="1"/>
  <c r="O653" i="13"/>
  <c r="K653" i="13"/>
  <c r="N653" i="13" s="1"/>
  <c r="O384" i="13"/>
  <c r="K384" i="13"/>
  <c r="N384" i="13" s="1"/>
  <c r="O1710" i="13"/>
  <c r="K1710" i="13"/>
  <c r="N1710" i="13" s="1"/>
  <c r="O465" i="13"/>
  <c r="K465" i="13"/>
  <c r="N465" i="13" s="1"/>
  <c r="O622" i="13"/>
  <c r="K622" i="13"/>
  <c r="N622" i="13" s="1"/>
  <c r="O390" i="13"/>
  <c r="K390" i="13"/>
  <c r="N390" i="13" s="1"/>
  <c r="O444" i="13"/>
  <c r="K444" i="13"/>
  <c r="N444" i="13" s="1"/>
  <c r="O528" i="13"/>
  <c r="K528" i="13"/>
  <c r="N528" i="13" s="1"/>
  <c r="O291" i="13"/>
  <c r="K291" i="13"/>
  <c r="N291" i="13" s="1"/>
  <c r="O559" i="13"/>
  <c r="K559" i="13"/>
  <c r="N559" i="13" s="1"/>
  <c r="O664" i="13"/>
  <c r="K664" i="13"/>
  <c r="N664" i="13" s="1"/>
  <c r="O579" i="13"/>
  <c r="K579" i="13"/>
  <c r="N579" i="13" s="1"/>
  <c r="O1667" i="13"/>
  <c r="K1667" i="13"/>
  <c r="N1667" i="13" s="1"/>
  <c r="O1359" i="13"/>
  <c r="K1359" i="13"/>
  <c r="N1359" i="13" s="1"/>
  <c r="O595" i="13"/>
  <c r="K595" i="13"/>
  <c r="N595" i="13" s="1"/>
  <c r="O994" i="13"/>
  <c r="K994" i="13"/>
  <c r="N994" i="13" s="1"/>
  <c r="O638" i="13"/>
  <c r="K638" i="13"/>
  <c r="N638" i="13" s="1"/>
  <c r="O890" i="13"/>
  <c r="K890" i="13"/>
  <c r="N890" i="13" s="1"/>
  <c r="O424" i="13"/>
  <c r="K424" i="13"/>
  <c r="N424" i="13" s="1"/>
  <c r="O319" i="13"/>
  <c r="K319" i="13"/>
  <c r="N319" i="13" s="1"/>
  <c r="O670" i="13"/>
  <c r="K670" i="13"/>
  <c r="N670" i="13" s="1"/>
  <c r="O223" i="13"/>
  <c r="K223" i="13"/>
  <c r="N223" i="13" s="1"/>
  <c r="O212" i="13"/>
  <c r="K212" i="13"/>
  <c r="N212" i="13" s="1"/>
  <c r="O1192" i="13"/>
  <c r="K1192" i="13"/>
  <c r="N1192" i="13" s="1"/>
  <c r="O1584" i="13"/>
  <c r="K1584" i="13"/>
  <c r="N1584" i="13" s="1"/>
  <c r="O705" i="13"/>
  <c r="K705" i="13"/>
  <c r="N705" i="13" s="1"/>
  <c r="O815" i="13"/>
  <c r="K815" i="13"/>
  <c r="N815" i="13" s="1"/>
  <c r="O836" i="13"/>
  <c r="K836" i="13"/>
  <c r="N836" i="13" s="1"/>
  <c r="O1001" i="13"/>
  <c r="K1001" i="13"/>
  <c r="N1001" i="13" s="1"/>
  <c r="O875" i="13"/>
  <c r="K875" i="13"/>
  <c r="N875" i="13" s="1"/>
  <c r="O461" i="13"/>
  <c r="K461" i="13"/>
  <c r="N461" i="13" s="1"/>
  <c r="O1252" i="13"/>
  <c r="K1252" i="13"/>
  <c r="N1252" i="13" s="1"/>
  <c r="O1228" i="13"/>
  <c r="K1228" i="13"/>
  <c r="N1228" i="13" s="1"/>
  <c r="O580" i="13"/>
  <c r="K580" i="13"/>
  <c r="N580" i="13" s="1"/>
  <c r="O298" i="13"/>
  <c r="K298" i="13"/>
  <c r="N298" i="13" s="1"/>
  <c r="O184" i="13"/>
  <c r="K184" i="13"/>
  <c r="N184" i="13" s="1"/>
  <c r="O14" i="13"/>
  <c r="K14" i="13"/>
  <c r="N14" i="13" s="1"/>
  <c r="O71" i="13"/>
  <c r="K71" i="13"/>
  <c r="N71" i="13" s="1"/>
  <c r="O86" i="13"/>
  <c r="K86" i="13"/>
  <c r="N86" i="13" s="1"/>
  <c r="O13" i="13"/>
  <c r="K13" i="13"/>
  <c r="N13" i="13" s="1"/>
  <c r="O195" i="13"/>
  <c r="K195" i="13"/>
  <c r="N195" i="13" s="1"/>
  <c r="O273" i="13"/>
  <c r="K273" i="13"/>
  <c r="N273" i="13" s="1"/>
  <c r="O1728" i="13"/>
  <c r="K1728" i="13"/>
  <c r="N1728" i="13" s="1"/>
  <c r="O1529" i="13"/>
  <c r="K1529" i="13"/>
  <c r="N1529" i="13" s="1"/>
  <c r="O1921" i="13"/>
  <c r="K1921" i="13"/>
  <c r="N1921" i="13" s="1"/>
  <c r="O2270" i="13"/>
  <c r="K2270" i="13"/>
  <c r="N2270" i="13" s="1"/>
  <c r="O1865" i="13"/>
  <c r="K1865" i="13"/>
  <c r="N1865" i="13" s="1"/>
  <c r="O412" i="13"/>
  <c r="K412" i="13"/>
  <c r="N412" i="13" s="1"/>
  <c r="O328" i="13"/>
  <c r="K328" i="13"/>
  <c r="N328" i="13" s="1"/>
  <c r="O643" i="13"/>
  <c r="K643" i="13"/>
  <c r="N643" i="13" s="1"/>
  <c r="O541" i="13"/>
  <c r="K541" i="13"/>
  <c r="N541" i="13" s="1"/>
  <c r="O929" i="13"/>
  <c r="K929" i="13"/>
  <c r="N929" i="13" s="1"/>
  <c r="O637" i="13"/>
  <c r="K637" i="13"/>
  <c r="N637" i="13" s="1"/>
  <c r="O1864" i="13"/>
  <c r="K1864" i="13"/>
  <c r="N1864" i="13" s="1"/>
  <c r="O324" i="13"/>
  <c r="K324" i="13"/>
  <c r="N324" i="13" s="1"/>
  <c r="O92" i="13"/>
  <c r="K92" i="13"/>
  <c r="N92" i="13" s="1"/>
  <c r="O2085" i="13"/>
  <c r="K2085" i="13"/>
  <c r="N2085" i="13" s="1"/>
  <c r="O801" i="13"/>
  <c r="K801" i="13"/>
  <c r="N801" i="13" s="1"/>
  <c r="O300" i="13"/>
  <c r="K300" i="13"/>
  <c r="N300" i="13" s="1"/>
  <c r="O214" i="13"/>
  <c r="K214" i="13"/>
  <c r="N214" i="13" s="1"/>
  <c r="O1075" i="13"/>
  <c r="K1075" i="13"/>
  <c r="N1075" i="13" s="1"/>
  <c r="O1260" i="13"/>
  <c r="K1260" i="13"/>
  <c r="N1260" i="13" s="1"/>
  <c r="O427" i="13"/>
  <c r="K427" i="13"/>
  <c r="N427" i="13" s="1"/>
  <c r="O933" i="13"/>
  <c r="K933" i="13"/>
  <c r="N933" i="13" s="1"/>
  <c r="O283" i="13"/>
  <c r="K283" i="13"/>
  <c r="N283" i="13" s="1"/>
  <c r="O2059" i="13"/>
  <c r="K2059" i="13"/>
  <c r="N2059" i="13" s="1"/>
  <c r="O299" i="13"/>
  <c r="K299" i="13"/>
  <c r="N299" i="13" s="1"/>
  <c r="O460" i="13"/>
  <c r="K460" i="13"/>
  <c r="N460" i="13" s="1"/>
  <c r="O516" i="13"/>
  <c r="K516" i="13"/>
  <c r="N516" i="13" s="1"/>
  <c r="O1156" i="13"/>
  <c r="K1156" i="13"/>
  <c r="N1156" i="13" s="1"/>
  <c r="O722" i="13"/>
  <c r="K722" i="13"/>
  <c r="N722" i="13" s="1"/>
  <c r="O1851" i="13"/>
  <c r="K1851" i="13"/>
  <c r="N1851" i="13" s="1"/>
  <c r="O1545" i="13"/>
  <c r="K1545" i="13"/>
  <c r="N1545" i="13" s="1"/>
  <c r="O2239" i="13"/>
  <c r="K2239" i="13"/>
  <c r="N2239" i="13" s="1"/>
  <c r="O884" i="13"/>
  <c r="K884" i="13"/>
  <c r="N884" i="13" s="1"/>
  <c r="O2278" i="13"/>
  <c r="K2278" i="13"/>
  <c r="N2278" i="13" s="1"/>
  <c r="O916" i="13"/>
  <c r="K916" i="13"/>
  <c r="N916" i="13" s="1"/>
  <c r="O2161" i="13"/>
  <c r="K2161" i="13"/>
  <c r="N2161" i="13" s="1"/>
  <c r="O816" i="13"/>
  <c r="K816" i="13"/>
  <c r="N816" i="13" s="1"/>
  <c r="O486" i="13"/>
  <c r="K486" i="13"/>
  <c r="N486" i="13" s="1"/>
  <c r="O1127" i="13"/>
  <c r="K1127" i="13"/>
  <c r="N1127" i="13" s="1"/>
  <c r="O2138" i="13"/>
  <c r="K2138" i="13"/>
  <c r="N2138" i="13" s="1"/>
  <c r="O682" i="13"/>
  <c r="K682" i="13"/>
  <c r="N682" i="13" s="1"/>
  <c r="O477" i="13"/>
  <c r="K477" i="13"/>
  <c r="N477" i="13" s="1"/>
  <c r="O725" i="13"/>
  <c r="K725" i="13"/>
  <c r="N725" i="13" s="1"/>
  <c r="O1334" i="13"/>
  <c r="K1334" i="13"/>
  <c r="N1334" i="13" s="1"/>
  <c r="O2210" i="13"/>
  <c r="K2210" i="13"/>
  <c r="N2210" i="13" s="1"/>
  <c r="O2101" i="13"/>
  <c r="K2101" i="13"/>
  <c r="N2101" i="13" s="1"/>
  <c r="O1353" i="13"/>
  <c r="K1353" i="13"/>
  <c r="N1353" i="13" s="1"/>
  <c r="O1335" i="13"/>
  <c r="K1335" i="13"/>
  <c r="N1335" i="13" s="1"/>
  <c r="O855" i="13"/>
  <c r="K855" i="13"/>
  <c r="N855" i="13" s="1"/>
  <c r="O1229" i="13"/>
  <c r="K1229" i="13"/>
  <c r="N1229" i="13" s="1"/>
  <c r="O1583" i="13"/>
  <c r="K1583" i="13"/>
  <c r="N1583" i="13" s="1"/>
  <c r="O1138" i="13"/>
  <c r="K1138" i="13"/>
  <c r="N1138" i="13" s="1"/>
  <c r="O846" i="13"/>
  <c r="K846" i="13"/>
  <c r="N846" i="13" s="1"/>
  <c r="O738" i="13"/>
  <c r="K738" i="13"/>
  <c r="N738" i="13" s="1"/>
  <c r="O1242" i="13"/>
  <c r="K1242" i="13"/>
  <c r="N1242" i="13" s="1"/>
  <c r="O963" i="13"/>
  <c r="K963" i="13"/>
  <c r="N963" i="13" s="1"/>
  <c r="O1387" i="13"/>
  <c r="K1387" i="13"/>
  <c r="N1387" i="13" s="1"/>
  <c r="O1043" i="13"/>
  <c r="K1043" i="13"/>
  <c r="N1043" i="13" s="1"/>
  <c r="O625" i="13"/>
  <c r="K625" i="13"/>
  <c r="N625" i="13" s="1"/>
  <c r="O1317" i="13"/>
  <c r="K1317" i="13"/>
  <c r="N1317" i="13" s="1"/>
  <c r="O571" i="13"/>
  <c r="K571" i="13"/>
  <c r="N571" i="13" s="1"/>
  <c r="O782" i="13"/>
  <c r="K782" i="13"/>
  <c r="N782" i="13" s="1"/>
  <c r="O1278" i="13"/>
  <c r="K1278" i="13"/>
  <c r="N1278" i="13" s="1"/>
  <c r="O1250" i="13"/>
  <c r="K1250" i="13"/>
  <c r="N1250" i="13" s="1"/>
  <c r="O534" i="13"/>
  <c r="K534" i="13"/>
  <c r="N534" i="13" s="1"/>
  <c r="O499" i="13"/>
  <c r="K499" i="13"/>
  <c r="N499" i="13" s="1"/>
  <c r="O1838" i="13"/>
  <c r="K1838" i="13"/>
  <c r="N1838" i="13" s="1"/>
  <c r="O832" i="13"/>
  <c r="K832" i="13"/>
  <c r="N832" i="13" s="1"/>
  <c r="O1957" i="13"/>
  <c r="K1957" i="13"/>
  <c r="N1957" i="13" s="1"/>
  <c r="O2264" i="13"/>
  <c r="K2264" i="13"/>
  <c r="N2264" i="13" s="1"/>
  <c r="O733" i="13"/>
  <c r="K733" i="13"/>
  <c r="N733" i="13" s="1"/>
  <c r="O108" i="13"/>
  <c r="K108" i="13"/>
  <c r="N108" i="13" s="1"/>
  <c r="O781" i="13"/>
  <c r="K781" i="13"/>
  <c r="N781" i="13" s="1"/>
  <c r="O2096" i="13"/>
  <c r="K2096" i="13"/>
  <c r="N2096" i="13" s="1"/>
  <c r="O1780" i="13"/>
  <c r="K1780" i="13"/>
  <c r="N1780" i="13" s="1"/>
  <c r="O1813" i="13"/>
  <c r="K1813" i="13"/>
  <c r="N1813" i="13" s="1"/>
  <c r="O686" i="13"/>
  <c r="K686" i="13"/>
  <c r="N686" i="13" s="1"/>
  <c r="O727" i="13"/>
  <c r="K727" i="13"/>
  <c r="N727" i="13" s="1"/>
  <c r="O1003" i="13"/>
  <c r="K1003" i="13"/>
  <c r="N1003" i="13" s="1"/>
  <c r="O1672" i="13"/>
  <c r="K1672" i="13"/>
  <c r="N1672" i="13" s="1"/>
  <c r="O1609" i="13"/>
  <c r="K1609" i="13"/>
  <c r="N1609" i="13" s="1"/>
  <c r="O1976" i="13"/>
  <c r="K1976" i="13"/>
  <c r="N1976" i="13" s="1"/>
  <c r="O1845" i="13"/>
  <c r="K1845" i="13"/>
  <c r="N1845" i="13" s="1"/>
  <c r="O1670" i="13"/>
  <c r="K1670" i="13"/>
  <c r="N1670" i="13" s="1"/>
  <c r="O451" i="13"/>
  <c r="K451" i="13"/>
  <c r="N451" i="13" s="1"/>
  <c r="O1426" i="13"/>
  <c r="K1426" i="13"/>
  <c r="N1426" i="13" s="1"/>
  <c r="O422" i="13"/>
  <c r="K422" i="13"/>
  <c r="N422" i="13" s="1"/>
  <c r="O1158" i="13"/>
  <c r="K1158" i="13"/>
  <c r="N1158" i="13" s="1"/>
  <c r="O1267" i="13"/>
  <c r="K1267" i="13"/>
  <c r="N1267" i="13" s="1"/>
  <c r="O1065" i="13"/>
  <c r="K1065" i="13"/>
  <c r="N1065" i="13" s="1"/>
  <c r="O386" i="13"/>
  <c r="K386" i="13"/>
  <c r="N386" i="13" s="1"/>
  <c r="O2042" i="13"/>
  <c r="K2042" i="13"/>
  <c r="N2042" i="13" s="1"/>
  <c r="O1417" i="13"/>
  <c r="K1417" i="13"/>
  <c r="N1417" i="13" s="1"/>
  <c r="O748" i="13"/>
  <c r="K748" i="13"/>
  <c r="N748" i="13" s="1"/>
  <c r="O1712" i="13"/>
  <c r="K1712" i="13"/>
  <c r="N1712" i="13" s="1"/>
  <c r="O1054" i="13"/>
  <c r="K1054" i="13"/>
  <c r="N1054" i="13" s="1"/>
  <c r="O1839" i="13"/>
  <c r="K1839" i="13"/>
  <c r="N1839" i="13" s="1"/>
  <c r="O1418" i="13"/>
  <c r="K1418" i="13"/>
  <c r="N1418" i="13" s="1"/>
  <c r="O1086" i="13"/>
  <c r="K1086" i="13"/>
  <c r="N1086" i="13" s="1"/>
  <c r="O494" i="13"/>
  <c r="K494" i="13"/>
  <c r="N494" i="13" s="1"/>
  <c r="O1121" i="13"/>
  <c r="K1121" i="13"/>
  <c r="N1121" i="13" s="1"/>
  <c r="O27" i="13"/>
  <c r="K27" i="13"/>
  <c r="N27" i="13" s="1"/>
  <c r="O1246" i="13"/>
  <c r="K1246" i="13"/>
  <c r="N1246" i="13" s="1"/>
  <c r="O476" i="13"/>
  <c r="K476" i="13"/>
  <c r="N476" i="13" s="1"/>
  <c r="O52" i="13"/>
  <c r="K52" i="13"/>
  <c r="N52" i="13" s="1"/>
  <c r="O1578" i="13"/>
  <c r="K1578" i="13"/>
  <c r="N1578" i="13" s="1"/>
  <c r="O707" i="13"/>
  <c r="K707" i="13"/>
  <c r="N707" i="13" s="1"/>
  <c r="O706" i="13"/>
  <c r="K706" i="13"/>
  <c r="N706" i="13" s="1"/>
  <c r="O1047" i="13"/>
  <c r="K1047" i="13"/>
  <c r="N1047" i="13" s="1"/>
  <c r="O1849" i="13"/>
  <c r="K1849" i="13"/>
  <c r="N1849" i="13" s="1"/>
  <c r="O1917" i="13"/>
  <c r="K1917" i="13"/>
  <c r="N1917" i="13" s="1"/>
  <c r="O1050" i="13"/>
  <c r="K1050" i="13"/>
  <c r="N1050" i="13" s="1"/>
  <c r="O258" i="13"/>
  <c r="K258" i="13"/>
  <c r="N258" i="13" s="1"/>
  <c r="O51" i="13"/>
  <c r="K51" i="13"/>
  <c r="N51" i="13" s="1"/>
  <c r="O973" i="13"/>
  <c r="K973" i="13"/>
  <c r="N973" i="13" s="1"/>
  <c r="O35" i="13"/>
  <c r="K35" i="13"/>
  <c r="N35" i="13" s="1"/>
  <c r="O1630" i="13"/>
  <c r="K1630" i="13"/>
  <c r="N1630" i="13" s="1"/>
  <c r="O197" i="13"/>
  <c r="K197" i="13"/>
  <c r="N197" i="13" s="1"/>
  <c r="O2018" i="13"/>
  <c r="K2018" i="13"/>
  <c r="N2018" i="13" s="1"/>
  <c r="O768" i="13"/>
  <c r="K768" i="13"/>
  <c r="N768" i="13" s="1"/>
  <c r="O556" i="13"/>
  <c r="K556" i="13"/>
  <c r="N556" i="13" s="1"/>
  <c r="O1516" i="13"/>
  <c r="K1516" i="13"/>
  <c r="N1516" i="13" s="1"/>
  <c r="O493" i="13"/>
  <c r="K493" i="13"/>
  <c r="N493" i="13" s="1"/>
  <c r="O144" i="13"/>
  <c r="K144" i="13"/>
  <c r="N144" i="13" s="1"/>
  <c r="O1230" i="13"/>
  <c r="K1230" i="13"/>
  <c r="N1230" i="13" s="1"/>
  <c r="O2067" i="13"/>
  <c r="K2067" i="13"/>
  <c r="N2067" i="13" s="1"/>
  <c r="O381" i="13"/>
  <c r="K381" i="13"/>
  <c r="N381" i="13" s="1"/>
  <c r="O1233" i="13"/>
  <c r="K1233" i="13"/>
  <c r="N1233" i="13" s="1"/>
  <c r="O891" i="13"/>
  <c r="K891" i="13"/>
  <c r="N891" i="13" s="1"/>
  <c r="O1843" i="13"/>
  <c r="K1843" i="13"/>
  <c r="N1843" i="13" s="1"/>
  <c r="O2222" i="13"/>
  <c r="K2222" i="13"/>
  <c r="N2222" i="13" s="1"/>
  <c r="O1527" i="13"/>
  <c r="K1527" i="13"/>
  <c r="N1527" i="13" s="1"/>
  <c r="O94" i="13"/>
  <c r="K94" i="13"/>
  <c r="N94" i="13" s="1"/>
  <c r="O43" i="13"/>
  <c r="K43" i="13"/>
  <c r="N43" i="13" s="1"/>
  <c r="O1912" i="13"/>
  <c r="K1912" i="13"/>
  <c r="N1912" i="13" s="1"/>
  <c r="O976" i="13"/>
  <c r="K976" i="13"/>
  <c r="N976" i="13" s="1"/>
  <c r="O614" i="13"/>
  <c r="K614" i="13"/>
  <c r="N614" i="13" s="1"/>
  <c r="O2268" i="13"/>
  <c r="K2268" i="13"/>
  <c r="N2268" i="13" s="1"/>
  <c r="O1273" i="13"/>
  <c r="K1273" i="13"/>
  <c r="N1273" i="13" s="1"/>
  <c r="O1691" i="13"/>
  <c r="K1691" i="13"/>
  <c r="N1691" i="13" s="1"/>
  <c r="O198" i="13"/>
  <c r="K198" i="13"/>
  <c r="N198" i="13" s="1"/>
  <c r="O1666" i="13"/>
  <c r="K1666" i="13"/>
  <c r="N1666" i="13" s="1"/>
  <c r="O443" i="13"/>
  <c r="K443" i="13"/>
  <c r="N443" i="13" s="1"/>
  <c r="O740" i="13"/>
  <c r="K740" i="13"/>
  <c r="N740" i="13" s="1"/>
  <c r="O1591" i="13"/>
  <c r="K1591" i="13"/>
  <c r="N1591" i="13" s="1"/>
  <c r="O753" i="13"/>
  <c r="K753" i="13"/>
  <c r="N753" i="13" s="1"/>
  <c r="O22" i="13"/>
  <c r="K22" i="13"/>
  <c r="N22" i="13" s="1"/>
  <c r="O1190" i="13"/>
  <c r="K1190" i="13"/>
  <c r="N1190" i="13" s="1"/>
  <c r="O1405" i="13"/>
  <c r="K1405" i="13"/>
  <c r="N1405" i="13" s="1"/>
  <c r="O838" i="13"/>
  <c r="K838" i="13"/>
  <c r="N838" i="13" s="1"/>
  <c r="O503" i="13"/>
  <c r="K503" i="13"/>
  <c r="N503" i="13" s="1"/>
  <c r="O850" i="13"/>
  <c r="K850" i="13"/>
  <c r="N850" i="13" s="1"/>
  <c r="O1515" i="13"/>
  <c r="K1515" i="13"/>
  <c r="N1515" i="13" s="1"/>
  <c r="O2011" i="13"/>
  <c r="K2011" i="13"/>
  <c r="N2011" i="13" s="1"/>
  <c r="O1114" i="13"/>
  <c r="K1114" i="13"/>
  <c r="N1114" i="13" s="1"/>
  <c r="O216" i="13"/>
  <c r="K216" i="13"/>
  <c r="N216" i="13" s="1"/>
  <c r="O1411" i="13"/>
  <c r="K1411" i="13"/>
  <c r="N1411" i="13" s="1"/>
  <c r="O1296" i="13"/>
  <c r="K1296" i="13"/>
  <c r="N1296" i="13" s="1"/>
  <c r="O182" i="13"/>
  <c r="K182" i="13"/>
  <c r="N182" i="13" s="1"/>
  <c r="O1356" i="13"/>
  <c r="K1356" i="13"/>
  <c r="N1356" i="13" s="1"/>
  <c r="O419" i="13"/>
  <c r="K419" i="13"/>
  <c r="N419" i="13" s="1"/>
  <c r="O587" i="13"/>
  <c r="K587" i="13"/>
  <c r="N587" i="13" s="1"/>
  <c r="O764" i="13"/>
  <c r="K764" i="13"/>
  <c r="N764" i="13" s="1"/>
  <c r="O1509" i="13"/>
  <c r="K1509" i="13"/>
  <c r="N1509" i="13" s="1"/>
  <c r="O276" i="13"/>
  <c r="K276" i="13"/>
  <c r="N276" i="13" s="1"/>
  <c r="O2120" i="13"/>
  <c r="K2120" i="13"/>
  <c r="N2120" i="13" s="1"/>
  <c r="O1525" i="13"/>
  <c r="K1525" i="13"/>
  <c r="N1525" i="13" s="1"/>
  <c r="O1368" i="13"/>
  <c r="K1368" i="13"/>
  <c r="N1368" i="13" s="1"/>
  <c r="O1611" i="13"/>
  <c r="K1611" i="13"/>
  <c r="N1611" i="13" s="1"/>
  <c r="O730" i="13"/>
  <c r="K730" i="13"/>
  <c r="N730" i="13" s="1"/>
  <c r="O2036" i="13"/>
  <c r="K2036" i="13"/>
  <c r="N2036" i="13" s="1"/>
  <c r="O522" i="13"/>
  <c r="K522" i="13"/>
  <c r="N522" i="13" s="1"/>
  <c r="O1298" i="13"/>
  <c r="K1298" i="13"/>
  <c r="N1298" i="13" s="1"/>
  <c r="O1528" i="13"/>
  <c r="K1528" i="13"/>
  <c r="N1528" i="13" s="1"/>
  <c r="O178" i="13"/>
  <c r="K178" i="13"/>
  <c r="N178" i="13" s="1"/>
  <c r="O235" i="13"/>
  <c r="K235" i="13"/>
  <c r="N235" i="13" s="1"/>
  <c r="O1719" i="13"/>
  <c r="K1719" i="13"/>
  <c r="N1719" i="13" s="1"/>
  <c r="O1947" i="13"/>
  <c r="K1947" i="13"/>
  <c r="N1947" i="13" s="1"/>
  <c r="O1007" i="13"/>
  <c r="K1007" i="13"/>
  <c r="N1007" i="13" s="1"/>
  <c r="O1756" i="13"/>
  <c r="K1756" i="13"/>
  <c r="N1756" i="13" s="1"/>
  <c r="O2119" i="13"/>
  <c r="K2119" i="13"/>
  <c r="N2119" i="13" s="1"/>
  <c r="O1285" i="13"/>
  <c r="K1285" i="13"/>
  <c r="N1285" i="13" s="1"/>
  <c r="O2287" i="13"/>
  <c r="K2287" i="13"/>
  <c r="N2287" i="13" s="1"/>
  <c r="O1834" i="13"/>
  <c r="K1834" i="13"/>
  <c r="N1834" i="13" s="1"/>
  <c r="O2297" i="13"/>
  <c r="K2297" i="13"/>
  <c r="N2297" i="13" s="1"/>
  <c r="O983" i="13"/>
  <c r="K983" i="13"/>
  <c r="N983" i="13" s="1"/>
  <c r="O1768" i="13"/>
  <c r="K1768" i="13"/>
  <c r="N1768" i="13" s="1"/>
  <c r="O2023" i="13"/>
  <c r="K2023" i="13"/>
  <c r="N2023" i="13" s="1"/>
  <c r="O1680" i="13"/>
  <c r="K1680" i="13"/>
  <c r="N1680" i="13" s="1"/>
  <c r="O598" i="13"/>
  <c r="K598" i="13"/>
  <c r="N598" i="13" s="1"/>
  <c r="O459" i="13"/>
  <c r="K459" i="13"/>
  <c r="N459" i="13" s="1"/>
  <c r="O769" i="13"/>
  <c r="K769" i="13"/>
  <c r="N769" i="13" s="1"/>
  <c r="O731" i="13"/>
  <c r="K731" i="13"/>
  <c r="N731" i="13" s="1"/>
  <c r="O1327" i="13"/>
  <c r="K1327" i="13"/>
  <c r="N1327" i="13" s="1"/>
  <c r="O409" i="13"/>
  <c r="K409" i="13"/>
  <c r="N409" i="13" s="1"/>
  <c r="O1198" i="13"/>
  <c r="K1198" i="13"/>
  <c r="N1198" i="13" s="1"/>
  <c r="O1238" i="13"/>
  <c r="K1238" i="13"/>
  <c r="N1238" i="13" s="1"/>
  <c r="O1096" i="13"/>
  <c r="K1096" i="13"/>
  <c r="N1096" i="13" s="1"/>
  <c r="O1661" i="13"/>
  <c r="K1661" i="13"/>
  <c r="N1661" i="13" s="1"/>
  <c r="O2098" i="13"/>
  <c r="K2098" i="13"/>
  <c r="N2098" i="13" s="1"/>
  <c r="O156" i="13"/>
  <c r="K156" i="13"/>
  <c r="N156" i="13" s="1"/>
  <c r="O1533" i="13"/>
  <c r="K1533" i="13"/>
  <c r="N1533" i="13" s="1"/>
  <c r="O1575" i="13"/>
  <c r="K1575" i="13"/>
  <c r="N1575" i="13" s="1"/>
  <c r="O1120" i="13"/>
  <c r="K1120" i="13"/>
  <c r="N1120" i="13" s="1"/>
  <c r="O1402" i="13"/>
  <c r="K1402" i="13"/>
  <c r="N1402" i="13" s="1"/>
  <c r="O2135" i="13"/>
  <c r="K2135" i="13"/>
  <c r="N2135" i="13" s="1"/>
  <c r="O1792" i="13"/>
  <c r="K1792" i="13"/>
  <c r="N1792" i="13" s="1"/>
  <c r="O527" i="13"/>
  <c r="K527" i="13"/>
  <c r="N527" i="13" s="1"/>
  <c r="O1827" i="13"/>
  <c r="K1827" i="13"/>
  <c r="N1827" i="13" s="1"/>
  <c r="O1757" i="13"/>
  <c r="K1757" i="13"/>
  <c r="N1757" i="13" s="1"/>
  <c r="O2190" i="13"/>
  <c r="K2190" i="13"/>
  <c r="N2190" i="13" s="1"/>
  <c r="O760" i="13"/>
  <c r="K760" i="13"/>
  <c r="N760" i="13" s="1"/>
  <c r="O904" i="13"/>
  <c r="K904" i="13"/>
  <c r="N904" i="13" s="1"/>
  <c r="O1603" i="13"/>
  <c r="K1603" i="13"/>
  <c r="N1603" i="13" s="1"/>
  <c r="O1416" i="13"/>
  <c r="K1416" i="13"/>
  <c r="N1416" i="13" s="1"/>
  <c r="O408" i="13"/>
  <c r="K408" i="13"/>
  <c r="N408" i="13" s="1"/>
  <c r="O118" i="13"/>
  <c r="K118" i="13"/>
  <c r="N118" i="13" s="1"/>
  <c r="O25" i="13"/>
  <c r="K25" i="13"/>
  <c r="N25" i="13" s="1"/>
  <c r="O372" i="13"/>
  <c r="K372" i="13"/>
  <c r="N372" i="13" s="1"/>
  <c r="O1627" i="13"/>
  <c r="K1627" i="13"/>
  <c r="N1627" i="13" s="1"/>
  <c r="O837" i="13"/>
  <c r="K837" i="13"/>
  <c r="N837" i="13" s="1"/>
  <c r="O1110" i="13"/>
  <c r="K1110" i="13"/>
  <c r="N1110" i="13" s="1"/>
  <c r="O66" i="13"/>
  <c r="K66" i="13"/>
  <c r="N66" i="13" s="1"/>
  <c r="O901" i="13"/>
  <c r="K901" i="13"/>
  <c r="N901" i="13" s="1"/>
  <c r="O822" i="13"/>
  <c r="K822" i="13"/>
  <c r="N822" i="13" s="1"/>
  <c r="O302" i="13"/>
  <c r="K302" i="13"/>
  <c r="N302" i="13" s="1"/>
  <c r="O1059" i="13"/>
  <c r="K1059" i="13"/>
  <c r="N1059" i="13" s="1"/>
  <c r="O114" i="13"/>
  <c r="K114" i="13"/>
  <c r="N114" i="13" s="1"/>
  <c r="O400" i="13"/>
  <c r="K400" i="13"/>
  <c r="N400" i="13" s="1"/>
  <c r="O163" i="13"/>
  <c r="K163" i="13"/>
  <c r="N163" i="13" s="1"/>
  <c r="O629" i="13"/>
  <c r="K629" i="13"/>
  <c r="N629" i="13" s="1"/>
  <c r="O404" i="13"/>
  <c r="K404" i="13"/>
  <c r="N404" i="13" s="1"/>
  <c r="O1978" i="13"/>
  <c r="K1978" i="13"/>
  <c r="N1978" i="13" s="1"/>
  <c r="O1743" i="13"/>
  <c r="K1743" i="13"/>
  <c r="N1743" i="13" s="1"/>
  <c r="O1704" i="13"/>
  <c r="K1704" i="13"/>
  <c r="N1704" i="13" s="1"/>
  <c r="O1547" i="13"/>
  <c r="K1547" i="13"/>
  <c r="N1547" i="13" s="1"/>
  <c r="O757" i="13"/>
  <c r="K757" i="13"/>
  <c r="N757" i="13" s="1"/>
  <c r="O568" i="13"/>
  <c r="K568" i="13"/>
  <c r="N568" i="13" s="1"/>
  <c r="O601" i="13"/>
  <c r="K601" i="13"/>
  <c r="N601" i="13" s="1"/>
  <c r="O1443" i="13"/>
  <c r="K1443" i="13"/>
  <c r="N1443" i="13" s="1"/>
  <c r="O2173" i="13"/>
  <c r="K2173" i="13"/>
  <c r="N2173" i="13" s="1"/>
  <c r="O2272" i="13"/>
  <c r="K2272" i="13"/>
  <c r="N2272" i="13" s="1"/>
  <c r="O2229" i="13"/>
  <c r="K2229" i="13"/>
  <c r="N2229" i="13" s="1"/>
  <c r="O1707" i="13"/>
  <c r="K1707" i="13"/>
  <c r="N1707" i="13" s="1"/>
  <c r="O138" i="13"/>
  <c r="K138" i="13"/>
  <c r="N138" i="13" s="1"/>
  <c r="O376" i="13"/>
  <c r="K376" i="13"/>
  <c r="N376" i="13" s="1"/>
  <c r="O1908" i="13"/>
  <c r="K1908" i="13"/>
  <c r="N1908" i="13" s="1"/>
  <c r="O2081" i="13"/>
  <c r="K2081" i="13"/>
  <c r="N2081" i="13" s="1"/>
  <c r="O1601" i="13"/>
  <c r="K1601" i="13"/>
  <c r="N1601" i="13" s="1"/>
  <c r="O2271" i="13"/>
  <c r="K2271" i="13"/>
  <c r="N2271" i="13" s="1"/>
  <c r="O633" i="13"/>
  <c r="K633" i="13"/>
  <c r="N633" i="13" s="1"/>
  <c r="O1427" i="13"/>
  <c r="K1427" i="13"/>
  <c r="N1427" i="13" s="1"/>
  <c r="O2041" i="13"/>
  <c r="K2041" i="13"/>
  <c r="N2041" i="13" s="1"/>
  <c r="O1414" i="13"/>
  <c r="K1414" i="13"/>
  <c r="N1414" i="13" s="1"/>
  <c r="O529" i="13"/>
  <c r="K529" i="13"/>
  <c r="N529" i="13" s="1"/>
  <c r="O1629" i="13"/>
  <c r="K1629" i="13"/>
  <c r="N1629" i="13" s="1"/>
  <c r="O599" i="13"/>
  <c r="K599" i="13"/>
  <c r="N599" i="13" s="1"/>
  <c r="O843" i="13"/>
  <c r="K843" i="13"/>
  <c r="N843" i="13" s="1"/>
  <c r="O1483" i="13"/>
  <c r="K1483" i="13"/>
  <c r="N1483" i="13" s="1"/>
  <c r="O2064" i="13"/>
  <c r="K2064" i="13"/>
  <c r="N2064" i="13" s="1"/>
  <c r="O1282" i="13"/>
  <c r="K1282" i="13"/>
  <c r="N1282" i="13" s="1"/>
  <c r="O630" i="13"/>
  <c r="K630" i="13"/>
  <c r="N630" i="13" s="1"/>
  <c r="O1831" i="13"/>
  <c r="K1831" i="13"/>
  <c r="N1831" i="13" s="1"/>
  <c r="O2265" i="13"/>
  <c r="K2265" i="13"/>
  <c r="N2265" i="13" s="1"/>
  <c r="O2050" i="13"/>
  <c r="K2050" i="13"/>
  <c r="N2050" i="13" s="1"/>
  <c r="O1344" i="13"/>
  <c r="K1344" i="13"/>
  <c r="N1344" i="13" s="1"/>
  <c r="O930" i="13"/>
  <c r="K930" i="13"/>
  <c r="N930" i="13" s="1"/>
  <c r="O1857" i="13"/>
  <c r="K1857" i="13"/>
  <c r="N1857" i="13" s="1"/>
  <c r="O1179" i="13"/>
  <c r="K1179" i="13"/>
  <c r="N1179" i="13" s="1"/>
  <c r="O1647" i="13"/>
  <c r="K1647" i="13"/>
  <c r="N1647" i="13" s="1"/>
  <c r="O1026" i="13"/>
  <c r="K1026" i="13"/>
  <c r="N1026" i="13" s="1"/>
  <c r="O1318" i="13"/>
  <c r="K1318" i="13"/>
  <c r="N1318" i="13" s="1"/>
  <c r="O678" i="13"/>
  <c r="K678" i="13"/>
  <c r="N678" i="13" s="1"/>
  <c r="O530" i="13"/>
  <c r="K530" i="13"/>
  <c r="N530" i="13" s="1"/>
  <c r="O1961" i="13"/>
  <c r="K1961" i="13"/>
  <c r="N1961" i="13" s="1"/>
  <c r="O1830" i="13"/>
  <c r="K1830" i="13"/>
  <c r="N1830" i="13" s="1"/>
  <c r="O1972" i="13"/>
  <c r="K1972" i="13"/>
  <c r="N1972" i="13" s="1"/>
  <c r="O1339" i="13"/>
  <c r="K1339" i="13"/>
  <c r="N1339" i="13" s="1"/>
  <c r="O1160" i="13"/>
  <c r="K1160" i="13"/>
  <c r="N1160" i="13" s="1"/>
  <c r="O411" i="13"/>
  <c r="K411" i="13"/>
  <c r="N411" i="13" s="1"/>
  <c r="O860" i="13"/>
  <c r="K860" i="13"/>
  <c r="N860" i="13" s="1"/>
  <c r="O1457" i="13"/>
  <c r="K1457" i="13"/>
  <c r="N1457" i="13" s="1"/>
  <c r="O159" i="13"/>
  <c r="K159" i="13"/>
  <c r="N159" i="13" s="1"/>
  <c r="O1960" i="13"/>
  <c r="K1960" i="13"/>
  <c r="N1960" i="13" s="1"/>
  <c r="O1837" i="13"/>
  <c r="K1837" i="13"/>
  <c r="N1837" i="13" s="1"/>
  <c r="O2056" i="13"/>
  <c r="K2056" i="13"/>
  <c r="N2056" i="13" s="1"/>
  <c r="O1113" i="13"/>
  <c r="K1113" i="13"/>
  <c r="N1113" i="13" s="1"/>
  <c r="O1688" i="13"/>
  <c r="K1688" i="13"/>
  <c r="N1688" i="13" s="1"/>
  <c r="O452" i="13"/>
  <c r="K452" i="13"/>
  <c r="N452" i="13" s="1"/>
  <c r="O635" i="13"/>
  <c r="K635" i="13"/>
  <c r="N635" i="13" s="1"/>
  <c r="O1890" i="13"/>
  <c r="K1890" i="13"/>
  <c r="N1890" i="13" s="1"/>
  <c r="O1689" i="13"/>
  <c r="K1689" i="13"/>
  <c r="N1689" i="13" s="1"/>
  <c r="O1638" i="13"/>
  <c r="K1638" i="13"/>
  <c r="N1638" i="13" s="1"/>
  <c r="O1716" i="13"/>
  <c r="K1716" i="13"/>
  <c r="N1716" i="13" s="1"/>
  <c r="O1564" i="13"/>
  <c r="K1564" i="13"/>
  <c r="N1564" i="13" s="1"/>
  <c r="O2066" i="13"/>
  <c r="K2066" i="13"/>
  <c r="N2066" i="13" s="1"/>
  <c r="O1574" i="13"/>
  <c r="K1574" i="13"/>
  <c r="N1574" i="13" s="1"/>
  <c r="O1571" i="13"/>
  <c r="K1571" i="13"/>
  <c r="N1571" i="13" s="1"/>
  <c r="O1799" i="13"/>
  <c r="K1799" i="13"/>
  <c r="N1799" i="13" s="1"/>
  <c r="O1674" i="13"/>
  <c r="K1674" i="13"/>
  <c r="N1674" i="13" s="1"/>
  <c r="O870" i="13"/>
  <c r="K870" i="13"/>
  <c r="N870" i="13" s="1"/>
  <c r="O1610" i="13"/>
  <c r="K1610" i="13"/>
  <c r="N1610" i="13" s="1"/>
  <c r="O1879" i="13"/>
  <c r="K1879" i="13"/>
  <c r="N1879" i="13" s="1"/>
  <c r="O1698" i="13"/>
  <c r="K1698" i="13"/>
  <c r="N1698" i="13" s="1"/>
  <c r="O668" i="13"/>
  <c r="K668" i="13"/>
  <c r="N668" i="13" s="1"/>
  <c r="O1540" i="13"/>
  <c r="K1540" i="13"/>
  <c r="N1540" i="13" s="1"/>
  <c r="O1372" i="13"/>
  <c r="K1372" i="13"/>
  <c r="N1372" i="13" s="1"/>
  <c r="O1649" i="13"/>
  <c r="K1649" i="13"/>
  <c r="N1649" i="13" s="1"/>
  <c r="O1371" i="13"/>
  <c r="K1371" i="13"/>
  <c r="N1371" i="13" s="1"/>
  <c r="O2300" i="13"/>
  <c r="K2300" i="13"/>
  <c r="N2300" i="13" s="1"/>
  <c r="O268" i="13"/>
  <c r="K268" i="13"/>
  <c r="N268" i="13" s="1"/>
  <c r="O367" i="13"/>
  <c r="K367" i="13"/>
  <c r="N367" i="13" s="1"/>
  <c r="O1211" i="13"/>
  <c r="K1211" i="13"/>
  <c r="N1211" i="13" s="1"/>
  <c r="O1633" i="13"/>
  <c r="K1633" i="13"/>
  <c r="N1633" i="13" s="1"/>
  <c r="O134" i="13"/>
  <c r="K134" i="13"/>
  <c r="N134" i="13" s="1"/>
  <c r="O754" i="13"/>
  <c r="K754" i="13"/>
  <c r="N754" i="13" s="1"/>
  <c r="O2048" i="13"/>
  <c r="K2048" i="13"/>
  <c r="N2048" i="13" s="1"/>
  <c r="O778" i="13"/>
  <c r="K778" i="13"/>
  <c r="N778" i="13" s="1"/>
  <c r="O1458" i="13"/>
  <c r="K1458" i="13"/>
  <c r="N1458" i="13" s="1"/>
  <c r="O1803" i="13"/>
  <c r="K1803" i="13"/>
  <c r="N1803" i="13" s="1"/>
  <c r="O1553" i="13"/>
  <c r="K1553" i="13"/>
  <c r="N1553" i="13" s="1"/>
  <c r="O2304" i="13"/>
  <c r="K2304" i="13"/>
  <c r="N2304" i="13" s="1"/>
  <c r="O1231" i="13"/>
  <c r="K1231" i="13"/>
  <c r="N1231" i="13" s="1"/>
  <c r="O2106" i="13"/>
  <c r="K2106" i="13"/>
  <c r="N2106" i="13" s="1"/>
  <c r="O1129" i="13"/>
  <c r="K1129" i="13"/>
  <c r="N1129" i="13" s="1"/>
  <c r="O1471" i="13"/>
  <c r="K1471" i="13"/>
  <c r="N1471" i="13" s="1"/>
  <c r="O671" i="13"/>
  <c r="K671" i="13"/>
  <c r="N671" i="13" s="1"/>
  <c r="O1790" i="13"/>
  <c r="K1790" i="13"/>
  <c r="N1790" i="13" s="1"/>
  <c r="O1099" i="13"/>
  <c r="K1099" i="13"/>
  <c r="N1099" i="13" s="1"/>
  <c r="O1615" i="13"/>
  <c r="K1615" i="13"/>
  <c r="N1615" i="13" s="1"/>
  <c r="O1323" i="13"/>
  <c r="K1323" i="13"/>
  <c r="N1323" i="13" s="1"/>
  <c r="O2247" i="13"/>
  <c r="K2247" i="13"/>
  <c r="N2247" i="13" s="1"/>
  <c r="O2216" i="13"/>
  <c r="K2216" i="13"/>
  <c r="N2216" i="13" s="1"/>
  <c r="O392" i="13"/>
  <c r="K392" i="13"/>
  <c r="N392" i="13" s="1"/>
  <c r="O101" i="13"/>
  <c r="K101" i="13"/>
  <c r="N101" i="13" s="1"/>
  <c r="O1765" i="13"/>
  <c r="K1765" i="13"/>
  <c r="N1765" i="13" s="1"/>
  <c r="O2266" i="13"/>
  <c r="K2266" i="13"/>
  <c r="N2266" i="13" s="1"/>
  <c r="O593" i="13"/>
  <c r="K593" i="13"/>
  <c r="N593" i="13" s="1"/>
  <c r="O944" i="13"/>
  <c r="K944" i="13"/>
  <c r="N944" i="13" s="1"/>
  <c r="O2226" i="13"/>
  <c r="K2226" i="13"/>
  <c r="N2226" i="13" s="1"/>
  <c r="O1808" i="13"/>
  <c r="K1808" i="13"/>
  <c r="N1808" i="13" s="1"/>
  <c r="O1136" i="13"/>
  <c r="K1136" i="13"/>
  <c r="N1136" i="13" s="1"/>
  <c r="O2123" i="13"/>
  <c r="K2123" i="13"/>
  <c r="N2123" i="13" s="1"/>
  <c r="O1035" i="13"/>
  <c r="K1035" i="13"/>
  <c r="N1035" i="13" s="1"/>
  <c r="O417" i="13"/>
  <c r="K417" i="13"/>
  <c r="N417" i="13" s="1"/>
  <c r="O806" i="13"/>
  <c r="K806" i="13"/>
  <c r="N806" i="13" s="1"/>
  <c r="O1572" i="13"/>
  <c r="K1572" i="13"/>
  <c r="N1572" i="13" s="1"/>
  <c r="O550" i="13"/>
  <c r="K550" i="13"/>
  <c r="N550" i="13" s="1"/>
  <c r="O1668" i="13"/>
  <c r="K1668" i="13"/>
  <c r="N1668" i="13" s="1"/>
  <c r="O147" i="13"/>
  <c r="K147" i="13"/>
  <c r="N147" i="13" s="1"/>
  <c r="O560" i="13"/>
  <c r="K560" i="13"/>
  <c r="N560" i="13" s="1"/>
  <c r="O123" i="13"/>
  <c r="K123" i="13"/>
  <c r="N123" i="13" s="1"/>
  <c r="O1361" i="13"/>
  <c r="K1361" i="13"/>
  <c r="N1361" i="13" s="1"/>
  <c r="O63" i="13"/>
  <c r="K63" i="13"/>
  <c r="N63" i="13" s="1"/>
  <c r="O62" i="13"/>
  <c r="K62" i="13"/>
  <c r="N62" i="13" s="1"/>
  <c r="O16" i="13"/>
  <c r="K16" i="13"/>
  <c r="N16" i="13" s="1"/>
  <c r="O1256" i="13"/>
  <c r="K1256" i="13"/>
  <c r="N1256" i="13" s="1"/>
  <c r="O128" i="13"/>
  <c r="K128" i="13"/>
  <c r="N128" i="13" s="1"/>
  <c r="O119" i="13"/>
  <c r="K119" i="13"/>
  <c r="N119" i="13" s="1"/>
  <c r="O1034" i="13"/>
  <c r="K1034" i="13"/>
  <c r="N1034" i="13" s="1"/>
  <c r="O623" i="13"/>
  <c r="K623" i="13"/>
  <c r="N623" i="13" s="1"/>
  <c r="O813" i="13"/>
  <c r="K813" i="13"/>
  <c r="N813" i="13" s="1"/>
  <c r="O1548" i="13"/>
  <c r="K1548" i="13"/>
  <c r="N1548" i="13" s="1"/>
  <c r="O692" i="13"/>
  <c r="K692" i="13"/>
  <c r="N692" i="13" s="1"/>
  <c r="O1125" i="13"/>
  <c r="K1125" i="13"/>
  <c r="N1125" i="13" s="1"/>
  <c r="O1132" i="13"/>
  <c r="K1132" i="13"/>
  <c r="N1132" i="13" s="1"/>
  <c r="O544" i="13"/>
  <c r="K544" i="13"/>
  <c r="N544" i="13" s="1"/>
  <c r="O797" i="13"/>
  <c r="K797" i="13"/>
  <c r="N797" i="13" s="1"/>
  <c r="O377" i="13"/>
  <c r="K377" i="13"/>
  <c r="N377" i="13" s="1"/>
  <c r="O826" i="13"/>
  <c r="K826" i="13"/>
  <c r="N826" i="13" s="1"/>
  <c r="O1220" i="13"/>
  <c r="K1220" i="13"/>
  <c r="N1220" i="13" s="1"/>
  <c r="O1111" i="13"/>
  <c r="K1111" i="13"/>
  <c r="N1111" i="13" s="1"/>
  <c r="O915" i="13"/>
  <c r="K915" i="13"/>
  <c r="N915" i="13" s="1"/>
  <c r="O685" i="13"/>
  <c r="K685" i="13"/>
  <c r="N685" i="13" s="1"/>
  <c r="O840" i="13"/>
  <c r="K840" i="13"/>
  <c r="N840" i="13" s="1"/>
  <c r="O636" i="13"/>
  <c r="K636" i="13"/>
  <c r="N636" i="13" s="1"/>
  <c r="O704" i="13"/>
  <c r="K704" i="13"/>
  <c r="N704" i="13" s="1"/>
  <c r="O734" i="13"/>
  <c r="K734" i="13"/>
  <c r="N734" i="13" s="1"/>
  <c r="O2072" i="13"/>
  <c r="K2072" i="13"/>
  <c r="N2072" i="13" s="1"/>
  <c r="O1993" i="13"/>
  <c r="K1993" i="13"/>
  <c r="N1993" i="13" s="1"/>
  <c r="O1969" i="13"/>
  <c r="K1969" i="13"/>
  <c r="N1969" i="13" s="1"/>
  <c r="O1494" i="13"/>
  <c r="K1494" i="13"/>
  <c r="N1494" i="13" s="1"/>
  <c r="O203" i="13"/>
  <c r="K203" i="13"/>
  <c r="N203" i="13" s="1"/>
  <c r="O247" i="13"/>
  <c r="K247" i="13"/>
  <c r="N247" i="13" s="1"/>
  <c r="O12" i="13"/>
  <c r="K12" i="13"/>
  <c r="N12" i="13" s="1"/>
  <c r="O129" i="13"/>
  <c r="K129" i="13"/>
  <c r="N129" i="13" s="1"/>
  <c r="O45" i="13"/>
  <c r="K45" i="13"/>
  <c r="N45" i="13" s="1"/>
  <c r="O2172" i="13"/>
  <c r="K2172" i="13"/>
  <c r="N2172" i="13" s="1"/>
  <c r="O1268" i="13"/>
  <c r="K1268" i="13"/>
  <c r="N1268" i="13" s="1"/>
  <c r="O2140" i="13"/>
  <c r="K2140" i="13"/>
  <c r="N2140" i="13" s="1"/>
  <c r="O2010" i="13"/>
  <c r="K2010" i="13"/>
  <c r="N2010" i="13" s="1"/>
  <c r="O382" i="13"/>
  <c r="K382" i="13"/>
  <c r="N382" i="13" s="1"/>
  <c r="O153" i="13"/>
  <c r="K153" i="13"/>
  <c r="N153" i="13" s="1"/>
  <c r="O1363" i="13"/>
  <c r="K1363" i="13"/>
  <c r="N1363" i="13" s="1"/>
  <c r="O152" i="13"/>
  <c r="K152" i="13"/>
  <c r="N152" i="13" s="1"/>
  <c r="O467" i="13"/>
  <c r="K467" i="13"/>
  <c r="N467" i="13" s="1"/>
  <c r="O478" i="13"/>
  <c r="K478" i="13"/>
  <c r="N478" i="13" s="1"/>
  <c r="O2219" i="13"/>
  <c r="K2219" i="13"/>
  <c r="N2219" i="13" s="1"/>
  <c r="O766" i="13"/>
  <c r="K766" i="13"/>
  <c r="N766" i="13" s="1"/>
  <c r="O1143" i="13"/>
  <c r="K1143" i="13"/>
  <c r="N1143" i="13" s="1"/>
  <c r="O232" i="13"/>
  <c r="K232" i="13"/>
  <c r="N232" i="13" s="1"/>
  <c r="O346" i="13"/>
  <c r="K346" i="13"/>
  <c r="N346" i="13" s="1"/>
  <c r="O1257" i="13"/>
  <c r="K1257" i="13"/>
  <c r="N1257" i="13" s="1"/>
  <c r="O1963" i="13"/>
  <c r="K1963" i="13"/>
  <c r="N1963" i="13" s="1"/>
  <c r="O691" i="13"/>
  <c r="K691" i="13"/>
  <c r="N691" i="13" s="1"/>
  <c r="O1841" i="13"/>
  <c r="K1841" i="13"/>
  <c r="N1841" i="13" s="1"/>
  <c r="O1092" i="13"/>
  <c r="K1092" i="13"/>
  <c r="N1092" i="13" s="1"/>
  <c r="O1354" i="13"/>
  <c r="K1354" i="13"/>
  <c r="N1354" i="13" s="1"/>
  <c r="O1950" i="13"/>
  <c r="K1950" i="13"/>
  <c r="N1950" i="13" s="1"/>
  <c r="O965" i="13"/>
  <c r="K965" i="13"/>
  <c r="N965" i="13" s="1"/>
  <c r="O221" i="13"/>
  <c r="K221" i="13"/>
  <c r="N221" i="13" s="1"/>
  <c r="O183" i="13"/>
  <c r="K183" i="13"/>
  <c r="N183" i="13" s="1"/>
  <c r="O91" i="13"/>
  <c r="K91" i="13"/>
  <c r="N91" i="13" s="1"/>
  <c r="O578" i="13"/>
  <c r="K578" i="13"/>
  <c r="N578" i="13" s="1"/>
  <c r="O507" i="13"/>
  <c r="K507" i="13"/>
  <c r="N507" i="13" s="1"/>
  <c r="O895" i="13"/>
  <c r="K895" i="13"/>
  <c r="N895" i="13" s="1"/>
  <c r="O950" i="13"/>
  <c r="K950" i="13"/>
  <c r="N950" i="13" s="1"/>
  <c r="O717" i="13"/>
  <c r="K717" i="13"/>
  <c r="N717" i="13" s="1"/>
  <c r="O561" i="13"/>
  <c r="K561" i="13"/>
  <c r="N561" i="13" s="1"/>
  <c r="O2077" i="13"/>
  <c r="K2077" i="13"/>
  <c r="N2077" i="13" s="1"/>
  <c r="O1656" i="13"/>
  <c r="K1656" i="13"/>
  <c r="N1656" i="13" s="1"/>
  <c r="O105" i="13"/>
  <c r="K105" i="13"/>
  <c r="N105" i="13" s="1"/>
  <c r="O719" i="13"/>
  <c r="K719" i="13"/>
  <c r="N719" i="13" s="1"/>
  <c r="O1289" i="13"/>
  <c r="K1289" i="13"/>
  <c r="N1289" i="13" s="1"/>
  <c r="O48" i="13"/>
  <c r="K48" i="13"/>
  <c r="N48" i="13" s="1"/>
  <c r="O339" i="13"/>
  <c r="K339" i="13"/>
  <c r="N339" i="13" s="1"/>
  <c r="O2026" i="13"/>
  <c r="K2026" i="13"/>
  <c r="N2026" i="13" s="1"/>
  <c r="O68" i="13"/>
  <c r="K68" i="13"/>
  <c r="N68" i="13" s="1"/>
  <c r="O796" i="13"/>
  <c r="K796" i="13"/>
  <c r="N796" i="13" s="1"/>
  <c r="O1060" i="13"/>
  <c r="K1060" i="13"/>
  <c r="N1060" i="13" s="1"/>
  <c r="O148" i="13"/>
  <c r="K148" i="13"/>
  <c r="N148" i="13" s="1"/>
  <c r="O139" i="13"/>
  <c r="K139" i="13"/>
  <c r="N139" i="13" s="1"/>
  <c r="O1773" i="13"/>
  <c r="K1773" i="13"/>
  <c r="N1773" i="13" s="1"/>
  <c r="O880" i="13"/>
  <c r="K880" i="13"/>
  <c r="N880" i="13" s="1"/>
  <c r="O1625" i="13"/>
  <c r="K1625" i="13"/>
  <c r="N1625" i="13" s="1"/>
  <c r="O1118" i="13"/>
  <c r="K1118" i="13"/>
  <c r="N1118" i="13" s="1"/>
  <c r="O1263" i="13"/>
  <c r="K1263" i="13"/>
  <c r="N1263" i="13" s="1"/>
  <c r="O2215" i="13"/>
  <c r="K2215" i="13"/>
  <c r="N2215" i="13" s="1"/>
  <c r="O23" i="13"/>
  <c r="K23" i="13"/>
  <c r="N23" i="13" s="1"/>
  <c r="O357" i="13"/>
  <c r="K357" i="13"/>
  <c r="N357" i="13" s="1"/>
  <c r="O785" i="13"/>
  <c r="K785" i="13"/>
  <c r="N785" i="13" s="1"/>
  <c r="O1373" i="13"/>
  <c r="K1373" i="13"/>
  <c r="N1373" i="13" s="1"/>
  <c r="O2205" i="13"/>
  <c r="K2205" i="13"/>
  <c r="N2205" i="13" s="1"/>
  <c r="O2162" i="13"/>
  <c r="K2162" i="13"/>
  <c r="N2162" i="13" s="1"/>
  <c r="O1247" i="13"/>
  <c r="K1247" i="13"/>
  <c r="N1247" i="13" s="1"/>
  <c r="O1964" i="13"/>
  <c r="K1964" i="13"/>
  <c r="N1964" i="13" s="1"/>
  <c r="O1577" i="13"/>
  <c r="K1577" i="13"/>
  <c r="N1577" i="13" s="1"/>
  <c r="O1400" i="13"/>
  <c r="K1400" i="13"/>
  <c r="N1400" i="13" s="1"/>
  <c r="O788" i="13"/>
  <c r="K788" i="13"/>
  <c r="N788" i="13" s="1"/>
  <c r="O1484" i="13"/>
  <c r="K1484" i="13"/>
  <c r="N1484" i="13" s="1"/>
  <c r="O1913" i="13"/>
  <c r="K1913" i="13"/>
  <c r="N1913" i="13" s="1"/>
  <c r="O446" i="13"/>
  <c r="K446" i="13"/>
  <c r="N446" i="13" s="1"/>
  <c r="O1580" i="13"/>
  <c r="K1580" i="13"/>
  <c r="N1580" i="13" s="1"/>
  <c r="O196" i="13"/>
  <c r="K196" i="13"/>
  <c r="N196" i="13" s="1"/>
  <c r="O502" i="13"/>
  <c r="K502" i="13"/>
  <c r="N502" i="13" s="1"/>
  <c r="O1833" i="13"/>
  <c r="K1833" i="13"/>
  <c r="N1833" i="13" s="1"/>
  <c r="O1258" i="13"/>
  <c r="K1258" i="13"/>
  <c r="N1258" i="13" s="1"/>
  <c r="O729" i="13"/>
  <c r="K729" i="13"/>
  <c r="N729" i="13" s="1"/>
  <c r="O558" i="13"/>
  <c r="K558" i="13"/>
  <c r="N558" i="13" s="1"/>
  <c r="O995" i="13"/>
  <c r="K995" i="13"/>
  <c r="N995" i="13" s="1"/>
  <c r="O49" i="13"/>
  <c r="K49" i="13"/>
  <c r="N49" i="13" s="1"/>
  <c r="O2022" i="13"/>
  <c r="K2022" i="13"/>
  <c r="N2022" i="13" s="1"/>
  <c r="O1753" i="13"/>
  <c r="K1753" i="13"/>
  <c r="N1753" i="13" s="1"/>
  <c r="O2144" i="13"/>
  <c r="K2144" i="13"/>
  <c r="N2144" i="13" s="1"/>
  <c r="O2291" i="13"/>
  <c r="K2291" i="13"/>
  <c r="N2291" i="13" s="1"/>
  <c r="O1436" i="13"/>
  <c r="K1436" i="13"/>
  <c r="N1436" i="13" s="1"/>
  <c r="O506" i="13"/>
  <c r="K506" i="13"/>
  <c r="N506" i="13" s="1"/>
  <c r="O681" i="13"/>
  <c r="K681" i="13"/>
  <c r="N681" i="13" s="1"/>
  <c r="O1104" i="13"/>
  <c r="K1104" i="13"/>
  <c r="N1104" i="13" s="1"/>
  <c r="O80" i="13"/>
  <c r="K80" i="13"/>
  <c r="N80" i="13" s="1"/>
  <c r="O1148" i="13"/>
  <c r="K1148" i="13"/>
  <c r="N1148" i="13" s="1"/>
  <c r="O18" i="13"/>
  <c r="K18" i="13"/>
  <c r="N18" i="13" s="1"/>
  <c r="O987" i="13"/>
  <c r="K987" i="13"/>
  <c r="N987" i="13" s="1"/>
  <c r="O1829" i="13"/>
  <c r="K1829" i="13"/>
  <c r="N1829" i="13" s="1"/>
  <c r="O365" i="13"/>
  <c r="K365" i="13"/>
  <c r="N365" i="13" s="1"/>
  <c r="O289" i="13"/>
  <c r="K289" i="13"/>
  <c r="N289" i="13" s="1"/>
  <c r="O1915" i="13"/>
  <c r="K1915" i="13"/>
  <c r="N1915" i="13" s="1"/>
  <c r="O1755" i="13"/>
  <c r="K1755" i="13"/>
  <c r="N1755" i="13" s="1"/>
  <c r="O1735" i="13"/>
  <c r="K1735" i="13"/>
  <c r="N1735" i="13" s="1"/>
  <c r="O348" i="13"/>
  <c r="K348" i="13"/>
  <c r="N348" i="13" s="1"/>
  <c r="O1593" i="13"/>
  <c r="K1593" i="13"/>
  <c r="N1593" i="13" s="1"/>
  <c r="O245" i="13"/>
  <c r="K245" i="13"/>
  <c r="N245" i="13" s="1"/>
  <c r="O779" i="13"/>
  <c r="K779" i="13"/>
  <c r="N779" i="13" s="1"/>
  <c r="O154" i="13"/>
  <c r="K154" i="13"/>
  <c r="N154" i="13" s="1"/>
  <c r="O1397" i="13"/>
  <c r="K1397" i="13"/>
  <c r="N1397" i="13" s="1"/>
  <c r="O1848" i="13"/>
  <c r="K1848" i="13"/>
  <c r="N1848" i="13" s="1"/>
  <c r="O2200" i="13"/>
  <c r="K2200" i="13"/>
  <c r="N2200" i="13" s="1"/>
  <c r="O1349" i="13"/>
  <c r="K1349" i="13"/>
  <c r="N1349" i="13" s="1"/>
  <c r="O1336" i="13"/>
  <c r="K1336" i="13"/>
  <c r="N1336" i="13" s="1"/>
  <c r="O1217" i="13"/>
  <c r="K1217" i="13"/>
  <c r="N1217" i="13" s="1"/>
  <c r="O985" i="13"/>
  <c r="K985" i="13"/>
  <c r="N985" i="13" s="1"/>
  <c r="O1542" i="13"/>
  <c r="K1542" i="13"/>
  <c r="N1542" i="13" s="1"/>
  <c r="O1474" i="13"/>
  <c r="K1474" i="13"/>
  <c r="N1474" i="13" s="1"/>
  <c r="O563" i="13"/>
  <c r="K563" i="13"/>
  <c r="N563" i="13" s="1"/>
  <c r="O1173" i="13"/>
  <c r="K1173" i="13"/>
  <c r="N1173" i="13" s="1"/>
  <c r="O672" i="13"/>
  <c r="K672" i="13"/>
  <c r="N672" i="13" s="1"/>
  <c r="O242" i="13"/>
  <c r="K242" i="13"/>
  <c r="N242" i="13" s="1"/>
  <c r="O783" i="13"/>
  <c r="K783" i="13"/>
  <c r="N783" i="13" s="1"/>
  <c r="O1984" i="13"/>
  <c r="K1984" i="13"/>
  <c r="N1984" i="13" s="1"/>
  <c r="O984" i="13"/>
  <c r="K984" i="13"/>
  <c r="N984" i="13" s="1"/>
  <c r="O1319" i="13"/>
  <c r="K1319" i="13"/>
  <c r="N1319" i="13" s="1"/>
  <c r="O1049" i="13"/>
  <c r="K1049" i="13"/>
  <c r="N1049" i="13" s="1"/>
  <c r="O794" i="13"/>
  <c r="K794" i="13"/>
  <c r="N794" i="13" s="1"/>
  <c r="O1021" i="13"/>
  <c r="K1021" i="13"/>
  <c r="N1021" i="13" s="1"/>
  <c r="O999" i="13"/>
  <c r="K999" i="13"/>
  <c r="N999" i="13" s="1"/>
  <c r="O1999" i="13"/>
  <c r="K1999" i="13"/>
  <c r="N1999" i="13" s="1"/>
  <c r="O1823" i="13"/>
  <c r="K1823" i="13"/>
  <c r="N1823" i="13" s="1"/>
  <c r="O1573" i="13"/>
  <c r="K1573" i="13"/>
  <c r="N1573" i="13" s="1"/>
  <c r="O844" i="13"/>
  <c r="K844" i="13"/>
  <c r="N844" i="13" s="1"/>
  <c r="O1737" i="13"/>
  <c r="K1737" i="13"/>
  <c r="N1737" i="13" s="1"/>
  <c r="O259" i="13"/>
  <c r="K259" i="13"/>
  <c r="N259" i="13" s="1"/>
  <c r="O922" i="13"/>
  <c r="K922" i="13"/>
  <c r="N922" i="13" s="1"/>
  <c r="O1669" i="13"/>
  <c r="K1669" i="13"/>
  <c r="N1669" i="13" s="1"/>
  <c r="O115" i="13"/>
  <c r="K115" i="13"/>
  <c r="N115" i="13" s="1"/>
  <c r="O19" i="13"/>
  <c r="K19" i="13"/>
  <c r="N19" i="13" s="1"/>
  <c r="O553" i="13"/>
  <c r="K553" i="13"/>
  <c r="N553" i="13" s="1"/>
  <c r="O468" i="13"/>
  <c r="K468" i="13"/>
  <c r="N468" i="13" s="1"/>
  <c r="O263" i="13"/>
  <c r="K263" i="13"/>
  <c r="N263" i="13" s="1"/>
  <c r="O38" i="13"/>
  <c r="K38" i="13"/>
  <c r="N38" i="13" s="1"/>
  <c r="O952" i="13"/>
  <c r="K952" i="13"/>
  <c r="N952" i="13" s="1"/>
  <c r="O2290" i="13"/>
  <c r="K2290" i="13"/>
  <c r="N2290" i="13" s="1"/>
  <c r="O1214" i="13"/>
  <c r="K1214" i="13"/>
  <c r="N1214" i="13" s="1"/>
  <c r="O800" i="13"/>
  <c r="K800" i="13"/>
  <c r="N800" i="13" s="1"/>
  <c r="O1193" i="13"/>
  <c r="K1193" i="13"/>
  <c r="N1193" i="13" s="1"/>
  <c r="O881" i="13"/>
  <c r="K881" i="13"/>
  <c r="N881" i="13" s="1"/>
  <c r="O712" i="13"/>
  <c r="K712" i="13"/>
  <c r="N712" i="13" s="1"/>
  <c r="O654" i="13"/>
  <c r="K654" i="13"/>
  <c r="N654" i="13" s="1"/>
  <c r="O2284" i="13"/>
  <c r="K2284" i="13"/>
  <c r="N2284" i="13" s="1"/>
  <c r="O1786" i="13"/>
  <c r="K1786" i="13"/>
  <c r="N1786" i="13" s="1"/>
  <c r="O342" i="13"/>
  <c r="K342" i="13"/>
  <c r="N342" i="13" s="1"/>
  <c r="O605" i="13"/>
  <c r="K605" i="13"/>
  <c r="N605" i="13" s="1"/>
  <c r="O218" i="13"/>
  <c r="K218" i="13"/>
  <c r="N218" i="13" s="1"/>
  <c r="O361" i="13"/>
  <c r="K361" i="13"/>
  <c r="N361" i="13" s="1"/>
  <c r="O1358" i="13"/>
  <c r="K1358" i="13"/>
  <c r="N1358" i="13" s="1"/>
  <c r="O1866" i="13"/>
  <c r="K1866" i="13"/>
  <c r="N1866" i="13" s="1"/>
  <c r="O695" i="13"/>
  <c r="K695" i="13"/>
  <c r="N695" i="13" s="1"/>
  <c r="O1058" i="13"/>
  <c r="K1058" i="13"/>
  <c r="N1058" i="13" s="1"/>
  <c r="O1902" i="13"/>
  <c r="K1902" i="13"/>
  <c r="N1902" i="13" s="1"/>
  <c r="O570" i="13"/>
  <c r="K570" i="13"/>
  <c r="N570" i="13" s="1"/>
  <c r="O97" i="13"/>
  <c r="K97" i="13"/>
  <c r="N97" i="13" s="1"/>
  <c r="O130" i="13"/>
  <c r="K130" i="13"/>
  <c r="N130" i="13" s="1"/>
  <c r="O1785" i="13"/>
  <c r="K1785" i="13"/>
  <c r="N1785" i="13" s="1"/>
  <c r="O2246" i="13"/>
  <c r="K2246" i="13"/>
  <c r="N2246" i="13" s="1"/>
  <c r="O1056" i="13"/>
  <c r="K1056" i="13"/>
  <c r="N1056" i="13" s="1"/>
  <c r="O1671" i="13"/>
  <c r="K1671" i="13"/>
  <c r="N1671" i="13" s="1"/>
  <c r="O407" i="13"/>
  <c r="K407" i="13"/>
  <c r="N407" i="13" s="1"/>
  <c r="O2149" i="13"/>
  <c r="K2149" i="13"/>
  <c r="N2149" i="13" s="1"/>
  <c r="O2281" i="13"/>
  <c r="K2281" i="13"/>
  <c r="N2281" i="13" s="1"/>
  <c r="O2157" i="13"/>
  <c r="K2157" i="13"/>
  <c r="N2157" i="13" s="1"/>
  <c r="O842" i="13"/>
  <c r="K842" i="13"/>
  <c r="N842" i="13" s="1"/>
  <c r="O889" i="13"/>
  <c r="K889" i="13"/>
  <c r="N889" i="13" s="1"/>
  <c r="O96" i="13"/>
  <c r="K96" i="13"/>
  <c r="N96" i="13" s="1"/>
  <c r="O1089" i="13"/>
  <c r="K1089" i="13"/>
  <c r="N1089" i="13" s="1"/>
  <c r="O923" i="13"/>
  <c r="K923" i="13"/>
  <c r="N923" i="13" s="1"/>
  <c r="O1362" i="13"/>
  <c r="K1362" i="13"/>
  <c r="N1362" i="13" s="1"/>
  <c r="O1619" i="13"/>
  <c r="K1619" i="13"/>
  <c r="N1619" i="13" s="1"/>
  <c r="O735" i="13"/>
  <c r="K735" i="13"/>
  <c r="N735" i="13" s="1"/>
  <c r="O874" i="13"/>
  <c r="K874" i="13"/>
  <c r="N874" i="13" s="1"/>
  <c r="O1895" i="13"/>
  <c r="K1895" i="13"/>
  <c r="N1895" i="13" s="1"/>
  <c r="O711" i="13"/>
  <c r="K711" i="13"/>
  <c r="N711" i="13" s="1"/>
  <c r="O1995" i="13"/>
  <c r="K1995" i="13"/>
  <c r="N1995" i="13" s="1"/>
  <c r="O1009" i="13"/>
  <c r="K1009" i="13"/>
  <c r="N1009" i="13" s="1"/>
  <c r="O1322" i="13"/>
  <c r="K1322" i="13"/>
  <c r="N1322" i="13" s="1"/>
  <c r="O1778" i="13"/>
  <c r="K1778" i="13"/>
  <c r="N1778" i="13" s="1"/>
  <c r="O1253" i="13"/>
  <c r="K1253" i="13"/>
  <c r="N1253" i="13" s="1"/>
  <c r="O36" i="13"/>
  <c r="K36" i="13"/>
  <c r="N36" i="13" s="1"/>
  <c r="O325" i="13"/>
  <c r="K325" i="13"/>
  <c r="N325" i="13" s="1"/>
  <c r="O1456" i="13"/>
  <c r="K1456" i="13"/>
  <c r="N1456" i="13" s="1"/>
  <c r="O634" i="13"/>
  <c r="K634" i="13"/>
  <c r="N634" i="13" s="1"/>
  <c r="O87" i="13"/>
  <c r="K87" i="13"/>
  <c r="N87" i="13" s="1"/>
  <c r="O1297" i="13"/>
  <c r="K1297" i="13"/>
  <c r="N1297" i="13" s="1"/>
  <c r="O2202" i="13"/>
  <c r="K2202" i="13"/>
  <c r="N2202" i="13" s="1"/>
  <c r="O2193" i="13"/>
  <c r="K2193" i="13"/>
  <c r="N2193" i="13" s="1"/>
  <c r="O2061" i="13"/>
  <c r="K2061" i="13"/>
  <c r="N2061" i="13" s="1"/>
  <c r="O1105" i="13"/>
  <c r="K1105" i="13"/>
  <c r="N1105" i="13" s="1"/>
  <c r="O1855" i="13"/>
  <c r="K1855" i="13"/>
  <c r="N1855" i="13" s="1"/>
  <c r="O1898" i="13"/>
  <c r="K1898" i="13"/>
  <c r="N1898" i="13" s="1"/>
  <c r="O1163" i="13"/>
  <c r="K1163" i="13"/>
  <c r="N1163" i="13" s="1"/>
  <c r="O700" i="13"/>
  <c r="K700" i="13"/>
  <c r="N700" i="13" s="1"/>
  <c r="O1742" i="13"/>
  <c r="K1742" i="13"/>
  <c r="N1742" i="13" s="1"/>
  <c r="O739" i="13"/>
  <c r="K739" i="13"/>
  <c r="N739" i="13" s="1"/>
  <c r="O1013" i="13"/>
  <c r="K1013" i="13"/>
  <c r="N1013" i="13" s="1"/>
  <c r="O124" i="13"/>
  <c r="K124" i="13"/>
  <c r="N124" i="13" s="1"/>
  <c r="O1468" i="13"/>
  <c r="K1468" i="13"/>
  <c r="N1468" i="13" s="1"/>
  <c r="O254" i="13"/>
  <c r="K254" i="13"/>
  <c r="N254" i="13" s="1"/>
  <c r="O39" i="13"/>
  <c r="K39" i="13"/>
  <c r="N39" i="13" s="1"/>
  <c r="O606" i="13"/>
  <c r="K606" i="13"/>
  <c r="N606" i="13" s="1"/>
  <c r="O26" i="13"/>
  <c r="K26" i="13"/>
  <c r="N26" i="13" s="1"/>
  <c r="O716" i="13"/>
  <c r="K716" i="13"/>
  <c r="N716" i="13" s="1"/>
  <c r="O1172" i="13"/>
  <c r="K1172" i="13"/>
  <c r="N1172" i="13" s="1"/>
  <c r="O1965" i="13"/>
  <c r="K1965" i="13"/>
  <c r="N1965" i="13" s="1"/>
  <c r="O951" i="13"/>
  <c r="K951" i="13"/>
  <c r="N951" i="13" s="1"/>
  <c r="O1560" i="13"/>
  <c r="K1560" i="13"/>
  <c r="N1560" i="13" s="1"/>
  <c r="O961" i="13"/>
  <c r="K961" i="13"/>
  <c r="N961" i="13" s="1"/>
  <c r="O217" i="13"/>
  <c r="K217" i="13"/>
  <c r="N217" i="13" s="1"/>
  <c r="O959" i="13"/>
  <c r="K959" i="13"/>
  <c r="N959" i="13" s="1"/>
  <c r="O157" i="13"/>
  <c r="K157" i="13"/>
  <c r="N157" i="13" s="1"/>
  <c r="O576" i="13"/>
  <c r="K576" i="13"/>
  <c r="N576" i="13" s="1"/>
  <c r="O327" i="13"/>
  <c r="K327" i="13"/>
  <c r="N327" i="13" s="1"/>
  <c r="O431" i="13"/>
  <c r="K431" i="13"/>
  <c r="N431" i="13" s="1"/>
  <c r="O201" i="13"/>
  <c r="K201" i="13"/>
  <c r="N201" i="13" s="1"/>
  <c r="O1161" i="13"/>
  <c r="K1161" i="13"/>
  <c r="N1161" i="13" s="1"/>
  <c r="O190" i="13"/>
  <c r="K190" i="13"/>
  <c r="N190" i="13" s="1"/>
  <c r="O642" i="13"/>
  <c r="K642" i="13"/>
  <c r="N642" i="13" s="1"/>
  <c r="O669" i="13"/>
  <c r="K669" i="13"/>
  <c r="N669" i="13" s="1"/>
  <c r="O853" i="13"/>
  <c r="K853" i="13"/>
  <c r="N853" i="13" s="1"/>
  <c r="O1407" i="13"/>
  <c r="K1407" i="13"/>
  <c r="N1407" i="13" s="1"/>
  <c r="O317" i="13"/>
  <c r="K317" i="13"/>
  <c r="N317" i="13" s="1"/>
  <c r="O1046" i="13"/>
  <c r="K1046" i="13"/>
  <c r="N1046" i="13" s="1"/>
  <c r="O1109" i="13"/>
  <c r="K1109" i="13"/>
  <c r="N1109" i="13" s="1"/>
  <c r="O355" i="13"/>
  <c r="K355" i="13"/>
  <c r="N355" i="13" s="1"/>
  <c r="O792" i="13"/>
  <c r="K792" i="13"/>
  <c r="N792" i="13" s="1"/>
  <c r="O993" i="13"/>
  <c r="K993" i="13"/>
  <c r="N993" i="13" s="1"/>
  <c r="O209" i="13"/>
  <c r="K209" i="13"/>
  <c r="N209" i="13" s="1"/>
  <c r="O1607" i="13"/>
  <c r="K1607" i="13"/>
  <c r="N1607" i="13" s="1"/>
  <c r="O1091" i="13"/>
  <c r="K1091" i="13"/>
  <c r="N1091" i="13" s="1"/>
  <c r="O1063" i="13"/>
  <c r="K1063" i="13"/>
  <c r="N1063" i="13" s="1"/>
  <c r="O481" i="13"/>
  <c r="K481" i="13"/>
  <c r="N481" i="13" s="1"/>
  <c r="O724" i="13"/>
  <c r="K724" i="13"/>
  <c r="N724" i="13" s="1"/>
  <c r="O1449" i="13"/>
  <c r="K1449" i="13"/>
  <c r="N1449" i="13" s="1"/>
  <c r="O2037" i="13"/>
  <c r="K2037" i="13"/>
  <c r="N2037" i="13" s="1"/>
  <c r="O1295" i="13"/>
  <c r="K1295" i="13"/>
  <c r="N1295" i="13" s="1"/>
  <c r="O911" i="13"/>
  <c r="K911" i="13"/>
  <c r="N911" i="13" s="1"/>
  <c r="O1169" i="13"/>
  <c r="K1169" i="13"/>
  <c r="N1169" i="13" s="1"/>
  <c r="O1388" i="13"/>
  <c r="K1388" i="13"/>
  <c r="N1388" i="13" s="1"/>
  <c r="O421" i="13"/>
  <c r="K421" i="13"/>
  <c r="N421" i="13" s="1"/>
  <c r="O969" i="13"/>
  <c r="K969" i="13"/>
  <c r="N969" i="13" s="1"/>
  <c r="O513" i="13"/>
  <c r="K513" i="13"/>
  <c r="N513" i="13" s="1"/>
  <c r="O817" i="13"/>
  <c r="K817" i="13"/>
  <c r="N817" i="13" s="1"/>
  <c r="O590" i="13"/>
  <c r="K590" i="13"/>
  <c r="N590" i="13" s="1"/>
  <c r="O655" i="13"/>
  <c r="K655" i="13"/>
  <c r="N655" i="13" s="1"/>
  <c r="O487" i="13"/>
  <c r="K487" i="13"/>
  <c r="N487" i="13" s="1"/>
  <c r="O1687" i="13"/>
  <c r="K1687" i="13"/>
  <c r="N1687" i="13" s="1"/>
  <c r="O1275" i="13"/>
  <c r="K1275" i="13"/>
  <c r="N1275" i="13" s="1"/>
  <c r="O1974" i="13"/>
  <c r="K1974" i="13"/>
  <c r="N1974" i="13" s="1"/>
  <c r="O202" i="13"/>
  <c r="K202" i="13"/>
  <c r="N202" i="13" s="1"/>
  <c r="O1052" i="13"/>
  <c r="K1052" i="13"/>
  <c r="N1052" i="13" s="1"/>
  <c r="O968" i="13"/>
  <c r="K968" i="13"/>
  <c r="N968" i="13" s="1"/>
  <c r="O1796" i="13"/>
  <c r="K1796" i="13"/>
  <c r="N1796" i="13" s="1"/>
  <c r="O732" i="13"/>
  <c r="K732" i="13"/>
  <c r="N732" i="13" s="1"/>
  <c r="O1681" i="13"/>
  <c r="K1681" i="13"/>
  <c r="N1681" i="13" s="1"/>
  <c r="O617" i="13"/>
  <c r="K617" i="13"/>
  <c r="N617" i="13" s="1"/>
  <c r="O260" i="13"/>
  <c r="K260" i="13"/>
  <c r="N260" i="13" s="1"/>
  <c r="O1221" i="13"/>
  <c r="K1221" i="13"/>
  <c r="N1221" i="13" s="1"/>
  <c r="O1264" i="13"/>
  <c r="K1264" i="13"/>
  <c r="N1264" i="13" s="1"/>
  <c r="O47" i="13"/>
  <c r="K47" i="13"/>
  <c r="N47" i="13" s="1"/>
  <c r="O508" i="13"/>
  <c r="K508" i="13"/>
  <c r="N508" i="13" s="1"/>
  <c r="O1222" i="13"/>
  <c r="K1222" i="13"/>
  <c r="N1222" i="13" s="1"/>
  <c r="O1290" i="13"/>
  <c r="K1290" i="13"/>
  <c r="N1290" i="13" s="1"/>
  <c r="O1952" i="13"/>
  <c r="K1952" i="13"/>
  <c r="N1952" i="13" s="1"/>
  <c r="O296" i="13"/>
  <c r="K296" i="13"/>
  <c r="N296" i="13" s="1"/>
  <c r="O1315" i="13"/>
  <c r="K1315" i="13"/>
  <c r="N1315" i="13" s="1"/>
  <c r="O2244" i="13"/>
  <c r="K2244" i="13"/>
  <c r="N2244" i="13" s="1"/>
  <c r="O1624" i="13"/>
  <c r="K1624" i="13"/>
  <c r="N1624" i="13" s="1"/>
  <c r="O1241" i="13"/>
  <c r="K1241" i="13"/>
  <c r="N1241" i="13" s="1"/>
  <c r="O763" i="13"/>
  <c r="K763" i="13"/>
  <c r="N763" i="13" s="1"/>
  <c r="O1237" i="13"/>
  <c r="K1237" i="13"/>
  <c r="N1237" i="13" s="1"/>
  <c r="O897" i="13"/>
  <c r="K897" i="13"/>
  <c r="N897" i="13" s="1"/>
  <c r="O903" i="13"/>
  <c r="K903" i="13"/>
  <c r="N903" i="13" s="1"/>
  <c r="O2083" i="13"/>
  <c r="K2083" i="13"/>
  <c r="N2083" i="13" s="1"/>
  <c r="O1224" i="13"/>
  <c r="K1224" i="13"/>
  <c r="N1224" i="13" s="1"/>
  <c r="O872" i="13"/>
  <c r="K872" i="13"/>
  <c r="N872" i="13" s="1"/>
  <c r="O1567" i="13"/>
  <c r="K1567" i="13"/>
  <c r="N1567" i="13" s="1"/>
  <c r="O1140" i="13"/>
  <c r="K1140" i="13"/>
  <c r="N1140" i="13" s="1"/>
  <c r="O1653" i="13"/>
  <c r="K1653" i="13"/>
  <c r="N1653" i="13" s="1"/>
  <c r="O67" i="13"/>
  <c r="K67" i="13"/>
  <c r="N67" i="13" s="1"/>
  <c r="O2024" i="13"/>
  <c r="K2024" i="13"/>
  <c r="N2024" i="13" s="1"/>
  <c r="O909" i="13"/>
  <c r="K909" i="13"/>
  <c r="N909" i="13" s="1"/>
  <c r="O1311" i="13"/>
  <c r="K1311" i="13"/>
  <c r="N1311" i="13" s="1"/>
  <c r="O1532" i="13"/>
  <c r="K1532" i="13"/>
  <c r="N1532" i="13" s="1"/>
  <c r="O1236" i="13"/>
  <c r="K1236" i="13"/>
  <c r="N1236" i="13" s="1"/>
  <c r="O1835" i="13"/>
  <c r="K1835" i="13"/>
  <c r="N1835" i="13" s="1"/>
  <c r="O1100" i="13"/>
  <c r="K1100" i="13"/>
  <c r="N1100" i="13" s="1"/>
  <c r="O2258" i="13"/>
  <c r="K2258" i="13"/>
  <c r="N2258" i="13" s="1"/>
  <c r="O1020" i="13"/>
  <c r="K1020" i="13"/>
  <c r="N1020" i="13" s="1"/>
  <c r="O1378" i="13"/>
  <c r="K1378" i="13"/>
  <c r="N1378" i="13" s="1"/>
  <c r="O1596" i="13"/>
  <c r="K1596" i="13"/>
  <c r="N1596" i="13" s="1"/>
  <c r="O194" i="13"/>
  <c r="K194" i="13"/>
  <c r="N194" i="13" s="1"/>
  <c r="O204" i="13"/>
  <c r="K204" i="13"/>
  <c r="N204" i="13" s="1"/>
  <c r="O42" i="13"/>
  <c r="K42" i="13"/>
  <c r="N42" i="13" s="1"/>
  <c r="O2298" i="13"/>
  <c r="K2298" i="13"/>
  <c r="N2298" i="13" s="1"/>
  <c r="O1854" i="13"/>
  <c r="K1854" i="13"/>
  <c r="N1854" i="13" s="1"/>
  <c r="O1900" i="13"/>
  <c r="K1900" i="13"/>
  <c r="N1900" i="13" s="1"/>
  <c r="O1351" i="13"/>
  <c r="K1351" i="13"/>
  <c r="N1351" i="13" s="1"/>
  <c r="O1968" i="13"/>
  <c r="K1968" i="13"/>
  <c r="N1968" i="13" s="1"/>
  <c r="O960" i="13"/>
  <c r="K960" i="13"/>
  <c r="N960" i="13" s="1"/>
  <c r="O555" i="13"/>
  <c r="K555" i="13"/>
  <c r="N555" i="13" s="1"/>
  <c r="O892" i="13"/>
  <c r="K892" i="13"/>
  <c r="N892" i="13" s="1"/>
  <c r="O818" i="13"/>
  <c r="K818" i="13"/>
  <c r="N818" i="13" s="1"/>
  <c r="O2093" i="13"/>
  <c r="K2093" i="13"/>
  <c r="N2093" i="13" s="1"/>
  <c r="O1077" i="13"/>
  <c r="K1077" i="13"/>
  <c r="N1077" i="13" s="1"/>
  <c r="O935" i="13"/>
  <c r="K935" i="13"/>
  <c r="N935" i="13" s="1"/>
  <c r="O1431" i="13"/>
  <c r="K1431" i="13"/>
  <c r="N1431" i="13" s="1"/>
  <c r="O53" i="13"/>
  <c r="K53" i="13"/>
  <c r="N53" i="13" s="1"/>
  <c r="O1064" i="13"/>
  <c r="K1064" i="13"/>
  <c r="N1064" i="13" s="1"/>
  <c r="O841" i="13"/>
  <c r="K841" i="13"/>
  <c r="N841" i="13" s="1"/>
  <c r="O241" i="13"/>
  <c r="K241" i="13"/>
  <c r="N241" i="13" s="1"/>
  <c r="O2245" i="13"/>
  <c r="K2245" i="13"/>
  <c r="N2245" i="13" s="1"/>
  <c r="O2267" i="13"/>
  <c r="K2267" i="13"/>
  <c r="N2267" i="13" s="1"/>
  <c r="O1559" i="13"/>
  <c r="K1559" i="13"/>
  <c r="N1559" i="13" s="1"/>
  <c r="O898" i="13"/>
  <c r="K898" i="13"/>
  <c r="N898" i="13" s="1"/>
  <c r="O2257" i="13"/>
  <c r="K2257" i="13"/>
  <c r="N2257" i="13" s="1"/>
  <c r="O1608" i="13"/>
  <c r="K1608" i="13"/>
  <c r="N1608" i="13" s="1"/>
  <c r="O956" i="13"/>
  <c r="K956" i="13"/>
  <c r="N956" i="13" s="1"/>
  <c r="O1249" i="13"/>
  <c r="K1249" i="13"/>
  <c r="N1249" i="13" s="1"/>
  <c r="O2276" i="13"/>
  <c r="K2276" i="13"/>
  <c r="N2276" i="13" s="1"/>
  <c r="O2007" i="13"/>
  <c r="K2007" i="13"/>
  <c r="N2007" i="13" s="1"/>
  <c r="O980" i="13"/>
  <c r="K980" i="13"/>
  <c r="N980" i="13" s="1"/>
  <c r="O1631" i="13"/>
  <c r="K1631" i="13"/>
  <c r="N1631" i="13" s="1"/>
  <c r="O1920" i="13"/>
  <c r="K1920" i="13"/>
  <c r="N1920" i="13" s="1"/>
  <c r="O2004" i="13"/>
  <c r="K2004" i="13"/>
  <c r="N2004" i="13" s="1"/>
  <c r="O982" i="13"/>
  <c r="K982" i="13"/>
  <c r="N982" i="13" s="1"/>
  <c r="O418" i="13"/>
  <c r="K418" i="13"/>
  <c r="N418" i="13" s="1"/>
  <c r="O1870" i="13"/>
  <c r="K1870" i="13"/>
  <c r="N1870" i="13" s="1"/>
  <c r="O1705" i="13"/>
  <c r="K1705" i="13"/>
  <c r="N1705" i="13" s="1"/>
  <c r="O1626" i="13"/>
  <c r="K1626" i="13"/>
  <c r="N1626" i="13" s="1"/>
  <c r="O1744" i="13"/>
  <c r="K1744" i="13"/>
  <c r="N1744" i="13" s="1"/>
  <c r="O1749" i="13"/>
  <c r="K1749" i="13"/>
  <c r="N1749" i="13" s="1"/>
  <c r="O1650" i="13"/>
  <c r="K1650" i="13"/>
  <c r="N1650" i="13" s="1"/>
  <c r="O125" i="13"/>
  <c r="K125" i="13"/>
  <c r="N125" i="13" s="1"/>
  <c r="O1069" i="13"/>
  <c r="K1069" i="13"/>
  <c r="N1069" i="13" s="1"/>
  <c r="O2139" i="13"/>
  <c r="K2139" i="13"/>
  <c r="N2139" i="13" s="1"/>
  <c r="O2008" i="13"/>
  <c r="K2008" i="13"/>
  <c r="N2008" i="13" s="1"/>
  <c r="O1130" i="13"/>
  <c r="K1130" i="13"/>
  <c r="N1130" i="13" s="1"/>
  <c r="O1612" i="13"/>
  <c r="K1612" i="13"/>
  <c r="N1612" i="13" s="1"/>
  <c r="O1538" i="13"/>
  <c r="K1538" i="13"/>
  <c r="N1538" i="13" s="1"/>
  <c r="O1701" i="13"/>
  <c r="K1701" i="13"/>
  <c r="N1701" i="13" s="1"/>
  <c r="O2122" i="13"/>
  <c r="K2122" i="13"/>
  <c r="N2122" i="13" s="1"/>
  <c r="O1448" i="13"/>
  <c r="K1448" i="13"/>
  <c r="N1448" i="13" s="1"/>
  <c r="O2178" i="13"/>
  <c r="K2178" i="13"/>
  <c r="N2178" i="13" s="1"/>
  <c r="O1199" i="13"/>
  <c r="K1199" i="13"/>
  <c r="N1199" i="13" s="1"/>
  <c r="O710" i="13"/>
  <c r="K710" i="13"/>
  <c r="N710" i="13" s="1"/>
  <c r="O103" i="13"/>
  <c r="K103" i="13"/>
  <c r="N103" i="13" s="1"/>
  <c r="O2129" i="13"/>
  <c r="K2129" i="13"/>
  <c r="N2129" i="13" s="1"/>
  <c r="O1807" i="13"/>
  <c r="K1807" i="13"/>
  <c r="N1807" i="13" s="1"/>
  <c r="O1504" i="13"/>
  <c r="K1504" i="13"/>
  <c r="N1504" i="13" s="1"/>
  <c r="O1381" i="13"/>
  <c r="K1381" i="13"/>
  <c r="N1381" i="13" s="1"/>
  <c r="O945" i="13"/>
  <c r="K945" i="13"/>
  <c r="N945" i="13" s="1"/>
  <c r="O165" i="13"/>
  <c r="K165" i="13"/>
  <c r="N165" i="13" s="1"/>
  <c r="O1887" i="13"/>
  <c r="K1887" i="13"/>
  <c r="N1887" i="13" s="1"/>
  <c r="O865" i="13"/>
  <c r="K865" i="13"/>
  <c r="N865" i="13" s="1"/>
  <c r="O368" i="13"/>
  <c r="K368" i="13"/>
  <c r="N368" i="13" s="1"/>
  <c r="O741" i="13"/>
  <c r="K741" i="13"/>
  <c r="N741" i="13" s="1"/>
  <c r="O2029" i="13"/>
  <c r="K2029" i="13"/>
  <c r="N2029" i="13" s="1"/>
  <c r="O393" i="13"/>
  <c r="K393" i="13"/>
  <c r="N393" i="13" s="1"/>
  <c r="O539" i="13"/>
  <c r="K539" i="13"/>
  <c r="N539" i="13" s="1"/>
  <c r="O490" i="13"/>
  <c r="K490" i="13"/>
  <c r="N490" i="13" s="1"/>
  <c r="O2288" i="13"/>
  <c r="K2288" i="13"/>
  <c r="N2288" i="13" s="1"/>
  <c r="O1531" i="13"/>
  <c r="K1531" i="13"/>
  <c r="N1531" i="13" s="1"/>
  <c r="O751" i="13"/>
  <c r="K751" i="13"/>
  <c r="N751" i="13" s="1"/>
  <c r="O272" i="13"/>
  <c r="K272" i="13"/>
  <c r="N272" i="13" s="1"/>
  <c r="O742" i="13"/>
  <c r="K742" i="13"/>
  <c r="N742" i="13" s="1"/>
  <c r="O538" i="13"/>
  <c r="K538" i="13"/>
  <c r="N538" i="13" s="1"/>
  <c r="O804" i="13"/>
  <c r="K804" i="13"/>
  <c r="N804" i="13" s="1"/>
  <c r="O1245" i="13"/>
  <c r="K1245" i="13"/>
  <c r="N1245" i="13" s="1"/>
  <c r="O41" i="13"/>
  <c r="K41" i="13"/>
  <c r="N41" i="13" s="1"/>
  <c r="O1919" i="13"/>
  <c r="K1919" i="13"/>
  <c r="N1919" i="13" s="1"/>
  <c r="O1748" i="13"/>
  <c r="K1748" i="13"/>
  <c r="N1748" i="13" s="1"/>
  <c r="O1659" i="13"/>
  <c r="K1659" i="13"/>
  <c r="N1659" i="13" s="1"/>
  <c r="O1617" i="13"/>
  <c r="K1617" i="13"/>
  <c r="N1617" i="13" s="1"/>
  <c r="O1108" i="13"/>
  <c r="K1108" i="13"/>
  <c r="N1108" i="13" s="1"/>
  <c r="O1496" i="13"/>
  <c r="K1496" i="13"/>
  <c r="N1496" i="13" s="1"/>
  <c r="O1990" i="13"/>
  <c r="K1990" i="13"/>
  <c r="N1990" i="13" s="1"/>
  <c r="O1935" i="13"/>
  <c r="K1935" i="13"/>
  <c r="N1935" i="13" s="1"/>
  <c r="O1648" i="13"/>
  <c r="K1648" i="13"/>
  <c r="N1648" i="13" s="1"/>
  <c r="O1183" i="13"/>
  <c r="K1183" i="13"/>
  <c r="N1183" i="13" s="1"/>
  <c r="O2234" i="13"/>
  <c r="K2234" i="13"/>
  <c r="N2234" i="13" s="1"/>
  <c r="O1953" i="13"/>
  <c r="K1953" i="13"/>
  <c r="N1953" i="13" s="1"/>
  <c r="O1205" i="13"/>
  <c r="K1205" i="13"/>
  <c r="N1205" i="13" s="1"/>
  <c r="O1598" i="13"/>
  <c r="K1598" i="13"/>
  <c r="N1598" i="13" s="1"/>
  <c r="O1442" i="13"/>
  <c r="K1442" i="13"/>
  <c r="N1442" i="13" s="1"/>
  <c r="O2100" i="13"/>
  <c r="K2100" i="13"/>
  <c r="N2100" i="13" s="1"/>
  <c r="O2017" i="13"/>
  <c r="K2017" i="13"/>
  <c r="N2017" i="13" s="1"/>
  <c r="O1973" i="13"/>
  <c r="K1973" i="13"/>
  <c r="N1973" i="13" s="1"/>
  <c r="O728" i="13"/>
  <c r="K728" i="13"/>
  <c r="N728" i="13" s="1"/>
  <c r="O666" i="13"/>
  <c r="K666" i="13"/>
  <c r="N666" i="13" s="1"/>
  <c r="O1880" i="13"/>
  <c r="K1880" i="13"/>
  <c r="N1880" i="13" s="1"/>
  <c r="O873" i="13"/>
  <c r="K873" i="13"/>
  <c r="N873" i="13" s="1"/>
  <c r="O1196" i="13"/>
  <c r="K1196" i="13"/>
  <c r="N1196" i="13" s="1"/>
  <c r="O1565" i="13"/>
  <c r="K1565" i="13"/>
  <c r="N1565" i="13" s="1"/>
  <c r="O978" i="13"/>
  <c r="K978" i="13"/>
  <c r="N978" i="13" s="1"/>
  <c r="O2038" i="13"/>
  <c r="K2038" i="13"/>
  <c r="N2038" i="13" s="1"/>
  <c r="O2153" i="13"/>
  <c r="K2153" i="13"/>
  <c r="N2153" i="13" s="1"/>
  <c r="O1882" i="13"/>
  <c r="K1882" i="13"/>
  <c r="N1882" i="13" s="1"/>
  <c r="O2055" i="13"/>
  <c r="K2055" i="13"/>
  <c r="N2055" i="13" s="1"/>
  <c r="O2256" i="13"/>
  <c r="K2256" i="13"/>
  <c r="N2256" i="13" s="1"/>
  <c r="O2134" i="13"/>
  <c r="K2134" i="13"/>
  <c r="N2134" i="13" s="1"/>
  <c r="O439" i="13"/>
  <c r="K439" i="13"/>
  <c r="N439" i="13" s="1"/>
  <c r="O2109" i="13"/>
  <c r="K2109" i="13"/>
  <c r="N2109" i="13" s="1"/>
  <c r="O2218" i="13"/>
  <c r="K2218" i="13"/>
  <c r="N2218" i="13" s="1"/>
  <c r="O616" i="13"/>
  <c r="K616" i="13"/>
  <c r="N616" i="13" s="1"/>
  <c r="O199" i="13"/>
  <c r="K199" i="13"/>
  <c r="N199" i="13" s="1"/>
  <c r="O2238" i="13"/>
  <c r="K2238" i="13"/>
  <c r="N2238" i="13" s="1"/>
  <c r="O1628" i="13"/>
  <c r="K1628" i="13"/>
  <c r="N1628" i="13" s="1"/>
  <c r="O1809" i="13"/>
  <c r="K1809" i="13"/>
  <c r="N1809" i="13" s="1"/>
  <c r="O354" i="13"/>
  <c r="K354" i="13"/>
  <c r="N354" i="13" s="1"/>
  <c r="O1194" i="13"/>
  <c r="K1194" i="13"/>
  <c r="N1194" i="13" s="1"/>
  <c r="O749" i="13"/>
  <c r="K749" i="13"/>
  <c r="N749" i="13" s="1"/>
  <c r="O1788" i="13"/>
  <c r="K1788" i="13"/>
  <c r="N1788" i="13" s="1"/>
  <c r="O1787" i="13"/>
  <c r="K1787" i="13"/>
  <c r="N1787" i="13" s="1"/>
  <c r="O2108" i="13"/>
  <c r="K2108" i="13"/>
  <c r="N2108" i="13" s="1"/>
  <c r="O1234" i="13"/>
  <c r="K1234" i="13"/>
  <c r="N1234" i="13" s="1"/>
  <c r="O957" i="13"/>
  <c r="K957" i="13"/>
  <c r="N957" i="13" s="1"/>
  <c r="O573" i="13"/>
  <c r="K573" i="13"/>
  <c r="N573" i="13" s="1"/>
  <c r="O2160" i="13"/>
  <c r="K2160" i="13"/>
  <c r="N2160" i="13" s="1"/>
  <c r="O885" i="13"/>
  <c r="K885" i="13"/>
  <c r="N885" i="13" s="1"/>
  <c r="O966" i="13"/>
  <c r="K966" i="13"/>
  <c r="N966" i="13" s="1"/>
  <c r="O1994" i="13"/>
  <c r="K1994" i="13"/>
  <c r="N1994" i="13" s="1"/>
  <c r="O1424" i="13"/>
  <c r="K1424" i="13"/>
  <c r="N1424" i="13" s="1"/>
  <c r="O1782" i="13"/>
  <c r="K1782" i="13"/>
  <c r="N1782" i="13" s="1"/>
  <c r="O575" i="13"/>
  <c r="K575" i="13"/>
  <c r="N575" i="13" s="1"/>
  <c r="O186" i="13"/>
  <c r="K186" i="13"/>
  <c r="N186" i="13" s="1"/>
  <c r="O917" i="13"/>
  <c r="K917" i="13"/>
  <c r="N917" i="13" s="1"/>
  <c r="O720" i="13"/>
  <c r="K720" i="13"/>
  <c r="N720" i="13" s="1"/>
  <c r="O1769" i="13"/>
  <c r="K1769" i="13"/>
  <c r="N1769" i="13" s="1"/>
  <c r="O2183" i="13"/>
  <c r="K2183" i="13"/>
  <c r="N2183" i="13" s="1"/>
  <c r="O171" i="13"/>
  <c r="K171" i="13"/>
  <c r="N171" i="13" s="1"/>
  <c r="O2103" i="13"/>
  <c r="K2103" i="13"/>
  <c r="N2103" i="13" s="1"/>
  <c r="O1508" i="13"/>
  <c r="K1508" i="13"/>
  <c r="N1508" i="13" s="1"/>
  <c r="O936" i="13"/>
  <c r="K936" i="13"/>
  <c r="N936" i="13" s="1"/>
  <c r="O835" i="13"/>
  <c r="K835" i="13"/>
  <c r="N835" i="13" s="1"/>
  <c r="O369" i="13"/>
  <c r="K369" i="13"/>
  <c r="N369" i="13" s="1"/>
  <c r="O1942" i="13"/>
  <c r="K1942" i="13"/>
  <c r="N1942" i="13" s="1"/>
  <c r="O1741" i="13"/>
  <c r="K1741" i="13"/>
  <c r="N1741" i="13" s="1"/>
  <c r="O1201" i="13"/>
  <c r="K1201" i="13"/>
  <c r="N1201" i="13" s="1"/>
  <c r="O588" i="13"/>
  <c r="K588" i="13"/>
  <c r="N588" i="13" s="1"/>
  <c r="O1485" i="13"/>
  <c r="K1485" i="13"/>
  <c r="N1485" i="13" s="1"/>
  <c r="O1305" i="13"/>
  <c r="K1305" i="13"/>
  <c r="N1305" i="13" s="1"/>
  <c r="O397" i="13"/>
  <c r="K397" i="13"/>
  <c r="N397" i="13" s="1"/>
  <c r="O795" i="13"/>
  <c r="K795" i="13"/>
  <c r="N795" i="13" s="1"/>
  <c r="O1215" i="13"/>
  <c r="K1215" i="13"/>
  <c r="N1215" i="13" s="1"/>
  <c r="O703" i="13"/>
  <c r="K703" i="13"/>
  <c r="N703" i="13" s="1"/>
  <c r="O1497" i="13"/>
  <c r="K1497" i="13"/>
  <c r="N1497" i="13" s="1"/>
  <c r="O1901" i="13"/>
  <c r="K1901" i="13"/>
  <c r="N1901" i="13" s="1"/>
  <c r="O1206" i="13"/>
  <c r="K1206" i="13"/>
  <c r="N1206" i="13" s="1"/>
  <c r="O1751" i="13"/>
  <c r="K1751" i="13"/>
  <c r="N1751" i="13" s="1"/>
  <c r="O1251" i="13"/>
  <c r="K1251" i="13"/>
  <c r="N1251" i="13" s="1"/>
  <c r="O463" i="13"/>
  <c r="K463" i="13"/>
  <c r="N463" i="13" s="1"/>
  <c r="O102" i="13"/>
  <c r="K102" i="13"/>
  <c r="N102" i="13" s="1"/>
  <c r="O312" i="13"/>
  <c r="K312" i="13"/>
  <c r="N312" i="13" s="1"/>
  <c r="O2269" i="13"/>
  <c r="K2269" i="13"/>
  <c r="N2269" i="13" s="1"/>
  <c r="O673" i="13"/>
  <c r="K673" i="13"/>
  <c r="N673" i="13" s="1"/>
  <c r="O1057" i="13"/>
  <c r="K1057" i="13"/>
  <c r="N1057" i="13" s="1"/>
  <c r="O1038" i="13"/>
  <c r="K1038" i="13"/>
  <c r="N1038" i="13" s="1"/>
  <c r="O1944" i="13"/>
  <c r="K1944" i="13"/>
  <c r="N1944" i="13" s="1"/>
  <c r="O762" i="13"/>
  <c r="K762" i="13"/>
  <c r="N762" i="13" s="1"/>
  <c r="O373" i="13"/>
  <c r="K373" i="13"/>
  <c r="N373" i="13" s="1"/>
  <c r="O116" i="13"/>
  <c r="K116" i="13"/>
  <c r="N116" i="13" s="1"/>
  <c r="O271" i="13"/>
  <c r="K271" i="13"/>
  <c r="N271" i="13" s="1"/>
  <c r="O900" i="13"/>
  <c r="K900" i="13"/>
  <c r="N900" i="13" s="1"/>
  <c r="O343" i="13"/>
  <c r="K343" i="13"/>
  <c r="N343" i="13" s="1"/>
  <c r="O415" i="13"/>
  <c r="K415" i="13"/>
  <c r="N415" i="13" s="1"/>
  <c r="O1312" i="13"/>
  <c r="K1312" i="13"/>
  <c r="N1312" i="13" s="1"/>
  <c r="O1401" i="13"/>
  <c r="K1401" i="13"/>
  <c r="N1401" i="13" s="1"/>
  <c r="O1754" i="13"/>
  <c r="K1754" i="13"/>
  <c r="N1754" i="13" s="1"/>
  <c r="O1044" i="13"/>
  <c r="K1044" i="13"/>
  <c r="N1044" i="13" s="1"/>
  <c r="O429" i="13"/>
  <c r="K429" i="13"/>
  <c r="N429" i="13" s="1"/>
  <c r="O2089" i="13"/>
  <c r="K2089" i="13"/>
  <c r="N2089" i="13" s="1"/>
  <c r="O1967" i="13"/>
  <c r="K1967" i="13"/>
  <c r="N1967" i="13" s="1"/>
  <c r="O1345" i="13"/>
  <c r="K1345" i="13"/>
  <c r="N1345" i="13" s="1"/>
  <c r="O1073" i="13"/>
  <c r="K1073" i="13"/>
  <c r="N1073" i="13" s="1"/>
  <c r="O743" i="13"/>
  <c r="K743" i="13"/>
  <c r="N743" i="13" s="1"/>
  <c r="O1576" i="13"/>
  <c r="K1576" i="13"/>
  <c r="N1576" i="13" s="1"/>
  <c r="O347" i="13"/>
  <c r="K347" i="13"/>
  <c r="N347" i="13" s="1"/>
  <c r="O866" i="13"/>
  <c r="K866" i="13"/>
  <c r="N866" i="13" s="1"/>
  <c r="O851" i="13"/>
  <c r="K851" i="13"/>
  <c r="N851" i="13" s="1"/>
  <c r="O1027" i="13"/>
  <c r="K1027" i="13"/>
  <c r="N1027" i="13" s="1"/>
  <c r="O1924" i="13"/>
  <c r="K1924" i="13"/>
  <c r="N1924" i="13" s="1"/>
  <c r="O436" i="13"/>
  <c r="K436" i="13"/>
  <c r="N436" i="13" s="1"/>
  <c r="O1379" i="13"/>
  <c r="K1379" i="13"/>
  <c r="N1379" i="13" s="1"/>
  <c r="O410" i="13"/>
  <c r="K410" i="13"/>
  <c r="N410" i="13" s="1"/>
  <c r="O718" i="13"/>
  <c r="K718" i="13"/>
  <c r="N718" i="13" s="1"/>
  <c r="O1171" i="13"/>
  <c r="K1171" i="13"/>
  <c r="N1171" i="13" s="1"/>
  <c r="O1555" i="13"/>
  <c r="K1555" i="13"/>
  <c r="N1555" i="13" s="1"/>
  <c r="O416" i="13"/>
  <c r="K416" i="13"/>
  <c r="N416" i="13" s="1"/>
  <c r="O902" i="13"/>
  <c r="K902" i="13"/>
  <c r="N902" i="13" s="1"/>
  <c r="O620" i="13"/>
  <c r="K620" i="13"/>
  <c r="N620" i="13" s="1"/>
  <c r="O104" i="13"/>
  <c r="K104" i="13"/>
  <c r="N104" i="13" s="1"/>
  <c r="O1106" i="13"/>
  <c r="K1106" i="13"/>
  <c r="N1106" i="13" s="1"/>
  <c r="O1350" i="13"/>
  <c r="K1350" i="13"/>
  <c r="N1350" i="13" s="1"/>
  <c r="O306" i="13"/>
  <c r="K306" i="13"/>
  <c r="N306" i="13" s="1"/>
  <c r="O69" i="13"/>
  <c r="K69" i="13"/>
  <c r="N69" i="13" s="1"/>
  <c r="O511" i="13"/>
  <c r="K511" i="13"/>
  <c r="N511" i="13" s="1"/>
  <c r="O1970" i="13"/>
  <c r="K1970" i="13"/>
  <c r="N1970" i="13" s="1"/>
  <c r="O2241" i="13"/>
  <c r="K2241" i="13"/>
  <c r="N2241" i="13" s="1"/>
  <c r="O989" i="13"/>
  <c r="K989" i="13"/>
  <c r="N989" i="13" s="1"/>
  <c r="O1861" i="13"/>
  <c r="K1861" i="13"/>
  <c r="N1861" i="13" s="1"/>
  <c r="O1730" i="13"/>
  <c r="K1730" i="13"/>
  <c r="N1730" i="13" s="1"/>
  <c r="O1804" i="13"/>
  <c r="K1804" i="13"/>
  <c r="N1804" i="13" s="1"/>
  <c r="O1770" i="13"/>
  <c r="K1770" i="13"/>
  <c r="N1770" i="13" s="1"/>
  <c r="O1320" i="13"/>
  <c r="K1320" i="13"/>
  <c r="N1320" i="13" s="1"/>
  <c r="O1432" i="13"/>
  <c r="K1432" i="13"/>
  <c r="N1432" i="13" s="1"/>
  <c r="O802" i="13"/>
  <c r="K802" i="13"/>
  <c r="N802" i="13" s="1"/>
  <c r="O2130" i="13"/>
  <c r="K2130" i="13"/>
  <c r="N2130" i="13" s="1"/>
  <c r="O227" i="13"/>
  <c r="K227" i="13"/>
  <c r="N227" i="13" s="1"/>
  <c r="O248" i="13"/>
  <c r="K248" i="13"/>
  <c r="N248" i="13" s="1"/>
  <c r="O136" i="13"/>
  <c r="K136" i="13"/>
  <c r="N136" i="13" s="1"/>
  <c r="O894" i="13"/>
  <c r="K894" i="13"/>
  <c r="N894" i="13" s="1"/>
  <c r="O1083" i="13"/>
  <c r="K1083" i="13"/>
  <c r="N1083" i="13" s="1"/>
  <c r="O2280" i="13"/>
  <c r="K2280" i="13"/>
  <c r="N2280" i="13" s="1"/>
  <c r="O970" i="13"/>
  <c r="K970" i="13"/>
  <c r="N970" i="13" s="1"/>
  <c r="O375" i="13"/>
  <c r="K375" i="13"/>
  <c r="N375" i="13" s="1"/>
  <c r="O1243" i="13"/>
  <c r="K1243" i="13"/>
  <c r="N1243" i="13" s="1"/>
  <c r="O2248" i="13"/>
  <c r="K2248" i="13"/>
  <c r="N2248" i="13" s="1"/>
  <c r="O1313" i="13"/>
  <c r="K1313" i="13"/>
  <c r="N1313" i="13" s="1"/>
  <c r="O1446" i="13"/>
  <c r="K1446" i="13"/>
  <c r="N1446" i="13" s="1"/>
  <c r="O1463" i="13"/>
  <c r="K1463" i="13"/>
  <c r="N1463" i="13" s="1"/>
  <c r="O1815" i="13"/>
  <c r="K1815" i="13"/>
  <c r="N1815" i="13" s="1"/>
  <c r="O2275" i="13"/>
  <c r="K2275" i="13"/>
  <c r="N2275" i="13" s="1"/>
  <c r="O228" i="13"/>
  <c r="K228" i="13"/>
  <c r="N228" i="13" s="1"/>
  <c r="O432" i="13"/>
  <c r="K432" i="13"/>
  <c r="N432" i="13" s="1"/>
  <c r="O1428" i="13"/>
  <c r="K1428" i="13"/>
  <c r="N1428" i="13" s="1"/>
  <c r="O380" i="13"/>
  <c r="K380" i="13"/>
  <c r="N380" i="13" s="1"/>
  <c r="O1492" i="13"/>
  <c r="K1492" i="13"/>
  <c r="N1492" i="13" s="1"/>
  <c r="O1070" i="13"/>
  <c r="K1070" i="13"/>
  <c r="N1070" i="13" s="1"/>
  <c r="O1885" i="13"/>
  <c r="K1885" i="13"/>
  <c r="N1885" i="13" s="1"/>
  <c r="O737" i="13"/>
  <c r="K737" i="13"/>
  <c r="N737" i="13" s="1"/>
  <c r="O112" i="13"/>
  <c r="K112" i="13"/>
  <c r="N112" i="13" s="1"/>
  <c r="O975" i="13"/>
  <c r="K975" i="13"/>
  <c r="N975" i="13" s="1"/>
  <c r="O2232" i="13"/>
  <c r="K2232" i="13"/>
  <c r="N2232" i="13" s="1"/>
  <c r="O821" i="13"/>
  <c r="K821" i="13"/>
  <c r="N821" i="13" s="1"/>
  <c r="O886" i="13"/>
  <c r="K886" i="13"/>
  <c r="N886" i="13" s="1"/>
  <c r="O1877" i="13"/>
  <c r="K1877" i="13"/>
  <c r="N1877" i="13" s="1"/>
  <c r="O665" i="13"/>
  <c r="K665" i="13"/>
  <c r="N665" i="13" s="1"/>
  <c r="O1772" i="13"/>
  <c r="K1772" i="13"/>
  <c r="N1772" i="13" s="1"/>
  <c r="O2201" i="13"/>
  <c r="K2201" i="13"/>
  <c r="N2201" i="13" s="1"/>
  <c r="O2034" i="13"/>
  <c r="K2034" i="13"/>
  <c r="N2034" i="13" s="1"/>
  <c r="O1107" i="13"/>
  <c r="K1107" i="13"/>
  <c r="N1107" i="13" s="1"/>
  <c r="O771" i="13"/>
  <c r="K771" i="13"/>
  <c r="N771" i="13" s="1"/>
  <c r="O1562" i="13"/>
  <c r="K1562" i="13"/>
  <c r="N1562" i="13" s="1"/>
  <c r="O269" i="13"/>
  <c r="K269" i="13"/>
  <c r="N269" i="13" s="1"/>
  <c r="O44" i="13"/>
  <c r="K44" i="13"/>
  <c r="N44" i="13" s="1"/>
  <c r="O399" i="13"/>
  <c r="K399" i="13"/>
  <c r="N399" i="13" s="1"/>
  <c r="O318" i="13"/>
  <c r="K318" i="13"/>
  <c r="N318" i="13" s="1"/>
  <c r="O401" i="13"/>
  <c r="K401" i="13"/>
  <c r="N401" i="13" s="1"/>
  <c r="O64" i="13"/>
  <c r="K64" i="13"/>
  <c r="N64" i="13" s="1"/>
  <c r="O158" i="13"/>
  <c r="K158" i="13"/>
  <c r="N158" i="13" s="1"/>
  <c r="O1594" i="13"/>
  <c r="K1594" i="13"/>
  <c r="N1594" i="13" s="1"/>
  <c r="O1139" i="13"/>
  <c r="K1139" i="13"/>
  <c r="N1139" i="13" s="1"/>
  <c r="O1586" i="13"/>
  <c r="K1586" i="13"/>
  <c r="N1586" i="13" s="1"/>
  <c r="O1435" i="13"/>
  <c r="K1435" i="13"/>
  <c r="N1435" i="13" s="1"/>
  <c r="O1166" i="13"/>
  <c r="K1166" i="13"/>
  <c r="N1166" i="13" s="1"/>
  <c r="O2019" i="13"/>
  <c r="K2019" i="13"/>
  <c r="N2019" i="13" s="1"/>
  <c r="O2299" i="13"/>
  <c r="K2299" i="13"/>
  <c r="N2299" i="13" s="1"/>
  <c r="O334" i="13"/>
  <c r="K334" i="13"/>
  <c r="N334" i="13" s="1"/>
  <c r="O2175" i="13"/>
  <c r="K2175" i="13"/>
  <c r="N2175" i="13" s="1"/>
  <c r="O1122" i="13"/>
  <c r="K1122" i="13"/>
  <c r="N1122" i="13" s="1"/>
  <c r="O834" i="13"/>
  <c r="K834" i="13"/>
  <c r="N834" i="13" s="1"/>
  <c r="O1462" i="13"/>
  <c r="K1462" i="13"/>
  <c r="N1462" i="13" s="1"/>
  <c r="O1550" i="13"/>
  <c r="K1550" i="13"/>
  <c r="N1550" i="13" s="1"/>
  <c r="O713" i="13"/>
  <c r="K713" i="13"/>
  <c r="N713" i="13" s="1"/>
  <c r="O899" i="13"/>
  <c r="K899" i="13"/>
  <c r="N899" i="13" s="1"/>
  <c r="O1784" i="13"/>
  <c r="K1784" i="13"/>
  <c r="N1784" i="13" s="1"/>
  <c r="O1690" i="13"/>
  <c r="K1690" i="13"/>
  <c r="N1690" i="13" s="1"/>
  <c r="O807" i="13"/>
  <c r="K807" i="13"/>
  <c r="N807" i="13" s="1"/>
  <c r="O677" i="13"/>
  <c r="K677" i="13"/>
  <c r="N677" i="13" s="1"/>
  <c r="O1585" i="13"/>
  <c r="K1585" i="13"/>
  <c r="N1585" i="13" s="1"/>
  <c r="O2236" i="13"/>
  <c r="K2236" i="13"/>
  <c r="N2236" i="13" s="1"/>
  <c r="O1062" i="13"/>
  <c r="K1062" i="13"/>
  <c r="N1062" i="13" s="1"/>
  <c r="O1149" i="13"/>
  <c r="K1149" i="13"/>
  <c r="N1149" i="13" s="1"/>
  <c r="O274" i="13"/>
  <c r="K274" i="13"/>
  <c r="N274" i="13" s="1"/>
  <c r="O1868" i="13"/>
  <c r="K1868" i="13"/>
  <c r="N1868" i="13" s="1"/>
  <c r="O1605" i="13"/>
  <c r="K1605" i="13"/>
  <c r="N1605" i="13" s="1"/>
  <c r="O939" i="13"/>
  <c r="K939" i="13"/>
  <c r="N939" i="13" s="1"/>
  <c r="O919" i="13"/>
  <c r="K919" i="13"/>
  <c r="N919" i="13" s="1"/>
  <c r="O1473" i="13"/>
  <c r="K1473" i="13"/>
  <c r="N1473" i="13" s="1"/>
  <c r="O1232" i="13"/>
  <c r="K1232" i="13"/>
  <c r="N1232" i="13" s="1"/>
  <c r="O2062" i="13"/>
  <c r="K2062" i="13"/>
  <c r="N2062" i="13" s="1"/>
  <c r="O641" i="13"/>
  <c r="K641" i="13"/>
  <c r="N641" i="13" s="1"/>
  <c r="O275" i="13"/>
  <c r="K275" i="13"/>
  <c r="N275" i="13" s="1"/>
  <c r="O1916" i="13"/>
  <c r="K1916" i="13"/>
  <c r="N1916" i="13" s="1"/>
  <c r="O2223" i="13"/>
  <c r="K2223" i="13"/>
  <c r="N2223" i="13" s="1"/>
  <c r="O434" i="13"/>
  <c r="K434" i="13"/>
  <c r="N434" i="13" s="1"/>
  <c r="O1541" i="13"/>
  <c r="K1541" i="13"/>
  <c r="N1541" i="13" s="1"/>
  <c r="O170" i="13"/>
  <c r="K170" i="13"/>
  <c r="N170" i="13" s="1"/>
  <c r="O473" i="13"/>
  <c r="K473" i="13"/>
  <c r="N473" i="13" s="1"/>
  <c r="O604" i="13"/>
  <c r="K604" i="13"/>
  <c r="N604" i="13" s="1"/>
  <c r="O2261" i="13"/>
  <c r="K2261" i="13"/>
  <c r="N2261" i="13" s="1"/>
  <c r="O533" i="13"/>
  <c r="K533" i="13"/>
  <c r="N533" i="13" s="1"/>
  <c r="O940" i="13"/>
  <c r="K940" i="13"/>
  <c r="N940" i="13" s="1"/>
  <c r="O205" i="13"/>
  <c r="K205" i="13"/>
  <c r="N205" i="13" s="1"/>
  <c r="O61" i="13"/>
  <c r="K61" i="13"/>
  <c r="N61" i="13" s="1"/>
  <c r="O211" i="13"/>
  <c r="K211" i="13"/>
  <c r="N211" i="13" s="1"/>
  <c r="O75" i="13"/>
  <c r="K75" i="13"/>
  <c r="N75" i="13" s="1"/>
  <c r="O988" i="13"/>
  <c r="K988" i="13"/>
  <c r="N988" i="13" s="1"/>
  <c r="O949" i="13"/>
  <c r="K949" i="13"/>
  <c r="N949" i="13" s="1"/>
  <c r="O1433" i="13"/>
  <c r="K1433" i="13"/>
  <c r="N1433" i="13" s="1"/>
  <c r="O1112" i="13"/>
  <c r="K1112" i="13"/>
  <c r="N1112" i="13" s="1"/>
  <c r="O2295" i="13"/>
  <c r="K2295" i="13"/>
  <c r="N2295" i="13" s="1"/>
  <c r="O2033" i="13"/>
  <c r="K2033" i="13"/>
  <c r="N2033" i="13" s="1"/>
  <c r="O2092" i="13"/>
  <c r="K2092" i="13"/>
  <c r="N2092" i="13" s="1"/>
  <c r="O1676" i="13"/>
  <c r="K1676" i="13"/>
  <c r="N1676" i="13" s="1"/>
  <c r="O1365" i="13"/>
  <c r="K1365" i="13"/>
  <c r="N1365" i="13" s="1"/>
  <c r="O1430" i="13"/>
  <c r="K1430" i="13"/>
  <c r="N1430" i="13" s="1"/>
  <c r="O501" i="13"/>
  <c r="K501" i="13"/>
  <c r="N501" i="13" s="1"/>
  <c r="O2124" i="13"/>
  <c r="K2124" i="13"/>
  <c r="N2124" i="13" s="1"/>
  <c r="O918" i="13"/>
  <c r="K918" i="13"/>
  <c r="N918" i="13" s="1"/>
  <c r="O1588" i="13"/>
  <c r="K1588" i="13"/>
  <c r="N1588" i="13" s="1"/>
  <c r="O1262" i="13"/>
  <c r="K1262" i="13"/>
  <c r="N1262" i="13" s="1"/>
  <c r="O2204" i="13"/>
  <c r="K2204" i="13"/>
  <c r="N2204" i="13" s="1"/>
  <c r="O1729" i="13"/>
  <c r="K1729" i="13"/>
  <c r="N1729" i="13" s="1"/>
  <c r="O1561" i="13"/>
  <c r="K1561" i="13"/>
  <c r="N1561" i="13" s="1"/>
  <c r="O185" i="13"/>
  <c r="K185" i="13"/>
  <c r="N185" i="13" s="1"/>
  <c r="O1517" i="13"/>
  <c r="K1517" i="13"/>
  <c r="N1517" i="13" s="1"/>
  <c r="O1733" i="13"/>
  <c r="K1733" i="13"/>
  <c r="N1733" i="13" s="1"/>
  <c r="O2118" i="13"/>
  <c r="K2118" i="13"/>
  <c r="N2118" i="13" s="1"/>
  <c r="O145" i="13"/>
  <c r="K145" i="13"/>
  <c r="N145" i="13" s="1"/>
  <c r="O180" i="13"/>
  <c r="K180" i="13"/>
  <c r="N180" i="13" s="1"/>
  <c r="O1724" i="13"/>
  <c r="K1724" i="13"/>
  <c r="N1724" i="13" s="1"/>
  <c r="O1709" i="13"/>
  <c r="K1709" i="13"/>
  <c r="N1709" i="13" s="1"/>
  <c r="O1291" i="13"/>
  <c r="K1291" i="13"/>
  <c r="N1291" i="13" s="1"/>
  <c r="O389" i="13"/>
  <c r="K389" i="13"/>
  <c r="N389" i="13" s="1"/>
  <c r="O650" i="13"/>
  <c r="K650" i="13"/>
  <c r="N650" i="13" s="1"/>
  <c r="O239" i="13"/>
  <c r="K239" i="13"/>
  <c r="N239" i="13" s="1"/>
  <c r="O1818" i="13"/>
  <c r="K1818" i="13"/>
  <c r="N1818" i="13" s="1"/>
  <c r="O1482" i="13"/>
  <c r="K1482" i="13"/>
  <c r="N1482" i="13" s="1"/>
  <c r="O1470" i="13"/>
  <c r="K1470" i="13"/>
  <c r="N1470" i="13" s="1"/>
  <c r="O1176" i="13"/>
  <c r="K1176" i="13"/>
  <c r="N1176" i="13" s="1"/>
  <c r="O1582" i="13"/>
  <c r="K1582" i="13"/>
  <c r="N1582" i="13" s="1"/>
  <c r="O2014" i="13"/>
  <c r="K2014" i="13"/>
  <c r="N2014" i="13" s="1"/>
  <c r="O329" i="13"/>
  <c r="K329" i="13"/>
  <c r="N329" i="13" s="1"/>
  <c r="O1274" i="13"/>
  <c r="K1274" i="13"/>
  <c r="N1274" i="13" s="1"/>
  <c r="O1811" i="13"/>
  <c r="K1811" i="13"/>
  <c r="N1811" i="13" s="1"/>
  <c r="O871" i="13"/>
  <c r="K871" i="13"/>
  <c r="N871" i="13" s="1"/>
  <c r="O151" i="13"/>
  <c r="K151" i="13"/>
  <c r="N151" i="13" s="1"/>
  <c r="O2147" i="13"/>
  <c r="K2147" i="13"/>
  <c r="N2147" i="13" s="1"/>
  <c r="O736" i="13"/>
  <c r="K736" i="13"/>
  <c r="N736" i="13" s="1"/>
  <c r="O149" i="13"/>
  <c r="K149" i="13"/>
  <c r="N149" i="13" s="1"/>
  <c r="O1677" i="13"/>
  <c r="K1677" i="13"/>
  <c r="N1677" i="13" s="1"/>
  <c r="O750" i="13"/>
  <c r="K750" i="13"/>
  <c r="N750" i="13" s="1"/>
  <c r="O213" i="13"/>
  <c r="K213" i="13"/>
  <c r="N213" i="13" s="1"/>
  <c r="O379" i="13"/>
  <c r="K379" i="13"/>
  <c r="N379" i="13" s="1"/>
  <c r="O551" i="13"/>
  <c r="K551" i="13"/>
  <c r="N551" i="13" s="1"/>
  <c r="O2168" i="13"/>
  <c r="K2168" i="13"/>
  <c r="N2168" i="13" s="1"/>
  <c r="O2180" i="13"/>
  <c r="K2180" i="13"/>
  <c r="N2180" i="13" s="1"/>
  <c r="O293" i="13"/>
  <c r="K293" i="13"/>
  <c r="N293" i="13" s="1"/>
  <c r="O1520" i="13"/>
  <c r="K1520" i="13"/>
  <c r="N1520" i="13" s="1"/>
  <c r="O1465" i="13"/>
  <c r="K1465" i="13"/>
  <c r="N1465" i="13" s="1"/>
  <c r="O1145" i="13"/>
  <c r="K1145" i="13"/>
  <c r="N1145" i="13" s="1"/>
  <c r="O336" i="13"/>
  <c r="K336" i="13"/>
  <c r="N336" i="13" s="1"/>
  <c r="O496" i="13"/>
  <c r="K496" i="13"/>
  <c r="N496" i="13" s="1"/>
  <c r="O1800" i="13"/>
  <c r="K1800" i="13"/>
  <c r="N1800" i="13" s="1"/>
  <c r="O55" i="13"/>
  <c r="K55" i="13"/>
  <c r="N55" i="13" s="1"/>
  <c r="O2214" i="13"/>
  <c r="K2214" i="13"/>
  <c r="N2214" i="13" s="1"/>
  <c r="O1455" i="13"/>
  <c r="K1455" i="13"/>
  <c r="N1455" i="13" s="1"/>
  <c r="O2012" i="13"/>
  <c r="K2012" i="13"/>
  <c r="N2012" i="13" s="1"/>
  <c r="O1876" i="13"/>
  <c r="K1876" i="13"/>
  <c r="N1876" i="13" s="1"/>
  <c r="O1085" i="13"/>
  <c r="K1085" i="13"/>
  <c r="N1085" i="13" s="1"/>
  <c r="O1453" i="13"/>
  <c r="K1453" i="13"/>
  <c r="N1453" i="13" s="1"/>
  <c r="O524" i="13"/>
  <c r="K524" i="13"/>
  <c r="N524" i="13" s="1"/>
  <c r="O756" i="13"/>
  <c r="K756" i="13"/>
  <c r="N756" i="13" s="1"/>
  <c r="O290" i="13"/>
  <c r="K290" i="13"/>
  <c r="N290" i="13" s="1"/>
  <c r="O1904" i="13"/>
  <c r="K1904" i="13"/>
  <c r="N1904" i="13" s="1"/>
  <c r="O684" i="13"/>
  <c r="K684" i="13"/>
  <c r="N684" i="13" s="1"/>
  <c r="O1464" i="13"/>
  <c r="K1464" i="13"/>
  <c r="N1464" i="13" s="1"/>
  <c r="O1189" i="13"/>
  <c r="K1189" i="13"/>
  <c r="N1189" i="13" s="1"/>
  <c r="O777" i="13"/>
  <c r="K777" i="13"/>
  <c r="N777" i="13" s="1"/>
  <c r="O2095" i="13"/>
  <c r="K2095" i="13"/>
  <c r="N2095" i="13" s="1"/>
  <c r="O164" i="13"/>
  <c r="K164" i="13"/>
  <c r="N164" i="13" s="1"/>
  <c r="O210" i="13"/>
  <c r="K210" i="13"/>
  <c r="N210" i="13" s="1"/>
  <c r="O1098" i="13"/>
  <c r="K1098" i="13"/>
  <c r="N1098" i="13" s="1"/>
  <c r="O1279" i="13"/>
  <c r="K1279" i="13"/>
  <c r="N1279" i="13" s="1"/>
  <c r="O284" i="13"/>
  <c r="K284" i="13"/>
  <c r="N284" i="13" s="1"/>
  <c r="O2250" i="13"/>
  <c r="K2250" i="13"/>
  <c r="N2250" i="13" s="1"/>
  <c r="O257" i="13"/>
  <c r="K257" i="13"/>
  <c r="N257" i="13" s="1"/>
  <c r="O58" i="13"/>
  <c r="K58" i="13"/>
  <c r="N58" i="13" s="1"/>
  <c r="O996" i="13"/>
  <c r="K996" i="13"/>
  <c r="N996" i="13" s="1"/>
  <c r="O1321" i="13"/>
  <c r="K1321" i="13"/>
  <c r="N1321" i="13" s="1"/>
  <c r="O596" i="13"/>
  <c r="K596" i="13"/>
  <c r="N596" i="13" s="1"/>
  <c r="O72" i="13"/>
  <c r="K72" i="13"/>
  <c r="N72" i="13" s="1"/>
  <c r="O1477" i="13"/>
  <c r="K1477" i="13"/>
  <c r="N1477" i="13" s="1"/>
  <c r="O2136" i="13"/>
  <c r="K2136" i="13"/>
  <c r="N2136" i="13" s="1"/>
  <c r="O708" i="13"/>
  <c r="K708" i="13"/>
  <c r="N708" i="13" s="1"/>
  <c r="O450" i="13"/>
  <c r="K450" i="13"/>
  <c r="N450" i="13" s="1"/>
  <c r="O1031" i="13"/>
  <c r="K1031" i="13"/>
  <c r="N1031" i="13" s="1"/>
  <c r="O765" i="13"/>
  <c r="K765" i="13"/>
  <c r="N765" i="13" s="1"/>
  <c r="O594" i="13"/>
  <c r="K594" i="13"/>
  <c r="N594" i="13" s="1"/>
  <c r="O1018" i="13"/>
  <c r="K1018" i="13"/>
  <c r="N1018" i="13" s="1"/>
  <c r="O1655" i="13"/>
  <c r="K1655" i="13"/>
  <c r="N1655" i="13" s="1"/>
  <c r="O651" i="13"/>
  <c r="K651" i="13"/>
  <c r="N651" i="13" s="1"/>
  <c r="O602" i="13"/>
  <c r="K602" i="13"/>
  <c r="N602" i="13" s="1"/>
  <c r="O613" i="13"/>
  <c r="K613" i="13"/>
  <c r="N613" i="13" s="1"/>
  <c r="O414" i="13"/>
  <c r="K414" i="13"/>
  <c r="N414" i="13" s="1"/>
  <c r="O88" i="13"/>
  <c r="K88" i="13"/>
  <c r="N88" i="13" s="1"/>
  <c r="O676" i="13"/>
  <c r="K676" i="13"/>
  <c r="N676" i="13" s="1"/>
  <c r="O288" i="13"/>
  <c r="K288" i="13"/>
  <c r="N288" i="13" s="1"/>
  <c r="O1618" i="13"/>
  <c r="K1618" i="13"/>
  <c r="N1618" i="13" s="1"/>
  <c r="O1429" i="13"/>
  <c r="K1429" i="13"/>
  <c r="N1429" i="13" s="1"/>
  <c r="O166" i="13"/>
  <c r="K166" i="13"/>
  <c r="N166" i="13" s="1"/>
  <c r="O632" i="13"/>
  <c r="K632" i="13"/>
  <c r="N632" i="13" s="1"/>
  <c r="O2047" i="13"/>
  <c r="K2047" i="13"/>
  <c r="N2047" i="13" s="1"/>
  <c r="O231" i="13"/>
  <c r="K231" i="13"/>
  <c r="N231" i="13" s="1"/>
  <c r="O98" i="13"/>
  <c r="K98" i="13"/>
  <c r="N98" i="13" s="1"/>
  <c r="O335" i="13"/>
  <c r="K335" i="13"/>
  <c r="N335" i="13" s="1"/>
  <c r="O1142" i="13"/>
  <c r="K1142" i="13"/>
  <c r="N1142" i="13" s="1"/>
  <c r="O81" i="13"/>
  <c r="K81" i="13"/>
  <c r="N81" i="13" s="1"/>
  <c r="O387" i="13"/>
  <c r="K387" i="13"/>
  <c r="N387" i="13" s="1"/>
  <c r="O113" i="13"/>
  <c r="K113" i="13"/>
  <c r="N113" i="13" s="1"/>
  <c r="O1759" i="13"/>
  <c r="K1759" i="13"/>
  <c r="N1759" i="13" s="1"/>
  <c r="O287" i="13"/>
  <c r="K287" i="13"/>
  <c r="N287" i="13" s="1"/>
  <c r="O1042" i="13"/>
  <c r="K1042" i="13"/>
  <c r="N1042" i="13" s="1"/>
  <c r="O1923" i="13"/>
  <c r="K1923" i="13"/>
  <c r="N1923" i="13" s="1"/>
  <c r="O206" i="13"/>
  <c r="K206" i="13"/>
  <c r="N206" i="13" s="1"/>
  <c r="O74" i="13"/>
  <c r="K74" i="13"/>
  <c r="N74" i="13" s="1"/>
  <c r="O332" i="13"/>
  <c r="K332" i="13"/>
  <c r="N332" i="13" s="1"/>
  <c r="O40" i="13"/>
  <c r="K40" i="13"/>
  <c r="N40" i="13" s="1"/>
  <c r="O33" i="13"/>
  <c r="K33" i="13"/>
  <c r="N33" i="13" s="1"/>
  <c r="O772" i="13"/>
  <c r="K772" i="13"/>
  <c r="N772" i="13" s="1"/>
  <c r="O2013" i="13"/>
  <c r="K2013" i="13"/>
  <c r="N2013" i="13" s="1"/>
  <c r="O2279" i="13"/>
  <c r="K2279" i="13"/>
  <c r="N2279" i="13" s="1"/>
  <c r="O1903" i="13"/>
  <c r="K1903" i="13"/>
  <c r="N1903" i="13" s="1"/>
  <c r="O2301" i="13"/>
  <c r="K2301" i="13"/>
  <c r="N2301" i="13" s="1"/>
  <c r="O1079" i="13"/>
  <c r="K1079" i="13"/>
  <c r="N1079" i="13" s="1"/>
  <c r="O34" i="13"/>
  <c r="K34" i="13"/>
  <c r="N34" i="13" s="1"/>
  <c r="O1606" i="13"/>
  <c r="K1606" i="13"/>
  <c r="N1606" i="13" s="1"/>
  <c r="O1826" i="13"/>
  <c r="K1826" i="13"/>
  <c r="N1826" i="13" s="1"/>
  <c r="O1725" i="13"/>
  <c r="K1725" i="13"/>
  <c r="N1725" i="13" s="1"/>
  <c r="O363" i="13"/>
  <c r="K363" i="13"/>
  <c r="N363" i="13" s="1"/>
  <c r="O454" i="13"/>
  <c r="K454" i="13"/>
  <c r="N454" i="13" s="1"/>
  <c r="O1095" i="13"/>
  <c r="K1095" i="13"/>
  <c r="N1095" i="13" s="1"/>
  <c r="O962" i="13"/>
  <c r="K962" i="13"/>
  <c r="N962" i="13" s="1"/>
  <c r="O1396" i="13"/>
  <c r="K1396" i="13"/>
  <c r="N1396" i="13" s="1"/>
  <c r="O1644" i="13"/>
  <c r="K1644" i="13"/>
  <c r="N1644" i="13" s="1"/>
  <c r="O2128" i="13"/>
  <c r="K2128" i="13"/>
  <c r="N2128" i="13" s="1"/>
  <c r="O1622" i="13"/>
  <c r="K1622" i="13"/>
  <c r="N1622" i="13" s="1"/>
  <c r="O1563" i="13"/>
  <c r="K1563" i="13"/>
  <c r="N1563" i="13" s="1"/>
  <c r="O1434" i="13"/>
  <c r="K1434" i="13"/>
  <c r="N1434" i="13" s="1"/>
  <c r="O1067" i="13"/>
  <c r="K1067" i="13"/>
  <c r="N1067" i="13" s="1"/>
  <c r="O1182" i="13"/>
  <c r="K1182" i="13"/>
  <c r="N1182" i="13" s="1"/>
  <c r="O1997" i="13"/>
  <c r="K1997" i="13"/>
  <c r="N1997" i="13" s="1"/>
  <c r="O1524" i="13"/>
  <c r="K1524" i="13"/>
  <c r="N1524" i="13" s="1"/>
  <c r="O1101" i="13"/>
  <c r="K1101" i="13"/>
  <c r="N1101" i="13" s="1"/>
  <c r="O122" i="13"/>
  <c r="K122" i="13"/>
  <c r="N122" i="13" s="1"/>
  <c r="O2097" i="13"/>
  <c r="K2097" i="13"/>
  <c r="N2097" i="13" s="1"/>
  <c r="O526" i="13"/>
  <c r="K526" i="13"/>
  <c r="N526" i="13" s="1"/>
  <c r="O2028" i="13"/>
  <c r="K2028" i="13"/>
  <c r="N2028" i="13" s="1"/>
  <c r="O2025" i="13"/>
  <c r="K2025" i="13"/>
  <c r="N2025" i="13" s="1"/>
  <c r="O1408" i="13"/>
  <c r="K1408" i="13"/>
  <c r="N1408" i="13" s="1"/>
  <c r="O1590" i="13"/>
  <c r="K1590" i="13"/>
  <c r="N1590" i="13" s="1"/>
  <c r="O1450" i="13"/>
  <c r="K1450" i="13"/>
  <c r="N1450" i="13" s="1"/>
  <c r="O176" i="13"/>
  <c r="K176" i="13"/>
  <c r="N176" i="13" s="1"/>
  <c r="O1048" i="13"/>
  <c r="K1048" i="13"/>
  <c r="N1048" i="13" s="1"/>
  <c r="O2082" i="13"/>
  <c r="K2082" i="13"/>
  <c r="N2082" i="13" s="1"/>
  <c r="O2185" i="13"/>
  <c r="K2185" i="13"/>
  <c r="N2185" i="13" s="1"/>
  <c r="O1699" i="13"/>
  <c r="K1699" i="13"/>
  <c r="N1699" i="13" s="1"/>
  <c r="O1718" i="13"/>
  <c r="K1718" i="13"/>
  <c r="N1718" i="13" s="1"/>
  <c r="O972" i="13"/>
  <c r="K972" i="13"/>
  <c r="N972" i="13" s="1"/>
  <c r="O2071" i="13"/>
  <c r="K2071" i="13"/>
  <c r="N2071" i="13" s="1"/>
  <c r="O1934" i="13"/>
  <c r="K1934" i="13"/>
  <c r="N1934" i="13" s="1"/>
  <c r="O856" i="13"/>
  <c r="K856" i="13"/>
  <c r="N856" i="13" s="1"/>
  <c r="O1409" i="13"/>
  <c r="K1409" i="13"/>
  <c r="N1409" i="13" s="1"/>
  <c r="O391" i="13"/>
  <c r="K391" i="13"/>
  <c r="N391" i="13" s="1"/>
  <c r="O1300" i="13"/>
  <c r="K1300" i="13"/>
  <c r="N1300" i="13" s="1"/>
  <c r="O2000" i="13"/>
  <c r="K2000" i="13"/>
  <c r="N2000" i="13" s="1"/>
  <c r="O709" i="13"/>
  <c r="K709" i="13"/>
  <c r="N709" i="13" s="1"/>
  <c r="O1717" i="13"/>
  <c r="K1717" i="13"/>
  <c r="N1717" i="13" s="1"/>
  <c r="O1732" i="13"/>
  <c r="K1732" i="13"/>
  <c r="N1732" i="13" s="1"/>
  <c r="O1752" i="13"/>
  <c r="K1752" i="13"/>
  <c r="N1752" i="13" s="1"/>
  <c r="O1469" i="13"/>
  <c r="K1469" i="13"/>
  <c r="N1469" i="13" s="1"/>
  <c r="O1094" i="13"/>
  <c r="K1094" i="13"/>
  <c r="N1094" i="13" s="1"/>
  <c r="O1209" i="13"/>
  <c r="K1209" i="13"/>
  <c r="N1209" i="13" s="1"/>
  <c r="O1390" i="13"/>
  <c r="K1390" i="13"/>
  <c r="N1390" i="13" s="1"/>
  <c r="O1103" i="13"/>
  <c r="K1103" i="13"/>
  <c r="N1103" i="13" s="1"/>
  <c r="O338" i="13"/>
  <c r="K338" i="13"/>
  <c r="N338" i="13" s="1"/>
  <c r="O1302" i="13"/>
  <c r="K1302" i="13"/>
  <c r="N1302" i="13" s="1"/>
  <c r="O1072" i="13"/>
  <c r="K1072" i="13"/>
  <c r="N1072" i="13" s="1"/>
  <c r="O758" i="13"/>
  <c r="K758" i="13"/>
  <c r="N758" i="13" s="1"/>
  <c r="O292" i="13"/>
  <c r="K292" i="13"/>
  <c r="N292" i="13" s="1"/>
  <c r="O345" i="13"/>
  <c r="K345" i="13"/>
  <c r="N345" i="13" s="1"/>
  <c r="O309" i="13"/>
  <c r="K309" i="13"/>
  <c r="N309" i="13" s="1"/>
  <c r="O146" i="13"/>
  <c r="K146" i="13"/>
  <c r="N146" i="13" s="1"/>
  <c r="O485" i="13"/>
  <c r="K485" i="13"/>
  <c r="N485" i="13" s="1"/>
  <c r="O264" i="13"/>
  <c r="K264" i="13"/>
  <c r="N264" i="13" s="1"/>
  <c r="O658" i="13"/>
  <c r="K658" i="13"/>
  <c r="N658" i="13" s="1"/>
  <c r="O84" i="13"/>
  <c r="K84" i="13"/>
  <c r="N84" i="13" s="1"/>
  <c r="O1399" i="13"/>
  <c r="K1399" i="13"/>
  <c r="N1399" i="13" s="1"/>
  <c r="O532" i="13"/>
  <c r="K532" i="13"/>
  <c r="N532" i="13" s="1"/>
  <c r="O168" i="13"/>
  <c r="K168" i="13"/>
  <c r="N168" i="13" s="1"/>
  <c r="O161" i="13"/>
  <c r="K161" i="13"/>
  <c r="N161" i="13" s="1"/>
  <c r="O230" i="13"/>
  <c r="K230" i="13"/>
  <c r="N230" i="13" s="1"/>
  <c r="O175" i="13"/>
  <c r="K175" i="13"/>
  <c r="N175" i="13" s="1"/>
  <c r="O297" i="13"/>
  <c r="K297" i="13"/>
  <c r="N297" i="13" s="1"/>
  <c r="O774" i="13"/>
  <c r="K774" i="13"/>
  <c r="N774" i="13" s="1"/>
  <c r="O395" i="13"/>
  <c r="K395" i="13"/>
  <c r="N395" i="13" s="1"/>
  <c r="O1022" i="13"/>
  <c r="K1022" i="13"/>
  <c r="N1022" i="13" s="1"/>
  <c r="O1141" i="13"/>
  <c r="K1141" i="13"/>
  <c r="N1141" i="13" s="1"/>
  <c r="O1558" i="13"/>
  <c r="K1558" i="13"/>
  <c r="N1558" i="13" s="1"/>
  <c r="O946" i="13"/>
  <c r="K946" i="13"/>
  <c r="N946" i="13" s="1"/>
  <c r="O1946" i="13"/>
  <c r="K1946" i="13"/>
  <c r="N1946" i="13" s="1"/>
  <c r="O1218" i="13"/>
  <c r="K1218" i="13"/>
  <c r="N1218" i="13" s="1"/>
  <c r="O458" i="13"/>
  <c r="K458" i="13"/>
  <c r="N458" i="13" s="1"/>
  <c r="O2303" i="13"/>
  <c r="K2303" i="13"/>
  <c r="N2303" i="13" s="1"/>
  <c r="O2126" i="13"/>
  <c r="K2126" i="13"/>
  <c r="N2126" i="13" s="1"/>
  <c r="O1219" i="13"/>
  <c r="K1219" i="13"/>
  <c r="N1219" i="13" s="1"/>
  <c r="O321" i="13"/>
  <c r="K321" i="13"/>
  <c r="N321" i="13" s="1"/>
  <c r="O294" i="13"/>
  <c r="K294" i="13"/>
  <c r="N294" i="13" s="1"/>
  <c r="O2199" i="13"/>
  <c r="K2199" i="13"/>
  <c r="N2199" i="13" s="1"/>
  <c r="O971" i="13"/>
  <c r="K971" i="13"/>
  <c r="N971" i="13" s="1"/>
  <c r="O1521" i="13"/>
  <c r="K1521" i="13"/>
  <c r="N1521" i="13" s="1"/>
  <c r="O29" i="13"/>
  <c r="K29" i="13"/>
  <c r="N29" i="13" s="1"/>
  <c r="O420" i="13"/>
  <c r="K420" i="13"/>
  <c r="N420" i="13" s="1"/>
  <c r="O344" i="13"/>
  <c r="K344" i="13"/>
  <c r="N344" i="13" s="1"/>
  <c r="O943" i="13"/>
  <c r="K943" i="13"/>
  <c r="N943" i="13" s="1"/>
  <c r="O906" i="13"/>
  <c r="K906" i="13"/>
  <c r="N906" i="13" s="1"/>
  <c r="O514" i="13"/>
  <c r="K514" i="13"/>
  <c r="N514" i="13" s="1"/>
  <c r="O584" i="13"/>
  <c r="K584" i="13"/>
  <c r="N584" i="13" s="1"/>
  <c r="O437" i="13"/>
  <c r="K437" i="13"/>
  <c r="N437" i="13" s="1"/>
  <c r="O200" i="13"/>
  <c r="K200" i="13"/>
  <c r="N200" i="13" s="1"/>
  <c r="O586" i="13"/>
  <c r="K586" i="13"/>
  <c r="N586" i="13" s="1"/>
  <c r="O1822" i="13"/>
  <c r="K1822" i="13"/>
  <c r="N1822" i="13" s="1"/>
  <c r="O1945" i="13"/>
  <c r="K1945" i="13"/>
  <c r="N1945" i="13" s="1"/>
  <c r="O947" i="13"/>
  <c r="K947" i="13"/>
  <c r="N947" i="13" s="1"/>
  <c r="O1037" i="13"/>
  <c r="K1037" i="13"/>
  <c r="N1037" i="13" s="1"/>
  <c r="O2283" i="13"/>
  <c r="K2283" i="13"/>
  <c r="N2283" i="13" s="1"/>
  <c r="O1760" i="13"/>
  <c r="K1760" i="13"/>
  <c r="N1760" i="13" s="1"/>
  <c r="O491" i="13"/>
  <c r="K491" i="13"/>
  <c r="N491" i="13" s="1"/>
  <c r="O1510" i="13"/>
  <c r="K1510" i="13"/>
  <c r="N1510" i="13" s="1"/>
  <c r="O236" i="13"/>
  <c r="K236" i="13"/>
  <c r="N236" i="13" s="1"/>
  <c r="O867" i="13"/>
  <c r="K867" i="13"/>
  <c r="N867" i="13" s="1"/>
  <c r="O121" i="13"/>
  <c r="K121" i="13"/>
  <c r="N121" i="13" s="1"/>
  <c r="O187" i="13"/>
  <c r="K187" i="13"/>
  <c r="N187" i="13" s="1"/>
  <c r="O2009" i="13"/>
  <c r="K2009" i="13"/>
  <c r="N2009" i="13" s="1"/>
  <c r="O1983" i="13"/>
  <c r="K1983" i="13"/>
  <c r="N1983" i="13" s="1"/>
  <c r="O1634" i="13"/>
  <c r="K1634" i="13"/>
  <c r="N1634" i="13" s="1"/>
  <c r="O715" i="13"/>
  <c r="K715" i="13"/>
  <c r="N715" i="13" s="1"/>
  <c r="O1355" i="13"/>
  <c r="K1355" i="13"/>
  <c r="N1355" i="13" s="1"/>
  <c r="O1958" i="13"/>
  <c r="K1958" i="13"/>
  <c r="N1958" i="13" s="1"/>
  <c r="O1738" i="13"/>
  <c r="K1738" i="13"/>
  <c r="N1738" i="13" s="1"/>
  <c r="O1881" i="13"/>
  <c r="K1881" i="13"/>
  <c r="N1881" i="13" s="1"/>
  <c r="O2274" i="13"/>
  <c r="K2274" i="13"/>
  <c r="N2274" i="13" s="1"/>
  <c r="O858" i="13"/>
  <c r="K858" i="13"/>
  <c r="N858" i="13" s="1"/>
  <c r="O1202" i="13"/>
  <c r="K1202" i="13"/>
  <c r="N1202" i="13" s="1"/>
  <c r="O405" i="13"/>
  <c r="K405" i="13"/>
  <c r="N405" i="13" s="1"/>
  <c r="O2302" i="13"/>
  <c r="K2302" i="13"/>
  <c r="N2302" i="13" s="1"/>
  <c r="O430" i="13"/>
  <c r="K430" i="13"/>
  <c r="N430" i="13" s="1"/>
  <c r="O2151" i="13"/>
  <c r="K2151" i="13"/>
  <c r="N2151" i="13" s="1"/>
  <c r="O1367" i="13"/>
  <c r="K1367" i="13"/>
  <c r="N1367" i="13" s="1"/>
  <c r="O2107" i="13"/>
  <c r="K2107" i="13"/>
  <c r="N2107" i="13" s="1"/>
  <c r="O1982" i="13"/>
  <c r="K1982" i="13"/>
  <c r="N1982" i="13" s="1"/>
  <c r="O1147" i="13"/>
  <c r="K1147" i="13"/>
  <c r="N1147" i="13" s="1"/>
  <c r="O2213" i="13"/>
  <c r="K2213" i="13"/>
  <c r="N2213" i="13" s="1"/>
  <c r="O2078" i="13"/>
  <c r="K2078" i="13"/>
  <c r="N2078" i="13" s="1"/>
  <c r="O2132" i="13"/>
  <c r="K2132" i="13"/>
  <c r="N2132" i="13" s="1"/>
  <c r="O1646" i="13"/>
  <c r="K1646" i="13"/>
  <c r="N1646" i="13" s="1"/>
  <c r="O1812" i="13"/>
  <c r="K1812" i="13"/>
  <c r="N1812" i="13" s="1"/>
  <c r="O1776" i="13"/>
  <c r="K1776" i="13"/>
  <c r="N1776" i="13" s="1"/>
  <c r="O2233" i="13"/>
  <c r="K2233" i="13"/>
  <c r="N2233" i="13" s="1"/>
  <c r="O1937" i="13"/>
  <c r="K1937" i="13"/>
  <c r="N1937" i="13" s="1"/>
  <c r="O1977" i="13"/>
  <c r="K1977" i="13"/>
  <c r="N1977" i="13" s="1"/>
  <c r="O1357" i="13"/>
  <c r="K1357" i="13"/>
  <c r="N1357" i="13" s="1"/>
  <c r="O905" i="13"/>
  <c r="K905" i="13"/>
  <c r="N905" i="13" s="1"/>
  <c r="O1506" i="13"/>
  <c r="K1506" i="13"/>
  <c r="N1506" i="13" s="1"/>
  <c r="O2163" i="13"/>
  <c r="K2163" i="13"/>
  <c r="N2163" i="13" s="1"/>
  <c r="O1783" i="13"/>
  <c r="K1783" i="13"/>
  <c r="N1783" i="13" s="1"/>
  <c r="O543" i="13"/>
  <c r="K543" i="13"/>
  <c r="N543" i="13" s="1"/>
  <c r="O1795" i="13"/>
  <c r="K1795" i="13"/>
  <c r="N1795" i="13" s="1"/>
  <c r="O1398" i="13"/>
  <c r="K1398" i="13"/>
  <c r="N1398" i="13" s="1"/>
  <c r="O667" i="13"/>
  <c r="K667" i="13"/>
  <c r="N667" i="13" s="1"/>
  <c r="O1307" i="13"/>
  <c r="K1307" i="13"/>
  <c r="N1307" i="13" s="1"/>
  <c r="O396" i="13"/>
  <c r="K396" i="13"/>
  <c r="N396" i="13" s="1"/>
  <c r="O160" i="13"/>
  <c r="K160" i="13"/>
  <c r="N160" i="13" s="1"/>
  <c r="O2203" i="13"/>
  <c r="K2203" i="13"/>
  <c r="N2203" i="13" s="1"/>
  <c r="O1556" i="13"/>
  <c r="K1556" i="13"/>
  <c r="N1556" i="13" s="1"/>
  <c r="O1905" i="13"/>
  <c r="K1905" i="13"/>
  <c r="N1905" i="13" s="1"/>
  <c r="O1116" i="13"/>
  <c r="K1116" i="13"/>
  <c r="N1116" i="13" s="1"/>
  <c r="O1404" i="13"/>
  <c r="K1404" i="13"/>
  <c r="N1404" i="13" s="1"/>
  <c r="O1884" i="13"/>
  <c r="K1884" i="13"/>
  <c r="N1884" i="13" s="1"/>
  <c r="O2212" i="13"/>
  <c r="K2212" i="13"/>
  <c r="N2212" i="13" s="1"/>
  <c r="O1971" i="13"/>
  <c r="K1971" i="13"/>
  <c r="N1971" i="13" s="1"/>
  <c r="O1779" i="13"/>
  <c r="K1779" i="13"/>
  <c r="N1779" i="13" s="1"/>
  <c r="O2145" i="13"/>
  <c r="K2145" i="13"/>
  <c r="N2145" i="13" s="1"/>
  <c r="O2002" i="13"/>
  <c r="K2002" i="13"/>
  <c r="N2002" i="13" s="1"/>
  <c r="O1174" i="13"/>
  <c r="K1174" i="13"/>
  <c r="N1174" i="13" s="1"/>
  <c r="O2235" i="13"/>
  <c r="K2235" i="13"/>
  <c r="N2235" i="13" s="1"/>
  <c r="O2255" i="13"/>
  <c r="K2255" i="13"/>
  <c r="N2255" i="13" s="1"/>
  <c r="O2240" i="13"/>
  <c r="K2240" i="13"/>
  <c r="N2240" i="13" s="1"/>
  <c r="O1614" i="13"/>
  <c r="K1614" i="13"/>
  <c r="N1614" i="13" s="1"/>
  <c r="O1925" i="13"/>
  <c r="K1925" i="13"/>
  <c r="N1925" i="13" s="1"/>
  <c r="O2237" i="13"/>
  <c r="K2237" i="13"/>
  <c r="N2237" i="13" s="1"/>
  <c r="O1489" i="13"/>
  <c r="K1489" i="13"/>
  <c r="N1489" i="13" s="1"/>
  <c r="O2294" i="13"/>
  <c r="K2294" i="13"/>
  <c r="N2294" i="13" s="1"/>
  <c r="O770" i="13"/>
  <c r="N770" i="13"/>
  <c r="K770" i="13"/>
  <c r="O2079" i="13"/>
  <c r="K2079" i="13"/>
  <c r="N2079" i="13" s="1"/>
  <c r="O2049" i="13"/>
  <c r="K2049" i="13"/>
  <c r="N2049" i="13" s="1"/>
  <c r="O518" i="13"/>
  <c r="K518" i="13"/>
  <c r="N518" i="13" s="1"/>
  <c r="O448" i="13"/>
  <c r="K448" i="13"/>
  <c r="N448" i="13" s="1"/>
  <c r="O1832" i="13"/>
  <c r="K1832" i="13"/>
  <c r="N1832" i="13" s="1"/>
  <c r="O1332" i="13"/>
  <c r="K1332" i="13"/>
  <c r="N1332" i="13" s="1"/>
  <c r="O2227" i="13"/>
  <c r="K2227" i="13"/>
  <c r="N2227" i="13" s="1"/>
  <c r="O1419" i="13"/>
  <c r="K1419" i="13"/>
  <c r="N1419" i="13" s="1"/>
  <c r="O2286" i="13"/>
  <c r="K2286" i="13"/>
  <c r="N2286" i="13" s="1"/>
  <c r="O1745" i="13"/>
  <c r="K1745" i="13"/>
  <c r="N1745" i="13" s="1"/>
  <c r="O1931" i="13"/>
  <c r="K1931" i="13"/>
  <c r="N1931" i="13" s="1"/>
  <c r="O755" i="13"/>
  <c r="K755" i="13"/>
  <c r="N755" i="13" s="1"/>
  <c r="O1846" i="13"/>
  <c r="K1846" i="13"/>
  <c r="N1846" i="13" s="1"/>
  <c r="O981" i="13"/>
  <c r="K981" i="13"/>
  <c r="N981" i="13" s="1"/>
  <c r="O1195" i="13"/>
  <c r="K1195" i="13"/>
  <c r="N1195" i="13" s="1"/>
  <c r="O1842" i="13"/>
  <c r="K1842" i="13"/>
  <c r="N1842" i="13" s="1"/>
  <c r="O1758" i="13"/>
  <c r="K1758" i="13"/>
  <c r="N1758" i="13" s="1"/>
  <c r="O2228" i="13"/>
  <c r="K2228" i="13"/>
  <c r="N2228" i="13" s="1"/>
  <c r="O1657" i="13"/>
  <c r="K1657" i="13"/>
  <c r="N1657" i="13" s="1"/>
  <c r="O1015" i="13"/>
  <c r="K1015" i="13"/>
  <c r="N1015" i="13" s="1"/>
  <c r="O2102" i="13"/>
  <c r="K2102" i="13"/>
  <c r="N2102" i="13" s="1"/>
  <c r="O2115" i="13"/>
  <c r="K2115" i="13"/>
  <c r="N2115" i="13" s="1"/>
  <c r="O1929" i="13"/>
  <c r="K1929" i="13"/>
  <c r="N1929" i="13" s="1"/>
  <c r="O1186" i="13"/>
  <c r="K1186" i="13"/>
  <c r="N1186" i="13" s="1"/>
  <c r="O1673" i="13"/>
  <c r="K1673" i="13"/>
  <c r="N1673" i="13" s="1"/>
  <c r="O1403" i="13"/>
  <c r="K1403" i="13"/>
  <c r="N1403" i="13" s="1"/>
  <c r="O1959" i="13"/>
  <c r="K1959" i="13"/>
  <c r="N1959" i="13" s="1"/>
  <c r="O920" i="13"/>
  <c r="K920" i="13"/>
  <c r="N920" i="13" s="1"/>
  <c r="O1872" i="13"/>
  <c r="K1872" i="13"/>
  <c r="N1872" i="13" s="1"/>
  <c r="O829" i="13"/>
  <c r="K829" i="13"/>
  <c r="N829" i="13" s="1"/>
  <c r="O2015" i="13"/>
  <c r="K2015" i="13"/>
  <c r="N2015" i="13" s="1"/>
  <c r="O1554" i="13"/>
  <c r="K1554" i="13"/>
  <c r="N1554" i="13" s="1"/>
  <c r="O2220" i="13"/>
  <c r="K2220" i="13"/>
  <c r="N2220" i="13" s="1"/>
  <c r="O2254" i="13"/>
  <c r="K2254" i="13"/>
  <c r="N2254" i="13" s="1"/>
  <c r="O1154" i="13"/>
  <c r="K1154" i="13"/>
  <c r="N1154" i="13" s="1"/>
  <c r="O1910" i="13"/>
  <c r="K1910" i="13"/>
  <c r="N1910" i="13" s="1"/>
  <c r="O888" i="13"/>
  <c r="K888" i="13"/>
  <c r="N888" i="13" s="1"/>
  <c r="O172" i="13"/>
  <c r="K172" i="13"/>
  <c r="N172" i="13" s="1"/>
  <c r="O1992" i="13"/>
  <c r="K1992" i="13"/>
  <c r="N1992" i="13" s="1"/>
  <c r="O1265" i="13"/>
  <c r="K1265" i="13"/>
  <c r="N1265" i="13" s="1"/>
  <c r="O883" i="13"/>
  <c r="K883" i="13"/>
  <c r="N883" i="13" s="1"/>
  <c r="O1287" i="13"/>
  <c r="K1287" i="13"/>
  <c r="N1287" i="13" s="1"/>
  <c r="O1715" i="13"/>
  <c r="K1715" i="13"/>
  <c r="N1715" i="13" s="1"/>
  <c r="O2251" i="13"/>
  <c r="K2251" i="13"/>
  <c r="N2251" i="13" s="1"/>
  <c r="O1723" i="13"/>
  <c r="K1723" i="13"/>
  <c r="N1723" i="13" s="1"/>
  <c r="O1775" i="13"/>
  <c r="K1775" i="13"/>
  <c r="N1775" i="13" s="1"/>
  <c r="O2243" i="13"/>
  <c r="K2243" i="13"/>
  <c r="N2243" i="13" s="1"/>
  <c r="O2020" i="13"/>
  <c r="K2020" i="13"/>
  <c r="N2020" i="13" s="1"/>
  <c r="O2084" i="13"/>
  <c r="K2084" i="13"/>
  <c r="N2084" i="13" s="1"/>
  <c r="O1170" i="13"/>
  <c r="K1170" i="13"/>
  <c r="N1170" i="13" s="1"/>
  <c r="O546" i="13"/>
  <c r="K546" i="13"/>
  <c r="N546" i="13" s="1"/>
  <c r="O647" i="13"/>
  <c r="K647" i="13"/>
  <c r="N647" i="13" s="1"/>
  <c r="O1641" i="13"/>
  <c r="K1641" i="13"/>
  <c r="N1641" i="13" s="1"/>
  <c r="O2155" i="13"/>
  <c r="K2155" i="13"/>
  <c r="N2155" i="13" s="1"/>
  <c r="O279" i="13"/>
  <c r="K279" i="13"/>
  <c r="N279" i="13" s="1"/>
  <c r="O1637" i="13"/>
  <c r="K1637" i="13"/>
  <c r="N1637" i="13" s="1"/>
  <c r="O790" i="13"/>
  <c r="K790" i="13"/>
  <c r="N790" i="13" s="1"/>
  <c r="O2121" i="13"/>
  <c r="K2121" i="13"/>
  <c r="N2121" i="13" s="1"/>
  <c r="O1828" i="13"/>
  <c r="K1828" i="13"/>
  <c r="N1828" i="13" s="1"/>
  <c r="O577" i="13"/>
  <c r="K577" i="13"/>
  <c r="N577" i="13" s="1"/>
  <c r="O447" i="13"/>
  <c r="K447" i="13"/>
  <c r="N447" i="13" s="1"/>
  <c r="O1164" i="13"/>
  <c r="K1164" i="13"/>
  <c r="N1164" i="13" s="1"/>
  <c r="O2046" i="13"/>
  <c r="K2046" i="13"/>
  <c r="N2046" i="13" s="1"/>
  <c r="O1858" i="13"/>
  <c r="K1858" i="13"/>
  <c r="N1858" i="13" s="1"/>
  <c r="O690" i="13"/>
  <c r="K690" i="13"/>
  <c r="N690" i="13" s="1"/>
  <c r="O1004" i="13"/>
  <c r="K1004" i="13"/>
  <c r="N1004" i="13" s="1"/>
  <c r="O674" i="13"/>
  <c r="K674" i="13"/>
  <c r="N674" i="13" s="1"/>
  <c r="O1664" i="13"/>
  <c r="K1664" i="13"/>
  <c r="N1664" i="13" s="1"/>
  <c r="O1816" i="13"/>
  <c r="K1816" i="13"/>
  <c r="N1816" i="13" s="1"/>
  <c r="O537" i="13"/>
  <c r="K537" i="13"/>
  <c r="N537" i="13" s="1"/>
  <c r="O1566" i="13"/>
  <c r="K1566" i="13"/>
  <c r="N1566" i="13" s="1"/>
  <c r="O1836" i="13"/>
  <c r="K1836" i="13"/>
  <c r="N1836" i="13" s="1"/>
  <c r="O2035" i="13"/>
  <c r="K2035" i="13"/>
  <c r="N2035" i="13" s="1"/>
  <c r="O809" i="13"/>
  <c r="K809" i="13"/>
  <c r="N809" i="13" s="1"/>
  <c r="O2259" i="13"/>
  <c r="K2259" i="13"/>
  <c r="N2259" i="13" s="1"/>
  <c r="O2191" i="13"/>
  <c r="K2191" i="13"/>
  <c r="N2191" i="13" s="1"/>
  <c r="O1280" i="13"/>
  <c r="K1280" i="13"/>
  <c r="N1280" i="13" s="1"/>
  <c r="O2260" i="13"/>
  <c r="K2260" i="13"/>
  <c r="N2260" i="13" s="1"/>
  <c r="O1736" i="13"/>
  <c r="K1736" i="13"/>
  <c r="N1736" i="13" s="1"/>
  <c r="O2065" i="13"/>
  <c r="K2065" i="13"/>
  <c r="N2065" i="13" s="1"/>
  <c r="O2073" i="13"/>
  <c r="K2073" i="13"/>
  <c r="N2073" i="13" s="1"/>
  <c r="O2005" i="13"/>
  <c r="K2005" i="13"/>
  <c r="N2005" i="13" s="1"/>
  <c r="O1955" i="13"/>
  <c r="K1955" i="13"/>
  <c r="N1955" i="13" s="1"/>
  <c r="O1440" i="13"/>
  <c r="K1440" i="13"/>
  <c r="N1440" i="13" s="1"/>
  <c r="O2182" i="13"/>
  <c r="K2182" i="13"/>
  <c r="N2182" i="13" s="1"/>
  <c r="O2111" i="13"/>
  <c r="K2111" i="13"/>
  <c r="N2111" i="13" s="1"/>
  <c r="O2016" i="13"/>
  <c r="K2016" i="13"/>
  <c r="N2016" i="13" s="1"/>
  <c r="O2198" i="13"/>
  <c r="K2198" i="13"/>
  <c r="N2198" i="13" s="1"/>
  <c r="O2141" i="13"/>
  <c r="K2141" i="13"/>
  <c r="N2141" i="13" s="1"/>
  <c r="O2031" i="13"/>
  <c r="K2031" i="13"/>
  <c r="N2031" i="13" s="1"/>
  <c r="O1454" i="13"/>
  <c r="K1454" i="13"/>
  <c r="N1454" i="13" s="1"/>
  <c r="O2169" i="13"/>
  <c r="K2169" i="13"/>
  <c r="N2169" i="13" s="1"/>
  <c r="O958" i="13"/>
  <c r="K958" i="13"/>
  <c r="N958" i="13" s="1"/>
  <c r="O2054" i="13"/>
  <c r="K2054" i="13"/>
  <c r="N2054" i="13" s="1"/>
  <c r="O1981" i="13"/>
  <c r="K1981" i="13"/>
  <c r="N1981" i="13" s="1"/>
  <c r="O1761" i="13"/>
  <c r="K1761" i="13"/>
  <c r="N1761" i="13" s="1"/>
  <c r="O2189" i="13"/>
  <c r="K2189" i="13"/>
  <c r="N2189" i="13" s="1"/>
  <c r="O1869" i="13"/>
  <c r="K1869" i="13"/>
  <c r="N1869" i="13" s="1"/>
  <c r="O1706" i="13"/>
  <c r="K1706" i="13"/>
  <c r="N1706" i="13" s="1"/>
  <c r="O1906" i="13"/>
  <c r="K1906" i="13"/>
  <c r="N1906" i="13" s="1"/>
  <c r="O2027" i="13"/>
  <c r="K2027" i="13"/>
  <c r="N2027" i="13" s="1"/>
  <c r="O1123" i="13"/>
  <c r="K1123" i="13"/>
  <c r="N1123" i="13" s="1"/>
  <c r="O1165" i="13"/>
  <c r="K1165" i="13"/>
  <c r="N1165" i="13" s="1"/>
  <c r="O256" i="13"/>
  <c r="K256" i="13"/>
  <c r="N256" i="13" s="1"/>
  <c r="O1665" i="13"/>
  <c r="K1665" i="13"/>
  <c r="N1665" i="13" s="1"/>
  <c r="O814" i="13"/>
  <c r="K814" i="13"/>
  <c r="N814" i="13" s="1"/>
  <c r="O1587" i="13"/>
  <c r="K1587" i="13"/>
  <c r="N1587" i="13" s="1"/>
  <c r="O1502" i="13"/>
  <c r="K1502" i="13"/>
  <c r="N1502" i="13" s="1"/>
  <c r="O1406" i="13"/>
  <c r="K1406" i="13"/>
  <c r="N1406" i="13" s="1"/>
  <c r="O1491" i="13"/>
  <c r="K1491" i="13"/>
  <c r="N1491" i="13" s="1"/>
  <c r="O70" i="13"/>
  <c r="K70" i="13"/>
  <c r="N70" i="13" s="1"/>
  <c r="O167" i="13"/>
  <c r="K167" i="13"/>
  <c r="N167" i="13" s="1"/>
  <c r="O85" i="13"/>
  <c r="K85" i="13"/>
  <c r="N85" i="13" s="1"/>
  <c r="O278" i="13"/>
  <c r="K278" i="13"/>
  <c r="N278" i="13" s="1"/>
  <c r="O627" i="13"/>
  <c r="K627" i="13"/>
  <c r="N627" i="13" s="1"/>
  <c r="O1883" i="13"/>
  <c r="K1883" i="13"/>
  <c r="N1883" i="13" s="1"/>
  <c r="O953" i="13"/>
  <c r="K953" i="13"/>
  <c r="N953" i="13" s="1"/>
  <c r="O2021" i="13"/>
  <c r="K2021" i="13"/>
  <c r="N2021" i="13" s="1"/>
  <c r="O1966" i="13"/>
  <c r="K1966" i="13"/>
  <c r="N1966" i="13" s="1"/>
  <c r="O191" i="13"/>
  <c r="K191" i="13"/>
  <c r="N191" i="13" s="1"/>
  <c r="O1721" i="13"/>
  <c r="K1721" i="13"/>
  <c r="N1721" i="13" s="1"/>
  <c r="O862" i="13"/>
  <c r="K862" i="13"/>
  <c r="N862" i="13" s="1"/>
  <c r="O1137" i="13"/>
  <c r="K1137" i="13"/>
  <c r="N1137" i="13" s="1"/>
  <c r="O30" i="13"/>
  <c r="K30" i="13"/>
  <c r="N30" i="13" s="1"/>
  <c r="O2154" i="13"/>
  <c r="K2154" i="13"/>
  <c r="N2154" i="13" s="1"/>
  <c r="O1686" i="13"/>
  <c r="K1686" i="13"/>
  <c r="N1686" i="13" s="1"/>
  <c r="O2181" i="13"/>
  <c r="K2181" i="13"/>
  <c r="N2181" i="13" s="1"/>
  <c r="O1731" i="13"/>
  <c r="K1731" i="13"/>
  <c r="N1731" i="13" s="1"/>
  <c r="O449" i="13"/>
  <c r="K449" i="13"/>
  <c r="N449" i="13" s="1"/>
  <c r="O2253" i="13"/>
  <c r="K2253" i="13"/>
  <c r="N2253" i="13" s="1"/>
  <c r="O356" i="13"/>
  <c r="K356" i="13"/>
  <c r="N356" i="13" s="1"/>
  <c r="O1208" i="13"/>
  <c r="K1208" i="13"/>
  <c r="N1208" i="13" s="1"/>
  <c r="O1324" i="13"/>
  <c r="K1324" i="13"/>
  <c r="N1324" i="13" s="1"/>
  <c r="O1962" i="13"/>
  <c r="K1962" i="13"/>
  <c r="N1962" i="13" s="1"/>
  <c r="O1909" i="13"/>
  <c r="K1909" i="13"/>
  <c r="N1909" i="13" s="1"/>
  <c r="O1889" i="13"/>
  <c r="K1889" i="13"/>
  <c r="N1889" i="13" s="1"/>
  <c r="O1314" i="13"/>
  <c r="K1314" i="13"/>
  <c r="N1314" i="13" s="1"/>
  <c r="O1852" i="13"/>
  <c r="K1852" i="13"/>
  <c r="N1852" i="13" s="1"/>
  <c r="O1011" i="13"/>
  <c r="K1011" i="13"/>
  <c r="N1011" i="13" s="1"/>
  <c r="O1613" i="13"/>
  <c r="K1613" i="13"/>
  <c r="N1613" i="13" s="1"/>
  <c r="O1480" i="13"/>
  <c r="K1480" i="13"/>
  <c r="N1480" i="13" s="1"/>
  <c r="O1549" i="13"/>
  <c r="K1549" i="13"/>
  <c r="N1549" i="13" s="1"/>
  <c r="O1293" i="13"/>
  <c r="K1293" i="13"/>
  <c r="N1293" i="13" s="1"/>
  <c r="O2110" i="13"/>
  <c r="K2110" i="13"/>
  <c r="N2110" i="13" s="1"/>
  <c r="O1316" i="13"/>
  <c r="K1316" i="13"/>
  <c r="N1316" i="13" s="1"/>
  <c r="O303" i="13"/>
  <c r="K303" i="13"/>
  <c r="N303" i="13" s="1"/>
  <c r="O1700" i="13"/>
  <c r="K1700" i="13"/>
  <c r="N1700" i="13" s="1"/>
  <c r="O244" i="13"/>
  <c r="K244" i="13"/>
  <c r="N244" i="13" s="1"/>
  <c r="O360" i="13"/>
  <c r="K360" i="13"/>
  <c r="N360" i="13" s="1"/>
  <c r="O1805" i="13"/>
  <c r="K1805" i="13"/>
  <c r="N1805" i="13" s="1"/>
  <c r="O1088" i="13"/>
  <c r="K1088" i="13"/>
  <c r="N1088" i="13" s="1"/>
  <c r="O931" i="13"/>
  <c r="K931" i="13"/>
  <c r="N931" i="13" s="1"/>
  <c r="O1693" i="13"/>
  <c r="K1693" i="13"/>
  <c r="N1693" i="13" s="1"/>
  <c r="O1348" i="13"/>
  <c r="K1348" i="13"/>
  <c r="N1348" i="13" s="1"/>
  <c r="O2133" i="13"/>
  <c r="K2133" i="13"/>
  <c r="N2133" i="13" s="1"/>
  <c r="O1283" i="13"/>
  <c r="K1283" i="13"/>
  <c r="N1283" i="13" s="1"/>
  <c r="O1602" i="13"/>
  <c r="K1602" i="13"/>
  <c r="N1602" i="13" s="1"/>
  <c r="O1943" i="13"/>
  <c r="K1943" i="13"/>
  <c r="N1943" i="13" s="1"/>
  <c r="O1071" i="13"/>
  <c r="K1071" i="13"/>
  <c r="N1071" i="13" s="1"/>
  <c r="O1891" i="13"/>
  <c r="K1891" i="13"/>
  <c r="N1891" i="13" s="1"/>
  <c r="O1014" i="13"/>
  <c r="K1014" i="13"/>
  <c r="N1014" i="13" s="1"/>
  <c r="O701" i="13"/>
  <c r="K701" i="13"/>
  <c r="N701" i="13" s="1"/>
  <c r="O861" i="13"/>
  <c r="K861" i="13"/>
  <c r="N861" i="13" s="1"/>
  <c r="O1337" i="13"/>
  <c r="K1337" i="13"/>
  <c r="N1337" i="13" s="1"/>
  <c r="O1651" i="13"/>
  <c r="K1651" i="13"/>
  <c r="N1651" i="13" s="1"/>
  <c r="O1292" i="13"/>
  <c r="K1292" i="13"/>
  <c r="N1292" i="13" s="1"/>
  <c r="O2094" i="13"/>
  <c r="K2094" i="13"/>
  <c r="N2094" i="13" s="1"/>
  <c r="O1762" i="13"/>
  <c r="K1762" i="13"/>
  <c r="N1762" i="13" s="1"/>
  <c r="O1053" i="13"/>
  <c r="K1053" i="13"/>
  <c r="N1053" i="13" s="1"/>
  <c r="O1519" i="13"/>
  <c r="K1519" i="13"/>
  <c r="N1519" i="13" s="1"/>
  <c r="O1413" i="13"/>
  <c r="K1413" i="13"/>
  <c r="N1413" i="13" s="1"/>
  <c r="O265" i="13"/>
  <c r="K265" i="13"/>
  <c r="N265" i="13" s="1"/>
  <c r="O1329" i="13"/>
  <c r="K1329" i="13"/>
  <c r="N1329" i="13" s="1"/>
  <c r="O1309" i="13"/>
  <c r="K1309" i="13"/>
  <c r="N1309" i="13" s="1"/>
  <c r="O1512" i="13"/>
  <c r="K1512" i="13"/>
  <c r="N1512" i="13" s="1"/>
  <c r="O1340" i="13"/>
  <c r="K1340" i="13"/>
  <c r="N1340" i="13" s="1"/>
  <c r="O752" i="13"/>
  <c r="K752" i="13"/>
  <c r="N752" i="13" s="1"/>
  <c r="O1679" i="13"/>
  <c r="K1679" i="13"/>
  <c r="N1679" i="13" s="1"/>
  <c r="O1722" i="13"/>
  <c r="K1722" i="13"/>
  <c r="N1722" i="13" s="1"/>
  <c r="O1989" i="13"/>
  <c r="K1989" i="13"/>
  <c r="N1989" i="13" s="1"/>
  <c r="O2125" i="13"/>
  <c r="K2125" i="13"/>
  <c r="N2125" i="13" s="1"/>
  <c r="O803" i="13"/>
  <c r="K803" i="13"/>
  <c r="N803" i="13" s="1"/>
  <c r="O1235" i="13"/>
  <c r="K1235" i="13"/>
  <c r="N1235" i="13" s="1"/>
  <c r="O2146" i="13"/>
  <c r="K2146" i="13"/>
  <c r="N2146" i="13" s="1"/>
  <c r="O474" i="13"/>
  <c r="K474" i="13"/>
  <c r="N474" i="13" s="1"/>
  <c r="O1579" i="13"/>
  <c r="K1579" i="13"/>
  <c r="N1579" i="13" s="1"/>
  <c r="O1636" i="13"/>
  <c r="K1636" i="13"/>
  <c r="N1636" i="13" s="1"/>
  <c r="O1341" i="13"/>
  <c r="K1341" i="13"/>
  <c r="N1341" i="13" s="1"/>
  <c r="O624" i="13"/>
  <c r="K624" i="13"/>
  <c r="N624" i="13" s="1"/>
  <c r="O1374" i="13"/>
  <c r="K1374" i="13"/>
  <c r="N1374" i="13" s="1"/>
  <c r="O1415" i="13"/>
  <c r="K1415" i="13"/>
  <c r="N1415" i="13" s="1"/>
  <c r="O1892" i="13"/>
  <c r="K1892" i="13"/>
  <c r="N1892" i="13" s="1"/>
  <c r="O1513" i="13"/>
  <c r="K1513" i="13"/>
  <c r="N1513" i="13" s="1"/>
  <c r="O1475" i="13"/>
  <c r="K1475" i="13"/>
  <c r="N1475" i="13" s="1"/>
  <c r="O1303" i="13"/>
  <c r="K1303" i="13"/>
  <c r="N1303" i="13" s="1"/>
  <c r="O2127" i="13"/>
  <c r="K2127" i="13"/>
  <c r="N2127" i="13" s="1"/>
  <c r="O2158" i="13"/>
  <c r="K2158" i="13"/>
  <c r="N2158" i="13" s="1"/>
  <c r="O2150" i="13"/>
  <c r="K2150" i="13"/>
  <c r="N2150" i="13" s="1"/>
  <c r="O2194" i="13"/>
  <c r="K2194" i="13"/>
  <c r="N2194" i="13" s="1"/>
  <c r="O607" i="13"/>
  <c r="K607" i="13"/>
  <c r="N607" i="13" s="1"/>
  <c r="O1932" i="13"/>
  <c r="K1932" i="13"/>
  <c r="N1932" i="13" s="1"/>
  <c r="O2113" i="13"/>
  <c r="K2113" i="13"/>
  <c r="N2113" i="13" s="1"/>
  <c r="O1894" i="13"/>
  <c r="K1894" i="13"/>
  <c r="N1894" i="13" s="1"/>
  <c r="O2057" i="13"/>
  <c r="K2057" i="13"/>
  <c r="N2057" i="13" s="1"/>
  <c r="O1131" i="13"/>
  <c r="K1131" i="13"/>
  <c r="N1131" i="13" s="1"/>
  <c r="O1939" i="13"/>
  <c r="K1939" i="13"/>
  <c r="N1939" i="13" s="1"/>
  <c r="O1623" i="13"/>
  <c r="K1623" i="13"/>
  <c r="N1623" i="13" s="1"/>
  <c r="O990" i="13"/>
  <c r="K990" i="13"/>
  <c r="N990" i="13" s="1"/>
  <c r="O714" i="13"/>
  <c r="K714" i="13"/>
  <c r="N714" i="13" s="1"/>
  <c r="O366" i="13"/>
  <c r="K366" i="13"/>
  <c r="N366" i="13" s="1"/>
  <c r="O1695" i="13"/>
  <c r="K1695" i="13"/>
  <c r="N1695" i="13" s="1"/>
  <c r="O1794" i="13"/>
  <c r="K1794" i="13"/>
  <c r="N1794" i="13" s="1"/>
  <c r="O721" i="13"/>
  <c r="K721" i="13"/>
  <c r="N721" i="13" s="1"/>
  <c r="O545" i="13"/>
  <c r="K545" i="13"/>
  <c r="N545" i="13" s="1"/>
  <c r="O2221" i="13"/>
  <c r="K2221" i="13"/>
  <c r="N2221" i="13" s="1"/>
  <c r="O775" i="13"/>
  <c r="K775" i="13"/>
  <c r="N775" i="13" s="1"/>
  <c r="O1461" i="13"/>
  <c r="K1461" i="13"/>
  <c r="N1461" i="13" s="1"/>
  <c r="O663" i="13"/>
  <c r="K663" i="13"/>
  <c r="N663" i="13" s="1"/>
  <c r="O773" i="13"/>
  <c r="K773" i="13"/>
  <c r="N773" i="13" s="1"/>
  <c r="O435" i="13"/>
  <c r="K435" i="13"/>
  <c r="N435" i="13" s="1"/>
  <c r="O964" i="13"/>
  <c r="K964" i="13"/>
  <c r="N964" i="13" s="1"/>
  <c r="O1045" i="13"/>
  <c r="K1045" i="13"/>
  <c r="N1045" i="13" s="1"/>
  <c r="O466" i="13"/>
  <c r="K466" i="13"/>
  <c r="N466" i="13" s="1"/>
  <c r="O266" i="13"/>
  <c r="K266" i="13"/>
  <c r="N266" i="13" s="1"/>
  <c r="O483" i="13"/>
  <c r="K483" i="13"/>
  <c r="N483" i="13" s="1"/>
  <c r="O934" i="13"/>
  <c r="K934" i="13"/>
  <c r="N934" i="13" s="1"/>
  <c r="O2044" i="13"/>
  <c r="K2044" i="13"/>
  <c r="N2044" i="13" s="1"/>
  <c r="O215" i="13"/>
  <c r="K215" i="13"/>
  <c r="N215" i="13" s="1"/>
  <c r="O1119" i="13"/>
  <c r="K1119" i="13"/>
  <c r="N1119" i="13" s="1"/>
  <c r="O282" i="13"/>
  <c r="K282" i="13"/>
  <c r="N282" i="13" s="1"/>
  <c r="O644" i="13"/>
  <c r="K644" i="13"/>
  <c r="N644" i="13" s="1"/>
  <c r="O238" i="13"/>
  <c r="K238" i="13"/>
  <c r="N238" i="13" s="1"/>
  <c r="O1153" i="13"/>
  <c r="K1153" i="13"/>
  <c r="N1153" i="13" s="1"/>
  <c r="O2086" i="13"/>
  <c r="K2086" i="13"/>
  <c r="N2086" i="13" s="1"/>
  <c r="O1878" i="13"/>
  <c r="K1878" i="13"/>
  <c r="N1878" i="13" s="1"/>
  <c r="O441" i="13"/>
  <c r="K441" i="13"/>
  <c r="N441" i="13" s="1"/>
  <c r="O1599" i="13"/>
  <c r="K1599" i="13"/>
  <c r="N1599" i="13" s="1"/>
  <c r="O2142" i="13"/>
  <c r="K2142" i="13"/>
  <c r="N2142" i="13" s="1"/>
  <c r="O383" i="13"/>
  <c r="K383" i="13"/>
  <c r="N383" i="13" s="1"/>
  <c r="O926" i="13"/>
  <c r="K926" i="13"/>
  <c r="N926" i="13" s="1"/>
  <c r="O495" i="13"/>
  <c r="K495" i="13"/>
  <c r="N495" i="13" s="1"/>
  <c r="O445" i="13"/>
  <c r="K445" i="13"/>
  <c r="N445" i="13" s="1"/>
  <c r="O525" i="13"/>
  <c r="K525" i="13"/>
  <c r="N525" i="13" s="1"/>
  <c r="O1750" i="13"/>
  <c r="K1750" i="13"/>
  <c r="N1750" i="13" s="1"/>
  <c r="O864" i="13"/>
  <c r="K864" i="13"/>
  <c r="N864" i="13" s="1"/>
  <c r="O1025" i="13"/>
  <c r="K1025" i="13"/>
  <c r="N1025" i="13" s="1"/>
  <c r="O1029" i="13"/>
  <c r="K1029" i="13"/>
  <c r="N1029" i="13" s="1"/>
  <c r="O1907" i="13"/>
  <c r="K1907" i="13"/>
  <c r="N1907" i="13" s="1"/>
  <c r="O2076" i="13"/>
  <c r="K2076" i="13"/>
  <c r="N2076" i="13" s="1"/>
  <c r="O786" i="13"/>
  <c r="K786" i="13"/>
  <c r="N786" i="13" s="1"/>
  <c r="O1847" i="13"/>
  <c r="K1847" i="13"/>
  <c r="N1847" i="13" s="1"/>
  <c r="O2087" i="13"/>
  <c r="K2087" i="13"/>
  <c r="N2087" i="13" s="1"/>
  <c r="O251" i="13"/>
  <c r="K251" i="13"/>
  <c r="N251" i="13" s="1"/>
  <c r="O618" i="13"/>
  <c r="K618" i="13"/>
  <c r="N618" i="13" s="1"/>
  <c r="O1134" i="13"/>
  <c r="K1134" i="13"/>
  <c r="N1134" i="13" s="1"/>
  <c r="O808" i="13"/>
  <c r="K808" i="13"/>
  <c r="N808" i="13" s="1"/>
  <c r="O1023" i="13"/>
  <c r="K1023" i="13"/>
  <c r="N1023" i="13" s="1"/>
  <c r="O1859" i="13"/>
  <c r="K1859" i="13"/>
  <c r="N1859" i="13" s="1"/>
  <c r="O1987" i="13"/>
  <c r="K1987" i="13"/>
  <c r="N1987" i="13" s="1"/>
  <c r="O2159" i="13"/>
  <c r="K2159" i="13"/>
  <c r="N2159" i="13" s="1"/>
  <c r="O1410" i="13"/>
  <c r="K1410" i="13"/>
  <c r="N1410" i="13" s="1"/>
  <c r="O1051" i="13"/>
  <c r="K1051" i="13"/>
  <c r="N1051" i="13" s="1"/>
  <c r="O1005" i="13"/>
  <c r="K1005" i="13"/>
  <c r="N1005" i="13" s="1"/>
  <c r="O31" i="13"/>
  <c r="K31" i="13"/>
  <c r="N31" i="13" s="1"/>
  <c r="O977" i="13"/>
  <c r="K977" i="13"/>
  <c r="N977" i="13" s="1"/>
  <c r="O925" i="13"/>
  <c r="K925" i="13"/>
  <c r="N925" i="13" s="1"/>
  <c r="O1817" i="13"/>
  <c r="K1817" i="13"/>
  <c r="N1817" i="13" s="1"/>
  <c r="O1204" i="13"/>
  <c r="K1204" i="13"/>
  <c r="N1204" i="13" s="1"/>
  <c r="O193" i="13"/>
  <c r="K193" i="13"/>
  <c r="N193" i="13" s="1"/>
  <c r="O1683" i="13"/>
  <c r="K1683" i="13"/>
  <c r="N1683" i="13" s="1"/>
  <c r="O2099" i="13"/>
  <c r="K2099" i="13"/>
  <c r="N2099" i="13" s="1"/>
  <c r="O1771" i="13"/>
  <c r="K1771" i="13"/>
  <c r="N1771" i="13" s="1"/>
  <c r="O249" i="13"/>
  <c r="K249" i="13"/>
  <c r="N249" i="13" s="1"/>
  <c r="O876" i="13"/>
  <c r="K876" i="13"/>
  <c r="N876" i="13" s="1"/>
  <c r="O331" i="13"/>
  <c r="K331" i="13"/>
  <c r="N331" i="13" s="1"/>
  <c r="O1820" i="13"/>
  <c r="K1820" i="13"/>
  <c r="N1820" i="13" s="1"/>
  <c r="O2070" i="13"/>
  <c r="K2070" i="13"/>
  <c r="N2070" i="13" s="1"/>
  <c r="O521" i="13"/>
  <c r="K521" i="13"/>
  <c r="N521" i="13" s="1"/>
  <c r="O1652" i="13"/>
  <c r="K1652" i="13"/>
  <c r="N1652" i="13" s="1"/>
  <c r="O352" i="13"/>
  <c r="K352" i="13"/>
  <c r="N352" i="13" s="1"/>
  <c r="O351" i="13"/>
  <c r="K351" i="13"/>
  <c r="N351" i="13" s="1"/>
  <c r="O322" i="13"/>
  <c r="K322" i="13"/>
  <c r="N322" i="13" s="1"/>
  <c r="O2206" i="13"/>
  <c r="K2206" i="13"/>
  <c r="N2206" i="13" s="1"/>
  <c r="O137" i="13"/>
  <c r="K137" i="13"/>
  <c r="N137" i="13" s="1"/>
  <c r="O179" i="13"/>
  <c r="K179" i="13"/>
  <c r="N179" i="13" s="1"/>
  <c r="O2137" i="13"/>
  <c r="K2137" i="13"/>
  <c r="N2137" i="13" s="1"/>
  <c r="O1328" i="13"/>
  <c r="K1328" i="13"/>
  <c r="N1328" i="13" s="1"/>
  <c r="O1272" i="13"/>
  <c r="K1272" i="13"/>
  <c r="N1272" i="13" s="1"/>
  <c r="O1856" i="13"/>
  <c r="K1856" i="13"/>
  <c r="N1856" i="13" s="1"/>
  <c r="O226" i="13"/>
  <c r="K226" i="13"/>
  <c r="N226" i="13" s="1"/>
  <c r="O726" i="13"/>
  <c r="K726" i="13"/>
  <c r="N726" i="13" s="1"/>
  <c r="O2277" i="13"/>
  <c r="K2277" i="13"/>
  <c r="N2277" i="13" s="1"/>
  <c r="O270" i="13"/>
  <c r="K270" i="13"/>
  <c r="N270" i="13" s="1"/>
  <c r="O1301" i="13"/>
  <c r="K1301" i="13"/>
  <c r="N1301" i="13" s="1"/>
  <c r="O1569" i="13"/>
  <c r="K1569" i="13"/>
  <c r="N1569" i="13" s="1"/>
  <c r="O2296" i="13"/>
  <c r="K2296" i="13"/>
  <c r="N2296" i="13" s="1"/>
  <c r="O1660" i="13"/>
  <c r="K1660" i="13"/>
  <c r="N1660" i="13" s="1"/>
  <c r="O1304" i="13"/>
  <c r="K1304" i="13"/>
  <c r="N1304" i="13" s="1"/>
  <c r="O2230" i="13"/>
  <c r="K2230" i="13"/>
  <c r="N2230" i="13" s="1"/>
  <c r="O2273" i="13"/>
  <c r="K2273" i="13"/>
  <c r="N2273" i="13" s="1"/>
  <c r="O1467" i="13"/>
  <c r="K1467" i="13"/>
  <c r="N1467" i="13" s="1"/>
  <c r="O1537" i="13"/>
  <c r="K1537" i="13"/>
  <c r="N1537" i="13" s="1"/>
  <c r="O1819" i="13"/>
  <c r="K1819" i="13"/>
  <c r="N1819" i="13" s="1"/>
  <c r="O1797" i="13"/>
  <c r="K1797" i="13"/>
  <c r="N1797" i="13" s="1"/>
  <c r="O1481" i="13"/>
  <c r="K1481" i="13"/>
  <c r="N1481" i="13" s="1"/>
  <c r="O839" i="13"/>
  <c r="K839" i="13"/>
  <c r="N839" i="13" s="1"/>
  <c r="O619" i="13"/>
  <c r="K619" i="13"/>
  <c r="N619" i="13" s="1"/>
  <c r="O1380" i="13"/>
  <c r="K1380" i="13"/>
  <c r="N1380" i="13" s="1"/>
  <c r="O1068" i="13"/>
  <c r="K1068" i="13"/>
  <c r="N1068" i="13" s="1"/>
  <c r="O2289" i="13"/>
  <c r="K2289" i="13"/>
  <c r="N2289" i="13" s="1"/>
  <c r="O1281" i="13"/>
  <c r="K1281" i="13"/>
  <c r="N1281" i="13" s="1"/>
  <c r="O2224" i="13"/>
  <c r="K2224" i="13"/>
  <c r="N2224" i="13" s="1"/>
  <c r="O948" i="13"/>
  <c r="K948" i="13"/>
  <c r="N948" i="13" s="1"/>
  <c r="O1366" i="13"/>
  <c r="K1366" i="13"/>
  <c r="N1366" i="13" s="1"/>
  <c r="O693" i="13"/>
  <c r="K693" i="13"/>
  <c r="N693" i="13" s="1"/>
  <c r="O1188" i="13"/>
  <c r="K1188" i="13"/>
  <c r="N1188" i="13" s="1"/>
  <c r="O2170" i="13"/>
  <c r="K2170" i="13"/>
  <c r="N2170" i="13" s="1"/>
  <c r="O1844" i="13"/>
  <c r="K1844" i="13"/>
  <c r="N1844" i="13" s="1"/>
  <c r="O694" i="13"/>
  <c r="K694" i="13"/>
  <c r="N694" i="13" s="1"/>
  <c r="O656" i="13"/>
  <c r="K656" i="13"/>
  <c r="N656" i="13" s="1"/>
  <c r="O830" i="13"/>
  <c r="K830" i="13"/>
  <c r="N830" i="13" s="1"/>
  <c r="O1739" i="13"/>
  <c r="K1739" i="13"/>
  <c r="N1739" i="13" s="1"/>
  <c r="O1694" i="13"/>
  <c r="K1694" i="13"/>
  <c r="N1694" i="13" s="1"/>
  <c r="O374" i="13"/>
  <c r="K374" i="13"/>
  <c r="N374" i="13" s="1"/>
  <c r="O849" i="13"/>
  <c r="K849" i="13"/>
  <c r="N849" i="13" s="1"/>
  <c r="O631" i="13"/>
  <c r="K631" i="13"/>
  <c r="N631" i="13" s="1"/>
  <c r="O255" i="13"/>
  <c r="K255" i="13"/>
  <c r="N255" i="13" s="1"/>
  <c r="O1030" i="13"/>
  <c r="K1030" i="13"/>
  <c r="N1030" i="13" s="1"/>
  <c r="O1620" i="13"/>
  <c r="K1620" i="13"/>
  <c r="N1620" i="13" s="1"/>
  <c r="O425" i="13"/>
  <c r="K425" i="13"/>
  <c r="N425" i="13" s="1"/>
  <c r="O652" i="13"/>
  <c r="K652" i="13"/>
  <c r="N652" i="13" s="1"/>
  <c r="O2032" i="13"/>
  <c r="K2032" i="13"/>
  <c r="N2032" i="13" s="1"/>
  <c r="O1922" i="13"/>
  <c r="K1922" i="13"/>
  <c r="N1922" i="13" s="1"/>
  <c r="O1036" i="13"/>
  <c r="K1036" i="13"/>
  <c r="N1036" i="13" s="1"/>
  <c r="O307" i="13"/>
  <c r="K307" i="13"/>
  <c r="N307" i="13" s="1"/>
  <c r="O640" i="13"/>
  <c r="K640" i="13"/>
  <c r="N640" i="13" s="1"/>
  <c r="O150" i="13"/>
  <c r="K150" i="13"/>
  <c r="N150" i="13" s="1"/>
  <c r="O177" i="13"/>
  <c r="K177" i="13"/>
  <c r="N177" i="13" s="1"/>
  <c r="O1495" i="13"/>
  <c r="K1495" i="13"/>
  <c r="N1495" i="13" s="1"/>
  <c r="O1210" i="13"/>
  <c r="K1210" i="13"/>
  <c r="N1210" i="13" s="1"/>
  <c r="O475" i="13"/>
  <c r="K475" i="13"/>
  <c r="N475" i="13" s="1"/>
  <c r="O56" i="13"/>
  <c r="K56" i="13"/>
  <c r="N56" i="13" s="1"/>
  <c r="O59" i="13"/>
  <c r="K59" i="13"/>
  <c r="N59" i="13" s="1"/>
  <c r="O398" i="13"/>
  <c r="K398" i="13"/>
  <c r="N398" i="13" s="1"/>
  <c r="O2174" i="13"/>
  <c r="K2174" i="13"/>
  <c r="N2174" i="13" s="1"/>
  <c r="O649" i="13"/>
  <c r="K649" i="13"/>
  <c r="N649" i="13" s="1"/>
  <c r="O942" i="13"/>
  <c r="K942" i="13"/>
  <c r="N942" i="13" s="1"/>
  <c r="O2171" i="13"/>
  <c r="K2171" i="13"/>
  <c r="N2171" i="13" s="1"/>
  <c r="O1802" i="13"/>
  <c r="K1802" i="13"/>
  <c r="N1802" i="13" s="1"/>
  <c r="O1821" i="13"/>
  <c r="K1821" i="13"/>
  <c r="N1821" i="13" s="1"/>
  <c r="O1150" i="13"/>
  <c r="K1150" i="13"/>
  <c r="N1150" i="13" s="1"/>
  <c r="O2176" i="13"/>
  <c r="K2176" i="13"/>
  <c r="N2176" i="13" s="1"/>
  <c r="O1798" i="13"/>
  <c r="K1798" i="13"/>
  <c r="N1798" i="13" s="1"/>
  <c r="O2114" i="13"/>
  <c r="K2114" i="13"/>
  <c r="N2114" i="13" s="1"/>
  <c r="O1342" i="13"/>
  <c r="K1342" i="13"/>
  <c r="N1342" i="13" s="1"/>
  <c r="O1115" i="13"/>
  <c r="K1115" i="13"/>
  <c r="N1115" i="13" s="1"/>
  <c r="O1791" i="13"/>
  <c r="K1791" i="13"/>
  <c r="N1791" i="13" s="1"/>
  <c r="O1352" i="13"/>
  <c r="K1352" i="13"/>
  <c r="N1352" i="13" s="1"/>
  <c r="O1645" i="13"/>
  <c r="K1645" i="13"/>
  <c r="N1645" i="13" s="1"/>
  <c r="O986" i="13"/>
  <c r="K986" i="13"/>
  <c r="N986" i="13" s="1"/>
  <c r="O2231" i="13"/>
  <c r="K2231" i="13"/>
  <c r="N2231" i="13" s="1"/>
  <c r="O286" i="13"/>
  <c r="K286" i="13"/>
  <c r="N286" i="13" s="1"/>
  <c r="O433" i="13"/>
  <c r="K433" i="13"/>
  <c r="N433" i="13" s="1"/>
  <c r="O1135" i="13"/>
  <c r="K1135" i="13"/>
  <c r="N1135" i="13" s="1"/>
  <c r="O1460" i="13"/>
  <c r="K1460" i="13"/>
  <c r="N1460" i="13" s="1"/>
  <c r="O648" i="13"/>
  <c r="K648" i="13"/>
  <c r="N648" i="13" s="1"/>
  <c r="O2187" i="13"/>
  <c r="K2187" i="13"/>
  <c r="N2187" i="13" s="1"/>
  <c r="O1643" i="13"/>
  <c r="K1643" i="13"/>
  <c r="N1643" i="13" s="1"/>
  <c r="O135" i="13"/>
  <c r="K135" i="13"/>
  <c r="N135" i="13" s="1"/>
  <c r="O1197" i="13"/>
  <c r="K1197" i="13"/>
  <c r="N1197" i="13" s="1"/>
  <c r="O1697" i="13"/>
  <c r="K1697" i="13"/>
  <c r="N1697" i="13" s="1"/>
  <c r="O825" i="13"/>
  <c r="K825" i="13"/>
  <c r="N825" i="13" s="1"/>
  <c r="O1685" i="13"/>
  <c r="K1685" i="13"/>
  <c r="N1685" i="13" s="1"/>
  <c r="O1376" i="13"/>
  <c r="K1376" i="13"/>
  <c r="N1376" i="13" s="1"/>
  <c r="O1266" i="13"/>
  <c r="K1266" i="13"/>
  <c r="N1266" i="13" s="1"/>
  <c r="O699" i="13"/>
  <c r="K699" i="13"/>
  <c r="N699" i="13" s="1"/>
  <c r="O1284" i="13"/>
  <c r="K1284" i="13"/>
  <c r="N1284" i="13" s="1"/>
  <c r="O2166" i="13"/>
  <c r="K2166" i="13"/>
  <c r="N2166" i="13" s="1"/>
  <c r="O1985" i="13"/>
  <c r="K1985" i="13"/>
  <c r="N1985" i="13" s="1"/>
  <c r="O1479" i="13"/>
  <c r="K1479" i="13"/>
  <c r="N1479" i="13" s="1"/>
  <c r="O323" i="13"/>
  <c r="K323" i="13"/>
  <c r="N323" i="13" s="1"/>
  <c r="O1936" i="13"/>
  <c r="K1936" i="13"/>
  <c r="N1936" i="13" s="1"/>
  <c r="O1714" i="13"/>
  <c r="K1714" i="13"/>
  <c r="N1714" i="13" s="1"/>
  <c r="O1080" i="13"/>
  <c r="K1080" i="13"/>
  <c r="N1080" i="13" s="1"/>
  <c r="O1996" i="13"/>
  <c r="K1996" i="13"/>
  <c r="N1996" i="13" s="1"/>
  <c r="O2252" i="13"/>
  <c r="K2252" i="13"/>
  <c r="N2252" i="13" s="1"/>
  <c r="O569" i="13"/>
  <c r="K569" i="13"/>
  <c r="N569" i="13" s="1"/>
  <c r="O1806" i="13"/>
  <c r="K1806" i="13"/>
  <c r="N1806" i="13" s="1"/>
  <c r="O281" i="13"/>
  <c r="K281" i="13"/>
  <c r="N281" i="13" s="1"/>
  <c r="O2090" i="13"/>
  <c r="K2090" i="13"/>
  <c r="N2090" i="13" s="1"/>
  <c r="O505" i="13"/>
  <c r="K505" i="13"/>
  <c r="N505" i="13" s="1"/>
  <c r="O845" i="13"/>
  <c r="K845" i="13"/>
  <c r="N845" i="13" s="1"/>
  <c r="O1899" i="13"/>
  <c r="K1899" i="13"/>
  <c r="N1899" i="13" s="1"/>
  <c r="O776" i="13"/>
  <c r="K776" i="13"/>
  <c r="N776" i="13" s="1"/>
  <c r="O1255" i="13"/>
  <c r="K1255" i="13"/>
  <c r="N1255" i="13" s="1"/>
  <c r="O1225" i="13"/>
  <c r="K1225" i="13"/>
  <c r="N1225" i="13" s="1"/>
  <c r="O1568" i="13"/>
  <c r="K1568" i="13"/>
  <c r="N1568" i="13" s="1"/>
  <c r="O582" i="13"/>
  <c r="K582" i="13"/>
  <c r="N582" i="13" s="1"/>
  <c r="O2195" i="13"/>
  <c r="K2195" i="13"/>
  <c r="N2195" i="13" s="1"/>
  <c r="O780" i="13"/>
  <c r="K780" i="13"/>
  <c r="N780" i="13" s="1"/>
  <c r="O859" i="13"/>
  <c r="K859" i="13"/>
  <c r="N859" i="13" s="1"/>
  <c r="O1980" i="13"/>
  <c r="K1980" i="13"/>
  <c r="N1980" i="13" s="1"/>
  <c r="O261" i="13"/>
  <c r="K261" i="13"/>
  <c r="N261" i="13" s="1"/>
  <c r="O608" i="13"/>
  <c r="K608" i="13"/>
  <c r="N608" i="13" s="1"/>
  <c r="O479" i="13"/>
  <c r="K479" i="13"/>
  <c r="N479" i="13" s="1"/>
  <c r="O117" i="13"/>
  <c r="K117" i="13"/>
  <c r="N117" i="13" s="1"/>
  <c r="O140" i="13"/>
  <c r="K140" i="13"/>
  <c r="N140" i="13" s="1"/>
  <c r="O1271" i="13"/>
  <c r="K1271" i="13"/>
  <c r="N1271" i="13" s="1"/>
  <c r="O462" i="13"/>
  <c r="K462" i="13"/>
  <c r="N462" i="13" s="1"/>
  <c r="O311" i="13"/>
  <c r="K311" i="13"/>
  <c r="N311" i="13" s="1"/>
  <c r="O661" i="13"/>
  <c r="K661" i="13"/>
  <c r="N661" i="13" s="1"/>
  <c r="O2208" i="13"/>
  <c r="K2208" i="13"/>
  <c r="N2208" i="13" s="1"/>
  <c r="O812" i="13"/>
  <c r="K812" i="13"/>
  <c r="N812" i="13" s="1"/>
  <c r="O1370" i="13"/>
  <c r="K1370" i="13"/>
  <c r="N1370" i="13" s="1"/>
  <c r="O2068" i="13"/>
  <c r="K2068" i="13"/>
  <c r="N2068" i="13" s="1"/>
  <c r="O316" i="13"/>
  <c r="K316" i="13"/>
  <c r="N316" i="13" s="1"/>
  <c r="O1181" i="13"/>
  <c r="K1181" i="13"/>
  <c r="N1181" i="13" s="1"/>
  <c r="O1277" i="13"/>
  <c r="K1277" i="13"/>
  <c r="N1277" i="13" s="1"/>
  <c r="O2211" i="13"/>
  <c r="K2211" i="13"/>
  <c r="N2211" i="13" s="1"/>
  <c r="O1552" i="13"/>
  <c r="K1552" i="13"/>
  <c r="N1552" i="13" s="1"/>
  <c r="O337" i="13"/>
  <c r="K337" i="13"/>
  <c r="N337" i="13" s="1"/>
  <c r="O1346" i="13"/>
  <c r="K1346" i="13"/>
  <c r="N1346" i="13" s="1"/>
  <c r="O438" i="13"/>
  <c r="K438" i="13"/>
  <c r="N438" i="13" s="1"/>
  <c r="O1814" i="13"/>
  <c r="K1814" i="13"/>
  <c r="N1814" i="13" s="1"/>
  <c r="O1886" i="13"/>
  <c r="K1886" i="13"/>
  <c r="N1886" i="13" s="1"/>
  <c r="O997" i="13"/>
  <c r="K997" i="13"/>
  <c r="N997" i="13" s="1"/>
  <c r="O1308" i="13"/>
  <c r="K1308" i="13"/>
  <c r="N1308" i="13" s="1"/>
  <c r="O224" i="13"/>
  <c r="K224" i="13"/>
  <c r="N224" i="13" s="1"/>
  <c r="O385" i="13"/>
  <c r="K385" i="13"/>
  <c r="N385" i="13" s="1"/>
  <c r="O1133" i="13"/>
  <c r="K1133" i="13"/>
  <c r="N1133" i="13" s="1"/>
  <c r="O1032" i="13"/>
  <c r="K1032" i="13"/>
  <c r="N1032" i="13" s="1"/>
  <c r="O1914" i="13"/>
  <c r="K1914" i="13"/>
  <c r="N1914" i="13" s="1"/>
  <c r="O1093" i="13"/>
  <c r="K1093" i="13"/>
  <c r="N1093" i="13" s="1"/>
  <c r="O2039" i="13"/>
  <c r="K2039" i="13"/>
  <c r="N2039" i="13" s="1"/>
  <c r="O645" i="13"/>
  <c r="K645" i="13"/>
  <c r="N645" i="13" s="1"/>
  <c r="O1175" i="13"/>
  <c r="K1175" i="13"/>
  <c r="N1175" i="13" s="1"/>
  <c r="O1155" i="13"/>
  <c r="K1155" i="13"/>
  <c r="N1155" i="13" s="1"/>
  <c r="O1746" i="13"/>
  <c r="K1746" i="13"/>
  <c r="N1746" i="13" s="1"/>
  <c r="O1522" i="13"/>
  <c r="K1522" i="13"/>
  <c r="N1522" i="13" s="1"/>
  <c r="O2186" i="13"/>
  <c r="K2186" i="13"/>
  <c r="N2186" i="13" s="1"/>
  <c r="O1875" i="13"/>
  <c r="K1875" i="13"/>
  <c r="N1875" i="13" s="1"/>
  <c r="O252" i="13"/>
  <c r="K252" i="13"/>
  <c r="N252" i="13" s="1"/>
  <c r="O1159" i="13"/>
  <c r="K1159" i="13"/>
  <c r="N1159" i="13" s="1"/>
  <c r="O928" i="13"/>
  <c r="K928" i="13"/>
  <c r="N928" i="13" s="1"/>
  <c r="O877" i="13"/>
  <c r="K877" i="13"/>
  <c r="N877" i="13" s="1"/>
  <c r="O1384" i="13"/>
  <c r="K1384" i="13"/>
  <c r="N1384" i="13" s="1"/>
  <c r="O1951" i="13"/>
  <c r="K1951" i="13"/>
  <c r="N1951" i="13" s="1"/>
  <c r="O696" i="13"/>
  <c r="K696" i="13"/>
  <c r="N696" i="13" s="1"/>
  <c r="O1144" i="13"/>
  <c r="K1144" i="13"/>
  <c r="N1144" i="13" s="1"/>
  <c r="O2040" i="13"/>
  <c r="K2040" i="13"/>
  <c r="N2040" i="13" s="1"/>
  <c r="O1200" i="13"/>
  <c r="K1200" i="13"/>
  <c r="N1200" i="13" s="1"/>
  <c r="O967" i="13"/>
  <c r="K967" i="13"/>
  <c r="N967" i="13" s="1"/>
  <c r="O1523" i="13"/>
  <c r="K1523" i="13"/>
  <c r="N1523" i="13" s="1"/>
  <c r="O924" i="13"/>
  <c r="K924" i="13"/>
  <c r="N924" i="13" s="1"/>
  <c r="O1863" i="13"/>
  <c r="K1863" i="13"/>
  <c r="N1863" i="13" s="1"/>
  <c r="O237" i="13"/>
  <c r="K237" i="13"/>
  <c r="N237" i="13" s="1"/>
  <c r="O597" i="13"/>
  <c r="K597" i="13"/>
  <c r="N597" i="13" s="1"/>
  <c r="O603" i="13"/>
  <c r="K603" i="13"/>
  <c r="N603" i="13" s="1"/>
  <c r="O992" i="13"/>
  <c r="K992" i="13"/>
  <c r="N992" i="13" s="1"/>
  <c r="O1178" i="13"/>
  <c r="K1178" i="13"/>
  <c r="N1178" i="13" s="1"/>
  <c r="O471" i="13"/>
  <c r="K471" i="13"/>
  <c r="N471" i="13" s="1"/>
  <c r="O1126" i="13"/>
  <c r="K1126" i="13"/>
  <c r="N1126" i="13" s="1"/>
  <c r="O1514" i="13"/>
  <c r="K1514" i="13"/>
  <c r="N1514" i="13" s="1"/>
  <c r="O702" i="13"/>
  <c r="K702" i="13"/>
  <c r="N702" i="13" s="1"/>
  <c r="O1777" i="13"/>
  <c r="K1777" i="13"/>
  <c r="N1777" i="13" s="1"/>
  <c r="O564" i="13"/>
  <c r="K564" i="13"/>
  <c r="N564" i="13" s="1"/>
  <c r="O955" i="13"/>
  <c r="K955" i="13"/>
  <c r="N955" i="13" s="1"/>
  <c r="O1581" i="13"/>
  <c r="K1581" i="13"/>
  <c r="N1581" i="13" s="1"/>
  <c r="O1422" i="13"/>
  <c r="K1422" i="13"/>
  <c r="N1422" i="13" s="1"/>
  <c r="O225" i="13"/>
  <c r="K225" i="13"/>
  <c r="N225" i="13" s="1"/>
  <c r="O878" i="13"/>
  <c r="K878" i="13"/>
  <c r="N878" i="13" s="1"/>
  <c r="O358" i="13"/>
  <c r="K358" i="13"/>
  <c r="N358" i="13" s="1"/>
  <c r="O927" i="13"/>
  <c r="K927" i="13"/>
  <c r="N927" i="13" s="1"/>
  <c r="O1259" i="13"/>
  <c r="K1259" i="13"/>
  <c r="N1259" i="13" s="1"/>
  <c r="O362" i="13"/>
  <c r="K362" i="13"/>
  <c r="N362" i="13" s="1"/>
  <c r="O583" i="13"/>
  <c r="K583" i="13"/>
  <c r="N583" i="13" s="1"/>
  <c r="O1028" i="13"/>
  <c r="K1028" i="13"/>
  <c r="N1028" i="13" s="1"/>
  <c r="O1310" i="13"/>
  <c r="K1310" i="13"/>
  <c r="N1310" i="13" s="1"/>
  <c r="O1212" i="13"/>
  <c r="K1212" i="13"/>
  <c r="N1212" i="13" s="1"/>
  <c r="O370" i="13"/>
  <c r="K370" i="13"/>
  <c r="N370" i="13" s="1"/>
  <c r="O589" i="13"/>
  <c r="K589" i="13"/>
  <c r="N589" i="13" s="1"/>
  <c r="O683" i="13"/>
  <c r="K683" i="13"/>
  <c r="N683" i="13" s="1"/>
  <c r="O1774" i="13"/>
  <c r="K1774" i="13"/>
  <c r="N1774" i="13" s="1"/>
  <c r="O2293" i="13"/>
  <c r="K2293" i="13"/>
  <c r="N2293" i="13" s="1"/>
  <c r="O1090" i="13"/>
  <c r="K1090" i="13"/>
  <c r="N1090" i="13" s="1"/>
  <c r="O1640" i="13"/>
  <c r="K1640" i="13"/>
  <c r="N1640" i="13" s="1"/>
  <c r="O1486" i="13"/>
  <c r="K1486" i="13"/>
  <c r="N1486" i="13" s="1"/>
  <c r="O90" i="13"/>
  <c r="K90" i="13"/>
  <c r="N90" i="13" s="1"/>
  <c r="O879" i="13"/>
  <c r="K879" i="13"/>
  <c r="N879" i="13" s="1"/>
  <c r="O50" i="13"/>
  <c r="K50" i="13"/>
  <c r="N50" i="13" s="1"/>
  <c r="O1452" i="13"/>
  <c r="K1452" i="13"/>
  <c r="N1452" i="13" s="1"/>
  <c r="O1747" i="13"/>
  <c r="K1747" i="13"/>
  <c r="N1747" i="13" s="1"/>
  <c r="O314" i="13"/>
  <c r="K314" i="13"/>
  <c r="N314" i="13" s="1"/>
  <c r="O1986" i="13"/>
  <c r="K1986" i="13"/>
  <c r="N1986" i="13" s="1"/>
  <c r="O991" i="13"/>
  <c r="K991" i="13"/>
  <c r="N991" i="13" s="1"/>
  <c r="O1286" i="13"/>
  <c r="K1286" i="13"/>
  <c r="N1286" i="13" s="1"/>
  <c r="O402" i="13"/>
  <c r="K402" i="13"/>
  <c r="N402" i="13" s="1"/>
  <c r="O1012" i="13"/>
  <c r="K1012" i="13"/>
  <c r="N1012" i="13" s="1"/>
  <c r="O1395" i="13"/>
  <c r="K1395" i="13"/>
  <c r="N1395" i="13" s="1"/>
  <c r="O1008" i="13"/>
  <c r="K1008" i="13"/>
  <c r="N1008" i="13" s="1"/>
  <c r="O1019" i="13"/>
  <c r="K1019" i="13"/>
  <c r="N1019" i="13" s="1"/>
  <c r="O492" i="13"/>
  <c r="K492" i="13"/>
  <c r="N492" i="13" s="1"/>
  <c r="O1391" i="13"/>
  <c r="K1391" i="13"/>
  <c r="N1391" i="13" s="1"/>
  <c r="O509" i="13"/>
  <c r="K509" i="13"/>
  <c r="N509" i="13" s="1"/>
  <c r="O1097" i="13"/>
  <c r="K1097" i="13"/>
  <c r="N1097" i="13" s="1"/>
  <c r="O100" i="13"/>
  <c r="K100" i="13"/>
  <c r="N100" i="13" s="1"/>
  <c r="O1191" i="13"/>
  <c r="K1191" i="13"/>
  <c r="N1191" i="13" s="1"/>
  <c r="O1394" i="13"/>
  <c r="K1394" i="13"/>
  <c r="N1394" i="13" s="1"/>
  <c r="O1276" i="13"/>
  <c r="K1276" i="13"/>
  <c r="N1276" i="13" s="1"/>
  <c r="O1871" i="13"/>
  <c r="K1871" i="13"/>
  <c r="N1871" i="13" s="1"/>
  <c r="O1444" i="13"/>
  <c r="K1444" i="13"/>
  <c r="N1444" i="13" s="1"/>
  <c r="O1499" i="13"/>
  <c r="K1499" i="13"/>
  <c r="N1499" i="13" s="1"/>
  <c r="O472" i="13"/>
  <c r="K472" i="13"/>
  <c r="N472" i="13" s="1"/>
  <c r="O423" i="13"/>
  <c r="K423" i="13"/>
  <c r="N423" i="13" s="1"/>
  <c r="O1223" i="13"/>
  <c r="K1223" i="13"/>
  <c r="N1223" i="13" s="1"/>
  <c r="O1703" i="13"/>
  <c r="K1703" i="13"/>
  <c r="N1703" i="13" s="1"/>
  <c r="O675" i="13"/>
  <c r="K675" i="13"/>
  <c r="N675" i="13" s="1"/>
  <c r="O453" i="13"/>
  <c r="K453" i="13"/>
  <c r="N453" i="13" s="1"/>
  <c r="O1726" i="13"/>
  <c r="K1726" i="13"/>
  <c r="N1726" i="13" s="1"/>
  <c r="O1896" i="13"/>
  <c r="K1896" i="13"/>
  <c r="N1896" i="13" s="1"/>
  <c r="O413" i="13"/>
  <c r="K413" i="13"/>
  <c r="N413" i="13" s="1"/>
  <c r="O833" i="13"/>
  <c r="K833" i="13"/>
  <c r="N833" i="13" s="1"/>
  <c r="O572" i="13"/>
  <c r="K572" i="13"/>
  <c r="N572" i="13" s="1"/>
  <c r="O455" i="13"/>
  <c r="K455" i="13"/>
  <c r="N455" i="13" s="1"/>
  <c r="O1074" i="13"/>
  <c r="K1074" i="13"/>
  <c r="N1074" i="13" s="1"/>
  <c r="O1801" i="13"/>
  <c r="K1801" i="13"/>
  <c r="N1801" i="13" s="1"/>
  <c r="O1082" i="13"/>
  <c r="K1082" i="13"/>
  <c r="N1082" i="13" s="1"/>
  <c r="O127" i="13"/>
  <c r="K127" i="13"/>
  <c r="N127" i="13" s="1"/>
  <c r="O1511" i="13"/>
  <c r="K1511" i="13"/>
  <c r="N1511" i="13" s="1"/>
  <c r="O1383" i="13"/>
  <c r="K1383" i="13"/>
  <c r="N1383" i="13" s="1"/>
  <c r="O222" i="13"/>
  <c r="K222" i="13"/>
  <c r="N222" i="13" s="1"/>
  <c r="O1078" i="13"/>
  <c r="K1078" i="13"/>
  <c r="N1078" i="13" s="1"/>
  <c r="O174" i="13"/>
  <c r="K174" i="13"/>
  <c r="N174" i="13" s="1"/>
  <c r="O143" i="13"/>
  <c r="K143" i="13"/>
  <c r="N143" i="13" s="1"/>
  <c r="O107" i="13"/>
  <c r="K107" i="13"/>
  <c r="N107" i="13" s="1"/>
  <c r="O2282" i="13"/>
  <c r="K2282" i="13"/>
  <c r="N2282" i="13" s="1"/>
  <c r="O1789" i="13"/>
  <c r="K1789" i="13"/>
  <c r="N1789" i="13" s="1"/>
  <c r="O2177" i="13"/>
  <c r="K2177" i="13"/>
  <c r="N2177" i="13" s="1"/>
  <c r="O591" i="13"/>
  <c r="K591" i="13"/>
  <c r="N591" i="13" s="1"/>
  <c r="O689" i="13"/>
  <c r="K689" i="13"/>
  <c r="N689" i="13" s="1"/>
  <c r="O1840" i="13"/>
  <c r="K1840" i="13"/>
  <c r="N1840" i="13" s="1"/>
  <c r="O2263" i="13"/>
  <c r="K2263" i="13"/>
  <c r="N2263" i="13" s="1"/>
  <c r="O1213" i="13"/>
  <c r="K1213" i="13"/>
  <c r="N1213" i="13" s="1"/>
  <c r="O371" i="13"/>
  <c r="K371" i="13"/>
  <c r="N371" i="13" s="1"/>
  <c r="O609" i="13"/>
  <c r="K609" i="13"/>
  <c r="N609" i="13" s="1"/>
  <c r="O464" i="13"/>
  <c r="K464" i="13"/>
  <c r="N464" i="13" s="1"/>
  <c r="O1991" i="13"/>
  <c r="K1991" i="13"/>
  <c r="N1991" i="13" s="1"/>
  <c r="O1954" i="13"/>
  <c r="K1954" i="13"/>
  <c r="N1954" i="13" s="1"/>
  <c r="O1254" i="13"/>
  <c r="K1254" i="13"/>
  <c r="N1254" i="13" s="1"/>
  <c r="O688" i="13"/>
  <c r="K688" i="13"/>
  <c r="N688" i="13" s="1"/>
  <c r="O82" i="13"/>
  <c r="K82" i="13"/>
  <c r="N82" i="13" s="1"/>
  <c r="O1128" i="13"/>
  <c r="K1128" i="13"/>
  <c r="N1128" i="13" s="1"/>
  <c r="O979" i="13"/>
  <c r="K979" i="13"/>
  <c r="N979" i="13" s="1"/>
  <c r="O1675" i="13"/>
  <c r="K1675" i="13"/>
  <c r="N1675" i="13" s="1"/>
  <c r="O1016" i="13"/>
  <c r="K1016" i="13"/>
  <c r="N1016" i="13" s="1"/>
  <c r="O1975" i="13"/>
  <c r="K1975" i="13"/>
  <c r="N1975" i="13" s="1"/>
  <c r="O1911" i="13"/>
  <c r="K1911" i="13"/>
  <c r="N1911" i="13" s="1"/>
  <c r="O2075" i="13"/>
  <c r="K2075" i="13"/>
  <c r="N2075" i="13" s="1"/>
  <c r="O1364" i="13"/>
  <c r="K1364" i="13"/>
  <c r="N1364" i="13" s="1"/>
  <c r="O557" i="13"/>
  <c r="K557" i="13"/>
  <c r="N557" i="13" s="1"/>
  <c r="O510" i="13"/>
  <c r="K510" i="13"/>
  <c r="N510" i="13" s="1"/>
  <c r="O2249" i="13"/>
  <c r="K2249" i="13"/>
  <c r="N2249" i="13" s="1"/>
  <c r="O2117" i="13"/>
  <c r="K2117" i="13"/>
  <c r="N2117" i="13" s="1"/>
  <c r="O2074" i="13"/>
  <c r="K2074" i="13"/>
  <c r="N2074" i="13" s="1"/>
  <c r="O938" i="13"/>
  <c r="K938" i="13"/>
  <c r="N938" i="13" s="1"/>
  <c r="O517" i="13"/>
  <c r="K517" i="13"/>
  <c r="N517" i="13" s="1"/>
  <c r="O1727" i="13"/>
  <c r="K1727" i="13"/>
  <c r="N1727" i="13" s="1"/>
  <c r="O2167" i="13"/>
  <c r="K2167" i="13"/>
  <c r="N2167" i="13" s="1"/>
  <c r="O470" i="13"/>
  <c r="K470" i="13"/>
  <c r="N470" i="13" s="1"/>
  <c r="O456" i="13"/>
  <c r="K456" i="13"/>
  <c r="N456" i="13" s="1"/>
  <c r="O1102" i="13"/>
  <c r="K1102" i="13"/>
  <c r="N1102" i="13" s="1"/>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O2264" i="12"/>
  <c r="O2263" i="12"/>
  <c r="O2262" i="12"/>
  <c r="O2261" i="12"/>
  <c r="O2260" i="12"/>
  <c r="O2259" i="12"/>
  <c r="O2258" i="12"/>
  <c r="O2257" i="12"/>
  <c r="O2256" i="12"/>
  <c r="O2255" i="12"/>
  <c r="O2254" i="12"/>
  <c r="O2253" i="12"/>
  <c r="O2252" i="12"/>
  <c r="O2251" i="12"/>
  <c r="O2250" i="12"/>
  <c r="O2249" i="12"/>
  <c r="O2248" i="12"/>
  <c r="O2247" i="12"/>
  <c r="O2246" i="12"/>
  <c r="O2245" i="12"/>
  <c r="O2244" i="12"/>
  <c r="O2243" i="12"/>
  <c r="O2242" i="12"/>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O1635" i="12"/>
  <c r="O1634" i="12"/>
  <c r="O1633" i="12"/>
  <c r="O1632" i="12"/>
  <c r="O1631" i="12"/>
  <c r="O1630" i="12"/>
  <c r="O1629" i="12"/>
  <c r="O1628" i="12"/>
  <c r="O1627" i="12"/>
  <c r="O1626" i="12"/>
  <c r="O1625" i="12"/>
  <c r="O1624" i="12"/>
  <c r="O1623" i="12"/>
  <c r="O1622" i="12"/>
  <c r="O1621" i="12"/>
  <c r="O1620" i="12"/>
  <c r="O1619" i="12"/>
  <c r="O1618" i="12"/>
  <c r="O1617" i="12"/>
  <c r="O1616" i="12"/>
  <c r="O1615" i="12"/>
  <c r="O1614" i="12"/>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O1520" i="12"/>
  <c r="O1519" i="12"/>
  <c r="O1518" i="12"/>
  <c r="O1517" i="12"/>
  <c r="O1516" i="12"/>
  <c r="O1515" i="12"/>
  <c r="O1514" i="12"/>
  <c r="O1513" i="12"/>
  <c r="O1512" i="12"/>
  <c r="O1511" i="12"/>
  <c r="O1510" i="12"/>
  <c r="O1509" i="12"/>
  <c r="O1508" i="12"/>
  <c r="O1507" i="12"/>
  <c r="O1506" i="12"/>
  <c r="O1505" i="12"/>
  <c r="O1504" i="12"/>
  <c r="O1503" i="12"/>
  <c r="O1502" i="12"/>
  <c r="O1501" i="12"/>
  <c r="O1500" i="12"/>
  <c r="O1499" i="12"/>
  <c r="O1498" i="12"/>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O848" i="12"/>
  <c r="O847" i="12"/>
  <c r="O846" i="12"/>
  <c r="O845" i="12"/>
  <c r="O844" i="12"/>
  <c r="O843" i="12"/>
  <c r="O842" i="12"/>
  <c r="O841" i="12"/>
  <c r="O840" i="12"/>
  <c r="O839" i="12"/>
  <c r="O838" i="12"/>
  <c r="O837" i="12"/>
  <c r="O836" i="12"/>
  <c r="O835" i="12"/>
  <c r="O834" i="12"/>
  <c r="O833" i="12"/>
  <c r="O832" i="12"/>
  <c r="O831" i="12"/>
  <c r="O830" i="12"/>
  <c r="O829" i="12"/>
  <c r="O828" i="12"/>
  <c r="O827" i="12"/>
  <c r="O826" i="12"/>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J2335" i="12"/>
  <c r="K2332" i="12"/>
  <c r="N2332" i="12" s="1"/>
  <c r="K2331" i="12"/>
  <c r="N2331" i="12" s="1"/>
  <c r="K2330" i="12"/>
  <c r="N2330" i="12" s="1"/>
  <c r="K2329" i="12"/>
  <c r="N2329" i="12" s="1"/>
  <c r="K2328" i="12"/>
  <c r="N2328" i="12" s="1"/>
  <c r="K2327" i="12"/>
  <c r="N2327" i="12" s="1"/>
  <c r="K2326" i="12"/>
  <c r="N2326" i="12" s="1"/>
  <c r="K2325" i="12"/>
  <c r="N2325" i="12" s="1"/>
  <c r="K2324" i="12"/>
  <c r="N2324" i="12" s="1"/>
  <c r="K2323" i="12"/>
  <c r="N2323" i="12" s="1"/>
  <c r="K2322" i="12"/>
  <c r="N2322" i="12" s="1"/>
  <c r="K2321" i="12"/>
  <c r="N2321" i="12" s="1"/>
  <c r="K2320" i="12"/>
  <c r="N2320" i="12" s="1"/>
  <c r="K2319" i="12"/>
  <c r="N2319" i="12" s="1"/>
  <c r="K2318" i="12"/>
  <c r="N2318" i="12" s="1"/>
  <c r="K2317" i="12"/>
  <c r="N2317" i="12" s="1"/>
  <c r="K2316" i="12"/>
  <c r="N2316" i="12" s="1"/>
  <c r="K2315" i="12"/>
  <c r="N2315" i="12" s="1"/>
  <c r="K2314" i="12"/>
  <c r="N2314" i="12" s="1"/>
  <c r="K2313" i="12"/>
  <c r="N2313" i="12" s="1"/>
  <c r="K2312" i="12"/>
  <c r="N2312" i="12" s="1"/>
  <c r="K2311" i="12"/>
  <c r="N2311" i="12" s="1"/>
  <c r="K2310" i="12"/>
  <c r="N2310" i="12" s="1"/>
  <c r="K2309" i="12"/>
  <c r="N2309" i="12" s="1"/>
  <c r="K2308" i="12"/>
  <c r="N2308" i="12" s="1"/>
  <c r="K2307" i="12"/>
  <c r="N2307" i="12" s="1"/>
  <c r="K2306" i="12"/>
  <c r="N2306" i="12" s="1"/>
  <c r="K2305" i="12"/>
  <c r="N2305" i="12" s="1"/>
  <c r="K2304" i="12"/>
  <c r="N2304" i="12" s="1"/>
  <c r="K2303" i="12"/>
  <c r="N2303" i="12" s="1"/>
  <c r="K2302" i="12"/>
  <c r="N2302" i="12" s="1"/>
  <c r="K2301" i="12"/>
  <c r="N2301" i="12" s="1"/>
  <c r="K2300" i="12"/>
  <c r="N2300" i="12" s="1"/>
  <c r="K2299" i="12"/>
  <c r="N2299" i="12" s="1"/>
  <c r="K2298" i="12"/>
  <c r="N2298" i="12" s="1"/>
  <c r="K2297" i="12"/>
  <c r="N2297" i="12" s="1"/>
  <c r="K2296" i="12"/>
  <c r="N2296" i="12" s="1"/>
  <c r="K2295" i="12"/>
  <c r="N2295" i="12" s="1"/>
  <c r="K2294" i="12"/>
  <c r="N2294" i="12" s="1"/>
  <c r="K2293" i="12"/>
  <c r="N2293" i="12" s="1"/>
  <c r="K2292" i="12"/>
  <c r="N2292" i="12" s="1"/>
  <c r="K2291" i="12"/>
  <c r="N2291" i="12" s="1"/>
  <c r="K2290" i="12"/>
  <c r="N2290" i="12" s="1"/>
  <c r="K2289" i="12"/>
  <c r="N2289" i="12" s="1"/>
  <c r="K2288" i="12"/>
  <c r="N2288" i="12" s="1"/>
  <c r="K2287" i="12"/>
  <c r="N2287" i="12" s="1"/>
  <c r="K2286" i="12"/>
  <c r="N2286" i="12" s="1"/>
  <c r="K2285" i="12"/>
  <c r="N2285" i="12" s="1"/>
  <c r="K2284" i="12"/>
  <c r="N2284" i="12" s="1"/>
  <c r="K2283" i="12"/>
  <c r="N2283" i="12" s="1"/>
  <c r="K2282" i="12"/>
  <c r="N2282" i="12" s="1"/>
  <c r="K2281" i="12"/>
  <c r="N2281" i="12" s="1"/>
  <c r="K2280" i="12"/>
  <c r="N2280" i="12" s="1"/>
  <c r="K2279" i="12"/>
  <c r="N2279" i="12" s="1"/>
  <c r="K2278" i="12"/>
  <c r="N2278" i="12" s="1"/>
  <c r="K2277" i="12"/>
  <c r="N2277" i="12" s="1"/>
  <c r="K2276" i="12"/>
  <c r="N2276" i="12" s="1"/>
  <c r="K2275" i="12"/>
  <c r="N2275" i="12" s="1"/>
  <c r="K2274" i="12"/>
  <c r="N2274" i="12" s="1"/>
  <c r="K2273" i="12"/>
  <c r="N2273" i="12" s="1"/>
  <c r="K2272" i="12"/>
  <c r="N2272" i="12" s="1"/>
  <c r="K2271" i="12"/>
  <c r="N2271" i="12" s="1"/>
  <c r="K2270" i="12"/>
  <c r="N2270" i="12" s="1"/>
  <c r="K2269" i="12"/>
  <c r="N2269" i="12" s="1"/>
  <c r="K2268" i="12"/>
  <c r="N2268" i="12" s="1"/>
  <c r="K2267" i="12"/>
  <c r="N2267" i="12" s="1"/>
  <c r="K2266" i="12"/>
  <c r="N2266" i="12" s="1"/>
  <c r="K2265" i="12"/>
  <c r="N2265" i="12" s="1"/>
  <c r="K2264" i="12"/>
  <c r="N2264" i="12" s="1"/>
  <c r="K2263" i="12"/>
  <c r="N2263" i="12" s="1"/>
  <c r="K2262" i="12"/>
  <c r="N2262" i="12" s="1"/>
  <c r="K2261" i="12"/>
  <c r="N2261" i="12" s="1"/>
  <c r="K2260" i="12"/>
  <c r="N2260" i="12" s="1"/>
  <c r="K2259" i="12"/>
  <c r="N2259" i="12" s="1"/>
  <c r="K2258" i="12"/>
  <c r="N2258" i="12" s="1"/>
  <c r="K2257" i="12"/>
  <c r="N2257" i="12" s="1"/>
  <c r="K2256" i="12"/>
  <c r="N2256" i="12" s="1"/>
  <c r="K2255" i="12"/>
  <c r="N2255" i="12" s="1"/>
  <c r="K2254" i="12"/>
  <c r="N2254" i="12" s="1"/>
  <c r="K2253" i="12"/>
  <c r="N2253" i="12" s="1"/>
  <c r="K2252" i="12"/>
  <c r="N2252" i="12" s="1"/>
  <c r="K2251" i="12"/>
  <c r="N2251" i="12" s="1"/>
  <c r="K2250" i="12"/>
  <c r="N2250" i="12" s="1"/>
  <c r="K2249" i="12"/>
  <c r="N2249" i="12" s="1"/>
  <c r="K2248" i="12"/>
  <c r="N2248" i="12" s="1"/>
  <c r="K2247" i="12"/>
  <c r="N2247" i="12" s="1"/>
  <c r="K2246" i="12"/>
  <c r="N2246" i="12" s="1"/>
  <c r="K2245" i="12"/>
  <c r="N2245" i="12" s="1"/>
  <c r="K2244" i="12"/>
  <c r="N2244" i="12" s="1"/>
  <c r="K2243" i="12"/>
  <c r="N2243" i="12" s="1"/>
  <c r="K2242" i="12"/>
  <c r="N2242" i="12" s="1"/>
  <c r="K2241" i="12"/>
  <c r="N2241" i="12" s="1"/>
  <c r="K2240" i="12"/>
  <c r="N2240" i="12" s="1"/>
  <c r="K2239" i="12"/>
  <c r="N2239" i="12" s="1"/>
  <c r="K2238" i="12"/>
  <c r="N2238" i="12" s="1"/>
  <c r="K2237" i="12"/>
  <c r="N2237" i="12" s="1"/>
  <c r="K2236" i="12"/>
  <c r="N2236" i="12" s="1"/>
  <c r="K2235" i="12"/>
  <c r="N2235" i="12" s="1"/>
  <c r="K2234" i="12"/>
  <c r="N2234" i="12" s="1"/>
  <c r="K2233" i="12"/>
  <c r="N2233" i="12" s="1"/>
  <c r="K2232" i="12"/>
  <c r="N2232" i="12" s="1"/>
  <c r="K2231" i="12"/>
  <c r="N2231" i="12" s="1"/>
  <c r="K2230" i="12"/>
  <c r="N2230" i="12" s="1"/>
  <c r="K2229" i="12"/>
  <c r="N2229" i="12" s="1"/>
  <c r="K2228" i="12"/>
  <c r="N2228" i="12" s="1"/>
  <c r="K2227" i="12"/>
  <c r="N2227" i="12" s="1"/>
  <c r="K2226" i="12"/>
  <c r="N2226" i="12" s="1"/>
  <c r="K2225" i="12"/>
  <c r="N2225" i="12" s="1"/>
  <c r="K2224" i="12"/>
  <c r="N2224" i="12" s="1"/>
  <c r="K2223" i="12"/>
  <c r="N2223" i="12" s="1"/>
  <c r="K2222" i="12"/>
  <c r="N2222" i="12" s="1"/>
  <c r="K2221" i="12"/>
  <c r="N2221" i="12" s="1"/>
  <c r="K2220" i="12"/>
  <c r="N2220" i="12" s="1"/>
  <c r="K2219" i="12"/>
  <c r="N2219" i="12" s="1"/>
  <c r="K2218" i="12"/>
  <c r="N2218" i="12" s="1"/>
  <c r="K2217" i="12"/>
  <c r="N2217" i="12" s="1"/>
  <c r="K2216" i="12"/>
  <c r="N2216" i="12" s="1"/>
  <c r="K2215" i="12"/>
  <c r="N2215" i="12" s="1"/>
  <c r="K2214" i="12"/>
  <c r="N2214" i="12" s="1"/>
  <c r="K2213" i="12"/>
  <c r="N2213" i="12" s="1"/>
  <c r="K2212" i="12"/>
  <c r="N2212" i="12" s="1"/>
  <c r="K2211" i="12"/>
  <c r="N2211" i="12" s="1"/>
  <c r="K2210" i="12"/>
  <c r="N2210" i="12" s="1"/>
  <c r="K2209" i="12"/>
  <c r="N2209" i="12" s="1"/>
  <c r="K2208" i="12"/>
  <c r="N2208" i="12" s="1"/>
  <c r="K2207" i="12"/>
  <c r="N2207" i="12" s="1"/>
  <c r="K2206" i="12"/>
  <c r="N2206" i="12" s="1"/>
  <c r="K2205" i="12"/>
  <c r="N2205" i="12" s="1"/>
  <c r="K2204" i="12"/>
  <c r="N2204" i="12" s="1"/>
  <c r="K2203" i="12"/>
  <c r="N2203" i="12" s="1"/>
  <c r="K2202" i="12"/>
  <c r="N2202" i="12" s="1"/>
  <c r="K2201" i="12"/>
  <c r="N2201" i="12" s="1"/>
  <c r="K2200" i="12"/>
  <c r="N2200" i="12" s="1"/>
  <c r="K2199" i="12"/>
  <c r="N2199" i="12" s="1"/>
  <c r="K2198" i="12"/>
  <c r="N2198" i="12" s="1"/>
  <c r="K2197" i="12"/>
  <c r="N2197" i="12" s="1"/>
  <c r="K2196" i="12"/>
  <c r="N2196" i="12" s="1"/>
  <c r="K2195" i="12"/>
  <c r="N2195" i="12" s="1"/>
  <c r="K2194" i="12"/>
  <c r="N2194" i="12" s="1"/>
  <c r="K2193" i="12"/>
  <c r="N2193" i="12" s="1"/>
  <c r="K2192" i="12"/>
  <c r="N2192" i="12" s="1"/>
  <c r="K2191" i="12"/>
  <c r="N2191" i="12" s="1"/>
  <c r="K2190" i="12"/>
  <c r="N2190" i="12" s="1"/>
  <c r="K2189" i="12"/>
  <c r="N2189" i="12" s="1"/>
  <c r="K2188" i="12"/>
  <c r="N2188" i="12" s="1"/>
  <c r="K2187" i="12"/>
  <c r="N2187" i="12" s="1"/>
  <c r="K2186" i="12"/>
  <c r="N2186" i="12" s="1"/>
  <c r="K2185" i="12"/>
  <c r="N2185" i="12" s="1"/>
  <c r="K2184" i="12"/>
  <c r="N2184" i="12" s="1"/>
  <c r="K2183" i="12"/>
  <c r="N2183" i="12" s="1"/>
  <c r="K2182" i="12"/>
  <c r="N2182" i="12" s="1"/>
  <c r="K2181" i="12"/>
  <c r="N2181" i="12" s="1"/>
  <c r="K2180" i="12"/>
  <c r="N2180" i="12" s="1"/>
  <c r="K2179" i="12"/>
  <c r="N2179" i="12" s="1"/>
  <c r="K2178" i="12"/>
  <c r="N2178" i="12" s="1"/>
  <c r="K2177" i="12"/>
  <c r="N2177" i="12" s="1"/>
  <c r="K2176" i="12"/>
  <c r="N2176" i="12" s="1"/>
  <c r="K2175" i="12"/>
  <c r="N2175" i="12" s="1"/>
  <c r="K2174" i="12"/>
  <c r="N2174" i="12" s="1"/>
  <c r="K2173" i="12"/>
  <c r="N2173" i="12" s="1"/>
  <c r="K2172" i="12"/>
  <c r="N2172" i="12" s="1"/>
  <c r="K2171" i="12"/>
  <c r="N2171" i="12" s="1"/>
  <c r="K2170" i="12"/>
  <c r="N2170" i="12" s="1"/>
  <c r="K2169" i="12"/>
  <c r="N2169" i="12" s="1"/>
  <c r="K2168" i="12"/>
  <c r="N2168" i="12" s="1"/>
  <c r="K2167" i="12"/>
  <c r="N2167" i="12" s="1"/>
  <c r="K2166" i="12"/>
  <c r="N2166" i="12" s="1"/>
  <c r="K2165" i="12"/>
  <c r="N2165" i="12" s="1"/>
  <c r="K2164" i="12"/>
  <c r="N2164" i="12" s="1"/>
  <c r="K2163" i="12"/>
  <c r="N2163" i="12" s="1"/>
  <c r="K2162" i="12"/>
  <c r="N2162" i="12" s="1"/>
  <c r="K2161" i="12"/>
  <c r="N2161" i="12" s="1"/>
  <c r="K2160" i="12"/>
  <c r="N2160" i="12" s="1"/>
  <c r="K2159" i="12"/>
  <c r="N2159" i="12" s="1"/>
  <c r="K2158" i="12"/>
  <c r="N2158" i="12" s="1"/>
  <c r="K2157" i="12"/>
  <c r="N2157" i="12" s="1"/>
  <c r="K2156" i="12"/>
  <c r="N2156" i="12" s="1"/>
  <c r="K2155" i="12"/>
  <c r="N2155" i="12" s="1"/>
  <c r="K2154" i="12"/>
  <c r="N2154" i="12" s="1"/>
  <c r="K2153" i="12"/>
  <c r="N2153" i="12" s="1"/>
  <c r="K2152" i="12"/>
  <c r="N2152" i="12" s="1"/>
  <c r="K2151" i="12"/>
  <c r="N2151" i="12" s="1"/>
  <c r="K2150" i="12"/>
  <c r="N2150" i="12" s="1"/>
  <c r="K2149" i="12"/>
  <c r="N2149" i="12" s="1"/>
  <c r="K2148" i="12"/>
  <c r="N2148" i="12" s="1"/>
  <c r="K2147" i="12"/>
  <c r="N2147" i="12" s="1"/>
  <c r="K2146" i="12"/>
  <c r="N2146" i="12" s="1"/>
  <c r="K2145" i="12"/>
  <c r="N2145" i="12" s="1"/>
  <c r="K2144" i="12"/>
  <c r="N2144" i="12" s="1"/>
  <c r="K2143" i="12"/>
  <c r="N2143" i="12" s="1"/>
  <c r="K2142" i="12"/>
  <c r="N2142" i="12" s="1"/>
  <c r="K2141" i="12"/>
  <c r="N2141" i="12" s="1"/>
  <c r="K2140" i="12"/>
  <c r="N2140" i="12" s="1"/>
  <c r="K2139" i="12"/>
  <c r="N2139" i="12" s="1"/>
  <c r="K2138" i="12"/>
  <c r="N2138" i="12" s="1"/>
  <c r="K2137" i="12"/>
  <c r="N2137" i="12" s="1"/>
  <c r="K2136" i="12"/>
  <c r="N2136" i="12" s="1"/>
  <c r="K2135" i="12"/>
  <c r="N2135" i="12" s="1"/>
  <c r="K2134" i="12"/>
  <c r="N2134" i="12" s="1"/>
  <c r="K2133" i="12"/>
  <c r="N2133" i="12" s="1"/>
  <c r="K2132" i="12"/>
  <c r="N2132" i="12" s="1"/>
  <c r="K2131" i="12"/>
  <c r="N2131" i="12" s="1"/>
  <c r="K2130" i="12"/>
  <c r="N2130" i="12" s="1"/>
  <c r="K2129" i="12"/>
  <c r="N2129" i="12" s="1"/>
  <c r="K2128" i="12"/>
  <c r="N2128" i="12" s="1"/>
  <c r="K2127" i="12"/>
  <c r="N2127" i="12" s="1"/>
  <c r="K2126" i="12"/>
  <c r="N2126" i="12" s="1"/>
  <c r="K2125" i="12"/>
  <c r="N2125" i="12" s="1"/>
  <c r="K2124" i="12"/>
  <c r="N2124" i="12" s="1"/>
  <c r="K2123" i="12"/>
  <c r="N2123" i="12" s="1"/>
  <c r="K2122" i="12"/>
  <c r="N2122" i="12" s="1"/>
  <c r="K2121" i="12"/>
  <c r="N2121" i="12" s="1"/>
  <c r="K2120" i="12"/>
  <c r="N2120" i="12" s="1"/>
  <c r="K2119" i="12"/>
  <c r="N2119" i="12" s="1"/>
  <c r="K2118" i="12"/>
  <c r="N2118" i="12" s="1"/>
  <c r="K2117" i="12"/>
  <c r="N2117" i="12" s="1"/>
  <c r="K2116" i="12"/>
  <c r="N2116" i="12" s="1"/>
  <c r="K2115" i="12"/>
  <c r="N2115" i="12" s="1"/>
  <c r="K2114" i="12"/>
  <c r="N2114" i="12" s="1"/>
  <c r="K2113" i="12"/>
  <c r="N2113" i="12" s="1"/>
  <c r="K2112" i="12"/>
  <c r="N2112" i="12" s="1"/>
  <c r="K2111" i="12"/>
  <c r="N2111" i="12" s="1"/>
  <c r="K2110" i="12"/>
  <c r="N2110" i="12" s="1"/>
  <c r="K2109" i="12"/>
  <c r="N2109" i="12" s="1"/>
  <c r="K2108" i="12"/>
  <c r="N2108" i="12" s="1"/>
  <c r="K2107" i="12"/>
  <c r="N2107" i="12" s="1"/>
  <c r="K2106" i="12"/>
  <c r="N2106" i="12" s="1"/>
  <c r="K2105" i="12"/>
  <c r="N2105" i="12" s="1"/>
  <c r="K2104" i="12"/>
  <c r="N2104" i="12" s="1"/>
  <c r="K2103" i="12"/>
  <c r="N2103" i="12" s="1"/>
  <c r="K2102" i="12"/>
  <c r="N2102" i="12" s="1"/>
  <c r="K2101" i="12"/>
  <c r="N2101" i="12" s="1"/>
  <c r="K2100" i="12"/>
  <c r="N2100" i="12" s="1"/>
  <c r="K2099" i="12"/>
  <c r="N2099" i="12" s="1"/>
  <c r="K2098" i="12"/>
  <c r="N2098" i="12" s="1"/>
  <c r="K2097" i="12"/>
  <c r="N2097" i="12" s="1"/>
  <c r="K2096" i="12"/>
  <c r="N2096" i="12" s="1"/>
  <c r="K2095" i="12"/>
  <c r="N2095" i="12" s="1"/>
  <c r="K2094" i="12"/>
  <c r="N2094" i="12" s="1"/>
  <c r="K2093" i="12"/>
  <c r="N2093" i="12" s="1"/>
  <c r="K2092" i="12"/>
  <c r="N2092" i="12" s="1"/>
  <c r="K2091" i="12"/>
  <c r="N2091" i="12" s="1"/>
  <c r="K2090" i="12"/>
  <c r="N2090" i="12" s="1"/>
  <c r="K2089" i="12"/>
  <c r="N2089" i="12" s="1"/>
  <c r="K2088" i="12"/>
  <c r="N2088" i="12" s="1"/>
  <c r="K2087" i="12"/>
  <c r="N2087" i="12" s="1"/>
  <c r="K2086" i="12"/>
  <c r="N2086" i="12" s="1"/>
  <c r="K2085" i="12"/>
  <c r="N2085" i="12" s="1"/>
  <c r="K2084" i="12"/>
  <c r="N2084" i="12" s="1"/>
  <c r="K2083" i="12"/>
  <c r="N2083" i="12" s="1"/>
  <c r="K2082" i="12"/>
  <c r="N2082" i="12" s="1"/>
  <c r="K2081" i="12"/>
  <c r="N2081" i="12" s="1"/>
  <c r="K2080" i="12"/>
  <c r="N2080" i="12" s="1"/>
  <c r="K2079" i="12"/>
  <c r="N2079" i="12" s="1"/>
  <c r="K2078" i="12"/>
  <c r="N2078" i="12" s="1"/>
  <c r="K2077" i="12"/>
  <c r="N2077" i="12" s="1"/>
  <c r="K2076" i="12"/>
  <c r="N2076" i="12" s="1"/>
  <c r="K2075" i="12"/>
  <c r="N2075" i="12" s="1"/>
  <c r="K2074" i="12"/>
  <c r="N2074" i="12" s="1"/>
  <c r="K2073" i="12"/>
  <c r="N2073" i="12" s="1"/>
  <c r="K2072" i="12"/>
  <c r="N2072" i="12" s="1"/>
  <c r="K2071" i="12"/>
  <c r="N2071" i="12" s="1"/>
  <c r="K2070" i="12"/>
  <c r="N2070" i="12" s="1"/>
  <c r="K2069" i="12"/>
  <c r="N2069" i="12" s="1"/>
  <c r="K2068" i="12"/>
  <c r="N2068" i="12" s="1"/>
  <c r="K2067" i="12"/>
  <c r="N2067" i="12" s="1"/>
  <c r="K2066" i="12"/>
  <c r="N2066" i="12" s="1"/>
  <c r="K2065" i="12"/>
  <c r="N2065" i="12" s="1"/>
  <c r="K2064" i="12"/>
  <c r="N2064" i="12" s="1"/>
  <c r="K2063" i="12"/>
  <c r="N2063" i="12" s="1"/>
  <c r="K2062" i="12"/>
  <c r="N2062" i="12" s="1"/>
  <c r="K2061" i="12"/>
  <c r="N2061" i="12" s="1"/>
  <c r="K2060" i="12"/>
  <c r="N2060" i="12" s="1"/>
  <c r="K2059" i="12"/>
  <c r="N2059" i="12" s="1"/>
  <c r="K2058" i="12"/>
  <c r="N2058" i="12" s="1"/>
  <c r="K2057" i="12"/>
  <c r="N2057" i="12" s="1"/>
  <c r="K2056" i="12"/>
  <c r="N2056" i="12" s="1"/>
  <c r="K2055" i="12"/>
  <c r="N2055" i="12" s="1"/>
  <c r="K2054" i="12"/>
  <c r="N2054" i="12" s="1"/>
  <c r="K2053" i="12"/>
  <c r="N2053" i="12" s="1"/>
  <c r="K2052" i="12"/>
  <c r="N2052" i="12" s="1"/>
  <c r="K2051" i="12"/>
  <c r="N2051" i="12" s="1"/>
  <c r="K2050" i="12"/>
  <c r="N2050" i="12" s="1"/>
  <c r="K2049" i="12"/>
  <c r="N2049" i="12" s="1"/>
  <c r="K2048" i="12"/>
  <c r="N2048" i="12" s="1"/>
  <c r="K2047" i="12"/>
  <c r="N2047" i="12" s="1"/>
  <c r="K2046" i="12"/>
  <c r="N2046" i="12" s="1"/>
  <c r="K2045" i="12"/>
  <c r="N2045" i="12" s="1"/>
  <c r="K2044" i="12"/>
  <c r="N2044" i="12" s="1"/>
  <c r="K2043" i="12"/>
  <c r="N2043" i="12" s="1"/>
  <c r="K2042" i="12"/>
  <c r="N2042" i="12" s="1"/>
  <c r="K2041" i="12"/>
  <c r="N2041" i="12" s="1"/>
  <c r="K2040" i="12"/>
  <c r="N2040" i="12" s="1"/>
  <c r="K2039" i="12"/>
  <c r="N2039" i="12" s="1"/>
  <c r="K2038" i="12"/>
  <c r="N2038" i="12" s="1"/>
  <c r="K2037" i="12"/>
  <c r="N2037" i="12" s="1"/>
  <c r="K2036" i="12"/>
  <c r="N2036" i="12" s="1"/>
  <c r="K2035" i="12"/>
  <c r="N2035" i="12" s="1"/>
  <c r="K2034" i="12"/>
  <c r="N2034" i="12" s="1"/>
  <c r="K2033" i="12"/>
  <c r="N2033" i="12" s="1"/>
  <c r="K2032" i="12"/>
  <c r="N2032" i="12" s="1"/>
  <c r="K2031" i="12"/>
  <c r="N2031" i="12" s="1"/>
  <c r="K2030" i="12"/>
  <c r="N2030" i="12" s="1"/>
  <c r="K2029" i="12"/>
  <c r="N2029" i="12" s="1"/>
  <c r="K2028" i="12"/>
  <c r="N2028" i="12" s="1"/>
  <c r="K2027" i="12"/>
  <c r="N2027" i="12" s="1"/>
  <c r="K2026" i="12"/>
  <c r="N2026" i="12" s="1"/>
  <c r="K2025" i="12"/>
  <c r="N2025" i="12" s="1"/>
  <c r="K2024" i="12"/>
  <c r="N2024" i="12" s="1"/>
  <c r="K2023" i="12"/>
  <c r="N2023" i="12" s="1"/>
  <c r="K2022" i="12"/>
  <c r="N2022" i="12" s="1"/>
  <c r="K2021" i="12"/>
  <c r="N2021" i="12" s="1"/>
  <c r="K2020" i="12"/>
  <c r="N2020" i="12" s="1"/>
  <c r="K2019" i="12"/>
  <c r="N2019" i="12" s="1"/>
  <c r="K2018" i="12"/>
  <c r="N2018" i="12" s="1"/>
  <c r="K2017" i="12"/>
  <c r="N2017" i="12" s="1"/>
  <c r="K2016" i="12"/>
  <c r="N2016" i="12" s="1"/>
  <c r="K2015" i="12"/>
  <c r="N2015" i="12" s="1"/>
  <c r="K2014" i="12"/>
  <c r="N2014" i="12" s="1"/>
  <c r="K2013" i="12"/>
  <c r="N2013" i="12" s="1"/>
  <c r="K2012" i="12"/>
  <c r="N2012" i="12" s="1"/>
  <c r="K2011" i="12"/>
  <c r="N2011" i="12" s="1"/>
  <c r="K2010" i="12"/>
  <c r="N2010" i="12" s="1"/>
  <c r="K2009" i="12"/>
  <c r="N2009" i="12" s="1"/>
  <c r="K2008" i="12"/>
  <c r="N2008" i="12" s="1"/>
  <c r="K2007" i="12"/>
  <c r="N2007" i="12" s="1"/>
  <c r="K2006" i="12"/>
  <c r="N2006" i="12" s="1"/>
  <c r="K2005" i="12"/>
  <c r="N2005" i="12" s="1"/>
  <c r="K2004" i="12"/>
  <c r="N2004" i="12" s="1"/>
  <c r="K2003" i="12"/>
  <c r="N2003" i="12" s="1"/>
  <c r="K2002" i="12"/>
  <c r="N2002" i="12" s="1"/>
  <c r="K2001" i="12"/>
  <c r="N2001" i="12" s="1"/>
  <c r="K2000" i="12"/>
  <c r="N2000" i="12" s="1"/>
  <c r="K1999" i="12"/>
  <c r="N1999" i="12" s="1"/>
  <c r="K1998" i="12"/>
  <c r="N1998" i="12" s="1"/>
  <c r="K1997" i="12"/>
  <c r="N1997" i="12" s="1"/>
  <c r="K1996" i="12"/>
  <c r="N1996" i="12" s="1"/>
  <c r="K1995" i="12"/>
  <c r="N1995" i="12" s="1"/>
  <c r="K1994" i="12"/>
  <c r="N1994" i="12" s="1"/>
  <c r="K1993" i="12"/>
  <c r="N1993" i="12" s="1"/>
  <c r="K1992" i="12"/>
  <c r="N1992" i="12" s="1"/>
  <c r="K1991" i="12"/>
  <c r="N1991" i="12" s="1"/>
  <c r="K1990" i="12"/>
  <c r="N1990" i="12" s="1"/>
  <c r="K1989" i="12"/>
  <c r="N1989" i="12" s="1"/>
  <c r="K1988" i="12"/>
  <c r="N1988" i="12" s="1"/>
  <c r="K1987" i="12"/>
  <c r="N1987" i="12" s="1"/>
  <c r="K1986" i="12"/>
  <c r="N1986" i="12" s="1"/>
  <c r="K1985" i="12"/>
  <c r="N1985" i="12" s="1"/>
  <c r="K1984" i="12"/>
  <c r="N1984" i="12" s="1"/>
  <c r="K1983" i="12"/>
  <c r="N1983" i="12" s="1"/>
  <c r="K1982" i="12"/>
  <c r="N1982" i="12" s="1"/>
  <c r="K1981" i="12"/>
  <c r="N1981" i="12" s="1"/>
  <c r="K1980" i="12"/>
  <c r="N1980" i="12" s="1"/>
  <c r="K1979" i="12"/>
  <c r="N1979" i="12" s="1"/>
  <c r="K1978" i="12"/>
  <c r="N1978" i="12" s="1"/>
  <c r="K1977" i="12"/>
  <c r="N1977" i="12" s="1"/>
  <c r="K1976" i="12"/>
  <c r="N1976" i="12" s="1"/>
  <c r="K1975" i="12"/>
  <c r="N1975" i="12" s="1"/>
  <c r="K1974" i="12"/>
  <c r="N1974" i="12" s="1"/>
  <c r="K1973" i="12"/>
  <c r="N1973" i="12" s="1"/>
  <c r="K1972" i="12"/>
  <c r="N1972" i="12" s="1"/>
  <c r="K1971" i="12"/>
  <c r="N1971" i="12" s="1"/>
  <c r="K1970" i="12"/>
  <c r="N1970" i="12" s="1"/>
  <c r="K1969" i="12"/>
  <c r="N1969" i="12" s="1"/>
  <c r="K1968" i="12"/>
  <c r="N1968" i="12" s="1"/>
  <c r="K1967" i="12"/>
  <c r="N1967" i="12" s="1"/>
  <c r="K1966" i="12"/>
  <c r="N1966" i="12" s="1"/>
  <c r="K1965" i="12"/>
  <c r="N1965" i="12" s="1"/>
  <c r="K1964" i="12"/>
  <c r="N1964" i="12" s="1"/>
  <c r="K1963" i="12"/>
  <c r="N1963" i="12" s="1"/>
  <c r="K1962" i="12"/>
  <c r="N1962" i="12" s="1"/>
  <c r="K1961" i="12"/>
  <c r="N1961" i="12" s="1"/>
  <c r="K1960" i="12"/>
  <c r="N1960" i="12" s="1"/>
  <c r="K1959" i="12"/>
  <c r="N1959" i="12" s="1"/>
  <c r="K1958" i="12"/>
  <c r="N1958" i="12" s="1"/>
  <c r="K1957" i="12"/>
  <c r="N1957" i="12" s="1"/>
  <c r="K1956" i="12"/>
  <c r="N1956" i="12" s="1"/>
  <c r="K1955" i="12"/>
  <c r="N1955" i="12" s="1"/>
  <c r="K1954" i="12"/>
  <c r="N1954" i="12" s="1"/>
  <c r="K1953" i="12"/>
  <c r="N1953" i="12" s="1"/>
  <c r="K1952" i="12"/>
  <c r="N1952" i="12" s="1"/>
  <c r="K1951" i="12"/>
  <c r="N1951" i="12" s="1"/>
  <c r="K1950" i="12"/>
  <c r="N1950" i="12" s="1"/>
  <c r="K1949" i="12"/>
  <c r="N1949" i="12" s="1"/>
  <c r="K1948" i="12"/>
  <c r="N1948" i="12" s="1"/>
  <c r="K1947" i="12"/>
  <c r="N1947" i="12" s="1"/>
  <c r="K1946" i="12"/>
  <c r="N1946" i="12" s="1"/>
  <c r="K1945" i="12"/>
  <c r="N1945" i="12" s="1"/>
  <c r="K1944" i="12"/>
  <c r="N1944" i="12" s="1"/>
  <c r="K1943" i="12"/>
  <c r="N1943" i="12" s="1"/>
  <c r="K1942" i="12"/>
  <c r="N1942" i="12" s="1"/>
  <c r="K1941" i="12"/>
  <c r="N1941" i="12" s="1"/>
  <c r="K1940" i="12"/>
  <c r="N1940" i="12" s="1"/>
  <c r="K1939" i="12"/>
  <c r="N1939" i="12" s="1"/>
  <c r="K1938" i="12"/>
  <c r="N1938" i="12" s="1"/>
  <c r="K1937" i="12"/>
  <c r="N1937" i="12" s="1"/>
  <c r="K1936" i="12"/>
  <c r="N1936" i="12" s="1"/>
  <c r="K1935" i="12"/>
  <c r="N1935" i="12" s="1"/>
  <c r="K1934" i="12"/>
  <c r="N1934" i="12" s="1"/>
  <c r="K1933" i="12"/>
  <c r="N1933" i="12" s="1"/>
  <c r="K1932" i="12"/>
  <c r="N1932" i="12" s="1"/>
  <c r="K1931" i="12"/>
  <c r="N1931" i="12" s="1"/>
  <c r="K1930" i="12"/>
  <c r="N1930" i="12" s="1"/>
  <c r="K1929" i="12"/>
  <c r="N1929" i="12" s="1"/>
  <c r="K1928" i="12"/>
  <c r="N1928" i="12" s="1"/>
  <c r="K1927" i="12"/>
  <c r="N1927" i="12" s="1"/>
  <c r="K1926" i="12"/>
  <c r="N1926" i="12" s="1"/>
  <c r="K1925" i="12"/>
  <c r="N1925" i="12" s="1"/>
  <c r="K1924" i="12"/>
  <c r="N1924" i="12" s="1"/>
  <c r="K1923" i="12"/>
  <c r="N1923" i="12" s="1"/>
  <c r="K1922" i="12"/>
  <c r="N1922" i="12" s="1"/>
  <c r="K1921" i="12"/>
  <c r="N1921" i="12" s="1"/>
  <c r="K1920" i="12"/>
  <c r="N1920" i="12" s="1"/>
  <c r="K1919" i="12"/>
  <c r="N1919" i="12" s="1"/>
  <c r="K1918" i="12"/>
  <c r="N1918" i="12" s="1"/>
  <c r="K1917" i="12"/>
  <c r="N1917" i="12" s="1"/>
  <c r="K1916" i="12"/>
  <c r="N1916" i="12" s="1"/>
  <c r="K1915" i="12"/>
  <c r="N1915" i="12" s="1"/>
  <c r="K1914" i="12"/>
  <c r="N1914" i="12" s="1"/>
  <c r="K1913" i="12"/>
  <c r="N1913" i="12" s="1"/>
  <c r="K1912" i="12"/>
  <c r="N1912" i="12" s="1"/>
  <c r="K1911" i="12"/>
  <c r="N1911" i="12" s="1"/>
  <c r="K1910" i="12"/>
  <c r="N1910" i="12" s="1"/>
  <c r="K1909" i="12"/>
  <c r="N1909" i="12" s="1"/>
  <c r="K1908" i="12"/>
  <c r="N1908" i="12" s="1"/>
  <c r="K1907" i="12"/>
  <c r="N1907" i="12" s="1"/>
  <c r="K1906" i="12"/>
  <c r="N1906" i="12" s="1"/>
  <c r="K1905" i="12"/>
  <c r="N1905" i="12" s="1"/>
  <c r="K1904" i="12"/>
  <c r="N1904" i="12" s="1"/>
  <c r="K1903" i="12"/>
  <c r="N1903" i="12" s="1"/>
  <c r="K1902" i="12"/>
  <c r="N1902" i="12" s="1"/>
  <c r="K1901" i="12"/>
  <c r="N1901" i="12" s="1"/>
  <c r="K1900" i="12"/>
  <c r="N1900" i="12" s="1"/>
  <c r="K1899" i="12"/>
  <c r="N1899" i="12" s="1"/>
  <c r="K1898" i="12"/>
  <c r="N1898" i="12" s="1"/>
  <c r="K1897" i="12"/>
  <c r="N1897" i="12" s="1"/>
  <c r="K1896" i="12"/>
  <c r="N1896" i="12" s="1"/>
  <c r="K1895" i="12"/>
  <c r="N1895" i="12" s="1"/>
  <c r="K1894" i="12"/>
  <c r="N1894" i="12" s="1"/>
  <c r="K1893" i="12"/>
  <c r="N1893" i="12" s="1"/>
  <c r="K1892" i="12"/>
  <c r="N1892" i="12" s="1"/>
  <c r="K1891" i="12"/>
  <c r="N1891" i="12" s="1"/>
  <c r="K1890" i="12"/>
  <c r="N1890" i="12" s="1"/>
  <c r="K1889" i="12"/>
  <c r="N1889" i="12" s="1"/>
  <c r="K1888" i="12"/>
  <c r="N1888" i="12" s="1"/>
  <c r="K1887" i="12"/>
  <c r="N1887" i="12" s="1"/>
  <c r="K1886" i="12"/>
  <c r="N1886" i="12" s="1"/>
  <c r="K1885" i="12"/>
  <c r="N1885" i="12" s="1"/>
  <c r="K1884" i="12"/>
  <c r="N1884" i="12" s="1"/>
  <c r="K1883" i="12"/>
  <c r="N1883" i="12" s="1"/>
  <c r="K1882" i="12"/>
  <c r="N1882" i="12" s="1"/>
  <c r="K1881" i="12"/>
  <c r="N1881" i="12" s="1"/>
  <c r="K1880" i="12"/>
  <c r="N1880" i="12" s="1"/>
  <c r="K1879" i="12"/>
  <c r="N1879" i="12" s="1"/>
  <c r="K1878" i="12"/>
  <c r="N1878" i="12" s="1"/>
  <c r="K1877" i="12"/>
  <c r="N1877" i="12" s="1"/>
  <c r="K1876" i="12"/>
  <c r="N1876" i="12" s="1"/>
  <c r="K1875" i="12"/>
  <c r="N1875" i="12" s="1"/>
  <c r="K1874" i="12"/>
  <c r="N1874" i="12" s="1"/>
  <c r="K1873" i="12"/>
  <c r="N1873" i="12" s="1"/>
  <c r="K1872" i="12"/>
  <c r="N1872" i="12" s="1"/>
  <c r="K1871" i="12"/>
  <c r="N1871" i="12" s="1"/>
  <c r="K1870" i="12"/>
  <c r="N1870" i="12" s="1"/>
  <c r="K1869" i="12"/>
  <c r="N1869" i="12" s="1"/>
  <c r="K1868" i="12"/>
  <c r="N1868" i="12" s="1"/>
  <c r="K1867" i="12"/>
  <c r="N1867" i="12" s="1"/>
  <c r="K1866" i="12"/>
  <c r="N1866" i="12" s="1"/>
  <c r="K1865" i="12"/>
  <c r="N1865" i="12" s="1"/>
  <c r="K1864" i="12"/>
  <c r="N1864" i="12" s="1"/>
  <c r="K1863" i="12"/>
  <c r="N1863" i="12" s="1"/>
  <c r="K1862" i="12"/>
  <c r="N1862" i="12" s="1"/>
  <c r="K1861" i="12"/>
  <c r="N1861" i="12" s="1"/>
  <c r="K1860" i="12"/>
  <c r="N1860" i="12" s="1"/>
  <c r="K1859" i="12"/>
  <c r="N1859" i="12" s="1"/>
  <c r="K1858" i="12"/>
  <c r="N1858" i="12" s="1"/>
  <c r="K1857" i="12"/>
  <c r="N1857" i="12" s="1"/>
  <c r="K1856" i="12"/>
  <c r="N1856" i="12" s="1"/>
  <c r="K1855" i="12"/>
  <c r="N1855" i="12" s="1"/>
  <c r="K1854" i="12"/>
  <c r="N1854" i="12" s="1"/>
  <c r="K1853" i="12"/>
  <c r="N1853" i="12" s="1"/>
  <c r="K1852" i="12"/>
  <c r="N1852" i="12" s="1"/>
  <c r="K1851" i="12"/>
  <c r="N1851" i="12" s="1"/>
  <c r="K1850" i="12"/>
  <c r="N1850" i="12" s="1"/>
  <c r="K1849" i="12"/>
  <c r="N1849" i="12" s="1"/>
  <c r="K1848" i="12"/>
  <c r="N1848" i="12" s="1"/>
  <c r="K1847" i="12"/>
  <c r="N1847" i="12" s="1"/>
  <c r="K1846" i="12"/>
  <c r="N1846" i="12" s="1"/>
  <c r="K1845" i="12"/>
  <c r="N1845" i="12" s="1"/>
  <c r="K1844" i="12"/>
  <c r="N1844" i="12" s="1"/>
  <c r="K1843" i="12"/>
  <c r="N1843" i="12" s="1"/>
  <c r="K1842" i="12"/>
  <c r="N1842" i="12" s="1"/>
  <c r="K1841" i="12"/>
  <c r="N1841" i="12" s="1"/>
  <c r="K1840" i="12"/>
  <c r="N1840" i="12" s="1"/>
  <c r="K1839" i="12"/>
  <c r="N1839" i="12" s="1"/>
  <c r="K1838" i="12"/>
  <c r="N1838" i="12" s="1"/>
  <c r="K1837" i="12"/>
  <c r="N1837" i="12" s="1"/>
  <c r="K1836" i="12"/>
  <c r="N1836" i="12" s="1"/>
  <c r="K1835" i="12"/>
  <c r="N1835" i="12" s="1"/>
  <c r="K1834" i="12"/>
  <c r="N1834" i="12" s="1"/>
  <c r="K1833" i="12"/>
  <c r="N1833" i="12" s="1"/>
  <c r="K1832" i="12"/>
  <c r="N1832" i="12" s="1"/>
  <c r="K1831" i="12"/>
  <c r="N1831" i="12" s="1"/>
  <c r="K1830" i="12"/>
  <c r="N1830" i="12" s="1"/>
  <c r="K1829" i="12"/>
  <c r="N1829" i="12" s="1"/>
  <c r="K1828" i="12"/>
  <c r="N1828" i="12" s="1"/>
  <c r="K1827" i="12"/>
  <c r="N1827" i="12" s="1"/>
  <c r="K1826" i="12"/>
  <c r="N1826" i="12" s="1"/>
  <c r="K1825" i="12"/>
  <c r="N1825" i="12" s="1"/>
  <c r="K1824" i="12"/>
  <c r="N1824" i="12" s="1"/>
  <c r="K1823" i="12"/>
  <c r="N1823" i="12" s="1"/>
  <c r="K1822" i="12"/>
  <c r="N1822" i="12" s="1"/>
  <c r="K1821" i="12"/>
  <c r="N1821" i="12" s="1"/>
  <c r="K1820" i="12"/>
  <c r="N1820" i="12" s="1"/>
  <c r="K1819" i="12"/>
  <c r="N1819" i="12" s="1"/>
  <c r="K1818" i="12"/>
  <c r="N1818" i="12" s="1"/>
  <c r="K1817" i="12"/>
  <c r="N1817" i="12" s="1"/>
  <c r="K1816" i="12"/>
  <c r="N1816" i="12" s="1"/>
  <c r="K1815" i="12"/>
  <c r="N1815" i="12" s="1"/>
  <c r="K1814" i="12"/>
  <c r="N1814" i="12" s="1"/>
  <c r="K1813" i="12"/>
  <c r="N1813" i="12" s="1"/>
  <c r="K1812" i="12"/>
  <c r="N1812" i="12" s="1"/>
  <c r="K1811" i="12"/>
  <c r="N1811" i="12" s="1"/>
  <c r="K1810" i="12"/>
  <c r="N1810" i="12" s="1"/>
  <c r="K1809" i="12"/>
  <c r="N1809" i="12" s="1"/>
  <c r="K1808" i="12"/>
  <c r="N1808" i="12" s="1"/>
  <c r="K1807" i="12"/>
  <c r="N1807" i="12" s="1"/>
  <c r="K1806" i="12"/>
  <c r="N1806" i="12" s="1"/>
  <c r="K1805" i="12"/>
  <c r="N1805" i="12" s="1"/>
  <c r="K1804" i="12"/>
  <c r="N1804" i="12" s="1"/>
  <c r="K1803" i="12"/>
  <c r="N1803" i="12" s="1"/>
  <c r="K1802" i="12"/>
  <c r="N1802" i="12" s="1"/>
  <c r="K1801" i="12"/>
  <c r="N1801" i="12" s="1"/>
  <c r="K1800" i="12"/>
  <c r="N1800" i="12" s="1"/>
  <c r="K1799" i="12"/>
  <c r="N1799" i="12" s="1"/>
  <c r="K1798" i="12"/>
  <c r="N1798" i="12" s="1"/>
  <c r="K1797" i="12"/>
  <c r="N1797" i="12" s="1"/>
  <c r="K1796" i="12"/>
  <c r="N1796" i="12" s="1"/>
  <c r="K1795" i="12"/>
  <c r="N1795" i="12" s="1"/>
  <c r="K1794" i="12"/>
  <c r="N1794" i="12" s="1"/>
  <c r="K1793" i="12"/>
  <c r="N1793" i="12" s="1"/>
  <c r="K1792" i="12"/>
  <c r="N1792" i="12" s="1"/>
  <c r="K1791" i="12"/>
  <c r="N1791" i="12" s="1"/>
  <c r="K1790" i="12"/>
  <c r="N1790" i="12" s="1"/>
  <c r="K1789" i="12"/>
  <c r="N1789" i="12" s="1"/>
  <c r="K1788" i="12"/>
  <c r="N1788" i="12" s="1"/>
  <c r="K1787" i="12"/>
  <c r="N1787" i="12" s="1"/>
  <c r="K1786" i="12"/>
  <c r="N1786" i="12" s="1"/>
  <c r="K1785" i="12"/>
  <c r="N1785" i="12" s="1"/>
  <c r="K1784" i="12"/>
  <c r="N1784" i="12" s="1"/>
  <c r="K1783" i="12"/>
  <c r="N1783" i="12" s="1"/>
  <c r="K1782" i="12"/>
  <c r="N1782" i="12" s="1"/>
  <c r="K1781" i="12"/>
  <c r="N1781" i="12" s="1"/>
  <c r="K1780" i="12"/>
  <c r="N1780" i="12" s="1"/>
  <c r="K1779" i="12"/>
  <c r="N1779" i="12" s="1"/>
  <c r="K1778" i="12"/>
  <c r="N1778" i="12" s="1"/>
  <c r="K1777" i="12"/>
  <c r="N1777" i="12" s="1"/>
  <c r="K1776" i="12"/>
  <c r="N1776" i="12" s="1"/>
  <c r="K1775" i="12"/>
  <c r="N1775" i="12" s="1"/>
  <c r="K1774" i="12"/>
  <c r="N1774" i="12" s="1"/>
  <c r="K1773" i="12"/>
  <c r="N1773" i="12" s="1"/>
  <c r="K1772" i="12"/>
  <c r="N1772" i="12" s="1"/>
  <c r="K1771" i="12"/>
  <c r="N1771" i="12" s="1"/>
  <c r="K1770" i="12"/>
  <c r="N1770" i="12" s="1"/>
  <c r="K1769" i="12"/>
  <c r="N1769" i="12" s="1"/>
  <c r="K1768" i="12"/>
  <c r="N1768" i="12" s="1"/>
  <c r="K1767" i="12"/>
  <c r="N1767" i="12" s="1"/>
  <c r="K1766" i="12"/>
  <c r="N1766" i="12" s="1"/>
  <c r="K1765" i="12"/>
  <c r="N1765" i="12" s="1"/>
  <c r="K1764" i="12"/>
  <c r="N1764" i="12" s="1"/>
  <c r="K1763" i="12"/>
  <c r="N1763" i="12" s="1"/>
  <c r="K1762" i="12"/>
  <c r="N1762" i="12" s="1"/>
  <c r="K1761" i="12"/>
  <c r="N1761" i="12" s="1"/>
  <c r="K1760" i="12"/>
  <c r="N1760" i="12" s="1"/>
  <c r="K1759" i="12"/>
  <c r="N1759" i="12" s="1"/>
  <c r="K1758" i="12"/>
  <c r="N1758" i="12" s="1"/>
  <c r="K1757" i="12"/>
  <c r="N1757" i="12" s="1"/>
  <c r="K1756" i="12"/>
  <c r="N1756" i="12" s="1"/>
  <c r="K1755" i="12"/>
  <c r="N1755" i="12" s="1"/>
  <c r="K1754" i="12"/>
  <c r="N1754" i="12" s="1"/>
  <c r="K1753" i="12"/>
  <c r="N1753" i="12" s="1"/>
  <c r="K1752" i="12"/>
  <c r="N1752" i="12" s="1"/>
  <c r="K1751" i="12"/>
  <c r="N1751" i="12" s="1"/>
  <c r="K1750" i="12"/>
  <c r="N1750" i="12" s="1"/>
  <c r="K1749" i="12"/>
  <c r="N1749" i="12" s="1"/>
  <c r="K1748" i="12"/>
  <c r="N1748" i="12" s="1"/>
  <c r="K1747" i="12"/>
  <c r="N1747" i="12" s="1"/>
  <c r="K1746" i="12"/>
  <c r="N1746" i="12" s="1"/>
  <c r="K1745" i="12"/>
  <c r="N1745" i="12" s="1"/>
  <c r="K1744" i="12"/>
  <c r="N1744" i="12" s="1"/>
  <c r="K1743" i="12"/>
  <c r="N1743" i="12" s="1"/>
  <c r="K1742" i="12"/>
  <c r="N1742" i="12" s="1"/>
  <c r="K1741" i="12"/>
  <c r="N1741" i="12" s="1"/>
  <c r="K1740" i="12"/>
  <c r="N1740" i="12" s="1"/>
  <c r="K1739" i="12"/>
  <c r="N1739" i="12" s="1"/>
  <c r="K1738" i="12"/>
  <c r="N1738" i="12" s="1"/>
  <c r="K1737" i="12"/>
  <c r="N1737" i="12" s="1"/>
  <c r="K1736" i="12"/>
  <c r="N1736" i="12" s="1"/>
  <c r="K1735" i="12"/>
  <c r="N1735" i="12" s="1"/>
  <c r="K1734" i="12"/>
  <c r="N1734" i="12" s="1"/>
  <c r="K1733" i="12"/>
  <c r="N1733" i="12" s="1"/>
  <c r="K1732" i="12"/>
  <c r="N1732" i="12" s="1"/>
  <c r="K1731" i="12"/>
  <c r="N1731" i="12" s="1"/>
  <c r="K1730" i="12"/>
  <c r="N1730" i="12" s="1"/>
  <c r="K1729" i="12"/>
  <c r="N1729" i="12" s="1"/>
  <c r="K1728" i="12"/>
  <c r="N1728" i="12" s="1"/>
  <c r="K1727" i="12"/>
  <c r="N1727" i="12" s="1"/>
  <c r="K1726" i="12"/>
  <c r="N1726" i="12" s="1"/>
  <c r="K1725" i="12"/>
  <c r="N1725" i="12" s="1"/>
  <c r="K1724" i="12"/>
  <c r="N1724" i="12" s="1"/>
  <c r="K1723" i="12"/>
  <c r="N1723" i="12" s="1"/>
  <c r="K1722" i="12"/>
  <c r="N1722" i="12" s="1"/>
  <c r="K1721" i="12"/>
  <c r="N1721" i="12" s="1"/>
  <c r="K1720" i="12"/>
  <c r="N1720" i="12" s="1"/>
  <c r="K1719" i="12"/>
  <c r="N1719" i="12" s="1"/>
  <c r="K1718" i="12"/>
  <c r="N1718" i="12" s="1"/>
  <c r="K1717" i="12"/>
  <c r="N1717" i="12" s="1"/>
  <c r="K1716" i="12"/>
  <c r="N1716" i="12" s="1"/>
  <c r="K1715" i="12"/>
  <c r="N1715" i="12" s="1"/>
  <c r="K1714" i="12"/>
  <c r="N1714" i="12" s="1"/>
  <c r="K1713" i="12"/>
  <c r="N1713" i="12" s="1"/>
  <c r="K1712" i="12"/>
  <c r="N1712" i="12" s="1"/>
  <c r="K1711" i="12"/>
  <c r="N1711" i="12" s="1"/>
  <c r="K1710" i="12"/>
  <c r="N1710" i="12" s="1"/>
  <c r="K1709" i="12"/>
  <c r="N1709" i="12" s="1"/>
  <c r="K1708" i="12"/>
  <c r="N1708" i="12" s="1"/>
  <c r="K1707" i="12"/>
  <c r="N1707" i="12" s="1"/>
  <c r="K1706" i="12"/>
  <c r="N1706" i="12" s="1"/>
  <c r="K1705" i="12"/>
  <c r="N1705" i="12" s="1"/>
  <c r="K1704" i="12"/>
  <c r="N1704" i="12" s="1"/>
  <c r="K1703" i="12"/>
  <c r="N1703" i="12" s="1"/>
  <c r="K1702" i="12"/>
  <c r="N1702" i="12" s="1"/>
  <c r="K1701" i="12"/>
  <c r="N1701" i="12" s="1"/>
  <c r="K1700" i="12"/>
  <c r="N1700" i="12" s="1"/>
  <c r="K1699" i="12"/>
  <c r="N1699" i="12" s="1"/>
  <c r="K1698" i="12"/>
  <c r="N1698" i="12" s="1"/>
  <c r="K1697" i="12"/>
  <c r="N1697" i="12" s="1"/>
  <c r="K1696" i="12"/>
  <c r="N1696" i="12" s="1"/>
  <c r="K1695" i="12"/>
  <c r="N1695" i="12" s="1"/>
  <c r="K1694" i="12"/>
  <c r="N1694" i="12" s="1"/>
  <c r="K1693" i="12"/>
  <c r="N1693" i="12" s="1"/>
  <c r="K1692" i="12"/>
  <c r="N1692" i="12" s="1"/>
  <c r="K1691" i="12"/>
  <c r="N1691" i="12" s="1"/>
  <c r="K1690" i="12"/>
  <c r="N1690" i="12" s="1"/>
  <c r="K1689" i="12"/>
  <c r="N1689" i="12" s="1"/>
  <c r="K1688" i="12"/>
  <c r="N1688" i="12" s="1"/>
  <c r="K1687" i="12"/>
  <c r="N1687" i="12" s="1"/>
  <c r="K1686" i="12"/>
  <c r="N1686" i="12" s="1"/>
  <c r="K1685" i="12"/>
  <c r="N1685" i="12" s="1"/>
  <c r="K1684" i="12"/>
  <c r="N1684" i="12" s="1"/>
  <c r="K1683" i="12"/>
  <c r="N1683" i="12" s="1"/>
  <c r="K1682" i="12"/>
  <c r="N1682" i="12" s="1"/>
  <c r="K1681" i="12"/>
  <c r="N1681" i="12" s="1"/>
  <c r="K1680" i="12"/>
  <c r="N1680" i="12" s="1"/>
  <c r="K1679" i="12"/>
  <c r="N1679" i="12" s="1"/>
  <c r="K1678" i="12"/>
  <c r="N1678" i="12" s="1"/>
  <c r="K1677" i="12"/>
  <c r="N1677" i="12" s="1"/>
  <c r="K1676" i="12"/>
  <c r="N1676" i="12" s="1"/>
  <c r="K1675" i="12"/>
  <c r="N1675" i="12" s="1"/>
  <c r="K1674" i="12"/>
  <c r="N1674" i="12" s="1"/>
  <c r="K1673" i="12"/>
  <c r="N1673" i="12" s="1"/>
  <c r="K1672" i="12"/>
  <c r="N1672" i="12" s="1"/>
  <c r="K1671" i="12"/>
  <c r="N1671" i="12" s="1"/>
  <c r="K1670" i="12"/>
  <c r="N1670" i="12" s="1"/>
  <c r="K1669" i="12"/>
  <c r="N1669" i="12" s="1"/>
  <c r="K1668" i="12"/>
  <c r="N1668" i="12" s="1"/>
  <c r="K1667" i="12"/>
  <c r="N1667" i="12" s="1"/>
  <c r="K1666" i="12"/>
  <c r="N1666" i="12" s="1"/>
  <c r="K1665" i="12"/>
  <c r="N1665" i="12" s="1"/>
  <c r="K1664" i="12"/>
  <c r="N1664" i="12" s="1"/>
  <c r="K1663" i="12"/>
  <c r="N1663" i="12" s="1"/>
  <c r="K1662" i="12"/>
  <c r="N1662" i="12" s="1"/>
  <c r="K1661" i="12"/>
  <c r="N1661" i="12" s="1"/>
  <c r="K1660" i="12"/>
  <c r="N1660" i="12" s="1"/>
  <c r="K1659" i="12"/>
  <c r="N1659" i="12" s="1"/>
  <c r="K1658" i="12"/>
  <c r="N1658" i="12" s="1"/>
  <c r="K1657" i="12"/>
  <c r="N1657" i="12" s="1"/>
  <c r="K1656" i="12"/>
  <c r="N1656" i="12" s="1"/>
  <c r="K1655" i="12"/>
  <c r="N1655" i="12" s="1"/>
  <c r="K1654" i="12"/>
  <c r="N1654" i="12" s="1"/>
  <c r="K1653" i="12"/>
  <c r="N1653" i="12" s="1"/>
  <c r="K1652" i="12"/>
  <c r="N1652" i="12" s="1"/>
  <c r="K1651" i="12"/>
  <c r="N1651" i="12" s="1"/>
  <c r="K1650" i="12"/>
  <c r="N1650" i="12" s="1"/>
  <c r="K1649" i="12"/>
  <c r="N1649" i="12" s="1"/>
  <c r="K1648" i="12"/>
  <c r="N1648" i="12" s="1"/>
  <c r="K1647" i="12"/>
  <c r="N1647" i="12" s="1"/>
  <c r="K1646" i="12"/>
  <c r="N1646" i="12" s="1"/>
  <c r="K1645" i="12"/>
  <c r="N1645" i="12" s="1"/>
  <c r="K1644" i="12"/>
  <c r="N1644" i="12" s="1"/>
  <c r="K1643" i="12"/>
  <c r="N1643" i="12" s="1"/>
  <c r="K1642" i="12"/>
  <c r="N1642" i="12" s="1"/>
  <c r="K1641" i="12"/>
  <c r="N1641" i="12" s="1"/>
  <c r="K1640" i="12"/>
  <c r="N1640" i="12" s="1"/>
  <c r="K1639" i="12"/>
  <c r="N1639" i="12" s="1"/>
  <c r="K1638" i="12"/>
  <c r="N1638" i="12" s="1"/>
  <c r="K1637" i="12"/>
  <c r="N1637" i="12" s="1"/>
  <c r="K1636" i="12"/>
  <c r="N1636" i="12" s="1"/>
  <c r="K1635" i="12"/>
  <c r="N1635" i="12" s="1"/>
  <c r="K1634" i="12"/>
  <c r="N1634" i="12" s="1"/>
  <c r="K1633" i="12"/>
  <c r="N1633" i="12" s="1"/>
  <c r="K1632" i="12"/>
  <c r="N1632" i="12" s="1"/>
  <c r="K1631" i="12"/>
  <c r="N1631" i="12" s="1"/>
  <c r="K1630" i="12"/>
  <c r="N1630" i="12" s="1"/>
  <c r="K1629" i="12"/>
  <c r="N1629" i="12" s="1"/>
  <c r="K1628" i="12"/>
  <c r="N1628" i="12" s="1"/>
  <c r="K1627" i="12"/>
  <c r="N1627" i="12" s="1"/>
  <c r="K1626" i="12"/>
  <c r="N1626" i="12" s="1"/>
  <c r="K1625" i="12"/>
  <c r="N1625" i="12" s="1"/>
  <c r="K1624" i="12"/>
  <c r="N1624" i="12" s="1"/>
  <c r="K1623" i="12"/>
  <c r="N1623" i="12" s="1"/>
  <c r="K1622" i="12"/>
  <c r="N1622" i="12" s="1"/>
  <c r="K1621" i="12"/>
  <c r="N1621" i="12" s="1"/>
  <c r="K1620" i="12"/>
  <c r="N1620" i="12" s="1"/>
  <c r="K1619" i="12"/>
  <c r="N1619" i="12" s="1"/>
  <c r="K1618" i="12"/>
  <c r="N1618" i="12" s="1"/>
  <c r="K1617" i="12"/>
  <c r="N1617" i="12" s="1"/>
  <c r="K1616" i="12"/>
  <c r="N1616" i="12" s="1"/>
  <c r="K1615" i="12"/>
  <c r="N1615" i="12" s="1"/>
  <c r="K1614" i="12"/>
  <c r="N1614" i="12" s="1"/>
  <c r="K1613" i="12"/>
  <c r="N1613" i="12" s="1"/>
  <c r="K1612" i="12"/>
  <c r="N1612" i="12" s="1"/>
  <c r="K1611" i="12"/>
  <c r="N1611" i="12" s="1"/>
  <c r="K1610" i="12"/>
  <c r="N1610" i="12" s="1"/>
  <c r="K1609" i="12"/>
  <c r="N1609" i="12" s="1"/>
  <c r="K1608" i="12"/>
  <c r="N1608" i="12" s="1"/>
  <c r="K1607" i="12"/>
  <c r="N1607" i="12" s="1"/>
  <c r="K1606" i="12"/>
  <c r="N1606" i="12" s="1"/>
  <c r="K1605" i="12"/>
  <c r="N1605" i="12" s="1"/>
  <c r="K1604" i="12"/>
  <c r="N1604" i="12" s="1"/>
  <c r="K1603" i="12"/>
  <c r="N1603" i="12" s="1"/>
  <c r="K1602" i="12"/>
  <c r="N1602" i="12" s="1"/>
  <c r="K1601" i="12"/>
  <c r="N1601" i="12" s="1"/>
  <c r="K1600" i="12"/>
  <c r="N1600" i="12" s="1"/>
  <c r="K1599" i="12"/>
  <c r="N1599" i="12" s="1"/>
  <c r="K1598" i="12"/>
  <c r="N1598" i="12" s="1"/>
  <c r="K1597" i="12"/>
  <c r="N1597" i="12" s="1"/>
  <c r="K1596" i="12"/>
  <c r="N1596" i="12" s="1"/>
  <c r="K1595" i="12"/>
  <c r="N1595" i="12" s="1"/>
  <c r="K1594" i="12"/>
  <c r="N1594" i="12" s="1"/>
  <c r="K1593" i="12"/>
  <c r="N1593" i="12" s="1"/>
  <c r="K1592" i="12"/>
  <c r="N1592" i="12" s="1"/>
  <c r="K1591" i="12"/>
  <c r="N1591" i="12" s="1"/>
  <c r="K1590" i="12"/>
  <c r="N1590" i="12" s="1"/>
  <c r="K1589" i="12"/>
  <c r="N1589" i="12" s="1"/>
  <c r="K1588" i="12"/>
  <c r="N1588" i="12" s="1"/>
  <c r="K1587" i="12"/>
  <c r="N1587" i="12" s="1"/>
  <c r="K1586" i="12"/>
  <c r="N1586" i="12" s="1"/>
  <c r="K1585" i="12"/>
  <c r="N1585" i="12" s="1"/>
  <c r="K1584" i="12"/>
  <c r="N1584" i="12" s="1"/>
  <c r="K1583" i="12"/>
  <c r="N1583" i="12" s="1"/>
  <c r="K1582" i="12"/>
  <c r="N1582" i="12" s="1"/>
  <c r="K1581" i="12"/>
  <c r="N1581" i="12" s="1"/>
  <c r="K1580" i="12"/>
  <c r="N1580" i="12" s="1"/>
  <c r="K1579" i="12"/>
  <c r="N1579" i="12" s="1"/>
  <c r="K1578" i="12"/>
  <c r="N1578" i="12" s="1"/>
  <c r="K1577" i="12"/>
  <c r="N1577" i="12" s="1"/>
  <c r="K1576" i="12"/>
  <c r="N1576" i="12" s="1"/>
  <c r="K1575" i="12"/>
  <c r="N1575" i="12" s="1"/>
  <c r="K1574" i="12"/>
  <c r="N1574" i="12" s="1"/>
  <c r="K1573" i="12"/>
  <c r="N1573" i="12" s="1"/>
  <c r="K1572" i="12"/>
  <c r="N1572" i="12" s="1"/>
  <c r="K1571" i="12"/>
  <c r="N1571" i="12" s="1"/>
  <c r="K1570" i="12"/>
  <c r="N1570" i="12" s="1"/>
  <c r="K1569" i="12"/>
  <c r="N1569" i="12" s="1"/>
  <c r="K1568" i="12"/>
  <c r="N1568" i="12" s="1"/>
  <c r="K1567" i="12"/>
  <c r="N1567" i="12" s="1"/>
  <c r="K1566" i="12"/>
  <c r="N1566" i="12" s="1"/>
  <c r="K1565" i="12"/>
  <c r="N1565" i="12" s="1"/>
  <c r="K1564" i="12"/>
  <c r="N1564" i="12" s="1"/>
  <c r="K1563" i="12"/>
  <c r="N1563" i="12" s="1"/>
  <c r="K1562" i="12"/>
  <c r="N1562" i="12" s="1"/>
  <c r="K1561" i="12"/>
  <c r="N1561" i="12" s="1"/>
  <c r="K1560" i="12"/>
  <c r="N1560" i="12" s="1"/>
  <c r="K1559" i="12"/>
  <c r="N1559" i="12" s="1"/>
  <c r="K1558" i="12"/>
  <c r="N1558" i="12" s="1"/>
  <c r="K1557" i="12"/>
  <c r="N1557" i="12" s="1"/>
  <c r="K1556" i="12"/>
  <c r="N1556" i="12" s="1"/>
  <c r="K1555" i="12"/>
  <c r="N1555" i="12" s="1"/>
  <c r="K1554" i="12"/>
  <c r="N1554" i="12" s="1"/>
  <c r="K1553" i="12"/>
  <c r="N1553" i="12" s="1"/>
  <c r="K1552" i="12"/>
  <c r="N1552" i="12" s="1"/>
  <c r="K1551" i="12"/>
  <c r="N1551" i="12" s="1"/>
  <c r="K1550" i="12"/>
  <c r="N1550" i="12" s="1"/>
  <c r="K1549" i="12"/>
  <c r="N1549" i="12" s="1"/>
  <c r="K1548" i="12"/>
  <c r="N1548" i="12" s="1"/>
  <c r="K1547" i="12"/>
  <c r="N1547" i="12" s="1"/>
  <c r="K1546" i="12"/>
  <c r="N1546" i="12" s="1"/>
  <c r="K1545" i="12"/>
  <c r="N1545" i="12" s="1"/>
  <c r="K1544" i="12"/>
  <c r="N1544" i="12" s="1"/>
  <c r="K1543" i="12"/>
  <c r="N1543" i="12" s="1"/>
  <c r="K1542" i="12"/>
  <c r="N1542" i="12" s="1"/>
  <c r="K1541" i="12"/>
  <c r="N1541" i="12" s="1"/>
  <c r="K1540" i="12"/>
  <c r="N1540" i="12" s="1"/>
  <c r="K1539" i="12"/>
  <c r="N1539" i="12" s="1"/>
  <c r="K1538" i="12"/>
  <c r="N1538" i="12" s="1"/>
  <c r="K1537" i="12"/>
  <c r="N1537" i="12" s="1"/>
  <c r="K1536" i="12"/>
  <c r="N1536" i="12" s="1"/>
  <c r="K1535" i="12"/>
  <c r="N1535" i="12" s="1"/>
  <c r="K1534" i="12"/>
  <c r="N1534" i="12" s="1"/>
  <c r="K1533" i="12"/>
  <c r="N1533" i="12" s="1"/>
  <c r="K1532" i="12"/>
  <c r="N1532" i="12" s="1"/>
  <c r="K1531" i="12"/>
  <c r="N1531" i="12" s="1"/>
  <c r="K1530" i="12"/>
  <c r="N1530" i="12" s="1"/>
  <c r="K1529" i="12"/>
  <c r="N1529" i="12" s="1"/>
  <c r="K1528" i="12"/>
  <c r="N1528" i="12" s="1"/>
  <c r="K1527" i="12"/>
  <c r="N1527" i="12" s="1"/>
  <c r="K1526" i="12"/>
  <c r="N1526" i="12" s="1"/>
  <c r="K1525" i="12"/>
  <c r="N1525" i="12" s="1"/>
  <c r="K1524" i="12"/>
  <c r="N1524" i="12" s="1"/>
  <c r="K1523" i="12"/>
  <c r="N1523" i="12" s="1"/>
  <c r="K1522" i="12"/>
  <c r="N1522" i="12" s="1"/>
  <c r="K1521" i="12"/>
  <c r="N1521" i="12" s="1"/>
  <c r="K1520" i="12"/>
  <c r="N1520" i="12" s="1"/>
  <c r="K1519" i="12"/>
  <c r="N1519" i="12" s="1"/>
  <c r="K1518" i="12"/>
  <c r="N1518" i="12" s="1"/>
  <c r="K1517" i="12"/>
  <c r="N1517" i="12" s="1"/>
  <c r="K1516" i="12"/>
  <c r="N1516" i="12" s="1"/>
  <c r="K1515" i="12"/>
  <c r="N1515" i="12" s="1"/>
  <c r="K1514" i="12"/>
  <c r="N1514" i="12" s="1"/>
  <c r="K1513" i="12"/>
  <c r="N1513" i="12" s="1"/>
  <c r="K1512" i="12"/>
  <c r="N1512" i="12" s="1"/>
  <c r="K1511" i="12"/>
  <c r="N1511" i="12" s="1"/>
  <c r="K1510" i="12"/>
  <c r="N1510" i="12" s="1"/>
  <c r="K1509" i="12"/>
  <c r="N1509" i="12" s="1"/>
  <c r="K1508" i="12"/>
  <c r="N1508" i="12" s="1"/>
  <c r="K1507" i="12"/>
  <c r="N1507" i="12" s="1"/>
  <c r="K1506" i="12"/>
  <c r="N1506" i="12" s="1"/>
  <c r="K1505" i="12"/>
  <c r="N1505" i="12" s="1"/>
  <c r="K1504" i="12"/>
  <c r="N1504" i="12" s="1"/>
  <c r="K1503" i="12"/>
  <c r="N1503" i="12" s="1"/>
  <c r="K1502" i="12"/>
  <c r="N1502" i="12" s="1"/>
  <c r="K1501" i="12"/>
  <c r="N1501" i="12" s="1"/>
  <c r="K1500" i="12"/>
  <c r="N1500" i="12" s="1"/>
  <c r="K1499" i="12"/>
  <c r="N1499" i="12" s="1"/>
  <c r="K1498" i="12"/>
  <c r="N1498" i="12" s="1"/>
  <c r="K1497" i="12"/>
  <c r="N1497" i="12" s="1"/>
  <c r="K1496" i="12"/>
  <c r="N1496" i="12" s="1"/>
  <c r="K1495" i="12"/>
  <c r="N1495" i="12" s="1"/>
  <c r="K1494" i="12"/>
  <c r="N1494" i="12" s="1"/>
  <c r="K1493" i="12"/>
  <c r="N1493" i="12" s="1"/>
  <c r="K1492" i="12"/>
  <c r="N1492" i="12" s="1"/>
  <c r="K1491" i="12"/>
  <c r="N1491" i="12" s="1"/>
  <c r="K1490" i="12"/>
  <c r="N1490" i="12" s="1"/>
  <c r="K1489" i="12"/>
  <c r="N1489" i="12" s="1"/>
  <c r="K1488" i="12"/>
  <c r="N1488" i="12" s="1"/>
  <c r="K1487" i="12"/>
  <c r="N1487" i="12" s="1"/>
  <c r="K1486" i="12"/>
  <c r="N1486" i="12" s="1"/>
  <c r="K1485" i="12"/>
  <c r="N1485" i="12" s="1"/>
  <c r="K1484" i="12"/>
  <c r="N1484" i="12" s="1"/>
  <c r="K1483" i="12"/>
  <c r="N1483" i="12" s="1"/>
  <c r="K1482" i="12"/>
  <c r="N1482" i="12" s="1"/>
  <c r="K1481" i="12"/>
  <c r="N1481" i="12" s="1"/>
  <c r="K1480" i="12"/>
  <c r="N1480" i="12" s="1"/>
  <c r="K1479" i="12"/>
  <c r="N1479" i="12" s="1"/>
  <c r="K1478" i="12"/>
  <c r="N1478" i="12" s="1"/>
  <c r="K1477" i="12"/>
  <c r="N1477" i="12" s="1"/>
  <c r="K1476" i="12"/>
  <c r="N1476" i="12" s="1"/>
  <c r="K1475" i="12"/>
  <c r="N1475" i="12" s="1"/>
  <c r="K1474" i="12"/>
  <c r="N1474" i="12" s="1"/>
  <c r="K1473" i="12"/>
  <c r="N1473" i="12" s="1"/>
  <c r="K1472" i="12"/>
  <c r="N1472" i="12" s="1"/>
  <c r="K1471" i="12"/>
  <c r="N1471" i="12" s="1"/>
  <c r="K1470" i="12"/>
  <c r="N1470" i="12" s="1"/>
  <c r="K1469" i="12"/>
  <c r="N1469" i="12" s="1"/>
  <c r="K1468" i="12"/>
  <c r="N1468" i="12" s="1"/>
  <c r="K1467" i="12"/>
  <c r="N1467" i="12" s="1"/>
  <c r="K1466" i="12"/>
  <c r="N1466" i="12" s="1"/>
  <c r="K1465" i="12"/>
  <c r="N1465" i="12" s="1"/>
  <c r="K1464" i="12"/>
  <c r="N1464" i="12" s="1"/>
  <c r="K1463" i="12"/>
  <c r="N1463" i="12" s="1"/>
  <c r="K1462" i="12"/>
  <c r="N1462" i="12" s="1"/>
  <c r="K1461" i="12"/>
  <c r="N1461" i="12" s="1"/>
  <c r="K1460" i="12"/>
  <c r="N1460" i="12" s="1"/>
  <c r="K1459" i="12"/>
  <c r="N1459" i="12" s="1"/>
  <c r="K1458" i="12"/>
  <c r="N1458" i="12" s="1"/>
  <c r="K1457" i="12"/>
  <c r="N1457" i="12" s="1"/>
  <c r="K1456" i="12"/>
  <c r="N1456" i="12" s="1"/>
  <c r="K1455" i="12"/>
  <c r="N1455" i="12" s="1"/>
  <c r="K1454" i="12"/>
  <c r="N1454" i="12" s="1"/>
  <c r="K1453" i="12"/>
  <c r="N1453" i="12" s="1"/>
  <c r="K1452" i="12"/>
  <c r="N1452" i="12" s="1"/>
  <c r="K1451" i="12"/>
  <c r="N1451" i="12" s="1"/>
  <c r="K1450" i="12"/>
  <c r="N1450" i="12" s="1"/>
  <c r="K1449" i="12"/>
  <c r="N1449" i="12" s="1"/>
  <c r="K1448" i="12"/>
  <c r="N1448" i="12" s="1"/>
  <c r="K1447" i="12"/>
  <c r="N1447" i="12" s="1"/>
  <c r="K1446" i="12"/>
  <c r="N1446" i="12" s="1"/>
  <c r="K1445" i="12"/>
  <c r="N1445" i="12" s="1"/>
  <c r="K1444" i="12"/>
  <c r="N1444" i="12" s="1"/>
  <c r="K1443" i="12"/>
  <c r="N1443" i="12" s="1"/>
  <c r="K1442" i="12"/>
  <c r="N1442" i="12" s="1"/>
  <c r="K1441" i="12"/>
  <c r="N1441" i="12" s="1"/>
  <c r="K1440" i="12"/>
  <c r="N1440" i="12" s="1"/>
  <c r="K1439" i="12"/>
  <c r="N1439" i="12" s="1"/>
  <c r="K1438" i="12"/>
  <c r="N1438" i="12" s="1"/>
  <c r="K1437" i="12"/>
  <c r="N1437" i="12" s="1"/>
  <c r="K1436" i="12"/>
  <c r="N1436" i="12" s="1"/>
  <c r="K1435" i="12"/>
  <c r="N1435" i="12" s="1"/>
  <c r="K1434" i="12"/>
  <c r="N1434" i="12" s="1"/>
  <c r="K1433" i="12"/>
  <c r="N1433" i="12" s="1"/>
  <c r="K1432" i="12"/>
  <c r="N1432" i="12" s="1"/>
  <c r="K1431" i="12"/>
  <c r="N1431" i="12" s="1"/>
  <c r="K1430" i="12"/>
  <c r="N1430" i="12" s="1"/>
  <c r="K1429" i="12"/>
  <c r="N1429" i="12" s="1"/>
  <c r="K1428" i="12"/>
  <c r="N1428" i="12" s="1"/>
  <c r="K1427" i="12"/>
  <c r="N1427" i="12" s="1"/>
  <c r="K1426" i="12"/>
  <c r="N1426" i="12" s="1"/>
  <c r="K1425" i="12"/>
  <c r="N1425" i="12" s="1"/>
  <c r="K1424" i="12"/>
  <c r="N1424" i="12" s="1"/>
  <c r="K1423" i="12"/>
  <c r="N1423" i="12" s="1"/>
  <c r="K1422" i="12"/>
  <c r="N1422" i="12" s="1"/>
  <c r="K1421" i="12"/>
  <c r="N1421" i="12" s="1"/>
  <c r="K1420" i="12"/>
  <c r="N1420" i="12" s="1"/>
  <c r="K1419" i="12"/>
  <c r="N1419" i="12" s="1"/>
  <c r="K1418" i="12"/>
  <c r="N1418" i="12" s="1"/>
  <c r="K1417" i="12"/>
  <c r="N1417" i="12" s="1"/>
  <c r="K1416" i="12"/>
  <c r="N1416" i="12" s="1"/>
  <c r="K1415" i="12"/>
  <c r="N1415" i="12" s="1"/>
  <c r="K1414" i="12"/>
  <c r="N1414" i="12" s="1"/>
  <c r="K1413" i="12"/>
  <c r="N1413" i="12" s="1"/>
  <c r="K1412" i="12"/>
  <c r="N1412" i="12" s="1"/>
  <c r="K1411" i="12"/>
  <c r="N1411" i="12" s="1"/>
  <c r="K1410" i="12"/>
  <c r="N1410" i="12" s="1"/>
  <c r="K1409" i="12"/>
  <c r="N1409" i="12" s="1"/>
  <c r="K1408" i="12"/>
  <c r="N1408" i="12" s="1"/>
  <c r="K1407" i="12"/>
  <c r="N1407" i="12" s="1"/>
  <c r="K1406" i="12"/>
  <c r="N1406" i="12" s="1"/>
  <c r="K1405" i="12"/>
  <c r="N1405" i="12" s="1"/>
  <c r="K1404" i="12"/>
  <c r="N1404" i="12" s="1"/>
  <c r="K1403" i="12"/>
  <c r="N1403" i="12" s="1"/>
  <c r="K1402" i="12"/>
  <c r="N1402" i="12" s="1"/>
  <c r="K1401" i="12"/>
  <c r="N1401" i="12" s="1"/>
  <c r="K1400" i="12"/>
  <c r="N1400" i="12" s="1"/>
  <c r="K1399" i="12"/>
  <c r="N1399" i="12" s="1"/>
  <c r="K1398" i="12"/>
  <c r="N1398" i="12" s="1"/>
  <c r="K1397" i="12"/>
  <c r="N1397" i="12" s="1"/>
  <c r="K1396" i="12"/>
  <c r="N1396" i="12" s="1"/>
  <c r="K1395" i="12"/>
  <c r="N1395" i="12" s="1"/>
  <c r="K1394" i="12"/>
  <c r="N1394" i="12" s="1"/>
  <c r="K1393" i="12"/>
  <c r="N1393" i="12" s="1"/>
  <c r="K1392" i="12"/>
  <c r="N1392" i="12" s="1"/>
  <c r="K1391" i="12"/>
  <c r="N1391" i="12" s="1"/>
  <c r="K1390" i="12"/>
  <c r="N1390" i="12" s="1"/>
  <c r="K1389" i="12"/>
  <c r="N1389" i="12" s="1"/>
  <c r="K1388" i="12"/>
  <c r="N1388" i="12" s="1"/>
  <c r="K1387" i="12"/>
  <c r="N1387" i="12" s="1"/>
  <c r="K1386" i="12"/>
  <c r="N1386" i="12" s="1"/>
  <c r="K1385" i="12"/>
  <c r="N1385" i="12" s="1"/>
  <c r="K1384" i="12"/>
  <c r="N1384" i="12" s="1"/>
  <c r="K1383" i="12"/>
  <c r="N1383" i="12" s="1"/>
  <c r="K1382" i="12"/>
  <c r="N1382" i="12" s="1"/>
  <c r="K1381" i="12"/>
  <c r="N1381" i="12" s="1"/>
  <c r="K1380" i="12"/>
  <c r="N1380" i="12" s="1"/>
  <c r="K1379" i="12"/>
  <c r="N1379" i="12" s="1"/>
  <c r="K1378" i="12"/>
  <c r="N1378" i="12" s="1"/>
  <c r="K1377" i="12"/>
  <c r="N1377" i="12" s="1"/>
  <c r="K1376" i="12"/>
  <c r="N1376" i="12" s="1"/>
  <c r="K1375" i="12"/>
  <c r="N1375" i="12" s="1"/>
  <c r="K1374" i="12"/>
  <c r="N1374" i="12" s="1"/>
  <c r="K1373" i="12"/>
  <c r="N1373" i="12" s="1"/>
  <c r="K1372" i="12"/>
  <c r="N1372" i="12" s="1"/>
  <c r="K1371" i="12"/>
  <c r="N1371" i="12" s="1"/>
  <c r="K1370" i="12"/>
  <c r="N1370" i="12" s="1"/>
  <c r="K1369" i="12"/>
  <c r="N1369" i="12" s="1"/>
  <c r="K1368" i="12"/>
  <c r="N1368" i="12" s="1"/>
  <c r="K1367" i="12"/>
  <c r="N1367" i="12" s="1"/>
  <c r="K1366" i="12"/>
  <c r="N1366" i="12" s="1"/>
  <c r="K1365" i="12"/>
  <c r="N1365" i="12" s="1"/>
  <c r="K1364" i="12"/>
  <c r="N1364" i="12" s="1"/>
  <c r="K1363" i="12"/>
  <c r="N1363" i="12" s="1"/>
  <c r="K1362" i="12"/>
  <c r="N1362" i="12" s="1"/>
  <c r="K1361" i="12"/>
  <c r="N1361" i="12" s="1"/>
  <c r="K1360" i="12"/>
  <c r="N1360" i="12" s="1"/>
  <c r="K1359" i="12"/>
  <c r="N1359" i="12" s="1"/>
  <c r="K1358" i="12"/>
  <c r="N1358" i="12" s="1"/>
  <c r="K1357" i="12"/>
  <c r="N1357" i="12" s="1"/>
  <c r="K1356" i="12"/>
  <c r="N1356" i="12" s="1"/>
  <c r="K1355" i="12"/>
  <c r="N1355" i="12" s="1"/>
  <c r="K1354" i="12"/>
  <c r="N1354" i="12" s="1"/>
  <c r="K1353" i="12"/>
  <c r="N1353" i="12" s="1"/>
  <c r="K1352" i="12"/>
  <c r="N1352" i="12" s="1"/>
  <c r="K1351" i="12"/>
  <c r="N1351" i="12" s="1"/>
  <c r="K1350" i="12"/>
  <c r="N1350" i="12" s="1"/>
  <c r="K1349" i="12"/>
  <c r="N1349" i="12" s="1"/>
  <c r="K1348" i="12"/>
  <c r="N1348" i="12" s="1"/>
  <c r="K1347" i="12"/>
  <c r="N1347" i="12" s="1"/>
  <c r="K1346" i="12"/>
  <c r="N1346" i="12" s="1"/>
  <c r="K1345" i="12"/>
  <c r="N1345" i="12" s="1"/>
  <c r="K1344" i="12"/>
  <c r="N1344" i="12" s="1"/>
  <c r="K1343" i="12"/>
  <c r="N1343" i="12" s="1"/>
  <c r="K1342" i="12"/>
  <c r="N1342" i="12" s="1"/>
  <c r="K1341" i="12"/>
  <c r="N1341" i="12" s="1"/>
  <c r="K1340" i="12"/>
  <c r="N1340" i="12" s="1"/>
  <c r="K1339" i="12"/>
  <c r="N1339" i="12" s="1"/>
  <c r="K1338" i="12"/>
  <c r="N1338" i="12" s="1"/>
  <c r="K1337" i="12"/>
  <c r="N1337" i="12" s="1"/>
  <c r="K1336" i="12"/>
  <c r="N1336" i="12" s="1"/>
  <c r="K1335" i="12"/>
  <c r="N1335" i="12" s="1"/>
  <c r="K1334" i="12"/>
  <c r="N1334" i="12" s="1"/>
  <c r="K1333" i="12"/>
  <c r="N1333" i="12" s="1"/>
  <c r="K1332" i="12"/>
  <c r="N1332" i="12" s="1"/>
  <c r="K1331" i="12"/>
  <c r="N1331" i="12" s="1"/>
  <c r="K1330" i="12"/>
  <c r="N1330" i="12" s="1"/>
  <c r="K1329" i="12"/>
  <c r="N1329" i="12" s="1"/>
  <c r="K1328" i="12"/>
  <c r="N1328" i="12" s="1"/>
  <c r="K1327" i="12"/>
  <c r="N1327" i="12" s="1"/>
  <c r="K1326" i="12"/>
  <c r="N1326" i="12" s="1"/>
  <c r="K1325" i="12"/>
  <c r="N1325" i="12" s="1"/>
  <c r="K1324" i="12"/>
  <c r="N1324" i="12" s="1"/>
  <c r="K1323" i="12"/>
  <c r="N1323" i="12" s="1"/>
  <c r="K1322" i="12"/>
  <c r="N1322" i="12" s="1"/>
  <c r="K1321" i="12"/>
  <c r="N1321" i="12" s="1"/>
  <c r="K1320" i="12"/>
  <c r="N1320" i="12" s="1"/>
  <c r="K1319" i="12"/>
  <c r="N1319" i="12" s="1"/>
  <c r="K1318" i="12"/>
  <c r="N1318" i="12" s="1"/>
  <c r="K1317" i="12"/>
  <c r="N1317" i="12" s="1"/>
  <c r="K1316" i="12"/>
  <c r="N1316" i="12" s="1"/>
  <c r="K1315" i="12"/>
  <c r="N1315" i="12" s="1"/>
  <c r="K1314" i="12"/>
  <c r="N1314" i="12" s="1"/>
  <c r="K1313" i="12"/>
  <c r="N1313" i="12" s="1"/>
  <c r="K1312" i="12"/>
  <c r="N1312" i="12" s="1"/>
  <c r="K1311" i="12"/>
  <c r="N1311" i="12" s="1"/>
  <c r="K1310" i="12"/>
  <c r="N1310" i="12" s="1"/>
  <c r="K1309" i="12"/>
  <c r="N1309" i="12" s="1"/>
  <c r="K1308" i="12"/>
  <c r="N1308" i="12" s="1"/>
  <c r="K1307" i="12"/>
  <c r="N1307" i="12" s="1"/>
  <c r="K1306" i="12"/>
  <c r="N1306" i="12" s="1"/>
  <c r="K1305" i="12"/>
  <c r="N1305" i="12" s="1"/>
  <c r="K1304" i="12"/>
  <c r="N1304" i="12" s="1"/>
  <c r="K1303" i="12"/>
  <c r="N1303" i="12" s="1"/>
  <c r="K1302" i="12"/>
  <c r="N1302" i="12" s="1"/>
  <c r="K1301" i="12"/>
  <c r="N1301" i="12" s="1"/>
  <c r="K1300" i="12"/>
  <c r="N1300" i="12" s="1"/>
  <c r="K1299" i="12"/>
  <c r="N1299" i="12" s="1"/>
  <c r="K1298" i="12"/>
  <c r="N1298" i="12" s="1"/>
  <c r="K1297" i="12"/>
  <c r="N1297" i="12" s="1"/>
  <c r="K1296" i="12"/>
  <c r="N1296" i="12" s="1"/>
  <c r="K1295" i="12"/>
  <c r="N1295" i="12" s="1"/>
  <c r="K1294" i="12"/>
  <c r="N1294" i="12" s="1"/>
  <c r="K1293" i="12"/>
  <c r="N1293" i="12" s="1"/>
  <c r="K1292" i="12"/>
  <c r="N1292" i="12" s="1"/>
  <c r="K1291" i="12"/>
  <c r="N1291" i="12" s="1"/>
  <c r="K1290" i="12"/>
  <c r="N1290" i="12" s="1"/>
  <c r="K1289" i="12"/>
  <c r="N1289" i="12" s="1"/>
  <c r="K1288" i="12"/>
  <c r="N1288" i="12" s="1"/>
  <c r="K1287" i="12"/>
  <c r="N1287" i="12" s="1"/>
  <c r="K1286" i="12"/>
  <c r="N1286" i="12" s="1"/>
  <c r="K1285" i="12"/>
  <c r="N1285" i="12" s="1"/>
  <c r="K1284" i="12"/>
  <c r="N1284" i="12" s="1"/>
  <c r="K1283" i="12"/>
  <c r="N1283" i="12" s="1"/>
  <c r="K1282" i="12"/>
  <c r="N1282" i="12" s="1"/>
  <c r="K1281" i="12"/>
  <c r="N1281" i="12" s="1"/>
  <c r="K1280" i="12"/>
  <c r="N1280" i="12" s="1"/>
  <c r="K1279" i="12"/>
  <c r="N1279" i="12" s="1"/>
  <c r="K1278" i="12"/>
  <c r="N1278" i="12" s="1"/>
  <c r="K1277" i="12"/>
  <c r="N1277" i="12" s="1"/>
  <c r="K1276" i="12"/>
  <c r="N1276" i="12" s="1"/>
  <c r="K1275" i="12"/>
  <c r="N1275" i="12" s="1"/>
  <c r="K1274" i="12"/>
  <c r="N1274" i="12" s="1"/>
  <c r="K1273" i="12"/>
  <c r="N1273" i="12" s="1"/>
  <c r="K1272" i="12"/>
  <c r="N1272" i="12" s="1"/>
  <c r="K1271" i="12"/>
  <c r="N1271" i="12" s="1"/>
  <c r="K1270" i="12"/>
  <c r="N1270" i="12" s="1"/>
  <c r="K1269" i="12"/>
  <c r="N1269" i="12" s="1"/>
  <c r="K1268" i="12"/>
  <c r="N1268" i="12" s="1"/>
  <c r="K1267" i="12"/>
  <c r="N1267" i="12" s="1"/>
  <c r="K1266" i="12"/>
  <c r="N1266" i="12" s="1"/>
  <c r="K1265" i="12"/>
  <c r="N1265" i="12" s="1"/>
  <c r="K1264" i="12"/>
  <c r="N1264" i="12" s="1"/>
  <c r="K1263" i="12"/>
  <c r="N1263" i="12" s="1"/>
  <c r="K1262" i="12"/>
  <c r="N1262" i="12" s="1"/>
  <c r="K1261" i="12"/>
  <c r="N1261" i="12" s="1"/>
  <c r="K1260" i="12"/>
  <c r="N1260" i="12" s="1"/>
  <c r="K1259" i="12"/>
  <c r="N1259" i="12" s="1"/>
  <c r="K1258" i="12"/>
  <c r="N1258" i="12" s="1"/>
  <c r="K1257" i="12"/>
  <c r="N1257" i="12" s="1"/>
  <c r="K1256" i="12"/>
  <c r="N1256" i="12" s="1"/>
  <c r="K1255" i="12"/>
  <c r="N1255" i="12" s="1"/>
  <c r="K1254" i="12"/>
  <c r="N1254" i="12" s="1"/>
  <c r="K1253" i="12"/>
  <c r="N1253" i="12" s="1"/>
  <c r="K1252" i="12"/>
  <c r="N1252" i="12" s="1"/>
  <c r="K1251" i="12"/>
  <c r="N1251" i="12" s="1"/>
  <c r="K1250" i="12"/>
  <c r="N1250" i="12" s="1"/>
  <c r="K1249" i="12"/>
  <c r="N1249" i="12" s="1"/>
  <c r="K1248" i="12"/>
  <c r="N1248" i="12" s="1"/>
  <c r="K1247" i="12"/>
  <c r="N1247" i="12" s="1"/>
  <c r="K1246" i="12"/>
  <c r="N1246" i="12" s="1"/>
  <c r="K1245" i="12"/>
  <c r="N1245" i="12" s="1"/>
  <c r="K1244" i="12"/>
  <c r="N1244" i="12" s="1"/>
  <c r="K1243" i="12"/>
  <c r="N1243" i="12" s="1"/>
  <c r="K1242" i="12"/>
  <c r="N1242" i="12" s="1"/>
  <c r="K1241" i="12"/>
  <c r="N1241" i="12" s="1"/>
  <c r="K1240" i="12"/>
  <c r="N1240" i="12" s="1"/>
  <c r="K1239" i="12"/>
  <c r="N1239" i="12" s="1"/>
  <c r="K1238" i="12"/>
  <c r="N1238" i="12" s="1"/>
  <c r="K1237" i="12"/>
  <c r="N1237" i="12" s="1"/>
  <c r="K1236" i="12"/>
  <c r="N1236" i="12" s="1"/>
  <c r="K1235" i="12"/>
  <c r="N1235" i="12" s="1"/>
  <c r="K1234" i="12"/>
  <c r="N1234" i="12" s="1"/>
  <c r="K1233" i="12"/>
  <c r="N1233" i="12" s="1"/>
  <c r="K1232" i="12"/>
  <c r="N1232" i="12" s="1"/>
  <c r="K1231" i="12"/>
  <c r="N1231" i="12" s="1"/>
  <c r="K1230" i="12"/>
  <c r="N1230" i="12" s="1"/>
  <c r="K1229" i="12"/>
  <c r="N1229" i="12" s="1"/>
  <c r="K1228" i="12"/>
  <c r="N1228" i="12" s="1"/>
  <c r="K1227" i="12"/>
  <c r="N1227" i="12" s="1"/>
  <c r="K1226" i="12"/>
  <c r="N1226" i="12" s="1"/>
  <c r="K1225" i="12"/>
  <c r="N1225" i="12" s="1"/>
  <c r="K1224" i="12"/>
  <c r="N1224" i="12" s="1"/>
  <c r="K1223" i="12"/>
  <c r="N1223" i="12" s="1"/>
  <c r="K1222" i="12"/>
  <c r="N1222" i="12" s="1"/>
  <c r="K1221" i="12"/>
  <c r="N1221" i="12" s="1"/>
  <c r="K1220" i="12"/>
  <c r="N1220" i="12" s="1"/>
  <c r="K1219" i="12"/>
  <c r="N1219" i="12" s="1"/>
  <c r="K1218" i="12"/>
  <c r="N1218" i="12" s="1"/>
  <c r="K1217" i="12"/>
  <c r="N1217" i="12" s="1"/>
  <c r="K1216" i="12"/>
  <c r="N1216" i="12" s="1"/>
  <c r="K1215" i="12"/>
  <c r="N1215" i="12" s="1"/>
  <c r="K1214" i="12"/>
  <c r="N1214" i="12" s="1"/>
  <c r="K1213" i="12"/>
  <c r="N1213" i="12" s="1"/>
  <c r="K1212" i="12"/>
  <c r="N1212" i="12" s="1"/>
  <c r="K1211" i="12"/>
  <c r="N1211" i="12" s="1"/>
  <c r="K1210" i="12"/>
  <c r="N1210" i="12" s="1"/>
  <c r="K1209" i="12"/>
  <c r="N1209" i="12" s="1"/>
  <c r="K1208" i="12"/>
  <c r="N1208" i="12" s="1"/>
  <c r="K1207" i="12"/>
  <c r="N1207" i="12" s="1"/>
  <c r="K1206" i="12"/>
  <c r="N1206" i="12" s="1"/>
  <c r="K1205" i="12"/>
  <c r="N1205" i="12" s="1"/>
  <c r="K1204" i="12"/>
  <c r="N1204" i="12" s="1"/>
  <c r="K1203" i="12"/>
  <c r="N1203" i="12" s="1"/>
  <c r="K1202" i="12"/>
  <c r="N1202" i="12" s="1"/>
  <c r="K1201" i="12"/>
  <c r="N1201" i="12" s="1"/>
  <c r="K1200" i="12"/>
  <c r="N1200" i="12" s="1"/>
  <c r="K1199" i="12"/>
  <c r="N1199" i="12" s="1"/>
  <c r="K1198" i="12"/>
  <c r="N1198" i="12" s="1"/>
  <c r="K1197" i="12"/>
  <c r="N1197" i="12" s="1"/>
  <c r="K1196" i="12"/>
  <c r="N1196" i="12" s="1"/>
  <c r="K1195" i="12"/>
  <c r="N1195" i="12" s="1"/>
  <c r="K1194" i="12"/>
  <c r="N1194" i="12" s="1"/>
  <c r="K1193" i="12"/>
  <c r="N1193" i="12" s="1"/>
  <c r="K1192" i="12"/>
  <c r="N1192" i="12" s="1"/>
  <c r="K1191" i="12"/>
  <c r="N1191" i="12" s="1"/>
  <c r="K1190" i="12"/>
  <c r="N1190" i="12" s="1"/>
  <c r="K1189" i="12"/>
  <c r="N1189" i="12" s="1"/>
  <c r="K1188" i="12"/>
  <c r="N1188" i="12" s="1"/>
  <c r="K1187" i="12"/>
  <c r="N1187" i="12" s="1"/>
  <c r="K1186" i="12"/>
  <c r="N1186" i="12" s="1"/>
  <c r="K1185" i="12"/>
  <c r="N1185" i="12" s="1"/>
  <c r="K1184" i="12"/>
  <c r="N1184" i="12" s="1"/>
  <c r="K1183" i="12"/>
  <c r="N1183" i="12" s="1"/>
  <c r="K1182" i="12"/>
  <c r="N1182" i="12" s="1"/>
  <c r="K1181" i="12"/>
  <c r="N1181" i="12" s="1"/>
  <c r="K1180" i="12"/>
  <c r="N1180" i="12" s="1"/>
  <c r="K1179" i="12"/>
  <c r="N1179" i="12" s="1"/>
  <c r="K1178" i="12"/>
  <c r="N1178" i="12" s="1"/>
  <c r="K1177" i="12"/>
  <c r="N1177" i="12" s="1"/>
  <c r="K1176" i="12"/>
  <c r="N1176" i="12" s="1"/>
  <c r="K1175" i="12"/>
  <c r="N1175" i="12" s="1"/>
  <c r="K1174" i="12"/>
  <c r="N1174" i="12" s="1"/>
  <c r="K1173" i="12"/>
  <c r="N1173" i="12" s="1"/>
  <c r="K1172" i="12"/>
  <c r="N1172" i="12" s="1"/>
  <c r="K1171" i="12"/>
  <c r="N1171" i="12" s="1"/>
  <c r="K1170" i="12"/>
  <c r="N1170" i="12" s="1"/>
  <c r="K1169" i="12"/>
  <c r="N1169" i="12" s="1"/>
  <c r="K1168" i="12"/>
  <c r="N1168" i="12" s="1"/>
  <c r="K1167" i="12"/>
  <c r="N1167" i="12" s="1"/>
  <c r="K1166" i="12"/>
  <c r="N1166" i="12" s="1"/>
  <c r="K1165" i="12"/>
  <c r="N1165" i="12" s="1"/>
  <c r="K1164" i="12"/>
  <c r="N1164" i="12" s="1"/>
  <c r="K1163" i="12"/>
  <c r="N1163" i="12" s="1"/>
  <c r="K1162" i="12"/>
  <c r="N1162" i="12" s="1"/>
  <c r="K1161" i="12"/>
  <c r="N1161" i="12" s="1"/>
  <c r="K1160" i="12"/>
  <c r="N1160" i="12" s="1"/>
  <c r="K1159" i="12"/>
  <c r="N1159" i="12" s="1"/>
  <c r="K1158" i="12"/>
  <c r="N1158" i="12" s="1"/>
  <c r="K1157" i="12"/>
  <c r="N1157" i="12" s="1"/>
  <c r="K1156" i="12"/>
  <c r="N1156" i="12" s="1"/>
  <c r="K1155" i="12"/>
  <c r="N1155" i="12" s="1"/>
  <c r="K1154" i="12"/>
  <c r="N1154" i="12" s="1"/>
  <c r="K1153" i="12"/>
  <c r="N1153" i="12" s="1"/>
  <c r="K1152" i="12"/>
  <c r="N1152" i="12" s="1"/>
  <c r="K1151" i="12"/>
  <c r="N1151" i="12" s="1"/>
  <c r="K1150" i="12"/>
  <c r="N1150" i="12" s="1"/>
  <c r="K1149" i="12"/>
  <c r="N1149" i="12" s="1"/>
  <c r="K1148" i="12"/>
  <c r="N1148" i="12" s="1"/>
  <c r="K1147" i="12"/>
  <c r="N1147" i="12" s="1"/>
  <c r="K1146" i="12"/>
  <c r="N1146" i="12" s="1"/>
  <c r="K1145" i="12"/>
  <c r="N1145" i="12" s="1"/>
  <c r="K1144" i="12"/>
  <c r="N1144" i="12" s="1"/>
  <c r="K1143" i="12"/>
  <c r="N1143" i="12" s="1"/>
  <c r="K1142" i="12"/>
  <c r="N1142" i="12" s="1"/>
  <c r="K1141" i="12"/>
  <c r="N1141" i="12" s="1"/>
  <c r="K1140" i="12"/>
  <c r="N1140" i="12" s="1"/>
  <c r="K1139" i="12"/>
  <c r="N1139" i="12" s="1"/>
  <c r="K1138" i="12"/>
  <c r="N1138" i="12" s="1"/>
  <c r="K1137" i="12"/>
  <c r="N1137" i="12" s="1"/>
  <c r="K1136" i="12"/>
  <c r="N1136" i="12" s="1"/>
  <c r="K1135" i="12"/>
  <c r="N1135" i="12" s="1"/>
  <c r="K1134" i="12"/>
  <c r="N1134" i="12" s="1"/>
  <c r="K1133" i="12"/>
  <c r="N1133" i="12" s="1"/>
  <c r="K1132" i="12"/>
  <c r="N1132" i="12" s="1"/>
  <c r="K1131" i="12"/>
  <c r="N1131" i="12" s="1"/>
  <c r="K1130" i="12"/>
  <c r="N1130" i="12" s="1"/>
  <c r="K1129" i="12"/>
  <c r="N1129" i="12" s="1"/>
  <c r="K1128" i="12"/>
  <c r="N1128" i="12" s="1"/>
  <c r="K1127" i="12"/>
  <c r="N1127" i="12" s="1"/>
  <c r="K1126" i="12"/>
  <c r="N1126" i="12" s="1"/>
  <c r="K1125" i="12"/>
  <c r="N1125" i="12" s="1"/>
  <c r="K1124" i="12"/>
  <c r="N1124" i="12" s="1"/>
  <c r="K1123" i="12"/>
  <c r="N1123" i="12" s="1"/>
  <c r="K1122" i="12"/>
  <c r="N1122" i="12" s="1"/>
  <c r="K1121" i="12"/>
  <c r="N1121" i="12" s="1"/>
  <c r="K1120" i="12"/>
  <c r="N1120" i="12" s="1"/>
  <c r="K1119" i="12"/>
  <c r="N1119" i="12" s="1"/>
  <c r="K1118" i="12"/>
  <c r="N1118" i="12" s="1"/>
  <c r="K1117" i="12"/>
  <c r="N1117" i="12" s="1"/>
  <c r="K1116" i="12"/>
  <c r="N1116" i="12" s="1"/>
  <c r="K1115" i="12"/>
  <c r="N1115" i="12" s="1"/>
  <c r="K1114" i="12"/>
  <c r="N1114" i="12" s="1"/>
  <c r="K1113" i="12"/>
  <c r="N1113" i="12" s="1"/>
  <c r="K1112" i="12"/>
  <c r="N1112" i="12" s="1"/>
  <c r="K1111" i="12"/>
  <c r="N1111" i="12" s="1"/>
  <c r="K1110" i="12"/>
  <c r="N1110" i="12" s="1"/>
  <c r="K1109" i="12"/>
  <c r="N1109" i="12" s="1"/>
  <c r="K1108" i="12"/>
  <c r="N1108" i="12" s="1"/>
  <c r="K1107" i="12"/>
  <c r="N1107" i="12" s="1"/>
  <c r="K1106" i="12"/>
  <c r="N1106" i="12" s="1"/>
  <c r="K1105" i="12"/>
  <c r="N1105" i="12" s="1"/>
  <c r="K1104" i="12"/>
  <c r="N1104" i="12" s="1"/>
  <c r="K1103" i="12"/>
  <c r="N1103" i="12" s="1"/>
  <c r="K1102" i="12"/>
  <c r="N1102" i="12" s="1"/>
  <c r="K1101" i="12"/>
  <c r="N1101" i="12" s="1"/>
  <c r="K1100" i="12"/>
  <c r="N1100" i="12" s="1"/>
  <c r="K1099" i="12"/>
  <c r="N1099" i="12" s="1"/>
  <c r="K1098" i="12"/>
  <c r="N1098" i="12" s="1"/>
  <c r="K1097" i="12"/>
  <c r="N1097" i="12" s="1"/>
  <c r="K1096" i="12"/>
  <c r="N1096" i="12" s="1"/>
  <c r="K1095" i="12"/>
  <c r="N1095" i="12" s="1"/>
  <c r="K1094" i="12"/>
  <c r="N1094" i="12" s="1"/>
  <c r="K1093" i="12"/>
  <c r="N1093" i="12" s="1"/>
  <c r="K1092" i="12"/>
  <c r="N1092" i="12" s="1"/>
  <c r="K1091" i="12"/>
  <c r="N1091" i="12" s="1"/>
  <c r="K1090" i="12"/>
  <c r="N1090" i="12" s="1"/>
  <c r="K1089" i="12"/>
  <c r="N1089" i="12" s="1"/>
  <c r="K1088" i="12"/>
  <c r="N1088" i="12" s="1"/>
  <c r="K1087" i="12"/>
  <c r="N1087" i="12" s="1"/>
  <c r="K1086" i="12"/>
  <c r="N1086" i="12" s="1"/>
  <c r="K1085" i="12"/>
  <c r="N1085" i="12" s="1"/>
  <c r="K1084" i="12"/>
  <c r="N1084" i="12" s="1"/>
  <c r="K1083" i="12"/>
  <c r="N1083" i="12" s="1"/>
  <c r="K1082" i="12"/>
  <c r="N1082" i="12" s="1"/>
  <c r="K1081" i="12"/>
  <c r="N1081" i="12" s="1"/>
  <c r="K1080" i="12"/>
  <c r="N1080" i="12" s="1"/>
  <c r="K1079" i="12"/>
  <c r="N1079" i="12" s="1"/>
  <c r="K1078" i="12"/>
  <c r="N1078" i="12" s="1"/>
  <c r="K1077" i="12"/>
  <c r="N1077" i="12" s="1"/>
  <c r="K1076" i="12"/>
  <c r="N1076" i="12" s="1"/>
  <c r="K1075" i="12"/>
  <c r="N1075" i="12" s="1"/>
  <c r="K1074" i="12"/>
  <c r="N1074" i="12" s="1"/>
  <c r="K1073" i="12"/>
  <c r="N1073" i="12" s="1"/>
  <c r="K1072" i="12"/>
  <c r="N1072" i="12" s="1"/>
  <c r="K1071" i="12"/>
  <c r="N1071" i="12" s="1"/>
  <c r="K1070" i="12"/>
  <c r="N1070" i="12" s="1"/>
  <c r="K1069" i="12"/>
  <c r="N1069" i="12" s="1"/>
  <c r="K1068" i="12"/>
  <c r="N1068" i="12" s="1"/>
  <c r="K1067" i="12"/>
  <c r="N1067" i="12" s="1"/>
  <c r="K1066" i="12"/>
  <c r="N1066" i="12" s="1"/>
  <c r="K1065" i="12"/>
  <c r="N1065" i="12" s="1"/>
  <c r="K1064" i="12"/>
  <c r="N1064" i="12" s="1"/>
  <c r="K1063" i="12"/>
  <c r="N1063" i="12" s="1"/>
  <c r="K1062" i="12"/>
  <c r="N1062" i="12" s="1"/>
  <c r="K1061" i="12"/>
  <c r="N1061" i="12" s="1"/>
  <c r="K1060" i="12"/>
  <c r="N1060" i="12" s="1"/>
  <c r="K1059" i="12"/>
  <c r="N1059" i="12" s="1"/>
  <c r="K1058" i="12"/>
  <c r="N1058" i="12" s="1"/>
  <c r="K1057" i="12"/>
  <c r="N1057" i="12" s="1"/>
  <c r="K1056" i="12"/>
  <c r="N1056" i="12" s="1"/>
  <c r="K1055" i="12"/>
  <c r="N1055" i="12" s="1"/>
  <c r="K1054" i="12"/>
  <c r="N1054" i="12" s="1"/>
  <c r="K1053" i="12"/>
  <c r="N1053" i="12" s="1"/>
  <c r="K1052" i="12"/>
  <c r="N1052" i="12" s="1"/>
  <c r="K1051" i="12"/>
  <c r="N1051" i="12" s="1"/>
  <c r="K1050" i="12"/>
  <c r="N1050" i="12" s="1"/>
  <c r="K1049" i="12"/>
  <c r="N1049" i="12" s="1"/>
  <c r="K1048" i="12"/>
  <c r="N1048" i="12" s="1"/>
  <c r="K1047" i="12"/>
  <c r="N1047" i="12" s="1"/>
  <c r="K1046" i="12"/>
  <c r="N1046" i="12" s="1"/>
  <c r="K1045" i="12"/>
  <c r="N1045" i="12" s="1"/>
  <c r="K1044" i="12"/>
  <c r="N1044" i="12" s="1"/>
  <c r="K1043" i="12"/>
  <c r="N1043" i="12" s="1"/>
  <c r="K1042" i="12"/>
  <c r="N1042" i="12" s="1"/>
  <c r="K1041" i="12"/>
  <c r="N1041" i="12" s="1"/>
  <c r="K1040" i="12"/>
  <c r="N1040" i="12" s="1"/>
  <c r="K1039" i="12"/>
  <c r="N1039" i="12" s="1"/>
  <c r="K1038" i="12"/>
  <c r="N1038" i="12" s="1"/>
  <c r="K1037" i="12"/>
  <c r="N1037" i="12" s="1"/>
  <c r="K1036" i="12"/>
  <c r="N1036" i="12" s="1"/>
  <c r="K1035" i="12"/>
  <c r="N1035" i="12" s="1"/>
  <c r="K1034" i="12"/>
  <c r="N1034" i="12" s="1"/>
  <c r="K1033" i="12"/>
  <c r="N1033" i="12" s="1"/>
  <c r="K1032" i="12"/>
  <c r="N1032" i="12" s="1"/>
  <c r="K1031" i="12"/>
  <c r="N1031" i="12" s="1"/>
  <c r="K1030" i="12"/>
  <c r="N1030" i="12" s="1"/>
  <c r="K1029" i="12"/>
  <c r="N1029" i="12" s="1"/>
  <c r="K1028" i="12"/>
  <c r="N1028" i="12" s="1"/>
  <c r="K1027" i="12"/>
  <c r="N1027" i="12" s="1"/>
  <c r="K1026" i="12"/>
  <c r="N1026" i="12" s="1"/>
  <c r="K1025" i="12"/>
  <c r="N1025" i="12" s="1"/>
  <c r="K1024" i="12"/>
  <c r="N1024" i="12" s="1"/>
  <c r="K1023" i="12"/>
  <c r="N1023" i="12" s="1"/>
  <c r="K1022" i="12"/>
  <c r="N1022" i="12" s="1"/>
  <c r="K1021" i="12"/>
  <c r="N1021" i="12" s="1"/>
  <c r="K1020" i="12"/>
  <c r="N1020" i="12" s="1"/>
  <c r="K1019" i="12"/>
  <c r="N1019" i="12" s="1"/>
  <c r="K1018" i="12"/>
  <c r="N1018" i="12" s="1"/>
  <c r="K1017" i="12"/>
  <c r="N1017" i="12" s="1"/>
  <c r="K1016" i="12"/>
  <c r="N1016" i="12" s="1"/>
  <c r="K1015" i="12"/>
  <c r="N1015" i="12" s="1"/>
  <c r="K1014" i="12"/>
  <c r="N1014" i="12" s="1"/>
  <c r="K1013" i="12"/>
  <c r="N1013" i="12" s="1"/>
  <c r="K1012" i="12"/>
  <c r="N1012" i="12" s="1"/>
  <c r="K1011" i="12"/>
  <c r="N1011" i="12" s="1"/>
  <c r="K1010" i="12"/>
  <c r="N1010" i="12" s="1"/>
  <c r="K1009" i="12"/>
  <c r="N1009" i="12" s="1"/>
  <c r="K1008" i="12"/>
  <c r="N1008" i="12" s="1"/>
  <c r="K1007" i="12"/>
  <c r="N1007" i="12" s="1"/>
  <c r="K1006" i="12"/>
  <c r="N1006" i="12" s="1"/>
  <c r="K1005" i="12"/>
  <c r="N1005" i="12" s="1"/>
  <c r="K1004" i="12"/>
  <c r="N1004" i="12" s="1"/>
  <c r="K1003" i="12"/>
  <c r="N1003" i="12" s="1"/>
  <c r="K1002" i="12"/>
  <c r="N1002" i="12" s="1"/>
  <c r="K1001" i="12"/>
  <c r="N1001" i="12" s="1"/>
  <c r="K1000" i="12"/>
  <c r="N1000" i="12" s="1"/>
  <c r="K999" i="12"/>
  <c r="N999" i="12" s="1"/>
  <c r="K998" i="12"/>
  <c r="N998" i="12" s="1"/>
  <c r="K997" i="12"/>
  <c r="N997" i="12" s="1"/>
  <c r="K996" i="12"/>
  <c r="N996" i="12" s="1"/>
  <c r="K995" i="12"/>
  <c r="N995" i="12" s="1"/>
  <c r="K994" i="12"/>
  <c r="N994" i="12" s="1"/>
  <c r="K993" i="12"/>
  <c r="N993" i="12" s="1"/>
  <c r="K992" i="12"/>
  <c r="N992" i="12" s="1"/>
  <c r="K991" i="12"/>
  <c r="N991" i="12" s="1"/>
  <c r="K990" i="12"/>
  <c r="N990" i="12" s="1"/>
  <c r="K989" i="12"/>
  <c r="N989" i="12" s="1"/>
  <c r="K988" i="12"/>
  <c r="N988" i="12" s="1"/>
  <c r="K987" i="12"/>
  <c r="N987" i="12" s="1"/>
  <c r="K986" i="12"/>
  <c r="N986" i="12" s="1"/>
  <c r="K985" i="12"/>
  <c r="N985" i="12" s="1"/>
  <c r="K984" i="12"/>
  <c r="N984" i="12" s="1"/>
  <c r="K983" i="12"/>
  <c r="N983" i="12" s="1"/>
  <c r="K982" i="12"/>
  <c r="N982" i="12" s="1"/>
  <c r="K981" i="12"/>
  <c r="N981" i="12" s="1"/>
  <c r="K980" i="12"/>
  <c r="N980" i="12" s="1"/>
  <c r="K979" i="12"/>
  <c r="N979" i="12" s="1"/>
  <c r="K978" i="12"/>
  <c r="N978" i="12" s="1"/>
  <c r="K977" i="12"/>
  <c r="N977" i="12" s="1"/>
  <c r="K976" i="12"/>
  <c r="N976" i="12" s="1"/>
  <c r="K975" i="12"/>
  <c r="N975" i="12" s="1"/>
  <c r="K974" i="12"/>
  <c r="N974" i="12" s="1"/>
  <c r="K973" i="12"/>
  <c r="N973" i="12" s="1"/>
  <c r="K972" i="12"/>
  <c r="N972" i="12" s="1"/>
  <c r="K971" i="12"/>
  <c r="N971" i="12" s="1"/>
  <c r="K970" i="12"/>
  <c r="N970" i="12" s="1"/>
  <c r="K969" i="12"/>
  <c r="N969" i="12" s="1"/>
  <c r="K968" i="12"/>
  <c r="N968" i="12" s="1"/>
  <c r="K967" i="12"/>
  <c r="N967" i="12" s="1"/>
  <c r="K966" i="12"/>
  <c r="N966" i="12" s="1"/>
  <c r="K965" i="12"/>
  <c r="N965" i="12" s="1"/>
  <c r="K964" i="12"/>
  <c r="N964" i="12" s="1"/>
  <c r="K963" i="12"/>
  <c r="N963" i="12" s="1"/>
  <c r="K962" i="12"/>
  <c r="N962" i="12" s="1"/>
  <c r="K961" i="12"/>
  <c r="N961" i="12" s="1"/>
  <c r="K960" i="12"/>
  <c r="N960" i="12" s="1"/>
  <c r="K959" i="12"/>
  <c r="N959" i="12" s="1"/>
  <c r="K958" i="12"/>
  <c r="N958" i="12" s="1"/>
  <c r="K957" i="12"/>
  <c r="N957" i="12" s="1"/>
  <c r="K956" i="12"/>
  <c r="N956" i="12" s="1"/>
  <c r="K955" i="12"/>
  <c r="N955" i="12" s="1"/>
  <c r="K954" i="12"/>
  <c r="N954" i="12" s="1"/>
  <c r="K953" i="12"/>
  <c r="N953" i="12" s="1"/>
  <c r="K952" i="12"/>
  <c r="N952" i="12" s="1"/>
  <c r="K951" i="12"/>
  <c r="N951" i="12" s="1"/>
  <c r="K950" i="12"/>
  <c r="N950" i="12" s="1"/>
  <c r="K949" i="12"/>
  <c r="N949" i="12" s="1"/>
  <c r="K948" i="12"/>
  <c r="N948" i="12" s="1"/>
  <c r="K947" i="12"/>
  <c r="N947" i="12" s="1"/>
  <c r="K946" i="12"/>
  <c r="N946" i="12" s="1"/>
  <c r="K945" i="12"/>
  <c r="N945" i="12" s="1"/>
  <c r="K944" i="12"/>
  <c r="N944" i="12" s="1"/>
  <c r="K943" i="12"/>
  <c r="N943" i="12" s="1"/>
  <c r="K942" i="12"/>
  <c r="N942" i="12" s="1"/>
  <c r="K941" i="12"/>
  <c r="N941" i="12" s="1"/>
  <c r="K940" i="12"/>
  <c r="N940" i="12" s="1"/>
  <c r="K939" i="12"/>
  <c r="N939" i="12" s="1"/>
  <c r="K938" i="12"/>
  <c r="N938" i="12" s="1"/>
  <c r="K937" i="12"/>
  <c r="N937" i="12" s="1"/>
  <c r="K936" i="12"/>
  <c r="N936" i="12" s="1"/>
  <c r="K935" i="12"/>
  <c r="N935" i="12" s="1"/>
  <c r="K934" i="12"/>
  <c r="N934" i="12" s="1"/>
  <c r="K933" i="12"/>
  <c r="N933" i="12" s="1"/>
  <c r="K932" i="12"/>
  <c r="N932" i="12" s="1"/>
  <c r="K931" i="12"/>
  <c r="N931" i="12" s="1"/>
  <c r="K930" i="12"/>
  <c r="N930" i="12" s="1"/>
  <c r="K929" i="12"/>
  <c r="N929" i="12" s="1"/>
  <c r="K928" i="12"/>
  <c r="N928" i="12" s="1"/>
  <c r="K927" i="12"/>
  <c r="N927" i="12" s="1"/>
  <c r="K926" i="12"/>
  <c r="N926" i="12" s="1"/>
  <c r="K925" i="12"/>
  <c r="N925" i="12" s="1"/>
  <c r="K924" i="12"/>
  <c r="N924" i="12" s="1"/>
  <c r="K923" i="12"/>
  <c r="N923" i="12" s="1"/>
  <c r="K922" i="12"/>
  <c r="N922" i="12" s="1"/>
  <c r="K921" i="12"/>
  <c r="N921" i="12" s="1"/>
  <c r="K920" i="12"/>
  <c r="N920" i="12" s="1"/>
  <c r="K919" i="12"/>
  <c r="N919" i="12" s="1"/>
  <c r="K918" i="12"/>
  <c r="N918" i="12" s="1"/>
  <c r="K917" i="12"/>
  <c r="N917" i="12" s="1"/>
  <c r="K916" i="12"/>
  <c r="N916" i="12" s="1"/>
  <c r="K915" i="12"/>
  <c r="N915" i="12" s="1"/>
  <c r="K914" i="12"/>
  <c r="N914" i="12" s="1"/>
  <c r="K913" i="12"/>
  <c r="N913" i="12" s="1"/>
  <c r="K912" i="12"/>
  <c r="N912" i="12" s="1"/>
  <c r="K911" i="12"/>
  <c r="N911" i="12" s="1"/>
  <c r="K910" i="12"/>
  <c r="N910" i="12" s="1"/>
  <c r="K909" i="12"/>
  <c r="N909" i="12" s="1"/>
  <c r="K908" i="12"/>
  <c r="N908" i="12" s="1"/>
  <c r="K907" i="12"/>
  <c r="N907" i="12" s="1"/>
  <c r="K906" i="12"/>
  <c r="N906" i="12" s="1"/>
  <c r="K905" i="12"/>
  <c r="N905" i="12" s="1"/>
  <c r="K904" i="12"/>
  <c r="N904" i="12" s="1"/>
  <c r="K903" i="12"/>
  <c r="N903" i="12" s="1"/>
  <c r="K902" i="12"/>
  <c r="N902" i="12" s="1"/>
  <c r="K901" i="12"/>
  <c r="N901" i="12" s="1"/>
  <c r="K900" i="12"/>
  <c r="N900" i="12" s="1"/>
  <c r="K899" i="12"/>
  <c r="N899" i="12" s="1"/>
  <c r="K898" i="12"/>
  <c r="N898" i="12" s="1"/>
  <c r="K897" i="12"/>
  <c r="N897" i="12" s="1"/>
  <c r="K896" i="12"/>
  <c r="N896" i="12" s="1"/>
  <c r="K895" i="12"/>
  <c r="N895" i="12" s="1"/>
  <c r="K894" i="12"/>
  <c r="N894" i="12" s="1"/>
  <c r="K893" i="12"/>
  <c r="N893" i="12" s="1"/>
  <c r="K892" i="12"/>
  <c r="N892" i="12" s="1"/>
  <c r="K891" i="12"/>
  <c r="N891" i="12" s="1"/>
  <c r="K890" i="12"/>
  <c r="N890" i="12" s="1"/>
  <c r="K889" i="12"/>
  <c r="N889" i="12" s="1"/>
  <c r="K888" i="12"/>
  <c r="N888" i="12" s="1"/>
  <c r="K887" i="12"/>
  <c r="N887" i="12" s="1"/>
  <c r="K886" i="12"/>
  <c r="N886" i="12" s="1"/>
  <c r="K885" i="12"/>
  <c r="N885" i="12" s="1"/>
  <c r="K884" i="12"/>
  <c r="N884" i="12" s="1"/>
  <c r="K883" i="12"/>
  <c r="N883" i="12" s="1"/>
  <c r="K882" i="12"/>
  <c r="N882" i="12" s="1"/>
  <c r="K881" i="12"/>
  <c r="N881" i="12" s="1"/>
  <c r="K880" i="12"/>
  <c r="N880" i="12" s="1"/>
  <c r="K879" i="12"/>
  <c r="N879" i="12" s="1"/>
  <c r="K878" i="12"/>
  <c r="N878" i="12" s="1"/>
  <c r="K877" i="12"/>
  <c r="N877" i="12" s="1"/>
  <c r="K876" i="12"/>
  <c r="N876" i="12" s="1"/>
  <c r="K875" i="12"/>
  <c r="N875" i="12" s="1"/>
  <c r="K874" i="12"/>
  <c r="N874" i="12" s="1"/>
  <c r="K873" i="12"/>
  <c r="N873" i="12" s="1"/>
  <c r="K872" i="12"/>
  <c r="N872" i="12" s="1"/>
  <c r="K871" i="12"/>
  <c r="N871" i="12" s="1"/>
  <c r="K870" i="12"/>
  <c r="N870" i="12" s="1"/>
  <c r="K869" i="12"/>
  <c r="N869" i="12" s="1"/>
  <c r="K868" i="12"/>
  <c r="N868" i="12" s="1"/>
  <c r="K867" i="12"/>
  <c r="N867" i="12" s="1"/>
  <c r="K866" i="12"/>
  <c r="N866" i="12" s="1"/>
  <c r="K865" i="12"/>
  <c r="N865" i="12" s="1"/>
  <c r="K864" i="12"/>
  <c r="N864" i="12" s="1"/>
  <c r="K863" i="12"/>
  <c r="N863" i="12" s="1"/>
  <c r="K862" i="12"/>
  <c r="N862" i="12" s="1"/>
  <c r="K861" i="12"/>
  <c r="N861" i="12" s="1"/>
  <c r="K860" i="12"/>
  <c r="N860" i="12" s="1"/>
  <c r="K859" i="12"/>
  <c r="N859" i="12" s="1"/>
  <c r="K858" i="12"/>
  <c r="N858" i="12" s="1"/>
  <c r="K857" i="12"/>
  <c r="N857" i="12" s="1"/>
  <c r="K856" i="12"/>
  <c r="N856" i="12" s="1"/>
  <c r="K855" i="12"/>
  <c r="N855" i="12" s="1"/>
  <c r="K854" i="12"/>
  <c r="N854" i="12" s="1"/>
  <c r="K853" i="12"/>
  <c r="N853" i="12" s="1"/>
  <c r="K852" i="12"/>
  <c r="N852" i="12" s="1"/>
  <c r="K851" i="12"/>
  <c r="N851" i="12" s="1"/>
  <c r="K850" i="12"/>
  <c r="N850" i="12" s="1"/>
  <c r="K849" i="12"/>
  <c r="N849" i="12" s="1"/>
  <c r="K848" i="12"/>
  <c r="N848" i="12" s="1"/>
  <c r="K847" i="12"/>
  <c r="N847" i="12" s="1"/>
  <c r="K846" i="12"/>
  <c r="N846" i="12" s="1"/>
  <c r="K845" i="12"/>
  <c r="N845" i="12" s="1"/>
  <c r="K844" i="12"/>
  <c r="N844" i="12" s="1"/>
  <c r="K843" i="12"/>
  <c r="N843" i="12" s="1"/>
  <c r="K842" i="12"/>
  <c r="N842" i="12" s="1"/>
  <c r="K841" i="12"/>
  <c r="N841" i="12" s="1"/>
  <c r="K840" i="12"/>
  <c r="N840" i="12" s="1"/>
  <c r="K839" i="12"/>
  <c r="N839" i="12" s="1"/>
  <c r="K838" i="12"/>
  <c r="N838" i="12" s="1"/>
  <c r="K837" i="12"/>
  <c r="N837" i="12" s="1"/>
  <c r="K836" i="12"/>
  <c r="N836" i="12" s="1"/>
  <c r="K835" i="12"/>
  <c r="N835" i="12" s="1"/>
  <c r="K834" i="12"/>
  <c r="N834" i="12" s="1"/>
  <c r="K833" i="12"/>
  <c r="N833" i="12" s="1"/>
  <c r="K832" i="12"/>
  <c r="N832" i="12" s="1"/>
  <c r="K831" i="12"/>
  <c r="N831" i="12" s="1"/>
  <c r="K830" i="12"/>
  <c r="N830" i="12" s="1"/>
  <c r="K829" i="12"/>
  <c r="N829" i="12" s="1"/>
  <c r="K828" i="12"/>
  <c r="N828" i="12" s="1"/>
  <c r="K827" i="12"/>
  <c r="N827" i="12" s="1"/>
  <c r="K826" i="12"/>
  <c r="N826" i="12" s="1"/>
  <c r="K825" i="12"/>
  <c r="N825" i="12" s="1"/>
  <c r="K824" i="12"/>
  <c r="N824" i="12" s="1"/>
  <c r="K823" i="12"/>
  <c r="N823" i="12" s="1"/>
  <c r="K822" i="12"/>
  <c r="N822" i="12" s="1"/>
  <c r="K821" i="12"/>
  <c r="N821" i="12" s="1"/>
  <c r="K820" i="12"/>
  <c r="N820" i="12" s="1"/>
  <c r="K819" i="12"/>
  <c r="N819" i="12" s="1"/>
  <c r="K818" i="12"/>
  <c r="N818" i="12" s="1"/>
  <c r="K817" i="12"/>
  <c r="N817" i="12" s="1"/>
  <c r="K816" i="12"/>
  <c r="N816" i="12" s="1"/>
  <c r="K815" i="12"/>
  <c r="N815" i="12" s="1"/>
  <c r="K814" i="12"/>
  <c r="N814" i="12" s="1"/>
  <c r="K813" i="12"/>
  <c r="N813" i="12" s="1"/>
  <c r="K812" i="12"/>
  <c r="N812" i="12" s="1"/>
  <c r="K811" i="12"/>
  <c r="N811" i="12" s="1"/>
  <c r="K810" i="12"/>
  <c r="N810" i="12" s="1"/>
  <c r="K809" i="12"/>
  <c r="N809" i="12" s="1"/>
  <c r="K808" i="12"/>
  <c r="N808" i="12" s="1"/>
  <c r="K807" i="12"/>
  <c r="N807" i="12" s="1"/>
  <c r="K806" i="12"/>
  <c r="N806" i="12" s="1"/>
  <c r="K805" i="12"/>
  <c r="N805" i="12" s="1"/>
  <c r="K804" i="12"/>
  <c r="N804" i="12" s="1"/>
  <c r="K803" i="12"/>
  <c r="N803" i="12" s="1"/>
  <c r="K802" i="12"/>
  <c r="N802" i="12" s="1"/>
  <c r="K801" i="12"/>
  <c r="N801" i="12" s="1"/>
  <c r="K800" i="12"/>
  <c r="N800" i="12" s="1"/>
  <c r="K799" i="12"/>
  <c r="N799" i="12" s="1"/>
  <c r="K798" i="12"/>
  <c r="N798" i="12" s="1"/>
  <c r="K797" i="12"/>
  <c r="N797" i="12" s="1"/>
  <c r="K796" i="12"/>
  <c r="N796" i="12" s="1"/>
  <c r="K795" i="12"/>
  <c r="N795" i="12" s="1"/>
  <c r="K794" i="12"/>
  <c r="N794" i="12" s="1"/>
  <c r="K793" i="12"/>
  <c r="N793" i="12" s="1"/>
  <c r="K792" i="12"/>
  <c r="N792" i="12" s="1"/>
  <c r="K791" i="12"/>
  <c r="N791" i="12" s="1"/>
  <c r="K790" i="12"/>
  <c r="N790" i="12" s="1"/>
  <c r="K789" i="12"/>
  <c r="N789" i="12" s="1"/>
  <c r="K788" i="12"/>
  <c r="N788" i="12" s="1"/>
  <c r="K787" i="12"/>
  <c r="N787" i="12" s="1"/>
  <c r="K786" i="12"/>
  <c r="N786" i="12" s="1"/>
  <c r="K785" i="12"/>
  <c r="N785" i="12" s="1"/>
  <c r="K784" i="12"/>
  <c r="N784" i="12" s="1"/>
  <c r="K783" i="12"/>
  <c r="N783" i="12" s="1"/>
  <c r="K782" i="12"/>
  <c r="N782" i="12" s="1"/>
  <c r="K781" i="12"/>
  <c r="N781" i="12" s="1"/>
  <c r="K780" i="12"/>
  <c r="N780" i="12" s="1"/>
  <c r="K779" i="12"/>
  <c r="N779" i="12" s="1"/>
  <c r="K778" i="12"/>
  <c r="N778" i="12" s="1"/>
  <c r="K777" i="12"/>
  <c r="N777" i="12" s="1"/>
  <c r="K776" i="12"/>
  <c r="N776" i="12" s="1"/>
  <c r="K775" i="12"/>
  <c r="N775" i="12" s="1"/>
  <c r="K774" i="12"/>
  <c r="N774" i="12" s="1"/>
  <c r="K773" i="12"/>
  <c r="N773" i="12" s="1"/>
  <c r="K772" i="12"/>
  <c r="N772" i="12" s="1"/>
  <c r="K771" i="12"/>
  <c r="N771" i="12" s="1"/>
  <c r="K770" i="12"/>
  <c r="N770" i="12" s="1"/>
  <c r="K769" i="12"/>
  <c r="N769" i="12" s="1"/>
  <c r="K768" i="12"/>
  <c r="N768" i="12" s="1"/>
  <c r="K767" i="12"/>
  <c r="N767" i="12" s="1"/>
  <c r="K766" i="12"/>
  <c r="N766" i="12" s="1"/>
  <c r="K765" i="12"/>
  <c r="N765" i="12" s="1"/>
  <c r="K764" i="12"/>
  <c r="N764" i="12" s="1"/>
  <c r="K763" i="12"/>
  <c r="N763" i="12" s="1"/>
  <c r="K762" i="12"/>
  <c r="N762" i="12" s="1"/>
  <c r="K761" i="12"/>
  <c r="N761" i="12" s="1"/>
  <c r="K760" i="12"/>
  <c r="N760" i="12" s="1"/>
  <c r="K759" i="12"/>
  <c r="N759" i="12" s="1"/>
  <c r="K758" i="12"/>
  <c r="N758" i="12" s="1"/>
  <c r="K757" i="12"/>
  <c r="N757" i="12" s="1"/>
  <c r="K756" i="12"/>
  <c r="N756" i="12" s="1"/>
  <c r="K755" i="12"/>
  <c r="N755" i="12" s="1"/>
  <c r="K754" i="12"/>
  <c r="N754" i="12" s="1"/>
  <c r="K753" i="12"/>
  <c r="N753" i="12" s="1"/>
  <c r="K752" i="12"/>
  <c r="N752" i="12" s="1"/>
  <c r="K751" i="12"/>
  <c r="N751" i="12" s="1"/>
  <c r="K750" i="12"/>
  <c r="N750" i="12" s="1"/>
  <c r="K749" i="12"/>
  <c r="N749" i="12" s="1"/>
  <c r="K748" i="12"/>
  <c r="N748" i="12" s="1"/>
  <c r="K747" i="12"/>
  <c r="N747" i="12" s="1"/>
  <c r="K746" i="12"/>
  <c r="N746" i="12" s="1"/>
  <c r="K745" i="12"/>
  <c r="N745" i="12" s="1"/>
  <c r="K744" i="12"/>
  <c r="N744" i="12" s="1"/>
  <c r="K743" i="12"/>
  <c r="N743" i="12" s="1"/>
  <c r="K742" i="12"/>
  <c r="N742" i="12" s="1"/>
  <c r="K741" i="12"/>
  <c r="N741" i="12" s="1"/>
  <c r="K740" i="12"/>
  <c r="N740" i="12" s="1"/>
  <c r="K739" i="12"/>
  <c r="N739" i="12" s="1"/>
  <c r="K738" i="12"/>
  <c r="N738" i="12" s="1"/>
  <c r="K737" i="12"/>
  <c r="N737" i="12" s="1"/>
  <c r="K736" i="12"/>
  <c r="N736" i="12" s="1"/>
  <c r="K735" i="12"/>
  <c r="N735" i="12" s="1"/>
  <c r="K734" i="12"/>
  <c r="N734" i="12" s="1"/>
  <c r="K733" i="12"/>
  <c r="N733" i="12" s="1"/>
  <c r="K732" i="12"/>
  <c r="N732" i="12" s="1"/>
  <c r="K731" i="12"/>
  <c r="N731" i="12" s="1"/>
  <c r="K730" i="12"/>
  <c r="N730" i="12" s="1"/>
  <c r="K729" i="12"/>
  <c r="N729" i="12" s="1"/>
  <c r="K728" i="12"/>
  <c r="N728" i="12" s="1"/>
  <c r="K727" i="12"/>
  <c r="N727" i="12" s="1"/>
  <c r="K726" i="12"/>
  <c r="N726" i="12" s="1"/>
  <c r="K725" i="12"/>
  <c r="N725" i="12" s="1"/>
  <c r="K724" i="12"/>
  <c r="N724" i="12" s="1"/>
  <c r="K723" i="12"/>
  <c r="N723" i="12" s="1"/>
  <c r="K722" i="12"/>
  <c r="N722" i="12" s="1"/>
  <c r="K721" i="12"/>
  <c r="N721" i="12" s="1"/>
  <c r="K720" i="12"/>
  <c r="N720" i="12" s="1"/>
  <c r="K719" i="12"/>
  <c r="N719" i="12" s="1"/>
  <c r="K718" i="12"/>
  <c r="N718" i="12" s="1"/>
  <c r="K717" i="12"/>
  <c r="N717" i="12" s="1"/>
  <c r="K716" i="12"/>
  <c r="N716" i="12" s="1"/>
  <c r="K715" i="12"/>
  <c r="N715" i="12" s="1"/>
  <c r="K714" i="12"/>
  <c r="N714" i="12" s="1"/>
  <c r="K713" i="12"/>
  <c r="N713" i="12" s="1"/>
  <c r="K712" i="12"/>
  <c r="N712" i="12" s="1"/>
  <c r="K711" i="12"/>
  <c r="N711" i="12" s="1"/>
  <c r="K710" i="12"/>
  <c r="N710" i="12" s="1"/>
  <c r="K709" i="12"/>
  <c r="N709" i="12" s="1"/>
  <c r="K708" i="12"/>
  <c r="N708" i="12" s="1"/>
  <c r="K707" i="12"/>
  <c r="N707" i="12" s="1"/>
  <c r="K706" i="12"/>
  <c r="N706" i="12" s="1"/>
  <c r="K705" i="12"/>
  <c r="N705" i="12" s="1"/>
  <c r="K704" i="12"/>
  <c r="N704" i="12" s="1"/>
  <c r="K703" i="12"/>
  <c r="N703" i="12" s="1"/>
  <c r="K702" i="12"/>
  <c r="N702" i="12" s="1"/>
  <c r="K701" i="12"/>
  <c r="N701" i="12" s="1"/>
  <c r="K700" i="12"/>
  <c r="N700" i="12" s="1"/>
  <c r="K699" i="12"/>
  <c r="N699" i="12" s="1"/>
  <c r="K698" i="12"/>
  <c r="N698" i="12" s="1"/>
  <c r="K697" i="12"/>
  <c r="N697" i="12" s="1"/>
  <c r="K696" i="12"/>
  <c r="N696" i="12" s="1"/>
  <c r="K695" i="12"/>
  <c r="N695" i="12" s="1"/>
  <c r="K694" i="12"/>
  <c r="N694" i="12" s="1"/>
  <c r="K693" i="12"/>
  <c r="N693" i="12" s="1"/>
  <c r="K692" i="12"/>
  <c r="N692" i="12" s="1"/>
  <c r="K691" i="12"/>
  <c r="N691" i="12" s="1"/>
  <c r="K690" i="12"/>
  <c r="N690" i="12" s="1"/>
  <c r="K689" i="12"/>
  <c r="N689" i="12" s="1"/>
  <c r="K688" i="12"/>
  <c r="N688" i="12" s="1"/>
  <c r="K687" i="12"/>
  <c r="N687" i="12" s="1"/>
  <c r="K686" i="12"/>
  <c r="N686" i="12" s="1"/>
  <c r="K685" i="12"/>
  <c r="N685" i="12" s="1"/>
  <c r="K684" i="12"/>
  <c r="N684" i="12" s="1"/>
  <c r="K683" i="12"/>
  <c r="N683" i="12" s="1"/>
  <c r="K682" i="12"/>
  <c r="N682" i="12" s="1"/>
  <c r="K681" i="12"/>
  <c r="N681" i="12" s="1"/>
  <c r="K680" i="12"/>
  <c r="N680" i="12" s="1"/>
  <c r="K679" i="12"/>
  <c r="N679" i="12" s="1"/>
  <c r="K678" i="12"/>
  <c r="N678" i="12" s="1"/>
  <c r="K677" i="12"/>
  <c r="N677" i="12" s="1"/>
  <c r="K676" i="12"/>
  <c r="N676" i="12" s="1"/>
  <c r="K675" i="12"/>
  <c r="N675" i="12" s="1"/>
  <c r="K674" i="12"/>
  <c r="N674" i="12" s="1"/>
  <c r="K673" i="12"/>
  <c r="N673" i="12" s="1"/>
  <c r="K672" i="12"/>
  <c r="N672" i="12" s="1"/>
  <c r="K671" i="12"/>
  <c r="N671" i="12" s="1"/>
  <c r="K670" i="12"/>
  <c r="N670" i="12" s="1"/>
  <c r="K669" i="12"/>
  <c r="N669" i="12" s="1"/>
  <c r="K668" i="12"/>
  <c r="N668" i="12" s="1"/>
  <c r="K667" i="12"/>
  <c r="N667" i="12" s="1"/>
  <c r="K666" i="12"/>
  <c r="N666" i="12" s="1"/>
  <c r="K665" i="12"/>
  <c r="N665" i="12" s="1"/>
  <c r="K664" i="12"/>
  <c r="N664" i="12" s="1"/>
  <c r="K663" i="12"/>
  <c r="N663" i="12" s="1"/>
  <c r="K662" i="12"/>
  <c r="N662" i="12" s="1"/>
  <c r="K661" i="12"/>
  <c r="N661" i="12" s="1"/>
  <c r="K660" i="12"/>
  <c r="N660" i="12" s="1"/>
  <c r="K659" i="12"/>
  <c r="N659" i="12" s="1"/>
  <c r="K658" i="12"/>
  <c r="N658" i="12" s="1"/>
  <c r="K657" i="12"/>
  <c r="N657" i="12" s="1"/>
  <c r="K656" i="12"/>
  <c r="N656" i="12" s="1"/>
  <c r="K655" i="12"/>
  <c r="N655" i="12" s="1"/>
  <c r="K654" i="12"/>
  <c r="N654" i="12" s="1"/>
  <c r="K653" i="12"/>
  <c r="N653" i="12" s="1"/>
  <c r="K652" i="12"/>
  <c r="N652" i="12" s="1"/>
  <c r="K651" i="12"/>
  <c r="N651" i="12" s="1"/>
  <c r="K650" i="12"/>
  <c r="N650" i="12" s="1"/>
  <c r="K649" i="12"/>
  <c r="N649" i="12" s="1"/>
  <c r="K648" i="12"/>
  <c r="N648" i="12" s="1"/>
  <c r="K647" i="12"/>
  <c r="N647" i="12" s="1"/>
  <c r="K646" i="12"/>
  <c r="N646" i="12" s="1"/>
  <c r="K645" i="12"/>
  <c r="N645" i="12" s="1"/>
  <c r="K644" i="12"/>
  <c r="N644" i="12" s="1"/>
  <c r="K643" i="12"/>
  <c r="N643" i="12" s="1"/>
  <c r="K642" i="12"/>
  <c r="N642" i="12" s="1"/>
  <c r="K641" i="12"/>
  <c r="N641" i="12" s="1"/>
  <c r="K640" i="12"/>
  <c r="N640" i="12" s="1"/>
  <c r="K639" i="12"/>
  <c r="N639" i="12" s="1"/>
  <c r="K638" i="12"/>
  <c r="N638" i="12" s="1"/>
  <c r="K637" i="12"/>
  <c r="N637" i="12" s="1"/>
  <c r="K636" i="12"/>
  <c r="N636" i="12" s="1"/>
  <c r="K635" i="12"/>
  <c r="N635" i="12" s="1"/>
  <c r="K634" i="12"/>
  <c r="N634" i="12" s="1"/>
  <c r="K633" i="12"/>
  <c r="N633" i="12" s="1"/>
  <c r="K632" i="12"/>
  <c r="N632" i="12" s="1"/>
  <c r="K631" i="12"/>
  <c r="N631" i="12" s="1"/>
  <c r="K630" i="12"/>
  <c r="N630" i="12" s="1"/>
  <c r="K629" i="12"/>
  <c r="N629" i="12" s="1"/>
  <c r="K628" i="12"/>
  <c r="N628" i="12" s="1"/>
  <c r="K627" i="12"/>
  <c r="N627" i="12" s="1"/>
  <c r="K626" i="12"/>
  <c r="N626" i="12" s="1"/>
  <c r="K625" i="12"/>
  <c r="N625" i="12" s="1"/>
  <c r="K624" i="12"/>
  <c r="N624" i="12" s="1"/>
  <c r="K623" i="12"/>
  <c r="N623" i="12" s="1"/>
  <c r="K622" i="12"/>
  <c r="N622" i="12" s="1"/>
  <c r="K621" i="12"/>
  <c r="N621" i="12" s="1"/>
  <c r="K620" i="12"/>
  <c r="N620" i="12" s="1"/>
  <c r="K619" i="12"/>
  <c r="N619" i="12" s="1"/>
  <c r="K618" i="12"/>
  <c r="N618" i="12" s="1"/>
  <c r="K617" i="12"/>
  <c r="N617" i="12" s="1"/>
  <c r="K616" i="12"/>
  <c r="N616" i="12" s="1"/>
  <c r="K615" i="12"/>
  <c r="N615" i="12" s="1"/>
  <c r="K614" i="12"/>
  <c r="N614" i="12" s="1"/>
  <c r="K613" i="12"/>
  <c r="N613" i="12" s="1"/>
  <c r="K612" i="12"/>
  <c r="N612" i="12" s="1"/>
  <c r="K611" i="12"/>
  <c r="N611" i="12" s="1"/>
  <c r="K610" i="12"/>
  <c r="N610" i="12" s="1"/>
  <c r="K609" i="12"/>
  <c r="N609" i="12" s="1"/>
  <c r="K608" i="12"/>
  <c r="N608" i="12" s="1"/>
  <c r="K607" i="12"/>
  <c r="N607" i="12" s="1"/>
  <c r="K606" i="12"/>
  <c r="N606" i="12" s="1"/>
  <c r="K605" i="12"/>
  <c r="N605" i="12" s="1"/>
  <c r="K604" i="12"/>
  <c r="N604" i="12" s="1"/>
  <c r="K603" i="12"/>
  <c r="N603" i="12" s="1"/>
  <c r="K602" i="12"/>
  <c r="N602" i="12" s="1"/>
  <c r="K601" i="12"/>
  <c r="N601" i="12" s="1"/>
  <c r="K600" i="12"/>
  <c r="N600" i="12" s="1"/>
  <c r="K599" i="12"/>
  <c r="N599" i="12" s="1"/>
  <c r="K598" i="12"/>
  <c r="N598" i="12" s="1"/>
  <c r="K597" i="12"/>
  <c r="N597" i="12" s="1"/>
  <c r="K596" i="12"/>
  <c r="N596" i="12" s="1"/>
  <c r="K595" i="12"/>
  <c r="N595" i="12" s="1"/>
  <c r="K594" i="12"/>
  <c r="N594" i="12" s="1"/>
  <c r="K593" i="12"/>
  <c r="N593" i="12" s="1"/>
  <c r="K592" i="12"/>
  <c r="N592" i="12" s="1"/>
  <c r="K591" i="12"/>
  <c r="N591" i="12" s="1"/>
  <c r="K590" i="12"/>
  <c r="N590" i="12" s="1"/>
  <c r="K589" i="12"/>
  <c r="N589" i="12" s="1"/>
  <c r="K588" i="12"/>
  <c r="N588" i="12" s="1"/>
  <c r="K587" i="12"/>
  <c r="N587" i="12" s="1"/>
  <c r="K586" i="12"/>
  <c r="N586" i="12" s="1"/>
  <c r="K585" i="12"/>
  <c r="N585" i="12" s="1"/>
  <c r="K584" i="12"/>
  <c r="N584" i="12" s="1"/>
  <c r="K583" i="12"/>
  <c r="N583" i="12" s="1"/>
  <c r="K582" i="12"/>
  <c r="N582" i="12" s="1"/>
  <c r="K581" i="12"/>
  <c r="N581" i="12" s="1"/>
  <c r="K580" i="12"/>
  <c r="N580" i="12" s="1"/>
  <c r="K579" i="12"/>
  <c r="N579" i="12" s="1"/>
  <c r="K578" i="12"/>
  <c r="N578" i="12" s="1"/>
  <c r="K577" i="12"/>
  <c r="N577" i="12" s="1"/>
  <c r="K576" i="12"/>
  <c r="N576" i="12" s="1"/>
  <c r="K575" i="12"/>
  <c r="N575" i="12" s="1"/>
  <c r="K574" i="12"/>
  <c r="N574" i="12" s="1"/>
  <c r="K573" i="12"/>
  <c r="N573" i="12" s="1"/>
  <c r="K572" i="12"/>
  <c r="N572" i="12" s="1"/>
  <c r="K571" i="12"/>
  <c r="N571" i="12" s="1"/>
  <c r="K570" i="12"/>
  <c r="N570" i="12" s="1"/>
  <c r="K569" i="12"/>
  <c r="N569" i="12" s="1"/>
  <c r="K568" i="12"/>
  <c r="N568" i="12" s="1"/>
  <c r="K567" i="12"/>
  <c r="N567" i="12" s="1"/>
  <c r="K566" i="12"/>
  <c r="N566" i="12" s="1"/>
  <c r="K565" i="12"/>
  <c r="N565" i="12" s="1"/>
  <c r="K564" i="12"/>
  <c r="N564" i="12" s="1"/>
  <c r="K563" i="12"/>
  <c r="N563" i="12" s="1"/>
  <c r="K562" i="12"/>
  <c r="N562" i="12" s="1"/>
  <c r="K561" i="12"/>
  <c r="N561" i="12" s="1"/>
  <c r="K560" i="12"/>
  <c r="N560" i="12" s="1"/>
  <c r="K559" i="12"/>
  <c r="N559" i="12" s="1"/>
  <c r="K558" i="12"/>
  <c r="N558" i="12" s="1"/>
  <c r="K557" i="12"/>
  <c r="N557" i="12" s="1"/>
  <c r="K556" i="12"/>
  <c r="N556" i="12" s="1"/>
  <c r="K555" i="12"/>
  <c r="N555" i="12" s="1"/>
  <c r="K554" i="12"/>
  <c r="N554" i="12" s="1"/>
  <c r="K553" i="12"/>
  <c r="N553" i="12" s="1"/>
  <c r="K552" i="12"/>
  <c r="N552" i="12" s="1"/>
  <c r="K551" i="12"/>
  <c r="N551" i="12" s="1"/>
  <c r="K550" i="12"/>
  <c r="N550" i="12" s="1"/>
  <c r="K549" i="12"/>
  <c r="N549" i="12" s="1"/>
  <c r="K548" i="12"/>
  <c r="N548" i="12" s="1"/>
  <c r="K547" i="12"/>
  <c r="N547" i="12" s="1"/>
  <c r="K546" i="12"/>
  <c r="N546" i="12" s="1"/>
  <c r="K545" i="12"/>
  <c r="N545" i="12" s="1"/>
  <c r="K544" i="12"/>
  <c r="N544" i="12" s="1"/>
  <c r="K543" i="12"/>
  <c r="N543" i="12" s="1"/>
  <c r="K542" i="12"/>
  <c r="N542" i="12" s="1"/>
  <c r="K541" i="12"/>
  <c r="N541" i="12" s="1"/>
  <c r="K540" i="12"/>
  <c r="N540" i="12" s="1"/>
  <c r="K539" i="12"/>
  <c r="N539" i="12" s="1"/>
  <c r="K538" i="12"/>
  <c r="N538" i="12" s="1"/>
  <c r="K537" i="12"/>
  <c r="N537" i="12" s="1"/>
  <c r="K536" i="12"/>
  <c r="N536" i="12" s="1"/>
  <c r="K535" i="12"/>
  <c r="N535" i="12" s="1"/>
  <c r="K534" i="12"/>
  <c r="N534" i="12" s="1"/>
  <c r="K533" i="12"/>
  <c r="N533" i="12" s="1"/>
  <c r="K532" i="12"/>
  <c r="N532" i="12" s="1"/>
  <c r="K531" i="12"/>
  <c r="N531" i="12" s="1"/>
  <c r="K530" i="12"/>
  <c r="N530" i="12" s="1"/>
  <c r="K529" i="12"/>
  <c r="N529" i="12" s="1"/>
  <c r="K528" i="12"/>
  <c r="N528" i="12" s="1"/>
  <c r="K527" i="12"/>
  <c r="N527" i="12" s="1"/>
  <c r="K526" i="12"/>
  <c r="N526" i="12" s="1"/>
  <c r="K525" i="12"/>
  <c r="N525" i="12" s="1"/>
  <c r="K524" i="12"/>
  <c r="N524" i="12" s="1"/>
  <c r="K523" i="12"/>
  <c r="N523" i="12" s="1"/>
  <c r="K522" i="12"/>
  <c r="N522" i="12" s="1"/>
  <c r="K521" i="12"/>
  <c r="N521" i="12" s="1"/>
  <c r="K520" i="12"/>
  <c r="N520" i="12" s="1"/>
  <c r="K519" i="12"/>
  <c r="N519" i="12" s="1"/>
  <c r="K518" i="12"/>
  <c r="N518" i="12" s="1"/>
  <c r="K517" i="12"/>
  <c r="N517" i="12" s="1"/>
  <c r="K516" i="12"/>
  <c r="N516" i="12" s="1"/>
  <c r="K515" i="12"/>
  <c r="N515" i="12" s="1"/>
  <c r="K514" i="12"/>
  <c r="N514" i="12" s="1"/>
  <c r="K513" i="12"/>
  <c r="N513" i="12" s="1"/>
  <c r="K512" i="12"/>
  <c r="N512" i="12" s="1"/>
  <c r="K511" i="12"/>
  <c r="N511" i="12" s="1"/>
  <c r="K510" i="12"/>
  <c r="N510" i="12" s="1"/>
  <c r="K509" i="12"/>
  <c r="N509" i="12" s="1"/>
  <c r="K508" i="12"/>
  <c r="N508" i="12" s="1"/>
  <c r="K507" i="12"/>
  <c r="N507" i="12" s="1"/>
  <c r="K506" i="12"/>
  <c r="N506" i="12" s="1"/>
  <c r="K505" i="12"/>
  <c r="N505" i="12" s="1"/>
  <c r="K504" i="12"/>
  <c r="N504" i="12" s="1"/>
  <c r="K503" i="12"/>
  <c r="N503" i="12" s="1"/>
  <c r="K502" i="12"/>
  <c r="N502" i="12" s="1"/>
  <c r="K501" i="12"/>
  <c r="N501" i="12" s="1"/>
  <c r="K500" i="12"/>
  <c r="N500" i="12" s="1"/>
  <c r="K499" i="12"/>
  <c r="N499" i="12" s="1"/>
  <c r="K498" i="12"/>
  <c r="N498" i="12" s="1"/>
  <c r="K497" i="12"/>
  <c r="N497" i="12" s="1"/>
  <c r="K496" i="12"/>
  <c r="N496" i="12" s="1"/>
  <c r="K495" i="12"/>
  <c r="N495" i="12" s="1"/>
  <c r="K494" i="12"/>
  <c r="N494" i="12" s="1"/>
  <c r="K493" i="12"/>
  <c r="N493" i="12" s="1"/>
  <c r="K492" i="12"/>
  <c r="N492" i="12" s="1"/>
  <c r="K491" i="12"/>
  <c r="N491" i="12" s="1"/>
  <c r="K490" i="12"/>
  <c r="N490" i="12" s="1"/>
  <c r="K489" i="12"/>
  <c r="N489" i="12" s="1"/>
  <c r="K488" i="12"/>
  <c r="N488" i="12" s="1"/>
  <c r="K487" i="12"/>
  <c r="N487" i="12" s="1"/>
  <c r="K486" i="12"/>
  <c r="N486" i="12" s="1"/>
  <c r="K485" i="12"/>
  <c r="N485" i="12" s="1"/>
  <c r="K484" i="12"/>
  <c r="N484" i="12" s="1"/>
  <c r="K483" i="12"/>
  <c r="N483" i="12" s="1"/>
  <c r="K482" i="12"/>
  <c r="N482" i="12" s="1"/>
  <c r="K481" i="12"/>
  <c r="N481" i="12" s="1"/>
  <c r="K480" i="12"/>
  <c r="N480" i="12" s="1"/>
  <c r="K479" i="12"/>
  <c r="N479" i="12" s="1"/>
  <c r="K478" i="12"/>
  <c r="N478" i="12" s="1"/>
  <c r="K477" i="12"/>
  <c r="N477" i="12" s="1"/>
  <c r="K476" i="12"/>
  <c r="N476" i="12" s="1"/>
  <c r="K475" i="12"/>
  <c r="N475" i="12" s="1"/>
  <c r="K474" i="12"/>
  <c r="N474" i="12" s="1"/>
  <c r="K473" i="12"/>
  <c r="N473" i="12" s="1"/>
  <c r="K472" i="12"/>
  <c r="N472" i="12" s="1"/>
  <c r="K471" i="12"/>
  <c r="N471" i="12" s="1"/>
  <c r="K470" i="12"/>
  <c r="N470" i="12" s="1"/>
  <c r="K469" i="12"/>
  <c r="N469" i="12" s="1"/>
  <c r="K468" i="12"/>
  <c r="N468" i="12" s="1"/>
  <c r="K467" i="12"/>
  <c r="N467" i="12" s="1"/>
  <c r="K466" i="12"/>
  <c r="N466" i="12" s="1"/>
  <c r="K465" i="12"/>
  <c r="N465" i="12" s="1"/>
  <c r="K464" i="12"/>
  <c r="N464" i="12" s="1"/>
  <c r="K463" i="12"/>
  <c r="N463" i="12" s="1"/>
  <c r="K462" i="12"/>
  <c r="N462" i="12" s="1"/>
  <c r="K461" i="12"/>
  <c r="N461" i="12" s="1"/>
  <c r="K460" i="12"/>
  <c r="N460" i="12" s="1"/>
  <c r="K459" i="12"/>
  <c r="N459" i="12" s="1"/>
  <c r="K458" i="12"/>
  <c r="N458" i="12" s="1"/>
  <c r="K457" i="12"/>
  <c r="N457" i="12" s="1"/>
  <c r="K456" i="12"/>
  <c r="N456" i="12" s="1"/>
  <c r="K455" i="12"/>
  <c r="N455" i="12" s="1"/>
  <c r="K454" i="12"/>
  <c r="N454" i="12" s="1"/>
  <c r="K453" i="12"/>
  <c r="N453" i="12" s="1"/>
  <c r="K452" i="12"/>
  <c r="N452" i="12" s="1"/>
  <c r="K451" i="12"/>
  <c r="N451" i="12" s="1"/>
  <c r="K450" i="12"/>
  <c r="N450" i="12" s="1"/>
  <c r="K449" i="12"/>
  <c r="N449" i="12" s="1"/>
  <c r="K448" i="12"/>
  <c r="N448" i="12" s="1"/>
  <c r="K447" i="12"/>
  <c r="N447" i="12" s="1"/>
  <c r="K446" i="12"/>
  <c r="N446" i="12" s="1"/>
  <c r="K445" i="12"/>
  <c r="N445" i="12" s="1"/>
  <c r="K444" i="12"/>
  <c r="N444" i="12" s="1"/>
  <c r="K443" i="12"/>
  <c r="N443" i="12" s="1"/>
  <c r="K442" i="12"/>
  <c r="N442" i="12" s="1"/>
  <c r="K441" i="12"/>
  <c r="N441" i="12" s="1"/>
  <c r="K440" i="12"/>
  <c r="N440" i="12" s="1"/>
  <c r="K439" i="12"/>
  <c r="N439" i="12" s="1"/>
  <c r="K438" i="12"/>
  <c r="N438" i="12" s="1"/>
  <c r="K437" i="12"/>
  <c r="N437" i="12" s="1"/>
  <c r="K436" i="12"/>
  <c r="N436" i="12" s="1"/>
  <c r="K435" i="12"/>
  <c r="N435" i="12" s="1"/>
  <c r="K434" i="12"/>
  <c r="N434" i="12" s="1"/>
  <c r="K433" i="12"/>
  <c r="N433" i="12" s="1"/>
  <c r="K432" i="12"/>
  <c r="N432" i="12" s="1"/>
  <c r="K431" i="12"/>
  <c r="N431" i="12" s="1"/>
  <c r="K430" i="12"/>
  <c r="N430" i="12" s="1"/>
  <c r="K429" i="12"/>
  <c r="N429" i="12" s="1"/>
  <c r="K428" i="12"/>
  <c r="N428" i="12" s="1"/>
  <c r="K427" i="12"/>
  <c r="N427" i="12" s="1"/>
  <c r="K426" i="12"/>
  <c r="N426" i="12" s="1"/>
  <c r="K425" i="12"/>
  <c r="N425" i="12" s="1"/>
  <c r="K424" i="12"/>
  <c r="N424" i="12" s="1"/>
  <c r="K423" i="12"/>
  <c r="N423" i="12" s="1"/>
  <c r="K422" i="12"/>
  <c r="N422" i="12" s="1"/>
  <c r="K421" i="12"/>
  <c r="N421" i="12" s="1"/>
  <c r="K420" i="12"/>
  <c r="N420" i="12" s="1"/>
  <c r="K419" i="12"/>
  <c r="N419" i="12" s="1"/>
  <c r="K418" i="12"/>
  <c r="N418" i="12" s="1"/>
  <c r="K417" i="12"/>
  <c r="N417" i="12" s="1"/>
  <c r="K416" i="12"/>
  <c r="N416" i="12" s="1"/>
  <c r="K415" i="12"/>
  <c r="N415" i="12" s="1"/>
  <c r="K414" i="12"/>
  <c r="N414" i="12" s="1"/>
  <c r="K413" i="12"/>
  <c r="N413" i="12" s="1"/>
  <c r="K412" i="12"/>
  <c r="N412" i="12" s="1"/>
  <c r="K411" i="12"/>
  <c r="N411" i="12" s="1"/>
  <c r="K410" i="12"/>
  <c r="N410" i="12" s="1"/>
  <c r="K409" i="12"/>
  <c r="N409" i="12" s="1"/>
  <c r="K408" i="12"/>
  <c r="N408" i="12" s="1"/>
  <c r="K407" i="12"/>
  <c r="N407" i="12" s="1"/>
  <c r="K406" i="12"/>
  <c r="N406" i="12" s="1"/>
  <c r="K405" i="12"/>
  <c r="N405" i="12" s="1"/>
  <c r="K404" i="12"/>
  <c r="N404" i="12" s="1"/>
  <c r="K403" i="12"/>
  <c r="N403" i="12" s="1"/>
  <c r="K402" i="12"/>
  <c r="N402" i="12" s="1"/>
  <c r="K401" i="12"/>
  <c r="N401" i="12" s="1"/>
  <c r="K400" i="12"/>
  <c r="N400" i="12" s="1"/>
  <c r="K399" i="12"/>
  <c r="N399" i="12" s="1"/>
  <c r="K398" i="12"/>
  <c r="N398" i="12" s="1"/>
  <c r="K397" i="12"/>
  <c r="N397" i="12" s="1"/>
  <c r="K396" i="12"/>
  <c r="N396" i="12" s="1"/>
  <c r="K395" i="12"/>
  <c r="N395" i="12" s="1"/>
  <c r="K394" i="12"/>
  <c r="N394" i="12" s="1"/>
  <c r="K393" i="12"/>
  <c r="N393" i="12" s="1"/>
  <c r="K392" i="12"/>
  <c r="N392" i="12" s="1"/>
  <c r="K391" i="12"/>
  <c r="N391" i="12" s="1"/>
  <c r="K390" i="12"/>
  <c r="N390" i="12" s="1"/>
  <c r="K389" i="12"/>
  <c r="N389" i="12" s="1"/>
  <c r="K388" i="12"/>
  <c r="N388" i="12" s="1"/>
  <c r="K387" i="12"/>
  <c r="N387" i="12" s="1"/>
  <c r="K386" i="12"/>
  <c r="N386" i="12" s="1"/>
  <c r="K385" i="12"/>
  <c r="N385" i="12" s="1"/>
  <c r="K384" i="12"/>
  <c r="N384" i="12" s="1"/>
  <c r="K383" i="12"/>
  <c r="N383" i="12" s="1"/>
  <c r="K382" i="12"/>
  <c r="N382" i="12" s="1"/>
  <c r="K381" i="12"/>
  <c r="N381" i="12" s="1"/>
  <c r="K380" i="12"/>
  <c r="N380" i="12" s="1"/>
  <c r="K379" i="12"/>
  <c r="N379" i="12" s="1"/>
  <c r="K378" i="12"/>
  <c r="N378" i="12" s="1"/>
  <c r="K377" i="12"/>
  <c r="N377" i="12" s="1"/>
  <c r="K376" i="12"/>
  <c r="N376" i="12" s="1"/>
  <c r="K375" i="12"/>
  <c r="N375" i="12" s="1"/>
  <c r="K374" i="12"/>
  <c r="N374" i="12" s="1"/>
  <c r="K373" i="12"/>
  <c r="N373" i="12" s="1"/>
  <c r="K372" i="12"/>
  <c r="N372" i="12" s="1"/>
  <c r="K371" i="12"/>
  <c r="N371" i="12" s="1"/>
  <c r="K370" i="12"/>
  <c r="N370" i="12" s="1"/>
  <c r="K369" i="12"/>
  <c r="N369" i="12" s="1"/>
  <c r="K368" i="12"/>
  <c r="N368" i="12" s="1"/>
  <c r="K367" i="12"/>
  <c r="N367" i="12" s="1"/>
  <c r="K366" i="12"/>
  <c r="N366" i="12" s="1"/>
  <c r="K365" i="12"/>
  <c r="N365" i="12" s="1"/>
  <c r="K364" i="12"/>
  <c r="N364" i="12" s="1"/>
  <c r="K363" i="12"/>
  <c r="N363" i="12" s="1"/>
  <c r="K362" i="12"/>
  <c r="N362" i="12" s="1"/>
  <c r="K361" i="12"/>
  <c r="N361" i="12" s="1"/>
  <c r="K360" i="12"/>
  <c r="N360" i="12" s="1"/>
  <c r="K359" i="12"/>
  <c r="N359" i="12" s="1"/>
  <c r="K358" i="12"/>
  <c r="N358" i="12" s="1"/>
  <c r="K357" i="12"/>
  <c r="N357" i="12" s="1"/>
  <c r="K356" i="12"/>
  <c r="N356" i="12" s="1"/>
  <c r="K355" i="12"/>
  <c r="N355" i="12" s="1"/>
  <c r="K354" i="12"/>
  <c r="N354" i="12" s="1"/>
  <c r="K353" i="12"/>
  <c r="N353" i="12" s="1"/>
  <c r="K352" i="12"/>
  <c r="N352" i="12" s="1"/>
  <c r="K351" i="12"/>
  <c r="N351" i="12" s="1"/>
  <c r="K350" i="12"/>
  <c r="N350" i="12" s="1"/>
  <c r="K349" i="12"/>
  <c r="N349" i="12" s="1"/>
  <c r="K348" i="12"/>
  <c r="N348" i="12" s="1"/>
  <c r="K347" i="12"/>
  <c r="N347" i="12" s="1"/>
  <c r="K346" i="12"/>
  <c r="N346" i="12" s="1"/>
  <c r="K345" i="12"/>
  <c r="N345" i="12" s="1"/>
  <c r="K344" i="12"/>
  <c r="N344" i="12" s="1"/>
  <c r="K343" i="12"/>
  <c r="N343" i="12" s="1"/>
  <c r="K342" i="12"/>
  <c r="N342" i="12" s="1"/>
  <c r="K341" i="12"/>
  <c r="N341" i="12" s="1"/>
  <c r="K340" i="12"/>
  <c r="N340" i="12" s="1"/>
  <c r="K339" i="12"/>
  <c r="N339" i="12" s="1"/>
  <c r="K338" i="12"/>
  <c r="N338" i="12" s="1"/>
  <c r="K337" i="12"/>
  <c r="N337" i="12" s="1"/>
  <c r="K336" i="12"/>
  <c r="N336" i="12" s="1"/>
  <c r="K335" i="12"/>
  <c r="N335" i="12" s="1"/>
  <c r="K334" i="12"/>
  <c r="N334" i="12" s="1"/>
  <c r="K333" i="12"/>
  <c r="N333" i="12" s="1"/>
  <c r="K332" i="12"/>
  <c r="N332" i="12" s="1"/>
  <c r="K331" i="12"/>
  <c r="N331" i="12" s="1"/>
  <c r="K330" i="12"/>
  <c r="N330" i="12" s="1"/>
  <c r="K329" i="12"/>
  <c r="N329" i="12" s="1"/>
  <c r="K328" i="12"/>
  <c r="N328" i="12" s="1"/>
  <c r="K327" i="12"/>
  <c r="N327" i="12" s="1"/>
  <c r="K326" i="12"/>
  <c r="N326" i="12" s="1"/>
  <c r="K325" i="12"/>
  <c r="N325" i="12" s="1"/>
  <c r="K324" i="12"/>
  <c r="N324" i="12" s="1"/>
  <c r="K323" i="12"/>
  <c r="N323" i="12" s="1"/>
  <c r="K322" i="12"/>
  <c r="N322" i="12" s="1"/>
  <c r="K321" i="12"/>
  <c r="N321" i="12" s="1"/>
  <c r="K320" i="12"/>
  <c r="N320" i="12" s="1"/>
  <c r="K319" i="12"/>
  <c r="N319" i="12" s="1"/>
  <c r="K318" i="12"/>
  <c r="N318" i="12" s="1"/>
  <c r="K317" i="12"/>
  <c r="N317" i="12" s="1"/>
  <c r="K316" i="12"/>
  <c r="N316" i="12" s="1"/>
  <c r="K315" i="12"/>
  <c r="N315" i="12" s="1"/>
  <c r="K314" i="12"/>
  <c r="N314" i="12" s="1"/>
  <c r="K313" i="12"/>
  <c r="N313" i="12" s="1"/>
  <c r="K312" i="12"/>
  <c r="N312" i="12" s="1"/>
  <c r="K311" i="12"/>
  <c r="N311" i="12" s="1"/>
  <c r="K310" i="12"/>
  <c r="N310" i="12" s="1"/>
  <c r="K309" i="12"/>
  <c r="N309" i="12" s="1"/>
  <c r="K308" i="12"/>
  <c r="N308" i="12" s="1"/>
  <c r="K307" i="12"/>
  <c r="N307" i="12" s="1"/>
  <c r="K306" i="12"/>
  <c r="N306" i="12" s="1"/>
  <c r="K305" i="12"/>
  <c r="N305" i="12" s="1"/>
  <c r="K304" i="12"/>
  <c r="N304" i="12" s="1"/>
  <c r="K303" i="12"/>
  <c r="N303" i="12" s="1"/>
  <c r="K302" i="12"/>
  <c r="N302" i="12" s="1"/>
  <c r="K301" i="12"/>
  <c r="N301" i="12" s="1"/>
  <c r="K300" i="12"/>
  <c r="N300" i="12" s="1"/>
  <c r="K299" i="12"/>
  <c r="N299" i="12" s="1"/>
  <c r="K298" i="12"/>
  <c r="N298" i="12" s="1"/>
  <c r="K297" i="12"/>
  <c r="N297" i="12" s="1"/>
  <c r="K296" i="12"/>
  <c r="N296" i="12" s="1"/>
  <c r="K295" i="12"/>
  <c r="N295" i="12" s="1"/>
  <c r="K294" i="12"/>
  <c r="N294" i="12" s="1"/>
  <c r="K293" i="12"/>
  <c r="N293" i="12" s="1"/>
  <c r="K292" i="12"/>
  <c r="N292" i="12" s="1"/>
  <c r="K291" i="12"/>
  <c r="N291" i="12" s="1"/>
  <c r="K290" i="12"/>
  <c r="N290" i="12" s="1"/>
  <c r="K289" i="12"/>
  <c r="N289" i="12" s="1"/>
  <c r="K288" i="12"/>
  <c r="N288" i="12" s="1"/>
  <c r="K287" i="12"/>
  <c r="N287" i="12" s="1"/>
  <c r="K286" i="12"/>
  <c r="N286" i="12" s="1"/>
  <c r="K285" i="12"/>
  <c r="N285" i="12" s="1"/>
  <c r="K284" i="12"/>
  <c r="N284" i="12" s="1"/>
  <c r="K283" i="12"/>
  <c r="N283" i="12" s="1"/>
  <c r="K282" i="12"/>
  <c r="N282" i="12" s="1"/>
  <c r="K281" i="12"/>
  <c r="N281" i="12" s="1"/>
  <c r="K280" i="12"/>
  <c r="N280" i="12" s="1"/>
  <c r="K279" i="12"/>
  <c r="N279" i="12" s="1"/>
  <c r="K278" i="12"/>
  <c r="N278" i="12" s="1"/>
  <c r="K277" i="12"/>
  <c r="N277" i="12" s="1"/>
  <c r="K276" i="12"/>
  <c r="N276" i="12" s="1"/>
  <c r="K275" i="12"/>
  <c r="N275" i="12" s="1"/>
  <c r="K274" i="12"/>
  <c r="N274" i="12" s="1"/>
  <c r="K273" i="12"/>
  <c r="N273" i="12" s="1"/>
  <c r="K272" i="12"/>
  <c r="N272" i="12" s="1"/>
  <c r="K271" i="12"/>
  <c r="N271" i="12" s="1"/>
  <c r="K270" i="12"/>
  <c r="N270" i="12" s="1"/>
  <c r="K269" i="12"/>
  <c r="N269" i="12" s="1"/>
  <c r="K268" i="12"/>
  <c r="N268" i="12" s="1"/>
  <c r="K267" i="12"/>
  <c r="N267" i="12" s="1"/>
  <c r="K266" i="12"/>
  <c r="N266" i="12" s="1"/>
  <c r="K265" i="12"/>
  <c r="N265" i="12" s="1"/>
  <c r="K264" i="12"/>
  <c r="N264" i="12" s="1"/>
  <c r="K263" i="12"/>
  <c r="N263" i="12" s="1"/>
  <c r="K262" i="12"/>
  <c r="N262" i="12" s="1"/>
  <c r="K261" i="12"/>
  <c r="N261" i="12" s="1"/>
  <c r="K260" i="12"/>
  <c r="N260" i="12" s="1"/>
  <c r="K259" i="12"/>
  <c r="N259" i="12" s="1"/>
  <c r="K258" i="12"/>
  <c r="N258" i="12" s="1"/>
  <c r="K257" i="12"/>
  <c r="N257" i="12" s="1"/>
  <c r="K256" i="12"/>
  <c r="N256" i="12" s="1"/>
  <c r="K255" i="12"/>
  <c r="N255" i="12" s="1"/>
  <c r="K254" i="12"/>
  <c r="N254" i="12" s="1"/>
  <c r="K253" i="12"/>
  <c r="N253" i="12" s="1"/>
  <c r="K252" i="12"/>
  <c r="N252" i="12" s="1"/>
  <c r="K251" i="12"/>
  <c r="N251" i="12" s="1"/>
  <c r="K250" i="12"/>
  <c r="N250" i="12" s="1"/>
  <c r="K249" i="12"/>
  <c r="N249" i="12" s="1"/>
  <c r="K248" i="12"/>
  <c r="N248" i="12" s="1"/>
  <c r="K247" i="12"/>
  <c r="N247" i="12" s="1"/>
  <c r="K246" i="12"/>
  <c r="N246" i="12" s="1"/>
  <c r="K245" i="12"/>
  <c r="N245" i="12" s="1"/>
  <c r="K244" i="12"/>
  <c r="N244" i="12" s="1"/>
  <c r="K243" i="12"/>
  <c r="N243" i="12" s="1"/>
  <c r="K242" i="12"/>
  <c r="N242" i="12" s="1"/>
  <c r="K241" i="12"/>
  <c r="N241" i="12" s="1"/>
  <c r="K240" i="12"/>
  <c r="N240" i="12" s="1"/>
  <c r="K239" i="12"/>
  <c r="N239" i="12" s="1"/>
  <c r="K238" i="12"/>
  <c r="N238" i="12" s="1"/>
  <c r="K237" i="12"/>
  <c r="N237" i="12" s="1"/>
  <c r="K236" i="12"/>
  <c r="N236" i="12" s="1"/>
  <c r="K235" i="12"/>
  <c r="N235" i="12" s="1"/>
  <c r="K234" i="12"/>
  <c r="N234" i="12" s="1"/>
  <c r="K233" i="12"/>
  <c r="N233" i="12" s="1"/>
  <c r="K232" i="12"/>
  <c r="N232" i="12" s="1"/>
  <c r="K231" i="12"/>
  <c r="N231" i="12" s="1"/>
  <c r="K230" i="12"/>
  <c r="N230" i="12" s="1"/>
  <c r="K229" i="12"/>
  <c r="N229" i="12" s="1"/>
  <c r="K228" i="12"/>
  <c r="N228" i="12" s="1"/>
  <c r="K227" i="12"/>
  <c r="N227" i="12" s="1"/>
  <c r="K226" i="12"/>
  <c r="N226" i="12" s="1"/>
  <c r="K225" i="12"/>
  <c r="N225" i="12" s="1"/>
  <c r="K224" i="12"/>
  <c r="N224" i="12" s="1"/>
  <c r="K223" i="12"/>
  <c r="N223" i="12" s="1"/>
  <c r="K222" i="12"/>
  <c r="N222" i="12" s="1"/>
  <c r="K221" i="12"/>
  <c r="N221" i="12" s="1"/>
  <c r="K220" i="12"/>
  <c r="N220" i="12" s="1"/>
  <c r="K219" i="12"/>
  <c r="N219" i="12" s="1"/>
  <c r="K218" i="12"/>
  <c r="N218" i="12" s="1"/>
  <c r="K217" i="12"/>
  <c r="N217" i="12" s="1"/>
  <c r="K216" i="12"/>
  <c r="N216" i="12" s="1"/>
  <c r="K215" i="12"/>
  <c r="N215" i="12" s="1"/>
  <c r="K214" i="12"/>
  <c r="N214" i="12" s="1"/>
  <c r="K213" i="12"/>
  <c r="N213" i="12" s="1"/>
  <c r="K212" i="12"/>
  <c r="N212" i="12" s="1"/>
  <c r="K211" i="12"/>
  <c r="N211" i="12" s="1"/>
  <c r="K210" i="12"/>
  <c r="N210" i="12" s="1"/>
  <c r="K209" i="12"/>
  <c r="N209" i="12" s="1"/>
  <c r="K208" i="12"/>
  <c r="N208" i="12" s="1"/>
  <c r="K207" i="12"/>
  <c r="N207" i="12" s="1"/>
  <c r="K206" i="12"/>
  <c r="N206" i="12" s="1"/>
  <c r="K205" i="12"/>
  <c r="N205" i="12" s="1"/>
  <c r="K204" i="12"/>
  <c r="N204" i="12" s="1"/>
  <c r="K203" i="12"/>
  <c r="N203" i="12" s="1"/>
  <c r="K202" i="12"/>
  <c r="N202" i="12" s="1"/>
  <c r="K201" i="12"/>
  <c r="N201" i="12" s="1"/>
  <c r="K200" i="12"/>
  <c r="N200" i="12" s="1"/>
  <c r="K199" i="12"/>
  <c r="N199" i="12" s="1"/>
  <c r="K198" i="12"/>
  <c r="N198" i="12" s="1"/>
  <c r="K197" i="12"/>
  <c r="N197" i="12" s="1"/>
  <c r="K196" i="12"/>
  <c r="N196" i="12" s="1"/>
  <c r="K195" i="12"/>
  <c r="N195" i="12" s="1"/>
  <c r="K194" i="12"/>
  <c r="N194" i="12" s="1"/>
  <c r="K193" i="12"/>
  <c r="N193" i="12" s="1"/>
  <c r="K192" i="12"/>
  <c r="N192" i="12" s="1"/>
  <c r="K191" i="12"/>
  <c r="N191" i="12" s="1"/>
  <c r="K190" i="12"/>
  <c r="N190" i="12" s="1"/>
  <c r="K189" i="12"/>
  <c r="N189" i="12" s="1"/>
  <c r="K188" i="12"/>
  <c r="N188" i="12" s="1"/>
  <c r="K187" i="12"/>
  <c r="N187" i="12" s="1"/>
  <c r="K186" i="12"/>
  <c r="N186" i="12" s="1"/>
  <c r="K185" i="12"/>
  <c r="N185" i="12" s="1"/>
  <c r="K184" i="12"/>
  <c r="N184" i="12" s="1"/>
  <c r="K183" i="12"/>
  <c r="N183" i="12" s="1"/>
  <c r="K182" i="12"/>
  <c r="N182" i="12" s="1"/>
  <c r="K181" i="12"/>
  <c r="N181" i="12" s="1"/>
  <c r="K180" i="12"/>
  <c r="N180" i="12" s="1"/>
  <c r="K179" i="12"/>
  <c r="N179" i="12" s="1"/>
  <c r="K178" i="12"/>
  <c r="N178" i="12" s="1"/>
  <c r="K177" i="12"/>
  <c r="N177" i="12" s="1"/>
  <c r="K176" i="12"/>
  <c r="N176" i="12" s="1"/>
  <c r="K175" i="12"/>
  <c r="N175" i="12" s="1"/>
  <c r="K174" i="12"/>
  <c r="N174" i="12" s="1"/>
  <c r="K173" i="12"/>
  <c r="N173" i="12" s="1"/>
  <c r="K172" i="12"/>
  <c r="N172" i="12" s="1"/>
  <c r="K171" i="12"/>
  <c r="N171" i="12" s="1"/>
  <c r="K170" i="12"/>
  <c r="N170" i="12" s="1"/>
  <c r="K169" i="12"/>
  <c r="N169" i="12" s="1"/>
  <c r="K168" i="12"/>
  <c r="N168" i="12" s="1"/>
  <c r="K167" i="12"/>
  <c r="N167" i="12" s="1"/>
  <c r="K166" i="12"/>
  <c r="N166" i="12" s="1"/>
  <c r="K165" i="12"/>
  <c r="N165" i="12" s="1"/>
  <c r="K164" i="12"/>
  <c r="N164" i="12" s="1"/>
  <c r="K163" i="12"/>
  <c r="N163" i="12" s="1"/>
  <c r="K162" i="12"/>
  <c r="N162" i="12" s="1"/>
  <c r="K161" i="12"/>
  <c r="N161" i="12" s="1"/>
  <c r="K160" i="12"/>
  <c r="N160" i="12" s="1"/>
  <c r="K159" i="12"/>
  <c r="N159" i="12" s="1"/>
  <c r="K158" i="12"/>
  <c r="N158" i="12" s="1"/>
  <c r="K157" i="12"/>
  <c r="N157" i="12" s="1"/>
  <c r="K156" i="12"/>
  <c r="N156" i="12" s="1"/>
  <c r="K155" i="12"/>
  <c r="N155" i="12" s="1"/>
  <c r="K154" i="12"/>
  <c r="N154" i="12" s="1"/>
  <c r="K153" i="12"/>
  <c r="N153" i="12" s="1"/>
  <c r="K152" i="12"/>
  <c r="N152" i="12" s="1"/>
  <c r="K151" i="12"/>
  <c r="N151" i="12" s="1"/>
  <c r="K150" i="12"/>
  <c r="N150" i="12" s="1"/>
  <c r="K149" i="12"/>
  <c r="N149" i="12" s="1"/>
  <c r="K148" i="12"/>
  <c r="N148" i="12" s="1"/>
  <c r="K147" i="12"/>
  <c r="N147" i="12" s="1"/>
  <c r="K146" i="12"/>
  <c r="N146" i="12" s="1"/>
  <c r="K145" i="12"/>
  <c r="N145" i="12" s="1"/>
  <c r="K144" i="12"/>
  <c r="N144" i="12" s="1"/>
  <c r="K143" i="12"/>
  <c r="N143" i="12" s="1"/>
  <c r="K142" i="12"/>
  <c r="N142" i="12" s="1"/>
  <c r="K141" i="12"/>
  <c r="N141" i="12" s="1"/>
  <c r="K140" i="12"/>
  <c r="N140" i="12" s="1"/>
  <c r="K139" i="12"/>
  <c r="N139" i="12" s="1"/>
  <c r="K138" i="12"/>
  <c r="N138" i="12" s="1"/>
  <c r="K137" i="12"/>
  <c r="N137" i="12" s="1"/>
  <c r="K136" i="12"/>
  <c r="N136" i="12" s="1"/>
  <c r="K135" i="12"/>
  <c r="N135" i="12" s="1"/>
  <c r="K134" i="12"/>
  <c r="N134" i="12" s="1"/>
  <c r="K133" i="12"/>
  <c r="N133" i="12" s="1"/>
  <c r="K132" i="12"/>
  <c r="N132" i="12" s="1"/>
  <c r="K131" i="12"/>
  <c r="N131" i="12" s="1"/>
  <c r="K130" i="12"/>
  <c r="N130" i="12" s="1"/>
  <c r="K129" i="12"/>
  <c r="N129" i="12" s="1"/>
  <c r="K128" i="12"/>
  <c r="N128" i="12" s="1"/>
  <c r="K127" i="12"/>
  <c r="N127" i="12" s="1"/>
  <c r="K126" i="12"/>
  <c r="N126" i="12" s="1"/>
  <c r="K125" i="12"/>
  <c r="N125" i="12" s="1"/>
  <c r="K124" i="12"/>
  <c r="N124" i="12" s="1"/>
  <c r="K123" i="12"/>
  <c r="N123" i="12" s="1"/>
  <c r="K122" i="12"/>
  <c r="N122" i="12" s="1"/>
  <c r="K121" i="12"/>
  <c r="N121" i="12" s="1"/>
  <c r="K120" i="12"/>
  <c r="N120" i="12" s="1"/>
  <c r="K119" i="12"/>
  <c r="N119" i="12" s="1"/>
  <c r="K118" i="12"/>
  <c r="N118" i="12" s="1"/>
  <c r="K117" i="12"/>
  <c r="N117" i="12" s="1"/>
  <c r="K116" i="12"/>
  <c r="N116" i="12" s="1"/>
  <c r="K115" i="12"/>
  <c r="N115" i="12" s="1"/>
  <c r="K114" i="12"/>
  <c r="N114" i="12" s="1"/>
  <c r="K113" i="12"/>
  <c r="N113" i="12" s="1"/>
  <c r="K112" i="12"/>
  <c r="N112" i="12" s="1"/>
  <c r="K111" i="12"/>
  <c r="N111" i="12" s="1"/>
  <c r="K110" i="12"/>
  <c r="N110" i="12" s="1"/>
  <c r="K109" i="12"/>
  <c r="N109" i="12" s="1"/>
  <c r="K108" i="12"/>
  <c r="N108" i="12" s="1"/>
  <c r="K107" i="12"/>
  <c r="N107" i="12" s="1"/>
  <c r="K106" i="12"/>
  <c r="N106" i="12" s="1"/>
  <c r="K105" i="12"/>
  <c r="N105" i="12" s="1"/>
  <c r="K104" i="12"/>
  <c r="N104" i="12" s="1"/>
  <c r="K103" i="12"/>
  <c r="N103" i="12" s="1"/>
  <c r="K102" i="12"/>
  <c r="N102" i="12" s="1"/>
  <c r="K101" i="12"/>
  <c r="N101" i="12" s="1"/>
  <c r="K100" i="12"/>
  <c r="N100" i="12" s="1"/>
  <c r="K99" i="12"/>
  <c r="N99" i="12" s="1"/>
  <c r="K98" i="12"/>
  <c r="N98" i="12" s="1"/>
  <c r="K97" i="12"/>
  <c r="N97" i="12" s="1"/>
  <c r="K96" i="12"/>
  <c r="N96" i="12" s="1"/>
  <c r="K95" i="12"/>
  <c r="N95" i="12" s="1"/>
  <c r="K94" i="12"/>
  <c r="N94" i="12" s="1"/>
  <c r="K93" i="12"/>
  <c r="N93" i="12" s="1"/>
  <c r="K92" i="12"/>
  <c r="N92" i="12" s="1"/>
  <c r="K91" i="12"/>
  <c r="N91" i="12" s="1"/>
  <c r="K90" i="12"/>
  <c r="N90" i="12" s="1"/>
  <c r="K89" i="12"/>
  <c r="N89" i="12" s="1"/>
  <c r="K88" i="12"/>
  <c r="N88" i="12" s="1"/>
  <c r="K87" i="12"/>
  <c r="N87" i="12" s="1"/>
  <c r="K86" i="12"/>
  <c r="N86" i="12" s="1"/>
  <c r="K85" i="12"/>
  <c r="N85" i="12" s="1"/>
  <c r="K84" i="12"/>
  <c r="N84" i="12" s="1"/>
  <c r="K83" i="12"/>
  <c r="N83" i="12" s="1"/>
  <c r="K82" i="12"/>
  <c r="N82" i="12" s="1"/>
  <c r="K81" i="12"/>
  <c r="N81" i="12" s="1"/>
  <c r="K80" i="12"/>
  <c r="N80" i="12" s="1"/>
  <c r="K79" i="12"/>
  <c r="N79" i="12" s="1"/>
  <c r="K78" i="12"/>
  <c r="N78" i="12" s="1"/>
  <c r="K77" i="12"/>
  <c r="N77" i="12" s="1"/>
  <c r="K76" i="12"/>
  <c r="N76" i="12" s="1"/>
  <c r="K75" i="12"/>
  <c r="N75" i="12" s="1"/>
  <c r="K74" i="12"/>
  <c r="N74" i="12" s="1"/>
  <c r="K73" i="12"/>
  <c r="N73" i="12" s="1"/>
  <c r="K72" i="12"/>
  <c r="N72" i="12" s="1"/>
  <c r="K71" i="12"/>
  <c r="N71" i="12" s="1"/>
  <c r="K70" i="12"/>
  <c r="N70" i="12" s="1"/>
  <c r="K69" i="12"/>
  <c r="N69" i="12" s="1"/>
  <c r="K68" i="12"/>
  <c r="N68" i="12" s="1"/>
  <c r="K67" i="12"/>
  <c r="N67" i="12" s="1"/>
  <c r="K66" i="12"/>
  <c r="N66" i="12" s="1"/>
  <c r="K65" i="12"/>
  <c r="N65" i="12" s="1"/>
  <c r="K64" i="12"/>
  <c r="N64" i="12" s="1"/>
  <c r="K63" i="12"/>
  <c r="N63" i="12" s="1"/>
  <c r="K62" i="12"/>
  <c r="N62" i="12" s="1"/>
  <c r="K61" i="12"/>
  <c r="N61" i="12" s="1"/>
  <c r="K60" i="12"/>
  <c r="N60" i="12" s="1"/>
  <c r="K59" i="12"/>
  <c r="N59" i="12" s="1"/>
  <c r="K58" i="12"/>
  <c r="N58" i="12" s="1"/>
  <c r="K57" i="12"/>
  <c r="N57" i="12" s="1"/>
  <c r="K56" i="12"/>
  <c r="N56" i="12" s="1"/>
  <c r="K55" i="12"/>
  <c r="N55" i="12" s="1"/>
  <c r="K54" i="12"/>
  <c r="N54" i="12" s="1"/>
  <c r="K53" i="12"/>
  <c r="N53" i="12" s="1"/>
  <c r="K52" i="12"/>
  <c r="N52" i="12" s="1"/>
  <c r="K51" i="12"/>
  <c r="N51" i="12" s="1"/>
  <c r="K50" i="12"/>
  <c r="N50" i="12" s="1"/>
  <c r="K49" i="12"/>
  <c r="N49" i="12" s="1"/>
  <c r="K48" i="12"/>
  <c r="N48" i="12" s="1"/>
  <c r="K47" i="12"/>
  <c r="N47" i="12" s="1"/>
  <c r="K46" i="12"/>
  <c r="N46" i="12" s="1"/>
  <c r="K45" i="12"/>
  <c r="N45" i="12" s="1"/>
  <c r="K44" i="12"/>
  <c r="N44" i="12" s="1"/>
  <c r="K43" i="12"/>
  <c r="N43" i="12" s="1"/>
  <c r="K42" i="12"/>
  <c r="N42" i="12" s="1"/>
  <c r="K41" i="12"/>
  <c r="N41" i="12" s="1"/>
  <c r="K40" i="12"/>
  <c r="N40" i="12" s="1"/>
  <c r="K39" i="12"/>
  <c r="N39" i="12" s="1"/>
  <c r="K38" i="12"/>
  <c r="N38" i="12" s="1"/>
  <c r="K37" i="12"/>
  <c r="N37" i="12" s="1"/>
  <c r="K36" i="12"/>
  <c r="N36" i="12" s="1"/>
  <c r="K35" i="12"/>
  <c r="N35" i="12" s="1"/>
  <c r="K34" i="12"/>
  <c r="N34" i="12" s="1"/>
  <c r="K33" i="12"/>
  <c r="N33" i="12" s="1"/>
  <c r="K32" i="12"/>
  <c r="N32" i="12" s="1"/>
  <c r="K31" i="12"/>
  <c r="N31" i="12" s="1"/>
  <c r="K30" i="12"/>
  <c r="N30" i="12" s="1"/>
  <c r="K29" i="12"/>
  <c r="N29" i="12" s="1"/>
  <c r="K28" i="12"/>
  <c r="N28" i="12" s="1"/>
  <c r="K27" i="12"/>
  <c r="N27" i="12" s="1"/>
  <c r="K26" i="12"/>
  <c r="N26" i="12" s="1"/>
  <c r="K25" i="12"/>
  <c r="N25" i="12" s="1"/>
  <c r="K24" i="12"/>
  <c r="N24" i="12" s="1"/>
  <c r="K23" i="12"/>
  <c r="N23" i="12" s="1"/>
  <c r="K22" i="12"/>
  <c r="N22" i="12" s="1"/>
  <c r="K21" i="12"/>
  <c r="N21" i="12" s="1"/>
  <c r="K20" i="12"/>
  <c r="N20" i="12" s="1"/>
  <c r="K19" i="12"/>
  <c r="N19" i="12" s="1"/>
  <c r="K18" i="12"/>
  <c r="N18" i="12" s="1"/>
  <c r="K17" i="12"/>
  <c r="N17" i="12" s="1"/>
  <c r="K16" i="12"/>
  <c r="N16" i="12" s="1"/>
  <c r="K15" i="12"/>
  <c r="N15" i="12" s="1"/>
  <c r="K14" i="12"/>
  <c r="N14" i="12" s="1"/>
  <c r="K13" i="12"/>
  <c r="N13" i="12" s="1"/>
  <c r="K12" i="12"/>
  <c r="N12" i="12" s="1"/>
  <c r="I2334" i="9"/>
  <c r="J1440" i="9"/>
  <c r="J1188" i="9"/>
  <c r="J1730" i="9"/>
  <c r="J567" i="9"/>
  <c r="J800" i="9"/>
  <c r="J703" i="9"/>
  <c r="J1602" i="9"/>
  <c r="J2186" i="9"/>
  <c r="J1480" i="9"/>
  <c r="J589" i="9"/>
  <c r="J2324" i="9"/>
  <c r="J933" i="9"/>
  <c r="J1285" i="9"/>
  <c r="J102" i="9"/>
  <c r="J207" i="9"/>
  <c r="J239" i="9"/>
  <c r="J782" i="9"/>
  <c r="J1245" i="9"/>
  <c r="J1788" i="9"/>
  <c r="J1751" i="9"/>
  <c r="J985" i="9"/>
  <c r="J411" i="9"/>
  <c r="J2293" i="9"/>
  <c r="J319" i="9"/>
  <c r="J1543" i="9"/>
  <c r="J1704" i="9"/>
  <c r="J1753" i="9"/>
  <c r="J105" i="9"/>
  <c r="J2234" i="9"/>
  <c r="J250" i="9"/>
  <c r="J1380" i="9"/>
  <c r="J315" i="9"/>
  <c r="J1397" i="9"/>
  <c r="J1051" i="9"/>
  <c r="J1004" i="9"/>
  <c r="J2297" i="9"/>
  <c r="J1529" i="9"/>
  <c r="J2150" i="9"/>
  <c r="J1296" i="9"/>
  <c r="J382" i="9"/>
  <c r="J1875" i="9"/>
  <c r="J1775" i="9"/>
  <c r="J2329" i="9"/>
  <c r="J173" i="9"/>
  <c r="J2330" i="9"/>
  <c r="J47" i="9"/>
  <c r="J1001" i="9"/>
  <c r="J1815" i="9"/>
  <c r="J2109" i="9"/>
  <c r="J121" i="9"/>
  <c r="J2143" i="9"/>
  <c r="J2137" i="9"/>
  <c r="J1170" i="9"/>
  <c r="J1322" i="9"/>
  <c r="J1437" i="9"/>
  <c r="J1530" i="9"/>
  <c r="J1723" i="9"/>
  <c r="J1940" i="9"/>
  <c r="J95" i="9"/>
  <c r="J2285" i="9"/>
  <c r="J874" i="9"/>
  <c r="J1174" i="9"/>
  <c r="J467" i="9"/>
  <c r="J182" i="9"/>
  <c r="J310" i="9"/>
  <c r="J845" i="9"/>
  <c r="J76" i="9"/>
  <c r="J1572" i="9"/>
  <c r="J1545" i="9"/>
  <c r="J1196" i="9"/>
  <c r="J867" i="9"/>
  <c r="J1876" i="9"/>
  <c r="J1318" i="9"/>
  <c r="J886" i="9"/>
  <c r="J225" i="9"/>
  <c r="J1606" i="9"/>
  <c r="J1702" i="9"/>
  <c r="J2172" i="9"/>
  <c r="J398" i="9"/>
  <c r="J514" i="9"/>
  <c r="J1118" i="9"/>
  <c r="J2092" i="9"/>
  <c r="J20" i="9"/>
  <c r="J224" i="9"/>
  <c r="J379" i="9"/>
  <c r="J881" i="9"/>
  <c r="J238" i="9"/>
  <c r="J285" i="9"/>
  <c r="J1595" i="9"/>
  <c r="J406" i="9"/>
  <c r="J847" i="9"/>
  <c r="J853" i="9"/>
  <c r="J327" i="9"/>
  <c r="J1814" i="9"/>
  <c r="J771" i="9"/>
  <c r="J86" i="9"/>
  <c r="J1349" i="9"/>
  <c r="J529" i="9"/>
  <c r="J1611" i="9"/>
  <c r="J572" i="9"/>
  <c r="J541" i="9"/>
  <c r="J2314" i="9"/>
  <c r="J381" i="9"/>
  <c r="J2170" i="9"/>
  <c r="J595" i="9"/>
  <c r="J1713" i="9"/>
  <c r="J578" i="9"/>
  <c r="J1103" i="9"/>
  <c r="J568" i="9"/>
  <c r="J242" i="9"/>
  <c r="J1110" i="9"/>
  <c r="J2313" i="9"/>
  <c r="J1644" i="9"/>
  <c r="J646" i="9"/>
  <c r="J650" i="9"/>
  <c r="J2153" i="9"/>
  <c r="J150" i="9"/>
  <c r="J859" i="9"/>
  <c r="J1430" i="9"/>
  <c r="J1458" i="9"/>
  <c r="J2171" i="9"/>
  <c r="J1614" i="9"/>
  <c r="J427" i="9"/>
  <c r="J1256" i="9"/>
  <c r="J367" i="9"/>
  <c r="J244" i="9"/>
  <c r="J2064" i="9"/>
  <c r="J412" i="9"/>
  <c r="J1620" i="9"/>
  <c r="J1067" i="9"/>
  <c r="J1187" i="9"/>
  <c r="J1388" i="9"/>
  <c r="J1810" i="9"/>
  <c r="J256" i="9"/>
  <c r="J1618" i="9"/>
  <c r="J1315" i="9"/>
  <c r="J1350" i="9"/>
  <c r="J384" i="9"/>
  <c r="J74" i="9"/>
  <c r="J1104" i="9"/>
  <c r="J1779" i="9"/>
  <c r="J637" i="9"/>
  <c r="J705" i="9"/>
  <c r="J1035" i="9"/>
  <c r="J987" i="9"/>
  <c r="J2168" i="9"/>
  <c r="J2166" i="9"/>
  <c r="J1718" i="9"/>
  <c r="J1223" i="9"/>
  <c r="J470" i="9"/>
  <c r="J787" i="9"/>
  <c r="J217" i="9"/>
  <c r="J1896" i="9"/>
  <c r="J1216" i="9"/>
  <c r="J1763" i="9"/>
  <c r="J221" i="9"/>
  <c r="J1124" i="9"/>
  <c r="J1163" i="9"/>
  <c r="J1776" i="9"/>
  <c r="J1236" i="9"/>
  <c r="J1275" i="9"/>
  <c r="J533" i="9"/>
  <c r="J1548" i="9"/>
  <c r="J153" i="9"/>
  <c r="J2284" i="9"/>
  <c r="J753" i="9"/>
  <c r="J848" i="9"/>
  <c r="J362" i="9"/>
  <c r="J2248" i="9"/>
  <c r="J1675" i="9"/>
  <c r="J2107" i="9"/>
  <c r="J1274" i="9"/>
  <c r="J1758" i="9"/>
  <c r="J1497" i="9"/>
  <c r="J1158" i="9"/>
  <c r="J375" i="9"/>
  <c r="J1537" i="9"/>
  <c r="J366" i="9"/>
  <c r="J2151" i="9"/>
  <c r="J941" i="9"/>
  <c r="J976" i="9"/>
  <c r="J316" i="9"/>
  <c r="J139" i="9"/>
  <c r="J1060" i="9"/>
  <c r="J1048" i="9"/>
  <c r="J1983" i="9"/>
  <c r="J1162" i="9"/>
  <c r="J2144" i="9"/>
  <c r="J1005" i="9"/>
  <c r="J1234" i="9"/>
  <c r="J823" i="9"/>
  <c r="J1214" i="9"/>
  <c r="J1295" i="9"/>
  <c r="J1827" i="9"/>
  <c r="J87" i="9"/>
  <c r="J883" i="9"/>
  <c r="J797" i="9"/>
  <c r="J1205" i="9"/>
  <c r="J869" i="9"/>
  <c r="J864" i="9"/>
  <c r="J1041" i="9"/>
  <c r="J978" i="9"/>
  <c r="J67" i="9"/>
  <c r="J1842" i="9"/>
  <c r="J2315" i="9"/>
  <c r="J665" i="9"/>
  <c r="J1708" i="9"/>
  <c r="J2045" i="9"/>
  <c r="J1311" i="9"/>
  <c r="J131" i="9"/>
  <c r="J1126" i="9"/>
  <c r="J1292" i="9"/>
  <c r="J489" i="9"/>
  <c r="J2047" i="9"/>
  <c r="J858" i="9"/>
  <c r="J1229" i="9"/>
  <c r="J401" i="9"/>
  <c r="J795" i="9"/>
  <c r="J475" i="9"/>
  <c r="J1316" i="9"/>
  <c r="J477" i="9"/>
  <c r="J1509" i="9"/>
  <c r="J1074" i="9"/>
  <c r="J1706" i="9"/>
  <c r="J1690" i="9"/>
  <c r="J1653" i="9"/>
  <c r="J1634" i="9"/>
  <c r="J2115" i="9"/>
  <c r="J1692" i="9"/>
  <c r="J1978" i="9"/>
  <c r="J641" i="9"/>
  <c r="J617" i="9"/>
  <c r="J1202" i="9"/>
  <c r="J96" i="9"/>
  <c r="J286" i="9"/>
  <c r="J1958" i="9"/>
  <c r="J1733" i="9"/>
  <c r="J2062" i="9"/>
  <c r="J2227" i="9"/>
  <c r="J441" i="9"/>
  <c r="J2084" i="9"/>
  <c r="J39" i="9"/>
  <c r="J2235" i="9"/>
  <c r="J1483" i="9"/>
  <c r="J2229" i="9"/>
  <c r="J1002" i="9"/>
  <c r="J2018" i="9"/>
  <c r="J999" i="9"/>
  <c r="J1650" i="9"/>
  <c r="J1787" i="9"/>
  <c r="J1076" i="9"/>
  <c r="J2025" i="9"/>
  <c r="J696" i="9"/>
  <c r="J1218" i="9"/>
  <c r="J1646" i="9"/>
  <c r="J863" i="9"/>
  <c r="J351" i="9"/>
  <c r="J2203" i="9"/>
  <c r="J109" i="9"/>
  <c r="J1768" i="9"/>
  <c r="J292" i="9"/>
  <c r="J2189" i="9"/>
  <c r="J2238" i="9"/>
  <c r="J1944" i="9"/>
  <c r="J2163" i="9"/>
  <c r="J481" i="9"/>
  <c r="J666" i="9"/>
  <c r="J577" i="9"/>
  <c r="J2007" i="9"/>
  <c r="J45" i="9"/>
  <c r="J1984" i="9"/>
  <c r="J527" i="9"/>
  <c r="J1463" i="9"/>
  <c r="J389" i="9"/>
  <c r="J2255" i="9"/>
  <c r="J973" i="9"/>
  <c r="J1771" i="9"/>
  <c r="J199" i="9"/>
  <c r="J2194" i="9"/>
  <c r="J1027" i="9"/>
  <c r="J1034" i="9"/>
  <c r="J743" i="9"/>
  <c r="J1816" i="9"/>
  <c r="J2205" i="9"/>
  <c r="J1825" i="9"/>
  <c r="J2214" i="9"/>
  <c r="J680" i="9"/>
  <c r="J110" i="9"/>
  <c r="J462" i="9"/>
  <c r="J2216" i="9"/>
  <c r="J878" i="9"/>
  <c r="J686" i="9"/>
  <c r="J70" i="9"/>
  <c r="J484" i="9"/>
  <c r="J2024" i="9"/>
  <c r="J1871" i="9"/>
  <c r="J2082" i="9"/>
  <c r="J52" i="9"/>
  <c r="J668" i="9"/>
  <c r="J409" i="9"/>
  <c r="J82" i="9"/>
  <c r="J930" i="9"/>
  <c r="J1385" i="9"/>
  <c r="J85" i="9"/>
  <c r="J2263" i="9"/>
  <c r="J684" i="9"/>
  <c r="J535" i="9"/>
  <c r="J715" i="9"/>
  <c r="J1284" i="9"/>
  <c r="J55" i="9"/>
  <c r="J940" i="9"/>
  <c r="J1910" i="9"/>
  <c r="J1900" i="9"/>
  <c r="J1964" i="9"/>
  <c r="J1926" i="9"/>
  <c r="J136" i="9"/>
  <c r="J1903" i="9"/>
  <c r="J1902" i="9"/>
  <c r="J1962" i="9"/>
  <c r="J1956" i="9"/>
  <c r="J2141" i="9"/>
  <c r="J1906" i="9"/>
  <c r="J1914" i="9"/>
  <c r="J1478" i="9"/>
  <c r="J1929" i="9"/>
  <c r="J1916" i="9"/>
  <c r="J2142" i="9"/>
  <c r="J1924" i="9"/>
  <c r="J642" i="9"/>
  <c r="J2198" i="9"/>
  <c r="J1931" i="9"/>
  <c r="J1911" i="9"/>
  <c r="J258" i="9"/>
  <c r="J84" i="9"/>
  <c r="J1917" i="9"/>
  <c r="J1950" i="9"/>
  <c r="J1894" i="9"/>
  <c r="J363" i="9"/>
  <c r="J1932" i="9"/>
  <c r="J1959" i="9"/>
  <c r="J1921" i="9"/>
  <c r="J1904" i="9"/>
  <c r="J1985" i="9"/>
  <c r="J1920" i="9"/>
  <c r="J1963" i="9"/>
  <c r="J1476" i="9"/>
  <c r="J1960" i="9"/>
  <c r="J2147" i="9"/>
  <c r="J2191" i="9"/>
  <c r="J1907" i="9"/>
  <c r="J407" i="9"/>
  <c r="J1020" i="9"/>
  <c r="J1927" i="9"/>
  <c r="J1928" i="9"/>
  <c r="J1918" i="9"/>
  <c r="J1891" i="9"/>
  <c r="J1913" i="9"/>
  <c r="J1923" i="9"/>
  <c r="J1909" i="9"/>
  <c r="J1893" i="9"/>
  <c r="J429" i="9"/>
  <c r="J1435" i="9"/>
  <c r="J1965" i="9"/>
  <c r="J1912" i="9"/>
  <c r="J1488" i="9"/>
  <c r="J1934" i="9"/>
  <c r="J1957" i="9"/>
  <c r="J1966" i="9"/>
  <c r="J1890" i="9"/>
  <c r="J1954" i="9"/>
  <c r="J1955" i="9"/>
  <c r="J2192" i="9"/>
  <c r="J1925" i="9"/>
  <c r="J1895" i="9"/>
  <c r="J1892" i="9"/>
  <c r="J1915" i="9"/>
  <c r="J1933" i="9"/>
  <c r="J1935" i="9"/>
  <c r="J1951" i="9"/>
  <c r="J1919" i="9"/>
  <c r="J1939" i="9"/>
  <c r="J1901" i="9"/>
  <c r="J1930" i="9"/>
  <c r="J1898" i="9"/>
  <c r="J1899" i="9"/>
  <c r="J1953" i="9"/>
  <c r="J1897" i="9"/>
  <c r="J579" i="9"/>
  <c r="J789" i="9"/>
  <c r="J289" i="9"/>
  <c r="J1727" i="9"/>
  <c r="J1853" i="9"/>
  <c r="J59" i="9"/>
  <c r="J1367" i="9"/>
  <c r="J450" i="9"/>
  <c r="J1217" i="9"/>
  <c r="J476" i="9"/>
  <c r="J558" i="9"/>
  <c r="J1090" i="9"/>
  <c r="J1172" i="9"/>
  <c r="J1338" i="9"/>
  <c r="J585" i="9"/>
  <c r="J240" i="9"/>
  <c r="J1381" i="9"/>
  <c r="J391" i="9"/>
  <c r="J1366" i="9"/>
  <c r="J844" i="9"/>
  <c r="J1533" i="9"/>
  <c r="J1180" i="9"/>
  <c r="J660" i="9"/>
  <c r="J839" i="9"/>
  <c r="J1042" i="9"/>
  <c r="J2261" i="9"/>
  <c r="J1629" i="9"/>
  <c r="J2231" i="9"/>
  <c r="J1368" i="9"/>
  <c r="J1658" i="9"/>
  <c r="J24" i="9"/>
  <c r="J1087" i="9"/>
  <c r="J1129" i="9"/>
  <c r="J2321" i="9"/>
  <c r="J658" i="9"/>
  <c r="J1259" i="9"/>
  <c r="J719" i="9"/>
  <c r="J152" i="9"/>
  <c r="J766" i="9"/>
  <c r="J1588" i="9"/>
  <c r="J742" i="9"/>
  <c r="J1860" i="9"/>
  <c r="J1752" i="9"/>
  <c r="J123" i="9"/>
  <c r="J894" i="9"/>
  <c r="J1738" i="9"/>
  <c r="J1714" i="9"/>
  <c r="J2037" i="9"/>
  <c r="J248" i="9"/>
  <c r="J918" i="9"/>
  <c r="J1836" i="9"/>
  <c r="J1317" i="9"/>
  <c r="J1698" i="9"/>
  <c r="J44" i="9"/>
  <c r="J1211" i="9"/>
  <c r="J1055" i="9"/>
  <c r="J267" i="9"/>
  <c r="J1456" i="9"/>
  <c r="J678" i="9"/>
  <c r="J819" i="9"/>
  <c r="J808" i="9"/>
  <c r="J925" i="9"/>
  <c r="J49" i="9"/>
  <c r="J805" i="9"/>
  <c r="J128" i="9"/>
  <c r="J1277" i="9"/>
  <c r="J2022" i="9"/>
  <c r="J964" i="9"/>
  <c r="J122" i="9"/>
  <c r="J1246" i="9"/>
  <c r="J1512" i="9"/>
  <c r="J1742" i="9"/>
  <c r="J1832" i="9"/>
  <c r="J736" i="9"/>
  <c r="J1321" i="9"/>
  <c r="J1510" i="9"/>
  <c r="J910" i="9"/>
  <c r="J824" i="9"/>
  <c r="J2013" i="9"/>
  <c r="J396" i="9"/>
  <c r="J195" i="9"/>
  <c r="J1598" i="9"/>
  <c r="J580" i="9"/>
  <c r="J590" i="9"/>
  <c r="J602" i="9"/>
  <c r="J1411" i="9"/>
  <c r="J644" i="9"/>
  <c r="J1040" i="9"/>
  <c r="J1527" i="9"/>
  <c r="J1373" i="9"/>
  <c r="J2325" i="9"/>
  <c r="J1578" i="9"/>
  <c r="J523" i="9"/>
  <c r="J1908" i="9"/>
  <c r="J1822" i="9"/>
  <c r="J252" i="9"/>
  <c r="J2326" i="9"/>
  <c r="J1078" i="9"/>
  <c r="J2052" i="9"/>
  <c r="J1352" i="9"/>
  <c r="J654" i="9"/>
  <c r="J943" i="9"/>
  <c r="J952" i="9"/>
  <c r="J2021" i="9"/>
  <c r="J1224" i="9"/>
  <c r="J963" i="9"/>
  <c r="J1888" i="9"/>
  <c r="J1889" i="9"/>
  <c r="J61" i="9"/>
  <c r="J1029" i="9"/>
  <c r="J1199" i="9"/>
  <c r="J92" i="9"/>
  <c r="J1038" i="9"/>
  <c r="J111" i="9"/>
  <c r="J768" i="9"/>
  <c r="J1777" i="9"/>
  <c r="J653" i="9"/>
  <c r="J701" i="9"/>
  <c r="J29" i="9"/>
  <c r="J506" i="9"/>
  <c r="J1390" i="9"/>
  <c r="J486" i="9"/>
  <c r="J2306" i="9"/>
  <c r="J1636" i="9"/>
  <c r="J2228" i="9"/>
  <c r="J1528" i="9"/>
  <c r="J193" i="9"/>
  <c r="J434" i="9"/>
  <c r="J1153" i="9"/>
  <c r="J2280" i="9"/>
  <c r="J687" i="9"/>
  <c r="J1773" i="9"/>
  <c r="J2076" i="9"/>
  <c r="J2027" i="9"/>
  <c r="J472" i="9"/>
  <c r="J361" i="9"/>
  <c r="J1645" i="9"/>
  <c r="J416" i="9"/>
  <c r="J501" i="9"/>
  <c r="J1428" i="9"/>
  <c r="J1834" i="9"/>
  <c r="J230" i="9"/>
  <c r="J600" i="9"/>
  <c r="J2240" i="9"/>
  <c r="J237" i="9"/>
  <c r="J1574" i="9"/>
  <c r="J2004" i="9"/>
  <c r="J2222" i="9"/>
  <c r="J746" i="9"/>
  <c r="J526" i="9"/>
  <c r="J2083" i="9"/>
  <c r="J1436" i="9"/>
  <c r="J802" i="9"/>
  <c r="J2002" i="9"/>
  <c r="J1365" i="9"/>
  <c r="J46" i="9"/>
  <c r="J1989" i="9"/>
  <c r="J724" i="9"/>
  <c r="J345" i="9"/>
  <c r="J1154" i="9"/>
  <c r="J916" i="9"/>
  <c r="J296" i="9"/>
  <c r="J200" i="9"/>
  <c r="J871" i="9"/>
  <c r="J464" i="9"/>
  <c r="J873" i="9"/>
  <c r="J857" i="9"/>
  <c r="J2323" i="9"/>
  <c r="J763" i="9"/>
  <c r="J1137" i="9"/>
  <c r="J1831" i="9"/>
  <c r="J1208" i="9"/>
  <c r="J1673" i="9"/>
  <c r="J160" i="9"/>
  <c r="J1379" i="9"/>
  <c r="J1184" i="9"/>
  <c r="J404" i="9"/>
  <c r="J2167" i="9"/>
  <c r="J1337" i="9"/>
  <c r="J820" i="9"/>
  <c r="J1622" i="9"/>
  <c r="J1219" i="9"/>
  <c r="J1269" i="9"/>
  <c r="J1297" i="9"/>
  <c r="J1671" i="9"/>
  <c r="J1819" i="9"/>
  <c r="J1265" i="9"/>
  <c r="J1625" i="9"/>
  <c r="J1117" i="9"/>
  <c r="J838" i="9"/>
  <c r="J624" i="9"/>
  <c r="J929" i="9"/>
  <c r="J135" i="9"/>
  <c r="J652" i="9"/>
  <c r="J1531" i="9"/>
  <c r="J1550" i="9"/>
  <c r="J1799" i="9"/>
  <c r="J1737" i="9"/>
  <c r="J1792" i="9"/>
  <c r="J1684" i="9"/>
  <c r="J2213" i="9"/>
  <c r="J2187" i="9"/>
  <c r="J22" i="9"/>
  <c r="J1676" i="9"/>
  <c r="J2210" i="9"/>
  <c r="J1462" i="9"/>
  <c r="J892" i="9"/>
  <c r="J461" i="9"/>
  <c r="J769" i="9"/>
  <c r="J337" i="9"/>
  <c r="J1621" i="9"/>
  <c r="J815" i="9"/>
  <c r="J1789" i="9"/>
  <c r="J1884" i="9"/>
  <c r="J2040" i="9"/>
  <c r="J80" i="9"/>
  <c r="J1506" i="9"/>
  <c r="J1824" i="9"/>
  <c r="J1240" i="9"/>
  <c r="J1453" i="9"/>
  <c r="J2090" i="9"/>
  <c r="J1185" i="9"/>
  <c r="J2268" i="9"/>
  <c r="J1732" i="9"/>
  <c r="J673" i="9"/>
  <c r="J1398" i="9"/>
  <c r="J983" i="9"/>
  <c r="J216" i="9"/>
  <c r="J114" i="9"/>
  <c r="J1580" i="9"/>
  <c r="J51" i="9"/>
  <c r="J1547" i="9"/>
  <c r="J1858" i="9"/>
  <c r="J1637" i="9"/>
  <c r="J1844" i="9"/>
  <c r="J1165" i="9"/>
  <c r="J2195" i="9"/>
  <c r="J685" i="9"/>
  <c r="J372" i="9"/>
  <c r="J576" i="9"/>
  <c r="J885" i="9"/>
  <c r="J1220" i="9"/>
  <c r="J1312" i="9"/>
  <c r="J1445" i="9"/>
  <c r="J1362" i="9"/>
  <c r="J2132" i="9"/>
  <c r="J405" i="9"/>
  <c r="J1937" i="9"/>
  <c r="J466" i="9"/>
  <c r="J298" i="9"/>
  <c r="J1156" i="9"/>
  <c r="J727" i="9"/>
  <c r="J1835" i="9"/>
  <c r="J1999" i="9"/>
  <c r="J2282" i="9"/>
  <c r="J2114" i="9"/>
  <c r="J1306" i="9"/>
  <c r="J713" i="9"/>
  <c r="J706" i="9"/>
  <c r="J99" i="9"/>
  <c r="J2072" i="9"/>
  <c r="J451" i="9"/>
  <c r="J702" i="9"/>
  <c r="J1359" i="9"/>
  <c r="J525" i="9"/>
  <c r="J2119" i="9"/>
  <c r="J1395" i="9"/>
  <c r="J911" i="9"/>
  <c r="J1774" i="9"/>
  <c r="J1348" i="9"/>
  <c r="J89" i="9"/>
  <c r="J792" i="9"/>
  <c r="J1783" i="9"/>
  <c r="J2094" i="9"/>
  <c r="J103" i="9"/>
  <c r="J1271" i="9"/>
  <c r="J1660" i="9"/>
  <c r="J2257" i="9"/>
  <c r="J975" i="9"/>
  <c r="J2251" i="9"/>
  <c r="J1750" i="9"/>
  <c r="J1656" i="9"/>
  <c r="J211" i="9"/>
  <c r="J887" i="9"/>
  <c r="J214" i="9"/>
  <c r="J1945" i="9"/>
  <c r="J1335" i="9"/>
  <c r="J799" i="9"/>
  <c r="J1419" i="9"/>
  <c r="J1993" i="9"/>
  <c r="J517" i="9"/>
  <c r="J1556" i="9"/>
  <c r="J1784" i="9"/>
  <c r="J1191" i="9"/>
  <c r="J64" i="9"/>
  <c r="J245" i="9"/>
  <c r="J394" i="9"/>
  <c r="J1011" i="9"/>
  <c r="J1754" i="9"/>
  <c r="J1070" i="9"/>
  <c r="J2038" i="9"/>
  <c r="J25" i="9"/>
  <c r="J2105" i="9"/>
  <c r="J1300" i="9"/>
  <c r="J765" i="9"/>
  <c r="J1056" i="9"/>
  <c r="J784" i="9"/>
  <c r="J1826" i="9"/>
  <c r="J1416" i="9"/>
  <c r="J1225" i="9"/>
  <c r="J431" i="9"/>
  <c r="J2155" i="9"/>
  <c r="J1821" i="9"/>
  <c r="J1473" i="9"/>
  <c r="J1309" i="9"/>
  <c r="J2110" i="9"/>
  <c r="J1058" i="9"/>
  <c r="J1760" i="9"/>
  <c r="J1252" i="9"/>
  <c r="J124" i="9"/>
  <c r="J1699" i="9"/>
  <c r="J1096" i="9"/>
  <c r="J118" i="9"/>
  <c r="J1344" i="9"/>
  <c r="J826" i="9"/>
  <c r="J1817" i="9"/>
  <c r="J415" i="9"/>
  <c r="J1262" i="9"/>
  <c r="J811" i="9"/>
  <c r="J1804" i="9"/>
  <c r="J263" i="9"/>
  <c r="J2225" i="9"/>
  <c r="J496" i="9"/>
  <c r="J420" i="9"/>
  <c r="J1243" i="9"/>
  <c r="J284" i="9"/>
  <c r="J1054" i="9"/>
  <c r="J503" i="9"/>
  <c r="J593" i="9"/>
  <c r="J17" i="9"/>
  <c r="J822" i="9"/>
  <c r="J480" i="9"/>
  <c r="J2098" i="9"/>
  <c r="J1226" i="9"/>
  <c r="J675" i="9"/>
  <c r="J1609" i="9"/>
  <c r="J2230" i="9"/>
  <c r="J210" i="9"/>
  <c r="J473" i="9"/>
  <c r="J2208" i="9"/>
  <c r="J954" i="9"/>
  <c r="J1850" i="9"/>
  <c r="J2301" i="9"/>
  <c r="J2327" i="9"/>
  <c r="J907" i="9"/>
  <c r="J1032" i="9"/>
  <c r="J189" i="9"/>
  <c r="J306" i="9"/>
  <c r="J1786" i="9"/>
  <c r="J1823" i="9"/>
  <c r="J1567" i="9"/>
  <c r="J1794" i="9"/>
  <c r="J1045" i="9"/>
  <c r="J488" i="9"/>
  <c r="J1841" i="9"/>
  <c r="J840" i="9"/>
  <c r="J1209" i="9"/>
  <c r="J1376" i="9"/>
  <c r="J181" i="9"/>
  <c r="J779" i="9"/>
  <c r="J1450" i="9"/>
  <c r="J324" i="9"/>
  <c r="J331" i="9"/>
  <c r="J1597" i="9"/>
  <c r="J851" i="9"/>
  <c r="J1251" i="9"/>
  <c r="J1392" i="9"/>
  <c r="J1066" i="9"/>
  <c r="J1849" i="9"/>
  <c r="J778" i="9"/>
  <c r="J711" i="9"/>
  <c r="J1655" i="9"/>
  <c r="J1273" i="9"/>
  <c r="J1563" i="9"/>
  <c r="J1114" i="9"/>
  <c r="J1967" i="9"/>
  <c r="J1665" i="9"/>
  <c r="J1667" i="9"/>
  <c r="J1183" i="9"/>
  <c r="J1837" i="9"/>
  <c r="J841" i="9"/>
  <c r="J1887" i="9"/>
  <c r="J966" i="9"/>
  <c r="J531" i="9"/>
  <c r="J2202" i="9"/>
  <c r="J640" i="9"/>
  <c r="J1347" i="9"/>
  <c r="J2331" i="9"/>
  <c r="J212" i="9"/>
  <c r="J2032" i="9"/>
  <c r="J849" i="9"/>
  <c r="J1122" i="9"/>
  <c r="J2035" i="9"/>
  <c r="J656" i="9"/>
  <c r="J338" i="9"/>
  <c r="J866" i="9"/>
  <c r="J632" i="9"/>
  <c r="J98" i="9"/>
  <c r="J341" i="9"/>
  <c r="J735" i="9"/>
  <c r="J342" i="9"/>
  <c r="J1142" i="9"/>
  <c r="J729" i="9"/>
  <c r="J512" i="9"/>
  <c r="J586" i="9"/>
  <c r="J1700" i="9"/>
  <c r="J185" i="9"/>
  <c r="J726" i="9"/>
  <c r="J426" i="9"/>
  <c r="J1518" i="9"/>
  <c r="J1494" i="9"/>
  <c r="J2061" i="9"/>
  <c r="J1617" i="9"/>
  <c r="J550" i="9"/>
  <c r="J904" i="9"/>
  <c r="J2310" i="9"/>
  <c r="J1635" i="9"/>
  <c r="J629" i="9"/>
  <c r="J1371" i="9"/>
  <c r="J1080" i="9"/>
  <c r="J1687" i="9"/>
  <c r="J1726" i="9"/>
  <c r="J312" i="9"/>
  <c r="J330" i="9"/>
  <c r="J744" i="9"/>
  <c r="J303" i="9"/>
  <c r="J161" i="9"/>
  <c r="J810" i="9"/>
  <c r="J349" i="9"/>
  <c r="J88" i="9"/>
  <c r="J1178" i="9"/>
  <c r="J628" i="9"/>
  <c r="J2226" i="9"/>
  <c r="J1628" i="9"/>
  <c r="J156" i="9"/>
  <c r="J2135" i="9"/>
  <c r="J833" i="9"/>
  <c r="J1568" i="9"/>
  <c r="J1864" i="9"/>
  <c r="J1674" i="9"/>
  <c r="J876" i="9"/>
  <c r="J543" i="9"/>
  <c r="J1361" i="9"/>
  <c r="J1878" i="9"/>
  <c r="J280" i="9"/>
  <c r="J1015" i="9"/>
  <c r="J1520" i="9"/>
  <c r="J77" i="9"/>
  <c r="J1583" i="9"/>
  <c r="J2265" i="9"/>
  <c r="J1649" i="9"/>
  <c r="J223" i="9"/>
  <c r="J1772" i="9"/>
  <c r="J1846" i="9"/>
  <c r="J807" i="9"/>
  <c r="J870" i="9"/>
  <c r="J1052" i="9"/>
  <c r="J1133" i="9"/>
  <c r="J1327" i="9"/>
  <c r="J1033" i="9"/>
  <c r="J1003" i="9"/>
  <c r="J669" i="9"/>
  <c r="J697" i="9"/>
  <c r="J392" i="9"/>
  <c r="J2204" i="9"/>
  <c r="J649" i="9"/>
  <c r="J2059" i="9"/>
  <c r="J1974" i="9"/>
  <c r="J1299" i="9"/>
  <c r="J830" i="9"/>
  <c r="J1971" i="9"/>
  <c r="J1233" i="9"/>
  <c r="J852" i="9"/>
  <c r="J1166" i="9"/>
  <c r="J574" i="9"/>
  <c r="J1424" i="9"/>
  <c r="J215" i="9"/>
  <c r="J440" i="9"/>
  <c r="J633" i="9"/>
  <c r="J277" i="9"/>
  <c r="J387" i="9"/>
  <c r="J1759" i="9"/>
  <c r="J1553" i="9"/>
  <c r="J1407" i="9"/>
  <c r="J780" i="9"/>
  <c r="J465" i="9"/>
  <c r="J442" i="9"/>
  <c r="J1328" i="9"/>
  <c r="J1654" i="9"/>
  <c r="J1881" i="9"/>
  <c r="J1855" i="9"/>
  <c r="J712" i="9"/>
  <c r="J66" i="9"/>
  <c r="J1125" i="9"/>
  <c r="J1160" i="9"/>
  <c r="J2179" i="9"/>
  <c r="J1341" i="9"/>
  <c r="J1431" i="9"/>
  <c r="J1582" i="9"/>
  <c r="J1981" i="9"/>
  <c r="J1745" i="9"/>
  <c r="J1130" i="9"/>
  <c r="J945" i="9"/>
  <c r="J1195" i="9"/>
  <c r="J1071" i="9"/>
  <c r="J612" i="9"/>
  <c r="J1257" i="9"/>
  <c r="J1189" i="9"/>
  <c r="J1579" i="9"/>
  <c r="J2308" i="9"/>
  <c r="J2270" i="9"/>
  <c r="J1630" i="9"/>
  <c r="J962" i="9"/>
  <c r="J249" i="9"/>
  <c r="J1417" i="9"/>
  <c r="J2086" i="9"/>
  <c r="J388" i="9"/>
  <c r="J842" i="9"/>
  <c r="J860" i="9"/>
  <c r="J50" i="9"/>
  <c r="J1414" i="9"/>
  <c r="J921" i="9"/>
  <c r="J374" i="9"/>
  <c r="J1175" i="9"/>
  <c r="J2051" i="9"/>
  <c r="J2180" i="9"/>
  <c r="J2218" i="9"/>
  <c r="J1279" i="9"/>
  <c r="J1278" i="9"/>
  <c r="J2267" i="9"/>
  <c r="J2127" i="9"/>
  <c r="J1141" i="9"/>
  <c r="J198" i="9"/>
  <c r="J965" i="9"/>
  <c r="J1952" i="9"/>
  <c r="J1064" i="9"/>
  <c r="J1661" i="9"/>
  <c r="J977" i="9"/>
  <c r="J732" i="9"/>
  <c r="J497" i="9"/>
  <c r="J417" i="9"/>
  <c r="J1980" i="9"/>
  <c r="J2249" i="9"/>
  <c r="J1513" i="9"/>
  <c r="J1555" i="9"/>
  <c r="J1357" i="9"/>
  <c r="J755" i="9"/>
  <c r="J905" i="9"/>
  <c r="J1697" i="9"/>
  <c r="J196" i="9"/>
  <c r="J1138" i="9"/>
  <c r="J100" i="9"/>
  <c r="J510" i="9"/>
  <c r="J1069" i="9"/>
  <c r="J1140" i="9"/>
  <c r="J1329" i="9"/>
  <c r="J134" i="9"/>
  <c r="J663" i="9"/>
  <c r="J1460" i="9"/>
  <c r="J373" i="9"/>
  <c r="J30" i="9"/>
  <c r="J920" i="9"/>
  <c r="J950" i="9"/>
  <c r="J2289" i="9"/>
  <c r="J794" i="9"/>
  <c r="J143" i="9"/>
  <c r="J1508" i="9"/>
  <c r="J320" i="9"/>
  <c r="J1326" i="9"/>
  <c r="J2111" i="9"/>
  <c r="J369" i="9"/>
  <c r="J998" i="9"/>
  <c r="J133" i="9"/>
  <c r="J2034" i="9"/>
  <c r="J1710" i="9"/>
  <c r="J1194" i="9"/>
  <c r="J94" i="9"/>
  <c r="J1190" i="9"/>
  <c r="J1882" i="9"/>
  <c r="J1505" i="9"/>
  <c r="J1495" i="9"/>
  <c r="J655" i="9"/>
  <c r="J2243" i="9"/>
  <c r="J2096" i="9"/>
  <c r="J1490" i="9"/>
  <c r="J2136" i="9"/>
  <c r="J1601" i="9"/>
  <c r="J60" i="9"/>
  <c r="J947" i="9"/>
  <c r="J1795" i="9"/>
  <c r="J2124" i="9"/>
  <c r="J1010" i="9"/>
  <c r="J1121" i="9"/>
  <c r="J1746" i="9"/>
  <c r="J1283" i="9"/>
  <c r="J2164" i="9"/>
  <c r="J2176" i="9"/>
  <c r="J2258" i="9"/>
  <c r="J13" i="9"/>
  <c r="J993" i="9"/>
  <c r="J2281" i="9"/>
  <c r="J664" i="9"/>
  <c r="J1355" i="9"/>
  <c r="J689" i="9"/>
  <c r="J773" i="9"/>
  <c r="J957" i="9"/>
  <c r="J1474" i="9"/>
  <c r="J1023" i="9"/>
  <c r="J1540" i="9"/>
  <c r="J104" i="9"/>
  <c r="J447" i="9"/>
  <c r="J437" i="9"/>
  <c r="J1272" i="9"/>
  <c r="J1289" i="9"/>
  <c r="J205" i="9"/>
  <c r="J613" i="9"/>
  <c r="J813" i="9"/>
  <c r="J1025" i="9"/>
  <c r="J1009" i="9"/>
  <c r="J115" i="9"/>
  <c r="J619" i="9"/>
  <c r="J1014" i="9"/>
  <c r="J721" i="9"/>
  <c r="J2254" i="9"/>
  <c r="J967" i="9"/>
  <c r="J1840" i="9"/>
  <c r="J132" i="9"/>
  <c r="J751" i="9"/>
  <c r="J1063" i="9"/>
  <c r="J507" i="9"/>
  <c r="J2108" i="9"/>
  <c r="J961" i="9"/>
  <c r="J91" i="9"/>
  <c r="J112" i="9"/>
  <c r="J1016" i="9"/>
  <c r="J968" i="9"/>
  <c r="J2162" i="9"/>
  <c r="J425" i="9"/>
  <c r="J453" i="9"/>
  <c r="J1019" i="9"/>
  <c r="J786" i="9"/>
  <c r="J1465" i="9"/>
  <c r="J679" i="9"/>
  <c r="J1433" i="9"/>
  <c r="J974" i="9"/>
  <c r="J674" i="9"/>
  <c r="J2056" i="9"/>
  <c r="J2169" i="9"/>
  <c r="J140" i="9"/>
  <c r="J1439" i="9"/>
  <c r="J828" i="9"/>
  <c r="J413" i="9"/>
  <c r="J81" i="9"/>
  <c r="J1735" i="9"/>
  <c r="J1652" i="9"/>
  <c r="J2116" i="9"/>
  <c r="J1201" i="9"/>
  <c r="J1238" i="9"/>
  <c r="J988" i="9"/>
  <c r="J764" i="9"/>
  <c r="J960" i="9"/>
  <c r="J1778" i="9"/>
  <c r="J1375" i="9"/>
  <c r="J817" i="9"/>
  <c r="J1541" i="9"/>
  <c r="J682" i="9"/>
  <c r="J927" i="9"/>
  <c r="J147" i="9"/>
  <c r="J1401" i="9"/>
  <c r="J681" i="9"/>
  <c r="J78" i="9"/>
  <c r="J1677" i="9"/>
  <c r="J2033" i="9"/>
  <c r="J884" i="9"/>
  <c r="J42" i="9"/>
  <c r="J1372" i="9"/>
  <c r="J458" i="9"/>
  <c r="J1741" i="9"/>
  <c r="J1314" i="9"/>
  <c r="J948" i="9"/>
  <c r="J932" i="9"/>
  <c r="J314" i="9"/>
  <c r="J1800" i="9"/>
  <c r="J788" i="9"/>
  <c r="J2278" i="9"/>
  <c r="J1720" i="9"/>
  <c r="J2302" i="9"/>
  <c r="J1464" i="9"/>
  <c r="J710" i="9"/>
  <c r="J992" i="9"/>
  <c r="J1022" i="9"/>
  <c r="J1798" i="9"/>
  <c r="J762" i="9"/>
  <c r="J1082" i="9"/>
  <c r="J186" i="9"/>
  <c r="J980" i="9"/>
  <c r="J979" i="9"/>
  <c r="J748" i="9"/>
  <c r="J399" i="9"/>
  <c r="J552" i="9"/>
  <c r="J1423" i="9"/>
  <c r="J757" i="9"/>
  <c r="J1075" i="9"/>
  <c r="J1593" i="9"/>
  <c r="J536" i="9"/>
  <c r="J631" i="9"/>
  <c r="J125" i="9"/>
  <c r="J1339" i="9"/>
  <c r="J2012" i="9"/>
  <c r="J116" i="9"/>
  <c r="J598" i="9"/>
  <c r="J1167" i="9"/>
  <c r="J328" i="9"/>
  <c r="J2101" i="9"/>
  <c r="J1472" i="9"/>
  <c r="J1345" i="9"/>
  <c r="J1562" i="9"/>
  <c r="J995" i="9"/>
  <c r="J65" i="9"/>
  <c r="J1643" i="9"/>
  <c r="J167" i="9"/>
  <c r="J1672" i="9"/>
  <c r="J1740" i="9"/>
  <c r="J2161" i="9"/>
  <c r="J1756" i="9"/>
  <c r="J2104" i="9"/>
  <c r="J2233" i="9"/>
  <c r="J321" i="9"/>
  <c r="J1755" i="9"/>
  <c r="J1642" i="9"/>
  <c r="J1564" i="9"/>
  <c r="J300" i="9"/>
  <c r="J1560" i="9"/>
  <c r="J1281" i="9"/>
  <c r="J2276" i="9"/>
  <c r="J1181" i="9"/>
  <c r="J1109" i="9"/>
  <c r="J634" i="9"/>
  <c r="J1747" i="9"/>
  <c r="J1504" i="9"/>
  <c r="J1457" i="9"/>
  <c r="J1542" i="9"/>
  <c r="J554" i="9"/>
  <c r="J449" i="9"/>
  <c r="J2181" i="9"/>
  <c r="J2001" i="9"/>
  <c r="J1852" i="9"/>
  <c r="J1828" i="9"/>
  <c r="J1007" i="9"/>
  <c r="J546" i="9"/>
  <c r="J175" i="9"/>
  <c r="J2287" i="9"/>
  <c r="J1267" i="9"/>
  <c r="J720" i="9"/>
  <c r="J180" i="9"/>
  <c r="J166" i="9"/>
  <c r="J2065" i="9"/>
  <c r="J505" i="9"/>
  <c r="J419" i="9"/>
  <c r="J936" i="9"/>
  <c r="J350" i="9"/>
  <c r="J2003" i="9"/>
  <c r="J651" i="9"/>
  <c r="J1992" i="9"/>
  <c r="J1079" i="9"/>
  <c r="J1182" i="9"/>
  <c r="J783" i="9"/>
  <c r="J625" i="9"/>
  <c r="J561" i="9"/>
  <c r="J1762" i="9"/>
  <c r="J1938" i="9"/>
  <c r="J756" i="9"/>
  <c r="J1319" i="9"/>
  <c r="J483" i="9"/>
  <c r="J145" i="9"/>
  <c r="J1086" i="9"/>
  <c r="J1818" i="9"/>
  <c r="J1711" i="9"/>
  <c r="J2140" i="9"/>
  <c r="J141" i="9"/>
  <c r="J2125" i="9"/>
  <c r="J1026" i="9"/>
  <c r="J31" i="9"/>
  <c r="J75" i="9"/>
  <c r="J1452" i="9"/>
  <c r="J502" i="9"/>
  <c r="J2015" i="9"/>
  <c r="J1467" i="9"/>
  <c r="J694" i="9"/>
  <c r="J1766" i="9"/>
  <c r="J953" i="9"/>
  <c r="J1975" i="9"/>
  <c r="J1886" i="9"/>
  <c r="J770" i="9"/>
  <c r="J1021" i="9"/>
  <c r="J1566" i="9"/>
  <c r="J540" i="9"/>
  <c r="J1736" i="9"/>
  <c r="J614" i="9"/>
  <c r="J1499" i="9"/>
  <c r="J1028" i="9"/>
  <c r="J2139" i="9"/>
  <c r="J1475" i="9"/>
  <c r="J1215" i="9"/>
  <c r="J1469" i="9"/>
  <c r="J693" i="9"/>
  <c r="J2016" i="9"/>
  <c r="J1293" i="9"/>
  <c r="J1780" i="9"/>
  <c r="J698" i="9"/>
  <c r="J1536" i="9"/>
  <c r="J1986" i="9"/>
  <c r="J969" i="9"/>
  <c r="J1879" i="9"/>
  <c r="J1785" i="9"/>
  <c r="J455" i="9"/>
  <c r="J2316" i="9"/>
  <c r="J41" i="9"/>
  <c r="J390" i="9"/>
  <c r="J2304" i="9"/>
  <c r="J23" i="9"/>
  <c r="J716" i="9"/>
  <c r="J1716" i="9"/>
  <c r="J504" i="9"/>
  <c r="J790" i="9"/>
  <c r="J601" i="9"/>
  <c r="J2311" i="9"/>
  <c r="J1282" i="9"/>
  <c r="J1830" i="9"/>
  <c r="J1324" i="9"/>
  <c r="J897" i="9"/>
  <c r="J1519" i="9"/>
  <c r="J418" i="9"/>
  <c r="J1412" i="9"/>
  <c r="J2211" i="9"/>
  <c r="J1491" i="9"/>
  <c r="J1670" i="9"/>
  <c r="J148" i="9"/>
  <c r="J1336" i="9"/>
  <c r="J1539" i="9"/>
  <c r="J2030" i="9"/>
  <c r="J1807" i="9"/>
  <c r="J169" i="9"/>
  <c r="J2262" i="9"/>
  <c r="J127" i="9"/>
  <c r="J2152" i="9"/>
  <c r="J834" i="9"/>
  <c r="J1374" i="9"/>
  <c r="J2128" i="9"/>
  <c r="J183" i="9"/>
  <c r="J469" i="9"/>
  <c r="J1298" i="9"/>
  <c r="J184" i="9"/>
  <c r="J1413" i="9"/>
  <c r="J383" i="9"/>
  <c r="J1571" i="9"/>
  <c r="J750" i="9"/>
  <c r="J622" i="9"/>
  <c r="J566" i="9"/>
  <c r="J915" i="9"/>
  <c r="J1481" i="9"/>
  <c r="J414" i="9"/>
  <c r="J1333" i="9"/>
  <c r="J276" i="9"/>
  <c r="J1524" i="9"/>
  <c r="J1848" i="9"/>
  <c r="J1880" i="9"/>
  <c r="J1386" i="9"/>
  <c r="J1266" i="9"/>
  <c r="J2298" i="9"/>
  <c r="J1861" i="9"/>
  <c r="J534" i="9"/>
  <c r="J359" i="9"/>
  <c r="J1988" i="9"/>
  <c r="J54" i="9"/>
  <c r="J1569" i="9"/>
  <c r="J1305" i="9"/>
  <c r="J1686" i="9"/>
  <c r="J2113" i="9"/>
  <c r="J1077" i="9"/>
  <c r="J386" i="9"/>
  <c r="J1206" i="9"/>
  <c r="J2112" i="9"/>
  <c r="J2122" i="9"/>
  <c r="J982" i="9"/>
  <c r="J1982" i="9"/>
  <c r="J1179" i="9"/>
  <c r="J1612" i="9"/>
  <c r="J1006" i="9"/>
  <c r="J1865" i="9"/>
  <c r="J14" i="9"/>
  <c r="J188" i="9"/>
  <c r="J1600" i="9"/>
  <c r="J1749" i="9"/>
  <c r="J2269" i="9"/>
  <c r="J1254" i="9"/>
  <c r="J621" i="9"/>
  <c r="J1596" i="9"/>
  <c r="J1651" i="9"/>
  <c r="J895" i="9"/>
  <c r="J1744" i="9"/>
  <c r="J583" i="9"/>
  <c r="J1310" i="9"/>
  <c r="J1132" i="9"/>
  <c r="J1286" i="9"/>
  <c r="J1715" i="9"/>
  <c r="J1288" i="9"/>
  <c r="J83" i="9"/>
  <c r="J1678" i="9"/>
  <c r="J63" i="9"/>
  <c r="J648" i="9"/>
  <c r="J376" i="9"/>
  <c r="J1313" i="9"/>
  <c r="J220" i="9"/>
  <c r="J1112" i="9"/>
  <c r="J2217" i="9"/>
  <c r="J1765" i="9"/>
  <c r="J524" i="9"/>
  <c r="J1061" i="9"/>
  <c r="J1101" i="9"/>
  <c r="J1149" i="9"/>
  <c r="J893" i="9"/>
  <c r="J1731" i="9"/>
  <c r="J158" i="9"/>
  <c r="J162" i="9"/>
  <c r="J638" i="9"/>
  <c r="J1105" i="9"/>
  <c r="J234" i="9"/>
  <c r="J144" i="9"/>
  <c r="J1847" i="9"/>
  <c r="J2026" i="9"/>
  <c r="J725" i="9"/>
  <c r="J1501" i="9"/>
  <c r="J1696" i="9"/>
  <c r="J262" i="9"/>
  <c r="J1427" i="9"/>
  <c r="J500" i="9"/>
  <c r="J1851" i="9"/>
  <c r="J2043" i="9"/>
  <c r="J2055" i="9"/>
  <c r="J378" i="9"/>
  <c r="J611" i="9"/>
  <c r="J2131" i="9"/>
  <c r="J1977" i="9"/>
  <c r="J1485" i="9"/>
  <c r="J2196" i="9"/>
  <c r="J117" i="9"/>
  <c r="J522" i="9"/>
  <c r="J692" i="9"/>
  <c r="J113" i="9"/>
  <c r="J1403" i="9"/>
  <c r="J1626" i="9"/>
  <c r="J1356" i="9"/>
  <c r="J1683" i="9"/>
  <c r="J2219" i="9"/>
  <c r="J804" i="9"/>
  <c r="J12" i="9"/>
  <c r="J1995" i="9"/>
  <c r="J1507" i="9"/>
  <c r="J1801" i="9"/>
  <c r="J2130" i="9"/>
  <c r="J1000" i="9"/>
  <c r="J1455" i="9"/>
  <c r="J1709" i="9"/>
  <c r="J1454" i="9"/>
  <c r="J1515" i="9"/>
  <c r="J520" i="9"/>
  <c r="J460" i="9"/>
  <c r="J1235" i="9"/>
  <c r="J1017" i="9"/>
  <c r="J657" i="9"/>
  <c r="J532" i="9"/>
  <c r="J478" i="9"/>
  <c r="J370" i="9"/>
  <c r="J274" i="9"/>
  <c r="J990" i="9"/>
  <c r="J926" i="9"/>
  <c r="J71" i="9"/>
  <c r="J1641" i="9"/>
  <c r="J1212" i="9"/>
  <c r="J2292" i="9"/>
  <c r="J1877" i="9"/>
  <c r="J984" i="9"/>
  <c r="J1604" i="9"/>
  <c r="J178" i="9"/>
  <c r="J154" i="9"/>
  <c r="J422" i="9"/>
  <c r="J899" i="9"/>
  <c r="J1693" i="9"/>
  <c r="J659" i="9"/>
  <c r="J2095" i="9"/>
  <c r="J909" i="9"/>
  <c r="J891" i="9"/>
  <c r="J1561" i="9"/>
  <c r="J2271" i="9"/>
  <c r="J1584" i="9"/>
  <c r="J1222" i="9"/>
  <c r="J1856" i="9"/>
  <c r="J297" i="9"/>
  <c r="J516" i="9"/>
  <c r="J1722" i="9"/>
  <c r="J528" i="9"/>
  <c r="J1198" i="9"/>
  <c r="J1053" i="9"/>
  <c r="J1739" i="9"/>
  <c r="J1590" i="9"/>
  <c r="J1532" i="9"/>
  <c r="J1585" i="9"/>
  <c r="J1592" i="9"/>
  <c r="J1018" i="9"/>
  <c r="J539" i="9"/>
  <c r="J1197" i="9"/>
  <c r="J994" i="9"/>
  <c r="J2103" i="9"/>
  <c r="J344" i="9"/>
  <c r="J2005" i="9"/>
  <c r="J913" i="9"/>
  <c r="J1790" i="9"/>
  <c r="J683" i="9"/>
  <c r="J1466" i="9"/>
  <c r="J2253" i="9"/>
  <c r="J549" i="9"/>
  <c r="J1290" i="9"/>
  <c r="J1249" i="9"/>
  <c r="J2305" i="9"/>
  <c r="J332" i="9"/>
  <c r="J73" i="9"/>
  <c r="J1207" i="9"/>
  <c r="J499" i="9"/>
  <c r="J791" i="9"/>
  <c r="J1833" i="9"/>
  <c r="J402" i="9"/>
  <c r="J247" i="9"/>
  <c r="J2158" i="9"/>
  <c r="J2099" i="9"/>
  <c r="J1863" i="9"/>
  <c r="J1729" i="9"/>
  <c r="J1813" i="9"/>
  <c r="J108" i="9"/>
  <c r="J1808" i="9"/>
  <c r="J2156" i="9"/>
  <c r="J1239" i="9"/>
  <c r="J1705" i="9"/>
  <c r="J304" i="9"/>
  <c r="J355" i="9"/>
  <c r="J699" i="9"/>
  <c r="J2295" i="9"/>
  <c r="J1409" i="9"/>
  <c r="J255" i="9"/>
  <c r="J307" i="9"/>
  <c r="J326" i="9"/>
  <c r="J738" i="9"/>
  <c r="J491" i="9"/>
  <c r="J432" i="9"/>
  <c r="J2071" i="9"/>
  <c r="J2209" i="9"/>
  <c r="J1838" i="9"/>
  <c r="J2088" i="9"/>
  <c r="J2087" i="9"/>
  <c r="J2085" i="9"/>
  <c r="J1521" i="9"/>
  <c r="J2020" i="9"/>
  <c r="J2102" i="9"/>
  <c r="J1094" i="9"/>
  <c r="J2177" i="9"/>
  <c r="J1639" i="9"/>
  <c r="J2126" i="9"/>
  <c r="J1470" i="9"/>
  <c r="J2149" i="9"/>
  <c r="J1724" i="9"/>
  <c r="J487" i="9"/>
  <c r="J1244" i="9"/>
  <c r="J2294" i="9"/>
  <c r="J2044" i="9"/>
  <c r="J334" i="9"/>
  <c r="J662" i="9"/>
  <c r="J1522" i="9"/>
  <c r="J1557" i="9"/>
  <c r="J759" i="9"/>
  <c r="J670" i="9"/>
  <c r="J1961" i="9"/>
  <c r="J2303" i="9"/>
  <c r="J814" i="9"/>
  <c r="J1728" i="9"/>
  <c r="J1803" i="9"/>
  <c r="J1761" i="9"/>
  <c r="J16" i="9"/>
  <c r="J691" i="9"/>
  <c r="J107" i="9"/>
  <c r="J2237" i="9"/>
  <c r="J639" i="9"/>
  <c r="J2120" i="9"/>
  <c r="J1793" i="9"/>
  <c r="J2154" i="9"/>
  <c r="J1770" i="9"/>
  <c r="J176" i="9"/>
  <c r="J1147" i="9"/>
  <c r="J190" i="9"/>
  <c r="J776" i="9"/>
  <c r="J208" i="9"/>
  <c r="J56" i="9"/>
  <c r="J309" i="9"/>
  <c r="J1829" i="9"/>
  <c r="J260" i="9"/>
  <c r="J2184" i="9"/>
  <c r="J1994" i="9"/>
  <c r="J2157" i="9"/>
  <c r="J35" i="9"/>
  <c r="J938" i="9"/>
  <c r="J1323" i="9"/>
  <c r="J385" i="9"/>
  <c r="J843" i="9"/>
  <c r="J1261" i="9"/>
  <c r="J1280" i="9"/>
  <c r="J695" i="9"/>
  <c r="J288" i="9"/>
  <c r="J400" i="9"/>
  <c r="J1839" i="9"/>
  <c r="J261" i="9"/>
  <c r="J2236" i="9"/>
  <c r="J1638" i="9"/>
  <c r="J2300" i="9"/>
  <c r="J346" i="9"/>
  <c r="J1479" i="9"/>
  <c r="J626" i="9"/>
  <c r="J119" i="9"/>
  <c r="J997" i="9"/>
  <c r="J1441" i="9"/>
  <c r="J1565" i="9"/>
  <c r="J919" i="9"/>
  <c r="J796" i="9"/>
  <c r="J2299" i="9"/>
  <c r="J2250" i="9"/>
  <c r="J2146" i="9"/>
  <c r="J325" i="9"/>
  <c r="J739" i="9"/>
  <c r="J1947" i="9"/>
  <c r="J2058" i="9"/>
  <c r="J2079" i="9"/>
  <c r="J2057" i="9"/>
  <c r="J917" i="9"/>
  <c r="J1767" i="9"/>
  <c r="J430" i="9"/>
  <c r="J2060" i="9"/>
  <c r="J1486" i="9"/>
  <c r="J1145" i="9"/>
  <c r="J1487" i="9"/>
  <c r="J34" i="9"/>
  <c r="J2117" i="9"/>
  <c r="J1616" i="9"/>
  <c r="J515" i="9"/>
  <c r="J1102" i="9"/>
  <c r="J2069" i="9"/>
  <c r="J1608" i="9"/>
  <c r="J1482" i="9"/>
  <c r="J2078" i="9"/>
  <c r="J93" i="9"/>
  <c r="J257" i="9"/>
  <c r="J1991" i="9"/>
  <c r="J2080" i="9"/>
  <c r="J1404" i="9"/>
  <c r="J33" i="9"/>
  <c r="J1354" i="9"/>
  <c r="J2174" i="9"/>
  <c r="J1253" i="9"/>
  <c r="J231" i="9"/>
  <c r="J1384" i="9"/>
  <c r="J2046" i="9"/>
  <c r="J1949" i="9"/>
  <c r="J581" i="9"/>
  <c r="J2246" i="9"/>
  <c r="J2133" i="9"/>
  <c r="J1263" i="9"/>
  <c r="J1551" i="9"/>
  <c r="J281" i="9"/>
  <c r="J1976" i="9"/>
  <c r="J1970" i="9"/>
  <c r="J146" i="9"/>
  <c r="J357" i="9"/>
  <c r="J1946" i="9"/>
  <c r="J1719" i="9"/>
  <c r="J1868" i="9"/>
  <c r="J1870" i="9"/>
  <c r="J177" i="9"/>
  <c r="J1342" i="9"/>
  <c r="J1797" i="9"/>
  <c r="J1429" i="9"/>
  <c r="J1168" i="9"/>
  <c r="J1802" i="9"/>
  <c r="J1996" i="9"/>
  <c r="J896" i="9"/>
  <c r="J1099" i="9"/>
  <c r="J1734" i="9"/>
  <c r="J191" i="9"/>
  <c r="J273" i="9"/>
  <c r="J861" i="9"/>
  <c r="J1820" i="9"/>
  <c r="J1748" i="9"/>
  <c r="J254" i="9"/>
  <c r="J151" i="9"/>
  <c r="J862" i="9"/>
  <c r="J1496" i="9"/>
  <c r="J553" i="9"/>
  <c r="J986" i="9"/>
  <c r="J958" i="9"/>
  <c r="J1161" i="9"/>
  <c r="J1228" i="9"/>
  <c r="J661" i="9"/>
  <c r="J761" i="9"/>
  <c r="J365" i="9"/>
  <c r="J1203" i="9"/>
  <c r="J2244" i="9"/>
  <c r="J209" i="9"/>
  <c r="J1422" i="9"/>
  <c r="J1426" i="9"/>
  <c r="J2066" i="9"/>
  <c r="J28" i="9"/>
  <c r="J448" i="9"/>
  <c r="J2145" i="9"/>
  <c r="J1093" i="9"/>
  <c r="J630" i="9"/>
  <c r="J591" i="9"/>
  <c r="J1648" i="9"/>
  <c r="J2054" i="9"/>
  <c r="J741" i="9"/>
  <c r="J1157" i="9"/>
  <c r="J32" i="9"/>
  <c r="J2296" i="9"/>
  <c r="J610" i="9"/>
  <c r="J877" i="9"/>
  <c r="J850" i="9"/>
  <c r="J243" i="9"/>
  <c r="J749" i="9"/>
  <c r="J2212" i="9"/>
  <c r="J2260" i="9"/>
  <c r="J423" i="9"/>
  <c r="J1843" i="9"/>
  <c r="J1805" i="9"/>
  <c r="J482" i="9"/>
  <c r="J2307" i="9"/>
  <c r="J171" i="9"/>
  <c r="J2188" i="9"/>
  <c r="J2247" i="9"/>
  <c r="J1525" i="9"/>
  <c r="J1415" i="9"/>
  <c r="J165" i="9"/>
  <c r="J1370" i="9"/>
  <c r="J1549" i="9"/>
  <c r="J2129" i="9"/>
  <c r="J443" i="9"/>
  <c r="J1471" i="9"/>
  <c r="J1085" i="9"/>
  <c r="J329" i="9"/>
  <c r="J1682" i="9"/>
  <c r="J1615" i="9"/>
  <c r="J937" i="9"/>
  <c r="J1330" i="9"/>
  <c r="J2272" i="9"/>
  <c r="J1391" i="9"/>
  <c r="J1987" i="9"/>
  <c r="J463" i="9"/>
  <c r="J2220" i="9"/>
  <c r="J322" i="9"/>
  <c r="J1148" i="9"/>
  <c r="J1516" i="9"/>
  <c r="J68" i="9"/>
  <c r="J508" i="9"/>
  <c r="J2073" i="9"/>
  <c r="J202" i="9"/>
  <c r="J498" i="9"/>
  <c r="J1631" i="9"/>
  <c r="J1107" i="9"/>
  <c r="J1943" i="9"/>
  <c r="J672" i="9"/>
  <c r="J279" i="9"/>
  <c r="J1605" i="9"/>
  <c r="J446" i="9"/>
  <c r="J336" i="9"/>
  <c r="J340" i="9"/>
  <c r="J1659" i="9"/>
  <c r="J1159" i="9"/>
  <c r="J1586" i="9"/>
  <c r="J308" i="9"/>
  <c r="J494" i="9"/>
  <c r="J403" i="9"/>
  <c r="J1186" i="9"/>
  <c r="J1382" i="9"/>
  <c r="J1276" i="9"/>
  <c r="J439" i="9"/>
  <c r="J1405" i="9"/>
  <c r="J438" i="9"/>
  <c r="J302" i="9"/>
  <c r="J1081" i="9"/>
  <c r="J1393" i="9"/>
  <c r="J1526" i="9"/>
  <c r="J18" i="9"/>
  <c r="J1701" i="9"/>
  <c r="J19" i="9"/>
  <c r="J101" i="9"/>
  <c r="J2193" i="9"/>
  <c r="J1461" i="9"/>
  <c r="J1922" i="9"/>
  <c r="J615" i="9"/>
  <c r="J1230" i="9"/>
  <c r="J924" i="9"/>
  <c r="J1049" i="9"/>
  <c r="J2206" i="9"/>
  <c r="J2197" i="9"/>
  <c r="J15" i="9"/>
  <c r="J530" i="9"/>
  <c r="J688" i="9"/>
  <c r="J1358" i="9"/>
  <c r="J547" i="9"/>
  <c r="J1291" i="9"/>
  <c r="J1468" i="9"/>
  <c r="J2121" i="9"/>
  <c r="J1013" i="9"/>
  <c r="J1769" i="9"/>
  <c r="J1200" i="9"/>
  <c r="J709" i="9"/>
  <c r="J1972" i="9"/>
  <c r="J781" i="9"/>
  <c r="J1173" i="9"/>
  <c r="J2207" i="9"/>
  <c r="J1383" i="9"/>
  <c r="J1177" i="9"/>
  <c r="J1171" i="9"/>
  <c r="J294" i="9"/>
  <c r="J1044" i="9"/>
  <c r="J1410" i="9"/>
  <c r="J21" i="9"/>
  <c r="J1498" i="9"/>
  <c r="J1591" i="9"/>
  <c r="J730" i="9"/>
  <c r="J1535" i="9"/>
  <c r="J2178" i="9"/>
  <c r="J1624" i="9"/>
  <c r="J130" i="9"/>
  <c r="J236" i="9"/>
  <c r="J1432" i="9"/>
  <c r="J1873" i="9"/>
  <c r="J2068" i="9"/>
  <c r="J2017" i="9"/>
  <c r="J1250" i="9"/>
  <c r="J565" i="9"/>
  <c r="J493" i="9"/>
  <c r="J38" i="9"/>
  <c r="J187" i="9"/>
  <c r="J635" i="9"/>
  <c r="J1607" i="9"/>
  <c r="J53" i="9"/>
  <c r="J1859" i="9"/>
  <c r="J1554" i="9"/>
  <c r="J1210" i="9"/>
  <c r="J758" i="9"/>
  <c r="J266" i="9"/>
  <c r="J1603" i="9"/>
  <c r="J1791" i="9"/>
  <c r="J2075" i="9"/>
  <c r="J2100" i="9"/>
  <c r="J972" i="9"/>
  <c r="J1632" i="9"/>
  <c r="J377" i="9"/>
  <c r="J1451" i="9"/>
  <c r="J2097" i="9"/>
  <c r="J287" i="9"/>
  <c r="J2256" i="9"/>
  <c r="J1559" i="9"/>
  <c r="J227" i="9"/>
  <c r="J1633" i="9"/>
  <c r="J1575" i="9"/>
  <c r="J1688" i="9"/>
  <c r="J902" i="9"/>
  <c r="J1862" i="9"/>
  <c r="J2215" i="9"/>
  <c r="J229" i="9"/>
  <c r="J335" i="9"/>
  <c r="J1097" i="9"/>
  <c r="J587" i="9"/>
  <c r="J714" i="9"/>
  <c r="J623" i="9"/>
  <c r="J1072" i="9"/>
  <c r="J1806" i="9"/>
  <c r="J1334" i="9"/>
  <c r="J1308" i="9"/>
  <c r="J538" i="9"/>
  <c r="J2081" i="9"/>
  <c r="J1307" i="9"/>
  <c r="J2290" i="9"/>
  <c r="J454" i="9"/>
  <c r="J1809" i="9"/>
  <c r="J2031" i="9"/>
  <c r="J203" i="9"/>
  <c r="J996" i="9"/>
  <c r="J155" i="9"/>
  <c r="J588" i="9"/>
  <c r="J2182" i="9"/>
  <c r="J1484" i="9"/>
  <c r="J596" i="9"/>
  <c r="J1502" i="9"/>
  <c r="J435" i="9"/>
  <c r="J1268" i="9"/>
  <c r="J1743" i="9"/>
  <c r="J2063" i="9"/>
  <c r="J1150" i="9"/>
  <c r="J1640" i="9"/>
  <c r="J1192" i="9"/>
  <c r="J271" i="9"/>
  <c r="J970" i="9"/>
  <c r="J269" i="9"/>
  <c r="J2138" i="9"/>
  <c r="J2283" i="9"/>
  <c r="J2328" i="9"/>
  <c r="J159" i="9"/>
  <c r="J192" i="9"/>
  <c r="J2273" i="9"/>
  <c r="J2185" i="9"/>
  <c r="J1587" i="9"/>
  <c r="J1942" i="9"/>
  <c r="J855" i="9"/>
  <c r="J1514" i="9"/>
  <c r="J1459" i="9"/>
  <c r="J785" i="9"/>
  <c r="J752" i="9"/>
  <c r="J1169" i="9"/>
  <c r="J1796" i="9"/>
  <c r="J1387" i="9"/>
  <c r="J1037" i="9"/>
  <c r="J1031" i="9"/>
  <c r="J2266" i="9"/>
  <c r="J1396" i="9"/>
  <c r="J928" i="9"/>
  <c r="J888" i="9"/>
  <c r="J2118" i="9"/>
  <c r="J1255" i="9"/>
  <c r="J2070" i="9"/>
  <c r="J1905" i="9"/>
  <c r="J2277" i="9"/>
  <c r="J1447" i="9"/>
  <c r="J90" i="9"/>
  <c r="J949" i="9"/>
  <c r="J172" i="9"/>
  <c r="J1340" i="9"/>
  <c r="J1364" i="9"/>
  <c r="J1438" i="9"/>
  <c r="J1247" i="9"/>
  <c r="J2252" i="9"/>
  <c r="J1176" i="9"/>
  <c r="J1062" i="9"/>
  <c r="J290" i="9"/>
  <c r="J1712" i="9"/>
  <c r="J989" i="9"/>
  <c r="J2317" i="9"/>
  <c r="J944" i="9"/>
  <c r="J1039" i="9"/>
  <c r="J818" i="9"/>
  <c r="J890" i="9"/>
  <c r="J323" i="9"/>
  <c r="J368" i="9"/>
  <c r="J2264" i="9"/>
  <c r="J1691" i="9"/>
  <c r="J798" i="9"/>
  <c r="J259" i="9"/>
  <c r="J935" i="9"/>
  <c r="J837" i="9"/>
  <c r="J1131" i="9"/>
  <c r="J2089" i="9"/>
  <c r="J931" i="9"/>
  <c r="J1331" i="9"/>
  <c r="J1294" i="9"/>
  <c r="J1143" i="9"/>
  <c r="J2028" i="9"/>
  <c r="J1619" i="9"/>
  <c r="J1874" i="9"/>
  <c r="J57" i="9"/>
  <c r="J293" i="9"/>
  <c r="J1500" i="9"/>
  <c r="J2067" i="9"/>
  <c r="J1204" i="9"/>
  <c r="J607" i="9"/>
  <c r="J1120" i="9"/>
  <c r="J1685" i="9"/>
  <c r="J1721" i="9"/>
  <c r="J1377" i="9"/>
  <c r="J1872" i="9"/>
  <c r="J831" i="9"/>
  <c r="J582" i="9"/>
  <c r="J2053" i="9"/>
  <c r="J571" i="9"/>
  <c r="J1095" i="9"/>
  <c r="J26" i="9"/>
  <c r="J2042" i="9"/>
  <c r="J492" i="9"/>
  <c r="J174" i="9"/>
  <c r="J2011" i="9"/>
  <c r="J545" i="9"/>
  <c r="J1477" i="9"/>
  <c r="J295" i="9"/>
  <c r="J1998" i="9"/>
  <c r="J573" i="9"/>
  <c r="J1418" i="9"/>
  <c r="J474" i="9"/>
  <c r="J138" i="9"/>
  <c r="J1444" i="9"/>
  <c r="J2322" i="9"/>
  <c r="J1443" i="9"/>
  <c r="J898" i="9"/>
  <c r="J1764" i="9"/>
  <c r="J1503" i="9"/>
  <c r="J835" i="9"/>
  <c r="J728" i="9"/>
  <c r="J233" i="9"/>
  <c r="J1544" i="9"/>
  <c r="J168" i="9"/>
  <c r="J1534" i="9"/>
  <c r="J1610" i="9"/>
  <c r="J1151" i="9"/>
  <c r="J333" i="9"/>
  <c r="J1408" i="9"/>
  <c r="J1119" i="9"/>
  <c r="J164" i="9"/>
  <c r="J2036" i="9"/>
  <c r="J1115" i="9"/>
  <c r="J2201" i="9"/>
  <c r="J723" i="9"/>
  <c r="J1492" i="9"/>
  <c r="J142" i="9"/>
  <c r="J1164" i="9"/>
  <c r="J1448" i="9"/>
  <c r="J889" i="9"/>
  <c r="J559" i="9"/>
  <c r="J557" i="9"/>
  <c r="J1111" i="9"/>
  <c r="J1434" i="9"/>
  <c r="J880" i="9"/>
  <c r="J278" i="9"/>
  <c r="J2199" i="9"/>
  <c r="J1360" i="9"/>
  <c r="J1123" i="9"/>
  <c r="J1353" i="9"/>
  <c r="J777" i="9"/>
  <c r="J793" i="9"/>
  <c r="J1679" i="9"/>
  <c r="J1100" i="9"/>
  <c r="J2009" i="9"/>
  <c r="J445" i="9"/>
  <c r="J2200" i="9"/>
  <c r="J282" i="9"/>
  <c r="J1594" i="9"/>
  <c r="J509" i="9"/>
  <c r="J1558" i="9"/>
  <c r="J551" i="9"/>
  <c r="J604" i="9"/>
  <c r="J1213" i="9"/>
  <c r="J313" i="9"/>
  <c r="J1227" i="9"/>
  <c r="J317" i="9"/>
  <c r="J2091" i="9"/>
  <c r="J923" i="9"/>
  <c r="J1287" i="9"/>
  <c r="J521" i="9"/>
  <c r="J253" i="9"/>
  <c r="J354" i="9"/>
  <c r="J832" i="9"/>
  <c r="J2239" i="9"/>
  <c r="J1990" i="9"/>
  <c r="J597" i="9"/>
  <c r="J733" i="9"/>
  <c r="J1030" i="9"/>
  <c r="J358" i="9"/>
  <c r="J1581" i="9"/>
  <c r="J1599" i="9"/>
  <c r="J1136" i="9"/>
  <c r="J570" i="9"/>
  <c r="J760" i="9"/>
  <c r="J1400" i="9"/>
  <c r="J1139" i="9"/>
  <c r="J213" i="9"/>
  <c r="J1134" i="9"/>
  <c r="J627" i="9"/>
  <c r="J879" i="9"/>
  <c r="J197" i="9"/>
  <c r="J821" i="9"/>
  <c r="J922" i="9"/>
  <c r="J1098" i="9"/>
  <c r="J1811" i="9"/>
  <c r="J1301" i="9"/>
  <c r="J740" i="9"/>
  <c r="J1420" i="9"/>
  <c r="J537" i="9"/>
  <c r="J542" i="9"/>
  <c r="J1343" i="9"/>
  <c r="J671" i="9"/>
  <c r="J226" i="9"/>
  <c r="J471" i="9"/>
  <c r="J421" i="9"/>
  <c r="J594" i="9"/>
  <c r="J352" i="9"/>
  <c r="J348" i="9"/>
  <c r="J981" i="9"/>
  <c r="J518" i="9"/>
  <c r="J371" i="9"/>
  <c r="J1979" i="9"/>
  <c r="J2074" i="9"/>
  <c r="J1270" i="9"/>
  <c r="J2077" i="9"/>
  <c r="J97" i="9"/>
  <c r="J1623" i="9"/>
  <c r="J408" i="9"/>
  <c r="J79" i="9"/>
  <c r="J806" i="9"/>
  <c r="J2320" i="9"/>
  <c r="J58" i="9"/>
  <c r="J1449" i="9"/>
  <c r="J36" i="9"/>
  <c r="J2279" i="9"/>
  <c r="J318" i="9"/>
  <c r="J827" i="9"/>
  <c r="J618" i="9"/>
  <c r="J812" i="9"/>
  <c r="J690" i="9"/>
  <c r="J1068" i="9"/>
  <c r="J718" i="9"/>
  <c r="J2023" i="9"/>
  <c r="J301" i="9"/>
  <c r="J1258" i="9"/>
  <c r="J1232" i="9"/>
  <c r="J717" i="9"/>
  <c r="J1024" i="9"/>
  <c r="J1668" i="9"/>
  <c r="J1703" i="9"/>
  <c r="J1570" i="9"/>
  <c r="J1325" i="9"/>
  <c r="J803" i="9"/>
  <c r="J2006" i="9"/>
  <c r="J676" i="9"/>
  <c r="J48" i="9"/>
  <c r="J1781" i="9"/>
  <c r="J37" i="9"/>
  <c r="J62" i="9"/>
  <c r="J1320" i="9"/>
  <c r="J1088" i="9"/>
  <c r="J1242" i="9"/>
  <c r="J410" i="9"/>
  <c r="J1008" i="9"/>
  <c r="J1517" i="9"/>
  <c r="J1237" i="9"/>
  <c r="J129" i="9"/>
  <c r="J700" i="9"/>
  <c r="J2019" i="9"/>
  <c r="J1707" i="9"/>
  <c r="J1303" i="9"/>
  <c r="J872" i="9"/>
  <c r="J599" i="9"/>
  <c r="J734" i="9"/>
  <c r="J569" i="9"/>
  <c r="J1669" i="9"/>
  <c r="J865" i="9"/>
  <c r="J609" i="9"/>
  <c r="J272" i="9"/>
  <c r="J201" i="9"/>
  <c r="J747" i="9"/>
  <c r="J2221" i="9"/>
  <c r="J2175" i="9"/>
  <c r="J836" i="9"/>
  <c r="J868" i="9"/>
  <c r="J1866" i="9"/>
  <c r="J380" i="9"/>
  <c r="J468" i="9"/>
  <c r="J951" i="9"/>
  <c r="J495" i="9"/>
  <c r="J900" i="9"/>
  <c r="J459" i="9"/>
  <c r="J939" i="9"/>
  <c r="J1421" i="9"/>
  <c r="J1050" i="9"/>
  <c r="J206" i="9"/>
  <c r="J163" i="9"/>
  <c r="J2173" i="9"/>
  <c r="J1489" i="9"/>
  <c r="J608" i="9"/>
  <c r="J40" i="9"/>
  <c r="J882" i="9"/>
  <c r="J2241" i="9"/>
  <c r="J436" i="9"/>
  <c r="J1627" i="9"/>
  <c r="J560" i="9"/>
  <c r="J2309" i="9"/>
  <c r="J364" i="9"/>
  <c r="J251" i="9"/>
  <c r="J1446" i="9"/>
  <c r="J194" i="9"/>
  <c r="J1725" i="9"/>
  <c r="J1378" i="9"/>
  <c r="J1248" i="9"/>
  <c r="J1036" i="9"/>
  <c r="J1666" i="9"/>
  <c r="J901" i="9"/>
  <c r="J2148" i="9"/>
  <c r="J1083" i="9"/>
  <c r="J1073" i="9"/>
  <c r="J816" i="9"/>
  <c r="J120" i="9"/>
  <c r="J775" i="9"/>
  <c r="J616" i="9"/>
  <c r="J106" i="9"/>
  <c r="J149" i="9"/>
  <c r="J137" i="9"/>
  <c r="J2190" i="9"/>
  <c r="J1757" i="9"/>
  <c r="J1065" i="9"/>
  <c r="J2223" i="9"/>
  <c r="J1425" i="9"/>
  <c r="J1231" i="9"/>
  <c r="J1845" i="9"/>
  <c r="J809" i="9"/>
  <c r="J1402" i="9"/>
  <c r="J395" i="9"/>
  <c r="J2123" i="9"/>
  <c r="J575" i="9"/>
  <c r="J875" i="9"/>
  <c r="J2259" i="9"/>
  <c r="J2093" i="9"/>
  <c r="J667" i="9"/>
  <c r="J1812" i="9"/>
  <c r="J737" i="9"/>
  <c r="J157" i="9"/>
  <c r="J241" i="9"/>
  <c r="J903" i="9"/>
  <c r="J264" i="9"/>
  <c r="J1442" i="9"/>
  <c r="J722" i="9"/>
  <c r="J1106" i="9"/>
  <c r="J1304" i="9"/>
  <c r="J218" i="9"/>
  <c r="J1155" i="9"/>
  <c r="J2242" i="9"/>
  <c r="J1782" i="9"/>
  <c r="J1664" i="9"/>
  <c r="J1657" i="9"/>
  <c r="J1043" i="9"/>
  <c r="J275" i="9"/>
  <c r="J179" i="9"/>
  <c r="J856" i="9"/>
  <c r="J912" i="9"/>
  <c r="J707" i="9"/>
  <c r="J1144" i="9"/>
  <c r="J235" i="9"/>
  <c r="J2232" i="9"/>
  <c r="J1057" i="9"/>
  <c r="J1264" i="9"/>
  <c r="J360" i="9"/>
  <c r="J563" i="9"/>
  <c r="J592" i="9"/>
  <c r="J942" i="9"/>
  <c r="J222" i="9"/>
  <c r="J548" i="9"/>
  <c r="J43" i="9"/>
  <c r="J934" i="9"/>
  <c r="J170" i="9"/>
  <c r="J452" i="9"/>
  <c r="J846" i="9"/>
  <c r="J490" i="9"/>
  <c r="J774" i="9"/>
  <c r="J347" i="9"/>
  <c r="J27" i="9"/>
  <c r="J1089" i="9"/>
  <c r="J2274" i="9"/>
  <c r="J219" i="9"/>
  <c r="J2332" i="9"/>
  <c r="J1146" i="9"/>
  <c r="J2319" i="9"/>
  <c r="J456" i="9"/>
  <c r="J397" i="9"/>
  <c r="J1302" i="9"/>
  <c r="J519" i="9"/>
  <c r="J1936" i="9"/>
  <c r="J955" i="9"/>
  <c r="J1681" i="9"/>
  <c r="J2159" i="9"/>
  <c r="J204" i="9"/>
  <c r="J1399" i="9"/>
  <c r="J1867" i="9"/>
  <c r="J1351" i="9"/>
  <c r="J620" i="9"/>
  <c r="J1689" i="9"/>
  <c r="J605" i="9"/>
  <c r="J2286" i="9"/>
  <c r="J645" i="9"/>
  <c r="J564" i="9"/>
  <c r="J513" i="9"/>
  <c r="J1152" i="9"/>
  <c r="J1552" i="9"/>
  <c r="J1883" i="9"/>
  <c r="J555" i="9"/>
  <c r="J72" i="9"/>
  <c r="J228" i="9"/>
  <c r="J767" i="9"/>
  <c r="J1694" i="9"/>
  <c r="J268" i="9"/>
  <c r="J772" i="9"/>
  <c r="J1717" i="9"/>
  <c r="J971" i="9"/>
  <c r="J511" i="9"/>
  <c r="J2010" i="9"/>
  <c r="J69" i="9"/>
  <c r="J1108" i="9"/>
  <c r="J708" i="9"/>
  <c r="J643" i="9"/>
  <c r="J603" i="9"/>
  <c r="J126" i="9"/>
  <c r="J479" i="9"/>
  <c r="J1663" i="9"/>
  <c r="J1047" i="9"/>
  <c r="J246" i="9"/>
  <c r="J956" i="9"/>
  <c r="J1135" i="9"/>
  <c r="J457" i="9"/>
  <c r="J2165" i="9"/>
  <c r="J1577" i="9"/>
  <c r="J1493" i="9"/>
  <c r="J556" i="9"/>
  <c r="J1091" i="9"/>
  <c r="J1680" i="9"/>
  <c r="J1695" i="9"/>
  <c r="J959" i="9"/>
  <c r="J311" i="9"/>
  <c r="J1613" i="9"/>
  <c r="J2041" i="9"/>
  <c r="J2048" i="9"/>
  <c r="J2312" i="9"/>
  <c r="J356" i="9"/>
  <c r="J2288" i="9"/>
  <c r="J1546" i="9"/>
  <c r="J283" i="9"/>
  <c r="J914" i="9"/>
  <c r="J1973" i="9"/>
  <c r="J393" i="9"/>
  <c r="J1885" i="9"/>
  <c r="J2050" i="9"/>
  <c r="J1857" i="9"/>
  <c r="J1854" i="9"/>
  <c r="J647" i="9"/>
  <c r="J1394" i="9"/>
  <c r="J1363" i="9"/>
  <c r="J2000" i="9"/>
  <c r="J801" i="9"/>
  <c r="J1241" i="9"/>
  <c r="J2049" i="9"/>
  <c r="J2134" i="9"/>
  <c r="J731" i="9"/>
  <c r="J291" i="9"/>
  <c r="J1260" i="9"/>
  <c r="J1127" i="9"/>
  <c r="J562" i="9"/>
  <c r="J825" i="9"/>
  <c r="J2318" i="9"/>
  <c r="J2106" i="9"/>
  <c r="J1369" i="9"/>
  <c r="J1389" i="9"/>
  <c r="J854" i="9"/>
  <c r="J485" i="9"/>
  <c r="J339" i="9"/>
  <c r="J1113" i="9"/>
  <c r="J232" i="9"/>
  <c r="J1059" i="9"/>
  <c r="J299" i="9"/>
  <c r="J343" i="9"/>
  <c r="J1576" i="9"/>
  <c r="J1511" i="9"/>
  <c r="J636" i="9"/>
  <c r="J829" i="9"/>
  <c r="J305" i="9"/>
  <c r="J1997" i="9"/>
  <c r="J2160" i="9"/>
  <c r="J1523" i="9"/>
  <c r="J1538" i="9"/>
  <c r="J1193" i="9"/>
  <c r="J2029" i="9"/>
  <c r="J677" i="9"/>
  <c r="J1346" i="9"/>
  <c r="J2224" i="9"/>
  <c r="J2291" i="9"/>
  <c r="J1948" i="9"/>
  <c r="J2183" i="9"/>
  <c r="J1128" i="9"/>
  <c r="J1647" i="9"/>
  <c r="J1012" i="9"/>
  <c r="J1221" i="9"/>
  <c r="J704" i="9"/>
  <c r="J353" i="9"/>
  <c r="J1046" i="9"/>
  <c r="J544" i="9"/>
  <c r="J908" i="9"/>
  <c r="J2245" i="9"/>
  <c r="J584" i="9"/>
  <c r="J444" i="9"/>
  <c r="J2039" i="9"/>
  <c r="J1589" i="9"/>
  <c r="J1968" i="9"/>
  <c r="J745" i="9"/>
  <c r="J2275" i="9"/>
  <c r="J1869" i="9"/>
  <c r="J1092" i="9"/>
  <c r="J1406" i="9"/>
  <c r="J2008" i="9"/>
  <c r="J1084" i="9"/>
  <c r="J428" i="9"/>
  <c r="J2014" i="9"/>
  <c r="J1573" i="9"/>
  <c r="J1332" i="9"/>
  <c r="J606" i="9"/>
  <c r="J906" i="9"/>
  <c r="J754" i="9"/>
  <c r="J270" i="9"/>
  <c r="J433" i="9"/>
  <c r="J1969" i="9"/>
  <c r="J946" i="9"/>
  <c r="J1941" i="9"/>
  <c r="J1116" i="9"/>
  <c r="J265" i="9"/>
  <c r="J424" i="9"/>
  <c r="J1662" i="9"/>
  <c r="J991" i="9"/>
</calcChain>
</file>

<file path=xl/sharedStrings.xml><?xml version="1.0" encoding="utf-8"?>
<sst xmlns="http://schemas.openxmlformats.org/spreadsheetml/2006/main" count="34668" uniqueCount="15609">
  <si>
    <t>No.</t>
    <phoneticPr fontId="3"/>
  </si>
  <si>
    <t>銘柄名</t>
    <rPh sb="0" eb="2">
      <t>メイガラ</t>
    </rPh>
    <rPh sb="2" eb="3">
      <t>メイ</t>
    </rPh>
    <phoneticPr fontId="3"/>
  </si>
  <si>
    <t>数量</t>
    <rPh sb="0" eb="2">
      <t>スウリョウ</t>
    </rPh>
    <phoneticPr fontId="3"/>
  </si>
  <si>
    <t>時価総額（円）</t>
    <rPh sb="0" eb="2">
      <t>ジカ</t>
    </rPh>
    <rPh sb="2" eb="4">
      <t>ソウガク</t>
    </rPh>
    <rPh sb="5" eb="6">
      <t>エン</t>
    </rPh>
    <phoneticPr fontId="3"/>
  </si>
  <si>
    <t>日本語名</t>
    <rPh sb="0" eb="2">
      <t>ニホン</t>
    </rPh>
    <rPh sb="2" eb="3">
      <t>ゴ</t>
    </rPh>
    <rPh sb="3" eb="4">
      <t>メイ</t>
    </rPh>
    <phoneticPr fontId="3"/>
  </si>
  <si>
    <t>英語名</t>
    <rPh sb="0" eb="2">
      <t>エイゴ</t>
    </rPh>
    <rPh sb="2" eb="3">
      <t>メイ</t>
    </rPh>
    <phoneticPr fontId="3"/>
  </si>
  <si>
    <t>合計</t>
    <rPh sb="0" eb="2">
      <t>ゴウケイ</t>
    </rPh>
    <phoneticPr fontId="3"/>
  </si>
  <si>
    <t>極洋</t>
  </si>
  <si>
    <t>KYOKUYO CO., LTD.</t>
  </si>
  <si>
    <t>日本水産</t>
  </si>
  <si>
    <t>NIPPON SUISAN KAISHA, LTD.</t>
  </si>
  <si>
    <t>マルハニチロ</t>
  </si>
  <si>
    <t>MARUHA NICHIRO CORP.</t>
  </si>
  <si>
    <t>ホウスイ</t>
  </si>
  <si>
    <t>HOHSUI CORP.</t>
  </si>
  <si>
    <t>サカタのタネ</t>
  </si>
  <si>
    <t>SAKATA SEED CORP.</t>
  </si>
  <si>
    <t>ホクト</t>
  </si>
  <si>
    <t>HOKUTO CORP.</t>
  </si>
  <si>
    <t>ウエストホールディングス</t>
  </si>
  <si>
    <t>WEST HOLDINGS CORP.</t>
  </si>
  <si>
    <t>ショーボンドホールディングス</t>
  </si>
  <si>
    <t>SHO-BOND HOLDINGS CO., LTD.</t>
  </si>
  <si>
    <t>ミライト・ホールディングス</t>
  </si>
  <si>
    <t>MIRAIT HOLDINGS CORP.</t>
  </si>
  <si>
    <t>タマホーム</t>
  </si>
  <si>
    <t>TAMA HOME CO., LTD.</t>
  </si>
  <si>
    <t>サンヨーホームズ</t>
  </si>
  <si>
    <t>SANYO HOMES CORP.</t>
  </si>
  <si>
    <t>住石ホールディングス</t>
  </si>
  <si>
    <t>SUMISEKI HOLDINGS, INC.</t>
  </si>
  <si>
    <t>日鉄鉱業</t>
  </si>
  <si>
    <t>NITTETSU MINING CO., LTD.</t>
  </si>
  <si>
    <t>三井松島産業</t>
  </si>
  <si>
    <t>MITSUI MATSUSHIMA CO., LTD.</t>
  </si>
  <si>
    <t>国際石油開発帝石</t>
  </si>
  <si>
    <t>INPEX CORP.</t>
  </si>
  <si>
    <t>日本海洋掘削</t>
  </si>
  <si>
    <t>JAPAN DRILLING CO., LTD.</t>
  </si>
  <si>
    <t>石油資源開発</t>
  </si>
  <si>
    <t>JAPAN PETROLEUM EXPLORATION CO., LTD.</t>
  </si>
  <si>
    <t>Ｋ＆Ｏエナジーグループ</t>
  </si>
  <si>
    <t>K&amp;O ENERGY GROUP INC.</t>
  </si>
  <si>
    <t>ダイセキ環境ソリューション</t>
  </si>
  <si>
    <t>DAISEKI ECO. SOLUTION CO., LTD.</t>
  </si>
  <si>
    <t>安藤・間</t>
  </si>
  <si>
    <t>HAZAMA ANDO CORP.</t>
  </si>
  <si>
    <t>東急建設</t>
  </si>
  <si>
    <t>TOKYU CONSTRUCTION CO., LTD.</t>
  </si>
  <si>
    <t>コムシスホールディングス</t>
  </si>
  <si>
    <t>COMSYS HOLDINGS CORP.</t>
  </si>
  <si>
    <t>ミサワホーム</t>
  </si>
  <si>
    <t>MISAWA HOMES CO., LTD.</t>
  </si>
  <si>
    <t>高松コンストラクショングループ</t>
  </si>
  <si>
    <t>東建コーポレーション</t>
  </si>
  <si>
    <t>TOKEN CORP.</t>
  </si>
  <si>
    <t>ヤマウラ</t>
  </si>
  <si>
    <t>YAMAURA CORP.</t>
  </si>
  <si>
    <t>大成建設</t>
  </si>
  <si>
    <t>TAISEI CORP.</t>
  </si>
  <si>
    <t>大林組</t>
  </si>
  <si>
    <t>OBAYASHI CORP.</t>
  </si>
  <si>
    <t>清水建設</t>
  </si>
  <si>
    <t>SHIMIZU CORP.</t>
  </si>
  <si>
    <t>飛島建設</t>
  </si>
  <si>
    <t>TOBISHIMA CORP.</t>
  </si>
  <si>
    <t>長谷工コーポレーション</t>
  </si>
  <si>
    <t>HASEKO CORP.</t>
  </si>
  <si>
    <t>松井建設</t>
  </si>
  <si>
    <t>MATSUI CONST. CO., LTD.</t>
  </si>
  <si>
    <t>錢高組</t>
  </si>
  <si>
    <t>THE ZENITAKA CORP.</t>
  </si>
  <si>
    <t>鹿島建設</t>
  </si>
  <si>
    <t>KAJIMA CORP.</t>
  </si>
  <si>
    <t>不動テトラ</t>
  </si>
  <si>
    <t>FUDO TETRA CORP.</t>
  </si>
  <si>
    <t>大末建設</t>
  </si>
  <si>
    <t>DAISUE CONST. CO., LTD.</t>
  </si>
  <si>
    <t>鉄建建設</t>
  </si>
  <si>
    <t>TEKKEN CORP.</t>
  </si>
  <si>
    <t>西松建設</t>
  </si>
  <si>
    <t>NISHIMATSU CONST. CO., LTD.</t>
  </si>
  <si>
    <t>三井住友建設</t>
  </si>
  <si>
    <t>SUMITOMO MITSUI CONSTRUCTION CO., LTD.</t>
  </si>
  <si>
    <t>大豊建設</t>
  </si>
  <si>
    <t>DAIHO CORP.</t>
  </si>
  <si>
    <t>前田建設工業</t>
  </si>
  <si>
    <t>MAEDA CORP.</t>
  </si>
  <si>
    <t>佐田建設</t>
  </si>
  <si>
    <t>SATA CONSTRUCTION CO., LTD.</t>
  </si>
  <si>
    <t>ナカノフドー建設</t>
  </si>
  <si>
    <t>NAKANO CORP.</t>
  </si>
  <si>
    <t>奥村組</t>
  </si>
  <si>
    <t>OKUMURA CORP.</t>
  </si>
  <si>
    <t>東鉄工業</t>
  </si>
  <si>
    <t>TOTETSU KOGYO CO., LTD.</t>
  </si>
  <si>
    <t>イチケン</t>
  </si>
  <si>
    <t>ICHIKEN CO., LTD.</t>
  </si>
  <si>
    <t>淺沼組</t>
  </si>
  <si>
    <t>ASANUMA CORP.</t>
  </si>
  <si>
    <t>戸田建設</t>
  </si>
  <si>
    <t>TODA CORP.</t>
  </si>
  <si>
    <t>熊谷組</t>
  </si>
  <si>
    <t>KUMAGAI GUMI CO., LTD.</t>
  </si>
  <si>
    <t>青木あすなろ建設</t>
  </si>
  <si>
    <t>ASUNARO AOKI CONSTRUCTION CO., LTD.</t>
  </si>
  <si>
    <t>北野建設</t>
  </si>
  <si>
    <t>KITANO CONSTRUCTION CORP.,</t>
  </si>
  <si>
    <t>植木組</t>
  </si>
  <si>
    <t>UEKI CORP.</t>
  </si>
  <si>
    <t>三井ホーム</t>
  </si>
  <si>
    <t>MITSUI HOME CO., LTD.</t>
  </si>
  <si>
    <t>矢作建設工業</t>
  </si>
  <si>
    <t>YAHAGI CONSTRUCTION CO., LTD.</t>
  </si>
  <si>
    <t>ピーエス三菱</t>
  </si>
  <si>
    <t>P.S. MITSUBISHI CONSTRUCTION CO., LTD.</t>
  </si>
  <si>
    <t>大東建託</t>
  </si>
  <si>
    <t>DAITO TRUST CONSTRUCTION CO.</t>
  </si>
  <si>
    <t>新日本建設</t>
  </si>
  <si>
    <t>SHINNIHON CORP.</t>
  </si>
  <si>
    <t>ＮＩＰＰＯ</t>
  </si>
  <si>
    <t>NIPPO CORP.</t>
  </si>
  <si>
    <t>東亜道路工業</t>
  </si>
  <si>
    <t>TOA ROAD CORP.</t>
  </si>
  <si>
    <t>前田道路</t>
  </si>
  <si>
    <t>MAEDA ROAD CONST. CO., LTD.</t>
  </si>
  <si>
    <t>日本道路</t>
  </si>
  <si>
    <t>THE NIPPON ROAD CO., LTD.</t>
  </si>
  <si>
    <t>東亜建設工業</t>
  </si>
  <si>
    <t>TOA CORP.</t>
  </si>
  <si>
    <t>若築建設</t>
  </si>
  <si>
    <t>WAKACHIKU CONST. CO., LTD.</t>
  </si>
  <si>
    <t>東洋建設</t>
  </si>
  <si>
    <t>TOYO CONSTRUCTION CO., LTD.</t>
  </si>
  <si>
    <t>五洋建設</t>
  </si>
  <si>
    <t>PENTA-OCEAN CONST. CO., LTD.</t>
  </si>
  <si>
    <t>世紀東急工業</t>
  </si>
  <si>
    <t>SEIKITOKYU KOGYO CO., LTD.</t>
  </si>
  <si>
    <t>福田組</t>
  </si>
  <si>
    <t>FUKUDA CORP.</t>
  </si>
  <si>
    <t>日本ドライケミカル</t>
  </si>
  <si>
    <t>NIPPON DRY-CHEMICAL CO., LTD.</t>
  </si>
  <si>
    <t>住友林業</t>
  </si>
  <si>
    <t>SUMITOMO FORESTRY CO., LTD.</t>
  </si>
  <si>
    <t>日本基礎技術</t>
  </si>
  <si>
    <t>JAPAN FOUNDATION ENGINEERING CO., LTD.</t>
  </si>
  <si>
    <t>日成ビルド工業</t>
  </si>
  <si>
    <t>NISSEI BUILD KOGYO CO., LTD.</t>
  </si>
  <si>
    <t>ヤマダ・エスバイエルホーム</t>
  </si>
  <si>
    <t>YAMADA SXL HOME CO., LTD.</t>
  </si>
  <si>
    <t>巴コーポレーション</t>
  </si>
  <si>
    <t>TOMOE CORP.</t>
  </si>
  <si>
    <t>大和ハウス工業</t>
  </si>
  <si>
    <t>DAIWA HOUSE IND. CO., LTD.</t>
  </si>
  <si>
    <t>ライト工業</t>
  </si>
  <si>
    <t>RAITO KOGYO CO., LTD.</t>
  </si>
  <si>
    <t>積水ハウス</t>
  </si>
  <si>
    <t>SEKISUI HOUSE, LTD.</t>
  </si>
  <si>
    <t>日特建設</t>
  </si>
  <si>
    <t>NITTOC CONST. CO., LTD.</t>
  </si>
  <si>
    <t>北陸電気工事</t>
  </si>
  <si>
    <t>HOKURIKU ELECTRICAL CONST. CO., LTD.</t>
  </si>
  <si>
    <t>ユアテック</t>
  </si>
  <si>
    <t>YURTEC CORP.</t>
  </si>
  <si>
    <t>西部電気工業</t>
  </si>
  <si>
    <t>SEIBU ELECTRIC IND. CO., LTD.</t>
  </si>
  <si>
    <t>四電工</t>
  </si>
  <si>
    <t>YONDENKO CORP.</t>
  </si>
  <si>
    <t>中電工</t>
  </si>
  <si>
    <t>CHUDENKO CORP.</t>
  </si>
  <si>
    <t>関電工</t>
  </si>
  <si>
    <t>KANDENKO CO., LTD.</t>
  </si>
  <si>
    <t>きんでん</t>
  </si>
  <si>
    <t>KINDEN CORP.</t>
  </si>
  <si>
    <t>東京エネシス</t>
  </si>
  <si>
    <t>TOKYO ENERGY &amp; SYSTEMS INC.</t>
  </si>
  <si>
    <t>トーエネック</t>
  </si>
  <si>
    <t>TOENEC CORP.</t>
  </si>
  <si>
    <t>住友電設</t>
  </si>
  <si>
    <t>SUMITOMO DENSETSU CO., LTD.</t>
  </si>
  <si>
    <t>日本電設工業</t>
  </si>
  <si>
    <t>NIPPON DENSETSU KOGYO CO., LTD.</t>
  </si>
  <si>
    <t>協和エクシオ</t>
  </si>
  <si>
    <t>KYOWA EXEO CORP.</t>
  </si>
  <si>
    <t>新日本空調</t>
  </si>
  <si>
    <t>SHIN NIPPON AIR TECHNOLOGIES CO., LTD.</t>
  </si>
  <si>
    <t>日本工営</t>
  </si>
  <si>
    <t>NIPPON KOEI CO., LTD.</t>
  </si>
  <si>
    <t>ＮＤＳ</t>
  </si>
  <si>
    <t>NDS CO., LTD.</t>
  </si>
  <si>
    <t>九電工</t>
  </si>
  <si>
    <t>KYUDENKO CORP.</t>
  </si>
  <si>
    <t>三機工業</t>
  </si>
  <si>
    <t>SANKI ENGINEERING CO., LTD.</t>
  </si>
  <si>
    <t>日揮</t>
  </si>
  <si>
    <t>JGC CORP.</t>
  </si>
  <si>
    <t>中外炉工業</t>
  </si>
  <si>
    <t>CHUGAI RO CO., LTD.</t>
  </si>
  <si>
    <t>ヤマト</t>
  </si>
  <si>
    <t>YAMATO CORP.</t>
  </si>
  <si>
    <t>太平電業</t>
  </si>
  <si>
    <t>TAIHEI DENGYO KAISHA, LTD.</t>
  </si>
  <si>
    <t>高砂熱学工業</t>
  </si>
  <si>
    <t>TAKASAGO THERMAL ENG. CO., LTD.</t>
  </si>
  <si>
    <t>三晃金属工業</t>
  </si>
  <si>
    <t>SANKO METAL IND. CO., LTD.</t>
  </si>
  <si>
    <t>ＮＥＣネッツエスアイ</t>
  </si>
  <si>
    <t>NEC NETWORKS &amp; SYSTEM INTEGRATION CORP.</t>
  </si>
  <si>
    <t>朝日工業社</t>
  </si>
  <si>
    <t>ASAHI KOGYOSHA CO., LTD.</t>
  </si>
  <si>
    <t>明星工業</t>
  </si>
  <si>
    <t>MEISEI INDUSTRIAL CO., LTD.</t>
  </si>
  <si>
    <t>大氣社</t>
  </si>
  <si>
    <t>TAIKISHA LTD.</t>
  </si>
  <si>
    <t>ダイダン</t>
  </si>
  <si>
    <t>DAI-DAN CO., LTD.</t>
  </si>
  <si>
    <t>日比谷総合設備</t>
  </si>
  <si>
    <t>HIBIYA ENGINEERING, LTD.</t>
  </si>
  <si>
    <t>東芝プラントシステム</t>
  </si>
  <si>
    <t>TOSHIBA PLANT SYSTEMS &amp; SERVICES CORP.</t>
  </si>
  <si>
    <t>日本製粉</t>
  </si>
  <si>
    <t>NIPPON FLOUR MILLS CO., LTD.</t>
  </si>
  <si>
    <t>日清製粉グループ本社</t>
  </si>
  <si>
    <t>NISSHIN SEIFUN GROUP INC.</t>
  </si>
  <si>
    <t>日東富士製粉</t>
  </si>
  <si>
    <t>NITTO FUJI FLOUR MILLING CO., LTD.</t>
  </si>
  <si>
    <t>昭和産業</t>
  </si>
  <si>
    <t>SHOWA SANGYO CO., LTD.</t>
  </si>
  <si>
    <t>鳥越製粉</t>
  </si>
  <si>
    <t>THE TORIGOE CO., LTD.</t>
  </si>
  <si>
    <t>中部飼料</t>
  </si>
  <si>
    <t>CHUBU SHIRYO CO., LTD.</t>
  </si>
  <si>
    <t>東洋精糖</t>
  </si>
  <si>
    <t>TOYO SUGAR REFINING CO., LTD.</t>
  </si>
  <si>
    <t>日本甜菜製糖</t>
  </si>
  <si>
    <t>NIPPON BEET SUGAR MFG. CO., LTD.</t>
  </si>
  <si>
    <t>三井製糖</t>
  </si>
  <si>
    <t>MITSUI SUGAR CO., LTD.</t>
  </si>
  <si>
    <t>塩水港精糖</t>
  </si>
  <si>
    <t>ENSUIKO SUGAR REFINING CO., LTD.</t>
  </si>
  <si>
    <t>ミクシィ</t>
  </si>
  <si>
    <t>MIXI, INC.</t>
  </si>
  <si>
    <t>日本Ｍ＆Ａセンター</t>
  </si>
  <si>
    <t>NIHON M&amp;A CENTER INC.</t>
  </si>
  <si>
    <t>タケエイ</t>
  </si>
  <si>
    <t>TAKEEI CORP.</t>
  </si>
  <si>
    <t>トラスト・テック</t>
  </si>
  <si>
    <t>TRUST TECH INC.</t>
  </si>
  <si>
    <t>コシダカホールディングス</t>
  </si>
  <si>
    <t>KOSHIDAKA HOLDINGS CO., LTD.</t>
  </si>
  <si>
    <t>パソナグループ</t>
  </si>
  <si>
    <t>PASONA GROUP INC.</t>
  </si>
  <si>
    <t>ＣＤＳ</t>
  </si>
  <si>
    <t>CDS CO., LTD.</t>
  </si>
  <si>
    <t>リンクアンドモチベーション</t>
  </si>
  <si>
    <t>LINK AND MOTIVATION INC.</t>
  </si>
  <si>
    <t>エス・エム・エス</t>
  </si>
  <si>
    <t>SMS CO., LTD.</t>
  </si>
  <si>
    <t>リニカル</t>
  </si>
  <si>
    <t>LINICAL CO., LTD.</t>
  </si>
  <si>
    <t>クックパッド</t>
  </si>
  <si>
    <t>COOKPAD INC.</t>
  </si>
  <si>
    <t>エスクリ</t>
  </si>
  <si>
    <t>ESCRIT INC.</t>
  </si>
  <si>
    <t>アイ・ケイ・ケイ</t>
  </si>
  <si>
    <t>IKK INC.</t>
  </si>
  <si>
    <t>森永製菓</t>
  </si>
  <si>
    <t>MORINAGA &amp; CO., LTD.</t>
  </si>
  <si>
    <t>中村屋</t>
  </si>
  <si>
    <t>NAKAMURAYA CO., LTD.</t>
  </si>
  <si>
    <t>江崎グリコ</t>
  </si>
  <si>
    <t>EZAKI GLICO CO., LTD.</t>
  </si>
  <si>
    <t>名糖産業</t>
  </si>
  <si>
    <t>MEITO SANGYO CO., LTD.</t>
  </si>
  <si>
    <t>不二家</t>
  </si>
  <si>
    <t>FUJIYA CO., LTD.</t>
  </si>
  <si>
    <t>山崎製パン</t>
  </si>
  <si>
    <t>YAMAZAKI BAKING CO., LTD.</t>
  </si>
  <si>
    <t>第一屋製パン</t>
  </si>
  <si>
    <t>FIRST BAKING CO., LTD.</t>
  </si>
  <si>
    <t>モロゾフ</t>
  </si>
  <si>
    <t>MOROZOFF LTD.</t>
  </si>
  <si>
    <t>亀田製菓</t>
  </si>
  <si>
    <t>KAMEDA SEIKA CO., LTD.</t>
  </si>
  <si>
    <t>岩塚製菓</t>
  </si>
  <si>
    <t>IWATSUKA CONFECTIONERY CO., LTD.</t>
  </si>
  <si>
    <t>寿スピリッツ</t>
  </si>
  <si>
    <t>KOTOBUKI SPIRITS CO., LTD.</t>
  </si>
  <si>
    <t>カルビー</t>
  </si>
  <si>
    <t>CALBEE, INC.</t>
  </si>
  <si>
    <t>森永乳業</t>
  </si>
  <si>
    <t>MORINAGA MILK IND. CO., LTD.</t>
  </si>
  <si>
    <t>六甲バター</t>
  </si>
  <si>
    <t>ROKKO BUTTER CO., LTD.</t>
  </si>
  <si>
    <t>ヤクルト本社</t>
  </si>
  <si>
    <t>YAKULT HONSHA CO., LTD.</t>
  </si>
  <si>
    <t>明治ホールディングス</t>
  </si>
  <si>
    <t>MEIJI HOLDINGS CO., LTD.</t>
  </si>
  <si>
    <t>雪印メグミルク</t>
  </si>
  <si>
    <t>MEGMILK SNOW BRAND CO., LTD.</t>
  </si>
  <si>
    <t>プリマハム</t>
  </si>
  <si>
    <t>PRIMA MEAT PACKERS, LTD.</t>
  </si>
  <si>
    <t>日本ハム</t>
  </si>
  <si>
    <t>NH FOODS LTD.</t>
  </si>
  <si>
    <t>林兼産業</t>
  </si>
  <si>
    <t>HAYASHIKANE SANGYO CO., LTD.</t>
  </si>
  <si>
    <t>丸大食品</t>
  </si>
  <si>
    <t>MARUDAI FOOD CO., LTD.</t>
  </si>
  <si>
    <t>Ｓ　Ｆｏｏｄｓ</t>
  </si>
  <si>
    <t>S FOODS INC.</t>
  </si>
  <si>
    <t>柿安本店</t>
  </si>
  <si>
    <t>KAKIYASU HONTEN CO., LTD.</t>
  </si>
  <si>
    <t>学情</t>
  </si>
  <si>
    <t>GAKUJO CO., LTD.</t>
  </si>
  <si>
    <t>スタジオアリス</t>
  </si>
  <si>
    <t>STUDIO ALICE CO., LTD.</t>
  </si>
  <si>
    <t>シミックホールディングス</t>
  </si>
  <si>
    <t>CMIC HOLDINGS CO., LTD.</t>
  </si>
  <si>
    <t>システナ</t>
  </si>
  <si>
    <t>SYSTENA CORP.</t>
  </si>
  <si>
    <t>デジタルアーツ</t>
  </si>
  <si>
    <t>DIGITAL ARTS INC.</t>
  </si>
  <si>
    <t>新日鉄住金ソリューションズ</t>
  </si>
  <si>
    <t>NS SOLUTIONS CORP.</t>
  </si>
  <si>
    <t>東北新社</t>
  </si>
  <si>
    <t>TOHOKUSHINSHA FILM CORP.</t>
  </si>
  <si>
    <t>綜合警備保障</t>
  </si>
  <si>
    <t>SOHGO SECURITY SERVICES CO., LTD.</t>
  </si>
  <si>
    <t>キューブシステム</t>
  </si>
  <si>
    <t>CUBE SYSTEM INC.</t>
  </si>
  <si>
    <t>日本駐車場開発</t>
  </si>
  <si>
    <t>NIPPON PARKING DEVELOPMENT CO., LTD.</t>
  </si>
  <si>
    <t>コア</t>
  </si>
  <si>
    <t>CORE CORP.</t>
  </si>
  <si>
    <t>夢真ホールディングス</t>
  </si>
  <si>
    <t>YUMESHIN HOLDINGS CO., LTD.</t>
  </si>
  <si>
    <t>カカクコム</t>
  </si>
  <si>
    <t>KAKAKU.COM, INC.</t>
  </si>
  <si>
    <t>ルネサンス</t>
  </si>
  <si>
    <t>RENAISSANCE, INC.</t>
  </si>
  <si>
    <t>ディップ</t>
  </si>
  <si>
    <t>DIP CORP.</t>
  </si>
  <si>
    <t>ＳＢＳホールディングス</t>
  </si>
  <si>
    <t>SBS HOLDINGS, INC.</t>
  </si>
  <si>
    <t>新日本科学</t>
  </si>
  <si>
    <t>ツクイ</t>
  </si>
  <si>
    <t>TSUKUI CORP.</t>
  </si>
  <si>
    <t>キャリアデザインセンター</t>
  </si>
  <si>
    <t>CAREER DESIGN CENTER CO., LTD.</t>
  </si>
  <si>
    <t>ベネフィット・ワン</t>
  </si>
  <si>
    <t>BENEFIT ONE INC.</t>
  </si>
  <si>
    <t>エムスリー</t>
  </si>
  <si>
    <t>M3, INC.</t>
  </si>
  <si>
    <t>ツカダ・グローバルホールディング</t>
  </si>
  <si>
    <t>TSUKADA GLOBAL HOLDINGS INC.</t>
  </si>
  <si>
    <t>アウトソーシング</t>
  </si>
  <si>
    <t>OUTSOURCING INC.</t>
  </si>
  <si>
    <t>ウェルネット</t>
  </si>
  <si>
    <t>WELLNET CORP.</t>
  </si>
  <si>
    <t>ディー・エヌ・エー</t>
  </si>
  <si>
    <t>DENA CO., LTD.</t>
  </si>
  <si>
    <t>博報堂ＤＹホールディングス</t>
  </si>
  <si>
    <t>HAKUHODO DY HOLDINGS INC.</t>
  </si>
  <si>
    <t>ぐるなび</t>
  </si>
  <si>
    <t>GURUNAVI, INC.</t>
  </si>
  <si>
    <t>エスアールジータカミヤ</t>
  </si>
  <si>
    <t>SRG TAKAMIYA CO., LTD.</t>
  </si>
  <si>
    <t>ジャパンベストレスキューシステム</t>
  </si>
  <si>
    <t>JAPAN BEST RESCUE SYSTEM CO., LTD.</t>
  </si>
  <si>
    <t>ファンコミュニケーションズ</t>
  </si>
  <si>
    <t>F@N COMMUNICATIONS INC.</t>
  </si>
  <si>
    <t>ＷＤＢホールディングス</t>
  </si>
  <si>
    <t>WDB HOLDINGS CO., LTD.</t>
  </si>
  <si>
    <t>ティア</t>
  </si>
  <si>
    <t>TEAR CORP.</t>
  </si>
  <si>
    <t>バリューコマース</t>
  </si>
  <si>
    <t>VALUECOMMERCE CO., LTD.</t>
  </si>
  <si>
    <t>インフォマート</t>
  </si>
  <si>
    <t>INFOMART CORP.</t>
  </si>
  <si>
    <t>サッポロホールディングス</t>
  </si>
  <si>
    <t>SAPPORO HOLDINGS LTD.</t>
  </si>
  <si>
    <t>アサヒグループホールディングス</t>
  </si>
  <si>
    <t>ASAHI GROUP HOLDINGS, LTD.</t>
  </si>
  <si>
    <t>キリンホールディングス</t>
  </si>
  <si>
    <t>KIRIN HOLDINGS CO., LTD.</t>
  </si>
  <si>
    <t>宝ホールディングス</t>
  </si>
  <si>
    <t>TAKARA HOLDINGS INC.</t>
  </si>
  <si>
    <t>オエノンホールディングス</t>
  </si>
  <si>
    <t>OENON HOLDINGS, INC.</t>
  </si>
  <si>
    <t>養命酒製造</t>
  </si>
  <si>
    <t>YOMEISHU SEIZO CO., LTD.</t>
  </si>
  <si>
    <t>サントリー食品インターナショナル</t>
  </si>
  <si>
    <t>SUNTORY BEVERAGE &amp; FOOD LTD.</t>
  </si>
  <si>
    <t>伊藤園</t>
  </si>
  <si>
    <t>ITO EN, LTD.</t>
  </si>
  <si>
    <t>キーコーヒー</t>
  </si>
  <si>
    <t>KEY COFFEE INC</t>
  </si>
  <si>
    <t>ユニカフェ</t>
  </si>
  <si>
    <t>UNICAFE INC.</t>
  </si>
  <si>
    <t>ジャパンフーズ</t>
  </si>
  <si>
    <t>JAPAN FOODS CO., LTD.</t>
  </si>
  <si>
    <t>日清オイリオグループ</t>
  </si>
  <si>
    <t>THE NISSHIN OILLIO GROUP, LTD.</t>
  </si>
  <si>
    <t>かどや製油</t>
  </si>
  <si>
    <t>KADOYA SESAME MILLS INC.</t>
  </si>
  <si>
    <t>Ｊ－オイルミルズ</t>
  </si>
  <si>
    <t>J-OIL MILLS, INC.</t>
  </si>
  <si>
    <t>ローソン</t>
  </si>
  <si>
    <t>LAWSON, INC.</t>
  </si>
  <si>
    <t>サンエー</t>
  </si>
  <si>
    <t>SAN-A CO., LTD.</t>
  </si>
  <si>
    <t>カワチ薬品</t>
  </si>
  <si>
    <t>CAWACHI LTD.</t>
  </si>
  <si>
    <t>エービーシー・マート</t>
  </si>
  <si>
    <t>ABC-MART, INC.</t>
  </si>
  <si>
    <t>ハードオフコーポレーション</t>
  </si>
  <si>
    <t>HARD OFF CORP.</t>
  </si>
  <si>
    <t>高千穂交易</t>
  </si>
  <si>
    <t>TAKACHIHO KOHEKI CO., LTD.</t>
  </si>
  <si>
    <t>アスクル</t>
  </si>
  <si>
    <t>ASKUL CORP.</t>
  </si>
  <si>
    <t>ゲオホールディングス</t>
  </si>
  <si>
    <t>GEO HOLDINGS CORP.</t>
  </si>
  <si>
    <t>シー・ヴイ・エス・ベイエリア</t>
  </si>
  <si>
    <t>CVS BAY AREA INC.</t>
  </si>
  <si>
    <t>伊藤忠食品</t>
  </si>
  <si>
    <t>ITOCHU-SHOKUHIN CO., LTD.</t>
  </si>
  <si>
    <t>くらコーポレーション</t>
  </si>
  <si>
    <t>KURA CORP.</t>
  </si>
  <si>
    <t>キャンドゥ</t>
  </si>
  <si>
    <t>CAN DO CO., LTD.</t>
  </si>
  <si>
    <t>日本マクドナルドホールディングス</t>
  </si>
  <si>
    <t>MCDONALD'S HOLDINGS CO.(JAPAN), LTD.</t>
  </si>
  <si>
    <t>エレマテック</t>
  </si>
  <si>
    <t>ELEMATEC CORP.</t>
  </si>
  <si>
    <t>ＪＡＬＵＸ</t>
  </si>
  <si>
    <t>JALUX INC.</t>
  </si>
  <si>
    <t>エディオン</t>
  </si>
  <si>
    <t>EDION CORP.</t>
  </si>
  <si>
    <t>あらた</t>
  </si>
  <si>
    <t>ARATA CORP.</t>
  </si>
  <si>
    <t>サーラコーポレーション</t>
  </si>
  <si>
    <t>SALA CORP.</t>
  </si>
  <si>
    <t>ワッツ</t>
  </si>
  <si>
    <t>WATTS CO., LTD.</t>
  </si>
  <si>
    <t>トーメンデバイス</t>
  </si>
  <si>
    <t>TOMEN DEVICES CORP.</t>
  </si>
  <si>
    <t>ＪＰホールディングス</t>
  </si>
  <si>
    <t>JP-HOLDINGS, INC.</t>
  </si>
  <si>
    <t>あみやき亭</t>
  </si>
  <si>
    <t>AMIYAKI TEI CO., LTD.</t>
  </si>
  <si>
    <t>東京エレクトロン　デバイス</t>
  </si>
  <si>
    <t>TOKYO ELECTRON DEVICE LTD.</t>
  </si>
  <si>
    <t>ひらまつ</t>
  </si>
  <si>
    <t>HIRAMATSU INC.</t>
  </si>
  <si>
    <t>フィールズ</t>
  </si>
  <si>
    <t>FIELDS CORP.</t>
  </si>
  <si>
    <t>双日</t>
  </si>
  <si>
    <t>SOJITZ CORP.</t>
  </si>
  <si>
    <t>セリア</t>
  </si>
  <si>
    <t>SERIA CO., LTD.</t>
  </si>
  <si>
    <t>アルフレッサ　ホールディングス</t>
  </si>
  <si>
    <t>ALFRESA HOLDINGS CORP.</t>
  </si>
  <si>
    <t>ナフコ</t>
  </si>
  <si>
    <t>NAFCO CO., LTD.</t>
  </si>
  <si>
    <t>大黒天物産</t>
  </si>
  <si>
    <t>DAIKOKUTENBUSSAN CO., LTD.</t>
  </si>
  <si>
    <t>ファーマライズホールディングス</t>
  </si>
  <si>
    <t>PHARMARISE HOLDINGS CORP.</t>
  </si>
  <si>
    <t>キッコーマン</t>
  </si>
  <si>
    <t>KIKKOMAN CORP.</t>
  </si>
  <si>
    <t>味の素</t>
  </si>
  <si>
    <t>AJINOMOTO CO., INC.</t>
  </si>
  <si>
    <t>キユーピー</t>
  </si>
  <si>
    <t>KEWPIE CORP.</t>
  </si>
  <si>
    <t>ハウス食品グループ本社</t>
  </si>
  <si>
    <t>HOUSE FOODS GROUP INC.</t>
  </si>
  <si>
    <t>カゴメ</t>
  </si>
  <si>
    <t>KAGOME CO., LTD.</t>
  </si>
  <si>
    <t>焼津水産化学工業</t>
  </si>
  <si>
    <t>YAIZU SUISANKAGAKU IND. CO., LTD.</t>
  </si>
  <si>
    <t>アリアケジャパン</t>
  </si>
  <si>
    <t>ARIAKE JAPAN CO., LTD.</t>
  </si>
  <si>
    <t>エバラ食品工業</t>
  </si>
  <si>
    <t>EBARA FOODS INDUSTRY, INC.</t>
  </si>
  <si>
    <t>ニチレイ</t>
  </si>
  <si>
    <t>NICHIREI CORP.</t>
  </si>
  <si>
    <t>横浜冷凍</t>
  </si>
  <si>
    <t>YOKOHAMA REITO CO., LTD.</t>
  </si>
  <si>
    <t>東洋水産</t>
  </si>
  <si>
    <t>TOYO SUISAN KAISHA, LTD.</t>
  </si>
  <si>
    <t>イートアンド</t>
  </si>
  <si>
    <t>EAT&amp;CO., LTD.</t>
  </si>
  <si>
    <t>日清食品ホールディングス</t>
  </si>
  <si>
    <t>NISSIN FOODS HOLDINGS CO., LTD.</t>
  </si>
  <si>
    <t>一正蒲鉾</t>
  </si>
  <si>
    <t>ICHIMASA KAMABOKO CO., LTD.</t>
  </si>
  <si>
    <t>フジッコ</t>
  </si>
  <si>
    <t>FUJICCO CO., LTD.</t>
  </si>
  <si>
    <t>ロック・フィールド</t>
  </si>
  <si>
    <t>ROCK FIELD CO., LTD.</t>
  </si>
  <si>
    <t>日本たばこ産業</t>
  </si>
  <si>
    <t>JAPAN TOBACCO INC.</t>
  </si>
  <si>
    <t>ケンコーマヨネーズ</t>
  </si>
  <si>
    <t>KENKO MAYONNAISE CO., LTD.</t>
  </si>
  <si>
    <t>なとり</t>
  </si>
  <si>
    <t>NATORI CO., LTD.</t>
  </si>
  <si>
    <t>ユーグレナ</t>
  </si>
  <si>
    <t>EUGLENA CO., LTD.</t>
  </si>
  <si>
    <t>片倉工業</t>
  </si>
  <si>
    <t>KATAKURA IND. CO., LTD.</t>
  </si>
  <si>
    <t>グンゼ</t>
  </si>
  <si>
    <t>GUNZE LTD.</t>
  </si>
  <si>
    <t>ヒューリック</t>
  </si>
  <si>
    <t>HULIC CO., LTD.</t>
  </si>
  <si>
    <t>神栄</t>
  </si>
  <si>
    <t>SHINYEI KAISHA</t>
  </si>
  <si>
    <t>ラサ商事</t>
  </si>
  <si>
    <t>RASA CORP.</t>
  </si>
  <si>
    <t>アルペン</t>
  </si>
  <si>
    <t>ALPEN CO., LTD.</t>
  </si>
  <si>
    <t>クオール</t>
  </si>
  <si>
    <t>QOL CO., LTD.</t>
  </si>
  <si>
    <t>アルコニックス</t>
  </si>
  <si>
    <t>ALCONIX CORP.</t>
  </si>
  <si>
    <t>神戸物産</t>
  </si>
  <si>
    <t>KOBE BUSSAN CO., LTD.</t>
  </si>
  <si>
    <t>ビックカメラ</t>
  </si>
  <si>
    <t>BIC CAMERA INC.</t>
  </si>
  <si>
    <t>ＤＣＭホールディングス</t>
  </si>
  <si>
    <t>DCM HOLDINGS CO., LTD.</t>
  </si>
  <si>
    <t>ＭｏｎｏｔａＲＯ</t>
  </si>
  <si>
    <t>MONOTARO CO., LTD.</t>
  </si>
  <si>
    <t>あい　ホールディングス</t>
  </si>
  <si>
    <t>AI HOLDINGS CORP.</t>
  </si>
  <si>
    <t>ディーブイエックス</t>
  </si>
  <si>
    <t>DVX INC.</t>
  </si>
  <si>
    <t>きちり</t>
  </si>
  <si>
    <t>KICHIRI &amp; CO., LTD.</t>
  </si>
  <si>
    <t>Ｊ．フロント　リテイリング</t>
  </si>
  <si>
    <t>J.FRONT RETAILING CO., LTD.</t>
  </si>
  <si>
    <t>ドトール・日レスホールディングス</t>
  </si>
  <si>
    <t>DOUTOR.NICHIRES HOLDINGS CO., LTD.</t>
  </si>
  <si>
    <t>マツモトキヨシホールディングス</t>
  </si>
  <si>
    <t>MATSUMOTOKIYOSHI HOLDINGS CO., LTD.</t>
  </si>
  <si>
    <t>ブロンコビリー</t>
  </si>
  <si>
    <t>BRONCO BILLY CO., LTD.</t>
  </si>
  <si>
    <t>スタートトゥデイ</t>
  </si>
  <si>
    <t>START TODAY CO., LTD.</t>
  </si>
  <si>
    <t>トレジャー・ファクトリー</t>
  </si>
  <si>
    <t>TREASURE FACTORY CO., LTD.</t>
  </si>
  <si>
    <t>物語コーポレーション</t>
  </si>
  <si>
    <t>THE MONOGATARI CORP.</t>
  </si>
  <si>
    <t>ココカラファイン</t>
  </si>
  <si>
    <t>COCOKARA FINE INC.</t>
  </si>
  <si>
    <t>三越伊勢丹ホールディングス</t>
  </si>
  <si>
    <t>ISETAN MITSUKOSHI HOLDINGS LTD.</t>
  </si>
  <si>
    <t>東洋紡</t>
  </si>
  <si>
    <t>TOYOBO CO., LTD.</t>
  </si>
  <si>
    <t>ユニチカ</t>
  </si>
  <si>
    <t>UNITIKA, LTD.</t>
  </si>
  <si>
    <t>富士紡ホールディングス</t>
  </si>
  <si>
    <t>FUJIBO HOLDINGS, INC.</t>
  </si>
  <si>
    <t>日清紡ホールディングス</t>
  </si>
  <si>
    <t>NISSHINBO HOLDINGS INC.</t>
  </si>
  <si>
    <t>倉敷紡績</t>
  </si>
  <si>
    <t>KURABO INDUSTRIES LTD.</t>
  </si>
  <si>
    <t>ダイワボウホールディングス</t>
  </si>
  <si>
    <t>DAIWABO HOLDINGS CO., LTD.</t>
  </si>
  <si>
    <t>シキボウ</t>
  </si>
  <si>
    <t>SHIKIBO LTD.</t>
  </si>
  <si>
    <t>日東紡績</t>
  </si>
  <si>
    <t>NITTO BOSEKI CO., LTD.</t>
  </si>
  <si>
    <t>トヨタ紡織</t>
  </si>
  <si>
    <t>TOYOTA BOSHOKU CORP.</t>
  </si>
  <si>
    <t>ウエルシアホールディングス</t>
  </si>
  <si>
    <t>WELCIA HOLDINGS CO., LTD.</t>
  </si>
  <si>
    <t>クリエイトＳＤホールディングス</t>
  </si>
  <si>
    <t>CREATE SD HOLDINGS CO., LTD.</t>
  </si>
  <si>
    <t>バイタルケーエスケー・ホールディングス</t>
  </si>
  <si>
    <t>VITAL KSK HOLDINGS, INC.</t>
  </si>
  <si>
    <t>八洲電機</t>
  </si>
  <si>
    <t>YASHIMA DENKI CO., LTD.</t>
  </si>
  <si>
    <t>ＵＫＣホールディングス</t>
  </si>
  <si>
    <t>UKC HOLDINGS CORP.</t>
  </si>
  <si>
    <t>丸善ＣＨＩホールディングス</t>
  </si>
  <si>
    <t>MARUZEN CHI HOLDINGS CO., LTD.</t>
  </si>
  <si>
    <t>ＯＣＨＩホールディングス</t>
  </si>
  <si>
    <t>OCHI HOLDINGS CO., LTD.</t>
  </si>
  <si>
    <t>ＴＯＫＡＩホールディングス</t>
  </si>
  <si>
    <t>TOKAI HOLDINGS CORP.</t>
  </si>
  <si>
    <t>エー・ピーカンパニー</t>
  </si>
  <si>
    <t>AP COMPANY CO., LTD.</t>
  </si>
  <si>
    <t>三洋貿易</t>
  </si>
  <si>
    <t>SANYO TRADING CO., LTD.</t>
  </si>
  <si>
    <t>チムニー</t>
  </si>
  <si>
    <t>CHIMNEY CO., LTD.</t>
  </si>
  <si>
    <t>シュッピン</t>
  </si>
  <si>
    <t>SYUPPIN CO., LTD.</t>
  </si>
  <si>
    <t>ウイン・パートナーズ</t>
  </si>
  <si>
    <t>WIN-PARTNERS CO., LTD.</t>
  </si>
  <si>
    <t>ネクステージ</t>
  </si>
  <si>
    <t>NEXTAGE CO., LTD.</t>
  </si>
  <si>
    <t>ジョイフル本田</t>
  </si>
  <si>
    <t>JOYFUL HONDA CO., LTD.</t>
  </si>
  <si>
    <t>キリン堂ホールディングス</t>
  </si>
  <si>
    <t>KIRINDO HOLDINGS CO., LTD.</t>
  </si>
  <si>
    <t>ホットランド</t>
  </si>
  <si>
    <t>HOTLAND CO., LTD.</t>
  </si>
  <si>
    <t>すかいらーく</t>
  </si>
  <si>
    <t>SKYLARK CO., LTD.</t>
  </si>
  <si>
    <t>日本毛織</t>
  </si>
  <si>
    <t>THE JAPAN WOOL TEXTILE CO., LTD.</t>
  </si>
  <si>
    <t>トーア紡コーポレーション</t>
  </si>
  <si>
    <t>TOABO CORP.</t>
  </si>
  <si>
    <t>ダイドーリミテッド</t>
  </si>
  <si>
    <t>DAIDOH LTD.</t>
  </si>
  <si>
    <t>ユナイテッド・スーパーマーケット・ホールディングス</t>
  </si>
  <si>
    <t>UNITED SUPER MARKETS HOLDINGS INC.</t>
  </si>
  <si>
    <t>日本アコモデーションファンド投資法人</t>
  </si>
  <si>
    <t>NIPPON ACCOMMODATIONS FUND INC.</t>
  </si>
  <si>
    <t>三栄建築設計</t>
  </si>
  <si>
    <t>SANEI ARCHITECTURE PLANNING CO., LTD.</t>
  </si>
  <si>
    <t>野村不動産ホールディングス</t>
  </si>
  <si>
    <t>NOMURA REAL ESTATE HOLDINGS, INC.</t>
  </si>
  <si>
    <t>森ヒルズリート投資法人</t>
  </si>
  <si>
    <t>MORI HILLS REIT INVESTMENT CORP.</t>
  </si>
  <si>
    <t>サムティ</t>
  </si>
  <si>
    <t>SAMTY CO., LTD.</t>
  </si>
  <si>
    <t>日本商業開発</t>
  </si>
  <si>
    <t>NIPPON COMMERCIAL DEVELOPMENT CO., LTD.</t>
  </si>
  <si>
    <t>プレサンスコーポレーション</t>
  </si>
  <si>
    <t>PRESSANCE CORP.</t>
  </si>
  <si>
    <t>大和ハウスリート投資法人</t>
  </si>
  <si>
    <t>DAIWA HOUSE REIT INVESTMENT CORP.</t>
  </si>
  <si>
    <t>アドバンス・レジデンス投資法人</t>
  </si>
  <si>
    <t>ADVANCE RESIDENCE INVESTMENT CORP.</t>
  </si>
  <si>
    <t>サンセイランディック</t>
  </si>
  <si>
    <t>SANSEI LANDIC CO., LTD.</t>
  </si>
  <si>
    <t>アクティビア・プロパティーズ投資法人</t>
  </si>
  <si>
    <t>ACTIVIA PROPERTIES INC.</t>
  </si>
  <si>
    <t>エストラスト</t>
  </si>
  <si>
    <t>STRUST CO., LTD.</t>
  </si>
  <si>
    <t>ＧＬＰ投資法人</t>
  </si>
  <si>
    <t>GLP J-REIT</t>
  </si>
  <si>
    <t>コンフォリア・レジデンシャル投資法人</t>
  </si>
  <si>
    <t>COMFORIA RESIDENTIAL REIT, INC.</t>
  </si>
  <si>
    <t>日本プロロジスリート投資法人</t>
  </si>
  <si>
    <t>NIPPON PROLOGIS REIT, INC.</t>
  </si>
  <si>
    <t>フージャースホールディングス</t>
  </si>
  <si>
    <t>HOOSIERS HOLDINGS</t>
  </si>
  <si>
    <t>星野リゾート・リート投資法人</t>
  </si>
  <si>
    <t>HOSHINO RESORTS REIT, INC.</t>
  </si>
  <si>
    <t>オープンハウス</t>
  </si>
  <si>
    <t>OPEN HOUSE CO., LTD.</t>
  </si>
  <si>
    <t>東急不動産ホールディングス</t>
  </si>
  <si>
    <t>TOKYU FUDOSAN HOLDINGS CORP.</t>
  </si>
  <si>
    <t>飯田グループホールディングス</t>
  </si>
  <si>
    <t>IIDA GROUP HOLDINGS CO., LTD.</t>
  </si>
  <si>
    <t>イオンリート投資法人</t>
  </si>
  <si>
    <t>AEON REIT INVESTMENT CORP.</t>
  </si>
  <si>
    <t>ヒューリックリート投資法人</t>
  </si>
  <si>
    <t>HULIC REIT, INC.</t>
  </si>
  <si>
    <t>帝国繊維</t>
  </si>
  <si>
    <t>TEIKOKU SEN-I CO., LTD.</t>
  </si>
  <si>
    <t>ブックオフコーポレーション</t>
  </si>
  <si>
    <t>BOOKOFF CORP.</t>
  </si>
  <si>
    <t>日本コークス工業</t>
  </si>
  <si>
    <t>NIPPON COKE &amp; ENGINEERING CO., LTD.</t>
  </si>
  <si>
    <t>ミタチ産業</t>
  </si>
  <si>
    <t>MITACHI CO., LTD.</t>
  </si>
  <si>
    <t>あさひ</t>
  </si>
  <si>
    <t>ASAHI CO., LTD.</t>
  </si>
  <si>
    <t>日本調剤</t>
  </si>
  <si>
    <t>NIHON CHOUZAI CO., LTD.</t>
  </si>
  <si>
    <t>コスモス薬品</t>
  </si>
  <si>
    <t>COSMOS PHARMACEUTICAL CORP.</t>
  </si>
  <si>
    <t>シップヘルスケアホールディングス</t>
  </si>
  <si>
    <t>SHIP HEALTHCARE HOLDINGS, INC.</t>
  </si>
  <si>
    <t>トーエル</t>
  </si>
  <si>
    <t>TOELL CO., LTD.</t>
  </si>
  <si>
    <t>一六堂</t>
  </si>
  <si>
    <t>ICHIROKUDO CO., LTD.</t>
  </si>
  <si>
    <t>ソフトクリエイトホールディングス</t>
  </si>
  <si>
    <t>SOFTCREATE HOLDINGS CORP.</t>
  </si>
  <si>
    <t>セブン＆アイ・ホールディングス</t>
  </si>
  <si>
    <t>SEVEN &amp; I HOLDINGS CO., LTD.</t>
  </si>
  <si>
    <t>薬王堂</t>
  </si>
  <si>
    <t>YAKUODO. CO., LTD.</t>
  </si>
  <si>
    <t>クリエイト・レストランツ・ホールディングス</t>
  </si>
  <si>
    <t>CREATE RESTAURANTS HOLDINGS INC.</t>
  </si>
  <si>
    <t>明治電機工業</t>
  </si>
  <si>
    <t>MEIJI ELECTRIC INDUSTRIES CO., LTD.</t>
  </si>
  <si>
    <t>ツルハホールディングス</t>
  </si>
  <si>
    <t>TSURUHA HOLDINGS INC.</t>
  </si>
  <si>
    <t>スターティア</t>
  </si>
  <si>
    <t>サンマルクホールディングス</t>
  </si>
  <si>
    <t>SAINT MARC HOLDINGS CO., LTD.</t>
  </si>
  <si>
    <t>フェリシモ</t>
  </si>
  <si>
    <t>FELISSIMO CORP.</t>
  </si>
  <si>
    <t>帝人</t>
  </si>
  <si>
    <t>TEIJIN LTD.</t>
  </si>
  <si>
    <t>東レ</t>
  </si>
  <si>
    <t>TORAY INDUSTRIES, INC.</t>
  </si>
  <si>
    <t>クラレ</t>
  </si>
  <si>
    <t>KURARAY CO., LTD.</t>
  </si>
  <si>
    <t>旭化成</t>
  </si>
  <si>
    <t>ASAHI KASEI CORP.</t>
  </si>
  <si>
    <t>サカイオーベックス</t>
  </si>
  <si>
    <t>SAKAI OVEX CO., LTD.</t>
  </si>
  <si>
    <t>稲葉製作所</t>
  </si>
  <si>
    <t>INABA SEISAKUSHO CO., LTD.</t>
  </si>
  <si>
    <t>宮地エンジニアリンググループ</t>
  </si>
  <si>
    <t>MIYAJI ENGINEERING GROUP, INC.</t>
  </si>
  <si>
    <t>トーカロ</t>
  </si>
  <si>
    <t>TOCALO CO., LTD.</t>
  </si>
  <si>
    <t>アルファＣｏ</t>
  </si>
  <si>
    <t>ALPHA CORP.</t>
  </si>
  <si>
    <t>ＳＵＭＣＯ</t>
  </si>
  <si>
    <t>SUMCO CORP.</t>
  </si>
  <si>
    <t>川田テクノロジーズ</t>
  </si>
  <si>
    <t>KAWADA TECHNOLOGIES, INC.</t>
  </si>
  <si>
    <t>野村不動産マスターファンド投資法人</t>
  </si>
  <si>
    <t>NOMURA REAL ESTATE MASTER FUND, INC.</t>
  </si>
  <si>
    <t>住江織物</t>
  </si>
  <si>
    <t>SUMINOE TEXTILE CO., LTD.</t>
  </si>
  <si>
    <t>日本フエルト</t>
  </si>
  <si>
    <t>NIPPON FELT CO., LTD.</t>
  </si>
  <si>
    <t>イチカワ</t>
  </si>
  <si>
    <t>ICHIKAWA CO., LTD.</t>
  </si>
  <si>
    <t>エコナックホールディングス</t>
  </si>
  <si>
    <t>ECONACH HOLDINGS CO., LTD.</t>
  </si>
  <si>
    <t>日東製網</t>
  </si>
  <si>
    <t>NITTO SEIMO CO., LTD.</t>
  </si>
  <si>
    <t>芦森工業</t>
  </si>
  <si>
    <t>ASHIMORI INDUSTRY CO., LTD.</t>
  </si>
  <si>
    <t>アツギ</t>
  </si>
  <si>
    <t>ATSUGI CO., LTD.</t>
  </si>
  <si>
    <t>ダイニック</t>
  </si>
  <si>
    <t>DYNIC CORP.</t>
  </si>
  <si>
    <t>共和レザー</t>
  </si>
  <si>
    <t>KYOWA LEATHER CLOTH CO., LTD.</t>
  </si>
  <si>
    <t>セーレン</t>
  </si>
  <si>
    <t>SEIREN CO., LTD.</t>
  </si>
  <si>
    <t>東海染工</t>
  </si>
  <si>
    <t>TOKAI SENKO K.K.</t>
  </si>
  <si>
    <t>小松精練</t>
  </si>
  <si>
    <t>KOMATSU SEIREN CO., LTD.</t>
  </si>
  <si>
    <t>ワコールホールディングス</t>
  </si>
  <si>
    <t>WACOAL HOLDINGS CORP.</t>
  </si>
  <si>
    <t>ホギメディカル</t>
  </si>
  <si>
    <t>HOGY MEDICAL CO., LTD.</t>
  </si>
  <si>
    <t>レナウン</t>
  </si>
  <si>
    <t>RENOWN INC.</t>
  </si>
  <si>
    <t>ＴＳＩホールディングス</t>
  </si>
  <si>
    <t>TSI HOLDINGS CO., LTD.</t>
  </si>
  <si>
    <t>ネオス</t>
  </si>
  <si>
    <t>NEOS CORP.</t>
  </si>
  <si>
    <t>電算システム</t>
  </si>
  <si>
    <t>DENSAN SYSTEM CO., LTD.</t>
  </si>
  <si>
    <t>グリー</t>
  </si>
  <si>
    <t>GREE, INC.</t>
  </si>
  <si>
    <t>コーエーテクモホールディングス</t>
  </si>
  <si>
    <t>KOEI TECMO HOLDINGS CO., LTD.</t>
  </si>
  <si>
    <t>三菱総合研究所</t>
  </si>
  <si>
    <t>MITSUBISHI RESEARCH INSTITUTE, INC.</t>
  </si>
  <si>
    <t>ボルテージ</t>
  </si>
  <si>
    <t>VOLTAGE INC.</t>
  </si>
  <si>
    <t>電算</t>
  </si>
  <si>
    <t>DENSAN CO., LTD.</t>
  </si>
  <si>
    <t>ＡＧＳ</t>
  </si>
  <si>
    <t>AGS CORP.</t>
  </si>
  <si>
    <t>ファインデックス</t>
  </si>
  <si>
    <t>FINDEX INC.</t>
  </si>
  <si>
    <t>ヒト・コミュニケーションズ</t>
  </si>
  <si>
    <t>HITO-COMMUNICATIONS, INC.</t>
  </si>
  <si>
    <t>ブレインパッド</t>
  </si>
  <si>
    <t>BRAINPAD INC.</t>
  </si>
  <si>
    <t>ＫＬａｂ</t>
  </si>
  <si>
    <t>KLAB INC.</t>
  </si>
  <si>
    <t>ポールトゥウィン・ピットクルーホールディングス</t>
  </si>
  <si>
    <t>POLETOWIN PITCREW HOLDINGS, INC.</t>
  </si>
  <si>
    <t>イーブックイニシアティブジャパン</t>
  </si>
  <si>
    <t>EBOOK INITIATIVE JAPAN CO., LTD.</t>
  </si>
  <si>
    <t>ネクソン</t>
  </si>
  <si>
    <t>NEXON CO., LTD.</t>
  </si>
  <si>
    <t>アイスタイル</t>
  </si>
  <si>
    <t>ISTYLE INC.</t>
  </si>
  <si>
    <t>エムアップ</t>
  </si>
  <si>
    <t>M-UP, INC.</t>
  </si>
  <si>
    <t>エイチーム</t>
  </si>
  <si>
    <t>ATEAM INC.</t>
  </si>
  <si>
    <t>ｅｎｉｓｈ</t>
  </si>
  <si>
    <t>ENISH, INC.</t>
  </si>
  <si>
    <t>コロプラ</t>
  </si>
  <si>
    <t>COLOPL, INC.</t>
  </si>
  <si>
    <t>モバイルクリエイト</t>
  </si>
  <si>
    <t>MOBILE CREATE CO., LTD.</t>
  </si>
  <si>
    <t>オルトプラス</t>
  </si>
  <si>
    <t>ALTPLUS INC.</t>
  </si>
  <si>
    <t>ブロードリーフ</t>
  </si>
  <si>
    <t>BROADLEAF CO., LTD.</t>
  </si>
  <si>
    <t>ハーツユナイテッドグループ</t>
  </si>
  <si>
    <t>HEARTS UNITED GROUP CO., LTD.</t>
  </si>
  <si>
    <t>ＶＯＹＡＧＥ　ＧＲＯＵＰ</t>
  </si>
  <si>
    <t>VOYAGE GROUP, INC.</t>
  </si>
  <si>
    <t>特種東海製紙</t>
  </si>
  <si>
    <t>TOKUSHU TOKAI PAPER CO., LTD.</t>
  </si>
  <si>
    <t>ベリサーブ</t>
  </si>
  <si>
    <t>VERISERVE CORP.</t>
  </si>
  <si>
    <t>ティーガイア</t>
  </si>
  <si>
    <t>T-GAIA CORP.</t>
  </si>
  <si>
    <t>豆蔵ホールディングス</t>
  </si>
  <si>
    <t>MAMEZOU HOLDINGS CO., LTD.</t>
  </si>
  <si>
    <t>テクマトリックス</t>
  </si>
  <si>
    <t>TECHMATRIX CORP.</t>
  </si>
  <si>
    <t>ガンホー・オンライン・エンターテイメント</t>
  </si>
  <si>
    <t>GUNGHO ONLINE ENTERTAINMENT, INC.</t>
  </si>
  <si>
    <t>ＧＭＯペイメントゲートウェイ</t>
  </si>
  <si>
    <t>GMO PAYMENT GATEWAY, INC.</t>
  </si>
  <si>
    <t>ザッパラス</t>
  </si>
  <si>
    <t>ZAPPALLAS, INC.</t>
  </si>
  <si>
    <t>インターネットイニシアティブ</t>
  </si>
  <si>
    <t>INTERNET INITIATIVE JAPAN INC.</t>
  </si>
  <si>
    <t>ＧＭＯクラウド</t>
  </si>
  <si>
    <t>GMO CLOUD K.K.</t>
  </si>
  <si>
    <t>エヌ・デーソフトウェア</t>
  </si>
  <si>
    <t>ND SOFTWARE CO., LTD.</t>
  </si>
  <si>
    <t>ＳＲＡホールディングス</t>
  </si>
  <si>
    <t>SRA HOLDINGS, INC.</t>
  </si>
  <si>
    <t>システムインテグレータ</t>
  </si>
  <si>
    <t>SYSTEM INTEGRATOR CORP.</t>
  </si>
  <si>
    <t>朝日ネット</t>
  </si>
  <si>
    <t>ASAHI NET, INC.</t>
  </si>
  <si>
    <t>コムチュア</t>
  </si>
  <si>
    <t>COMTURE CORP.</t>
  </si>
  <si>
    <t>ラック</t>
  </si>
  <si>
    <t>王子ホールディングス</t>
  </si>
  <si>
    <t>OJI HOLDINGS CORP.</t>
  </si>
  <si>
    <t>日本製紙</t>
  </si>
  <si>
    <t>NIPPON PAPER INDUSTRIES CO., LTD.</t>
  </si>
  <si>
    <t>三菱製紙</t>
  </si>
  <si>
    <t>MITSUBISHI PAPER MILLS LTD.</t>
  </si>
  <si>
    <t>北越紀州製紙</t>
  </si>
  <si>
    <t>HOKUETSU KISHU PAPER CO., LTD.</t>
  </si>
  <si>
    <t>中越パルプ工業</t>
  </si>
  <si>
    <t>CHUETSU PULP &amp; PAPER CO., LTD.</t>
  </si>
  <si>
    <t>巴川製紙所</t>
  </si>
  <si>
    <t>TOMOEGAWA CO., LTD.</t>
  </si>
  <si>
    <t>大王製紙</t>
  </si>
  <si>
    <t>DAIO PAPER CORP.</t>
  </si>
  <si>
    <t>マークラインズ</t>
  </si>
  <si>
    <t>MARKLINES CO., LTD.</t>
  </si>
  <si>
    <t>ｇｕｍｉ</t>
  </si>
  <si>
    <t>GUMI INC.</t>
  </si>
  <si>
    <t>レンゴー</t>
  </si>
  <si>
    <t>RENGO CO., LTD.</t>
  </si>
  <si>
    <t>トーモク</t>
  </si>
  <si>
    <t>TOMOKU CO., LTD.</t>
  </si>
  <si>
    <t>ザ・パック</t>
  </si>
  <si>
    <t>THE PACK CORP.</t>
  </si>
  <si>
    <t>昭和電工</t>
  </si>
  <si>
    <t>SHOWA DENKO K.K.</t>
  </si>
  <si>
    <t>住友化学</t>
  </si>
  <si>
    <t>SUMITOMO CHEMICAL CO., LTD.</t>
  </si>
  <si>
    <t>住友精化</t>
  </si>
  <si>
    <t>SUMITOMO SEIKA CHEMICALS CO., LTD.</t>
  </si>
  <si>
    <t>日産化学工業</t>
  </si>
  <si>
    <t>NISSAN CHEMICAL IND., LTD.</t>
  </si>
  <si>
    <t>ラサ工業</t>
  </si>
  <si>
    <t>RASA INDUSTRIES, LTD.</t>
  </si>
  <si>
    <t>クレハ</t>
  </si>
  <si>
    <t>KUREHA CORP.</t>
  </si>
  <si>
    <t>多木化学</t>
  </si>
  <si>
    <t>TAKI CHEMICAL CO., LTD.</t>
  </si>
  <si>
    <t>テイカ</t>
  </si>
  <si>
    <t>TAYCA CORP.</t>
  </si>
  <si>
    <t>石原産業</t>
  </si>
  <si>
    <t>ISHIHARA SANGYO KAISHA, LTD.</t>
  </si>
  <si>
    <t>日本曹達</t>
  </si>
  <si>
    <t>NIPPON SODA CO., LTD.</t>
  </si>
  <si>
    <t>東ソー</t>
  </si>
  <si>
    <t>TOSOH CORP.</t>
  </si>
  <si>
    <t>トクヤマ</t>
  </si>
  <si>
    <t>TOKUYAMA CORP.</t>
  </si>
  <si>
    <t>セントラル硝子</t>
  </si>
  <si>
    <t>CENTRAL GLASS CO., LTD.</t>
  </si>
  <si>
    <t>東亞合成</t>
  </si>
  <si>
    <t>TOAGOSEI CO., LTD.</t>
  </si>
  <si>
    <t>関東電化工業</t>
  </si>
  <si>
    <t>KANTO DENKA KOGYO CO., LTD.</t>
  </si>
  <si>
    <t>デンカ</t>
  </si>
  <si>
    <t>イビデン</t>
  </si>
  <si>
    <t>IBIDEN CO., LTD.</t>
  </si>
  <si>
    <t>信越化学工業</t>
  </si>
  <si>
    <t>SHIN-ETSU CHEMICAL CO., LTD.</t>
  </si>
  <si>
    <t>日本カーバイド工業</t>
  </si>
  <si>
    <t>NIPPON CARBIDE IND. CO., INC.</t>
  </si>
  <si>
    <t>堺化学工業</t>
  </si>
  <si>
    <t>SAKAI CHEMICAL IND. CO., LTD.</t>
  </si>
  <si>
    <t>第一稀元素化学工業</t>
  </si>
  <si>
    <t>DAIICHI KIGENSO KAGAKU-KOGYO CO., LTD.</t>
  </si>
  <si>
    <t>エア・ウォーター</t>
  </si>
  <si>
    <t>AIR WATER INC.</t>
  </si>
  <si>
    <t>大陽日酸</t>
  </si>
  <si>
    <t>TAIYO NIPPON SANSO CORP.</t>
  </si>
  <si>
    <t>日本化学工業</t>
  </si>
  <si>
    <t>NIPPON CHEMICAL IND. CO., LTD.</t>
  </si>
  <si>
    <t>日本パーカライジング</t>
  </si>
  <si>
    <t>NIHON PARKERIZING CO., LTD.</t>
  </si>
  <si>
    <t>高圧ガス工業</t>
  </si>
  <si>
    <t>KOATSU GAS KOGYO CO., LTD.</t>
  </si>
  <si>
    <t>チタン工業</t>
  </si>
  <si>
    <t>TITAN KOGYO K.K.</t>
  </si>
  <si>
    <t>四国化成工業</t>
  </si>
  <si>
    <t>SHIKOKU CHEMICALS CORP.</t>
  </si>
  <si>
    <t>戸田工業</t>
  </si>
  <si>
    <t>TODA KOGYO CORP.</t>
  </si>
  <si>
    <t>ステラ　ケミファ</t>
  </si>
  <si>
    <t>STELLA CHEMIFA CORP.</t>
  </si>
  <si>
    <t>保土谷化学工業</t>
  </si>
  <si>
    <t>HODOGAYA CHEMICAL CO., LTD.</t>
  </si>
  <si>
    <t>日本触媒</t>
  </si>
  <si>
    <t>NIPPON SHOKUBAI CO., LTD.</t>
  </si>
  <si>
    <t>大日精化工業</t>
  </si>
  <si>
    <t>カネカ</t>
  </si>
  <si>
    <t>KANEKA CORP.</t>
  </si>
  <si>
    <t>協和発酵キリン</t>
  </si>
  <si>
    <t>KYOWA HAKKO KIRIN CO., LTD.</t>
  </si>
  <si>
    <t>三菱瓦斯化学</t>
  </si>
  <si>
    <t>MITSUBISHI GAS CHEMICAL CO., INC.</t>
  </si>
  <si>
    <t>三井化学</t>
  </si>
  <si>
    <t>MITSUI CHEMICALS, INC.</t>
  </si>
  <si>
    <t>ＪＳＲ</t>
  </si>
  <si>
    <t>JSR CORP.</t>
  </si>
  <si>
    <t>東京応化工業</t>
  </si>
  <si>
    <t>TOKYO OHKA KOGYO CO., LTD.</t>
  </si>
  <si>
    <t>大阪有機化学工業</t>
  </si>
  <si>
    <t>OSAKA ORGANIC CHEMICAL IND. LTD.</t>
  </si>
  <si>
    <t>三菱ケミカルホールディングス</t>
  </si>
  <si>
    <t>MITSUBISHI CHEMICAL HOLDINGS CORP.</t>
  </si>
  <si>
    <t>ダイセル</t>
  </si>
  <si>
    <t>DAICEL CORP.</t>
  </si>
  <si>
    <t>住友ベークライト</t>
  </si>
  <si>
    <t>SUMITOMO BAKELITE CO., LTD.</t>
  </si>
  <si>
    <t>積水化学工業</t>
  </si>
  <si>
    <t>SEKISUI CHEMICAL CO., LTD.</t>
  </si>
  <si>
    <t>日本ゼオン</t>
  </si>
  <si>
    <t>ZEON CORP.</t>
  </si>
  <si>
    <t>アイカ工業</t>
  </si>
  <si>
    <t>AICA KOGYO CO., LTD.</t>
  </si>
  <si>
    <t>宇部興産</t>
  </si>
  <si>
    <t>UBE INDUSTRIES, LTD.</t>
  </si>
  <si>
    <t>積水樹脂</t>
  </si>
  <si>
    <t>SEKISUI JUSHI CORP.</t>
  </si>
  <si>
    <t>日立化成</t>
  </si>
  <si>
    <t>HITACHI CHEMICAL CO., LTD.</t>
  </si>
  <si>
    <t>ニチバン</t>
  </si>
  <si>
    <t>NICHIBAN CO., LTD.</t>
  </si>
  <si>
    <t>リケンテクノス</t>
  </si>
  <si>
    <t>RIKEN TECHNOS CORP.</t>
  </si>
  <si>
    <t>大倉工業</t>
  </si>
  <si>
    <t>OKURA INDUSTRIAL CO., LTD.</t>
  </si>
  <si>
    <t>積水化成品工業</t>
  </si>
  <si>
    <t>SEKISUI PLASTICS CO., LTD.</t>
  </si>
  <si>
    <t>群栄化学工業</t>
  </si>
  <si>
    <t>GUN EI CHEMICAL IND. CO., LTD.</t>
  </si>
  <si>
    <t>タイガースポリマー</t>
  </si>
  <si>
    <t>TIGERS POLYMER CORP.</t>
  </si>
  <si>
    <t>ミライアル</t>
  </si>
  <si>
    <t>MIRAIAL CO., LTD.</t>
  </si>
  <si>
    <t>ダイキアクシス</t>
  </si>
  <si>
    <t>DAIKI AXIS CO., LTD.</t>
  </si>
  <si>
    <t>ダイキョーニシカワ</t>
  </si>
  <si>
    <t>DAIKYONISHIKAWA CORP.</t>
  </si>
  <si>
    <t>日本化薬</t>
  </si>
  <si>
    <t>NIPPON KAYAKU CO., LTD.</t>
  </si>
  <si>
    <t>カーリットホールディングス</t>
  </si>
  <si>
    <t>CARLIT HOLDINGS CO., LTD.</t>
  </si>
  <si>
    <t>ＥＰＳホールディングス</t>
  </si>
  <si>
    <t>EPS HOLDINGS, INC.</t>
  </si>
  <si>
    <t>プレステージ・インターナショナル</t>
  </si>
  <si>
    <t>PRESTIGE INTERNATIONAL INC.</t>
  </si>
  <si>
    <t>セプテーニ・ホールディングス</t>
  </si>
  <si>
    <t>SEPTENI HOLDINGS CO., LTD.</t>
  </si>
  <si>
    <t>フェイス</t>
  </si>
  <si>
    <t>FAITH, INC.</t>
  </si>
  <si>
    <t>プロトコーポレーション</t>
  </si>
  <si>
    <t>PROTO CORP.</t>
  </si>
  <si>
    <t>アミューズ</t>
  </si>
  <si>
    <t>AMUSE INC.</t>
  </si>
  <si>
    <t>野村総合研究所</t>
  </si>
  <si>
    <t>NOMURA RESEARCH INSTITUTE, LTD.</t>
  </si>
  <si>
    <t>ドリームインキュベータ</t>
  </si>
  <si>
    <t>DREAM INCUBATOR INC.</t>
  </si>
  <si>
    <t>サイバネットシステム</t>
  </si>
  <si>
    <t>CYBERNET SYSTEMS CO., LTD.</t>
  </si>
  <si>
    <t>クイック</t>
  </si>
  <si>
    <t>QUICK CO., LTD.</t>
  </si>
  <si>
    <t>ＴＡＣ</t>
  </si>
  <si>
    <t>TAC CO., LTD.</t>
  </si>
  <si>
    <t>ＣＥホールディングス</t>
  </si>
  <si>
    <t>CE HOLDINGS CO., LTD.</t>
  </si>
  <si>
    <t>ケネディクス</t>
  </si>
  <si>
    <t>KENEDIX, INC.</t>
  </si>
  <si>
    <t>電通</t>
  </si>
  <si>
    <t>DENTSU INC.</t>
  </si>
  <si>
    <t>インテージホールディングス</t>
  </si>
  <si>
    <t>INTAGE HOLDINGS INC.</t>
  </si>
  <si>
    <t>テイクアンドギヴ・ニーズ</t>
  </si>
  <si>
    <t>TAKE AND GIVE. NEEDS CO., LTD.</t>
  </si>
  <si>
    <t>東邦システムサイエンス</t>
  </si>
  <si>
    <t>TOHO SYSTEM SCIENCE CO., LTD.</t>
  </si>
  <si>
    <t>ぴあ</t>
  </si>
  <si>
    <t>PIA CORP.</t>
  </si>
  <si>
    <t>イオンファンタジー</t>
  </si>
  <si>
    <t>AEON FANTASY CO., LTD.</t>
  </si>
  <si>
    <t>ソースネクスト</t>
  </si>
  <si>
    <t>SOURCENEXT CORP.</t>
  </si>
  <si>
    <t>インフォコム</t>
  </si>
  <si>
    <t>INFOCOM CORP.</t>
  </si>
  <si>
    <t>メディカルシステムネットワーク</t>
  </si>
  <si>
    <t>MEDICAL SYSTEM NETWORK CO., LTD.</t>
  </si>
  <si>
    <t>日本精化</t>
  </si>
  <si>
    <t>NIPPON FINE CHEMICAL CO., LTD.</t>
  </si>
  <si>
    <t>扶桑化学工業</t>
  </si>
  <si>
    <t>FUSO CHEMICAL CO., LTD.</t>
  </si>
  <si>
    <t>ＡＤＥＫＡ</t>
  </si>
  <si>
    <t>ADEKA CORP.</t>
  </si>
  <si>
    <t>日油</t>
  </si>
  <si>
    <t>NOF CORP.</t>
  </si>
  <si>
    <t>ミヨシ油脂</t>
  </si>
  <si>
    <t>MIYOSHI OIL &amp; FAT CO., LTD.</t>
  </si>
  <si>
    <t>新日本理化</t>
  </si>
  <si>
    <t>NEW JAPAN CHEMICAL CO., LTD.</t>
  </si>
  <si>
    <t>ハリマ化成グループ</t>
  </si>
  <si>
    <t>HARIMA CHEMICALS GROUP, INC.</t>
  </si>
  <si>
    <t>花王</t>
  </si>
  <si>
    <t>KAO CORP.</t>
  </si>
  <si>
    <t>第一工業製薬</t>
  </si>
  <si>
    <t>DKS CO., LTD.</t>
  </si>
  <si>
    <t>三洋化成工業</t>
  </si>
  <si>
    <t>SANYO CHEMICAL IND., LTD.</t>
  </si>
  <si>
    <t>武田薬品工業</t>
  </si>
  <si>
    <t>TAKEDA PHARMACEUTICAL CO., LTD.</t>
  </si>
  <si>
    <t>アステラス製薬</t>
  </si>
  <si>
    <t>ASTELLAS PHARMA INC.</t>
  </si>
  <si>
    <t>大日本住友製薬</t>
  </si>
  <si>
    <t>SUMITOMO DAINIPPON PHARMA CO., LTD.</t>
  </si>
  <si>
    <t>塩野義製薬</t>
  </si>
  <si>
    <t>SHIONOGI &amp; CO., LTD.</t>
  </si>
  <si>
    <t>田辺三菱製薬</t>
  </si>
  <si>
    <t>MITSUBISHI TANABE PHARMA CORP.</t>
  </si>
  <si>
    <t>わかもと製薬</t>
  </si>
  <si>
    <t>WAKAMOTO PHARMACEUTICAL CO., LTD.</t>
  </si>
  <si>
    <t>あすか製薬</t>
  </si>
  <si>
    <t>ASKA PHARMACEUTICAL CO., LTD.</t>
  </si>
  <si>
    <t>日本新薬</t>
  </si>
  <si>
    <t>NIPPON SHINYAKU CO., LTD.</t>
  </si>
  <si>
    <t>ビオフェルミン製薬</t>
  </si>
  <si>
    <t>BIOFERMIN PHARMACEUTICAL CO., LTD.</t>
  </si>
  <si>
    <t>中外製薬</t>
  </si>
  <si>
    <t>CHUGAI PHARMACEUTICAL CO., LTD.</t>
  </si>
  <si>
    <t>科研製薬</t>
  </si>
  <si>
    <t>KAKEN PHARMACEUTICAL CO., LTD.</t>
  </si>
  <si>
    <t>エーザイ</t>
  </si>
  <si>
    <t>EISAI CO., LTD.</t>
  </si>
  <si>
    <t>理研ビタミン</t>
  </si>
  <si>
    <t>RIKEN VITAMIN CO., LTD.</t>
  </si>
  <si>
    <t>ロート製薬</t>
  </si>
  <si>
    <t>ROHTO PHARMACEUTICAL CO., LTD.</t>
  </si>
  <si>
    <t>小野薬品工業</t>
  </si>
  <si>
    <t>ONO PHARMACEUTICAL CO., LTD.</t>
  </si>
  <si>
    <t>久光製薬</t>
  </si>
  <si>
    <t>HISAMITSU PHARMACEUTICAL CO., INC.</t>
  </si>
  <si>
    <t>有機合成薬品工業</t>
  </si>
  <si>
    <t>YUKI GOSEI KOGYO CO., LTD.</t>
  </si>
  <si>
    <t>持田製薬</t>
  </si>
  <si>
    <t>MOCHIDA PHARMACEUTICAL CO., LTD.</t>
  </si>
  <si>
    <t>参天製薬</t>
  </si>
  <si>
    <t>SANTEN PHARMACEUTICAL CO., LTD.</t>
  </si>
  <si>
    <t>扶桑薬品工業</t>
  </si>
  <si>
    <t>FUSO PHARMACEUTICAL IND., LTD.</t>
  </si>
  <si>
    <t>日本ケミファ</t>
  </si>
  <si>
    <t>NIPPON CHEMIPHAR CO., LTD.</t>
  </si>
  <si>
    <t>ツムラ</t>
  </si>
  <si>
    <t>TSUMURA &amp; CO.</t>
  </si>
  <si>
    <t>日医工</t>
  </si>
  <si>
    <t>NICHI-IKO PHARMACEUTICAL CO., LTD.</t>
  </si>
  <si>
    <t>テルモ</t>
  </si>
  <si>
    <t>TERUMO CORP.</t>
  </si>
  <si>
    <t>みらかホールディングス</t>
  </si>
  <si>
    <t>MIRACA HOLDINGS INC.</t>
  </si>
  <si>
    <t>キッセイ薬品工業</t>
  </si>
  <si>
    <t>KISSEI PHARMACEUTICAL CO., LTD.</t>
  </si>
  <si>
    <t>生化学工業</t>
  </si>
  <si>
    <t>SEIKAGAKU CORP.</t>
  </si>
  <si>
    <t>栄研化学</t>
  </si>
  <si>
    <t>EIKEN CHEMICAL CO., LTD.</t>
  </si>
  <si>
    <t>日水製薬</t>
  </si>
  <si>
    <t>NISSUI PHARMACEUTICAL CO., LTD.</t>
  </si>
  <si>
    <t>鳥居薬品</t>
  </si>
  <si>
    <t>TORII PHARMACEUTICAL CO., LTD.</t>
  </si>
  <si>
    <t>ＪＣＲファーマ</t>
  </si>
  <si>
    <t>JCR PHARMACEUTICALS CO., LTD.</t>
  </si>
  <si>
    <t>東和薬品</t>
  </si>
  <si>
    <t>TOWA PHARMACEUTICAL CO., LTD.</t>
  </si>
  <si>
    <t>富士製薬工業</t>
  </si>
  <si>
    <t>FUJI PHARMA CO., LTD.</t>
  </si>
  <si>
    <t>沢井製薬</t>
  </si>
  <si>
    <t>SAWAI PHARMACEUTICAL CO., LTD.</t>
  </si>
  <si>
    <t>ゼリア新薬工業</t>
  </si>
  <si>
    <t>ZERIA PHARMACEUTICAL CO., LTD.</t>
  </si>
  <si>
    <t>そーせいグループ</t>
  </si>
  <si>
    <t>SOSEI GROUP CORP.</t>
  </si>
  <si>
    <t>第一三共</t>
  </si>
  <si>
    <t>DAIICHI SANKYO CO., LTD.</t>
  </si>
  <si>
    <t>キョーリン製薬ホールディングス</t>
  </si>
  <si>
    <t>KYORIN HOLDINGS, INC.</t>
  </si>
  <si>
    <t>大幸薬品</t>
  </si>
  <si>
    <t>TAIKO PHARMACEUTICAL CO., LTD.</t>
  </si>
  <si>
    <t>ダイト</t>
  </si>
  <si>
    <t>DAITO PHARMACEUTICAL CO., LTD.</t>
  </si>
  <si>
    <t>大塚ホールディングス</t>
  </si>
  <si>
    <t>OTSUKA HOLDINGS CO., LTD.</t>
  </si>
  <si>
    <t>大正製薬ホールディングス</t>
  </si>
  <si>
    <t>TAISHO PHARMACEUTICAL HOLDINGS CO., LTD.</t>
  </si>
  <si>
    <t>カイオム・バイオサイエンス</t>
  </si>
  <si>
    <t>CHIOME BIOSCIENCE INC.</t>
  </si>
  <si>
    <t>ペプチドリーム</t>
  </si>
  <si>
    <t>PEPTIDREAM INC.</t>
  </si>
  <si>
    <t>大日本塗料</t>
  </si>
  <si>
    <t>DAI-NIPPON TORYO CO., LTD.</t>
  </si>
  <si>
    <t>日本ペイントホールディングス</t>
  </si>
  <si>
    <t>NIPPON PAINT HOLDINGS CO., LTD.</t>
  </si>
  <si>
    <t>関西ペイント</t>
  </si>
  <si>
    <t>KANSAI PAINT CO., LTD.</t>
  </si>
  <si>
    <t>神東塗料</t>
  </si>
  <si>
    <t>SHINTO PAINT CO., LTD.</t>
  </si>
  <si>
    <t>中国塗料</t>
  </si>
  <si>
    <t>CHUGOKU MARINE PAINTS, LTD.</t>
  </si>
  <si>
    <t>日本特殊塗料</t>
  </si>
  <si>
    <t>NIHON TOKUSHU TORYO CO., LTD.</t>
  </si>
  <si>
    <t>藤倉化成</t>
  </si>
  <si>
    <t>FUJIKURA KASEI CO., LTD.</t>
  </si>
  <si>
    <t>太陽ホールディングス</t>
  </si>
  <si>
    <t>TAIYO HOLDINGS CO., LTD.</t>
  </si>
  <si>
    <t>エスケー化研</t>
  </si>
  <si>
    <t>SK KAKEN CO., LTD.</t>
  </si>
  <si>
    <t>ＤＩＣ</t>
  </si>
  <si>
    <t>DIC CORP.</t>
  </si>
  <si>
    <t>サカタインクス</t>
  </si>
  <si>
    <t>SAKATA INX CORP.</t>
  </si>
  <si>
    <t>東洋インキＳＣホールディングス</t>
  </si>
  <si>
    <t>TOYO INK SC HOLDINGS CO., LTD.</t>
  </si>
  <si>
    <t>Ｔ＆Ｋ　ＴＯＫＡ</t>
  </si>
  <si>
    <t>T&amp;K TOKA CO., LTD.</t>
  </si>
  <si>
    <t>アルプス技研</t>
  </si>
  <si>
    <t>ALTECH CORP.</t>
  </si>
  <si>
    <t>サニックス</t>
  </si>
  <si>
    <t>SANIX INC.</t>
  </si>
  <si>
    <t>ダイオーズ</t>
  </si>
  <si>
    <t>DAIOHS CORP.</t>
  </si>
  <si>
    <t>日本空調サービス</t>
  </si>
  <si>
    <t>オリエンタルランド</t>
  </si>
  <si>
    <t>ORIENTAL LAND CO., LTD.</t>
  </si>
  <si>
    <t>ダスキン</t>
  </si>
  <si>
    <t>DUSKIN CO., LTD.</t>
  </si>
  <si>
    <t>パーク２４</t>
  </si>
  <si>
    <t>PARK24 CO., LTD.</t>
  </si>
  <si>
    <t>明光ネットワークジャパン</t>
  </si>
  <si>
    <t>MEIKO NETWORK JAPAN CO., LTD.</t>
  </si>
  <si>
    <t>ファルコホールディングス</t>
  </si>
  <si>
    <t>FALCO HOLDINGS CO., LTD.</t>
  </si>
  <si>
    <t>クレスコ</t>
  </si>
  <si>
    <t>フジ・メディア・ホールディングス</t>
  </si>
  <si>
    <t>FUJI MEDIA HOLDINGS, INC.</t>
  </si>
  <si>
    <t>秀英予備校</t>
  </si>
  <si>
    <t>SHUEI YOBIKO CO., LTD.</t>
  </si>
  <si>
    <t>田谷</t>
  </si>
  <si>
    <t>TAYA CO., LTD.</t>
  </si>
  <si>
    <t>ラウンドワン</t>
  </si>
  <si>
    <t>ROUND ONE CORP.</t>
  </si>
  <si>
    <t>リゾートトラスト</t>
  </si>
  <si>
    <t>RESORTTRUST, INC.</t>
  </si>
  <si>
    <t>オービック</t>
  </si>
  <si>
    <t>OBIC CO., LTD.</t>
  </si>
  <si>
    <t>ジャストシステム</t>
  </si>
  <si>
    <t>JUSTSYSTEMS CORP.</t>
  </si>
  <si>
    <t>ヤフー</t>
  </si>
  <si>
    <t>YAHOO JAPAN CORP.</t>
  </si>
  <si>
    <t>ビー・エム・エル</t>
  </si>
  <si>
    <t>BML, INC.</t>
  </si>
  <si>
    <t>ワタベウェディング</t>
  </si>
  <si>
    <t>WATABE WEDDING CORP.</t>
  </si>
  <si>
    <t>トレンドマイクロ</t>
  </si>
  <si>
    <t>TREND MICRO INC.</t>
  </si>
  <si>
    <t>インフォメーション・ディベロプメント</t>
  </si>
  <si>
    <t>INFORMATION DEVELOPMENT CO., LTD.</t>
  </si>
  <si>
    <t>リソー教育</t>
  </si>
  <si>
    <t>RISO KYOIKU CO., LTD.</t>
  </si>
  <si>
    <t>日本オラクル</t>
  </si>
  <si>
    <t>ORACLE CORP. JAPAN</t>
  </si>
  <si>
    <t>早稲田アカデミー</t>
  </si>
  <si>
    <t>WASEDA ACADEMY CO., LTD.</t>
  </si>
  <si>
    <t>アルファシステムズ</t>
  </si>
  <si>
    <t>ALPHA SYSTEMS INC.</t>
  </si>
  <si>
    <t>ＣＡＣ　Ｈｏｌｄｉｎｇｓ</t>
  </si>
  <si>
    <t>CAC HOLDINGS CORP.</t>
  </si>
  <si>
    <t>ソフトバンク・テクノロジー</t>
  </si>
  <si>
    <t>SOFTBANK TECHNOLOGY CORP.</t>
  </si>
  <si>
    <t>トーセ</t>
  </si>
  <si>
    <t>TOSE CO., LTD.</t>
  </si>
  <si>
    <t>ユー・エス・エス</t>
  </si>
  <si>
    <t>USS CO., LTD.</t>
  </si>
  <si>
    <t>オービックビジネスコンサルタント</t>
  </si>
  <si>
    <t>OBIC BUSINESS CONSULTANTS CO., LTD.</t>
  </si>
  <si>
    <t>伊藤忠テクノソリューションズ</t>
  </si>
  <si>
    <t>ITOCHU TECHNO-SOLUTIONS CORP.</t>
  </si>
  <si>
    <t>アイティフォー</t>
  </si>
  <si>
    <t>ITFOR INC.</t>
  </si>
  <si>
    <t>東京個別指導学院</t>
  </si>
  <si>
    <t>TOKYO INDIVIDUALIZED EDUCATIONAL INC.</t>
  </si>
  <si>
    <t>東計電算</t>
  </si>
  <si>
    <t>TOUKEI COMPUTER CO., LTD.</t>
  </si>
  <si>
    <t>サイバーエージェント</t>
  </si>
  <si>
    <t>CYBERAGENT, INC.</t>
  </si>
  <si>
    <t>楽天</t>
  </si>
  <si>
    <t>RAKUTEN, INC.</t>
  </si>
  <si>
    <t>エックスネット</t>
  </si>
  <si>
    <t>XNET CORP.</t>
  </si>
  <si>
    <t>テー・オー・ダブリュー</t>
  </si>
  <si>
    <t>TOW CO., LTD.</t>
  </si>
  <si>
    <t>大塚商会</t>
  </si>
  <si>
    <t>OTSUKA CORP.</t>
  </si>
  <si>
    <t>総合メディカル</t>
  </si>
  <si>
    <t>SOGO MEDICAL CO., LTD.</t>
  </si>
  <si>
    <t>サイボウズ</t>
  </si>
  <si>
    <t>CYBOZU, INC.</t>
  </si>
  <si>
    <t>ソフトブレーン</t>
  </si>
  <si>
    <t>SOFTBRAIN CO., LTD.</t>
  </si>
  <si>
    <t>セントラルスポーツ</t>
  </si>
  <si>
    <t>CENTRAL SPORTS CO., LTD.</t>
  </si>
  <si>
    <t>パラカ</t>
  </si>
  <si>
    <t>PARACA INC.</t>
  </si>
  <si>
    <t>電通国際情報サービス</t>
  </si>
  <si>
    <t>デジタルガレージ</t>
  </si>
  <si>
    <t>DIGITAL GARAGE, INC.</t>
  </si>
  <si>
    <t>EM SYSTEMS CO., LTD.</t>
  </si>
  <si>
    <t>ウェザーニューズ</t>
  </si>
  <si>
    <t>WEATHERNEWS INC.</t>
  </si>
  <si>
    <t>ＣＩＪ</t>
  </si>
  <si>
    <t>COMPUTER INSTITUTE OF JAPAN, LTD.</t>
  </si>
  <si>
    <t>東洋ビジネスエンジニアリング</t>
  </si>
  <si>
    <t>TOYO BUSINESS ENGINEERING CORP.</t>
  </si>
  <si>
    <t>日本エンタープライズ</t>
  </si>
  <si>
    <t>NIHON ENTERPRISE CO., LTD.</t>
  </si>
  <si>
    <t>ＷＯＷＯＷ</t>
  </si>
  <si>
    <t>WOWOW INC.</t>
  </si>
  <si>
    <t>フルキャストホールディングス</t>
  </si>
  <si>
    <t>FULLCAST HOLDINGS CO., LTD.</t>
  </si>
  <si>
    <t>エン・ジャパン</t>
  </si>
  <si>
    <t>EN-JAPAN INC.</t>
  </si>
  <si>
    <t>富士フイルムホールディングス</t>
  </si>
  <si>
    <t>FUJIFILM HOLDINGS CORP.</t>
  </si>
  <si>
    <t>コニカミノルタ</t>
  </si>
  <si>
    <t>KONICA MINOLTA, INC.</t>
  </si>
  <si>
    <t>資生堂</t>
  </si>
  <si>
    <t>SHISEIDO CO., LTD.</t>
  </si>
  <si>
    <t>ライオン</t>
  </si>
  <si>
    <t>LION CORP.</t>
  </si>
  <si>
    <t>高砂香料工業</t>
  </si>
  <si>
    <t>TAKASAGO INTERNATIONAL CORP.</t>
  </si>
  <si>
    <t>マンダム</t>
  </si>
  <si>
    <t>MANDOM CORP.</t>
  </si>
  <si>
    <t>ミルボン</t>
  </si>
  <si>
    <t>MILBON CO., LTD.</t>
  </si>
  <si>
    <t>ファンケル</t>
  </si>
  <si>
    <t>FANCL CORP.</t>
  </si>
  <si>
    <t>コーセー</t>
  </si>
  <si>
    <t>KOSE CORP.</t>
  </si>
  <si>
    <t>コタ</t>
  </si>
  <si>
    <t>COTA CO., LTD.</t>
  </si>
  <si>
    <t>シーボン</t>
  </si>
  <si>
    <t>C'BON COSMETICS CO., LTD.</t>
  </si>
  <si>
    <t>ポーラ・オルビスホールディングス</t>
  </si>
  <si>
    <t>POLA ORBIS HOLDINGS INC.</t>
  </si>
  <si>
    <t>ノエビアホールディングス</t>
  </si>
  <si>
    <t>NOEVIR HOLDINGS CO., LTD.</t>
  </si>
  <si>
    <t>アジュバンコスメジャパン</t>
  </si>
  <si>
    <t>ADJUVANT COSME JAPAN CO., LTD.</t>
  </si>
  <si>
    <t>エステー</t>
  </si>
  <si>
    <t>S.T.CORP.</t>
  </si>
  <si>
    <t>アグロ　カネショウ</t>
  </si>
  <si>
    <t>AGRO-KANESHO CO., LTD.</t>
  </si>
  <si>
    <t>コニシ</t>
  </si>
  <si>
    <t>KONISHI CO., LTD.</t>
  </si>
  <si>
    <t>長谷川香料</t>
  </si>
  <si>
    <t>T.HASEGAWA CO., LTD.</t>
  </si>
  <si>
    <t>星光ＰＭＣ</t>
  </si>
  <si>
    <t>SEIKO PMC CORP.</t>
  </si>
  <si>
    <t>上村工業</t>
  </si>
  <si>
    <t>C.UYEMURA &amp; CO., LTD.</t>
  </si>
  <si>
    <t>小林製薬</t>
  </si>
  <si>
    <t>KOBAYASHI PHARMACEUTICAL CO., LTD.</t>
  </si>
  <si>
    <t>荒川化学工業</t>
  </si>
  <si>
    <t>ARAKAWA CHEMICAL INDUSTRIES, LTD.</t>
  </si>
  <si>
    <t>メック</t>
  </si>
  <si>
    <t>MEC CO., LTD.</t>
  </si>
  <si>
    <t>日本高純度化学</t>
  </si>
  <si>
    <t>JAPAN PURE CHEMICAL CO., LTD.</t>
  </si>
  <si>
    <t>タカラバイオ</t>
  </si>
  <si>
    <t>TAKARA BIO INC.</t>
  </si>
  <si>
    <t>ＪＣＵ</t>
  </si>
  <si>
    <t>JCU CORP.</t>
  </si>
  <si>
    <t>新田ゼラチン</t>
  </si>
  <si>
    <t>NITTA GELATIN INC.</t>
  </si>
  <si>
    <t>アース製薬</t>
  </si>
  <si>
    <t>北興化学工業</t>
  </si>
  <si>
    <t>HOKKO CHEMICAL IND. CO., LTD.</t>
  </si>
  <si>
    <t>大成ラミック</t>
  </si>
  <si>
    <t>TAISEI LAMICK CO., LTD.</t>
  </si>
  <si>
    <t>クミアイ化学工業</t>
  </si>
  <si>
    <t>KUMIAI CHEMICAL IND. CO., LTD.</t>
  </si>
  <si>
    <t>日本農薬</t>
  </si>
  <si>
    <t>NIHON NOHYAKU CO., LTD.</t>
  </si>
  <si>
    <t>昭和シェル石油</t>
  </si>
  <si>
    <t>SHOWA SHELL SEKIYU K.K.</t>
  </si>
  <si>
    <t>富士興産</t>
  </si>
  <si>
    <t>FUJI KOSAN CO., LTD.</t>
  </si>
  <si>
    <t>ニチレキ</t>
  </si>
  <si>
    <t>NICHIREKI CO., LTD.</t>
  </si>
  <si>
    <t>ユシロ化学工業</t>
  </si>
  <si>
    <t>YUSHIRO CHEMICAL IND. CO., LTD.</t>
  </si>
  <si>
    <t>ビーピー・カストロール</t>
  </si>
  <si>
    <t>BP CASTROL K.K.</t>
  </si>
  <si>
    <t>富士石油</t>
  </si>
  <si>
    <t>FUJI OIL CO., LTD.</t>
  </si>
  <si>
    <t>ＭＯＲＥＳＣＯ</t>
  </si>
  <si>
    <t>MORESCO CORP.</t>
  </si>
  <si>
    <t>出光興産</t>
  </si>
  <si>
    <t>IDEMITSU KOSAN CO., LTD.</t>
  </si>
  <si>
    <t>横浜ゴム</t>
  </si>
  <si>
    <t>THE YOKOHAMA RUBBER CO., LTD.</t>
  </si>
  <si>
    <t>東洋ゴム工業</t>
  </si>
  <si>
    <t>TOYO TIRE &amp; RUBBER CO., LTD.</t>
  </si>
  <si>
    <t>ブリヂストン</t>
  </si>
  <si>
    <t>BRIDGESTONE CORP.</t>
  </si>
  <si>
    <t>住友ゴム工業</t>
  </si>
  <si>
    <t>SUMITOMO RUBBER IND., LTD.</t>
  </si>
  <si>
    <t>藤倉ゴム工業</t>
  </si>
  <si>
    <t>FUJIKURA RUBBER LTD.</t>
  </si>
  <si>
    <t>オカモト</t>
  </si>
  <si>
    <t>OKAMOTO INDUSTRIES, INC.</t>
  </si>
  <si>
    <t>アキレス</t>
  </si>
  <si>
    <t>ACHILLES CORP.</t>
  </si>
  <si>
    <t>西川ゴム工業</t>
  </si>
  <si>
    <t>NISHIKAWA RUBBER CO., LTD.</t>
  </si>
  <si>
    <t>フコク</t>
  </si>
  <si>
    <t>FUKOKU CO., LTD.</t>
  </si>
  <si>
    <t>ニッタ</t>
  </si>
  <si>
    <t>NITTA CORP.</t>
  </si>
  <si>
    <t>クリエートメディック</t>
  </si>
  <si>
    <t>CREATE MEDIC CO., LTD.</t>
  </si>
  <si>
    <t>住友理工</t>
  </si>
  <si>
    <t>SUMITOMO RIKO CO., LTD.</t>
  </si>
  <si>
    <t>三ツ星ベルト</t>
  </si>
  <si>
    <t>MITSUBOSHI BELTING LTD.</t>
  </si>
  <si>
    <t>バンドー化学</t>
  </si>
  <si>
    <t>BANDO CHEMICAL IND., LTD.</t>
  </si>
  <si>
    <t>旭硝子</t>
  </si>
  <si>
    <t>ASAHI GLASS CO., LTD.</t>
  </si>
  <si>
    <t>日本板硝子</t>
  </si>
  <si>
    <t>NIPPON SHEET GLASS CO., LTD.</t>
  </si>
  <si>
    <t>石塚硝子</t>
  </si>
  <si>
    <t>ISHIZUKA GLASS CO., LTD.</t>
  </si>
  <si>
    <t>有沢製作所</t>
  </si>
  <si>
    <t>ARISAWA MFG. CO., LTD.</t>
  </si>
  <si>
    <t>日本山村硝子</t>
  </si>
  <si>
    <t>NIHON YAMAMURA GLASS CO., LTD.</t>
  </si>
  <si>
    <t>日本電気硝子</t>
  </si>
  <si>
    <t>NIPPON ELECTRIC GLASS CO., LTD.</t>
  </si>
  <si>
    <t>オハラ</t>
  </si>
  <si>
    <t>OHARA INC.</t>
  </si>
  <si>
    <t>住友大阪セメント</t>
  </si>
  <si>
    <t>SUMITOMO OSAKA CEMENT CO., LTD.</t>
  </si>
  <si>
    <t>太平洋セメント</t>
  </si>
  <si>
    <t>TAIHEIYO CEMENT CORP.</t>
  </si>
  <si>
    <t>日本ヒューム</t>
  </si>
  <si>
    <t>NIPPON HUME CORP.</t>
  </si>
  <si>
    <t>日本コンクリート工業</t>
  </si>
  <si>
    <t>NIPPON CONCRETE IND. CO., LTD.</t>
  </si>
  <si>
    <t>三谷セキサン</t>
  </si>
  <si>
    <t>MITANI SEKISAN CO., LTD.</t>
  </si>
  <si>
    <t>東海カーボン</t>
  </si>
  <si>
    <t>TOKAI CARBON CO., LTD.</t>
  </si>
  <si>
    <t>日本カーボン</t>
  </si>
  <si>
    <t>NIPPON CARBON CO., LTD.</t>
  </si>
  <si>
    <t>東洋炭素</t>
  </si>
  <si>
    <t>TOYO TANSO CO., LTD.</t>
  </si>
  <si>
    <t>ノリタケカンパニーリミテド</t>
  </si>
  <si>
    <t>NORITAKE CO., LTD.</t>
  </si>
  <si>
    <t>ＴＯＴＯ</t>
  </si>
  <si>
    <t>TOTO LTD.</t>
  </si>
  <si>
    <t>日本碍子</t>
  </si>
  <si>
    <t>NGK INSULATORS, LTD.</t>
  </si>
  <si>
    <t>日本特殊陶業</t>
  </si>
  <si>
    <t>NGK SPARK PLUG CO., LTD.</t>
  </si>
  <si>
    <t>ダントーホールディングス</t>
  </si>
  <si>
    <t>DANTO HOLDINGS CORP.</t>
  </si>
  <si>
    <t>ＭＡＲＵＷＡ</t>
  </si>
  <si>
    <t>MARUWA CO., LTD.</t>
  </si>
  <si>
    <t>品川リフラクトリーズ</t>
  </si>
  <si>
    <t>SHINAGAWA REFRACTORIES CO., LTD.</t>
  </si>
  <si>
    <t>黒崎播磨</t>
  </si>
  <si>
    <t>KROSAKI HARIMA CORP.</t>
  </si>
  <si>
    <t>ヨータイ</t>
  </si>
  <si>
    <t>YOTAI REFRACTORIES CO., LTD.</t>
  </si>
  <si>
    <t>イソライト工業</t>
  </si>
  <si>
    <t>ISOLITE INSULATING PRODUCTS CO., LTD.</t>
  </si>
  <si>
    <t>東京窯業</t>
  </si>
  <si>
    <t>TYK CORP.</t>
  </si>
  <si>
    <t>ニッカトー</t>
  </si>
  <si>
    <t>NIKKATO CORP.</t>
  </si>
  <si>
    <t>フジミインコーポレーテッド</t>
  </si>
  <si>
    <t>FUJIMI INC.</t>
  </si>
  <si>
    <t>エーアンドエーマテリアル</t>
  </si>
  <si>
    <t>A&amp;A MATERIAL CORP.</t>
  </si>
  <si>
    <t>ニチアス</t>
  </si>
  <si>
    <t>NICHIAS CORP.</t>
  </si>
  <si>
    <t>新日鐵住金</t>
  </si>
  <si>
    <t>NIPPON STEEL &amp; SUMITOMO METAL CORP.</t>
  </si>
  <si>
    <t>神戸製鋼所</t>
  </si>
  <si>
    <t>KOBE STEEL, LTD.</t>
  </si>
  <si>
    <t>中山製鋼所</t>
  </si>
  <si>
    <t>NAKAYAMA STEEL WORKS, LTD.</t>
  </si>
  <si>
    <t>合同製鐵</t>
  </si>
  <si>
    <t>GODO STEEL, LTD.</t>
  </si>
  <si>
    <t>ＪＦＥホールディングス</t>
  </si>
  <si>
    <t>JFE HOLDINGS, INC.</t>
  </si>
  <si>
    <t>日新製鋼</t>
  </si>
  <si>
    <t>NISSHIN STEEL CO., LTD.</t>
  </si>
  <si>
    <t>東京製鐵</t>
  </si>
  <si>
    <t>TOKYO STEEL MFG. CO., LTD.</t>
  </si>
  <si>
    <t>共英製鋼</t>
  </si>
  <si>
    <t>KYOEI STEEL LTD.</t>
  </si>
  <si>
    <t>大和工業</t>
  </si>
  <si>
    <t>YAMATO KOGYO CO., LTD.</t>
  </si>
  <si>
    <t>東京鐵鋼</t>
  </si>
  <si>
    <t>TOKYO TEKKO CO., LTD.</t>
  </si>
  <si>
    <t>大阪製鐵</t>
  </si>
  <si>
    <t>OSAKA STEEL CO., LTD.</t>
  </si>
  <si>
    <t>淀川製鋼所</t>
  </si>
  <si>
    <t>YODOGAWA STEEL WORKS, LTD.</t>
  </si>
  <si>
    <t>東洋鋼鈑</t>
  </si>
  <si>
    <t>TOYO KOHAN CO., LTD.</t>
  </si>
  <si>
    <t>丸一鋼管</t>
  </si>
  <si>
    <t>MARUICHI STEEL TUBE LTD.</t>
  </si>
  <si>
    <t>モリ工業</t>
  </si>
  <si>
    <t>MORY INDUSTRIES INC.</t>
  </si>
  <si>
    <t>大同特殊鋼</t>
  </si>
  <si>
    <t>DAIDO STEEL CO., LTD.</t>
  </si>
  <si>
    <t>日本高周波鋼業</t>
  </si>
  <si>
    <t>NIPPON KOSHUHA STEEL CO., LTD.</t>
  </si>
  <si>
    <t>日本冶金工業</t>
  </si>
  <si>
    <t>NIPPON YAKIN KOGYO CO., LTD.</t>
  </si>
  <si>
    <t>山陽特殊製鋼</t>
  </si>
  <si>
    <t>SANYO SPECIAL STEEL CO., LTD.</t>
  </si>
  <si>
    <t>愛知製鋼</t>
  </si>
  <si>
    <t>AICHI STEEL CORP.</t>
  </si>
  <si>
    <t>日立金属</t>
  </si>
  <si>
    <t>HITACHI METALS, LTD.</t>
  </si>
  <si>
    <t>日本金属</t>
  </si>
  <si>
    <t>NIPPON KINZOKU CO., LTD.</t>
  </si>
  <si>
    <t>大平洋金属</t>
  </si>
  <si>
    <t>PACIFIC METALS CO., LTD.</t>
  </si>
  <si>
    <t>新日本電工</t>
  </si>
  <si>
    <t>NIPPON DENKO CO., LTD.</t>
  </si>
  <si>
    <t>栗本鐵工所</t>
  </si>
  <si>
    <t>KURIMOTO, LTD.</t>
  </si>
  <si>
    <t>虹技</t>
  </si>
  <si>
    <t>KOGI CORP.</t>
  </si>
  <si>
    <t>日本鋳鉄管</t>
  </si>
  <si>
    <t>NIPPON CHUTETSUKAN K.K.</t>
  </si>
  <si>
    <t>日本製鋼所</t>
  </si>
  <si>
    <t>THE JAPAN STEEL WORKS, LTD.</t>
  </si>
  <si>
    <t>三菱製鋼</t>
  </si>
  <si>
    <t>MITSUBISHI STEEL MFG. CO., LTD.</t>
  </si>
  <si>
    <t>日亜鋼業</t>
  </si>
  <si>
    <t>NICHIA STEEL WORKS, LTD.</t>
  </si>
  <si>
    <t>日本精線</t>
  </si>
  <si>
    <t>NIPPON SEISEN CO., LTD.</t>
  </si>
  <si>
    <t>大紀アルミニウム工業所</t>
  </si>
  <si>
    <t>DAIKI ALUMINIUM IND. CO., LTD.</t>
  </si>
  <si>
    <t>日本軽金属ホールディングス</t>
  </si>
  <si>
    <t>NIPPON LIGHT METAL HOLDINGS CO., LTD.</t>
  </si>
  <si>
    <t>三井金属鉱業</t>
  </si>
  <si>
    <t>MITSUI MINING &amp; SMELTING CO.</t>
  </si>
  <si>
    <t>東邦亜鉛</t>
  </si>
  <si>
    <t>TOHO ZINC CO., LTD.</t>
  </si>
  <si>
    <t>三菱マテリアル</t>
  </si>
  <si>
    <t>MITSUBISHI MATERIALS CORP.</t>
  </si>
  <si>
    <t>住友金属鉱山</t>
  </si>
  <si>
    <t>SUMITOMO METAL MINING CO., LTD.</t>
  </si>
  <si>
    <t>ＤＯＷＡホールディングス</t>
  </si>
  <si>
    <t>DOWA HOLDINGS CO., LTD.</t>
  </si>
  <si>
    <t>古河機械金属</t>
  </si>
  <si>
    <t>FURUKAWA CO., LTD.</t>
  </si>
  <si>
    <t>エス・サイエンス</t>
  </si>
  <si>
    <t>S.SCIENCE CO., LTD.</t>
  </si>
  <si>
    <t>大阪チタニウムテクノロジーズ</t>
  </si>
  <si>
    <t>OSAKA TITANIUM TECHNOLOGIES CO., LTD.</t>
  </si>
  <si>
    <t>東邦チタニウム</t>
  </si>
  <si>
    <t>TOHO TITANIUM CO., LTD.</t>
  </si>
  <si>
    <t>ＵＡＣＪ</t>
  </si>
  <si>
    <t>UACJ CORP.</t>
  </si>
  <si>
    <t>古河電気工業</t>
  </si>
  <si>
    <t>FURUKAWA ELECTRIC CO., LTD.</t>
  </si>
  <si>
    <t>住友電気工業</t>
  </si>
  <si>
    <t>SUMITOMO ELECTRIC IND., LTD.</t>
  </si>
  <si>
    <t>フジクラ</t>
  </si>
  <si>
    <t>FUJIKURA LTD.</t>
  </si>
  <si>
    <t>昭和電線ホールディングス</t>
  </si>
  <si>
    <t>SWCC SHOWA HOLDINGS CO., LTD.</t>
  </si>
  <si>
    <t>東京特殊電線</t>
  </si>
  <si>
    <t>TOTOKU ELECTRIC CO., LTD.</t>
  </si>
  <si>
    <t>タツタ電線</t>
  </si>
  <si>
    <t>TATSUTA ELECTRIC WIRE &amp; CABL CO., LTD.</t>
  </si>
  <si>
    <t>カナレ電気</t>
  </si>
  <si>
    <t>CANARE ELECTRIC CO., LTD.</t>
  </si>
  <si>
    <t>平河ヒューテック</t>
  </si>
  <si>
    <t>HIRAKAWA HEWTECH CORP.</t>
  </si>
  <si>
    <t>リョービ</t>
  </si>
  <si>
    <t>RYOBI, LTD.</t>
  </si>
  <si>
    <t>アーレスティ</t>
  </si>
  <si>
    <t>AHRESTY CORP.</t>
  </si>
  <si>
    <t>アサヒホールディングス</t>
  </si>
  <si>
    <t>ASAHI HOLDINGS, INC.</t>
  </si>
  <si>
    <t>東洋製罐グループホールディングス</t>
  </si>
  <si>
    <t>TOYO SEIKAN GROUP HOLDINGS, LTD.</t>
  </si>
  <si>
    <t>ホッカンホールディングス</t>
  </si>
  <si>
    <t>HOKKAN HOLDINGS LTD.</t>
  </si>
  <si>
    <t>コロナ</t>
  </si>
  <si>
    <t>CORONA CORP.</t>
  </si>
  <si>
    <t>横河ブリッジホールディングス</t>
  </si>
  <si>
    <t>YOKOGAWA BRIDGE HOLDINGS CORP.</t>
  </si>
  <si>
    <t>ＯＳＪＢホールディングス</t>
  </si>
  <si>
    <t>OSJB HOLDINGS CORP.</t>
  </si>
  <si>
    <t>駒井ハルテック</t>
  </si>
  <si>
    <t>KOMAIHALTEC INC.</t>
  </si>
  <si>
    <t>SAKURADA CO., LTD.</t>
  </si>
  <si>
    <t>高田機工</t>
  </si>
  <si>
    <t>三和ホールディングス</t>
  </si>
  <si>
    <t>SANWA HOLDINGS CORP.</t>
  </si>
  <si>
    <t>文化シヤッター</t>
  </si>
  <si>
    <t>三協立山</t>
  </si>
  <si>
    <t>SANKYO TATEYAMA, INC.</t>
  </si>
  <si>
    <t>アルインコ</t>
  </si>
  <si>
    <t>ALINCO INC.</t>
  </si>
  <si>
    <t>東洋シヤッター</t>
  </si>
  <si>
    <t>TOYO SHUTTER CO., LTD.</t>
  </si>
  <si>
    <t>ＬＩＸＩＬグループ</t>
  </si>
  <si>
    <t>LIXIL GROUP CORP.</t>
  </si>
  <si>
    <t>不二サッシ</t>
  </si>
  <si>
    <t>FUJISASH CO., LTD.</t>
  </si>
  <si>
    <t>日本フイルコン</t>
  </si>
  <si>
    <t>NIPPON FILCON CO., LTD.</t>
  </si>
  <si>
    <t>ノーリツ</t>
  </si>
  <si>
    <t>NORITZ CORP.</t>
  </si>
  <si>
    <t>長府製作所</t>
  </si>
  <si>
    <t>CHOFU SEISAKUSHO CO., LTD.</t>
  </si>
  <si>
    <t>リンナイ</t>
  </si>
  <si>
    <t>RINNAI CORP.</t>
  </si>
  <si>
    <t>ユニプレス</t>
  </si>
  <si>
    <t>UNIPRES CORP.</t>
  </si>
  <si>
    <t>ダイニチ工業</t>
  </si>
  <si>
    <t>DAINICHI CO., LTD.</t>
  </si>
  <si>
    <t>日東精工</t>
  </si>
  <si>
    <t>NITTO SEIKO CO., LTD.</t>
  </si>
  <si>
    <t>三洋工業</t>
  </si>
  <si>
    <t>SANYO INDUSTRIES, LTD.</t>
  </si>
  <si>
    <t>岡部</t>
  </si>
  <si>
    <t>OKABE CO., LTD.</t>
  </si>
  <si>
    <t>ジーテクト</t>
  </si>
  <si>
    <t>G-TEKT CORP.</t>
  </si>
  <si>
    <t>中国工業</t>
  </si>
  <si>
    <t>CHUGOKUKOGYO CO., LTD.</t>
  </si>
  <si>
    <t>東プレ</t>
  </si>
  <si>
    <t>TOPRE CORP.</t>
  </si>
  <si>
    <t>高周波熱錬</t>
  </si>
  <si>
    <t>NETUREN CO., LTD.</t>
  </si>
  <si>
    <t>東京製綱</t>
  </si>
  <si>
    <t>TOKYO ROPE MFG. CO., LTD.</t>
  </si>
  <si>
    <t>サンコール</t>
  </si>
  <si>
    <t>SUNCALL CORP.</t>
  </si>
  <si>
    <t>モリテック　スチール</t>
  </si>
  <si>
    <t>MOLITEC STEEL CO., LTD.</t>
  </si>
  <si>
    <t>パイオラックス</t>
  </si>
  <si>
    <t>PIOLAX, INC.</t>
  </si>
  <si>
    <t>日本発條</t>
  </si>
  <si>
    <t>NHK SPRING CO., LTD.</t>
  </si>
  <si>
    <t>中央発條</t>
  </si>
  <si>
    <t>CHUO SPRING CO., LTD.</t>
  </si>
  <si>
    <t>アドバネクス</t>
  </si>
  <si>
    <t>ADVANEX INC.</t>
  </si>
  <si>
    <t>三浦工業</t>
  </si>
  <si>
    <t>MIURA CO., LTD.</t>
  </si>
  <si>
    <t>タクマ</t>
  </si>
  <si>
    <t>TAKUMA CO., LTD.</t>
  </si>
  <si>
    <t>ダイハツディーゼル</t>
  </si>
  <si>
    <t>DAIHATSU DIESEL MFG. CO., LTD.</t>
  </si>
  <si>
    <t>テクノプロ・ホールディングス</t>
  </si>
  <si>
    <t>TECHNOPRO HOLDINGS, INC.</t>
  </si>
  <si>
    <t>リブセンス</t>
  </si>
  <si>
    <t>LIVESENSE INC.</t>
  </si>
  <si>
    <t>ジャパンマテリアル</t>
  </si>
  <si>
    <t>JAPAN MATERIAL CO., LTD.</t>
  </si>
  <si>
    <t>ベクトル</t>
  </si>
  <si>
    <t>VECTOR INC.</t>
  </si>
  <si>
    <t>ウチヤマホールディングス</t>
  </si>
  <si>
    <t>UCHIYAMA HOLDINGS CO., LTD.</t>
  </si>
  <si>
    <t>キャリアリンク</t>
  </si>
  <si>
    <t>CAREERLINK CO., LTD.</t>
  </si>
  <si>
    <t>アサンテ</t>
  </si>
  <si>
    <t>ASANTE INC.</t>
  </si>
  <si>
    <t>Ｍ＆Ａキャピタルパートナーズ</t>
  </si>
  <si>
    <t>M&amp;A CAPITAL PARTNERS CO., LTD.</t>
  </si>
  <si>
    <t>ＥＲＩホールディングス</t>
  </si>
  <si>
    <t>ERI HOLDINGS CO., LTD.</t>
  </si>
  <si>
    <t>ウィルグループ</t>
  </si>
  <si>
    <t>WILL GROUP, INC.</t>
  </si>
  <si>
    <t>リクルートホールディングス</t>
  </si>
  <si>
    <t>RECRUIT HOLDINGS CO., LTD.</t>
  </si>
  <si>
    <t>エラン</t>
  </si>
  <si>
    <t>ELAN CORP.</t>
  </si>
  <si>
    <t>ツガミ</t>
  </si>
  <si>
    <t>TSUGAMI CORP.</t>
  </si>
  <si>
    <t>オークマ</t>
  </si>
  <si>
    <t>OKUMA CORP.</t>
  </si>
  <si>
    <t>東芝機械</t>
  </si>
  <si>
    <t>TOSHIBA MACHINE CO., LTD.</t>
  </si>
  <si>
    <t>アイダエンジニアリング</t>
  </si>
  <si>
    <t>AIDA ENGINEERING, LTD.</t>
  </si>
  <si>
    <t>滝澤鉄工所</t>
  </si>
  <si>
    <t>TAKISAWA MACHINE TOOL CO., LTD.</t>
  </si>
  <si>
    <t>富士機械製造</t>
  </si>
  <si>
    <t>FUJI MACHINE MFG. CO., LTD.</t>
  </si>
  <si>
    <t>牧野フライス製作所</t>
  </si>
  <si>
    <t>MAKINO MILLING MACHINE CO., LTD.</t>
  </si>
  <si>
    <t>オーエスジー</t>
  </si>
  <si>
    <t>OSG CORP.</t>
  </si>
  <si>
    <t>ダイジヱット工業</t>
  </si>
  <si>
    <t>DIJET INDUSTRIAL CO., LTD.</t>
  </si>
  <si>
    <t>旭ダイヤモンド工業</t>
  </si>
  <si>
    <t>ASAHI DIAMOND IND. CO., LTD.</t>
  </si>
  <si>
    <t>ＤＭＧ森精機</t>
  </si>
  <si>
    <t>ソディック</t>
  </si>
  <si>
    <t>SODICK CO., LTD.</t>
  </si>
  <si>
    <t>ディスコ</t>
  </si>
  <si>
    <t>DISCO CORP.</t>
  </si>
  <si>
    <t>日東工器</t>
  </si>
  <si>
    <t>NITTO KOHKI CO., LTD.</t>
  </si>
  <si>
    <t>パンチ工業</t>
  </si>
  <si>
    <t>PUNCH INDUSTRY CO., LTD.</t>
  </si>
  <si>
    <t>豊田自動織機</t>
  </si>
  <si>
    <t>TOYOTA INDUSTRIES CORP.</t>
  </si>
  <si>
    <t>豊和工業</t>
  </si>
  <si>
    <t>HOWA MACHINERY, LTD.</t>
  </si>
  <si>
    <t>OKK CORP.</t>
  </si>
  <si>
    <t>石川製作所</t>
  </si>
  <si>
    <t>ISHIKAWA SEISAKUSHO, LTD.</t>
  </si>
  <si>
    <t>東洋機械金属</t>
  </si>
  <si>
    <t>TOYO MACHINERY &amp; METAL CO., LTD.</t>
  </si>
  <si>
    <t>津田駒工業</t>
  </si>
  <si>
    <t>TSUDAKOMA CORP.</t>
  </si>
  <si>
    <t>エンシュウ</t>
  </si>
  <si>
    <t>ENSHU LTD.</t>
  </si>
  <si>
    <t>島精機製作所</t>
  </si>
  <si>
    <t>SHIMA SEIKI MFG., LTD.</t>
  </si>
  <si>
    <t>日阪製作所</t>
  </si>
  <si>
    <t>HISAKA WORKS, LTD.</t>
  </si>
  <si>
    <t>やまびこ</t>
  </si>
  <si>
    <t>YAMABIKO CORP.</t>
  </si>
  <si>
    <t>ニューフレアテクノロジー</t>
  </si>
  <si>
    <t>NUFLARE TECHNOLOGY, INC.</t>
  </si>
  <si>
    <t>藤商事</t>
  </si>
  <si>
    <t>FUJISHOJI CO., LTD.</t>
  </si>
  <si>
    <t>ペガサスミシン製造</t>
  </si>
  <si>
    <t>PEGASUS SEWING MACHINE MFG. CO., LTD.</t>
  </si>
  <si>
    <t>ナブテスコ</t>
  </si>
  <si>
    <t>NABTESCO CORP.</t>
  </si>
  <si>
    <t>三井海洋開発</t>
  </si>
  <si>
    <t>MODEC, INC.</t>
  </si>
  <si>
    <t>レオン自動機</t>
  </si>
  <si>
    <t>RHEON AUTOMATIC MACHINERY CO., LTD.</t>
  </si>
  <si>
    <t>ＳＭＣ</t>
  </si>
  <si>
    <t>SMC CORP.</t>
  </si>
  <si>
    <t>新川</t>
  </si>
  <si>
    <t>SHINKAWA LTD.</t>
  </si>
  <si>
    <t>ホソカワミクロン</t>
  </si>
  <si>
    <t>HOSOKAWA MICRON CORP.</t>
  </si>
  <si>
    <t>ユニオンツール</t>
  </si>
  <si>
    <t>UNION TOOL CO.</t>
  </si>
  <si>
    <t>瑞光</t>
  </si>
  <si>
    <t>ZUIKO CORP.</t>
  </si>
  <si>
    <t>オイレス工業</t>
  </si>
  <si>
    <t>OILES CORP.</t>
  </si>
  <si>
    <t>日精エー・エス・ビー機械</t>
  </si>
  <si>
    <t>NISSEI ASB MACHINE CO., LTD.</t>
  </si>
  <si>
    <t>サトーホールディングス</t>
  </si>
  <si>
    <t>SATO HOLDINGS CORP.</t>
  </si>
  <si>
    <t>日本エアーテック</t>
  </si>
  <si>
    <t>AIRTECH JAPAN, LTD.</t>
  </si>
  <si>
    <t>日精樹脂工業</t>
  </si>
  <si>
    <t>NISSEI PLASTIC INDUSTRIAL CO., LTD.</t>
  </si>
  <si>
    <t>神鋼環境ソリューション</t>
  </si>
  <si>
    <t>KOBELCO ECO-SOLUTIONS CO., LTD.</t>
  </si>
  <si>
    <t>小松製作所</t>
  </si>
  <si>
    <t>KOMATSU LTD.</t>
  </si>
  <si>
    <t>住友重機械工業</t>
  </si>
  <si>
    <t>SUMITOMO HEAVY IND., LTD.</t>
  </si>
  <si>
    <t>日立建機</t>
  </si>
  <si>
    <t>HITACHI CONST. MACH. CO., LTD.</t>
  </si>
  <si>
    <t>日工</t>
  </si>
  <si>
    <t>NIKKO CO., LTD.</t>
  </si>
  <si>
    <t>巴工業</t>
  </si>
  <si>
    <t>TOMOE ENGINEERING CO., LTD.</t>
  </si>
  <si>
    <t>井関農機</t>
  </si>
  <si>
    <t>ISEKI &amp; CO., LTD.</t>
  </si>
  <si>
    <t>ＴＯＷＡ</t>
  </si>
  <si>
    <t>TOWA CORP.</t>
  </si>
  <si>
    <t>丸山製作所</t>
  </si>
  <si>
    <t>MARUYAMA MFG. CO., INC.</t>
  </si>
  <si>
    <t>北川鉄工所</t>
  </si>
  <si>
    <t>KITAGAWA IRON WORKS CO., LTD.</t>
  </si>
  <si>
    <t>シンニッタン</t>
  </si>
  <si>
    <t>SNT CORP.</t>
  </si>
  <si>
    <t>ハーモニック・ドライブ・システムズ</t>
  </si>
  <si>
    <t>HARMONIC DRIVE SYSTEMS INC.</t>
  </si>
  <si>
    <t>クボタ</t>
  </si>
  <si>
    <t>KUBOTA CORP.</t>
  </si>
  <si>
    <t>荏原実業</t>
  </si>
  <si>
    <t>EBARA JITSUGYO CO., LTD.</t>
  </si>
  <si>
    <t>東洋エンジニアリング</t>
  </si>
  <si>
    <t>TOYO ENGINEERING CORP.</t>
  </si>
  <si>
    <t>三菱化工機</t>
  </si>
  <si>
    <t>MITSUBISHI KAKOKI KAISHA, LTD.</t>
  </si>
  <si>
    <t>月島機械</t>
  </si>
  <si>
    <t>TSUKISHIMA KIKAI CO., LTD.</t>
  </si>
  <si>
    <t>帝国電機製作所</t>
  </si>
  <si>
    <t>TEIKOKU ELECTRIC MFG. CO., LTD.</t>
  </si>
  <si>
    <t>東京機械製作所</t>
  </si>
  <si>
    <t>TOKYO KIKAI SEISAKUSHO, LTD.</t>
  </si>
  <si>
    <t>新東工業</t>
  </si>
  <si>
    <t>SINTOKOGIO, LTD.</t>
  </si>
  <si>
    <t>澁谷工業</t>
  </si>
  <si>
    <t>アイチ　コーポレーション</t>
  </si>
  <si>
    <t>AICHI CORP.</t>
  </si>
  <si>
    <t>小森コーポレーション</t>
  </si>
  <si>
    <t>KOMORI CORP.</t>
  </si>
  <si>
    <t>鶴見製作所</t>
  </si>
  <si>
    <t>TSURUMI MFG. CO., LTD.</t>
  </si>
  <si>
    <t>住友精密工業</t>
  </si>
  <si>
    <t>SUMITOMO PRECISION PRODUCTS CO., LTD.</t>
  </si>
  <si>
    <t>酒井重工業</t>
  </si>
  <si>
    <t>SAKAI HEAVY INDUSTRIES, LTD.</t>
  </si>
  <si>
    <t>荏原製作所</t>
  </si>
  <si>
    <t>EBARA CORP.</t>
  </si>
  <si>
    <t>石井鐵工所</t>
  </si>
  <si>
    <t>ISHII IRON WORKS CO., LTD.</t>
  </si>
  <si>
    <t>酉島製作所</t>
  </si>
  <si>
    <t>TORISHIMA PUMP MFG. CO., LTD.</t>
  </si>
  <si>
    <t>北越工業</t>
  </si>
  <si>
    <t>HOKUETSU IND. CO., LTD.</t>
  </si>
  <si>
    <t>千代田化工建設</t>
  </si>
  <si>
    <t>CHIYODA CORP.</t>
  </si>
  <si>
    <t>ダイキン工業</t>
  </si>
  <si>
    <t>DAIKIN INDUSTRIES, LTD.</t>
  </si>
  <si>
    <t>オルガノ</t>
  </si>
  <si>
    <t>ORGANO CORP.</t>
  </si>
  <si>
    <t>トーヨーカネツ</t>
  </si>
  <si>
    <t>TOYO KANETSU K.K.</t>
  </si>
  <si>
    <t>栗田工業</t>
  </si>
  <si>
    <t>KURITA WATER INDUSTRIES LTD.</t>
  </si>
  <si>
    <t>椿本チエイン</t>
  </si>
  <si>
    <t>TSUBAKIMOTO CHAIN CO.</t>
  </si>
  <si>
    <t>大同工業</t>
  </si>
  <si>
    <t>DAIDO KOGYO CO., LTD.</t>
  </si>
  <si>
    <t>日機装</t>
  </si>
  <si>
    <t>NIKKISO CO., LTD.</t>
  </si>
  <si>
    <t>木村化工機</t>
  </si>
  <si>
    <t>KIMURA CHEMICAL PLANTS CO., LTD.</t>
  </si>
  <si>
    <t>新興プランテック</t>
  </si>
  <si>
    <t>SHINKO PLANTECH CO., LTD.</t>
  </si>
  <si>
    <t>アネスト岩田</t>
  </si>
  <si>
    <t>ANEST IWATA CORP.</t>
  </si>
  <si>
    <t>ダイフク</t>
  </si>
  <si>
    <t>DAIFUKU CO., LTD.</t>
  </si>
  <si>
    <t>サムコ</t>
  </si>
  <si>
    <t>SAMCO INC.</t>
  </si>
  <si>
    <t>加藤製作所</t>
  </si>
  <si>
    <t>KATO WORKS CO., LTD.</t>
  </si>
  <si>
    <t>油研工業</t>
  </si>
  <si>
    <t>YUKEN KOGYO CO., LTD.</t>
  </si>
  <si>
    <t>タダノ</t>
  </si>
  <si>
    <t>TADANO LTD.</t>
  </si>
  <si>
    <t>フジテック</t>
  </si>
  <si>
    <t>FUJITEC CO., LTD.</t>
  </si>
  <si>
    <t>ＣＫＤ</t>
  </si>
  <si>
    <t>CKD CORP.</t>
  </si>
  <si>
    <t>キトー</t>
  </si>
  <si>
    <t>KITO CORP.</t>
  </si>
  <si>
    <t>平和</t>
  </si>
  <si>
    <t>HEIWA CORP.</t>
  </si>
  <si>
    <t>理想科学工業</t>
  </si>
  <si>
    <t>RISO KAGAKU CORP.</t>
  </si>
  <si>
    <t>ＳＡＮＫＹＯ</t>
  </si>
  <si>
    <t>SANKYO CO., LTD.</t>
  </si>
  <si>
    <t>日本金銭機械</t>
  </si>
  <si>
    <t>JAPAN CASH MACHINE CO., LTD.</t>
  </si>
  <si>
    <t>マースエンジニアリング</t>
  </si>
  <si>
    <t>MARS ENGINEERING CORP.</t>
  </si>
  <si>
    <t>福島工業</t>
  </si>
  <si>
    <t>FUKUSIMA INDUSTRIES CORP.</t>
  </si>
  <si>
    <t>ユニバーサルエンターテインメント</t>
  </si>
  <si>
    <t>UNIVERSAL ENTERTAINMENT CORP.</t>
  </si>
  <si>
    <t>オーイズミ</t>
  </si>
  <si>
    <t>OIZUMI CORP.</t>
  </si>
  <si>
    <t>ダイコク電機</t>
  </si>
  <si>
    <t>DAIKOKU DENKI CO., LTD.</t>
  </si>
  <si>
    <t>竹内製作所</t>
  </si>
  <si>
    <t>TAKEUCHI MFG.CO., LTD.</t>
  </si>
  <si>
    <t>アマノ</t>
  </si>
  <si>
    <t>AMANO CORP.</t>
  </si>
  <si>
    <t>ＪＵＫＩ</t>
  </si>
  <si>
    <t>JUKI CORP.</t>
  </si>
  <si>
    <t>蛇の目ミシン工業</t>
  </si>
  <si>
    <t>JANOME SEWING MACHINE CO., LTD.</t>
  </si>
  <si>
    <t>ブラザー工業</t>
  </si>
  <si>
    <t>BROTHER INDUSTRIES, LTD.</t>
  </si>
  <si>
    <t>SILVER SEIKO LTD.</t>
  </si>
  <si>
    <t>マックス</t>
  </si>
  <si>
    <t>MAX CO., LTD.</t>
  </si>
  <si>
    <t>モリタホールディングス</t>
  </si>
  <si>
    <t>MORITA HOLDINGS CORP.</t>
  </si>
  <si>
    <t>グローリー</t>
  </si>
  <si>
    <t>GLORY LTD.</t>
  </si>
  <si>
    <t>新晃工業</t>
  </si>
  <si>
    <t>SINKO INDUSTRIES LTD.</t>
  </si>
  <si>
    <t>大和冷機工業</t>
  </si>
  <si>
    <t>DAIWA INDUSTRIES LTD.</t>
  </si>
  <si>
    <t>セガサミーホールディングス</t>
  </si>
  <si>
    <t>SEGA SAMMY HOLDINGS INC.</t>
  </si>
  <si>
    <t>日本ピストンリング</t>
  </si>
  <si>
    <t>NIPPON PISTON RING CO., LTD.</t>
  </si>
  <si>
    <t>リケン</t>
  </si>
  <si>
    <t>RIKEN CORP.</t>
  </si>
  <si>
    <t>ＴＰＲ</t>
  </si>
  <si>
    <t>TPR CO., LTD.</t>
  </si>
  <si>
    <t>大豊工業</t>
  </si>
  <si>
    <t>TAIHO KOGYO CO., LTD.</t>
  </si>
  <si>
    <t>日本精工</t>
  </si>
  <si>
    <t>NSK LTD.</t>
  </si>
  <si>
    <t>ＮＴＮ</t>
  </si>
  <si>
    <t>NTN CORP.</t>
  </si>
  <si>
    <t>ジェイテクト</t>
  </si>
  <si>
    <t>JTEKT CORP.</t>
  </si>
  <si>
    <t>不二越</t>
  </si>
  <si>
    <t>NACHI-FUJIKOSHI CORP.</t>
  </si>
  <si>
    <t>日本トムソン</t>
  </si>
  <si>
    <t>NIPPON THOMPSON CO., LTD.</t>
  </si>
  <si>
    <t>ＴＨＫ</t>
  </si>
  <si>
    <t>THK CO., LTD.</t>
  </si>
  <si>
    <t>ユーシン精機</t>
  </si>
  <si>
    <t>YUSHIN PRECISION EQUIPMENT CO., LTD.</t>
  </si>
  <si>
    <t>前澤給装工業</t>
  </si>
  <si>
    <t>MAEZAWA KYUSO INDUSTRIES CO., LTD.</t>
  </si>
  <si>
    <t>イーグル工業</t>
  </si>
  <si>
    <t>EAGLE INDUSTRY CO., LTD.</t>
  </si>
  <si>
    <t>前澤工業</t>
  </si>
  <si>
    <t>MAEZAWA INDUSTRIES, INC.</t>
  </si>
  <si>
    <t>日本ピラー工業</t>
  </si>
  <si>
    <t>NIPPON PILLAR PACKING CO., LTD.</t>
  </si>
  <si>
    <t>キッツ</t>
  </si>
  <si>
    <t>KITZ CORP.</t>
  </si>
  <si>
    <t>日立製作所</t>
  </si>
  <si>
    <t>HITACHI, LTD.</t>
  </si>
  <si>
    <t>東芝</t>
  </si>
  <si>
    <t>TOSHIBA CORP.</t>
  </si>
  <si>
    <t>三菱電機</t>
  </si>
  <si>
    <t>MITSUBISHI ELECTRIC CORP.</t>
  </si>
  <si>
    <t>富士電機</t>
  </si>
  <si>
    <t>FUJI ELECTRIC CO., LTD.</t>
  </si>
  <si>
    <t>東洋電機製造</t>
  </si>
  <si>
    <t>TOYO ELECTRIC MFG. CO., LTD.</t>
  </si>
  <si>
    <t>安川電機</t>
  </si>
  <si>
    <t>YASKAWA ELECTRIC CORP.</t>
  </si>
  <si>
    <t>シンフォニア　テクノロジー</t>
  </si>
  <si>
    <t>SINFONIA TECHNOLOGY CO., LTD.</t>
  </si>
  <si>
    <t>明電舎</t>
  </si>
  <si>
    <t>MEIDENSHA CORP.</t>
  </si>
  <si>
    <t>オリジン電気</t>
  </si>
  <si>
    <t>ORIGIN ELECTRIC CO., LTD.</t>
  </si>
  <si>
    <t>山洋電気</t>
  </si>
  <si>
    <t>SANYO DENKI CO., LTD.</t>
  </si>
  <si>
    <t>デンヨー</t>
  </si>
  <si>
    <t>DENYO CO., LTD.</t>
  </si>
  <si>
    <t>三櫻工業</t>
  </si>
  <si>
    <t>SANOH INDUSTRIAL CO., LTD.</t>
  </si>
  <si>
    <t>マキタ</t>
  </si>
  <si>
    <t>MAKITA CORP.</t>
  </si>
  <si>
    <t>東芝テック</t>
  </si>
  <si>
    <t>TOSHIBA TEC CORP.</t>
  </si>
  <si>
    <t>芝浦メカトロニクス</t>
  </si>
  <si>
    <t>SHIBAURA MECHATRONICS CORP.</t>
  </si>
  <si>
    <t>マブチモーター</t>
  </si>
  <si>
    <t>MABUCHI MOTOR CO., LTD.</t>
  </si>
  <si>
    <t>日本電産</t>
  </si>
  <si>
    <t>NIDEC CORP.</t>
  </si>
  <si>
    <t>東光高岳</t>
  </si>
  <si>
    <t>TAKAOKA TOKO CO., LTD.</t>
  </si>
  <si>
    <t>宮越ホールディングス</t>
  </si>
  <si>
    <t>MIYAKOSHI HOLDINGS, INC.</t>
  </si>
  <si>
    <t>ダイヘン</t>
  </si>
  <si>
    <t>DAIHEN CORP.</t>
  </si>
  <si>
    <t>田淵電機</t>
  </si>
  <si>
    <t>TABUCHI ELECTRIC CO., LTD.</t>
  </si>
  <si>
    <t>ヤーマン</t>
  </si>
  <si>
    <t>YA-MAN LTD.</t>
  </si>
  <si>
    <t>ＪＶＣケンウッド</t>
  </si>
  <si>
    <t>JVC KENWOOD CORP.</t>
  </si>
  <si>
    <t>ミマキエンジニアリング</t>
  </si>
  <si>
    <t>MIMAKI ENGINEERING CO., LTD.</t>
  </si>
  <si>
    <t>第一精工</t>
  </si>
  <si>
    <t>DAI-ICHI SEIKO CO., LTD.</t>
  </si>
  <si>
    <t>日新電機</t>
  </si>
  <si>
    <t>NISSIN ELECTRIC CO., LTD.</t>
  </si>
  <si>
    <t>大崎電気工業</t>
  </si>
  <si>
    <t>OSAKI ELECTRIC CO., LTD.</t>
  </si>
  <si>
    <t>オムロン</t>
  </si>
  <si>
    <t>OMRON CORP.</t>
  </si>
  <si>
    <t>日東工業</t>
  </si>
  <si>
    <t>NITTO KOGYO CORP.</t>
  </si>
  <si>
    <t>ＩＤＥＣ</t>
  </si>
  <si>
    <t>IDEC CORP.</t>
  </si>
  <si>
    <t>不二電機工業</t>
  </si>
  <si>
    <t>FUJI ELECTRIC INDUSTRY CO., LTD.</t>
  </si>
  <si>
    <t>ジーエス・ユアサ　コーポレーション</t>
  </si>
  <si>
    <t>GS YUASA CORP.</t>
  </si>
  <si>
    <t>サクサホールディングス</t>
  </si>
  <si>
    <t>SAXA HOLDINGS, INC.</t>
  </si>
  <si>
    <t>メルコホールディングス</t>
  </si>
  <si>
    <t>MELCO HOLDINGS INC.</t>
  </si>
  <si>
    <t>テクノメディカ</t>
  </si>
  <si>
    <t>TECHNO MEDICA CO., LTD.</t>
  </si>
  <si>
    <t>日本電気</t>
  </si>
  <si>
    <t>NEC CORP.</t>
  </si>
  <si>
    <t>富士通</t>
  </si>
  <si>
    <t>FUJITSU LTD.</t>
  </si>
  <si>
    <t>沖電気工業</t>
  </si>
  <si>
    <t>OKI ELECTRIC IND. CO., LTD.</t>
  </si>
  <si>
    <t>岩崎通信機</t>
  </si>
  <si>
    <t>IWATSU ELECTRIC CO., LTD.</t>
  </si>
  <si>
    <t>電気興業</t>
  </si>
  <si>
    <t>DENKI KOGYO CO., LTD.</t>
  </si>
  <si>
    <t>サンケン電気</t>
  </si>
  <si>
    <t>SANKEN ELECTRIC CO., LTD.</t>
  </si>
  <si>
    <t>ナカヨ</t>
  </si>
  <si>
    <t>NAKAYO, INC.</t>
  </si>
  <si>
    <t>アイホン</t>
  </si>
  <si>
    <t>AIPHONE CO., LTD.</t>
  </si>
  <si>
    <t>ルネサスエレクトロニクス</t>
  </si>
  <si>
    <t>RENESAS ELECTRONICS CORP.</t>
  </si>
  <si>
    <t>セイコーエプソン</t>
  </si>
  <si>
    <t>SEIKO EPSON CORP.</t>
  </si>
  <si>
    <t>ワコム</t>
  </si>
  <si>
    <t>WACOM CO., LTD.</t>
  </si>
  <si>
    <t>アルバック</t>
  </si>
  <si>
    <t>ULVAC, INC.</t>
  </si>
  <si>
    <t>アクセル</t>
  </si>
  <si>
    <t>AXELL CORP.</t>
  </si>
  <si>
    <t>ＥＩＺＯ</t>
  </si>
  <si>
    <t>EIZO CORP.</t>
  </si>
  <si>
    <t>ジャパンディスプレイ</t>
  </si>
  <si>
    <t>JAPAN DISPLAY INC.</t>
  </si>
  <si>
    <t>日本信号</t>
  </si>
  <si>
    <t>京三製作所</t>
  </si>
  <si>
    <t>KYOSAN ELECTRIC MFG. CO., LTD.</t>
  </si>
  <si>
    <t>能美防災</t>
  </si>
  <si>
    <t>NOHMI BOSAI LTD.</t>
  </si>
  <si>
    <t>ホーチキ</t>
  </si>
  <si>
    <t>HOCHIKI CORP.</t>
  </si>
  <si>
    <t>エレコム</t>
  </si>
  <si>
    <t>ELECOM CO., LTD.</t>
  </si>
  <si>
    <t>パナソニック</t>
  </si>
  <si>
    <t>PANASONIC CORP.</t>
  </si>
  <si>
    <t>シャープ</t>
  </si>
  <si>
    <t>SHARP CORP.</t>
  </si>
  <si>
    <t>アンリツ</t>
  </si>
  <si>
    <t>ANRITSU CORP.</t>
  </si>
  <si>
    <t>富士通ゼネラル</t>
  </si>
  <si>
    <t>FUJITSU GENERAL LTD.</t>
  </si>
  <si>
    <t>ソニー</t>
  </si>
  <si>
    <t>SONY CORP.</t>
  </si>
  <si>
    <t>ＴＤＫ</t>
  </si>
  <si>
    <t>TDK CORP.</t>
  </si>
  <si>
    <t>帝国通信工業</t>
  </si>
  <si>
    <t>TEIKOKU TSUSHIN KOGYO CO., LTD.</t>
  </si>
  <si>
    <t>タムラ製作所</t>
  </si>
  <si>
    <t>TAMURA CORP.</t>
  </si>
  <si>
    <t>アルプス電気</t>
  </si>
  <si>
    <t>ALPS ELECTRIC CO., LTD.</t>
  </si>
  <si>
    <t>池上通信機</t>
  </si>
  <si>
    <t>IKEGAMI TSUSHINKI CO., LTD.</t>
  </si>
  <si>
    <t>パイオニア</t>
  </si>
  <si>
    <t>PIONEER CORP.</t>
  </si>
  <si>
    <t>日本電波工業</t>
  </si>
  <si>
    <t>NIHON DEMPA KOGYO CO., LTD.</t>
  </si>
  <si>
    <t>鈴木</t>
  </si>
  <si>
    <t>SUZUKI CO., LTD.</t>
  </si>
  <si>
    <t>日本トリム</t>
  </si>
  <si>
    <t>NIHON TRIM CO., LTD.</t>
  </si>
  <si>
    <t>ローランド　ディー．ジー．</t>
  </si>
  <si>
    <t>ROLAND DG CORP.</t>
  </si>
  <si>
    <t>フォスター電機</t>
  </si>
  <si>
    <t>FOSTER ELECTRIC CO., LTD.</t>
  </si>
  <si>
    <t>クラリオン</t>
  </si>
  <si>
    <t>CLARION CO., LTD.</t>
  </si>
  <si>
    <t>ＳＭＫ</t>
  </si>
  <si>
    <t>SMK CORP.</t>
  </si>
  <si>
    <t>ヨコオ</t>
  </si>
  <si>
    <t>YOKOWO CO., LTD.</t>
  </si>
  <si>
    <t>ティアック</t>
  </si>
  <si>
    <t>TEAC CORP.</t>
  </si>
  <si>
    <t>ホシデン</t>
  </si>
  <si>
    <t>HOSIDEN CORP.</t>
  </si>
  <si>
    <t>ヒロセ電機</t>
  </si>
  <si>
    <t>HIROSE ELECTRIC CO., LTD.</t>
  </si>
  <si>
    <t>日本航空電子工業</t>
  </si>
  <si>
    <t>JAPAN AVIATION ELECTRONICS IND.., LTD.</t>
  </si>
  <si>
    <t>ＴＯＡ</t>
  </si>
  <si>
    <t>古野電気</t>
  </si>
  <si>
    <t>FURUNO ELECTRIC CO., LTD.</t>
  </si>
  <si>
    <t>アルパイン</t>
  </si>
  <si>
    <t>ALPINE ELECTRONICS, INC.</t>
  </si>
  <si>
    <t>スミダコーポレーション</t>
  </si>
  <si>
    <t>SUMIDA CORP.</t>
  </si>
  <si>
    <t>アイコム</t>
  </si>
  <si>
    <t>ICOM INC.</t>
  </si>
  <si>
    <t>リオン</t>
  </si>
  <si>
    <t>RION CO., LTD.</t>
  </si>
  <si>
    <t>アオイ電子</t>
  </si>
  <si>
    <t>AOI ELECTRONICS CO., LTD.</t>
  </si>
  <si>
    <t>船井電機</t>
  </si>
  <si>
    <t>FUNAI ELECTRIC CO., LTD.</t>
  </si>
  <si>
    <t>横河電機</t>
  </si>
  <si>
    <t>YOKOGAWA ELECTRIC CORP.</t>
  </si>
  <si>
    <t>新電元工業</t>
  </si>
  <si>
    <t>SHINDENGEN ELECTRIC MFG. CO., LTD.</t>
  </si>
  <si>
    <t>アズビル</t>
  </si>
  <si>
    <t>AZBIL CORP.</t>
  </si>
  <si>
    <t>東亜ディーケーケー</t>
  </si>
  <si>
    <t>DKK-TOA CORP.</t>
  </si>
  <si>
    <t>日本光電工業</t>
  </si>
  <si>
    <t>NIHON KOHDEN CORP.</t>
  </si>
  <si>
    <t>チノー</t>
  </si>
  <si>
    <t>CHINO CORP.</t>
  </si>
  <si>
    <t>共和電業</t>
  </si>
  <si>
    <t>KYOWA ELECTRONIC INSTRUMENTS CO., LTD.</t>
  </si>
  <si>
    <t>日本電子材料</t>
  </si>
  <si>
    <t>JAPAN ELECTRONIC MATERIALS CORP.</t>
  </si>
  <si>
    <t>堀場製作所</t>
  </si>
  <si>
    <t>HORIBA, LTD.</t>
  </si>
  <si>
    <t>アドバンテスト</t>
  </si>
  <si>
    <t>ADVANTEST CORP.</t>
  </si>
  <si>
    <t>小野測器</t>
  </si>
  <si>
    <t>ONO SOKKI CO., LTD.</t>
  </si>
  <si>
    <t>エスペック</t>
  </si>
  <si>
    <t>ESPEC CORP.</t>
  </si>
  <si>
    <t>キーエンス</t>
  </si>
  <si>
    <t>KEYENCE CORP.</t>
  </si>
  <si>
    <t>日置電機</t>
  </si>
  <si>
    <t>HIOKI E.E. CORP.</t>
  </si>
  <si>
    <t>シスメックス</t>
  </si>
  <si>
    <t>SYSMEX CORP.</t>
  </si>
  <si>
    <t>日本マイクロニクス</t>
  </si>
  <si>
    <t>MICRONICS JAPAN CO., LTD.</t>
  </si>
  <si>
    <t>メガチップス</t>
  </si>
  <si>
    <t>MEGACHIPS CORP.</t>
  </si>
  <si>
    <t>ＯＢＡＲＡ　ＧＲＯＵＰ</t>
  </si>
  <si>
    <t>OBARA GROUP INC.</t>
  </si>
  <si>
    <t>イマジカ・ロボット　ホールディングス</t>
  </si>
  <si>
    <t>IMAGICA ROBOT HOLDINGS INC.</t>
  </si>
  <si>
    <t>オーデリック</t>
  </si>
  <si>
    <t>ODELIC CO., LTD.</t>
  </si>
  <si>
    <t>澤藤電機</t>
  </si>
  <si>
    <t>SAWAFUJI ELECTRIC CO., LTD.</t>
  </si>
  <si>
    <t>デンソー</t>
  </si>
  <si>
    <t>DENSO CORP.</t>
  </si>
  <si>
    <t>コーセル</t>
  </si>
  <si>
    <t>COSEL CO., LTD.</t>
  </si>
  <si>
    <t>イリソ電子工業</t>
  </si>
  <si>
    <t>IRISO ELECTRONICS CO., LTD.</t>
  </si>
  <si>
    <t>新日本無線</t>
  </si>
  <si>
    <t>NEW JAPAN RADIO CO., LTD.</t>
  </si>
  <si>
    <t>千代田インテグレ</t>
  </si>
  <si>
    <t>CHIYODA INTEGRE CO., LTD.</t>
  </si>
  <si>
    <t>レーザーテック</t>
  </si>
  <si>
    <t>LASERTEC CORP.</t>
  </si>
  <si>
    <t>スタンレー電気</t>
  </si>
  <si>
    <t>STANLEY ELECTRIC CO., LTD.</t>
  </si>
  <si>
    <t>岩崎電気</t>
  </si>
  <si>
    <t>IWASAKI ELECTRIC CO., LTD.</t>
  </si>
  <si>
    <t>ウシオ電機</t>
  </si>
  <si>
    <t>USHIO INC.</t>
  </si>
  <si>
    <t>岡谷電機産業</t>
  </si>
  <si>
    <t>OKAYA ELECTRIC IND. CO., LTD.</t>
  </si>
  <si>
    <t>ヘリオス　テクノ　ホールディング</t>
  </si>
  <si>
    <t>HELIOS TECHNO HOLDING CO., LTD.</t>
  </si>
  <si>
    <t>日本セラミック</t>
  </si>
  <si>
    <t>NIPPON CERAMIC CO., LTD.</t>
  </si>
  <si>
    <t>遠藤照明</t>
  </si>
  <si>
    <t>ENDO LIGHTING CORP.</t>
  </si>
  <si>
    <t>古河電池</t>
  </si>
  <si>
    <t>THE FURUKAWA BATTERY CO., LTD.</t>
  </si>
  <si>
    <t>双信電機</t>
  </si>
  <si>
    <t>SOSHIN ELECTRIC CO., LTD.</t>
  </si>
  <si>
    <t>山一電機</t>
  </si>
  <si>
    <t>YAMAICHI ELECTRONICS CO., LTD.</t>
  </si>
  <si>
    <t>富士通フロンテック</t>
  </si>
  <si>
    <t>FUJITSU FRONTECH LTD.</t>
  </si>
  <si>
    <t>日本アビオニクス</t>
  </si>
  <si>
    <t>NIPPON AVIONICS CO., LTD.</t>
  </si>
  <si>
    <t>図研</t>
  </si>
  <si>
    <t>ZUKEN INC.</t>
  </si>
  <si>
    <t>日本電子</t>
  </si>
  <si>
    <t>JEOL LTD.</t>
  </si>
  <si>
    <t>カシオ計算機</t>
  </si>
  <si>
    <t>CASIO COMPUTER CO., LTD.</t>
  </si>
  <si>
    <t>ファナック</t>
  </si>
  <si>
    <t>FANUC CORP.</t>
  </si>
  <si>
    <t>ＦＤＫ</t>
  </si>
  <si>
    <t>FDK CORP.</t>
  </si>
  <si>
    <t>芝浦電子</t>
  </si>
  <si>
    <t>SHIBAURA ELECTRONICS CO., LTD.</t>
  </si>
  <si>
    <t>日本シイエムケイ</t>
  </si>
  <si>
    <t>CMK CORP.</t>
  </si>
  <si>
    <t>フクダ電子</t>
  </si>
  <si>
    <t>FUKUDA DENSHI CO., LTD.</t>
  </si>
  <si>
    <t>エンプラス</t>
  </si>
  <si>
    <t>ENPLAS CORP.</t>
  </si>
  <si>
    <t>大真空</t>
  </si>
  <si>
    <t>DAISHINKU CORP.</t>
  </si>
  <si>
    <t>ローム</t>
  </si>
  <si>
    <t>ROHM CO., LTD.</t>
  </si>
  <si>
    <t>浜松ホトニクス</t>
  </si>
  <si>
    <t>HAMAMATSU PHOTONICS K.K.</t>
  </si>
  <si>
    <t>三井ハイテック</t>
  </si>
  <si>
    <t>MITSUI HIGH-TEC, INC.</t>
  </si>
  <si>
    <t>新光電気工業</t>
  </si>
  <si>
    <t>SHINKO ELECTRIC IND. CO., LTD.</t>
  </si>
  <si>
    <t>京セラ</t>
  </si>
  <si>
    <t>KYOCERA CORP.</t>
  </si>
  <si>
    <t>協栄産業</t>
  </si>
  <si>
    <t>KYOEI SANGYO CO., LTD.</t>
  </si>
  <si>
    <t>太陽誘電</t>
  </si>
  <si>
    <t>TAIYO YUDEN CO., LTD.</t>
  </si>
  <si>
    <t>村田製作所</t>
  </si>
  <si>
    <t>ユーシン</t>
  </si>
  <si>
    <t>U-SHIN LTD.</t>
  </si>
  <si>
    <t>双葉電子工業</t>
  </si>
  <si>
    <t>FUTABA CORP.</t>
  </si>
  <si>
    <t>日東電工</t>
  </si>
  <si>
    <t>NITTO DENKO CORP.</t>
  </si>
  <si>
    <t>北陸電気工業</t>
  </si>
  <si>
    <t>HOKURIKU ELECTRIC IND. CO., LTD.</t>
  </si>
  <si>
    <t>指月電機製作所</t>
  </si>
  <si>
    <t>SHIZUKI ELECTRIC CO., INC.</t>
  </si>
  <si>
    <t>東海理化電機製作所</t>
  </si>
  <si>
    <t>TOKAI RIKA CO., LTD.</t>
  </si>
  <si>
    <t>ニチコン</t>
  </si>
  <si>
    <t>NICHICON CORP.</t>
  </si>
  <si>
    <t>日本ケミコン</t>
  </si>
  <si>
    <t>NIPPON CHEMI-CON CORP.</t>
  </si>
  <si>
    <t>ＫＯＡ</t>
  </si>
  <si>
    <t>KOA CORP.</t>
  </si>
  <si>
    <t>三井造船</t>
  </si>
  <si>
    <t>MITSUI ENG. &amp; SHIPBUILD. CO., LTD.</t>
  </si>
  <si>
    <t>日立造船</t>
  </si>
  <si>
    <t>HITACHI ZOSEN CORP.</t>
  </si>
  <si>
    <t>三菱重工業</t>
  </si>
  <si>
    <t>MITSUBISHI HEAVY IND., LTD.</t>
  </si>
  <si>
    <t>川崎重工業</t>
  </si>
  <si>
    <t>KAWASAKI HEAVY IND., LTD.</t>
  </si>
  <si>
    <t>ＩＨＩ</t>
  </si>
  <si>
    <t>IHI CORP.</t>
  </si>
  <si>
    <t>名村造船所</t>
  </si>
  <si>
    <t>NAMURA SHIPBUILD. CO., LTD.</t>
  </si>
  <si>
    <t>サノヤスホールディングス</t>
  </si>
  <si>
    <t>SANOYAS HOLDINGS CORP.</t>
  </si>
  <si>
    <t>日本車輌製造</t>
  </si>
  <si>
    <t>NIPPON SHARYO, LTD.</t>
  </si>
  <si>
    <t>近畿車輛</t>
  </si>
  <si>
    <t>THE KINKI SHARYO CO., LTD.</t>
  </si>
  <si>
    <t>ＦＰＧ</t>
  </si>
  <si>
    <t>FINANCIAL PRODUCTS GROUP CO., LTD.</t>
  </si>
  <si>
    <t>島根銀行</t>
  </si>
  <si>
    <t>THE SHIMANE BANK, LTD.</t>
  </si>
  <si>
    <t>じもとホールディングス</t>
  </si>
  <si>
    <t>JIMOTO HOLDINGS, INC.</t>
  </si>
  <si>
    <t>全国保証</t>
  </si>
  <si>
    <t>ZENKOKU HOSHO CO., LTD.</t>
  </si>
  <si>
    <t>東京ＴＹフィナンシャルグループ</t>
  </si>
  <si>
    <t>TOKYO TY FINANCIAL GROUP, INC.</t>
  </si>
  <si>
    <t>日産自動車</t>
  </si>
  <si>
    <t>NISSAN MOTOR CO., LTD.</t>
  </si>
  <si>
    <t>いすゞ自動車</t>
  </si>
  <si>
    <t>ISUZU MOTORS LTD.</t>
  </si>
  <si>
    <t>トヨタ自動車</t>
  </si>
  <si>
    <t>TOYOTA MOTOR CORP.</t>
  </si>
  <si>
    <t>日野自動車</t>
  </si>
  <si>
    <t>HINO MOTORS, LTD.</t>
  </si>
  <si>
    <t>三菱自動車工業</t>
  </si>
  <si>
    <t>MITSUBISHI MOTORS CORP.</t>
  </si>
  <si>
    <t>エフテック</t>
  </si>
  <si>
    <t>F-TECH INC.</t>
  </si>
  <si>
    <t>レシップホールディングス</t>
  </si>
  <si>
    <t>LECIP HOLDINGS CORP.</t>
  </si>
  <si>
    <t>ＧＭＢ</t>
  </si>
  <si>
    <t>GMB CORP.</t>
  </si>
  <si>
    <t>ファルテック</t>
  </si>
  <si>
    <t>FALTEC CO., LTD.</t>
  </si>
  <si>
    <t>武蔵精密工業</t>
  </si>
  <si>
    <t>MUSASHI SEIMITSU INDUSTRY CO., LTD.</t>
  </si>
  <si>
    <t>日産車体</t>
  </si>
  <si>
    <t>NISSAN SHATAI CO., LTD.</t>
  </si>
  <si>
    <t>新明和工業</t>
  </si>
  <si>
    <t>SHINMAYWA INDUSTRIES, LTD.</t>
  </si>
  <si>
    <t>極東開発工業</t>
  </si>
  <si>
    <t>KYOKUTO KAIHATSU KOGYO CO., LTD.</t>
  </si>
  <si>
    <t>日信工業</t>
  </si>
  <si>
    <t>NISSIN KOGYO CO., LTD.</t>
  </si>
  <si>
    <t>トピー工業</t>
  </si>
  <si>
    <t>TOPY INDUSTRIES, LTD.</t>
  </si>
  <si>
    <t>ティラド</t>
  </si>
  <si>
    <t>T.RAD CO., LTD.</t>
  </si>
  <si>
    <t>曙ブレーキ工業</t>
  </si>
  <si>
    <t>AKEBONO BRAKE IND. CO., LTD.</t>
  </si>
  <si>
    <t>タチエス</t>
  </si>
  <si>
    <t>TACHI-S CO., LTD.</t>
  </si>
  <si>
    <t>ＮＯＫ</t>
  </si>
  <si>
    <t>NOK CORP.</t>
  </si>
  <si>
    <t>フタバ産業</t>
  </si>
  <si>
    <t>FUTABA INDUSTRIAL CO., LTD.</t>
  </si>
  <si>
    <t>市光工業</t>
  </si>
  <si>
    <t>ICHIKOH INDUSTRIES, LTD.</t>
  </si>
  <si>
    <t>大同メタル工業</t>
  </si>
  <si>
    <t>DAIDO METAL CO., LTD.</t>
  </si>
  <si>
    <t>プレス工業</t>
  </si>
  <si>
    <t>PRESS KOGYO CO., LTD.</t>
  </si>
  <si>
    <t>太平洋工業</t>
  </si>
  <si>
    <t>PACIFIC INDUSTRIAL CO., LTD.</t>
  </si>
  <si>
    <t>ケーヒン</t>
  </si>
  <si>
    <t>KEIHIN CORP.</t>
  </si>
  <si>
    <t>河西工業</t>
  </si>
  <si>
    <t>KASAI KOGYO CO., LTD.</t>
  </si>
  <si>
    <t>アイシン精機</t>
  </si>
  <si>
    <t>AISIN SEIKI CO., LTD.</t>
  </si>
  <si>
    <t>マツダ</t>
  </si>
  <si>
    <t>MAZDA MOTOR CORP.</t>
  </si>
  <si>
    <t>今仙電機製作所</t>
  </si>
  <si>
    <t>IMASEN ELECTRIC INDUSTRIAL CO., LTD.</t>
  </si>
  <si>
    <t>本田技研工業</t>
  </si>
  <si>
    <t>HONDA MOTOR CO., LTD.</t>
  </si>
  <si>
    <t>スズキ</t>
  </si>
  <si>
    <t>SUZUKI MOTOR CORP.</t>
  </si>
  <si>
    <t>安永</t>
  </si>
  <si>
    <t>YASUNAGA CORP.</t>
  </si>
  <si>
    <t>ヤマハ発動機</t>
  </si>
  <si>
    <t>YAMAHA MOTOR CO., LTD.</t>
  </si>
  <si>
    <t>ショーワ</t>
  </si>
  <si>
    <t>SHOWA CORP.</t>
  </si>
  <si>
    <t>小糸製作所</t>
  </si>
  <si>
    <t>KOITO MFG. CO., LTD.</t>
  </si>
  <si>
    <t>ＴＢＫ</t>
  </si>
  <si>
    <t>TBK CO., LTD.</t>
  </si>
  <si>
    <t>エクセディ</t>
  </si>
  <si>
    <t>EXEDY CORP.</t>
  </si>
  <si>
    <t>ハイレックスコーポレーション</t>
  </si>
  <si>
    <t>HI-LEX CORP.</t>
  </si>
  <si>
    <t>ミツバ</t>
  </si>
  <si>
    <t>MITSUBA CORP.</t>
  </si>
  <si>
    <t>豊田合成</t>
  </si>
  <si>
    <t>TOYODA GOSEI CO., LTD.</t>
  </si>
  <si>
    <t>愛三工業</t>
  </si>
  <si>
    <t>AISAN INDUSTRY CO., LTD.</t>
  </si>
  <si>
    <t>盟和産業</t>
  </si>
  <si>
    <t>MEIWA INDUSTRY CO., LTD.</t>
  </si>
  <si>
    <t>日本精機</t>
  </si>
  <si>
    <t>NIPPON SEIKI CO., LTD.</t>
  </si>
  <si>
    <t>日本プラスト</t>
  </si>
  <si>
    <t>NIHON PLAST CO., LTD.</t>
  </si>
  <si>
    <t>ヨロズ</t>
  </si>
  <si>
    <t>YOROZU CORP.</t>
  </si>
  <si>
    <t>エフ・シー・シー</t>
  </si>
  <si>
    <t>F.C.C. CO., LTD.</t>
  </si>
  <si>
    <t>新家工業</t>
  </si>
  <si>
    <t>ARAYA INDUSTRIAL CO., LTD.</t>
  </si>
  <si>
    <t>シマノ</t>
  </si>
  <si>
    <t>SHIMANO INC.</t>
  </si>
  <si>
    <t>テイ・エス　テック</t>
  </si>
  <si>
    <t>TS TECH CO., LTD.</t>
  </si>
  <si>
    <t>ジャムコ</t>
  </si>
  <si>
    <t>JAMCO CORP.</t>
  </si>
  <si>
    <t>アトム</t>
  </si>
  <si>
    <t>ATOM CORP.</t>
  </si>
  <si>
    <t>小野建</t>
  </si>
  <si>
    <t>ONOKEN CO., LTD.</t>
  </si>
  <si>
    <t>ノジマ</t>
  </si>
  <si>
    <t>NOJIMA CO., LTD.</t>
  </si>
  <si>
    <t>佐鳥電機</t>
  </si>
  <si>
    <t>SATORI ELECTRIC CO., LTD.</t>
  </si>
  <si>
    <t>エコートレーディング</t>
  </si>
  <si>
    <t>ECHO TRADING CO., LTD.</t>
  </si>
  <si>
    <t>伯東</t>
  </si>
  <si>
    <t>HAKUTO CO., LTD.</t>
  </si>
  <si>
    <t>コンドーテック</t>
  </si>
  <si>
    <t>KONDOTEC INC.</t>
  </si>
  <si>
    <t>中山福</t>
  </si>
  <si>
    <t>NAKAYAMAFUKU CO., LTD.</t>
  </si>
  <si>
    <t>ライトオン</t>
  </si>
  <si>
    <t>RIGHT ON CO., LTD.</t>
  </si>
  <si>
    <t>ナガイレーベン</t>
  </si>
  <si>
    <t>NAGAILEBEN CO., LTD.</t>
  </si>
  <si>
    <t>ジーンズメイト</t>
  </si>
  <si>
    <t>JEANS MATE CORP.</t>
  </si>
  <si>
    <t>三菱食品</t>
  </si>
  <si>
    <t>良品計画</t>
  </si>
  <si>
    <t>RYOHIN KEIKAKU CO., LTD.</t>
  </si>
  <si>
    <t>三城ホールディングス</t>
  </si>
  <si>
    <t>PARIS MIKI HOLDINGS INC.</t>
  </si>
  <si>
    <t>松田産業</t>
  </si>
  <si>
    <t>MATSUDA SANGYO CO., LTD.</t>
  </si>
  <si>
    <t>第一興商</t>
  </si>
  <si>
    <t>DAIICHIKOSHO CO., LTD.</t>
  </si>
  <si>
    <t>メディパルホールディングス</t>
  </si>
  <si>
    <t>MEDIPAL HOLDINGS CORP.</t>
  </si>
  <si>
    <t>アドヴァン</t>
  </si>
  <si>
    <t>ADVAN CO., LTD.</t>
  </si>
  <si>
    <t>ＳＰＫ</t>
  </si>
  <si>
    <t>SPK CORP.</t>
  </si>
  <si>
    <t>萩原電気</t>
  </si>
  <si>
    <t>HAGIWARA ELECTRIC CO., LTD.</t>
  </si>
  <si>
    <t>アルビス</t>
  </si>
  <si>
    <t>ALBIS CO., LTD.</t>
  </si>
  <si>
    <t>アズワン</t>
  </si>
  <si>
    <t>AS ONE CORP.</t>
  </si>
  <si>
    <t>スズデン</t>
  </si>
  <si>
    <t>SUZUDEN CORP.</t>
  </si>
  <si>
    <t>尾家産業</t>
  </si>
  <si>
    <t>OIE SANGYO CO., LTD.</t>
  </si>
  <si>
    <t>シモジマ</t>
  </si>
  <si>
    <t>SHIMOJIMA CO., LTD.</t>
  </si>
  <si>
    <t>ドウシシャ</t>
  </si>
  <si>
    <t>DOSHISHA CO., LTD.</t>
  </si>
  <si>
    <t>岡谷鋼機</t>
  </si>
  <si>
    <t>OKAYA &amp; CO., LTD.</t>
  </si>
  <si>
    <t>小津産業</t>
  </si>
  <si>
    <t>OZU CORP.</t>
  </si>
  <si>
    <t>コナカ</t>
  </si>
  <si>
    <t>KONAKA CO., LTD.</t>
  </si>
  <si>
    <t>高速</t>
  </si>
  <si>
    <t>KOHSOKU CORP.</t>
  </si>
  <si>
    <t>ハウス　オブ　ローゼ</t>
  </si>
  <si>
    <t>HOUSE OF ROSE CO., LTD.</t>
  </si>
  <si>
    <t>Ｇ－７ホールディングス</t>
  </si>
  <si>
    <t>G-7HOLDINGS INC.</t>
  </si>
  <si>
    <t>たけびし</t>
  </si>
  <si>
    <t>TAKEBISHI CORP.</t>
  </si>
  <si>
    <t>イオン北海道</t>
  </si>
  <si>
    <t>AEON HOKKAIDO CORP.</t>
  </si>
  <si>
    <t>コジマ</t>
  </si>
  <si>
    <t>KOJIMA CO., LTD.</t>
  </si>
  <si>
    <t>ヒマラヤ</t>
  </si>
  <si>
    <t>HIMARAYA CO., LTD.</t>
  </si>
  <si>
    <t>コーナン商事</t>
  </si>
  <si>
    <t>KOHNAN SHOJI CO., LTD.</t>
  </si>
  <si>
    <t>ネットワンシステムズ</t>
  </si>
  <si>
    <t>NET ONE SYSTEMS CO., LTD.</t>
  </si>
  <si>
    <t>エコス</t>
  </si>
  <si>
    <t>ECO'S CO., LTD.</t>
  </si>
  <si>
    <t>ワタミ</t>
  </si>
  <si>
    <t>WATAMI CO., LTD.</t>
  </si>
  <si>
    <t>マルシェ</t>
  </si>
  <si>
    <t>MARCHE CORP.</t>
  </si>
  <si>
    <t>ドンキホーテホールディングス</t>
  </si>
  <si>
    <t>DON QUIJOTE HOLDINGS CO., LTD.</t>
  </si>
  <si>
    <t>丸文</t>
  </si>
  <si>
    <t>MARUBUN CORP.</t>
  </si>
  <si>
    <t>西松屋チェーン</t>
  </si>
  <si>
    <t>NISHIMATSUYA CHAIN CO., LTD.</t>
  </si>
  <si>
    <t>ゼンショーホールディングス</t>
  </si>
  <si>
    <t>ZENSHO HOLDINGS CO., LTD.</t>
  </si>
  <si>
    <t>ハピネット</t>
  </si>
  <si>
    <t>HAPPINET CORP.</t>
  </si>
  <si>
    <t>ハークスレイ</t>
  </si>
  <si>
    <t>HURXLEY CORP.</t>
  </si>
  <si>
    <t>ワークマン</t>
  </si>
  <si>
    <t>WORKMAN CO., LTD.</t>
  </si>
  <si>
    <t>サイゼリヤ</t>
  </si>
  <si>
    <t>SAIZERIYA CO., LTD.</t>
  </si>
  <si>
    <t>エクセル</t>
  </si>
  <si>
    <t>EXCEL CO., LTD.</t>
  </si>
  <si>
    <t>ＶＴホールディングス</t>
  </si>
  <si>
    <t>VT HOLDINGS CO., LTD.</t>
  </si>
  <si>
    <t>マルカキカイ</t>
  </si>
  <si>
    <t>MARUKA MACHINERY CO., LTD.</t>
  </si>
  <si>
    <t>アルゴグラフィックス</t>
  </si>
  <si>
    <t>ARGO GRAPHICS INC.</t>
  </si>
  <si>
    <t>魚力</t>
  </si>
  <si>
    <t>UORIKI CO., LTD.</t>
  </si>
  <si>
    <t>日本エム・ディ・エム</t>
  </si>
  <si>
    <t>JAPAN MEDICAL DYNAMIC MARKETING, INC.</t>
  </si>
  <si>
    <t>ポプラ</t>
  </si>
  <si>
    <t>POPLAR CO., LTD.</t>
  </si>
  <si>
    <t>梅の花</t>
  </si>
  <si>
    <t>UMENOHANA CO., LTD.</t>
  </si>
  <si>
    <t>ユナイテッドアローズ</t>
  </si>
  <si>
    <t>UNITED ARROWS LTD.</t>
  </si>
  <si>
    <t>進和</t>
  </si>
  <si>
    <t>SHINWA CO., LTD.</t>
  </si>
  <si>
    <t>エスケイジャパン</t>
  </si>
  <si>
    <t>SK JAPAN CO., LTD.</t>
  </si>
  <si>
    <t>ハイデイ日高</t>
  </si>
  <si>
    <t>HIDAY HIDAKA CORP.</t>
  </si>
  <si>
    <t>シークス</t>
  </si>
  <si>
    <t>SIIX CORP.</t>
  </si>
  <si>
    <t>京都きもの友禅</t>
  </si>
  <si>
    <t>KYOTO KIMONO YUZEN CO., LTD.</t>
  </si>
  <si>
    <t>コロワイド</t>
  </si>
  <si>
    <t>COLOWIDE CO., LTD.</t>
  </si>
  <si>
    <t>ピーシーデポコーポレーション</t>
  </si>
  <si>
    <t>PC DEPOT CORP.</t>
  </si>
  <si>
    <t>田中商事</t>
  </si>
  <si>
    <t>TANAKA CO., LTD.</t>
  </si>
  <si>
    <t>オーハシテクニカ</t>
  </si>
  <si>
    <t>OHASHI TECHNICA INC.</t>
  </si>
  <si>
    <t>壱番屋</t>
  </si>
  <si>
    <t>ICHIBANYA CO., LTD.</t>
  </si>
  <si>
    <t>白銅</t>
  </si>
  <si>
    <t>HAKUDO CO., LTD.</t>
  </si>
  <si>
    <t>トップカルチャー</t>
  </si>
  <si>
    <t>TOP CULTURE CO., LTD.</t>
  </si>
  <si>
    <t>ＰＬＡＮＴ</t>
  </si>
  <si>
    <t>PLANT CO., LTD.</t>
  </si>
  <si>
    <t>スギホールディングス</t>
  </si>
  <si>
    <t>SUGI HOLDINGS CO., LTD.</t>
  </si>
  <si>
    <t>島津製作所</t>
  </si>
  <si>
    <t>SHIMADZU CORP.</t>
  </si>
  <si>
    <t>ＪＭＳ</t>
  </si>
  <si>
    <t>JMS CO., LTD.</t>
  </si>
  <si>
    <t>クボテック</t>
  </si>
  <si>
    <t>KUBOTEK CORP.</t>
  </si>
  <si>
    <t>長野計器</t>
  </si>
  <si>
    <t>NAGANO KEIKI CO., LTD.</t>
  </si>
  <si>
    <t>ナカニシ</t>
  </si>
  <si>
    <t>NAKANISHI INC.</t>
  </si>
  <si>
    <t>ブイ・テクノロジー</t>
  </si>
  <si>
    <t>V TECHNOLOGY CO., LTD.</t>
  </si>
  <si>
    <t>スター精密</t>
  </si>
  <si>
    <t>STAR MICRONICS CO., LTD.</t>
  </si>
  <si>
    <t>東京計器</t>
  </si>
  <si>
    <t>TOKYO KEIKI INC.</t>
  </si>
  <si>
    <t>愛知時計電機</t>
  </si>
  <si>
    <t>AICHI TOKEI DENKI CO., LTD.</t>
  </si>
  <si>
    <t>オーバル</t>
  </si>
  <si>
    <t>OVAL CORP.</t>
  </si>
  <si>
    <t>東京精密</t>
  </si>
  <si>
    <t>TOKYO SEIMITSU CO., LTD.</t>
  </si>
  <si>
    <t>マニー</t>
  </si>
  <si>
    <t>MANI, INC.</t>
  </si>
  <si>
    <t>ニコン</t>
  </si>
  <si>
    <t>NIKON CORP.</t>
  </si>
  <si>
    <t>トプコン</t>
  </si>
  <si>
    <t>TOPCON CORP.</t>
  </si>
  <si>
    <t>オリンパス</t>
  </si>
  <si>
    <t>OLYMPUS CORP.</t>
  </si>
  <si>
    <t>理研計器</t>
  </si>
  <si>
    <t>RIKEN KEIKI CO., LTD.</t>
  </si>
  <si>
    <t>ＳＣＲＥＥＮホールディングス</t>
  </si>
  <si>
    <t>SCREEN HOLDINGS CO., LTD.</t>
  </si>
  <si>
    <t>キヤノン電子</t>
  </si>
  <si>
    <t>CANON ELECTRONICS INC.</t>
  </si>
  <si>
    <t>タムロン</t>
  </si>
  <si>
    <t>TAMRON CO., LTD</t>
  </si>
  <si>
    <t>ＨＯＹＡ</t>
  </si>
  <si>
    <t>HOYA CORP.</t>
  </si>
  <si>
    <t>ノーリツ鋼機</t>
  </si>
  <si>
    <t>NORITSU KOKI CO., LTD.</t>
  </si>
  <si>
    <t>エー・アンド・デイ</t>
  </si>
  <si>
    <t>A&amp;D CO., LTD.</t>
  </si>
  <si>
    <t>朝日インテック</t>
  </si>
  <si>
    <t>ASAHI INTECC CO., LTD.</t>
  </si>
  <si>
    <t>キヤノン</t>
  </si>
  <si>
    <t>CANON INC.</t>
  </si>
  <si>
    <t>リコー</t>
  </si>
  <si>
    <t>RICOH CO., LTD.</t>
  </si>
  <si>
    <t>リズム時計工業</t>
  </si>
  <si>
    <t>RHYTHM WATCH CO., LTD.</t>
  </si>
  <si>
    <t>大研医器</t>
  </si>
  <si>
    <t>DAIKEN MEDICAL CO., LTD.</t>
  </si>
  <si>
    <t>ＣＹＢＥＲＤＹＮＥ</t>
  </si>
  <si>
    <t>CYBERDYNE, INC.</t>
  </si>
  <si>
    <t>パラマウントベッドホールディングス</t>
  </si>
  <si>
    <t>PARAMOUNT BED HOLDINGS CO., LTD.</t>
  </si>
  <si>
    <t>ＳＨＯ－ＢＩ</t>
  </si>
  <si>
    <t>SHO-BI CORP.</t>
  </si>
  <si>
    <t>ニホンフラッシュ</t>
  </si>
  <si>
    <t>NIHON FLUSH CO., LTD.</t>
  </si>
  <si>
    <t>前田工繊</t>
  </si>
  <si>
    <t>MAEDA KOSEN CO., LTD.</t>
  </si>
  <si>
    <t>永大産業</t>
  </si>
  <si>
    <t>EIDAI CO., LTD.</t>
  </si>
  <si>
    <t>アートネイチャー</t>
  </si>
  <si>
    <t>ARTNATURE INC.</t>
  </si>
  <si>
    <t>バンダイナムコホールディングス</t>
  </si>
  <si>
    <t>BANDAI NAMCO HOLDINGS INC.</t>
  </si>
  <si>
    <t>共立印刷</t>
  </si>
  <si>
    <t>KYORITSU PRINTING CO., LTD.</t>
  </si>
  <si>
    <t>ＳＨＯＥＩ</t>
  </si>
  <si>
    <t>SHOEI CO., LTD.</t>
  </si>
  <si>
    <t>フランスベッドホールディングス</t>
  </si>
  <si>
    <t>FRANCE BED HOLDINGS CO., LTD.</t>
  </si>
  <si>
    <t>マーベラス</t>
  </si>
  <si>
    <t>MARVELOUS INC.</t>
  </si>
  <si>
    <t>パイロットコーポレーション</t>
  </si>
  <si>
    <t>PILOT CORP.</t>
  </si>
  <si>
    <t>萩原工業</t>
  </si>
  <si>
    <t>HAGIHARA INDUSTRIES INC.</t>
  </si>
  <si>
    <t>トッパン・フォームズ</t>
  </si>
  <si>
    <t>TOPPAN FORMS CO., LTD.</t>
  </si>
  <si>
    <t>フジシールインターナショナル</t>
  </si>
  <si>
    <t>FUJI SEAL INTERNATIONAL, INC.</t>
  </si>
  <si>
    <t>タカラトミー</t>
  </si>
  <si>
    <t>TOMY CO., LTD.</t>
  </si>
  <si>
    <t>廣済堂</t>
  </si>
  <si>
    <t>KOSAIDO CO., LTD.</t>
  </si>
  <si>
    <t>Ａｓ－ｍｅエステール</t>
  </si>
  <si>
    <t>AS-ME ESTELLE CO., LTD.</t>
  </si>
  <si>
    <t>アーク</t>
  </si>
  <si>
    <t>ARRK CORP.</t>
  </si>
  <si>
    <t>レック</t>
  </si>
  <si>
    <t>LEC, INC.</t>
  </si>
  <si>
    <t>タカノ</t>
  </si>
  <si>
    <t>TAKANO CO., LTD.</t>
  </si>
  <si>
    <t>プロネクサス</t>
  </si>
  <si>
    <t>PRONEXUS INC.</t>
  </si>
  <si>
    <t>ホクシン</t>
  </si>
  <si>
    <t>HOKUSHIN CO., LTD</t>
  </si>
  <si>
    <t>ウッドワン</t>
  </si>
  <si>
    <t>WOOD ONE CO., LTD.</t>
  </si>
  <si>
    <t>大建工業</t>
  </si>
  <si>
    <t>DAIKEN CORP.</t>
  </si>
  <si>
    <t>ヨネックス</t>
  </si>
  <si>
    <t>YONEX CO., LTD.</t>
  </si>
  <si>
    <t>きもと</t>
  </si>
  <si>
    <t>KIMOTO CO., LTD.</t>
  </si>
  <si>
    <t>凸版印刷</t>
  </si>
  <si>
    <t>TOPPAN PRINTING CO., LTD.</t>
  </si>
  <si>
    <t>大日本印刷</t>
  </si>
  <si>
    <t>DAI NIPPON PRINTING CO., LTD.</t>
  </si>
  <si>
    <t>図書印刷</t>
  </si>
  <si>
    <t>TOSHO PRINTING CO., LTD.</t>
  </si>
  <si>
    <t>共同印刷</t>
  </si>
  <si>
    <t>KYODO PRINTING CO., LTD.</t>
  </si>
  <si>
    <t>光村印刷</t>
  </si>
  <si>
    <t>MITSUMURA PRINTING CO., LTD.</t>
  </si>
  <si>
    <t>藤森工業</t>
  </si>
  <si>
    <t>FUJIMORI KOGYO CO., LTD.</t>
  </si>
  <si>
    <t>宝印刷</t>
  </si>
  <si>
    <t>TAKARA PRINTING CO., LTD.</t>
  </si>
  <si>
    <t>前澤化成工業</t>
  </si>
  <si>
    <t>MAEZAWA KASEI INDUSTRIES CO., LTD.</t>
  </si>
  <si>
    <t>未来工業</t>
  </si>
  <si>
    <t>MIRAI INDUSTRY CO., LTD.</t>
  </si>
  <si>
    <t>アシックス</t>
  </si>
  <si>
    <t>ASICS CORP.</t>
  </si>
  <si>
    <t>ツツミ</t>
  </si>
  <si>
    <t>TSUTSUMI JEWELRY CO., LTD.</t>
  </si>
  <si>
    <t>ＪＳＰ</t>
  </si>
  <si>
    <t>J S P CORP.</t>
  </si>
  <si>
    <t>ニチハ</t>
  </si>
  <si>
    <t>NICHIHA CORP.</t>
  </si>
  <si>
    <t>エフピコ</t>
  </si>
  <si>
    <t>FP CORP.</t>
  </si>
  <si>
    <t>小松ウオール工業</t>
  </si>
  <si>
    <t>KOMATSU WALL INDUSTRY CO., LTD.</t>
  </si>
  <si>
    <t>ヤマハ</t>
  </si>
  <si>
    <t>YAMAHA CORP.</t>
  </si>
  <si>
    <t>河合楽器製作所</t>
  </si>
  <si>
    <t>クリナップ</t>
  </si>
  <si>
    <t>CLEANUP CORP.</t>
  </si>
  <si>
    <t>ピジョン</t>
  </si>
  <si>
    <t>PIGEON CORPORATION</t>
  </si>
  <si>
    <t>天馬</t>
  </si>
  <si>
    <t>TENMA CORP.</t>
  </si>
  <si>
    <t>キングジム</t>
  </si>
  <si>
    <t>KING JIM CO., LTD.</t>
  </si>
  <si>
    <t>象印マホービン</t>
  </si>
  <si>
    <t>ZOJIRUSHI CORP.</t>
  </si>
  <si>
    <t>リンテック</t>
  </si>
  <si>
    <t>LINTEC CORP.</t>
  </si>
  <si>
    <t>信越ポリマー</t>
  </si>
  <si>
    <t>SHIN-ETSU POLYMER CO., LTD.</t>
  </si>
  <si>
    <t>東リ</t>
  </si>
  <si>
    <t>TOLI CORP.</t>
  </si>
  <si>
    <t>イトーキ</t>
  </si>
  <si>
    <t>ITOKI CORP.</t>
  </si>
  <si>
    <t>任天堂</t>
  </si>
  <si>
    <t>NINTENDO CO., LTD.</t>
  </si>
  <si>
    <t>三菱鉛筆</t>
  </si>
  <si>
    <t>MITSUBISHI PENCIL CO., LTD.</t>
  </si>
  <si>
    <t>松風</t>
  </si>
  <si>
    <t>SHOFU INC.</t>
  </si>
  <si>
    <t>タカラスタンダード</t>
  </si>
  <si>
    <t>TAKARA STANDARD CO., LTD.</t>
  </si>
  <si>
    <t>コクヨ</t>
  </si>
  <si>
    <t>KOKUYO CO., LTD.</t>
  </si>
  <si>
    <t>ナカバヤシ</t>
  </si>
  <si>
    <t>NAKABAYASHI CO., LTD.</t>
  </si>
  <si>
    <t>ニフコ</t>
  </si>
  <si>
    <t>NIFCO INC.</t>
  </si>
  <si>
    <t>グローブライド</t>
  </si>
  <si>
    <t>GLOBERIDE, INC.</t>
  </si>
  <si>
    <t>マミヤ・オーピー</t>
  </si>
  <si>
    <t>MAMIYA-OP CO., LTD.</t>
  </si>
  <si>
    <t>岡村製作所</t>
  </si>
  <si>
    <t>OKAMURA CORP.</t>
  </si>
  <si>
    <t>日本バルカー工業</t>
  </si>
  <si>
    <t>NIPPON VALQUA IND., LTD.</t>
  </si>
  <si>
    <t>ＭＵＴＯＨホールディングス</t>
  </si>
  <si>
    <t>MUTOH HOLDINGS CO., LTD.</t>
  </si>
  <si>
    <t>伊藤忠商事</t>
  </si>
  <si>
    <t>ITOCHU CORP.</t>
  </si>
  <si>
    <t>丸紅</t>
  </si>
  <si>
    <t>MARUBENI CORP.</t>
  </si>
  <si>
    <t>スクロール</t>
  </si>
  <si>
    <t>SCROLL CORP.</t>
  </si>
  <si>
    <t>高島</t>
  </si>
  <si>
    <t>TAKASHIMA &amp; CO., LTD.</t>
  </si>
  <si>
    <t>ヨンドシーホールディングス</t>
  </si>
  <si>
    <t>YONDOSHI HOLDINGS INC.</t>
  </si>
  <si>
    <t>三陽商会</t>
  </si>
  <si>
    <t>SANYO SHOKAI LTD.</t>
  </si>
  <si>
    <t>長瀬産業</t>
  </si>
  <si>
    <t>NAGASE &amp; CO., LTD.</t>
  </si>
  <si>
    <t>ナイガイ</t>
  </si>
  <si>
    <t>NAIGAI CO., LTD.</t>
  </si>
  <si>
    <t>蝶理</t>
  </si>
  <si>
    <t>CHORI CO., LTD.</t>
  </si>
  <si>
    <t>豊田通商</t>
  </si>
  <si>
    <t>TOYOTA TSUSHO CORP.</t>
  </si>
  <si>
    <t>オンワードホールディングス</t>
  </si>
  <si>
    <t>ONWARD HOLDINGS CO., LTD.</t>
  </si>
  <si>
    <t>三共生興</t>
  </si>
  <si>
    <t>SANKYO SEIKO CO., LTD.</t>
  </si>
  <si>
    <t>兼松</t>
  </si>
  <si>
    <t>KANEMATSU CORP.</t>
  </si>
  <si>
    <t>美津濃</t>
  </si>
  <si>
    <t>MIZUNO CORP.</t>
  </si>
  <si>
    <t>ツカモトコーポレーション</t>
  </si>
  <si>
    <t>TSUKAMOTO CORPORATION CO., LTD.</t>
  </si>
  <si>
    <t>三井物産</t>
  </si>
  <si>
    <t>MITSUI &amp; CO., LTD.</t>
  </si>
  <si>
    <t>日本紙パルプ商事</t>
  </si>
  <si>
    <t>JAPAN PULP &amp; PAPER CO., LTD.</t>
  </si>
  <si>
    <t>東京エレクトロン</t>
  </si>
  <si>
    <t>TOKYO ELECTRON LTD.</t>
  </si>
  <si>
    <t>日立ハイテクノロジーズ</t>
  </si>
  <si>
    <t>HITACHI HIGH-TECHNOLOGIES CORP.</t>
  </si>
  <si>
    <t>カメイ</t>
  </si>
  <si>
    <t>KAMEI CORP.</t>
  </si>
  <si>
    <t>東都水産</t>
  </si>
  <si>
    <t>TOHTO SUISAN CO., LTD.</t>
  </si>
  <si>
    <t>ＯＵＧホールディングス</t>
  </si>
  <si>
    <t>OUG HOLDINGS INC.</t>
  </si>
  <si>
    <t>スターゼン</t>
  </si>
  <si>
    <t>STARZEN CO., LTD.</t>
  </si>
  <si>
    <t>セイコーホールディングス</t>
  </si>
  <si>
    <t>SEIKO HOLDINGS CORP.</t>
  </si>
  <si>
    <t>山善</t>
  </si>
  <si>
    <t>YAMAZEN CORP.</t>
  </si>
  <si>
    <t>椿本興業</t>
  </si>
  <si>
    <t>TSUBAKIMOTO KOGYO CO., LTD.</t>
  </si>
  <si>
    <t>住友商事</t>
  </si>
  <si>
    <t>SUMITOMO CORP.</t>
  </si>
  <si>
    <t>日本ユニシス</t>
  </si>
  <si>
    <t>NIHON UNISYS, LTD.</t>
  </si>
  <si>
    <t>内田洋行</t>
  </si>
  <si>
    <t>UCHIDA YOKO CO., LTD.</t>
  </si>
  <si>
    <t>三菱商事</t>
  </si>
  <si>
    <t>MITSUBISHI CORP.</t>
  </si>
  <si>
    <t>第一実業</t>
  </si>
  <si>
    <t>DAIICHI JITSUGYO CO., LTD.</t>
  </si>
  <si>
    <t>キヤノンマーケティングジャパン</t>
  </si>
  <si>
    <t>CANON MARKETING JAPAN INC.</t>
  </si>
  <si>
    <t>西華産業</t>
  </si>
  <si>
    <t>SEIKA CORP.</t>
  </si>
  <si>
    <t>佐藤商事</t>
  </si>
  <si>
    <t>SATO SHOJI CORP.</t>
  </si>
  <si>
    <t>三谷商事</t>
  </si>
  <si>
    <t>MITANI CORP.</t>
  </si>
  <si>
    <t>菱洋エレクトロ</t>
  </si>
  <si>
    <t>RYOYO ELECTRO CORP.</t>
  </si>
  <si>
    <t>東京産業</t>
  </si>
  <si>
    <t>TOKYO SANGYO CO., LTD.</t>
  </si>
  <si>
    <t>ユアサ商事</t>
  </si>
  <si>
    <t>YUASA TRADING CO., LTD.</t>
  </si>
  <si>
    <t>神鋼商事</t>
  </si>
  <si>
    <t>SHINSHO CORP.</t>
  </si>
  <si>
    <t>小林産業</t>
  </si>
  <si>
    <t>KOBAYASHI METALS LTD.</t>
  </si>
  <si>
    <t>阪和興業</t>
  </si>
  <si>
    <t>HANWA CO., LTD.</t>
  </si>
  <si>
    <t>カナデン</t>
  </si>
  <si>
    <t>KANADEN CORP.</t>
  </si>
  <si>
    <t>菱電商事</t>
  </si>
  <si>
    <t>ニプロ</t>
  </si>
  <si>
    <t>NIPRO CORP.</t>
  </si>
  <si>
    <t>フルサト工業</t>
  </si>
  <si>
    <t>FURUSATO INDUSTRIES, LTD.</t>
  </si>
  <si>
    <t>岩谷産業</t>
  </si>
  <si>
    <t>IWATANI CORP.</t>
  </si>
  <si>
    <t>すてきナイスグループ</t>
  </si>
  <si>
    <t>NICE HOLDINGS, INC.</t>
  </si>
  <si>
    <t>昭光通商</t>
  </si>
  <si>
    <t>SHOKO CO., LTD.</t>
  </si>
  <si>
    <t>ニチモウ</t>
  </si>
  <si>
    <t>NICHIMO CO., LTD.</t>
  </si>
  <si>
    <t>極東貿易</t>
  </si>
  <si>
    <t>KYOKUTO BOEKI KAISHA, LTD.</t>
  </si>
  <si>
    <t>イワキ</t>
  </si>
  <si>
    <t>IWAKI &amp; CO., LTD.</t>
  </si>
  <si>
    <t>兼松エレクトロニクス</t>
  </si>
  <si>
    <t>KANEMATSU ELECTRONICS LTD.</t>
  </si>
  <si>
    <t>三愛石油</t>
  </si>
  <si>
    <t>SAN-AI OIL CO., LTD.</t>
  </si>
  <si>
    <t>稲畑産業</t>
  </si>
  <si>
    <t>INABATA &amp; CO., LTD.</t>
  </si>
  <si>
    <t>ＧＳＩクレオス</t>
  </si>
  <si>
    <t>GSI CREOS CORP.</t>
  </si>
  <si>
    <t>明和産業</t>
  </si>
  <si>
    <t>MEIWA CORP.</t>
  </si>
  <si>
    <t>キムラタン</t>
  </si>
  <si>
    <t>KIMURATAN CORP.</t>
  </si>
  <si>
    <t>ゴールドウイン</t>
  </si>
  <si>
    <t>GOLDWIN INC.</t>
  </si>
  <si>
    <t>ユニ・チャーム</t>
  </si>
  <si>
    <t>UNICHARM CORP.</t>
  </si>
  <si>
    <t>デサント</t>
  </si>
  <si>
    <t>DESCENTE, LTD.</t>
  </si>
  <si>
    <t>キング</t>
  </si>
  <si>
    <t>KING CO., LTD.</t>
  </si>
  <si>
    <t>ワキタ</t>
  </si>
  <si>
    <t>WAKITA &amp; CO., LTD.</t>
  </si>
  <si>
    <t>ヤマトインターナショナル</t>
  </si>
  <si>
    <t>YAMATO INTERNATIONAL INC.</t>
  </si>
  <si>
    <t>東邦ホールディングス</t>
  </si>
  <si>
    <t>TOHO HOLDINGS CO., LTD.</t>
  </si>
  <si>
    <t>サンゲツ</t>
  </si>
  <si>
    <t>ミツウロコグループホールディングス</t>
  </si>
  <si>
    <t>MITSUUROKO GROUP HOLDINGS CO., LTD.</t>
  </si>
  <si>
    <t>伊藤忠エネクス</t>
  </si>
  <si>
    <t>ITOCHU ENEX CO., LTD.</t>
  </si>
  <si>
    <t>サンリオ</t>
  </si>
  <si>
    <t>SANRIO CO., LTD.</t>
  </si>
  <si>
    <t>サンワテクノス</t>
  </si>
  <si>
    <t>SUN-WA TECHNOS CORP.</t>
  </si>
  <si>
    <t>リョーサン</t>
  </si>
  <si>
    <t>RYOSAN CO., LTD.</t>
  </si>
  <si>
    <t>新光商事</t>
  </si>
  <si>
    <t>SHINKO SHOJI CO., LTD.</t>
  </si>
  <si>
    <t>トーホー</t>
  </si>
  <si>
    <t>TOHO CO., LTD.</t>
  </si>
  <si>
    <t>三信電気</t>
  </si>
  <si>
    <t>SANSHIN ELECTRONICS CO., LTD.</t>
  </si>
  <si>
    <t>東陽テクニカ</t>
  </si>
  <si>
    <t>TOYO CORP.</t>
  </si>
  <si>
    <t>モスフードサービス</t>
  </si>
  <si>
    <t>MOS FOOD SERVICES, INC.</t>
  </si>
  <si>
    <t>加賀電子</t>
  </si>
  <si>
    <t>KAGA ELECTRONICS CO., LTD.</t>
  </si>
  <si>
    <t>三益半導体工業</t>
  </si>
  <si>
    <t>MIMASU SEMICONDUCTOR IND. CO., LTD.</t>
  </si>
  <si>
    <t>ソーダニッカ</t>
  </si>
  <si>
    <t>SODA NIKKA CO., LTD.</t>
  </si>
  <si>
    <t>立花エレテック</t>
  </si>
  <si>
    <t>TACHIBANA ELETECH CO., LTD.</t>
  </si>
  <si>
    <t>木曽路</t>
  </si>
  <si>
    <t>KISOJI CO., LTD.</t>
  </si>
  <si>
    <t>千趣会</t>
  </si>
  <si>
    <t>SENSHUKAI CO., LTD.</t>
  </si>
  <si>
    <t>タカキュー</t>
  </si>
  <si>
    <t>TAKA-Q CO., LTD.</t>
  </si>
  <si>
    <t>ケーヨー</t>
  </si>
  <si>
    <t>KEIYO CO., LTD.</t>
  </si>
  <si>
    <t>上新電機</t>
  </si>
  <si>
    <t>JOSHIN DENKI CO., LTD.</t>
  </si>
  <si>
    <t>日本瓦斯</t>
  </si>
  <si>
    <t>NIPPON GAS CO., LTD.</t>
  </si>
  <si>
    <t>ロイヤルホールディングス</t>
  </si>
  <si>
    <t>ROYAL HOLDINGS CO., LTD.</t>
  </si>
  <si>
    <t>東天紅</t>
  </si>
  <si>
    <t>TOTENKO CO., LTD.</t>
  </si>
  <si>
    <t>いなげや</t>
  </si>
  <si>
    <t>INAGEYA CO., LTD.</t>
  </si>
  <si>
    <t>島忠</t>
  </si>
  <si>
    <t>SHIMACHU CO., LTD.</t>
  </si>
  <si>
    <t>チヨダ</t>
  </si>
  <si>
    <t>CHIYODA CO., LTD.</t>
  </si>
  <si>
    <t>大塚家具</t>
  </si>
  <si>
    <t>OTSUKA KAGU, LTD.</t>
  </si>
  <si>
    <t>ライフコーポレーション</t>
  </si>
  <si>
    <t>LIFE CORP.</t>
  </si>
  <si>
    <t>リンガーハット</t>
  </si>
  <si>
    <t>RINGER HUT CO., LTD.</t>
  </si>
  <si>
    <t>ラオックス</t>
  </si>
  <si>
    <t>LAOX CO., LTD.</t>
  </si>
  <si>
    <t>テンアライド</t>
  </si>
  <si>
    <t>TEN ALLIED CO., LTD.</t>
  </si>
  <si>
    <t>ＡＯＫＩホールディングス</t>
  </si>
  <si>
    <t>AOKI HOLDINGS INC.</t>
  </si>
  <si>
    <t>オークワ</t>
  </si>
  <si>
    <t>OKUWA CO., LTD.</t>
  </si>
  <si>
    <t>コメリ</t>
  </si>
  <si>
    <t>KOMERI CO., LTD.</t>
  </si>
  <si>
    <t>青山商事</t>
  </si>
  <si>
    <t>AOYAMA TRADING CO., LTD.</t>
  </si>
  <si>
    <t>しまむら</t>
  </si>
  <si>
    <t>SHIMAMURA CO., LTD.</t>
  </si>
  <si>
    <t>はせがわ</t>
  </si>
  <si>
    <t>HASEGAWA CO., LTD.</t>
  </si>
  <si>
    <t>高島屋</t>
  </si>
  <si>
    <t>TAKASHIMAYA CO., LTD.</t>
  </si>
  <si>
    <t>松屋</t>
  </si>
  <si>
    <t>MATSUYA CO., LTD.</t>
  </si>
  <si>
    <t>エイチ・ツー・オー　リテイリング</t>
  </si>
  <si>
    <t>H2O RETAILING CORP.</t>
  </si>
  <si>
    <t>近鉄百貨店</t>
  </si>
  <si>
    <t>KINTETSU DEPARTMENT STORE CO., LTD.</t>
  </si>
  <si>
    <t>パルコ</t>
  </si>
  <si>
    <t>PARCO CO., LTD.</t>
  </si>
  <si>
    <t>丸井グループ</t>
  </si>
  <si>
    <t>MARUI GROUP CO., LTD.</t>
  </si>
  <si>
    <t>クレディセゾン</t>
  </si>
  <si>
    <t>CREDIT SAISON CO., LTD.</t>
  </si>
  <si>
    <t>アクシアル　リテイリング</t>
  </si>
  <si>
    <t>AXIAL RETAILING INC.</t>
  </si>
  <si>
    <t>井筒屋</t>
  </si>
  <si>
    <t>IZUTSUYA CO., LTD.</t>
  </si>
  <si>
    <t>イオン</t>
  </si>
  <si>
    <t>AEON CO., LTD.</t>
  </si>
  <si>
    <t>イズミ</t>
  </si>
  <si>
    <t>IZUMI CO., LTD.</t>
  </si>
  <si>
    <t>東武ストア</t>
  </si>
  <si>
    <t>TOBU STORE CO., LTD.</t>
  </si>
  <si>
    <t>フォーバル</t>
  </si>
  <si>
    <t>FORVAL CORP.</t>
  </si>
  <si>
    <t>平和堂</t>
  </si>
  <si>
    <t>HEIWADO CO., LTD.</t>
  </si>
  <si>
    <t>フジ</t>
  </si>
  <si>
    <t>FUJI CO., LTD.</t>
  </si>
  <si>
    <t>ヤオコー</t>
  </si>
  <si>
    <t>YAOKO CO., LTD.</t>
  </si>
  <si>
    <t>ケーズホールディングス</t>
  </si>
  <si>
    <t>K'S HOLDINGS CORP.</t>
  </si>
  <si>
    <t>PALTAC CORP.</t>
  </si>
  <si>
    <t>Ｏｌｙｍｐｉｃグループ</t>
  </si>
  <si>
    <t>OLYMPIC GROUP CORP.</t>
  </si>
  <si>
    <t>日産東京販売ホールディングス</t>
  </si>
  <si>
    <t>NISSAN TOKYO SALES HOLDINGS CO., LTD.</t>
  </si>
  <si>
    <t>ＡＴグループ</t>
  </si>
  <si>
    <t>AT-GROUP CO., LTD.</t>
  </si>
  <si>
    <t>新生銀行</t>
  </si>
  <si>
    <t>SHINSEI BANK, LTD.</t>
  </si>
  <si>
    <t>あおぞら銀行</t>
  </si>
  <si>
    <t>AOZORA BANK, LTD.</t>
  </si>
  <si>
    <t>三菱ＵＦＪフィナンシャル・グループ</t>
  </si>
  <si>
    <t>MITSUBISHI UFJ FINANCIAL GROUP, INC.</t>
  </si>
  <si>
    <t>りそなホールディングス</t>
  </si>
  <si>
    <t>RESONA HOLDINGS, INC.</t>
  </si>
  <si>
    <t>三井住友トラスト・ホールディングス</t>
  </si>
  <si>
    <t>SUMITOMO MITSUI TRUST HOLDINGS, INC.</t>
  </si>
  <si>
    <t>三井住友フィナンシャルグループ</t>
  </si>
  <si>
    <t>SUMITOMO MITSUI FINANCIAL GROUP, INC.</t>
  </si>
  <si>
    <t>第四銀行</t>
  </si>
  <si>
    <t>THE DAISHI BANK, LTD.</t>
  </si>
  <si>
    <t>北越銀行</t>
  </si>
  <si>
    <t>THE HOKUETSU BANK, LTD.</t>
  </si>
  <si>
    <t>千葉銀行</t>
  </si>
  <si>
    <t>THE CHIBA BANK, LTD.</t>
  </si>
  <si>
    <t>群馬銀行</t>
  </si>
  <si>
    <t>THE GUNMA BANK, LTD.</t>
  </si>
  <si>
    <t>武蔵野銀行</t>
  </si>
  <si>
    <t>THE MUSASHINO BANK, LTD.</t>
  </si>
  <si>
    <t>千葉興業銀行</t>
  </si>
  <si>
    <t>THE CHIBA KOGYO BANK, LTD.</t>
  </si>
  <si>
    <t>筑波銀行</t>
  </si>
  <si>
    <t>TSUKUBA BANK, LTD.</t>
  </si>
  <si>
    <t>七十七銀行</t>
  </si>
  <si>
    <t>THE 77 BANK, LTD.</t>
  </si>
  <si>
    <t>青森銀行</t>
  </si>
  <si>
    <t>THE AOMORI BANK, LTD.</t>
  </si>
  <si>
    <t>秋田銀行</t>
  </si>
  <si>
    <t>THE AKITA BANK, LTD.</t>
  </si>
  <si>
    <t>山形銀行</t>
  </si>
  <si>
    <t>THE YAMAGATA BANK, LTD.</t>
  </si>
  <si>
    <t>岩手銀行</t>
  </si>
  <si>
    <t>THE BANK OF IWATE, LTD.</t>
  </si>
  <si>
    <t>東邦銀行</t>
  </si>
  <si>
    <t>THE TOHO BANK, LTD.</t>
  </si>
  <si>
    <t>東北銀行</t>
  </si>
  <si>
    <t>THE TOHOKU BANK, LTD.</t>
  </si>
  <si>
    <t>みちのく銀行</t>
  </si>
  <si>
    <t>THE MICHINOKU BANK, LTD.</t>
  </si>
  <si>
    <t>ふくおかフィナンシャルグループ</t>
  </si>
  <si>
    <t>FUKUOKA FINANCIAL GROUP, INC.</t>
  </si>
  <si>
    <t>静岡銀行</t>
  </si>
  <si>
    <t>THE SHIZUOKA BANK, LTD.</t>
  </si>
  <si>
    <t>十六銀行</t>
  </si>
  <si>
    <t>THE JUROKU BANK, LTD.</t>
  </si>
  <si>
    <t>スルガ銀行</t>
  </si>
  <si>
    <t>SURUGA BANK LTD.</t>
  </si>
  <si>
    <t>八十二銀行</t>
  </si>
  <si>
    <t>THE HACHIJUNI BANK, LTD.</t>
  </si>
  <si>
    <t>山梨中央銀行</t>
  </si>
  <si>
    <t>THE YAMANASHI CHUO BANK, LTD.</t>
  </si>
  <si>
    <t>大垣共立銀行</t>
  </si>
  <si>
    <t>THE OGAKI KYORITSU BANK, LTD.</t>
  </si>
  <si>
    <t>福井銀行</t>
  </si>
  <si>
    <t>THE FUKUI BANK, LTD.</t>
  </si>
  <si>
    <t>北國銀行</t>
  </si>
  <si>
    <t>THE HOKKOKU BANK, LTD.</t>
  </si>
  <si>
    <t>清水銀行</t>
  </si>
  <si>
    <t>THE SHIMIZU BANK, LTD.</t>
  </si>
  <si>
    <t>滋賀銀行</t>
  </si>
  <si>
    <t>THE SHIGA BANK, LTD.</t>
  </si>
  <si>
    <t>南都銀行</t>
  </si>
  <si>
    <t>THE NANTO BANK, LTD.</t>
  </si>
  <si>
    <t>百五銀行</t>
  </si>
  <si>
    <t>THE HYAKUGO BANK, LTD.</t>
  </si>
  <si>
    <t>京都銀行</t>
  </si>
  <si>
    <t>THE BANK OF KYOTO, LTD.</t>
  </si>
  <si>
    <t>紀陽銀行</t>
  </si>
  <si>
    <t>THE KIYO BANK, LTD.</t>
  </si>
  <si>
    <t>三重銀行</t>
  </si>
  <si>
    <t>THE MIE BANK, LTD.</t>
  </si>
  <si>
    <t>ほくほくフィナンシャルグループ</t>
  </si>
  <si>
    <t>HOKUHOKU FINANCIAL GROUP, INC.</t>
  </si>
  <si>
    <t>広島銀行</t>
  </si>
  <si>
    <t>THE HIROSHIMA BANK, LTD.</t>
  </si>
  <si>
    <t>山陰合同銀行</t>
  </si>
  <si>
    <t>THE SAN-IN GODO BANK, LTD.</t>
  </si>
  <si>
    <t>中国銀行</t>
  </si>
  <si>
    <t>THE CHUGOKU BANK, LTD.</t>
  </si>
  <si>
    <t>鳥取銀行</t>
  </si>
  <si>
    <t>THE TOTTORI BANK, LTD.</t>
  </si>
  <si>
    <t>伊予銀行</t>
  </si>
  <si>
    <t>THE IYO BANK, LTD.</t>
  </si>
  <si>
    <t>百十四銀行</t>
  </si>
  <si>
    <t>THE HYAKUJUSHI BANK, LTD.</t>
  </si>
  <si>
    <t>四国銀行</t>
  </si>
  <si>
    <t>THE SHIKOKU BANK, LTD.</t>
  </si>
  <si>
    <t>阿波銀行</t>
  </si>
  <si>
    <t>THE AWA BANK, LTD.</t>
  </si>
  <si>
    <t>大分銀行</t>
  </si>
  <si>
    <t>THE OITA BANK, LTD.</t>
  </si>
  <si>
    <t>宮崎銀行</t>
  </si>
  <si>
    <t>THE MIYAZAKI BANK, LTD.</t>
  </si>
  <si>
    <t>佐賀銀行</t>
  </si>
  <si>
    <t>THE BANK OF SAGA, LTD.</t>
  </si>
  <si>
    <t>十八銀行</t>
  </si>
  <si>
    <t>THE EIGHTEENTH BANK, LTD.</t>
  </si>
  <si>
    <t>沖縄銀行</t>
  </si>
  <si>
    <t>THE BANK OF OKINAWA, LTD.</t>
  </si>
  <si>
    <t>琉球銀行</t>
  </si>
  <si>
    <t>BANK OF THE RYUKYUS, LTD.</t>
  </si>
  <si>
    <t>セブン銀行</t>
  </si>
  <si>
    <t>SEVEN BANK, LTD.</t>
  </si>
  <si>
    <t>みずほフィナンシャルグループ</t>
  </si>
  <si>
    <t>MIZUHO FINANCIAL GROUP, INC.</t>
  </si>
  <si>
    <t>高知銀行</t>
  </si>
  <si>
    <t>THE BANK OF KOCHI, LTD.</t>
  </si>
  <si>
    <t>山口フィナンシャルグループ</t>
  </si>
  <si>
    <t>YAMAGUCHI FINANCIAL GROUP, INC.</t>
  </si>
  <si>
    <t>アクリーティブ</t>
  </si>
  <si>
    <t>ACCRETIVE CO., LTD.</t>
  </si>
  <si>
    <t>芙蓉総合リース</t>
  </si>
  <si>
    <t>FUYO GENERAL LEASE CO., LTD.</t>
  </si>
  <si>
    <t>興銀リース</t>
  </si>
  <si>
    <t>IBJ LEASING CO., LTD.</t>
  </si>
  <si>
    <t>ＳＢＩホールディングス</t>
  </si>
  <si>
    <t>SBI HOLDINGS, INC.</t>
  </si>
  <si>
    <t>Ｊトラスト</t>
  </si>
  <si>
    <t>J TRUST CO., LTD.</t>
  </si>
  <si>
    <t>日本証券金融</t>
  </si>
  <si>
    <t>JAPAN SECURITIES FINANCE CO., LTD.</t>
  </si>
  <si>
    <t>アイフル</t>
  </si>
  <si>
    <t>AIFUL CORP.</t>
  </si>
  <si>
    <t>日本アジア投資</t>
  </si>
  <si>
    <t>JAPAN ASIA INVESTMENT CO., LTD.</t>
  </si>
  <si>
    <t>長野銀行</t>
  </si>
  <si>
    <t>THE NAGANO BANK, LTD.</t>
  </si>
  <si>
    <t>名古屋銀行</t>
  </si>
  <si>
    <t>THE BANK OF NAGOYA, LTD.</t>
  </si>
  <si>
    <t>北洋銀行</t>
  </si>
  <si>
    <t>NORTH PACIFIC BANK, LTD.</t>
  </si>
  <si>
    <t>愛知銀行</t>
  </si>
  <si>
    <t>THE AICHI BANK, LTD.</t>
  </si>
  <si>
    <t>第三銀行</t>
  </si>
  <si>
    <t>THE DAISAN BANK, LTD.</t>
  </si>
  <si>
    <t>中京銀行</t>
  </si>
  <si>
    <t>THE CHUKYO BANK, LTD.</t>
  </si>
  <si>
    <t>大光銀行</t>
  </si>
  <si>
    <t>THE TAIKO BANK, LTD.</t>
  </si>
  <si>
    <t>愛媛銀行</t>
  </si>
  <si>
    <t>THE EHIME BANK, LTD.</t>
  </si>
  <si>
    <t>トマト銀行</t>
  </si>
  <si>
    <t>TOMATO BANK, LTD.</t>
  </si>
  <si>
    <t>みなと銀行</t>
  </si>
  <si>
    <t>THE MINATO BANK, LTD.</t>
  </si>
  <si>
    <t>京葉銀行</t>
  </si>
  <si>
    <t>THE KEIYO BANK, LTD.</t>
  </si>
  <si>
    <t>関西アーバン銀行</t>
  </si>
  <si>
    <t>KANSAI URBAN BANKING CORP.</t>
  </si>
  <si>
    <t>栃木銀行</t>
  </si>
  <si>
    <t>THE TOCHIGI BANK, LTD.</t>
  </si>
  <si>
    <t>北日本銀行</t>
  </si>
  <si>
    <t>THE KITA-NIPPON BANK, LTD.</t>
  </si>
  <si>
    <t>東和銀行</t>
  </si>
  <si>
    <t>THE TOWA BANK, LTD.</t>
  </si>
  <si>
    <t>福島銀行</t>
  </si>
  <si>
    <t>THE FUKUSHIMA BANK, LTD.</t>
  </si>
  <si>
    <t>大東銀行</t>
  </si>
  <si>
    <t>THE DAITO BANK, LTD.</t>
  </si>
  <si>
    <t>リコーリース</t>
  </si>
  <si>
    <t>RICOH LEASING CO., LTD.</t>
  </si>
  <si>
    <t>イオンフィナンシャルサービス</t>
  </si>
  <si>
    <t>AEON FINANCIAL SERVICE CO., LTD.</t>
  </si>
  <si>
    <t>アコム</t>
  </si>
  <si>
    <t>ACOM CO., LTD.</t>
  </si>
  <si>
    <t>ジャックス</t>
  </si>
  <si>
    <t>JACCS CO., LTD.</t>
  </si>
  <si>
    <t>オリエントコーポレーション</t>
  </si>
  <si>
    <t>ORIENT CORP.</t>
  </si>
  <si>
    <t>日立キャピタル</t>
  </si>
  <si>
    <t>HITACHI CAPITAL CORP.</t>
  </si>
  <si>
    <t>アプラスフィナンシャル</t>
  </si>
  <si>
    <t>APLUS FINANCIAL CO., LTD.</t>
  </si>
  <si>
    <t>オリックス</t>
  </si>
  <si>
    <t>ORIX CORP.</t>
  </si>
  <si>
    <t>三菱ＵＦＪリース</t>
  </si>
  <si>
    <t>ジャフコ</t>
  </si>
  <si>
    <t>JAFCO CO., LTD.</t>
  </si>
  <si>
    <t>トモニホールディングス</t>
  </si>
  <si>
    <t>TOMONY HOLDINGS, INC.</t>
  </si>
  <si>
    <t>大和証券グループ本社</t>
  </si>
  <si>
    <t>DAIWA SECURITIES GROUP INC.</t>
  </si>
  <si>
    <t>野村ホールディングス</t>
  </si>
  <si>
    <t>NOMURA HOLDINGS, INC.</t>
  </si>
  <si>
    <t>岡三証券グループ</t>
  </si>
  <si>
    <t>OKASAN SECURITIES GROUP INC.</t>
  </si>
  <si>
    <t>丸三証券</t>
  </si>
  <si>
    <t>MARUSAN SECURITIES CO., LTD.</t>
  </si>
  <si>
    <t>東洋証券</t>
  </si>
  <si>
    <t>TOYO SECURITIES CO., LTD.</t>
  </si>
  <si>
    <t>東海東京フィナンシャル・ホールディングス</t>
  </si>
  <si>
    <t>TOKAI TOKYO FINANCIAL HOLDINGS, INC.</t>
  </si>
  <si>
    <t>光世証券</t>
  </si>
  <si>
    <t>THE KOSEI SECURITIES CO., LTD.</t>
  </si>
  <si>
    <t>水戸証券</t>
  </si>
  <si>
    <t>MITO SECURITIES CO., LTD.</t>
  </si>
  <si>
    <t>いちよし証券</t>
  </si>
  <si>
    <t>ICHIYOSHI SECURITIES CO., LTD.</t>
  </si>
  <si>
    <t>松井証券</t>
  </si>
  <si>
    <t>MATSUI SECURITIES CO., LTD.</t>
  </si>
  <si>
    <t>だいこう証券ビジネス</t>
  </si>
  <si>
    <t>DSB CO., LTD.</t>
  </si>
  <si>
    <t>日本取引所グループ</t>
  </si>
  <si>
    <t>JAPAN EXCHANGE GROUP, INC.</t>
  </si>
  <si>
    <t>マネックスグループ</t>
  </si>
  <si>
    <t>MONEX GROUP, INC.</t>
  </si>
  <si>
    <t>澤田ホールディングス</t>
  </si>
  <si>
    <t>SAWADA HOLDINGS CO., LTD.</t>
  </si>
  <si>
    <t>カブドットコム証券</t>
  </si>
  <si>
    <t>KABU.COM SECURITIES CO., LTD.</t>
  </si>
  <si>
    <t>極東証券</t>
  </si>
  <si>
    <t>KYOKUTO SECURITIES CO., LTD.</t>
  </si>
  <si>
    <t>岩井コスモホールディングス</t>
  </si>
  <si>
    <t>IWAICOSMO HOLDINGS, INC.</t>
  </si>
  <si>
    <t>藍澤證券</t>
  </si>
  <si>
    <t>AIZAWA SECURITIES CO., LTD.</t>
  </si>
  <si>
    <t>フィデアホールディングス</t>
  </si>
  <si>
    <t>FIDEA HOLDINGS CO., LTD.</t>
  </si>
  <si>
    <t>池田泉州ホールディングス</t>
  </si>
  <si>
    <t>SENSHU IKEDA HOLDINGS, INC.</t>
  </si>
  <si>
    <t>アニコム　ホールディングス</t>
  </si>
  <si>
    <t>ANICOM HOLDINGS, INC.</t>
  </si>
  <si>
    <t>ＭＳ＆ＡＤインシュアランスグループホールディングス</t>
  </si>
  <si>
    <t>MS&amp;AD INSURANCE GROUP HOLDINGS, INC.</t>
  </si>
  <si>
    <t>ソニーフィナンシャルホールディングス</t>
  </si>
  <si>
    <t>SONY FINANCIAL HOLDINGS INC.</t>
  </si>
  <si>
    <t>マネーパートナーズグループ</t>
  </si>
  <si>
    <t>MONEY PARTNERS GROUP CO., LTD.</t>
  </si>
  <si>
    <t>スパークス・グループ</t>
  </si>
  <si>
    <t>SPARX GROUP CO., LTD.</t>
  </si>
  <si>
    <t>小林洋行</t>
  </si>
  <si>
    <t>KOBAYASHI YOKO CO., LTD.</t>
  </si>
  <si>
    <t>東京海上ホールディングス</t>
  </si>
  <si>
    <t>TOKIO MARINE HOLDINGS, INC.</t>
  </si>
  <si>
    <t>イー・ギャランティ</t>
  </si>
  <si>
    <t>EGUARANTEE, INC.</t>
  </si>
  <si>
    <t>アサックス</t>
  </si>
  <si>
    <t>ASAX CO., LTD.</t>
  </si>
  <si>
    <t>ＮＥＣキャピタルソリューション</t>
  </si>
  <si>
    <t>NEC CAPITAL SOLUTIONS LTD.</t>
  </si>
  <si>
    <t>Ｔ＆Ｄホールディングス</t>
  </si>
  <si>
    <t>T&amp;D HOLDINGS, INC.</t>
  </si>
  <si>
    <t>三井不動産</t>
  </si>
  <si>
    <t>MITSUI FUDOSAN CO., LTD.</t>
  </si>
  <si>
    <t>三菱地所</t>
  </si>
  <si>
    <t>MITSUBISHI ESTATE CO., LTD.</t>
  </si>
  <si>
    <t>平和不動産</t>
  </si>
  <si>
    <t>HEIWA REAL ESTATE CO., LTD.</t>
  </si>
  <si>
    <t>東京建物</t>
  </si>
  <si>
    <t>TOKYO TATEMONO CO., LTD.</t>
  </si>
  <si>
    <t>ダイビル</t>
  </si>
  <si>
    <t>DAIBIRU CORP.</t>
  </si>
  <si>
    <t>京阪神ビルディング</t>
  </si>
  <si>
    <t>KEIHANSHIN BUILDING CO., LTD.</t>
  </si>
  <si>
    <t>住友不動産</t>
  </si>
  <si>
    <t>SUMITOMO REALTY &amp; DEVELOPMENT CO., LTD.</t>
  </si>
  <si>
    <t>太平洋興発</t>
  </si>
  <si>
    <t>TAIHEIYO KOUHATSU INC.</t>
  </si>
  <si>
    <t>大京</t>
  </si>
  <si>
    <t>DAIKYO INC.</t>
  </si>
  <si>
    <t>テーオーシー</t>
  </si>
  <si>
    <t>TOC CO., LTD.</t>
  </si>
  <si>
    <t>東京楽天地</t>
  </si>
  <si>
    <t>TOKYO RAKUTENCHI CO., LTD.</t>
  </si>
  <si>
    <t>レオパレス２１</t>
  </si>
  <si>
    <t>LEOPALACE21 CORP.</t>
  </si>
  <si>
    <t>スターツコーポレーション</t>
  </si>
  <si>
    <t>STARTS CORPORATION INC.</t>
  </si>
  <si>
    <t>フジ住宅</t>
  </si>
  <si>
    <t>FUJI CORP., LTD.</t>
  </si>
  <si>
    <t>空港施設</t>
  </si>
  <si>
    <t>AIRPORT FACILITIES CO., LTD.</t>
  </si>
  <si>
    <t>明和地所</t>
  </si>
  <si>
    <t>MEIWA ESTATE CO., LTD.</t>
  </si>
  <si>
    <t>ゴールドクレスト</t>
  </si>
  <si>
    <t>GOLDCREST CO., LTD.</t>
  </si>
  <si>
    <t>日本エスリード</t>
  </si>
  <si>
    <t>NIHON ESLEAD CORP.</t>
  </si>
  <si>
    <t>日神不動産</t>
  </si>
  <si>
    <t>NISSHIN FUDOSAN CO., LTD.</t>
  </si>
  <si>
    <t>タカラレーベン</t>
  </si>
  <si>
    <t>TAKARA LEBEN CO., LTD.</t>
  </si>
  <si>
    <t>サンヨーハウジング名古屋</t>
  </si>
  <si>
    <t>SANYO HOUSING NAGOYA CO., LTD.</t>
  </si>
  <si>
    <t>イオンモール</t>
  </si>
  <si>
    <t>AEON MALL CO., LTD.</t>
  </si>
  <si>
    <t>シノケングループ</t>
  </si>
  <si>
    <t>SHINOKEN GROUP CO., LTD.</t>
  </si>
  <si>
    <t>ファースト住建</t>
  </si>
  <si>
    <t>FIRST JUKEN CO,. LTD.</t>
  </si>
  <si>
    <t>ランド</t>
  </si>
  <si>
    <t>LAND CO., LTD.</t>
  </si>
  <si>
    <t>東祥</t>
  </si>
  <si>
    <t>TOSHO CO., LTD.</t>
  </si>
  <si>
    <t>トーセイ</t>
  </si>
  <si>
    <t>TOSEI CORP.</t>
  </si>
  <si>
    <t>穴吹興産</t>
  </si>
  <si>
    <t>ANABUKI KOSAN INC.</t>
  </si>
  <si>
    <t>エヌ・ティ・ティ都市開発</t>
  </si>
  <si>
    <t>NTT URBAN DEVELOPMENT CORP.</t>
  </si>
  <si>
    <t>サンフロンティア不動産</t>
  </si>
  <si>
    <t>SUN FRONTIER FUDOUSAN CO., LTD.</t>
  </si>
  <si>
    <t>エフ・ジェー・ネクスト</t>
  </si>
  <si>
    <t>FJ NEXT CO., LTD.</t>
  </si>
  <si>
    <t>ランドビジネス</t>
  </si>
  <si>
    <t>LAND BUSINESS CO., LTD.</t>
  </si>
  <si>
    <t>日本ビルファンド投資法人</t>
  </si>
  <si>
    <t>NIPPON BUILDING FUND INC.</t>
  </si>
  <si>
    <t>ジャパンリアルエステイト投資法人</t>
  </si>
  <si>
    <t>JAPAN REAL ESTATE INVESTMENT CORP.</t>
  </si>
  <si>
    <t>日本リテールファンド投資法人</t>
  </si>
  <si>
    <t>JAPAN RETAIL FUND INVESTMENT CORP.</t>
  </si>
  <si>
    <t>オリックス不動産投資法人</t>
  </si>
  <si>
    <t>ORIX JREIT INC.</t>
  </si>
  <si>
    <t>日本プライムリアルティ投資法人</t>
  </si>
  <si>
    <t>JAPAN PRIME REALTY INVESTMENT CORP.</t>
  </si>
  <si>
    <t>プレミア投資法人</t>
  </si>
  <si>
    <t>PREMIER INVESTMENT CORP.</t>
  </si>
  <si>
    <t>東急リアル・エステート投資法人</t>
  </si>
  <si>
    <t>TOKYU REIT, INC.</t>
  </si>
  <si>
    <t>グローバル・ワン不動産投資法人</t>
  </si>
  <si>
    <t>GLOBAL ONE REAL ESTATE INVESTMENT CORP.</t>
  </si>
  <si>
    <t>ユナイテッド・アーバン投資法人</t>
  </si>
  <si>
    <t>UNITED URBAN INVESTMENT CORP.</t>
  </si>
  <si>
    <t>森トラスト総合リート投資法人</t>
  </si>
  <si>
    <t>MORI TRUST SOGO REIT, INC.</t>
  </si>
  <si>
    <t>インヴィンシブル投資法人</t>
  </si>
  <si>
    <t>INVINCIBLE INVESTMENT CORP.</t>
  </si>
  <si>
    <t>フロンティア不動産投資法人</t>
  </si>
  <si>
    <t>FRONTIER REAL ESTATE INVESTMENT CORP.</t>
  </si>
  <si>
    <t>平和不動産リート投資法人</t>
  </si>
  <si>
    <t>HEIWA REAL ESTATE REIT, INC.</t>
  </si>
  <si>
    <t>日本ロジスティクスファンド投資法人</t>
  </si>
  <si>
    <t>JAPAN LOGISTICS FUND, INC.</t>
  </si>
  <si>
    <t>福岡リート投資法人</t>
  </si>
  <si>
    <t>FUKUOKA REIT CORP.</t>
  </si>
  <si>
    <t>ケネディクス・オフィス投資法人</t>
  </si>
  <si>
    <t>KENEDIX OFFICE INVESTMENT CORP.</t>
  </si>
  <si>
    <t>大和証券オフィス投資法人</t>
  </si>
  <si>
    <t>DAIWA OFFICE INVESTMENT CORP.</t>
  </si>
  <si>
    <t>阪急リート投資法人</t>
  </si>
  <si>
    <t>HANKYU REIT, INC.</t>
  </si>
  <si>
    <t>スターツプロシード投資法人</t>
  </si>
  <si>
    <t>STARTS PROCEED INVESTMENT CORP.</t>
  </si>
  <si>
    <t>ジャパン・ホテル・リート投資法人</t>
  </si>
  <si>
    <t>JAPAN HOTEL REIT INVESTMENT CORP.</t>
  </si>
  <si>
    <t>日本賃貸住宅投資法人</t>
  </si>
  <si>
    <t>JAPAN RENTAL HOUSING INVESTMENTS INC.</t>
  </si>
  <si>
    <t>ジャパンエクセレント投資法人</t>
  </si>
  <si>
    <t>JAPAN EXCELLENT, INC.</t>
  </si>
  <si>
    <t>グランディハウス</t>
  </si>
  <si>
    <t>GRANDY HOUSE CORP.</t>
  </si>
  <si>
    <t>東武鉄道</t>
  </si>
  <si>
    <t>TOBU RAILWAY CO., LTD.</t>
  </si>
  <si>
    <t>相鉄ホールディングス</t>
  </si>
  <si>
    <t>SOTETSU HOLDINGS, INC.</t>
  </si>
  <si>
    <t>東京急行電鉄</t>
  </si>
  <si>
    <t>TOKYU CORP.</t>
  </si>
  <si>
    <t>京浜急行電鉄</t>
  </si>
  <si>
    <t>KEIKYU CORP.</t>
  </si>
  <si>
    <t>小田急電鉄</t>
  </si>
  <si>
    <t>ODAKYU ELECTRIC RAILWAY CO., LTD.</t>
  </si>
  <si>
    <t>京王電鉄</t>
  </si>
  <si>
    <t>KEIO CORP.</t>
  </si>
  <si>
    <t>京成電鉄</t>
  </si>
  <si>
    <t>KEISEI ELECTRIC RAILWAY CO., LTD.</t>
  </si>
  <si>
    <t>富士急行</t>
  </si>
  <si>
    <t>FUJI KYUKO CO., LTD.</t>
  </si>
  <si>
    <t>新京成電鉄</t>
  </si>
  <si>
    <t>SHIN-KEISEI ELECTRIC RAILWAY CO., LTD.</t>
  </si>
  <si>
    <t>東日本旅客鉄道</t>
  </si>
  <si>
    <t>EAST JAPAN RAILWAY CO.</t>
  </si>
  <si>
    <t>西日本旅客鉄道</t>
  </si>
  <si>
    <t>WEST JAPAN RAILWAY CO.</t>
  </si>
  <si>
    <t>東海旅客鉄道</t>
  </si>
  <si>
    <t>CENTRAL JAPAN RAILWAY CO., LTD.</t>
  </si>
  <si>
    <t>西武ホールディングス</t>
  </si>
  <si>
    <t>SEIBU HOLDINGS INC.</t>
  </si>
  <si>
    <t>鴻池運輸</t>
  </si>
  <si>
    <t>KONOIKE TRANSPORT CO., LTD.</t>
  </si>
  <si>
    <t>西日本鉄道</t>
  </si>
  <si>
    <t>NISHI-NIPPON RAILROAD CO., LTD.</t>
  </si>
  <si>
    <t>ハマキョウレックス</t>
  </si>
  <si>
    <t>HAMAKYOREX CO., LTD.</t>
  </si>
  <si>
    <t>サカイ引越センター</t>
  </si>
  <si>
    <t>SAKAI MOVING SERVICE CO., LTD.</t>
  </si>
  <si>
    <t>近鉄グループホールディングス</t>
  </si>
  <si>
    <t>阪急阪神ホールディングス</t>
  </si>
  <si>
    <t>HANKYU HANSHIN HOLDINGS, INC.</t>
  </si>
  <si>
    <t>南海電気鉄道</t>
  </si>
  <si>
    <t>NANKAI ELECTRIC RAILWAY CO., LTD.</t>
  </si>
  <si>
    <t>神戸電鉄</t>
  </si>
  <si>
    <t>KOBE ELECTRIC RAILWAY CO., LTD.</t>
  </si>
  <si>
    <t>名古屋鉄道</t>
  </si>
  <si>
    <t>NAGOYA RAILROAD CO., LTD.</t>
  </si>
  <si>
    <t>山陽電気鉄道</t>
  </si>
  <si>
    <t>SANYO ELECTRIC RAILWAY CO., LTD.</t>
  </si>
  <si>
    <t>アルプス物流</t>
  </si>
  <si>
    <t>ALPS LOGISTICS CO., LTD.</t>
  </si>
  <si>
    <t>トランコム</t>
  </si>
  <si>
    <t>TRANCOM CO., LTD.</t>
  </si>
  <si>
    <t>日本通運</t>
  </si>
  <si>
    <t>NIPPON EXPRESS CO., LTD.</t>
  </si>
  <si>
    <t>ヤマトホールディングス</t>
  </si>
  <si>
    <t>YAMATO HOLDINGS CO., LTD.</t>
  </si>
  <si>
    <t>山九</t>
  </si>
  <si>
    <t>SANKYU INC.</t>
  </si>
  <si>
    <t>日新</t>
  </si>
  <si>
    <t>NISSIN CORP.</t>
  </si>
  <si>
    <t>丸運</t>
  </si>
  <si>
    <t>MARUWN CORP.</t>
  </si>
  <si>
    <t>丸全昭和運輸</t>
  </si>
  <si>
    <t>MARUZEN SHOWA UNYU CO., LTD.</t>
  </si>
  <si>
    <t>トナミホールディングス</t>
  </si>
  <si>
    <t>TONAMI HOLDINGS CO., LTD.</t>
  </si>
  <si>
    <t>ニッコンホールディングス</t>
  </si>
  <si>
    <t>日本石油輸送</t>
  </si>
  <si>
    <t>JAPAN OIL TRANSPORTATION CO., LTD.</t>
  </si>
  <si>
    <t>福山通運</t>
  </si>
  <si>
    <t>FUKUYAMA TRANSPORTING CO., LTD.</t>
  </si>
  <si>
    <t>セイノーホールディングス</t>
  </si>
  <si>
    <t>SEINO HOLDINGS CO., LTD.</t>
  </si>
  <si>
    <t>神奈川中央交通</t>
  </si>
  <si>
    <t>KANAGAWA CHUO KOTSU CO., LTD.</t>
  </si>
  <si>
    <t>日立物流</t>
  </si>
  <si>
    <t>HITACHI TRANSPORT SYS., LTD.</t>
  </si>
  <si>
    <t>日本郵船</t>
  </si>
  <si>
    <t>NIPPON YUSEN K.K.</t>
  </si>
  <si>
    <t>商船三井</t>
  </si>
  <si>
    <t>MITSUI O.S.K.LINES, LTD.</t>
  </si>
  <si>
    <t>川崎汽船</t>
  </si>
  <si>
    <t>KAWASAKI KISEN KAISHA, LTD.</t>
  </si>
  <si>
    <t>ＮＳユナイテッド海運</t>
  </si>
  <si>
    <t>NS UNITED KAIUN KAISHA, LTD.</t>
  </si>
  <si>
    <t>明治海運</t>
  </si>
  <si>
    <t>MEIJI SHIPPING CO., LTD.</t>
  </si>
  <si>
    <t>飯野海運</t>
  </si>
  <si>
    <t>IINO KAIUN KAISHA, LTD.</t>
  </si>
  <si>
    <t>共栄タンカー</t>
  </si>
  <si>
    <t>KYOEI TANKER CO., LTD.</t>
  </si>
  <si>
    <t>日本航空</t>
  </si>
  <si>
    <t>JAPAN AIRLINES CO., LTD.</t>
  </si>
  <si>
    <t>ＡＮＡホールディングス</t>
  </si>
  <si>
    <t>ANA HOLDINGS INC.</t>
  </si>
  <si>
    <t>パスコ</t>
  </si>
  <si>
    <t>PASCO CORP.</t>
  </si>
  <si>
    <t>三菱倉庫</t>
  </si>
  <si>
    <t>MITSUBISHI LOGISTICS CORP.</t>
  </si>
  <si>
    <t>三井倉庫ホールディングス</t>
  </si>
  <si>
    <t>MITSUI-SOKO HOLDINGS CO., LTD.</t>
  </si>
  <si>
    <t>住友倉庫</t>
  </si>
  <si>
    <t>THE SUMITOMO WAREHOUSE CO., LTD.</t>
  </si>
  <si>
    <t>澁澤倉庫</t>
  </si>
  <si>
    <t>THE SHIBUSAWA WAREHOUSE CO., LTD.</t>
  </si>
  <si>
    <t>ヤマタネ</t>
  </si>
  <si>
    <t>YAMATANE CORP.</t>
  </si>
  <si>
    <t>東陽倉庫</t>
  </si>
  <si>
    <t>TOYO LOGISTICS CO., LTD.</t>
  </si>
  <si>
    <t>乾汽船</t>
  </si>
  <si>
    <t>INUI GLOBAL LOGISTICS CO., LTD.</t>
  </si>
  <si>
    <t>日本トランスシティ</t>
  </si>
  <si>
    <t>JAPAN TRANSCITY CORP.</t>
  </si>
  <si>
    <t>ケイヒン</t>
  </si>
  <si>
    <t>THE KEIHIN CO., LTD.</t>
  </si>
  <si>
    <t>中央倉庫</t>
  </si>
  <si>
    <t>CHUO WAREHOUSE CO., LTD.</t>
  </si>
  <si>
    <t>安田倉庫</t>
  </si>
  <si>
    <t>YASUDA LOGISTICS CORP.</t>
  </si>
  <si>
    <t>東洋埠頭</t>
  </si>
  <si>
    <t>TOYO WHARF &amp; WAREHOUSE CO., LTD.</t>
  </si>
  <si>
    <t>名港海運</t>
  </si>
  <si>
    <t>MEIKO TRANS CO., LTD.</t>
  </si>
  <si>
    <t>宇徳</t>
  </si>
  <si>
    <t>UTOC CORP.</t>
  </si>
  <si>
    <t>上組</t>
  </si>
  <si>
    <t>KAMIGUMI CO., LTD.</t>
  </si>
  <si>
    <t>サンリツ</t>
  </si>
  <si>
    <t>SANRITSU CORP.</t>
  </si>
  <si>
    <t>キムラユニティー</t>
  </si>
  <si>
    <t>KIMURA UNITY CO., LTD.</t>
  </si>
  <si>
    <t>キユーソー流通システム</t>
  </si>
  <si>
    <t>K.R.S. CORP.</t>
  </si>
  <si>
    <t>近鉄エクスプレス</t>
  </si>
  <si>
    <t>KINTETSU WORLD EXPRESS, INC.</t>
  </si>
  <si>
    <t>東海運</t>
  </si>
  <si>
    <t>AZUMA SHIPPING CO., LTD.</t>
  </si>
  <si>
    <t>エーアイテイー</t>
  </si>
  <si>
    <t>AIT CORP.</t>
  </si>
  <si>
    <t>東京放送ホールディングス</t>
  </si>
  <si>
    <t>日本テレビホールディングス</t>
  </si>
  <si>
    <t>NIPPON TELEVISION HOLDINGS, INC.</t>
  </si>
  <si>
    <t>朝日放送</t>
  </si>
  <si>
    <t>ASAHI BROADCASTING CORP.</t>
  </si>
  <si>
    <t>テレビ朝日ホールディングス</t>
  </si>
  <si>
    <t>TV ASAHI HOLDINGS CORP.</t>
  </si>
  <si>
    <t>スカパーＪＳＡＴホールディングス</t>
  </si>
  <si>
    <t>SKY PERFECT JSAT HOLDINGS INC.</t>
  </si>
  <si>
    <t>テレビ東京ホールディングス</t>
  </si>
  <si>
    <t>TV TOKYO HOLDINGS CORP.</t>
  </si>
  <si>
    <t>日本ＢＳ放送</t>
  </si>
  <si>
    <t>NIPPON BS BROADCASTING CORP.</t>
  </si>
  <si>
    <t>コネクシオ</t>
  </si>
  <si>
    <t>CONEXIO CORP.</t>
  </si>
  <si>
    <t>日本通信</t>
  </si>
  <si>
    <t>JAPAN COMMUNICATIONS INC.</t>
  </si>
  <si>
    <t>クロップス</t>
  </si>
  <si>
    <t>CROPS CORP.</t>
  </si>
  <si>
    <t>日本電信電話</t>
  </si>
  <si>
    <t>NIPPON TELEGRAPH &amp; TELEPHONE CORP.</t>
  </si>
  <si>
    <t>ＫＤＤＩ</t>
  </si>
  <si>
    <t>KDDI CORP.</t>
  </si>
  <si>
    <t>光通信</t>
  </si>
  <si>
    <t>HIKARI TSUSHIN, INC.</t>
  </si>
  <si>
    <t>沖縄セルラー電話</t>
  </si>
  <si>
    <t>OKINAWA CELLULAR TELEPHONE CO.</t>
  </si>
  <si>
    <t>ＮＴＴドコモ</t>
  </si>
  <si>
    <t>NTT DOCOMO, INC.</t>
  </si>
  <si>
    <t>エムティーアイ</t>
  </si>
  <si>
    <t>MTI LTD.</t>
  </si>
  <si>
    <t>ＧＭＯインターネット</t>
  </si>
  <si>
    <t>GMO INTERNET INC.</t>
  </si>
  <si>
    <t>KADOKAWA DWANGO CORP.</t>
  </si>
  <si>
    <t>学研ホールディングス</t>
  </si>
  <si>
    <t>GAKKEN HOLDINGS CO., LTD.</t>
  </si>
  <si>
    <t>ゼンリン</t>
  </si>
  <si>
    <t>ZENRIN CO., LTD.</t>
  </si>
  <si>
    <t>昭文社</t>
  </si>
  <si>
    <t>SHOBUNSHA PUBLICATIONS, INC.</t>
  </si>
  <si>
    <t>インプレスホールディングス</t>
  </si>
  <si>
    <t>IMPRESS HOLDINGS, INC.</t>
  </si>
  <si>
    <t>中部電力</t>
  </si>
  <si>
    <t>CHUBU ELECTRIC POWER CO., INC.</t>
  </si>
  <si>
    <t>関西電力</t>
  </si>
  <si>
    <t>THE KANSAI ELECTRIC POWER CO., INC.</t>
  </si>
  <si>
    <t>中国電力</t>
  </si>
  <si>
    <t>THE CHUGOKU ELECTRIC POWER CO., INC.</t>
  </si>
  <si>
    <t>北陸電力</t>
  </si>
  <si>
    <t>HOKURIKU ELECTRIC POWER CO.</t>
  </si>
  <si>
    <t>東北電力</t>
  </si>
  <si>
    <t>TOHOKU ELECTRIC POWER CO., INC.</t>
  </si>
  <si>
    <t>四国電力</t>
  </si>
  <si>
    <t>SHIKOKU ELECTRIC POWER CO., INC.</t>
  </si>
  <si>
    <t>九州電力</t>
  </si>
  <si>
    <t>KYUSHU ELECTRIC POWER CO., INC.</t>
  </si>
  <si>
    <t>北海道電力</t>
  </si>
  <si>
    <t>HOKKAIDO ELECTRIC POWER CO., INC.</t>
  </si>
  <si>
    <t>沖縄電力</t>
  </si>
  <si>
    <t>THE OKINAWA ELECTRIC POWER CO., INC.</t>
  </si>
  <si>
    <t>電源開発</t>
  </si>
  <si>
    <t>ELECTRIC POWER DEVELOPMENT CO., LTD.</t>
  </si>
  <si>
    <t>東京瓦斯</t>
  </si>
  <si>
    <t>TOKYO GAS CO., LTD.</t>
  </si>
  <si>
    <t>大阪瓦斯</t>
  </si>
  <si>
    <t>OSAKA GAS CO., LTD.</t>
  </si>
  <si>
    <t>東邦瓦斯</t>
  </si>
  <si>
    <t>TOHO GAS CO., LTD.</t>
  </si>
  <si>
    <t>北海道瓦斯</t>
  </si>
  <si>
    <t>HOKKAIDO GAS CO., LTD.</t>
  </si>
  <si>
    <t>広島ガス</t>
  </si>
  <si>
    <t>HIROSHIMA GAS CO., LTD.</t>
  </si>
  <si>
    <t>西部瓦斯</t>
  </si>
  <si>
    <t>SAIBU GAS CO., LTD.</t>
  </si>
  <si>
    <t>京葉瓦斯</t>
  </si>
  <si>
    <t>KEIYO GAS CO., LTD.</t>
  </si>
  <si>
    <t>メタウォーター</t>
  </si>
  <si>
    <t>METAWATER CO., LTD.</t>
  </si>
  <si>
    <t>アイネット</t>
  </si>
  <si>
    <t>I-NET CORP.</t>
  </si>
  <si>
    <t>松竹</t>
  </si>
  <si>
    <t>SHOCHIKU CO., LTD.</t>
  </si>
  <si>
    <t>東宝</t>
  </si>
  <si>
    <t>TOHO CO., LTD</t>
  </si>
  <si>
    <t>エイチ・アイ・エス</t>
  </si>
  <si>
    <t>H.I.S. CO., LTD.</t>
  </si>
  <si>
    <t>東映</t>
  </si>
  <si>
    <t>TOEI CO., LTD.</t>
  </si>
  <si>
    <t>エヌ・ティ・ティ・データ</t>
  </si>
  <si>
    <t>NTT DATA CORP.</t>
  </si>
  <si>
    <t>共立メンテナンス</t>
  </si>
  <si>
    <t>KYORITSU MAINTENANCE CO., LTD.</t>
  </si>
  <si>
    <t>イチネンホールディングス</t>
  </si>
  <si>
    <t>ICHINEN HOLDINGS CO., LTD.</t>
  </si>
  <si>
    <t>建設技術研究所</t>
  </si>
  <si>
    <t>CTI ENGINEERING CO., LTD.</t>
  </si>
  <si>
    <t>スペース</t>
  </si>
  <si>
    <t>SPACE CO., LTD.</t>
  </si>
  <si>
    <t>燦ホールディングス</t>
  </si>
  <si>
    <t>SAN HOLDINGS, INC.</t>
  </si>
  <si>
    <t>ピー・シー・エー</t>
  </si>
  <si>
    <t>PCA CORP.</t>
  </si>
  <si>
    <t>スバル興業</t>
  </si>
  <si>
    <t>SUBARU ENTERPRISE CO., LTD.</t>
  </si>
  <si>
    <t>東京テアトル</t>
  </si>
  <si>
    <t>TOKYO THEATRES CO., INC.</t>
  </si>
  <si>
    <t>よみうりランド</t>
  </si>
  <si>
    <t>YOMIURI LAND CO., LTD.</t>
  </si>
  <si>
    <t>東京都競馬</t>
  </si>
  <si>
    <t>TOKYOTOKEIBA CO., LTD.</t>
  </si>
  <si>
    <t>常磐興産</t>
  </si>
  <si>
    <t>JOBAN KOSAN CO., LTD.</t>
  </si>
  <si>
    <t>カナモト</t>
  </si>
  <si>
    <t>KANAMOTO CO., LTD.</t>
  </si>
  <si>
    <t>東京ドーム</t>
  </si>
  <si>
    <t>TOKYO DOME CORP.</t>
  </si>
  <si>
    <t>ＤＴＳ</t>
  </si>
  <si>
    <t>DTS CORP.</t>
  </si>
  <si>
    <t>スクウェア・エニックス・ホールディングス</t>
  </si>
  <si>
    <t>SQUARE ENIX HOLDINGS CO., LTD.</t>
  </si>
  <si>
    <t>シーイーシー</t>
  </si>
  <si>
    <t>COMPUTER ENGINEERING &amp; CONSULTING LTD.</t>
  </si>
  <si>
    <t>カプコン</t>
  </si>
  <si>
    <t>CAPCOM CO., LTD.</t>
  </si>
  <si>
    <t>西尾レントオール</t>
  </si>
  <si>
    <t>NISHIO RENT ALL CO., LTD.</t>
  </si>
  <si>
    <t>アゴーラ・ホスピタリティー・グループ</t>
  </si>
  <si>
    <t>AGORA HOSPITALITY GROUP CO., LTD.</t>
  </si>
  <si>
    <t>日本空港ビルデング</t>
  </si>
  <si>
    <t>JAPAN AIRPORT TERMINAL CO., LTD.</t>
  </si>
  <si>
    <t>帝国ホテル</t>
  </si>
  <si>
    <t>IMPERIAL HOTEL, LTD.</t>
  </si>
  <si>
    <t>トランス・コスモス</t>
  </si>
  <si>
    <t>TRANSCOSMOS INC.</t>
  </si>
  <si>
    <t>乃村工藝社</t>
  </si>
  <si>
    <t>NOMURA CO., LTD.</t>
  </si>
  <si>
    <t>ジャステック</t>
  </si>
  <si>
    <t>JASTEC CO., LTD.</t>
  </si>
  <si>
    <t>ＳＣＳＫ</t>
  </si>
  <si>
    <t>SCSK CORP.</t>
  </si>
  <si>
    <t>藤田観光</t>
  </si>
  <si>
    <t>FUJITA KANKO INC.</t>
  </si>
  <si>
    <t>ＫＮＴ－ＣＴホールディングス</t>
  </si>
  <si>
    <t>KNT-CT HOLDINGS CO., LTD.</t>
  </si>
  <si>
    <t>日本管財</t>
  </si>
  <si>
    <t>NIPPON KANZAI CO., LTD.</t>
  </si>
  <si>
    <t>トーカイ</t>
  </si>
  <si>
    <t>TOKAI CORP.</t>
  </si>
  <si>
    <t>白洋舎</t>
  </si>
  <si>
    <t>HAKUYOSHA CO., LTD.</t>
  </si>
  <si>
    <t>セコム</t>
  </si>
  <si>
    <t>SECOM CO., LTD.</t>
  </si>
  <si>
    <t>日本システムウエア</t>
  </si>
  <si>
    <t>NIPPON SYSTEMWARE CO., LTD.</t>
  </si>
  <si>
    <t>セントラル警備保障</t>
  </si>
  <si>
    <t>CENTRAL SECURITY PATROLS CO., LTD.</t>
  </si>
  <si>
    <t>アイネス</t>
  </si>
  <si>
    <t>丹青社</t>
  </si>
  <si>
    <t>TANSEISHA CO., LTD.</t>
  </si>
  <si>
    <t>メイテック</t>
  </si>
  <si>
    <t>MEITEC CORP.</t>
  </si>
  <si>
    <t>ＴＫＣ</t>
  </si>
  <si>
    <t>TKC CORP.</t>
  </si>
  <si>
    <t>富士ソフト</t>
  </si>
  <si>
    <t>FUJI SOFT INC.</t>
  </si>
  <si>
    <t>応用地質</t>
  </si>
  <si>
    <t>OYO CORP.</t>
  </si>
  <si>
    <t>船井総研ホールディングス</t>
  </si>
  <si>
    <t>FUNAI SOKEN HOLDINGS INC.</t>
  </si>
  <si>
    <t>ＮＳＤ</t>
  </si>
  <si>
    <t>NSD CO., LTD.</t>
  </si>
  <si>
    <t>丸紅建材リース</t>
  </si>
  <si>
    <t>コナミホールディングス</t>
  </si>
  <si>
    <t>学究社</t>
  </si>
  <si>
    <t>GAKKYUSHA CO., LTD.</t>
  </si>
  <si>
    <t>ベネッセホールディングス</t>
  </si>
  <si>
    <t>BENESSE HOLDINGS, INC.</t>
  </si>
  <si>
    <t>イオンディライト</t>
  </si>
  <si>
    <t>AEON DELIGHT CO., LTD.</t>
  </si>
  <si>
    <t>ナック</t>
  </si>
  <si>
    <t>NAC CO., LTD.</t>
  </si>
  <si>
    <t>福井コンピュータホールディングス</t>
  </si>
  <si>
    <t>FUKUI COMPUTER HOLDINGS, INC.</t>
  </si>
  <si>
    <t>ニチイ学館</t>
  </si>
  <si>
    <t>ダイセキ</t>
  </si>
  <si>
    <t>DAISEKI CO., LTD.</t>
  </si>
  <si>
    <t>ステップ</t>
  </si>
  <si>
    <t>STEP CO., LTD.</t>
  </si>
  <si>
    <t>日鉄住金物産</t>
  </si>
  <si>
    <t>NIPPON STEEL &amp; SUMIKIN BUSSAN CORP.</t>
  </si>
  <si>
    <t>元気寿司</t>
  </si>
  <si>
    <t>GENKI SUSHI CO., LTD.</t>
  </si>
  <si>
    <t>トラスコ中山</t>
  </si>
  <si>
    <t>TRUSCO NAKAYAMA CORP.</t>
  </si>
  <si>
    <t>ヤマダ電機</t>
  </si>
  <si>
    <t>YAMADA DENKI CO., LTD.</t>
  </si>
  <si>
    <t>オートバックスセブン</t>
  </si>
  <si>
    <t>AUTOBACS SEVEN CO., LTD.</t>
  </si>
  <si>
    <t>アークランドサカモト</t>
  </si>
  <si>
    <t>ARCLAND SAKAMOTO CO., LTD.</t>
  </si>
  <si>
    <t>ニトリホールディングス</t>
  </si>
  <si>
    <t>NITORI HOLDINGS CO., LTD.</t>
  </si>
  <si>
    <t>グルメ杵屋</t>
  </si>
  <si>
    <t>GOURMET KINEYA CO., LTD.</t>
  </si>
  <si>
    <t>愛眼</t>
  </si>
  <si>
    <t>AIGAN CO., LTD.</t>
  </si>
  <si>
    <t>ケーユーホールディングス</t>
  </si>
  <si>
    <t>KU HOLDINGS CO., LTD.</t>
  </si>
  <si>
    <t>吉野家ホールディングス</t>
  </si>
  <si>
    <t>YOSHINOYA HOLDINGS CO., LTD.</t>
  </si>
  <si>
    <t>加藤産業</t>
  </si>
  <si>
    <t>KATO SANGYO CO., LTD.</t>
  </si>
  <si>
    <t>日本ＫＦＣホールディングス</t>
  </si>
  <si>
    <t>KFC HOLDINGS JAPAN, LTD.</t>
  </si>
  <si>
    <t>イノテック</t>
  </si>
  <si>
    <t>INNOTECH CORP.</t>
  </si>
  <si>
    <t>イエローハット</t>
  </si>
  <si>
    <t>YELLOW HAT LTD.</t>
  </si>
  <si>
    <t>松屋フーズ</t>
  </si>
  <si>
    <t>MATSUYA FOODS CO., LTD.</t>
  </si>
  <si>
    <t>ＪＢＣＣホールディングス</t>
  </si>
  <si>
    <t>JBCC HOLDINGS INC.</t>
  </si>
  <si>
    <t>ＪＫホールディングス</t>
  </si>
  <si>
    <t>JK HOLDINGS CO., LTD.</t>
  </si>
  <si>
    <t>サガミチェーン</t>
  </si>
  <si>
    <t>SAGAMI CHAIN CO., LTD.</t>
  </si>
  <si>
    <t>日伝</t>
  </si>
  <si>
    <t>NICHIDEN CORP.</t>
  </si>
  <si>
    <t>関西スーパーマーケット</t>
  </si>
  <si>
    <t>KANSAI SUPER MARKET LTD.</t>
  </si>
  <si>
    <t>ミロク情報サービス</t>
  </si>
  <si>
    <t>MIROKU JYOHO SERVICE CO., LTD.</t>
  </si>
  <si>
    <t>北沢産業</t>
  </si>
  <si>
    <t>KITAZAWA SANGYO CO., LTD.</t>
  </si>
  <si>
    <t>杉本商事</t>
  </si>
  <si>
    <t>SUGIMOTO &amp; CO., LTD.</t>
  </si>
  <si>
    <t>因幡電機産業</t>
  </si>
  <si>
    <t>INABA DENKISANGYO CO., LTD.</t>
  </si>
  <si>
    <t>王将フードサービス</t>
  </si>
  <si>
    <t>OHSHO FOOD SERVICE CORP.</t>
  </si>
  <si>
    <t>プレナス</t>
  </si>
  <si>
    <t>PLENUS CO., LTD.</t>
  </si>
  <si>
    <t>ミニストップ</t>
  </si>
  <si>
    <t>MINISTOP CO., LTD.</t>
  </si>
  <si>
    <t>アークス</t>
  </si>
  <si>
    <t>ARCS CO., LTD.</t>
  </si>
  <si>
    <t>バローホールディングス</t>
  </si>
  <si>
    <t>ミスミグループ本社</t>
  </si>
  <si>
    <t>MISUMI GROUP INC.</t>
  </si>
  <si>
    <t>藤久</t>
  </si>
  <si>
    <t>FUJIKYU CORP.</t>
  </si>
  <si>
    <t>アルテック</t>
  </si>
  <si>
    <t>ALTECH CO., LTD.</t>
  </si>
  <si>
    <t>ベルク</t>
  </si>
  <si>
    <t>BELC CO., LTD.</t>
  </si>
  <si>
    <t>大庄</t>
  </si>
  <si>
    <t>DAISYO CORP.</t>
  </si>
  <si>
    <t>タキヒヨー</t>
  </si>
  <si>
    <t>TAKIHYO CO., LTD.</t>
  </si>
  <si>
    <t>ファーストリテイリング</t>
  </si>
  <si>
    <t>FAST RETAILING CO., LTD.</t>
  </si>
  <si>
    <t>ソフトバンクグループ</t>
  </si>
  <si>
    <t>スズケン</t>
  </si>
  <si>
    <t>SUZUKEN CO., LTD.</t>
  </si>
  <si>
    <t>サンドラッグ</t>
  </si>
  <si>
    <t>SUNDRUG CO., LTD.</t>
  </si>
  <si>
    <t>サックスバー　ホールディングス</t>
  </si>
  <si>
    <t>SAC'S BAR HOLDINGS INC.</t>
  </si>
  <si>
    <t>ジェコス</t>
  </si>
  <si>
    <t>GECOSS CORP.</t>
  </si>
  <si>
    <t>ヤマザワ</t>
  </si>
  <si>
    <t>YAMAZAWA CO., LTD.</t>
  </si>
  <si>
    <t>やまや</t>
  </si>
  <si>
    <t>YAMAYA CORP.</t>
  </si>
  <si>
    <t>ルネサスイーストン</t>
  </si>
  <si>
    <t>RENESAS EASTON CO., LTD.</t>
  </si>
  <si>
    <t>ベルーナ</t>
  </si>
  <si>
    <t>BELLUNA CO., LTD.</t>
  </si>
  <si>
    <t>国内株式</t>
    <rPh sb="0" eb="2">
      <t>コクナイ</t>
    </rPh>
    <rPh sb="2" eb="4">
      <t>カブシキ</t>
    </rPh>
    <phoneticPr fontId="3"/>
  </si>
  <si>
    <t>合計</t>
  </si>
  <si>
    <t>産業ファンド投資法人</t>
  </si>
  <si>
    <t>京阪ホールディングス</t>
  </si>
  <si>
    <t>東京電力ホールディングス</t>
  </si>
  <si>
    <t>発行体名</t>
    <rPh sb="0" eb="3">
      <t>ハッコウタイ</t>
    </rPh>
    <rPh sb="3" eb="4">
      <t>メイ</t>
    </rPh>
    <phoneticPr fontId="3"/>
  </si>
  <si>
    <t>国内債券</t>
    <rPh sb="0" eb="2">
      <t>コクナイ</t>
    </rPh>
    <rPh sb="2" eb="4">
      <t>サイケン</t>
    </rPh>
    <phoneticPr fontId="3"/>
  </si>
  <si>
    <t>外国債券</t>
    <rPh sb="0" eb="2">
      <t>ガイコク</t>
    </rPh>
    <rPh sb="2" eb="4">
      <t>サイケン</t>
    </rPh>
    <phoneticPr fontId="3"/>
  </si>
  <si>
    <t>外国株式</t>
    <rPh sb="0" eb="2">
      <t>ガイコク</t>
    </rPh>
    <rPh sb="2" eb="4">
      <t>カブシキ</t>
    </rPh>
    <phoneticPr fontId="3"/>
  </si>
  <si>
    <t>SHIN NIPPON BIOMEDICAL LABORATORIES, LTD.</t>
  </si>
  <si>
    <t>日本管理センター</t>
  </si>
  <si>
    <t>JAPAN PROPERTY MANAGEMENT CENTER CO., LTD.</t>
  </si>
  <si>
    <t>NIPPON AIR CONDITIONING SERVICES CO., LTD.</t>
  </si>
  <si>
    <t>INFORMATION SERVICES INTERNATIONAL-DENTSU, LTD.</t>
  </si>
  <si>
    <t>サクラダ</t>
  </si>
  <si>
    <t>シルバー精工</t>
  </si>
  <si>
    <t>TOKYO BROADCASTING SYSTEM HOLDINGS, INC.</t>
  </si>
  <si>
    <t>No.</t>
    <phoneticPr fontId="3"/>
  </si>
  <si>
    <t>証券ｺｰﾄﾞ</t>
    <rPh sb="0" eb="2">
      <t>ショウケン</t>
    </rPh>
    <phoneticPr fontId="3"/>
  </si>
  <si>
    <t>No.</t>
    <phoneticPr fontId="3"/>
  </si>
  <si>
    <t>ISIN</t>
  </si>
  <si>
    <t>債券の発行体名は、英語名によるアルファベット順に並べられています。</t>
    <phoneticPr fontId="3"/>
  </si>
  <si>
    <t>債券の発行体名は、アルファベット順に並べられています。</t>
    <phoneticPr fontId="3"/>
  </si>
  <si>
    <t>株式の銘柄名は、アルファベット順に並べられています。</t>
    <phoneticPr fontId="3"/>
  </si>
  <si>
    <t>エー・ディー・ワークス</t>
  </si>
  <si>
    <t>A.D.WORKS CO., LTD.</t>
  </si>
  <si>
    <t>アビスト</t>
  </si>
  <si>
    <t>ABIST CO., LTD.</t>
  </si>
  <si>
    <t>アダストリア</t>
  </si>
  <si>
    <t>ADASTRIA CO., LTD.</t>
  </si>
  <si>
    <t>アインホールディングス</t>
  </si>
  <si>
    <t>AIN HOLDINGS INC.</t>
  </si>
  <si>
    <t>アマダホールディングス</t>
  </si>
  <si>
    <t>AMADA HOLDINGS CO., LTD.</t>
  </si>
  <si>
    <t>アルデプロ</t>
  </si>
  <si>
    <t>ARDEPRO CO., LTD.</t>
  </si>
  <si>
    <t>アジアパイルホールディングス</t>
  </si>
  <si>
    <t>ASIA PILE HOLDINGS CORP.</t>
  </si>
  <si>
    <t>ベルシステム２４ホールディングス</t>
  </si>
  <si>
    <t>BELLSYSTEM24 HOLDINGS, INC.</t>
  </si>
  <si>
    <t>ビジネスブレイン太田昭和</t>
  </si>
  <si>
    <t>BUSINESS BRAIN SHOWA.OTA INC.</t>
  </si>
  <si>
    <t>Ｃ＆Ｆロジホールディングス</t>
  </si>
  <si>
    <t>CHILLED &amp; FROZEN LOGISTICS HOLDINGS CO., LTD.</t>
  </si>
  <si>
    <t>中広</t>
  </si>
  <si>
    <t>CHUCO CO., LTD.</t>
  </si>
  <si>
    <t>シーズ・ホールディングス</t>
  </si>
  <si>
    <t>CI:Z HOLDINGS CO., LTD.</t>
  </si>
  <si>
    <t>コスモエネルギーホールディングス</t>
  </si>
  <si>
    <t>COSMO ENERGY HOLDINGS CO., LTD.</t>
  </si>
  <si>
    <t>CRESCO LTD.</t>
  </si>
  <si>
    <t>シーティーエス</t>
  </si>
  <si>
    <t>CTS CO., LTD.</t>
  </si>
  <si>
    <t>サイバーリンクス</t>
  </si>
  <si>
    <t>CYBERLINKS CO., LTD.</t>
  </si>
  <si>
    <t>DAINICHISEIKA COLOR &amp; CHEMICALS MFG.</t>
  </si>
  <si>
    <t>ディー・ディー・エス</t>
  </si>
  <si>
    <t>DDS, INC.</t>
  </si>
  <si>
    <t>ディア・ライフ</t>
  </si>
  <si>
    <t>DEAR LIFE CO., LTD.</t>
  </si>
  <si>
    <t>DENKA CO., LTD.</t>
  </si>
  <si>
    <t>デザインワン・ジャパン</t>
  </si>
  <si>
    <t>DESIGNONE JAPAN, INC.</t>
  </si>
  <si>
    <t>デクセリアルズ</t>
  </si>
  <si>
    <t>DEXERIALS CORP.</t>
  </si>
  <si>
    <t>ディー・エル・イー</t>
  </si>
  <si>
    <t>DLE INC.</t>
  </si>
  <si>
    <t>DMG MORI CO., LTD.</t>
  </si>
  <si>
    <t>イーエムシステムズ</t>
  </si>
  <si>
    <t>イーレックス</t>
  </si>
  <si>
    <t>EREX CO., LTD.</t>
  </si>
  <si>
    <t>フィード・ワン</t>
  </si>
  <si>
    <t>FEED ONE CO., LTD.</t>
  </si>
  <si>
    <t>ファーストロジック</t>
  </si>
  <si>
    <t>FIRSTLOGIC, INC.</t>
  </si>
  <si>
    <t>フロイント産業</t>
  </si>
  <si>
    <t>FREUND CORP.</t>
  </si>
  <si>
    <t>不二製油グループ本社</t>
  </si>
  <si>
    <t>FUJI OIL HOLDINGS INC.</t>
  </si>
  <si>
    <t>フジオフードシステム</t>
  </si>
  <si>
    <t>FUJIO FOOD SYSTEM CO., LTD.</t>
  </si>
  <si>
    <t>フマキラー</t>
  </si>
  <si>
    <t>FUMAKILLA LTD.</t>
  </si>
  <si>
    <t>フリュー</t>
  </si>
  <si>
    <t>FURYU CORP.</t>
  </si>
  <si>
    <t>ジーフット</t>
  </si>
  <si>
    <t>GFOOT CO., LTD.</t>
  </si>
  <si>
    <t>技研製作所</t>
  </si>
  <si>
    <t>GIKEN LTD.</t>
  </si>
  <si>
    <t>ゴルフダイジェスト・オンライン</t>
  </si>
  <si>
    <t>GOLF DIGEST ONLINE INC.</t>
  </si>
  <si>
    <t>ハローズ</t>
  </si>
  <si>
    <t>HALOWS CO., LTD.</t>
  </si>
  <si>
    <t>ハイマックス</t>
  </si>
  <si>
    <t>HIMACS, LTD.</t>
  </si>
  <si>
    <t>ホクリヨウ</t>
  </si>
  <si>
    <t>HOKURYO CO., LTD.</t>
  </si>
  <si>
    <t>本多通信工業</t>
  </si>
  <si>
    <t>HONDA TSUSHIN KOGYO CO., LTD.</t>
  </si>
  <si>
    <t>エイチワン</t>
  </si>
  <si>
    <t>H-ONE CO., LTD.</t>
  </si>
  <si>
    <t>ＩＢＪ</t>
  </si>
  <si>
    <t>IBJ, INC.</t>
  </si>
  <si>
    <t>ICHIGO INC.</t>
  </si>
  <si>
    <t>いちごオフィスリート投資法人</t>
  </si>
  <si>
    <t>ICHIGO OFFICE REIT INVESTMENT CORP.</t>
  </si>
  <si>
    <t>アイフィスジャパン</t>
  </si>
  <si>
    <t>IFIS JAPAN LTD.</t>
  </si>
  <si>
    <t>インターワークス</t>
  </si>
  <si>
    <t>INTERWORKS, INC.</t>
  </si>
  <si>
    <t>インベスコ・オフィス・ジェイリート投資法人</t>
  </si>
  <si>
    <t>INVESCO OFFICE J-REIT, INC.</t>
  </si>
  <si>
    <t>アイ・オー・データ機器</t>
  </si>
  <si>
    <t>I-O DATA DEVICE, INC.</t>
  </si>
  <si>
    <t>アイロムグループ</t>
  </si>
  <si>
    <t>I'ROM GROUP CO., LTD.</t>
  </si>
  <si>
    <t>アイ・エス・ビー</t>
  </si>
  <si>
    <t>ISB CORP.</t>
  </si>
  <si>
    <t>アイティメディア</t>
  </si>
  <si>
    <t>ITMEDIA INC.</t>
  </si>
  <si>
    <t>イトクロ</t>
  </si>
  <si>
    <t>ITOKURO INC.</t>
  </si>
  <si>
    <t>ジェイ　エイ　シー　リクルートメント</t>
  </si>
  <si>
    <t>JAC RECRUITMENT CO., LTD.</t>
  </si>
  <si>
    <t>日本アジアグループ</t>
  </si>
  <si>
    <t>JAPAN ASIA GROUP LTD.</t>
  </si>
  <si>
    <t>ゆうちょ銀行</t>
  </si>
  <si>
    <t>JAPAN POST BANK CO., LTD.</t>
  </si>
  <si>
    <t>日本郵政</t>
  </si>
  <si>
    <t>JAPAN POST HOLDINGS CO., LTD.</t>
  </si>
  <si>
    <t>かんぽ生命保険</t>
  </si>
  <si>
    <t>JAPAN POST INSURANCE CO., LTD.</t>
  </si>
  <si>
    <t>カドカワ</t>
  </si>
  <si>
    <t>カッパ・クリエイト</t>
  </si>
  <si>
    <t>KAPPA.CREATE CO., LTD.</t>
  </si>
  <si>
    <t>片倉コープアグリ</t>
  </si>
  <si>
    <t>KATAKURA &amp; CO-OP AGRI CORP.</t>
  </si>
  <si>
    <t>川澄化学工業</t>
  </si>
  <si>
    <t>KAWASUMI LABORATORIES, INC.</t>
  </si>
  <si>
    <t>ケネディクス商業リート投資法人</t>
  </si>
  <si>
    <t>KENEDIX RETAIL REIT CORP.</t>
  </si>
  <si>
    <t>KINTETSU GROUP HOLDINGS CO., LTD.</t>
  </si>
  <si>
    <t>北の達人コーポレーション</t>
  </si>
  <si>
    <t>KITANOTATSUJIN CORP.</t>
  </si>
  <si>
    <t>KONAMI HOLDINGS CORP.</t>
  </si>
  <si>
    <t>幸楽苑ホールディングス</t>
  </si>
  <si>
    <t>KOURAKUEN HOLDINGS CORP.</t>
  </si>
  <si>
    <t>クリヤマホールディングス</t>
  </si>
  <si>
    <t>KURIYAMA HOLDINGS CORP.</t>
  </si>
  <si>
    <t>ＫＹＢ</t>
  </si>
  <si>
    <t>KYB CORP.</t>
  </si>
  <si>
    <t>九州フィナンシャルグループ</t>
  </si>
  <si>
    <t>KYUSHU FINANCIAL GROUP, INC.</t>
  </si>
  <si>
    <t>LAC CO., LTD.</t>
  </si>
  <si>
    <t>レッグス</t>
  </si>
  <si>
    <t>LEGS CO., LTD.</t>
  </si>
  <si>
    <t>ラックランド</t>
  </si>
  <si>
    <t>LUCKLAND CO., LTD.</t>
  </si>
  <si>
    <t>マクニカ・富士エレホールディングス</t>
  </si>
  <si>
    <t>MACNICA FUJI ELECTRONICS HOLDINGS, INC.</t>
  </si>
  <si>
    <t>丸和運輸機関</t>
  </si>
  <si>
    <t>MARUWA UNYU KIKAN CO., LTD.</t>
  </si>
  <si>
    <t>ＭＣＵＢＳ　ＭｉｄＣｉｔｙ投資法人</t>
  </si>
  <si>
    <t>MCUBS MIDCITY INVESTMENT CORP.</t>
  </si>
  <si>
    <t>メニコン</t>
  </si>
  <si>
    <t>MENICON CO., LTD.</t>
  </si>
  <si>
    <t>三重交通グループホールディングス</t>
  </si>
  <si>
    <t>MIE KOTSU GROUP HOLDINGS, INC.</t>
  </si>
  <si>
    <t>ミクニ</t>
  </si>
  <si>
    <t>MIKUNI CORP.</t>
  </si>
  <si>
    <t>Ｍｉｎｏｒｉソリューションズ</t>
  </si>
  <si>
    <t>MINORI SOLUTIONS CO., LTD.</t>
  </si>
  <si>
    <t>ミサワ</t>
  </si>
  <si>
    <t>MISAWA &amp; CO., LTD.</t>
  </si>
  <si>
    <t>三谷産業</t>
  </si>
  <si>
    <t>MITANI SANGYO CO., LTD.</t>
  </si>
  <si>
    <t>モリト</t>
  </si>
  <si>
    <t>MORITO CO., LTD.</t>
  </si>
  <si>
    <t>ムゲンエステート</t>
  </si>
  <si>
    <t>MUGEN ESTATE CO., LTD.</t>
  </si>
  <si>
    <t>MURATA MANUFACTURING CO., LTD.</t>
  </si>
  <si>
    <t>Ｎ・フィールド</t>
  </si>
  <si>
    <t>N.FIELD CO., LTD.</t>
  </si>
  <si>
    <t>永谷園ホールディングス</t>
  </si>
  <si>
    <t>NAGATANIEN HOLDINGS CO., LTD.</t>
  </si>
  <si>
    <t>ナガワ</t>
  </si>
  <si>
    <t>NAGAWA CO., LTD.</t>
  </si>
  <si>
    <t>内外トランスライン</t>
  </si>
  <si>
    <t>NAIGAI TRANS LINE LTD.</t>
  </si>
  <si>
    <t>日本ハウスホールディングス</t>
  </si>
  <si>
    <t>NIHON HOUSE HOLDINGS CO., LTD.</t>
  </si>
  <si>
    <t>ニイタカ</t>
  </si>
  <si>
    <t>NIITAKA CO., LTD.</t>
  </si>
  <si>
    <t>NIKKON HOLDINGS CO., LTD.</t>
  </si>
  <si>
    <t>日本リート投資法人</t>
  </si>
  <si>
    <t>NIPPON REIT INVESTMENT CORP.</t>
  </si>
  <si>
    <t>NIPPON SIGNAL CO., LTD.</t>
  </si>
  <si>
    <t>日本ビューホテル</t>
  </si>
  <si>
    <t>NIPPON VIEW HOTEL CO., LTD.</t>
  </si>
  <si>
    <t>日新製糖</t>
  </si>
  <si>
    <t>NISSIN SUGAR CO., LTD.</t>
  </si>
  <si>
    <t>日東エフシー</t>
  </si>
  <si>
    <t>NITTO FC CO., LTD.</t>
  </si>
  <si>
    <t>日特エンジニアリング</t>
  </si>
  <si>
    <t>NITTOKU ENGINEERING CO., LTD.</t>
  </si>
  <si>
    <t>ＮＪＳ</t>
  </si>
  <si>
    <t>NJS CO., LTD.</t>
  </si>
  <si>
    <t>ＯＡＴアグリオ</t>
  </si>
  <si>
    <t>OAT AGRIO CO., LTD.</t>
  </si>
  <si>
    <t>オオバ</t>
  </si>
  <si>
    <t>OHBA CO., LTD.</t>
  </si>
  <si>
    <t>ＯＫＫ</t>
  </si>
  <si>
    <t>大戸屋ホールディングス</t>
  </si>
  <si>
    <t>OOTOYA HOLDINGS CO., LTD.</t>
  </si>
  <si>
    <t>オプトホールディング</t>
  </si>
  <si>
    <t>OPT HOLDING, INC.</t>
  </si>
  <si>
    <t>オプティム</t>
  </si>
  <si>
    <t>OPTIM CORP.</t>
  </si>
  <si>
    <t>大阪ソーダ</t>
  </si>
  <si>
    <t>OSAKA SODA CO., LTD.</t>
  </si>
  <si>
    <t>ＰＡＬＴＡＣ</t>
  </si>
  <si>
    <t>ピエトロ</t>
  </si>
  <si>
    <t>PIETRO CO., LTD.</t>
  </si>
  <si>
    <t>パイプドＨＤ</t>
  </si>
  <si>
    <t>PIPEDO HD, INC.</t>
  </si>
  <si>
    <t>ラクーン</t>
  </si>
  <si>
    <t>RACCOON CO., LTD.</t>
  </si>
  <si>
    <t>レーサム</t>
  </si>
  <si>
    <t>RAYSUM CO., LTD.</t>
  </si>
  <si>
    <t>りらいあコミュニケーションズ</t>
  </si>
  <si>
    <t>RELIA, INC.</t>
  </si>
  <si>
    <t>さくらインターネット</t>
  </si>
  <si>
    <t>SAKURA INTERNET INC.</t>
  </si>
  <si>
    <t>サムティ・レジデンシャル投資法人</t>
  </si>
  <si>
    <t>SAMTY RESIDENTIAL INVESTMENT CORP.</t>
  </si>
  <si>
    <t>サンデンホールディングス</t>
  </si>
  <si>
    <t>SANDEN HOLDINGS CORP.</t>
  </si>
  <si>
    <t>積水ハウス・リート投資法人</t>
  </si>
  <si>
    <t>SEKISUI HOUSE REIT, INC.</t>
  </si>
  <si>
    <t>SHIBUYA CORP.</t>
  </si>
  <si>
    <t>静岡ガス</t>
  </si>
  <si>
    <t>SHIZUOKA GAS CO., LTD.</t>
  </si>
  <si>
    <t>正栄食品工業</t>
  </si>
  <si>
    <t>SHOEI FOODS CORP.</t>
  </si>
  <si>
    <t>昭和飛行機工業</t>
  </si>
  <si>
    <t>SHOWA AIRCRAFT IND. CO., LTD.</t>
  </si>
  <si>
    <t>シナネンホールディングス</t>
  </si>
  <si>
    <t>SINANEN HOLDINGS CO., LTD.</t>
  </si>
  <si>
    <t>スノーピーク</t>
  </si>
  <si>
    <t>SNOW PEAK, INC.</t>
  </si>
  <si>
    <t>SOFTBANK GROUP CORP.</t>
  </si>
  <si>
    <t>STARTIA, INC.</t>
  </si>
  <si>
    <t>立川ブラインド工業</t>
  </si>
  <si>
    <t>TACHIKAWA CORP.</t>
  </si>
  <si>
    <t>タカキタ</t>
  </si>
  <si>
    <t>TAKAKITA CO., LTD.</t>
  </si>
  <si>
    <t>テクノスジャパン</t>
  </si>
  <si>
    <t>TECNOS JAPAN INC.</t>
  </si>
  <si>
    <t>富山銀行</t>
  </si>
  <si>
    <t>THE BANK OF TOYAMA, LTD.</t>
  </si>
  <si>
    <t>富山第一銀行</t>
  </si>
  <si>
    <t>THE FIRST BANK OF TOYAMA, LTD.</t>
  </si>
  <si>
    <t>東京一番フーズ</t>
  </si>
  <si>
    <t>TOKYO ICHIBAN FOODS CO., LTD.</t>
  </si>
  <si>
    <t>東急レクリエーション</t>
  </si>
  <si>
    <t>TOKYU RECREATION CO., LTD.</t>
  </si>
  <si>
    <t>トレックス・セミコンダクター</t>
  </si>
  <si>
    <t>TOREX SEMICONDUCTOR LTD.</t>
  </si>
  <si>
    <t>鳥貴族</t>
  </si>
  <si>
    <t>TORIKIZOKU CO., LTD.</t>
  </si>
  <si>
    <t>トランザクション</t>
  </si>
  <si>
    <t>TRANSACTION CO., LTD.</t>
  </si>
  <si>
    <t>ツバキ・ナカシマ</t>
  </si>
  <si>
    <t>TSUBAKI NAKASHIMA CO., LTD.</t>
  </si>
  <si>
    <t>ユニデンホールディングス</t>
  </si>
  <si>
    <t>UNIDEN HOLDINGS CORP.</t>
  </si>
  <si>
    <t>ユニゾホールディングス</t>
  </si>
  <si>
    <t>UNIZO HOLDINGS CO., LTD.</t>
  </si>
  <si>
    <t>ＵＴグループ</t>
  </si>
  <si>
    <t>UT GROUP CO., LTD.</t>
  </si>
  <si>
    <t>VALOR HOLDINGS CO., LTD.</t>
  </si>
  <si>
    <t>ブイキューブ</t>
  </si>
  <si>
    <t>V-CUBE, INC.</t>
  </si>
  <si>
    <t>ヴィア・ホールディングス</t>
  </si>
  <si>
    <t>VIA HOLDINGS, INC.</t>
  </si>
  <si>
    <t>バイテックホールディングス</t>
  </si>
  <si>
    <t>VITEC HOLDINGS CO., LTD.</t>
  </si>
  <si>
    <t>綿半ホールディングス</t>
  </si>
  <si>
    <t>WATAHAN &amp; CO., LTD.</t>
  </si>
  <si>
    <t>ワールドホールディングス</t>
  </si>
  <si>
    <t>WORLD HOLDINGS CO., LTD.</t>
  </si>
  <si>
    <t>ダブル・スコープ</t>
  </si>
  <si>
    <t>W-SCOPE CORP.</t>
  </si>
  <si>
    <t>ゼビオホールディングス</t>
  </si>
  <si>
    <t>XEBIO HOLDINGS CO., LTD.</t>
  </si>
  <si>
    <t>ユアサ・フナショク</t>
  </si>
  <si>
    <t>YUASA FUNASHOKU CO., LTD.</t>
  </si>
  <si>
    <t>蔵王産業</t>
  </si>
  <si>
    <t>ZAOH CO., LTD.</t>
  </si>
  <si>
    <t>アドソル日進</t>
  </si>
  <si>
    <t>AD-SOL NISSIN CORP.</t>
  </si>
  <si>
    <t>アドバンスクリエイト</t>
  </si>
  <si>
    <t>ADVANCE CREATE CO., LTD.</t>
  </si>
  <si>
    <t>エイジス</t>
  </si>
  <si>
    <t>AJIS CO., LTD.</t>
  </si>
  <si>
    <t>アライドアーキテクツ</t>
  </si>
  <si>
    <t>ALLIED ARCHITECTS, INC.</t>
  </si>
  <si>
    <t>ＡＯＩ　ＴＹＯ　Ｈｏｌｄｉｎｇｓ</t>
  </si>
  <si>
    <t>AOI TYO HOLDINGS INC.</t>
  </si>
  <si>
    <t>アークランドサービスホールディングス</t>
  </si>
  <si>
    <t>ARCLAND SERVICE HOLDINGS CO., LTD.</t>
  </si>
  <si>
    <t>アトラ</t>
  </si>
  <si>
    <t>ARTRA CORP.</t>
  </si>
  <si>
    <t>アートスパークホールディングス</t>
  </si>
  <si>
    <t>ARTSPARK HOLDINGS INC.</t>
  </si>
  <si>
    <t>旭有機材</t>
  </si>
  <si>
    <t>ASAHI YUKIZAI CORP.</t>
  </si>
  <si>
    <t>オークファン</t>
  </si>
  <si>
    <t>AUCFAN CO., LTD.</t>
  </si>
  <si>
    <t>阿波製紙</t>
  </si>
  <si>
    <t>バロックジャパンリミテッド</t>
  </si>
  <si>
    <t>BAROQUE JAPAN LTD.</t>
  </si>
  <si>
    <t>ビューティガレージ</t>
  </si>
  <si>
    <t>BEAUTY GARAGE INC.</t>
  </si>
  <si>
    <t>ＢＥＥＮＯＳ</t>
  </si>
  <si>
    <t>BEENOS INC.</t>
  </si>
  <si>
    <t>ブルボン</t>
  </si>
  <si>
    <t>BOURBON CORP.</t>
  </si>
  <si>
    <t>ビーアールホールディングス</t>
  </si>
  <si>
    <t>BR. HOLDINGS CORP.</t>
  </si>
  <si>
    <t>ブロードバンドタワー</t>
  </si>
  <si>
    <t>BROADBAND TOWER, INC.</t>
  </si>
  <si>
    <t>ビジネス・ブレークスルー</t>
  </si>
  <si>
    <t>BUSINESS BREAKTHROUGH, INC.</t>
  </si>
  <si>
    <t>土木管理総合試験所</t>
  </si>
  <si>
    <t>ＣＤＧ</t>
  </si>
  <si>
    <t>CDG CO., LTD.</t>
  </si>
  <si>
    <t>中央自動車工業</t>
  </si>
  <si>
    <t>CENTRAL AUTOMOTIVE PRODUCTS LTD.</t>
  </si>
  <si>
    <t>セレス</t>
  </si>
  <si>
    <t>CERES INC.</t>
  </si>
  <si>
    <t>シチズン時計</t>
  </si>
  <si>
    <t>CITIZEN WATCH CO., LTD.</t>
  </si>
  <si>
    <t>ココスジャパン</t>
  </si>
  <si>
    <t>COCO'S JAPAN CO., LTD.</t>
  </si>
  <si>
    <t>コンコルディア・フィナンシャルグループ</t>
  </si>
  <si>
    <t>CONCORDIA FINANCIAL GROUP, LTD.</t>
  </si>
  <si>
    <t>シーアールイー</t>
  </si>
  <si>
    <t>CRE, INC.</t>
  </si>
  <si>
    <t>クリーク・アンド・リバー社</t>
  </si>
  <si>
    <t>CREEK &amp; RIVER CO., LTD.</t>
  </si>
  <si>
    <t>サイバーコム</t>
  </si>
  <si>
    <t>CYBER COM CO., LTD.</t>
  </si>
  <si>
    <t>Ｄ．Ａ．コンソーシアムホールディングス</t>
  </si>
  <si>
    <t>D.A.CONSORTIUM HOLDINGS INC.</t>
  </si>
  <si>
    <t>第一生命ホールディングス</t>
  </si>
  <si>
    <t>DAI-ICHI LIFE HOLDINGS, INC.</t>
  </si>
  <si>
    <t>大冷</t>
  </si>
  <si>
    <t>DAIREI CO., LTD.</t>
  </si>
  <si>
    <t>ダイトウボウ</t>
  </si>
  <si>
    <t>DAITOBO CO., LTD.</t>
  </si>
  <si>
    <t>ダイトロン</t>
  </si>
  <si>
    <t>DAITRON CO., LTD.</t>
  </si>
  <si>
    <t>ダイユー・リックホールディングス</t>
  </si>
  <si>
    <t>DAIYU.LIC HOLDINGS CO., LTD.</t>
  </si>
  <si>
    <t>ドリコム</t>
  </si>
  <si>
    <t>DRECOM CO., LTD.</t>
  </si>
  <si>
    <t>ダイドーグループホールディングス</t>
  </si>
  <si>
    <t>DYDO GROUP HOLDINGS, INC.</t>
  </si>
  <si>
    <t>エフオン</t>
  </si>
  <si>
    <t>EF-ON INC.</t>
  </si>
  <si>
    <t>イー・ガーディアン</t>
  </si>
  <si>
    <t>E-GUARDIAN INC.</t>
  </si>
  <si>
    <t>エナリス</t>
  </si>
  <si>
    <t>ENERES CO., LTD.</t>
  </si>
  <si>
    <t>エニグモ</t>
  </si>
  <si>
    <t>ENIGMO INC.</t>
  </si>
  <si>
    <t>日本エスコン</t>
  </si>
  <si>
    <t>ES-CON JAPAN LTD.</t>
  </si>
  <si>
    <t>エスクロー・エージェント・ジャパン</t>
  </si>
  <si>
    <t>ESCROW AGENT JAPAN, INC.</t>
  </si>
  <si>
    <t>ユニー・ファミリーマートホールディングス</t>
  </si>
  <si>
    <t>FAMILYMART UNY HOLDINGS CO., LTD.</t>
  </si>
  <si>
    <t>ＦＦＲＩ</t>
  </si>
  <si>
    <t>FFRI, INC.</t>
  </si>
  <si>
    <t>ファーストブラザーズ</t>
  </si>
  <si>
    <t>FIRST BROTHERS CO., LTD.</t>
  </si>
  <si>
    <t>ファーストコーポレーション</t>
  </si>
  <si>
    <t>FIRST-CORPORATION INC.</t>
  </si>
  <si>
    <t>フィックスターズ</t>
  </si>
  <si>
    <t>FIXSTARS CORP.</t>
  </si>
  <si>
    <t>フライトホールディングス</t>
  </si>
  <si>
    <t>FLIGHT HOLDINGS INC.</t>
  </si>
  <si>
    <t>フォーカスシステムズ</t>
  </si>
  <si>
    <t>FOCUS SYSTEMS CORP.</t>
  </si>
  <si>
    <t>フリークアウト・ホールディングス</t>
  </si>
  <si>
    <t>FREAKOUT HOLDINGS, INC.</t>
  </si>
  <si>
    <t>フリービット</t>
  </si>
  <si>
    <t>FREEBIT CO., LTD.</t>
  </si>
  <si>
    <t>フジ・コーポレーション</t>
  </si>
  <si>
    <t>FUJI CORP.</t>
  </si>
  <si>
    <t>フューチャー</t>
  </si>
  <si>
    <t>FUTURE CORP.</t>
  </si>
  <si>
    <t>ＧＣＡ</t>
  </si>
  <si>
    <t>GCA CORP.</t>
  </si>
  <si>
    <t>ジオスター</t>
  </si>
  <si>
    <t>GEOSTR CORP.</t>
  </si>
  <si>
    <t>極楽湯ホールディングス</t>
  </si>
  <si>
    <t>GOKURAKUYU HOLDINGS CO., LTD.</t>
  </si>
  <si>
    <t>Ｇｕｎｏｓｙ</t>
  </si>
  <si>
    <t>GUNOSY INC.</t>
  </si>
  <si>
    <t>Ｈａｍｅｅ</t>
  </si>
  <si>
    <t>HAMEE CORP.</t>
  </si>
  <si>
    <t>ハンズマン</t>
  </si>
  <si>
    <t>HANDSMAN CO., LTD.</t>
  </si>
  <si>
    <t>はるやまホールディングス</t>
  </si>
  <si>
    <t>HARUYAMA HOLDINGS INC.</t>
  </si>
  <si>
    <t>橋本総業ホールディングス</t>
  </si>
  <si>
    <t>HASHIMOTO SOGYO HOLDINGS CO., LTD.</t>
  </si>
  <si>
    <t>はてな</t>
  </si>
  <si>
    <t>HATENA CO., LTD.</t>
  </si>
  <si>
    <t>ヘルスケア＆メディカル投資法人</t>
  </si>
  <si>
    <t>HEALTHCARE &amp; MEDICAL INVESTMENT CORP.</t>
  </si>
  <si>
    <t>ヒビノ</t>
  </si>
  <si>
    <t>HIBINO CORP.</t>
  </si>
  <si>
    <t>ヒラノテクシード</t>
  </si>
  <si>
    <t>HIRANO TECSEED CO., LTD.</t>
  </si>
  <si>
    <t>平田機工</t>
  </si>
  <si>
    <t>HIRATA CORP.</t>
  </si>
  <si>
    <t>ハニーズホールディングス</t>
  </si>
  <si>
    <t>HONEYS HOLDINGS CO., LTD.</t>
  </si>
  <si>
    <t>ホシザキ</t>
  </si>
  <si>
    <t>HOSHIZAKI CORP.</t>
  </si>
  <si>
    <t>ハウスドゥ</t>
  </si>
  <si>
    <t>HOUSE DO CO., LTD.</t>
  </si>
  <si>
    <t>いちごホテルリート投資法人</t>
  </si>
  <si>
    <t>ICHIGO HOTEL REIT INVESTMENT CORP.</t>
  </si>
  <si>
    <t>いちご</t>
  </si>
  <si>
    <t>一蔵</t>
  </si>
  <si>
    <t>ICHIKURA CO., LTD.</t>
  </si>
  <si>
    <t>ＩＤＯＭ</t>
  </si>
  <si>
    <t>IDOM INC.</t>
  </si>
  <si>
    <t>ＩＪＴテクノロジーホールディングス</t>
  </si>
  <si>
    <t>IJT TECHNOLOGY HOLDINGS CO., LTD.</t>
  </si>
  <si>
    <t>インソース</t>
  </si>
  <si>
    <t>INSOURCE CO., LTD.</t>
  </si>
  <si>
    <t>インテリックス</t>
  </si>
  <si>
    <t>INTELLEX CO., LTD.</t>
  </si>
  <si>
    <t>アイビーシー</t>
  </si>
  <si>
    <t>INTERNETWORKING AND BROADBAND CONSULTING CO., LTD.</t>
  </si>
  <si>
    <t>インベスターズクラウド</t>
  </si>
  <si>
    <t>INVESTORS CLOUD CO., LTD.</t>
  </si>
  <si>
    <t>伊藤ハム米久ホールディングス</t>
  </si>
  <si>
    <t>ITOHAM YONEKYU HOLDINGS INC.</t>
  </si>
  <si>
    <t>ジャパンインベストメントアドバイザー</t>
  </si>
  <si>
    <t>JAPAN INVESTMENT ADVISER CO., LTD.</t>
  </si>
  <si>
    <t>日本ライフライン</t>
  </si>
  <si>
    <t>JAPAN LIFELINE CO., LTD.</t>
  </si>
  <si>
    <t>ＪＩＧ－ＳＡＷ</t>
  </si>
  <si>
    <t>JIG-SAW INC.</t>
  </si>
  <si>
    <t>鎌倉新書</t>
  </si>
  <si>
    <t>KAMAKURA SHINSHO, LTD.</t>
  </si>
  <si>
    <t>カネコ種苗</t>
  </si>
  <si>
    <t>KANEKO SEEDS CO., LTD.</t>
  </si>
  <si>
    <t>兼松サステック</t>
  </si>
  <si>
    <t>KANEMATSU SUSTECH CORP.</t>
  </si>
  <si>
    <t>ＫｅｅＰｅｒ技研</t>
  </si>
  <si>
    <t>KEEPER TECHNICAL LABORATORY CO., LTD.</t>
  </si>
  <si>
    <t>KEIHAN HOLDINGS CO., LTD.</t>
  </si>
  <si>
    <t>ＫＨネオケム</t>
  </si>
  <si>
    <t>KH NEOCHEM CO., LTD.</t>
  </si>
  <si>
    <t>ケイアイスター不動産</t>
  </si>
  <si>
    <t>KI-STAR REAL ESTATE CO., LTD.</t>
  </si>
  <si>
    <t>コメダホールディングス</t>
  </si>
  <si>
    <t>KOMEDA HOLDINGS CO., LTD.</t>
  </si>
  <si>
    <t>クスリのアオキホールディングス</t>
  </si>
  <si>
    <t>KUSURI NO AOKI HOLDINGS CO., LTD.</t>
  </si>
  <si>
    <t>九州旅客鉄道</t>
  </si>
  <si>
    <t>KYUSHU RAILWAY CO.</t>
  </si>
  <si>
    <t>ラサールロジポート投資法人</t>
  </si>
  <si>
    <t>LASALLE LOGIPORT REIT</t>
  </si>
  <si>
    <t>ライク</t>
  </si>
  <si>
    <t>LIKE CO., LTD.</t>
  </si>
  <si>
    <t>ＬＩＮＥ</t>
  </si>
  <si>
    <t>LINE CORP.</t>
  </si>
  <si>
    <t>ＬＩＴＡＬＩＣＯ</t>
  </si>
  <si>
    <t>LITALICO INC.</t>
  </si>
  <si>
    <t>マクロミル</t>
  </si>
  <si>
    <t>MACROMILL, INC.</t>
  </si>
  <si>
    <t>MARUBENI CONSTRUCTION MATERIAL LEASE CO., LTD.</t>
  </si>
  <si>
    <t>マックスバリュ西日本</t>
  </si>
  <si>
    <t>MAXVALU NISHINIHON CO., LTD.</t>
  </si>
  <si>
    <t>マックスバリュ東海</t>
  </si>
  <si>
    <t>MAXVALU TOKAI CO., LTD.</t>
  </si>
  <si>
    <t>ＭＣＪ</t>
  </si>
  <si>
    <t>MCJ CO., LTD.</t>
  </si>
  <si>
    <t>めぶきフィナンシャルグループ</t>
  </si>
  <si>
    <t>MEBUKI FINANCIAL GROUP, INC.</t>
  </si>
  <si>
    <t>メディカル・データ・ビジョン</t>
  </si>
  <si>
    <t>MEDICAL DATA VISION CO., LTD.</t>
  </si>
  <si>
    <t>メイコー</t>
  </si>
  <si>
    <t>MEIKO ELECTRONICS CO., LTD.</t>
  </si>
  <si>
    <t>ミネベアミツミ</t>
  </si>
  <si>
    <t>MINEBEA MITSUMI INC.</t>
  </si>
  <si>
    <t>モルフォ</t>
  </si>
  <si>
    <t>MORPHO, INC.</t>
  </si>
  <si>
    <t>村上開明堂</t>
  </si>
  <si>
    <t>MURAKAMI CORP.</t>
  </si>
  <si>
    <t>ＮＣホールディングス</t>
  </si>
  <si>
    <t>NC HOLDINGS CO., LTD.</t>
  </si>
  <si>
    <t>ネクシィーズグループ</t>
  </si>
  <si>
    <t>NEXYZ. GROUP CORP.</t>
  </si>
  <si>
    <t>日華化学</t>
  </si>
  <si>
    <t>NICCA CHEMICAL CO., LTD.</t>
  </si>
  <si>
    <t>NICHIIGAKKAN CO., LTD.</t>
  </si>
  <si>
    <t>ニチリン</t>
  </si>
  <si>
    <t>NICHIRIN CO., LTD.</t>
  </si>
  <si>
    <t>日本電技</t>
  </si>
  <si>
    <t>NIHON DENGI CO., LTD.</t>
  </si>
  <si>
    <t>日本化学産業</t>
  </si>
  <si>
    <t>NIHON KAGAKU SANGYO CO., LTD.</t>
  </si>
  <si>
    <t>日本リーテック</t>
  </si>
  <si>
    <t>NIPPON RIETEC CO., LTD.</t>
  </si>
  <si>
    <t>西日本フィナンシャルホールディングス</t>
  </si>
  <si>
    <t>NISHI-NIPPON FINANCIAL HOLDINGS, INC.</t>
  </si>
  <si>
    <t>オカダアイヨン</t>
  </si>
  <si>
    <t>OKADA AIYON CORP.</t>
  </si>
  <si>
    <t>オンリー</t>
  </si>
  <si>
    <t>ONLY CORP.</t>
  </si>
  <si>
    <t>オープンドア</t>
  </si>
  <si>
    <t>OPEN DOOR INC.</t>
  </si>
  <si>
    <t>オプテックスグループ</t>
  </si>
  <si>
    <t>OPTEX GROUP CO., LTD.</t>
  </si>
  <si>
    <t>大阪工機</t>
  </si>
  <si>
    <t>OSAKA KOHKI CO., LTD.</t>
  </si>
  <si>
    <t>パルグループホールディングス</t>
  </si>
  <si>
    <t>PAL GROUP HOLDINGS CO., LTD.</t>
  </si>
  <si>
    <t>パピレス</t>
  </si>
  <si>
    <t>PAPYLESS CO., LTD.</t>
  </si>
  <si>
    <t>ＰＣＩホールディングス</t>
  </si>
  <si>
    <t>PCI HOLDINGS, INC.</t>
  </si>
  <si>
    <t>リログループ</t>
  </si>
  <si>
    <t>RELO GROUP, INC.</t>
  </si>
  <si>
    <t>リソルホールディングス</t>
  </si>
  <si>
    <t>RESOL HOLDINGS CO., LTD.</t>
  </si>
  <si>
    <t>リテールパートナーズ</t>
  </si>
  <si>
    <t>RETAIL PARTNERS CO., LTD.</t>
  </si>
  <si>
    <t>リックス</t>
  </si>
  <si>
    <t>RIX CORP.</t>
  </si>
  <si>
    <t>ローツェ</t>
  </si>
  <si>
    <t>RORZE CORP.</t>
  </si>
  <si>
    <t>ＲＳ　Ｔｅｃｈｎｏｌｏｇｉｅｓ</t>
  </si>
  <si>
    <t>RS TECHNOLOGIES CO., LTD.</t>
  </si>
  <si>
    <t>RYODEN CORP.</t>
  </si>
  <si>
    <t>セントケア・ホールディング</t>
  </si>
  <si>
    <t>SAINT-CARE HOLDING CORP.</t>
  </si>
  <si>
    <t>SANGETSU CORP.</t>
  </si>
  <si>
    <t>サツドラホールディングス</t>
  </si>
  <si>
    <t>SATUDORA HOLDINGS CO., LTD.</t>
  </si>
  <si>
    <t>スカラ</t>
  </si>
  <si>
    <t>SCALA, INC.</t>
  </si>
  <si>
    <t>サイネックス</t>
  </si>
  <si>
    <t>SCINEX CORP.</t>
  </si>
  <si>
    <t>シード</t>
  </si>
  <si>
    <t>SEED CO., LTD.</t>
  </si>
  <si>
    <t>泉州電業</t>
  </si>
  <si>
    <t>SENSHU ELECTRIC CO., LTD.</t>
  </si>
  <si>
    <t>ショーケース・ティービー</t>
  </si>
  <si>
    <t>SHOWCASE-TV INC.</t>
  </si>
  <si>
    <t>綜研化学</t>
  </si>
  <si>
    <t>SOKEN CHEMICAL &amp; ENGINEERING CO., LTD.</t>
  </si>
  <si>
    <t>ソラスト</t>
  </si>
  <si>
    <t>SOLASTO CORP.</t>
  </si>
  <si>
    <t>ソルクシーズ</t>
  </si>
  <si>
    <t>SOLXYZ CO., LTD.</t>
  </si>
  <si>
    <t>ＳＯＭＰＯホールディングス</t>
  </si>
  <si>
    <t>SOMPO HOLDINGS, INC.</t>
  </si>
  <si>
    <t>ソネック</t>
  </si>
  <si>
    <t>SONEC CORP.</t>
  </si>
  <si>
    <t>ソトー</t>
  </si>
  <si>
    <t>SOTOH CO., LTD.</t>
  </si>
  <si>
    <t>スターアジア不動産投資法人</t>
  </si>
  <si>
    <t>STAR ASIA INVESTMENT CORP.</t>
  </si>
  <si>
    <t>スター・マイカ</t>
  </si>
  <si>
    <t>STAR MICA CO., LTD.</t>
  </si>
  <si>
    <t>スシローグローバルホールディングス</t>
  </si>
  <si>
    <t>SUSHIRO GLOBAL HOLDINGS LTD.</t>
  </si>
  <si>
    <t>システムリサーチ</t>
  </si>
  <si>
    <t>SYSTEM RESEARCH CO., LTD.</t>
  </si>
  <si>
    <t>システムソフト</t>
  </si>
  <si>
    <t>SYSTEMSOFT CORP.</t>
  </si>
  <si>
    <t>タナベ経営</t>
  </si>
  <si>
    <t>TANABE MANAGEMENT CONSULTING CO., LTD.</t>
  </si>
  <si>
    <t>ティーライフ</t>
  </si>
  <si>
    <t>TEA LIFE CO., LTD.</t>
  </si>
  <si>
    <t>ＴＨＥグローバル社</t>
  </si>
  <si>
    <t>THE GLOBAL LTD.</t>
  </si>
  <si>
    <t>ＴＩＳ</t>
  </si>
  <si>
    <t>TIS INC.</t>
  </si>
  <si>
    <t>東映アニメーション</t>
  </si>
  <si>
    <t>TOEI ANIMATION CO., LTD.</t>
  </si>
  <si>
    <t>ＴＯＫＹＯ　ＢＡＳＥ</t>
  </si>
  <si>
    <t>TOKYO BASE CO., LTD.</t>
  </si>
  <si>
    <t>東京センチュリー</t>
  </si>
  <si>
    <t>TOKYO CENTURY CORP.</t>
  </si>
  <si>
    <t>TOKYO ELECTRIC POWER COMPANY HOLDINGS, INC.</t>
  </si>
  <si>
    <t>トリドールホールディングス</t>
  </si>
  <si>
    <t>TORIDOLL HOLDINGS CORP.</t>
  </si>
  <si>
    <t>トーセイ・リート投資法人</t>
  </si>
  <si>
    <t>TOSEI REIT INVESTMENT CORP.</t>
  </si>
  <si>
    <t>東テク</t>
  </si>
  <si>
    <t>TOTECH CORP.</t>
  </si>
  <si>
    <t>トリケミカル研究所</t>
  </si>
  <si>
    <t>TRI CHEMICAL LABORATORIES INC.</t>
  </si>
  <si>
    <t>ユー・エム・シー・エレクトロニクス</t>
  </si>
  <si>
    <t>UMC ELECTRONICS CO., LTD.</t>
  </si>
  <si>
    <t>バリューＨＲ</t>
  </si>
  <si>
    <t>VALUE HR CO., LTD.</t>
  </si>
  <si>
    <t>ビジョン</t>
  </si>
  <si>
    <t>VISION INC.</t>
  </si>
  <si>
    <t>わらべや日洋ホールディングス</t>
  </si>
  <si>
    <t>WARABEYA NICHIYO HOLDINGS CO., LTD.</t>
  </si>
  <si>
    <t>ワイヤレスゲート</t>
  </si>
  <si>
    <t>WIRELESSGATE, INC.</t>
  </si>
  <si>
    <t>山田コンサルティンググループ</t>
  </si>
  <si>
    <t>YAMADA CONSULTING GROUP CO., LTD.</t>
  </si>
  <si>
    <t>ヤマシンフィルタ</t>
  </si>
  <si>
    <t>YAMASHIN-FILTER CORP.</t>
  </si>
  <si>
    <t>ヨシックス</t>
  </si>
  <si>
    <t>YOSSIX CO., LTD.</t>
  </si>
  <si>
    <t>夢の街創造委員会</t>
  </si>
  <si>
    <t>YUME NO MACHI SOUZOU IINKAI CO., LTD.</t>
  </si>
  <si>
    <t>じげん</t>
  </si>
  <si>
    <t>ZIGEXN CO., LTD.</t>
  </si>
  <si>
    <t>センコーグループホールディングス</t>
  </si>
  <si>
    <t>Total</t>
  </si>
  <si>
    <t>アドテック　プラズマ　テクノロジー</t>
  </si>
  <si>
    <t>ADTEC PLASMA TECHNOLOGY CO., LTD.</t>
  </si>
  <si>
    <t>アドバンテッジリスクマネジメント</t>
  </si>
  <si>
    <t>ADVANTAGE RISK MANAGEMENT CO., LTD.</t>
  </si>
  <si>
    <t>アドベンチャー</t>
  </si>
  <si>
    <t>ADVENTURE, INC.</t>
  </si>
  <si>
    <t>アエリア</t>
  </si>
  <si>
    <t>AERIA INC.</t>
  </si>
  <si>
    <t>アイドママーケティングコミュニケーション</t>
  </si>
  <si>
    <t>AIDMA MARKETING COMMUNICATION CORP.</t>
  </si>
  <si>
    <t>アカツキ</t>
  </si>
  <si>
    <t>AKATSUKI INC.</t>
  </si>
  <si>
    <t>オールアバウト</t>
  </si>
  <si>
    <t>ALL ABOUT, INC.</t>
  </si>
  <si>
    <t>アンジェス</t>
  </si>
  <si>
    <t>ANGES, INC.</t>
  </si>
  <si>
    <t>青山財産ネットワークス</t>
  </si>
  <si>
    <t>AOYAMA ZAISAN NETWORKS CO., LTD.</t>
  </si>
  <si>
    <t>エリアリンク</t>
  </si>
  <si>
    <t>AREALINK CO., LTD.</t>
  </si>
  <si>
    <t>アルヒ</t>
  </si>
  <si>
    <t>ARUHI CORP.</t>
  </si>
  <si>
    <t>朝日印刷</t>
  </si>
  <si>
    <t>ASAHI PRINTING CO., LTD.</t>
  </si>
  <si>
    <t>アスカネット</t>
  </si>
  <si>
    <t>ASUKANET CO., LTD.</t>
  </si>
  <si>
    <t>アトラエ</t>
  </si>
  <si>
    <t>ATRAE, INC.</t>
  </si>
  <si>
    <t>オークネット</t>
  </si>
  <si>
    <t>AUCNET INC.</t>
  </si>
  <si>
    <t>アバント</t>
  </si>
  <si>
    <t>AVANT CORP.</t>
  </si>
  <si>
    <t>エイベックス</t>
  </si>
  <si>
    <t>AVEX INC.</t>
  </si>
  <si>
    <t>AWA PAPER &amp; TECHNOLOGICAL COMPANY, INC.</t>
  </si>
  <si>
    <t>エイジア</t>
  </si>
  <si>
    <t>AZIA CO., LTD.</t>
  </si>
  <si>
    <t>ベイカレント・コンサルティング</t>
  </si>
  <si>
    <t>BAYCURRENT CONSULTING, INC.</t>
  </si>
  <si>
    <t>弁護士ドットコム</t>
  </si>
  <si>
    <t>BENGO4.COM, INC.</t>
  </si>
  <si>
    <t>ベステラ</t>
  </si>
  <si>
    <t>BESTERRA CO., LTD.</t>
  </si>
  <si>
    <t>ビーロット</t>
  </si>
  <si>
    <t>B-LOT CO., LTD.</t>
  </si>
  <si>
    <t>ブラス</t>
  </si>
  <si>
    <t>BRASS CORP.</t>
  </si>
  <si>
    <t>BUNKA SHUTTER CO., LTD.</t>
  </si>
  <si>
    <t>C.E.MANAGEMENT INTEGRATED LABORATORY CO., LTD.</t>
  </si>
  <si>
    <t>タキロンシーアイ</t>
  </si>
  <si>
    <t>C.I. TAKIRON CORP.</t>
  </si>
  <si>
    <t>キャリア</t>
  </si>
  <si>
    <t>CAREER CO., LTD.</t>
  </si>
  <si>
    <t>キャリアインデックス</t>
  </si>
  <si>
    <t>CAREERINDEX INC.</t>
  </si>
  <si>
    <t>長大</t>
  </si>
  <si>
    <t>CHODAI CO., LTD.</t>
  </si>
  <si>
    <t>ＣＫサンエツ</t>
  </si>
  <si>
    <t>CK SAN-ETSU CO., LTD.</t>
  </si>
  <si>
    <t>コカ・コーラ　ボトラーズジャパンホールディングス</t>
  </si>
  <si>
    <t>COCA-COLA BOTTLERS JAPAN HOLDINGS INC.</t>
  </si>
  <si>
    <t>サイバーステップ</t>
  </si>
  <si>
    <t>CYBERSTEP, INC.</t>
  </si>
  <si>
    <t>第一カッター興業</t>
  </si>
  <si>
    <t>DAI-ICHI CUTTER KOGYO K.K.</t>
  </si>
  <si>
    <t>第一建設工業</t>
  </si>
  <si>
    <t>DAIICHI KENSETSU CORP.</t>
  </si>
  <si>
    <t>ＤＤホールディングス</t>
  </si>
  <si>
    <t>DD HOLDINGS CO., LTD.</t>
  </si>
  <si>
    <t>デリカフーズホールディングス</t>
  </si>
  <si>
    <t>DELICA FOODS HOLDINGS CO., LTD.</t>
  </si>
  <si>
    <t>デジタル・インフォメーション・テクノロジー</t>
  </si>
  <si>
    <t>DIGITAL INFORMATION TECHNOLOGIES CORP.</t>
  </si>
  <si>
    <t>EARTH CORP.</t>
  </si>
  <si>
    <t>ｅＢＡＳＥ</t>
  </si>
  <si>
    <t>EBASE CO., LTD.</t>
  </si>
  <si>
    <t>イーグランド</t>
  </si>
  <si>
    <t>E'GRAND CO., LTD.</t>
  </si>
  <si>
    <t>イントラスト</t>
  </si>
  <si>
    <t>ENTRUST INC.</t>
  </si>
  <si>
    <t>エボラブルアジア</t>
  </si>
  <si>
    <t>EVOLABLE ASIA CORP.</t>
  </si>
  <si>
    <t>フェローテックホールディングス</t>
  </si>
  <si>
    <t>FERROTEC HOLDINGS CORP.</t>
  </si>
  <si>
    <t>フィンテック　グローバル</t>
  </si>
  <si>
    <t>FINTECH GLOBAL INC.</t>
  </si>
  <si>
    <t>エフティグループ</t>
  </si>
  <si>
    <t>FTGROUP CO., LTD.</t>
  </si>
  <si>
    <t>冨士ダイス</t>
  </si>
  <si>
    <t>FUJI DIE CO., LTD.</t>
  </si>
  <si>
    <t>Ｇｅｎｋｙ　ＤｒｕｇＳｔｏｒｅｓ</t>
  </si>
  <si>
    <t>GENKY DRUGSTORES CO., LTD.</t>
  </si>
  <si>
    <t>ジーエルサイエンス</t>
  </si>
  <si>
    <t>GL SCIENCES INC.</t>
  </si>
  <si>
    <t>グローバルグループ</t>
  </si>
  <si>
    <t>GLOBAL GROUP CORP.</t>
  </si>
  <si>
    <t>ＧＭＯフィナンシャルホールディングス</t>
  </si>
  <si>
    <t>GMO FINANCIAL HOLDINGS, INC.</t>
  </si>
  <si>
    <t>ジーエヌアイグループ</t>
  </si>
  <si>
    <t>GNI GROUP LTD.</t>
  </si>
  <si>
    <t>グレイステクノロジー</t>
  </si>
  <si>
    <t>GRACE TECHNOLOGY, INC.</t>
  </si>
  <si>
    <t>グリーンズ</t>
  </si>
  <si>
    <t>GREENS CO., LTD.</t>
  </si>
  <si>
    <t>ハーバー研究所</t>
  </si>
  <si>
    <t>HABA LABORATORIES, INC.</t>
  </si>
  <si>
    <t>ゼニス羽田ホールディングス</t>
  </si>
  <si>
    <t>HANEDA ZENITH HOLDINGS CO., LTD.</t>
  </si>
  <si>
    <t>桧家ホールディングス</t>
  </si>
  <si>
    <t>HINOKIYA HOLDINGS CO., LTD.</t>
  </si>
  <si>
    <t>ハブ</t>
  </si>
  <si>
    <t>HUB CO., LTD.</t>
  </si>
  <si>
    <t>アイケイ</t>
  </si>
  <si>
    <t>I.K CO., LTD.</t>
  </si>
  <si>
    <t>いであ</t>
  </si>
  <si>
    <t>IDEA CONSULTANTS, INC.</t>
  </si>
  <si>
    <t>イフジ産業</t>
  </si>
  <si>
    <t>IFUJI SANGYO CO., LTD.</t>
  </si>
  <si>
    <t>イハラサイエンス</t>
  </si>
  <si>
    <t>IHARA SCIENCE CORP.</t>
  </si>
  <si>
    <t>井村屋グループ</t>
  </si>
  <si>
    <t>IMURAYA GROUP CO., LTD.</t>
  </si>
  <si>
    <t>INDUSTRIAL &amp; INFRASTRUCTURE FUND INVESTMENT CORP.</t>
  </si>
  <si>
    <t>INES CORP.</t>
  </si>
  <si>
    <t>インフォテリア</t>
  </si>
  <si>
    <t>INFOTERIA CORP.</t>
  </si>
  <si>
    <t>インターアクション</t>
  </si>
  <si>
    <t>INTER ACTION CORP.</t>
  </si>
  <si>
    <t>石原ケミカル</t>
  </si>
  <si>
    <t>ISHIHARA CHEMICAL CO., LTD.</t>
  </si>
  <si>
    <t>アイビー化粧品</t>
  </si>
  <si>
    <t>IVY COSMETICS CORP.</t>
  </si>
  <si>
    <t>イワキポンプ</t>
  </si>
  <si>
    <t>IWAKI CO., LTD.</t>
  </si>
  <si>
    <t>日本アセットマーケティング</t>
  </si>
  <si>
    <t>JAPAN ASSET MARKETING CO., LTD.</t>
  </si>
  <si>
    <t>ジャパンミート</t>
  </si>
  <si>
    <t>JAPAN MEAT CO., LTD.</t>
  </si>
  <si>
    <t>日本システム技術</t>
  </si>
  <si>
    <t>JAPAN SYSTEM TECHNIQUES CO., LTD.</t>
  </si>
  <si>
    <t>ジンズ</t>
  </si>
  <si>
    <t>JINS INC.</t>
  </si>
  <si>
    <t>ジューテックホールディングス</t>
  </si>
  <si>
    <t>JUTEC HOLDINGS CORP.</t>
  </si>
  <si>
    <t>ＪＸＴＧホールディングス</t>
  </si>
  <si>
    <t>JXTG HOLDINGS, INC.</t>
  </si>
  <si>
    <t>カナミックネットワーク</t>
  </si>
  <si>
    <t>KANAMIC NETWORK CO., LTD.</t>
  </si>
  <si>
    <t>カチタス</t>
  </si>
  <si>
    <t>KATITAS CO., LTD.</t>
  </si>
  <si>
    <t>KAWAI MUSICAL INSTRUMENTS MANUFACTURING CO., LTD.</t>
  </si>
  <si>
    <t>川西倉庫</t>
  </si>
  <si>
    <t>KAWANISHI WAREHOUSE CO., LTD.</t>
  </si>
  <si>
    <t>ケネディクス・レジデンシャル・ネクスト投資法人</t>
  </si>
  <si>
    <t>KENEDIX RESIDENTIAL NEXT INVESTMENT CORP</t>
  </si>
  <si>
    <t>コメ兵</t>
  </si>
  <si>
    <t>KOMEHYO CO., LTD.</t>
  </si>
  <si>
    <t>神島化学工業</t>
  </si>
  <si>
    <t>KONOSHIMA CHEMICAL CO., LTD.</t>
  </si>
  <si>
    <t>コーセーアールイー</t>
  </si>
  <si>
    <t>KOSE R.E. CO., LTD.</t>
  </si>
  <si>
    <t>クニミネ工業</t>
  </si>
  <si>
    <t>KUNIMINE INDUSTRIES CO., LTD.</t>
  </si>
  <si>
    <t>クラウディアホールディングス</t>
  </si>
  <si>
    <t>KURAUDIA HOLDINGS CO., LTD.</t>
  </si>
  <si>
    <t>九州リースサービス</t>
  </si>
  <si>
    <t>KYUSHU LEASING SERVICE CO., LTD.</t>
  </si>
  <si>
    <t>ラクト・ジャパン</t>
  </si>
  <si>
    <t>LACTO JAPAN CO., LTD.</t>
  </si>
  <si>
    <t>ＬＩＦＵＬＬ</t>
  </si>
  <si>
    <t>LIFULL CO., LTD.</t>
  </si>
  <si>
    <t>ライクキッズネクスト</t>
  </si>
  <si>
    <t>LIKE KIDSNEXT CO., LTD.</t>
  </si>
  <si>
    <t>ＬＩＸＩＬビバ</t>
  </si>
  <si>
    <t>LIXIL VIVA CORP.</t>
  </si>
  <si>
    <t>ルックホールディングス</t>
  </si>
  <si>
    <t>LOOK HOLDINGS INC.</t>
  </si>
  <si>
    <t>マルマエ</t>
  </si>
  <si>
    <t>MARUMAE CO., LTD.</t>
  </si>
  <si>
    <t>マルゼン</t>
  </si>
  <si>
    <t>MARUZEN CO., LTD.</t>
  </si>
  <si>
    <t>ＭＳ－Ｊａｐａｎ</t>
  </si>
  <si>
    <t>MATCHING SERVICE JAPAN CO., LTD.</t>
  </si>
  <si>
    <t>マツオカコーポレーション</t>
  </si>
  <si>
    <t>MATSUOKA CORP.</t>
  </si>
  <si>
    <t>マクセルホールディングス</t>
  </si>
  <si>
    <t>MAXELL HOLDINGS, LTD.</t>
  </si>
  <si>
    <t>メディアドゥホールディングス</t>
  </si>
  <si>
    <t>MEDIA DO HOLDINGS CO., LTD.</t>
  </si>
  <si>
    <t>メディアスホールディングス</t>
  </si>
  <si>
    <t>MEDIUS HOLDINGS CO., LTD.</t>
  </si>
  <si>
    <t>メンバーズ</t>
  </si>
  <si>
    <t>MEMBERS CO., LTD.</t>
  </si>
  <si>
    <t>マーキュリアインベストメント</t>
  </si>
  <si>
    <t>MERCURIA INVESTMENT CO., LTD.</t>
  </si>
  <si>
    <t>投資法人みらい</t>
  </si>
  <si>
    <t>MIRAI CORP.</t>
  </si>
  <si>
    <t>三菱ロジスネクスト</t>
  </si>
  <si>
    <t>MITSUBISHI LOGISNEXT CO., LTD.</t>
  </si>
  <si>
    <t>MITSUBISHI SHOKUHIN CO., LTD.</t>
  </si>
  <si>
    <t>MITSUBISHI UFJ LEASE &amp; FINANCE CO., LTD.</t>
  </si>
  <si>
    <t>三井不動産ロジスティクスパーク投資法人</t>
  </si>
  <si>
    <t>MITSUI FUDOSAN LOGISTICS PARK INC.</t>
  </si>
  <si>
    <t>モバイルファクトリー</t>
  </si>
  <si>
    <t>MOBILE FACTORY, INC.</t>
  </si>
  <si>
    <t>マネーフォワード</t>
  </si>
  <si>
    <t>MONEY FORWARD, INC.</t>
  </si>
  <si>
    <t>森トラスト・ホテルリート投資法人</t>
  </si>
  <si>
    <t>MORI TRUST HOTEL REIT, INC.</t>
  </si>
  <si>
    <t>森六ホールディングス</t>
  </si>
  <si>
    <t>MORIROKU HOLDINGS CO., LTD.</t>
  </si>
  <si>
    <t>ＭｒＭａｘＨＤ</t>
  </si>
  <si>
    <t>MRMAX HOLDINGS LTD.</t>
  </si>
  <si>
    <t>マイネット</t>
  </si>
  <si>
    <t>MYNET INC.</t>
  </si>
  <si>
    <t>ナ・デックス</t>
  </si>
  <si>
    <t>NADEX CO., LTD.</t>
  </si>
  <si>
    <t>中本パックス</t>
  </si>
  <si>
    <t>NAKAMOTO PACKS CO., LTD.</t>
  </si>
  <si>
    <t>ネオジャパン</t>
  </si>
  <si>
    <t>NEOJAPAN INC.</t>
  </si>
  <si>
    <t>日本コンセプト</t>
  </si>
  <si>
    <t>NIPPON CONCEPT CORP.</t>
  </si>
  <si>
    <t>ニッポン高度紙工業</t>
  </si>
  <si>
    <t>NIPPON KODOSHI CORP.</t>
  </si>
  <si>
    <t>西本Ｗｉｓｍｅｔｔａｃホールディングス</t>
  </si>
  <si>
    <t>NISHIMOTO CO., LTD.</t>
  </si>
  <si>
    <t>ＮＩＳＳＨＡ</t>
  </si>
  <si>
    <t>NISSHA CO., LTD.</t>
  </si>
  <si>
    <t>ノダ</t>
  </si>
  <si>
    <t>NODA CORP.</t>
  </si>
  <si>
    <t>ノザワ</t>
  </si>
  <si>
    <t>NOZAWA CORP.</t>
  </si>
  <si>
    <t>日進工具</t>
  </si>
  <si>
    <t>NS TOOL CO., LTD.</t>
  </si>
  <si>
    <t>Ｏａｋキャピタル</t>
  </si>
  <si>
    <t>OAK CAPITAL CORP.</t>
  </si>
  <si>
    <t>岡本工作機械製作所</t>
  </si>
  <si>
    <t>OKAMOTO MACHINE TOOL WORKS, LTD.</t>
  </si>
  <si>
    <t>Ｏｎｅリート投資法人</t>
  </si>
  <si>
    <t>ONE REIT, INC.</t>
  </si>
  <si>
    <t>大光</t>
  </si>
  <si>
    <t>OOMITSU CO., LTD.</t>
  </si>
  <si>
    <t>オプトラン</t>
  </si>
  <si>
    <t>OPTORUN CO., LTD.</t>
  </si>
  <si>
    <t>オロ</t>
  </si>
  <si>
    <t>ORO CO., LTD.</t>
  </si>
  <si>
    <t>ペッパーフードサービス</t>
  </si>
  <si>
    <t>PEPPER FOOD SERVICE CO., LTD.</t>
  </si>
  <si>
    <t>パーソルホールディングス</t>
  </si>
  <si>
    <t>PERSOL HOLDINGS CO., LTD.</t>
  </si>
  <si>
    <t>ピックルスコーポレーション</t>
  </si>
  <si>
    <t>PICKLES CORP.</t>
  </si>
  <si>
    <t>プレミアグループ</t>
  </si>
  <si>
    <t>PREMIUM GROUP CO., LTD.</t>
  </si>
  <si>
    <t>プロシップ</t>
  </si>
  <si>
    <t>PRO-SHIP INC.</t>
  </si>
  <si>
    <t>プロスペクト</t>
  </si>
  <si>
    <t>PROSPECT CO., LTD.</t>
  </si>
  <si>
    <t>ラクス</t>
  </si>
  <si>
    <t>RAKUS CO., LTD.</t>
  </si>
  <si>
    <t>レノバ</t>
  </si>
  <si>
    <t>RENOVA, INC.</t>
  </si>
  <si>
    <t>ライドオンエクスプレスホールディングス</t>
  </si>
  <si>
    <t>RIDE ON EXPRESS HOLDINGS CO., LTD.</t>
  </si>
  <si>
    <t>ＲＩＺＡＰグループ</t>
  </si>
  <si>
    <t>RIZAP GROUP, INC.</t>
  </si>
  <si>
    <t>ヱスビー食品</t>
  </si>
  <si>
    <t>S &amp; B FOODS INC.</t>
  </si>
  <si>
    <t>さが美グループホールディングス</t>
  </si>
  <si>
    <t>SAGAMI GROUP HOLDINGS CO., LTD.</t>
  </si>
  <si>
    <t>相模ゴム工業</t>
  </si>
  <si>
    <t>SAGAMI RUBBER IND. CO., LTD.</t>
  </si>
  <si>
    <t>セゾン情報システムズ</t>
  </si>
  <si>
    <t>SAISON INFORMATION SYSTEMS CO., LTD.</t>
  </si>
  <si>
    <t>さくら総合リート投資法人</t>
  </si>
  <si>
    <t>SAKURA SOGO REIT INVESTMENT CORP.</t>
  </si>
  <si>
    <t>サンバイオ</t>
  </si>
  <si>
    <t>SANBIO CO., LTD.</t>
  </si>
  <si>
    <t>三機サービス</t>
  </si>
  <si>
    <t>SANKI SERVICE CORP.</t>
  </si>
  <si>
    <t>三光合成</t>
  </si>
  <si>
    <t>SANKO GOSEI LTD.</t>
  </si>
  <si>
    <t>三精テクノロジーズ</t>
  </si>
  <si>
    <t>SANSEI TECHNOLOGIES, INC.</t>
  </si>
  <si>
    <t>三社電機製作所</t>
  </si>
  <si>
    <t>SANSHA ELECTRIC MANUFACTURING CO., LTD.</t>
  </si>
  <si>
    <t>ＳＥＣカーボン</t>
  </si>
  <si>
    <t>SEC CARBON, LTD.</t>
  </si>
  <si>
    <t>精工技研</t>
  </si>
  <si>
    <t>SEIKOH GIKEN CO., LTD.</t>
  </si>
  <si>
    <t>星和電機</t>
  </si>
  <si>
    <t>SEIWA ELECTRIC MFG. CO., LTD.</t>
  </si>
  <si>
    <t>積水ハウス・レジデンシャル投資法人</t>
  </si>
  <si>
    <t>SEKISUI HOUSE RESIDENTIAL INVESTMENT COR</t>
  </si>
  <si>
    <t>船場</t>
  </si>
  <si>
    <t>SEMBA CORP.</t>
  </si>
  <si>
    <t>SENKO GROUP HOLDINGS CO., LTD.</t>
  </si>
  <si>
    <t>セラク</t>
  </si>
  <si>
    <t>SERAKU CO., LTD.</t>
  </si>
  <si>
    <t>ＳＦＰホールディングス</t>
  </si>
  <si>
    <t>SFP HOLDINGS CO., LTD.</t>
  </si>
  <si>
    <t>ＳＧホールディングス</t>
  </si>
  <si>
    <t>SG HOLDINGS CO., LTD.</t>
  </si>
  <si>
    <t>シダックス</t>
  </si>
  <si>
    <t>SHIDAX CORP.</t>
  </si>
  <si>
    <t>ＳＨＩＦＴ</t>
  </si>
  <si>
    <t>SHIFT INC.</t>
  </si>
  <si>
    <t>進学会ホールディングス</t>
  </si>
  <si>
    <t>SHINGAKUKAI HOLDINGS CO., LTD.</t>
  </si>
  <si>
    <t>シグマクシス</t>
  </si>
  <si>
    <t>SIGMAXYZ INC.</t>
  </si>
  <si>
    <t>シンシア</t>
  </si>
  <si>
    <t>SINCERE CO., LTD.</t>
  </si>
  <si>
    <t>エスケーエレクトロニクス</t>
  </si>
  <si>
    <t>SK-ELECTRONICS CO., LTD.</t>
  </si>
  <si>
    <t>ソフト９９コーポレーション</t>
  </si>
  <si>
    <t>SOFT99 CORP.</t>
  </si>
  <si>
    <t>ソリトンシステムズ</t>
  </si>
  <si>
    <t>SOLITON SYSTEMS K.K.</t>
  </si>
  <si>
    <t>エスプール</t>
  </si>
  <si>
    <t>S-POOL, INC.</t>
  </si>
  <si>
    <t>ＳＲＳホールディングス</t>
  </si>
  <si>
    <t>SRS HOLDINGS CO., LTD.</t>
  </si>
  <si>
    <t>ストライク</t>
  </si>
  <si>
    <t>STRIKE CO., LTD.</t>
  </si>
  <si>
    <t>ＳＵＢＡＲＵ</t>
  </si>
  <si>
    <t>SUBARU CORP.</t>
  </si>
  <si>
    <t>サン電子</t>
  </si>
  <si>
    <t>SUN CORP.</t>
  </si>
  <si>
    <t>シンクロ・フード</t>
  </si>
  <si>
    <t>SYNCHRO FOOD CO., LTD.</t>
  </si>
  <si>
    <t>セック</t>
  </si>
  <si>
    <t>SYSTEMS ENGINEERING CONSULTANTS CO., LTD</t>
  </si>
  <si>
    <t>TAKADA KIKO (STEEL CONSTRUCTION) CO., LTD.</t>
  </si>
  <si>
    <t>TAKAMATSU CONSTRUCTION GROUP CO., LTD.</t>
  </si>
  <si>
    <t>竹本容器</t>
  </si>
  <si>
    <t>TAKEMOTO YOHKI CO., LTD.</t>
  </si>
  <si>
    <t>タツモ</t>
  </si>
  <si>
    <t>TAZMO CO., LTD.</t>
  </si>
  <si>
    <t>ＴＤＣソフト</t>
  </si>
  <si>
    <t>TDC SOFT INC.</t>
  </si>
  <si>
    <t>テクノスマート</t>
  </si>
  <si>
    <t>TECHNO SMART CORP.</t>
  </si>
  <si>
    <t>テンポスホールディングス</t>
  </si>
  <si>
    <t>TENPOS HOLDINGS CO., LTD.</t>
  </si>
  <si>
    <t>東亜石油</t>
  </si>
  <si>
    <t>TOA OIL CO., LTD.</t>
  </si>
  <si>
    <t>東邦アセチレン</t>
  </si>
  <si>
    <t>TOHO ACETYLENE CO., LTD.</t>
  </si>
  <si>
    <t>Ｕｂｉｃｏｍホールディングス</t>
  </si>
  <si>
    <t>UBICOM HOLDINGS, INC.</t>
  </si>
  <si>
    <t>ユナイテッド</t>
  </si>
  <si>
    <t>UNITED, INC.</t>
  </si>
  <si>
    <t>ＵＳＥＮ－ＮＥＸＴ　ＨＯＬＤＩＮＧＳ</t>
  </si>
  <si>
    <t>USEN-NEXT HOLDINGS CO., LTD.</t>
  </si>
  <si>
    <t>ＵＵＵＭ</t>
  </si>
  <si>
    <t>UUUM CO., LTD.</t>
  </si>
  <si>
    <t>ユーザベース</t>
  </si>
  <si>
    <t>UZABASE, INC.</t>
  </si>
  <si>
    <t>ヴィンクス</t>
  </si>
  <si>
    <t>VINX CORP.</t>
  </si>
  <si>
    <t>ウイルプラスホールディングス</t>
  </si>
  <si>
    <t>WILLPLUS HOLDINGS CORP.</t>
  </si>
  <si>
    <t>ワイエイシイホールディングス</t>
  </si>
  <si>
    <t>Y.A.C.HOLDINGS CO., LTD.</t>
  </si>
  <si>
    <t>八千代工業</t>
  </si>
  <si>
    <t>YACHIYO INDUSTRY CO., LTD.</t>
  </si>
  <si>
    <t>ヤギ</t>
  </si>
  <si>
    <t>YAGI &amp; CO., LTD.</t>
  </si>
  <si>
    <t>ヤマシタヘルスケアホールディングス</t>
  </si>
  <si>
    <t>YAMASHITA HEALTH CARE HOLDINGS, INC.</t>
  </si>
  <si>
    <t>ヨシムラ・フード・ホールディングス</t>
  </si>
  <si>
    <t>YOSHIMURA FOOD HOLDINGS K.K.</t>
  </si>
  <si>
    <t>平成30年3月末時点</t>
    <rPh sb="0" eb="2">
      <t>ヘイセイ</t>
    </rPh>
    <rPh sb="4" eb="5">
      <t>ネン</t>
    </rPh>
    <rPh sb="6" eb="8">
      <t>ガツマツ</t>
    </rPh>
    <rPh sb="8" eb="10">
      <t>ジテン</t>
    </rPh>
    <phoneticPr fontId="3"/>
  </si>
  <si>
    <t>オルタナティブ資産</t>
    <rPh sb="7" eb="9">
      <t>シサン</t>
    </rPh>
    <phoneticPr fontId="3"/>
  </si>
  <si>
    <t>株式の銘柄名は、英語名によるアルファベット順に並べられています。</t>
    <phoneticPr fontId="3"/>
  </si>
  <si>
    <t>オルタナティブ資産の銘柄名は、英語名によるアルファベット順に並べられています。</t>
    <rPh sb="7" eb="9">
      <t>シサン</t>
    </rPh>
    <phoneticPr fontId="3"/>
  </si>
  <si>
    <t>DE0005545503</t>
  </si>
  <si>
    <t>1&amp;1 DRILLISCH AG</t>
  </si>
  <si>
    <t>GB00B1YW4409</t>
  </si>
  <si>
    <t>3I GROUP PLC</t>
  </si>
  <si>
    <t>US88579Y1010</t>
  </si>
  <si>
    <t>3M CO</t>
  </si>
  <si>
    <t>KYG8875G1029</t>
  </si>
  <si>
    <t>3SBIO INC</t>
  </si>
  <si>
    <t>US3168271043</t>
  </si>
  <si>
    <t>51JOB INC-ADR</t>
  </si>
  <si>
    <t>US31680Q1040</t>
  </si>
  <si>
    <t>58.COM INC-ADR</t>
  </si>
  <si>
    <t>KYG2953R1149</t>
  </si>
  <si>
    <t>AAC TECHNOLOGIES HOLDINGS INC</t>
  </si>
  <si>
    <t>INE769A01020</t>
  </si>
  <si>
    <t>AARTI INDUSTRIES LIMITED</t>
  </si>
  <si>
    <t>CH0012221716</t>
  </si>
  <si>
    <t>ABB LTD-REG</t>
  </si>
  <si>
    <t>US0028241000</t>
  </si>
  <si>
    <t>ABBOTT LABORATORIES</t>
  </si>
  <si>
    <t>US00287Y1091</t>
  </si>
  <si>
    <t>ABBVIE INC</t>
  </si>
  <si>
    <t>ES0111845014</t>
  </si>
  <si>
    <t>ABERTIS INFRAESTRUCTURAS SA</t>
  </si>
  <si>
    <t>US0036541003</t>
  </si>
  <si>
    <t>ABIOMED INC</t>
  </si>
  <si>
    <t>NL0011540547</t>
  </si>
  <si>
    <t>ABN AMRO GROUP NV-CVA</t>
  </si>
  <si>
    <t>PHY0001Z1040</t>
  </si>
  <si>
    <t>ABOITIZ EQUITY VENTURES INC</t>
  </si>
  <si>
    <t>PHY0005M1090</t>
  </si>
  <si>
    <t>ABOITIZ POWER CORP</t>
  </si>
  <si>
    <t>AEA000201011</t>
  </si>
  <si>
    <t>ABU DHABI COMMERCIAL BANK PJSC</t>
  </si>
  <si>
    <t>INE012A01025</t>
  </si>
  <si>
    <t>ACC LTD</t>
  </si>
  <si>
    <t>IE00B4BNMY34</t>
  </si>
  <si>
    <t>ACCENTURE PLC-CL A</t>
  </si>
  <si>
    <t>FR0000120404</t>
  </si>
  <si>
    <t>ACCOR SA</t>
  </si>
  <si>
    <t>TW0002345006</t>
  </si>
  <si>
    <t>ACCTON TECHNOLOGY CORP</t>
  </si>
  <si>
    <t>TW0002353000</t>
  </si>
  <si>
    <t>ACER INC</t>
  </si>
  <si>
    <t>ES0167050915</t>
  </si>
  <si>
    <t>ACS ACTIVIDADES DE CONSTRUCCION Y SERVICIOS SA</t>
  </si>
  <si>
    <t>US00507V1098</t>
  </si>
  <si>
    <t>ACTIVISION BLIZZARD INC</t>
  </si>
  <si>
    <t>US00508Y1029</t>
  </si>
  <si>
    <t>ACUITY BRANDS INC</t>
  </si>
  <si>
    <t>INE423A01024</t>
  </si>
  <si>
    <t>ADANI ENTERPRISES LTD</t>
  </si>
  <si>
    <t>INE742F01042</t>
  </si>
  <si>
    <t>ADANI PORTS &amp; SPECIAL ECONOMIC ZONE LTD</t>
  </si>
  <si>
    <t>INE814H01011</t>
  </si>
  <si>
    <t>ADANI POWER LTD</t>
  </si>
  <si>
    <t>INE931S01010</t>
  </si>
  <si>
    <t>ADANI TRANSMISSION LTD</t>
  </si>
  <si>
    <t>ID1000111305</t>
  </si>
  <si>
    <t>ADARO ENERGY TBK PT</t>
  </si>
  <si>
    <t>CH0012138605</t>
  </si>
  <si>
    <t>ADECCO GROUP AG-REG</t>
  </si>
  <si>
    <t>DE000A1EWWW0</t>
  </si>
  <si>
    <t>ADIDAS AG</t>
  </si>
  <si>
    <t>GB00B02J6398</t>
  </si>
  <si>
    <t>ADMIRAL GROUP PLC</t>
  </si>
  <si>
    <t>US00724F1012</t>
  </si>
  <si>
    <t>ADOBE SYSTEMS INC</t>
  </si>
  <si>
    <t>FR0010340141</t>
  </si>
  <si>
    <t>ADP</t>
  </si>
  <si>
    <t>US00751Y1064</t>
  </si>
  <si>
    <t>ADVANCE AUTO PARTS INC</t>
  </si>
  <si>
    <t>TH0268010Z11</t>
  </si>
  <si>
    <t>ADVANCED INFO SERVICE PCL-FOREIGN RG</t>
  </si>
  <si>
    <t>TH0268010R11</t>
  </si>
  <si>
    <t>ADVANCED INFO SERVICE PCL-NVDR</t>
  </si>
  <si>
    <t>US0079031078</t>
  </si>
  <si>
    <t>ADVANCED MICRO DEVICES INC</t>
  </si>
  <si>
    <t>TW0002311008</t>
  </si>
  <si>
    <t>ADVANCED SEMICONDUCTOR ENGINEERING INC</t>
  </si>
  <si>
    <t>US00756M4042</t>
  </si>
  <si>
    <t>ADVANCED SEMICONDUCTOR ENGINEERING INC-ADR</t>
  </si>
  <si>
    <t>TW0002395001</t>
  </si>
  <si>
    <t>ADVANTECH CO LTD</t>
  </si>
  <si>
    <t>NL0000303709</t>
  </si>
  <si>
    <t>AEGON NV</t>
  </si>
  <si>
    <t>ES0105046009</t>
  </si>
  <si>
    <t>AENA SME SA</t>
  </si>
  <si>
    <t>NL0000687663</t>
  </si>
  <si>
    <t>AERCAP HOLDINGS NV</t>
  </si>
  <si>
    <t>US00130H1059</t>
  </si>
  <si>
    <t>AES CORP</t>
  </si>
  <si>
    <t>CL0001880955</t>
  </si>
  <si>
    <t>AES GENER SA</t>
  </si>
  <si>
    <t>BRTIETCDAM15</t>
  </si>
  <si>
    <t>AES TIETE ENERGIA SA-UNIT</t>
  </si>
  <si>
    <t>US00817Y1082</t>
  </si>
  <si>
    <t>AETNA INC</t>
  </si>
  <si>
    <t>US0082521081</t>
  </si>
  <si>
    <t>AFFILIATED MANAGERS GROUP INC</t>
  </si>
  <si>
    <t>US0010551028</t>
  </si>
  <si>
    <t>AFLAC INC</t>
  </si>
  <si>
    <t>ZAE000054045</t>
  </si>
  <si>
    <t>AFRICAN RAINBOW MINERALS LTD</t>
  </si>
  <si>
    <t>US0010841023</t>
  </si>
  <si>
    <t>AGCO CORP</t>
  </si>
  <si>
    <t>BE0974264930</t>
  </si>
  <si>
    <t>AGEAS</t>
  </si>
  <si>
    <t>KYG011981035</t>
  </si>
  <si>
    <t>AGILE GROUP HOLDINGS LTD</t>
  </si>
  <si>
    <t>US00846U1016</t>
  </si>
  <si>
    <t>AGILENT TECHNOLOGIES INC</t>
  </si>
  <si>
    <t>AU000000AGL7</t>
  </si>
  <si>
    <t>AGL ENERGY LTD</t>
  </si>
  <si>
    <t>US00123Q1040</t>
  </si>
  <si>
    <t>AGNC INVESTMENT CORP</t>
  </si>
  <si>
    <t>CA0084741085</t>
  </si>
  <si>
    <t>AGNICO EAGLE MINES LTD</t>
  </si>
  <si>
    <t>CNE100000Q43</t>
  </si>
  <si>
    <t>AGRICULTURAL BANK OF CHINA LTD-H</t>
  </si>
  <si>
    <t>CL0000000035</t>
  </si>
  <si>
    <t>AGUAS ANDINAS SA-A</t>
  </si>
  <si>
    <t>INE212H01026</t>
  </si>
  <si>
    <t>AIA ENGINEERING LTD</t>
  </si>
  <si>
    <t>HK0000069689</t>
  </si>
  <si>
    <t>AIA GROUP LTD</t>
  </si>
  <si>
    <t>IE00BF0L3536</t>
  </si>
  <si>
    <t>AIB GROUP PLC</t>
  </si>
  <si>
    <t>CNE1000001S0</t>
  </si>
  <si>
    <t>AIR CHINA LTD-H</t>
  </si>
  <si>
    <t>US00912X3026</t>
  </si>
  <si>
    <t>AIR LEASE CORP</t>
  </si>
  <si>
    <t>FR0000120073</t>
  </si>
  <si>
    <t>AIR LIQUIDE SA</t>
  </si>
  <si>
    <t>US0091581068</t>
  </si>
  <si>
    <t>AIR PRODUCTS &amp; CHEMICALS INC</t>
  </si>
  <si>
    <t>MYL5099OO006</t>
  </si>
  <si>
    <t>AIRASIA BHD</t>
  </si>
  <si>
    <t>NL0000235190</t>
  </si>
  <si>
    <t>AIRBUS SE</t>
  </si>
  <si>
    <t>TH0765010Z16</t>
  </si>
  <si>
    <t>AIRPORTS OF THAILAND PCL-FOREIGN</t>
  </si>
  <si>
    <t>TH0765010R16</t>
  </si>
  <si>
    <t>AIRPORTS OF THAILAND PCL-NVDR</t>
  </si>
  <si>
    <t>KYG014081064</t>
  </si>
  <si>
    <t>AIRTAC INTERNATIONAL GROUP</t>
  </si>
  <si>
    <t>INE031B01049</t>
  </si>
  <si>
    <t>AJANTA PHARMA LTD</t>
  </si>
  <si>
    <t>US00971T1016</t>
  </si>
  <si>
    <t>AKAMAI TECHNOLOGIES INC</t>
  </si>
  <si>
    <t>TRAAKBNK91N6</t>
  </si>
  <si>
    <t>AKBANK TURK AS</t>
  </si>
  <si>
    <t>ID1000106701</t>
  </si>
  <si>
    <t>AKR CORPORINDO TBK PT</t>
  </si>
  <si>
    <t>INE133A01011</t>
  </si>
  <si>
    <t>AKZO NOBEL INDIA LTD</t>
  </si>
  <si>
    <t>NL0000009132</t>
  </si>
  <si>
    <t>AKZO NOBEL NV</t>
  </si>
  <si>
    <t>US0126531013</t>
  </si>
  <si>
    <t>ALBEMARLE CORP</t>
  </si>
  <si>
    <t>AEA002001013</t>
  </si>
  <si>
    <t>ALDAR PROPERTIES PJSC</t>
  </si>
  <si>
    <t>US0152711091</t>
  </si>
  <si>
    <t>ALEXANDRIA REAL ESTATE EQUITIES INC</t>
  </si>
  <si>
    <t>US0153511094</t>
  </si>
  <si>
    <t>ALEXION PHARMACEUTICALS INC</t>
  </si>
  <si>
    <t>SE0000695876</t>
  </si>
  <si>
    <t>ALFA LAVAL AB</t>
  </si>
  <si>
    <t>MXP000511016</t>
  </si>
  <si>
    <t>ALFA SAB DE CV-A</t>
  </si>
  <si>
    <t>US01609W1027</t>
  </si>
  <si>
    <t>ALIBABA GROUP HOLDING LTD-SP ADR</t>
  </si>
  <si>
    <t>BMG0171K1018</t>
  </si>
  <si>
    <t>ALIBABA HEALTH INFORMATION TECHNOLOGY LTD</t>
  </si>
  <si>
    <t>BMG0171W1055</t>
  </si>
  <si>
    <t>ALIBABA PICTURES GROUP LTD</t>
  </si>
  <si>
    <t>US0162551016</t>
  </si>
  <si>
    <t>ALIGN TECHNOLOGY INC</t>
  </si>
  <si>
    <t>CA01626P4033</t>
  </si>
  <si>
    <t>ALIMENTATION COUCHE-TARD INC-B</t>
  </si>
  <si>
    <t>PLALIOR00045</t>
  </si>
  <si>
    <t>ALIOR BANK SA</t>
  </si>
  <si>
    <t>IE00B56GVS15</t>
  </si>
  <si>
    <t>ALKERMES PLC</t>
  </si>
  <si>
    <t>US0171751003</t>
  </si>
  <si>
    <t>ALLEGHANY CORP</t>
  </si>
  <si>
    <t>IE00BFRT3W74</t>
  </si>
  <si>
    <t>ALLEGION PLC</t>
  </si>
  <si>
    <t>IE00BY9D5467</t>
  </si>
  <si>
    <t>ALLERGAN PLC</t>
  </si>
  <si>
    <t>MYL2488OO004</t>
  </si>
  <si>
    <t>ALLIANCE BANK MALAYSIA BHD</t>
  </si>
  <si>
    <t>US0185811082</t>
  </si>
  <si>
    <t>ALLIANCE DATA SYSTEMS CORP</t>
  </si>
  <si>
    <t>PHY003341054</t>
  </si>
  <si>
    <t>ALLIANCE GLOBAL GROUP INC</t>
  </si>
  <si>
    <t>US0188021085</t>
  </si>
  <si>
    <t>ALLIANT ENERGY CORP</t>
  </si>
  <si>
    <t>DE0008404005</t>
  </si>
  <si>
    <t>ALLIANZ SE-REG</t>
  </si>
  <si>
    <t>US0200021014</t>
  </si>
  <si>
    <t>ALLSTATE CORP</t>
  </si>
  <si>
    <t>US02005N1000</t>
  </si>
  <si>
    <t>ALLY FINANCIAL INC</t>
  </si>
  <si>
    <t>COG31PA00010</t>
  </si>
  <si>
    <t>ALMACENES EXITO SA</t>
  </si>
  <si>
    <t>US02043Q1076</t>
  </si>
  <si>
    <t>ALNYLAM PHARMACEUTICALS INC</t>
  </si>
  <si>
    <t>BRALPAACNPR7</t>
  </si>
  <si>
    <t>ALPARGATAS SA-PREF</t>
  </si>
  <si>
    <t>GRS015003007</t>
  </si>
  <si>
    <t>ALPHA BANK AE</t>
  </si>
  <si>
    <t>US02079K3059</t>
  </si>
  <si>
    <t>ALPHABET INC-CL A</t>
  </si>
  <si>
    <t>US02079K1079</t>
  </si>
  <si>
    <t>ALPHABET INC-CL C</t>
  </si>
  <si>
    <t>RU0007252813</t>
  </si>
  <si>
    <t>ALROSA PJSC</t>
  </si>
  <si>
    <t>MXP001391012</t>
  </si>
  <si>
    <t>ALSEA SAB DE CV</t>
  </si>
  <si>
    <t>FR0010220475</t>
  </si>
  <si>
    <t>ALSTOM</t>
  </si>
  <si>
    <t>CA0213611001</t>
  </si>
  <si>
    <t>ALTAGAS LTD</t>
  </si>
  <si>
    <t>NL0011333752</t>
  </si>
  <si>
    <t>ALTICE NV - A</t>
  </si>
  <si>
    <t>US02209S1033</t>
  </si>
  <si>
    <t>ALTRIA GROUP INC</t>
  </si>
  <si>
    <t>AU000000AWC3</t>
  </si>
  <si>
    <t>ALUMINA LTD</t>
  </si>
  <si>
    <t>CNE1000001T8</t>
  </si>
  <si>
    <t>ALUMINUM CORP OF CHINA LTD-H</t>
  </si>
  <si>
    <t>ES0109067019</t>
  </si>
  <si>
    <t>AMADEUS IT GROUP SA</t>
  </si>
  <si>
    <t>INE885A01032</t>
  </si>
  <si>
    <t>AMARA RAJA BATTERIES LTD</t>
  </si>
  <si>
    <t>US0231351067</t>
  </si>
  <si>
    <t>AMAZON.COM INC</t>
  </si>
  <si>
    <t>BRABEVACNOR1</t>
  </si>
  <si>
    <t>AMBEV SA</t>
  </si>
  <si>
    <t>US02319V1035</t>
  </si>
  <si>
    <t>AMBEV SA-ADR</t>
  </si>
  <si>
    <t>INE079A01024</t>
  </si>
  <si>
    <t>AMBUJA CEMENTS LTD</t>
  </si>
  <si>
    <t>AU000000AMC4</t>
  </si>
  <si>
    <t>AMCOR LIMITED</t>
  </si>
  <si>
    <t>US0235861004</t>
  </si>
  <si>
    <t>AMERCO</t>
  </si>
  <si>
    <t>US0236081024</t>
  </si>
  <si>
    <t>AMEREN CORPORATION</t>
  </si>
  <si>
    <t>MXP001691213</t>
  </si>
  <si>
    <t>AMERICA MOVIL SAB DE CV-SER L</t>
  </si>
  <si>
    <t>US02364W1053</t>
  </si>
  <si>
    <t>AMERICA MOVIL SAB DE CV-SPN ADR CL L</t>
  </si>
  <si>
    <t>US02376R1023</t>
  </si>
  <si>
    <t>AMERICAN AIRLINES GROUP INC</t>
  </si>
  <si>
    <t>US0255371017</t>
  </si>
  <si>
    <t>AMERICAN ELECTRIC POWER CO INC</t>
  </si>
  <si>
    <t>US0258161092</t>
  </si>
  <si>
    <t>AMERICAN EXPRESS CO</t>
  </si>
  <si>
    <t>US0259321042</t>
  </si>
  <si>
    <t>AMERICAN FINANCIAL GROUP INC</t>
  </si>
  <si>
    <t>US0268747849</t>
  </si>
  <si>
    <t>AMERICAN INTERNATIONAL GROUP</t>
  </si>
  <si>
    <t>US03027X1000</t>
  </si>
  <si>
    <t>AMERICAN TOWER CORP</t>
  </si>
  <si>
    <t>US0304201033</t>
  </si>
  <si>
    <t>AMERICAN WATER WORKS CO INC</t>
  </si>
  <si>
    <t>US03076C1062</t>
  </si>
  <si>
    <t>AMERIPRISE FINANCIAL INC</t>
  </si>
  <si>
    <t>US03073E1055</t>
  </si>
  <si>
    <t>AMERISOURCEBERGEN CORP</t>
  </si>
  <si>
    <t>US0311001004</t>
  </si>
  <si>
    <t>AMETEK INC</t>
  </si>
  <si>
    <t>US0311621009</t>
  </si>
  <si>
    <t>AMGEN INC</t>
  </si>
  <si>
    <t>MYL1015OO006</t>
  </si>
  <si>
    <t>AMMB HOLDINGS BHD</t>
  </si>
  <si>
    <t>KR7090430000</t>
  </si>
  <si>
    <t>AMOREPACIFIC CORP</t>
  </si>
  <si>
    <t>KR7090431008</t>
  </si>
  <si>
    <t>AMOREPACIFIC CORP-PREF</t>
  </si>
  <si>
    <t>KR7002790004</t>
  </si>
  <si>
    <t>AMOREPACIFIC GROUP</t>
  </si>
  <si>
    <t>AU000000AMP6</t>
  </si>
  <si>
    <t>AMP LTD</t>
  </si>
  <si>
    <t>US0320951017</t>
  </si>
  <si>
    <t>AMPHENOL CORP-CL A</t>
  </si>
  <si>
    <t>AT0000A18XM4</t>
  </si>
  <si>
    <t>AMS AG</t>
  </si>
  <si>
    <t>FR0004125920</t>
  </si>
  <si>
    <t>AMUNDI SA</t>
  </si>
  <si>
    <t>US0325111070</t>
  </si>
  <si>
    <t>ANADARKO PETROLEUM CORP</t>
  </si>
  <si>
    <t>TRAAEFES91A9</t>
  </si>
  <si>
    <t>ANADOLU EFES BIRACILIK VE MALT SANAYII AS</t>
  </si>
  <si>
    <t>US0326541051</t>
  </si>
  <si>
    <t>ANALOG DEVICES INC</t>
  </si>
  <si>
    <t>US03349M1053</t>
  </si>
  <si>
    <t>ANDEAVOR</t>
  </si>
  <si>
    <t>AT0000730007</t>
  </si>
  <si>
    <t>ANDRITZ AG</t>
  </si>
  <si>
    <t>ID1000106602</t>
  </si>
  <si>
    <t>ANEKA TAMBANG TBK</t>
  </si>
  <si>
    <t>ZAE000013181</t>
  </si>
  <si>
    <t>ANGLO AMERICAN PLATINUM LTD</t>
  </si>
  <si>
    <t>GB00B1XZS820</t>
  </si>
  <si>
    <t>ANGLO AMERICAN PLC</t>
  </si>
  <si>
    <t>ZAE000043485</t>
  </si>
  <si>
    <t>ANGLOGOLD ASHANTI LTD</t>
  </si>
  <si>
    <t>US0351282068</t>
  </si>
  <si>
    <t>ANGLOGOLD ASHANTI LTD-SPON ADR</t>
  </si>
  <si>
    <t>BE0974293251</t>
  </si>
  <si>
    <t>ANHEUSER-BUSCH INBEV SA/NV</t>
  </si>
  <si>
    <t>CNE1000001W2</t>
  </si>
  <si>
    <t>ANHUI CONCH CEMENT CO LTD-H</t>
  </si>
  <si>
    <t>US0357104092</t>
  </si>
  <si>
    <t>ANNALY CAPITAL MANAGEMENT INC</t>
  </si>
  <si>
    <t>US03662Q1058</t>
  </si>
  <si>
    <t>ANSYS INC</t>
  </si>
  <si>
    <t>KYG040111059</t>
  </si>
  <si>
    <t>ANTA SPORTS PRODUCTS LTD</t>
  </si>
  <si>
    <t>US03674X1063</t>
  </si>
  <si>
    <t>ANTERO RESOURCES CORP</t>
  </si>
  <si>
    <t>US0367521038</t>
  </si>
  <si>
    <t>ANTHEM INC</t>
  </si>
  <si>
    <t>GB0000456144</t>
  </si>
  <si>
    <t>ANTOFAGASTA PLC</t>
  </si>
  <si>
    <t>GB00B5BT0K07</t>
  </si>
  <si>
    <t>AON PLC</t>
  </si>
  <si>
    <t>DK0010244425</t>
  </si>
  <si>
    <t>AP MOLLER-MAERSK A/S-A</t>
  </si>
  <si>
    <t>DK0010244508</t>
  </si>
  <si>
    <t>AP MOLLER-MAERSK A/S-B</t>
  </si>
  <si>
    <t>AU000000APA1</t>
  </si>
  <si>
    <t>APA GROUP</t>
  </si>
  <si>
    <t>US0374111054</t>
  </si>
  <si>
    <t>APACHE CORP</t>
  </si>
  <si>
    <t>INE437A01024</t>
  </si>
  <si>
    <t>APOLLO HOSPITALS ENTERPRISE LTD</t>
  </si>
  <si>
    <t>INE438A01022</t>
  </si>
  <si>
    <t>APOLLO TYRES LTD</t>
  </si>
  <si>
    <t>US0378331005</t>
  </si>
  <si>
    <t>APPLE INC</t>
  </si>
  <si>
    <t>US0382221051</t>
  </si>
  <si>
    <t>APPLIED MATERIALS INC</t>
  </si>
  <si>
    <t>JE00B783TY65</t>
  </si>
  <si>
    <t>APTIV PLC</t>
  </si>
  <si>
    <t>US03852U1060</t>
  </si>
  <si>
    <t>ARAMARK</t>
  </si>
  <si>
    <t>CA00208D4084</t>
  </si>
  <si>
    <t>ARC RESOURCES LTD</t>
  </si>
  <si>
    <t>MX01AC100006</t>
  </si>
  <si>
    <t>ARCA CONTINENTAL SAB DE CV</t>
  </si>
  <si>
    <t>TRAARCLK91H5</t>
  </si>
  <si>
    <t>ARCELIK AS</t>
  </si>
  <si>
    <t>LU1598757687</t>
  </si>
  <si>
    <t>ARCELORMITTAL</t>
  </si>
  <si>
    <t>US03938L2034</t>
  </si>
  <si>
    <t>ARCELORMITTAL-NY REGISTERED</t>
  </si>
  <si>
    <t>BMG0450A1053</t>
  </si>
  <si>
    <t>ARCH CAPITAL GROUP LTD</t>
  </si>
  <si>
    <t>US0394831020</t>
  </si>
  <si>
    <t>ARCHER-DANIELS-MIDLAND CO</t>
  </si>
  <si>
    <t>US03957W1062</t>
  </si>
  <si>
    <t>ARCHROCK INC</t>
  </si>
  <si>
    <t>US03965L1008</t>
  </si>
  <si>
    <t>ARCONIC INC</t>
  </si>
  <si>
    <t>BRARZZACNOR3</t>
  </si>
  <si>
    <t>AREZZO INDUSTRIA E COMERCIO SA</t>
  </si>
  <si>
    <t>US0404131064</t>
  </si>
  <si>
    <t>ARISTA NETWORKS INC</t>
  </si>
  <si>
    <t>AU000000ALL7</t>
  </si>
  <si>
    <t>ARISTOCRAT LEISURE LTD</t>
  </si>
  <si>
    <t>FR0010313833</t>
  </si>
  <si>
    <t>ARKEMA</t>
  </si>
  <si>
    <t>US0427351004</t>
  </si>
  <si>
    <t>ARROW ELECTRONICS INC</t>
  </si>
  <si>
    <t>US3635761097</t>
  </si>
  <si>
    <t>ARTHUR J GALLAGHER &amp; CO</t>
  </si>
  <si>
    <t>INE034A01011</t>
  </si>
  <si>
    <t>ARVIND LTD</t>
  </si>
  <si>
    <t>SG1M77906915</t>
  </si>
  <si>
    <t>ASCENDAS REAL ESTATE INVESTMENT TRUST</t>
  </si>
  <si>
    <t>TRAASELS91H2</t>
  </si>
  <si>
    <t>ASELSAN ELEKTRONIK SANAYI VE TICARET AS</t>
  </si>
  <si>
    <t>INE208A01029</t>
  </si>
  <si>
    <t>ASHOK LEYLAND LTD</t>
  </si>
  <si>
    <t>GB0000536739</t>
  </si>
  <si>
    <t>ASHTEAD GROUP PLC</t>
  </si>
  <si>
    <t>TW0001102002</t>
  </si>
  <si>
    <t>ASIA CEMENT CORP</t>
  </si>
  <si>
    <t>TW0003682001</t>
  </si>
  <si>
    <t>ASIA PACIFIC TELECOM CO LTD</t>
  </si>
  <si>
    <t>INE021A01026</t>
  </si>
  <si>
    <t>ASIAN PAINTS LTD</t>
  </si>
  <si>
    <t>KYG0535Q1331</t>
  </si>
  <si>
    <t>ASM PACIFIC TECHNOLOGY</t>
  </si>
  <si>
    <t>NL0010273215</t>
  </si>
  <si>
    <t>ASML HOLDING NV</t>
  </si>
  <si>
    <t>ZAE000066692</t>
  </si>
  <si>
    <t>ASPEN PHARMACARE HOLDINGS LTD</t>
  </si>
  <si>
    <t>SE0007100581</t>
  </si>
  <si>
    <t>ASSA ABLOY AB-B</t>
  </si>
  <si>
    <t>PLSOFTB00016</t>
  </si>
  <si>
    <t>ASSECO POLAND SA</t>
  </si>
  <si>
    <t>IT0000062072</t>
  </si>
  <si>
    <t>ASSICURAZIONI GENERALI</t>
  </si>
  <si>
    <t>GB0006731235</t>
  </si>
  <si>
    <t>ASSOCIATED BRITISH FOODS PLC</t>
  </si>
  <si>
    <t>ZAE000146932</t>
  </si>
  <si>
    <t>ASSORE LTD</t>
  </si>
  <si>
    <t>US04621X1081</t>
  </si>
  <si>
    <t>ASSURANT INC</t>
  </si>
  <si>
    <t>BMG0585R1060</t>
  </si>
  <si>
    <t>ASSURED GUARANTY LTD</t>
  </si>
  <si>
    <t>ID1000122807</t>
  </si>
  <si>
    <t>ASTRA INTERNATIONAL TBK PT</t>
  </si>
  <si>
    <t>GB0009895292</t>
  </si>
  <si>
    <t>ASTRAZENECA PLC</t>
  </si>
  <si>
    <t>MYL6399OO009</t>
  </si>
  <si>
    <t>ASTRO MALAYSIA HOLDINGS BHD</t>
  </si>
  <si>
    <t>TW0002357001</t>
  </si>
  <si>
    <t>ASUSTEK COMPUTER INC</t>
  </si>
  <si>
    <t>AU000000ASX7</t>
  </si>
  <si>
    <t>ASX LTD</t>
  </si>
  <si>
    <t>US00206R1023</t>
  </si>
  <si>
    <t>AT&amp;T INC</t>
  </si>
  <si>
    <t>BRCRFBACNOR2</t>
  </si>
  <si>
    <t>ATACADAO DISTRIBUICAO COMERCIO E INDUSTRIA LTDA</t>
  </si>
  <si>
    <t>CA0467894006</t>
  </si>
  <si>
    <t>ATCO LTD -CLASS I</t>
  </si>
  <si>
    <t>BMG0684D1074</t>
  </si>
  <si>
    <t>ATHENE HOLDING LTD-CLASS A</t>
  </si>
  <si>
    <t>IT0003506190</t>
  </si>
  <si>
    <t>ATLANTIA SPA</t>
  </si>
  <si>
    <t>SE0006886750</t>
  </si>
  <si>
    <t>ATLAS COPCO AB-A SHS</t>
  </si>
  <si>
    <t>SE0006886768</t>
  </si>
  <si>
    <t>ATLAS COPCO AB-B SHS</t>
  </si>
  <si>
    <t>GB00BZ09BD16</t>
  </si>
  <si>
    <t>ATLASSIAN CORP PLC-CLASS A</t>
  </si>
  <si>
    <t>US0495601058</t>
  </si>
  <si>
    <t>ATMOS ENERGY CORP</t>
  </si>
  <si>
    <t>FR0000051732</t>
  </si>
  <si>
    <t>ATOS SE</t>
  </si>
  <si>
    <t>ZAE000177218</t>
  </si>
  <si>
    <t>ATTACQ LTD</t>
  </si>
  <si>
    <t>INE100A01010</t>
  </si>
  <si>
    <t>ATUL LTD</t>
  </si>
  <si>
    <t>TW0002409000</t>
  </si>
  <si>
    <t>AU OPTRONICS CORP</t>
  </si>
  <si>
    <t>NZAIAE0002S6</t>
  </si>
  <si>
    <t>AUCKLAND INTERNATIONAL AIRPORT LTD</t>
  </si>
  <si>
    <t>AU000000AZJ1</t>
  </si>
  <si>
    <t>AURIZON HOLDINGS LTD</t>
  </si>
  <si>
    <t>INE406A01037</t>
  </si>
  <si>
    <t>AUROBINDO PHARMA LTD</t>
  </si>
  <si>
    <t>AU000000AST5</t>
  </si>
  <si>
    <t>AUSNET SERVICES</t>
  </si>
  <si>
    <t>AU000000ANZ3</t>
  </si>
  <si>
    <t>AUSTRALIA &amp; NEW ZEALAND BANKING GROUP LTD</t>
  </si>
  <si>
    <t>GB00BVYVFW23</t>
  </si>
  <si>
    <t>AUTO TRADER GROUP PLC</t>
  </si>
  <si>
    <t>US0527691069</t>
  </si>
  <si>
    <t>AUTODESK INC</t>
  </si>
  <si>
    <t>US05278C1071</t>
  </si>
  <si>
    <t>AUTOHOME INC-ADR</t>
  </si>
  <si>
    <t>US0528001094</t>
  </si>
  <si>
    <t>AUTOLIV INC</t>
  </si>
  <si>
    <t>US0530151036</t>
  </si>
  <si>
    <t>AUTOMATIC DATA PROCESSING INC</t>
  </si>
  <si>
    <t>US05329W1027</t>
  </si>
  <si>
    <t>AUTONATION INC</t>
  </si>
  <si>
    <t>US0533321024</t>
  </si>
  <si>
    <t>AUTOZONE INC</t>
  </si>
  <si>
    <t>US0534841012</t>
  </si>
  <si>
    <t>AVALONBAY COMMUNITIES INC</t>
  </si>
  <si>
    <t>US0536111091</t>
  </si>
  <si>
    <t>AVERY DENNISON CORP</t>
  </si>
  <si>
    <t>ZAE000049433</t>
  </si>
  <si>
    <t>AVI LTD</t>
  </si>
  <si>
    <t>CNE1000001Y8</t>
  </si>
  <si>
    <t>AVICHINA INDUSTRY &amp; TECHNOLOGY CO LTD-H</t>
  </si>
  <si>
    <t>GB0002162385</t>
  </si>
  <si>
    <t>AVIVA PLC</t>
  </si>
  <si>
    <t>TRECUHE00018</t>
  </si>
  <si>
    <t>AVIVASA EMEKLILIK VE HAYAT AS</t>
  </si>
  <si>
    <t>US0538071038</t>
  </si>
  <si>
    <t>AVNET INC</t>
  </si>
  <si>
    <t>FR0000120628</t>
  </si>
  <si>
    <t>AXA SA</t>
  </si>
  <si>
    <t>BMG0750C1082</t>
  </si>
  <si>
    <t>AXALTA COATING SYSTEMS LTD</t>
  </si>
  <si>
    <t>DE0005501357</t>
  </si>
  <si>
    <t>AXEL SPRINGER SE</t>
  </si>
  <si>
    <t>MYL6888OO001</t>
  </si>
  <si>
    <t>AXIATA GROUP BERHAD</t>
  </si>
  <si>
    <t>INE238A01034</t>
  </si>
  <si>
    <t>AXIS BANK LTD</t>
  </si>
  <si>
    <t>BMG0692U1099</t>
  </si>
  <si>
    <t>AXIS CAPITAL HOLDINGS LTD</t>
  </si>
  <si>
    <t>PHY0486V1154</t>
  </si>
  <si>
    <t>AYALA CORPORATION</t>
  </si>
  <si>
    <t>PHY0488F1004</t>
  </si>
  <si>
    <t>AYALA LAND INC</t>
  </si>
  <si>
    <t>TRAAYGAZ91E0</t>
  </si>
  <si>
    <t>AYGAZ AS</t>
  </si>
  <si>
    <t>IL0011194789</t>
  </si>
  <si>
    <t>AZRIELI GROUP LTD</t>
  </si>
  <si>
    <t>BRBTOWACNOR8</t>
  </si>
  <si>
    <t>B2W CIA DIGITAL</t>
  </si>
  <si>
    <t>BRB3SAACNOR6</t>
  </si>
  <si>
    <t>B3 SA-BRASIL BOLSA BALCAO</t>
  </si>
  <si>
    <t>GB0009697037</t>
  </si>
  <si>
    <t>BABCOCK INTERNATIONAL GROUP PLC</t>
  </si>
  <si>
    <t>GB0002634946</t>
  </si>
  <si>
    <t>BAE SYSTEMS PLC</t>
  </si>
  <si>
    <t>US0567521085</t>
  </si>
  <si>
    <t>BAIDU INC-SPON ADR</t>
  </si>
  <si>
    <t>INE917I01010</t>
  </si>
  <si>
    <t>BAJAJ AUTO LTD</t>
  </si>
  <si>
    <t>INE296A01024</t>
  </si>
  <si>
    <t>BAJAJ FINANCE LTD</t>
  </si>
  <si>
    <t>INE918I01018</t>
  </si>
  <si>
    <t>BAJAJ FINSERV LTD</t>
  </si>
  <si>
    <t>US05722G1004</t>
  </si>
  <si>
    <t>BAKER HUGHES A GE CO</t>
  </si>
  <si>
    <t>INE787D01026</t>
  </si>
  <si>
    <t>BALKRISHNA INDUSTRIES LTD</t>
  </si>
  <si>
    <t>US0584981064</t>
  </si>
  <si>
    <t>BALL CORP</t>
  </si>
  <si>
    <t>CH0012410517</t>
  </si>
  <si>
    <t>BALOISE HOLDING AG - REG</t>
  </si>
  <si>
    <t>IT0001031084</t>
  </si>
  <si>
    <t>BANCA GENERALI SPA</t>
  </si>
  <si>
    <t>ES0113211835</t>
  </si>
  <si>
    <t>BANCO BILBAO VIZCAYA ARGENTARIA SA</t>
  </si>
  <si>
    <t>BRBBDCACNOR1</t>
  </si>
  <si>
    <t>BANCO BRADESCO SA</t>
  </si>
  <si>
    <t>US0594603039</t>
  </si>
  <si>
    <t>BANCO BRADESCO SA-ADR</t>
  </si>
  <si>
    <t>BRBBDCACNPR8</t>
  </si>
  <si>
    <t>BANCO BRADESCO SA-PREF</t>
  </si>
  <si>
    <t>COB51PA00076</t>
  </si>
  <si>
    <t>BANCO DAVIVIENDA SA</t>
  </si>
  <si>
    <t>CLP0939W1081</t>
  </si>
  <si>
    <t>BANCO DE CHILE</t>
  </si>
  <si>
    <t>US0595201064</t>
  </si>
  <si>
    <t>BANCO DE CHILE-ADR</t>
  </si>
  <si>
    <t>CLP321331116</t>
  </si>
  <si>
    <t>BANCO DE CREDITO E INVERSIONES SA</t>
  </si>
  <si>
    <t>ES0113860A34</t>
  </si>
  <si>
    <t>BANCO DE SABADELL SA</t>
  </si>
  <si>
    <t>BRBBASACNOR3</t>
  </si>
  <si>
    <t>BANCO DO BRASIL S.A.</t>
  </si>
  <si>
    <t>BRBRSRACNPB4</t>
  </si>
  <si>
    <t>BANCO DO ESTADO DO RIO GRANDE DO SUL SA-PREF B</t>
  </si>
  <si>
    <t>US05967A1079</t>
  </si>
  <si>
    <t>BANCO SANTANDER BRASIL SA-ADS</t>
  </si>
  <si>
    <t>BRSANBCDAM13</t>
  </si>
  <si>
    <t>BANCO SANTANDER BRASIL SA-UNIT</t>
  </si>
  <si>
    <t>CLP1506A1070</t>
  </si>
  <si>
    <t>BANCO SANTANDER CHILE</t>
  </si>
  <si>
    <t>US05969B1035</t>
  </si>
  <si>
    <t>BANCO SANTANDER MEXICO SA INSTITUCION DE BANCA MULTIPLE GRUPO FINANCIERO SANTAND-ADR</t>
  </si>
  <si>
    <t>MX41BS060005</t>
  </si>
  <si>
    <t>BANCO SANTANDER MEXICO SA INSTITUCION DE BANCA MULTIPLE GRUPO FINANCIERO SANTAND-B</t>
  </si>
  <si>
    <t>ES0113900J37</t>
  </si>
  <si>
    <t>BANCO SANTANDER SA</t>
  </si>
  <si>
    <t>US05964H1059</t>
  </si>
  <si>
    <t>BANCO SANTANDER SA-SPON ADR</t>
  </si>
  <si>
    <t>US05965X1090</t>
  </si>
  <si>
    <t>BANCO SANTANDER-CHILE-ADR</t>
  </si>
  <si>
    <t>COB07PA00078</t>
  </si>
  <si>
    <t>BANCOLOMBIA SA</t>
  </si>
  <si>
    <t>COB07PA00086</t>
  </si>
  <si>
    <t>BANCOLOMBIA SA-PREF</t>
  </si>
  <si>
    <t>US05968L1026</t>
  </si>
  <si>
    <t>BANCOLOMBIA SA-SPONS ADR</t>
  </si>
  <si>
    <t>TH0420010Y19</t>
  </si>
  <si>
    <t>BANGCHAK CORP PCL-FOREIGN</t>
  </si>
  <si>
    <t>TH4403010010</t>
  </si>
  <si>
    <t>BANGKOK AIRWAYS PCL-FOREIGN</t>
  </si>
  <si>
    <t>TH0001010014</t>
  </si>
  <si>
    <t>BANGKOK BANK PCL-FOREIGN REG</t>
  </si>
  <si>
    <t>TH0001010R16</t>
  </si>
  <si>
    <t>BANGKOK BANK PCL-NVDR</t>
  </si>
  <si>
    <t>TH0264A10Z12</t>
  </si>
  <si>
    <t>BANGKOK DUSIT MEDICAL SERVICES PCL-FOREIGN</t>
  </si>
  <si>
    <t>TH0264010R10</t>
  </si>
  <si>
    <t>BANGKOK DUSIT MEDICAL SERVICES PCL-NVDR</t>
  </si>
  <si>
    <t>TH6999010015</t>
  </si>
  <si>
    <t>BANGKOK EXPRESSWAY AND METRO PCL-FOREIGN</t>
  </si>
  <si>
    <t>TH6999010R15</t>
  </si>
  <si>
    <t>BANGKOK EXPRESSWAY AND METRO PCL-NVDR</t>
  </si>
  <si>
    <t>ID1000109507</t>
  </si>
  <si>
    <t>BANK CENTRAL ASIA TBK PT</t>
  </si>
  <si>
    <t>ID1000094204</t>
  </si>
  <si>
    <t>BANK DANAMON INDONESIA TBK PT</t>
  </si>
  <si>
    <t>PLBH00000012</t>
  </si>
  <si>
    <t>BANK HANDLOWY W WARSZAWIE SA</t>
  </si>
  <si>
    <t>IL0006625771</t>
  </si>
  <si>
    <t>BANK HAPOALIM BM</t>
  </si>
  <si>
    <t>IL0006046119</t>
  </si>
  <si>
    <t>BANK LEUMI LE-ISRAEL</t>
  </si>
  <si>
    <t>ID1000095003</t>
  </si>
  <si>
    <t>BANK MANDIRI PERSERO TBK PT</t>
  </si>
  <si>
    <t>PLBIG0000016</t>
  </si>
  <si>
    <t>BANK MILLENNIUM SA</t>
  </si>
  <si>
    <t>ID1000096605</t>
  </si>
  <si>
    <t>BANK NEGARA INDONESIA PERSERO TBK PT</t>
  </si>
  <si>
    <t>US0605051046</t>
  </si>
  <si>
    <t>BANK OF AMERICA CORP</t>
  </si>
  <si>
    <t>INE028A01039</t>
  </si>
  <si>
    <t>BANK OF BARODA</t>
  </si>
  <si>
    <t>CNE1000001Z5</t>
  </si>
  <si>
    <t>BANK OF CHINA LTD-H</t>
  </si>
  <si>
    <t>CNE100001QN2</t>
  </si>
  <si>
    <t>BANK OF CHONGQING CO LTD-H</t>
  </si>
  <si>
    <t>CNE100000205</t>
  </si>
  <si>
    <t>BANK OF COMMUNICATIONS CO LTD-H</t>
  </si>
  <si>
    <t>HK0023000190</t>
  </si>
  <si>
    <t>BANK OF EAST ASIA LTD</t>
  </si>
  <si>
    <t>IE00BD1RP616</t>
  </si>
  <si>
    <t>BANK OF IRELAND GROUP PLC</t>
  </si>
  <si>
    <t>CA0636711016</t>
  </si>
  <si>
    <t>BANK OF MONTREAL</t>
  </si>
  <si>
    <t>US0640581007</t>
  </si>
  <si>
    <t>BANK OF NEW YORK MELLON CORP</t>
  </si>
  <si>
    <t>CA0641491075</t>
  </si>
  <si>
    <t>BANK OF NOVA SCOTIA</t>
  </si>
  <si>
    <t>AU000000BOQ8</t>
  </si>
  <si>
    <t>BANK OF QUEENSLAND LTD</t>
  </si>
  <si>
    <t>PHY0967S1694</t>
  </si>
  <si>
    <t>BANK OF THE PHILIPPINE ISLANDS</t>
  </si>
  <si>
    <t>PLPEKAO00016</t>
  </si>
  <si>
    <t>BANK PEKAO SA</t>
  </si>
  <si>
    <t>ID1000115702</t>
  </si>
  <si>
    <t>BANK PEMBANGUNAN DAERAH JAWA BARAT DAN BANTEN TBK PT</t>
  </si>
  <si>
    <t>ID1000118201</t>
  </si>
  <si>
    <t>BANK RAKYAT INDONESIA PERSERO TBK PT</t>
  </si>
  <si>
    <t>ID1000113707</t>
  </si>
  <si>
    <t>BANK TABUNGAN NEGARA PERSERO TBK PT</t>
  </si>
  <si>
    <t>PLBZ00000044</t>
  </si>
  <si>
    <t>BANK ZACHODNI WBK SA</t>
  </si>
  <si>
    <t>ES0113307062</t>
  </si>
  <si>
    <t>BANKIA SA</t>
  </si>
  <si>
    <t>ES0113679I37</t>
  </si>
  <si>
    <t>BANKINTER SA</t>
  </si>
  <si>
    <t>TH0148A10Z14</t>
  </si>
  <si>
    <t>BANPU PCL-FOREIGN REG</t>
  </si>
  <si>
    <t>TH0148010R15</t>
  </si>
  <si>
    <t>BANPU PCL-NVDR</t>
  </si>
  <si>
    <t>MX01GF0X0008</t>
  </si>
  <si>
    <t>BANREGIO GRUPO FINANCIERO SAB DE CV</t>
  </si>
  <si>
    <t>ZAE000174124</t>
  </si>
  <si>
    <t>BARCLAYS AFRICA GROUP LTD</t>
  </si>
  <si>
    <t>GB0031348658</t>
  </si>
  <si>
    <t>BARCLAYS PLC</t>
  </si>
  <si>
    <t>ZAE000026639</t>
  </si>
  <si>
    <t>BARLOWORLD LTD</t>
  </si>
  <si>
    <t>GB0000811801</t>
  </si>
  <si>
    <t>BARRATT DEVELOPMENTS PLC</t>
  </si>
  <si>
    <t>CA0679011084</t>
  </si>
  <si>
    <t>BARRICK GOLD CORP</t>
  </si>
  <si>
    <t>CH0009002962</t>
  </si>
  <si>
    <t>BARRY CALLEBAUT AG-REG</t>
  </si>
  <si>
    <t>QA000A0KD6J5</t>
  </si>
  <si>
    <t>BARWA REAL ESTATE CO</t>
  </si>
  <si>
    <t>DE000BASF111</t>
  </si>
  <si>
    <t>BASF SE</t>
  </si>
  <si>
    <t>US0718131099</t>
  </si>
  <si>
    <t>BAXTER INTERNATIONAL INC</t>
  </si>
  <si>
    <t>DE000BAY0017</t>
  </si>
  <si>
    <t>BAYER AG-REG</t>
  </si>
  <si>
    <t>DE0005190003</t>
  </si>
  <si>
    <t>BAYERISCHE MOTOREN WERKE AG</t>
  </si>
  <si>
    <t>DE0005190037</t>
  </si>
  <si>
    <t>BAYERISCHE MOTOREN WERKE AG-PRF</t>
  </si>
  <si>
    <t>BRBBSEACNOR5</t>
  </si>
  <si>
    <t>BB SEGURIDADE PARTICIPACOES SA</t>
  </si>
  <si>
    <t>US0549371070</t>
  </si>
  <si>
    <t>BB&amp;T CORP</t>
  </si>
  <si>
    <t>CNE100000F20</t>
  </si>
  <si>
    <t>BBMG CORP-H</t>
  </si>
  <si>
    <t>CA05534B7604</t>
  </si>
  <si>
    <t>BCE INC</t>
  </si>
  <si>
    <t>PHY077751022</t>
  </si>
  <si>
    <t>BDO UNIBANK INC</t>
  </si>
  <si>
    <t>MX01CU010003</t>
  </si>
  <si>
    <t>BECLE SAB DE CV</t>
  </si>
  <si>
    <t>US0758871091</t>
  </si>
  <si>
    <t>BECTON DICKINSON AND CO</t>
  </si>
  <si>
    <t>DE0005200000</t>
  </si>
  <si>
    <t>BEIERSDORF AG</t>
  </si>
  <si>
    <t>CNE100000221</t>
  </si>
  <si>
    <t>BEIJING CAPITAL INTERNATIONAL AIRPORT CO LTD-H</t>
  </si>
  <si>
    <t>CNE100000239</t>
  </si>
  <si>
    <t>BEIJING CAPITAL LAND LTD-H</t>
  </si>
  <si>
    <t>HK0392044647</t>
  </si>
  <si>
    <t>BEIJING ENTERPRISES HOLDINGS LTD</t>
  </si>
  <si>
    <t>BMG0957L1090</t>
  </si>
  <si>
    <t>BEIJING ENTERPRISES WATER GROUP LTD</t>
  </si>
  <si>
    <t>CNE100000262</t>
  </si>
  <si>
    <t>BEIJING NORTH STAR CO LTD-H</t>
  </si>
  <si>
    <t>AU000000BEN6</t>
  </si>
  <si>
    <t>BENDIGO &amp; ADELAIDE BANK LTD</t>
  </si>
  <si>
    <t>INE463A01038</t>
  </si>
  <si>
    <t>BERGER PAINTS INDIA LTD</t>
  </si>
  <si>
    <t>GB00B02L3W35</t>
  </si>
  <si>
    <t>BERKELEY GROUP HOLDINGS PLC</t>
  </si>
  <si>
    <t>US0846707026</t>
  </si>
  <si>
    <t>BERKSHIRE HATHAWAY INC-CL B</t>
  </si>
  <si>
    <t>TH0002010Z14</t>
  </si>
  <si>
    <t>BERLI JUCKER PCL-FORGN</t>
  </si>
  <si>
    <t>TH0002010R14</t>
  </si>
  <si>
    <t>BERLI JUCKER PCL-NVDR</t>
  </si>
  <si>
    <t>US0865161014</t>
  </si>
  <si>
    <t>BEST BUY CO INC</t>
  </si>
  <si>
    <t>US08653C1062</t>
  </si>
  <si>
    <t>BEST INC-ADR</t>
  </si>
  <si>
    <t>IL0002300114</t>
  </si>
  <si>
    <t>BEZEQ THE ISRAELI TELECOMMUNICATION CORP LTD</t>
  </si>
  <si>
    <t>KR7027410000</t>
  </si>
  <si>
    <t>BGF CO LTD</t>
  </si>
  <si>
    <t>KR7282330000</t>
  </si>
  <si>
    <t>BGF RETAIL CO LTD</t>
  </si>
  <si>
    <t>－</t>
  </si>
  <si>
    <t>BGP HOLDINGS PLC</t>
  </si>
  <si>
    <t>INE180K01011</t>
  </si>
  <si>
    <t>BHARAT FINANCIAL INCLUSION LTD</t>
  </si>
  <si>
    <t>INE465A01025</t>
  </si>
  <si>
    <t>BHARAT FORGE LTD</t>
  </si>
  <si>
    <t>INE257A01026</t>
  </si>
  <si>
    <t>BHARAT HEAVY ELECTRICALS LTD</t>
  </si>
  <si>
    <t>INE029A01011</t>
  </si>
  <si>
    <t>BHARAT PETROLEUM CORP LTD</t>
  </si>
  <si>
    <t>INE397D01024</t>
  </si>
  <si>
    <t>BHARTI AIRTEL LTD</t>
  </si>
  <si>
    <t>INE121J01017</t>
  </si>
  <si>
    <t>BHARTI INFRATEL LTD</t>
  </si>
  <si>
    <t>AU000000BHP4</t>
  </si>
  <si>
    <t>BHP BILLITON LIMITED</t>
  </si>
  <si>
    <t>GB0000566504</t>
  </si>
  <si>
    <t>BHP BILLITON PLC</t>
  </si>
  <si>
    <t>ZAE000216537</t>
  </si>
  <si>
    <t>BID CORP LTD</t>
  </si>
  <si>
    <t>ZAE000117321</t>
  </si>
  <si>
    <t>BIDVEST GROUP LTD</t>
  </si>
  <si>
    <t>US0900401060</t>
  </si>
  <si>
    <t>BILIBILI INC-SPONSORED ADR</t>
  </si>
  <si>
    <t>TREBIMM00018</t>
  </si>
  <si>
    <t>BIM BIRLESIK MAGAZALAR AS</t>
  </si>
  <si>
    <t>INE376G01013</t>
  </si>
  <si>
    <t>BIOCON LTD</t>
  </si>
  <si>
    <t>US09062X1037</t>
  </si>
  <si>
    <t>BIOGEN INC</t>
  </si>
  <si>
    <t>US09061G1013</t>
  </si>
  <si>
    <t>BIOMARIN PHARMACEUTICAL INC</t>
  </si>
  <si>
    <t>FR0013280286</t>
  </si>
  <si>
    <t>BIOMERIEUX</t>
  </si>
  <si>
    <t>BRGBIOBDR008</t>
  </si>
  <si>
    <t>BIOTOSCANA INVESTMENTS SA</t>
  </si>
  <si>
    <t>INE340A01012</t>
  </si>
  <si>
    <t>BIRLA CORP LTD</t>
  </si>
  <si>
    <t>KYG114741062</t>
  </si>
  <si>
    <t>BIZLINK HOLDING INC</t>
  </si>
  <si>
    <t>BRBKBRACNOR4</t>
  </si>
  <si>
    <t>BK BRASIL OPERACAO E ASSESSORIA A RESTAURANTES SA</t>
  </si>
  <si>
    <t>CA09228F1036</t>
  </si>
  <si>
    <t>BLACKBERRY LTD</t>
  </si>
  <si>
    <t>US09247X1019</t>
  </si>
  <si>
    <t>BLACKROCK INC</t>
  </si>
  <si>
    <t>ID1000132707</t>
  </si>
  <si>
    <t>BLUE BIRD TBK PT</t>
  </si>
  <si>
    <t>ZAE000109088</t>
  </si>
  <si>
    <t>BLUE LABEL TELECOMS LTD</t>
  </si>
  <si>
    <t>US09609G1004</t>
  </si>
  <si>
    <t>BLUEBIRD BIO INC</t>
  </si>
  <si>
    <t>AU000000BSL0</t>
  </si>
  <si>
    <t>BLUESCOPE STEEL LTD</t>
  </si>
  <si>
    <t>KR7138930003</t>
  </si>
  <si>
    <t>BNK FINANCIAL GROUP INC</t>
  </si>
  <si>
    <t>FR0000131104</t>
  </si>
  <si>
    <t>BNP PARIBAS</t>
  </si>
  <si>
    <t>HK2388011192</t>
  </si>
  <si>
    <t>BOC HONG KONG HOLDINGS LTD</t>
  </si>
  <si>
    <t>US0970231058</t>
  </si>
  <si>
    <t>BOEING CO</t>
  </si>
  <si>
    <t>SE0000869646</t>
  </si>
  <si>
    <t>BOLIDEN AB</t>
  </si>
  <si>
    <t>FR0000039299</t>
  </si>
  <si>
    <t>BOLLORE</t>
  </si>
  <si>
    <t>FR0013281847</t>
  </si>
  <si>
    <t>BOLLORE-NEW</t>
  </si>
  <si>
    <t>MX01BM1B0000</t>
  </si>
  <si>
    <t>BOLSA MEXICANA DE VALORES SAB DE CV</t>
  </si>
  <si>
    <t>CA0977512007</t>
  </si>
  <si>
    <t>BOMBARDIER INC-B</t>
  </si>
  <si>
    <t>US09857L1089</t>
  </si>
  <si>
    <t>BOOKING HOLDINGS INC</t>
  </si>
  <si>
    <t>AU000000BLD2</t>
  </si>
  <si>
    <t>BORAL LTD</t>
  </si>
  <si>
    <t>US0997241064</t>
  </si>
  <si>
    <t>BORGWARNER INC</t>
  </si>
  <si>
    <t>INE323A01026</t>
  </si>
  <si>
    <t>BOSCH LTD</t>
  </si>
  <si>
    <t>NL0000852580</t>
  </si>
  <si>
    <t>BOSKALIS WESTMINSTER</t>
  </si>
  <si>
    <t>US1011211018</t>
  </si>
  <si>
    <t>BOSTON PROPERTIES INC</t>
  </si>
  <si>
    <t>US1011371077</t>
  </si>
  <si>
    <t>BOSTON SCIENTIFIC CORP</t>
  </si>
  <si>
    <t>FR0000120503</t>
  </si>
  <si>
    <t>BOUYGUES SA</t>
  </si>
  <si>
    <t>GB0007980591</t>
  </si>
  <si>
    <t>BP PLC</t>
  </si>
  <si>
    <t>BRBRMLACNOR9</t>
  </si>
  <si>
    <t>BR MALLS PARTICIPACOES SA</t>
  </si>
  <si>
    <t>LU0011857645</t>
  </si>
  <si>
    <t>BRAIT SE</t>
  </si>
  <si>
    <t>AU000000BXB1</t>
  </si>
  <si>
    <t>BRAMBLES LTD</t>
  </si>
  <si>
    <t>BRBRKMACNPA4</t>
  </si>
  <si>
    <t>BRASKEM SA-PREF A</t>
  </si>
  <si>
    <t>US1055321053</t>
  </si>
  <si>
    <t>BRASKEM SA-SPON ADR</t>
  </si>
  <si>
    <t>DE000A1DAHH0</t>
  </si>
  <si>
    <t>BRENNTAG AG</t>
  </si>
  <si>
    <t>BRBRFSACNOR8</t>
  </si>
  <si>
    <t>BRF SA</t>
  </si>
  <si>
    <t>US10552T1079</t>
  </si>
  <si>
    <t>BRF SA-ADR</t>
  </si>
  <si>
    <t>US10922N1037</t>
  </si>
  <si>
    <t>BRIGHTHOUSE FINANCIAL INC</t>
  </si>
  <si>
    <t>GB00BQVC8B38</t>
  </si>
  <si>
    <t>BRIGHTSPHERE INVESTMENT GROUP PLC</t>
  </si>
  <si>
    <t>BMG1368B1028</t>
  </si>
  <si>
    <t>BRILLIANCE CHINA AUTOMOTIVE HOLDINGS LTD</t>
  </si>
  <si>
    <t>US1101221083</t>
  </si>
  <si>
    <t>BRISTOL-MYERS SQUIBB CO</t>
  </si>
  <si>
    <t>INE216A01022</t>
  </si>
  <si>
    <t>BRITANNIA INDUSTRIES LTD</t>
  </si>
  <si>
    <t>MYL4162OO003</t>
  </si>
  <si>
    <t>BRITISH AMERICAN TOBACCO MALAYSIA BHD</t>
  </si>
  <si>
    <t>GB0002875804</t>
  </si>
  <si>
    <t>BRITISH AMERICAN TOBACCO PLC</t>
  </si>
  <si>
    <t>US1104481072</t>
  </si>
  <si>
    <t>BRITISH AMERICAN TOBACCO PLC-SP ADR</t>
  </si>
  <si>
    <t>GB0001367019</t>
  </si>
  <si>
    <t>BRITISH LAND CO PLC</t>
  </si>
  <si>
    <t>US11120U1051</t>
  </si>
  <si>
    <t>BRIXMOR PROPERTY GROUP INC</t>
  </si>
  <si>
    <t>SG9999014823</t>
  </si>
  <si>
    <t>BROADCOM LTD</t>
  </si>
  <si>
    <t>US11133T1034</t>
  </si>
  <si>
    <t>BROADRIDGE FINANCIAL SOLUTIONS INC</t>
  </si>
  <si>
    <t>CA1125851040</t>
  </si>
  <si>
    <t>BROOKFIELD ASSET MANAGEMENT INC-CL A</t>
  </si>
  <si>
    <t>US1156372096</t>
  </si>
  <si>
    <t>BROWN-FORMAN CORP-CLASS B</t>
  </si>
  <si>
    <t>GB0030913577</t>
  </si>
  <si>
    <t>BT GROUP PLC</t>
  </si>
  <si>
    <t>TH0221A10Z14</t>
  </si>
  <si>
    <t>BTS GROUP HOLDINGS PCL-FOREIGN</t>
  </si>
  <si>
    <t>TH0221010R10</t>
  </si>
  <si>
    <t>BTS GROUP HOLDINGS PCL-NVDR</t>
  </si>
  <si>
    <t>PLBUDMX00013</t>
  </si>
  <si>
    <t>BUDIMEX SA</t>
  </si>
  <si>
    <t>ID1000094006</t>
  </si>
  <si>
    <t>BUKIT ASAM TBK PT</t>
  </si>
  <si>
    <t>ID1000110802</t>
  </si>
  <si>
    <t>BUMI SERPONG DAMAI TBK PT</t>
  </si>
  <si>
    <t>TH0168A10Z19</t>
  </si>
  <si>
    <t>BUMRUNGRAD HOSPITAL PCL-FOREIGN</t>
  </si>
  <si>
    <t>TH0168010R13</t>
  </si>
  <si>
    <t>BUMRUNGRAD HOSPITAL PCL-NVDR</t>
  </si>
  <si>
    <t>BMG169621056</t>
  </si>
  <si>
    <t>BUNGE LTD</t>
  </si>
  <si>
    <t>GB00B0744B38</t>
  </si>
  <si>
    <t>BUNZL PLC</t>
  </si>
  <si>
    <t>GB0031743007</t>
  </si>
  <si>
    <t>BURBERRY GROUP PLC</t>
  </si>
  <si>
    <t>FR0006174348</t>
  </si>
  <si>
    <t>BUREAU VERITAS SA</t>
  </si>
  <si>
    <t>MYL1818OO003</t>
  </si>
  <si>
    <t>BURSA MALAYSIA BHD</t>
  </si>
  <si>
    <t>CNE100000296</t>
  </si>
  <si>
    <t>BYD CO LTD-H</t>
  </si>
  <si>
    <t>HK0285041858</t>
  </si>
  <si>
    <t>BYD ELECTRONIC INTERNATIONAL CO LTD</t>
  </si>
  <si>
    <t>US12541W2098</t>
  </si>
  <si>
    <t>C.H. ROBINSON WORLDWIDE INC</t>
  </si>
  <si>
    <t>US12673P1057</t>
  </si>
  <si>
    <t>CA INC</t>
  </si>
  <si>
    <t>US1270971039</t>
  </si>
  <si>
    <t>CABOT OIL &amp; GAS CORP</t>
  </si>
  <si>
    <t>US1273871087</t>
  </si>
  <si>
    <t>CADENCE DESIGN SYSTEMS INC</t>
  </si>
  <si>
    <t>INE010B01027</t>
  </si>
  <si>
    <t>CADILA HEALTHCARE LTD</t>
  </si>
  <si>
    <t>CA1247651088</t>
  </si>
  <si>
    <t>CAE INC</t>
  </si>
  <si>
    <t>MYL2852OO001</t>
  </si>
  <si>
    <t>CAHYA MATA SARAWAK BHD</t>
  </si>
  <si>
    <t>ES0140609019</t>
  </si>
  <si>
    <t>CAIXABANK S.A</t>
  </si>
  <si>
    <t>AU000000CTX1</t>
  </si>
  <si>
    <t>CALTEX AUSTRALIA LTD</t>
  </si>
  <si>
    <t>US1331311027</t>
  </si>
  <si>
    <t>CAMDEN PROPERTY TRUST</t>
  </si>
  <si>
    <t>CA13321L1085</t>
  </si>
  <si>
    <t>CAMECO CORP</t>
  </si>
  <si>
    <t>US1344291091</t>
  </si>
  <si>
    <t>CAMPBELL SOUP CO</t>
  </si>
  <si>
    <t>CA1360691010</t>
  </si>
  <si>
    <t>CANADIAN IMPERIAL BANK OF COMMERCE</t>
  </si>
  <si>
    <t>CA1363751027</t>
  </si>
  <si>
    <t>CANADIAN NATIONAL RAILWAY CO</t>
  </si>
  <si>
    <t>CA1363851017</t>
  </si>
  <si>
    <t>CANADIAN NATURAL RESOURCES LTD</t>
  </si>
  <si>
    <t>CA13645T1003</t>
  </si>
  <si>
    <t>CANADIAN PACIFIC RAILWAY LTD</t>
  </si>
  <si>
    <t>CA1366812024</t>
  </si>
  <si>
    <t>CANADIAN TIRE CORP-CLASS A</t>
  </si>
  <si>
    <t>CA1367178326</t>
  </si>
  <si>
    <t>CANADIAN UTILITIES LTD-A</t>
  </si>
  <si>
    <t>INE476A01014</t>
  </si>
  <si>
    <t>CANARA BANK</t>
  </si>
  <si>
    <t>CLP256251073</t>
  </si>
  <si>
    <t>CAP SA</t>
  </si>
  <si>
    <t>FR0000125338</t>
  </si>
  <si>
    <t>CAPGEMINI SE</t>
  </si>
  <si>
    <t>GB00B23K0M20</t>
  </si>
  <si>
    <t>CAPITA PLC</t>
  </si>
  <si>
    <t>US14040H1059</t>
  </si>
  <si>
    <t>CAPITAL ONE FINANCIAL CORP</t>
  </si>
  <si>
    <t>SG1P32918333</t>
  </si>
  <si>
    <t>CAPITALAND COMMERCIAL TRUST</t>
  </si>
  <si>
    <t>SG1J27887962</t>
  </si>
  <si>
    <t>CAPITALAND LTD</t>
  </si>
  <si>
    <t>SG1M51904654</t>
  </si>
  <si>
    <t>CAPITALAND MALL TRUST</t>
  </si>
  <si>
    <t>ZAE000035861</t>
  </si>
  <si>
    <t>CAPITEC BANK HOLDINGS LTD</t>
  </si>
  <si>
    <t>KYG190211071</t>
  </si>
  <si>
    <t>CAR INC</t>
  </si>
  <si>
    <t>US14149Y1082</t>
  </si>
  <si>
    <t>CARDINAL HEALTH INC</t>
  </si>
  <si>
    <t>DK0010181759</t>
  </si>
  <si>
    <t>CARLSBERG AS-B</t>
  </si>
  <si>
    <t>US1431301027</t>
  </si>
  <si>
    <t>CARMAX INC</t>
  </si>
  <si>
    <t>PA1436583006</t>
  </si>
  <si>
    <t>CARNIVAL CORP</t>
  </si>
  <si>
    <t>GB0031215220</t>
  </si>
  <si>
    <t>CARNIVAL PLC</t>
  </si>
  <si>
    <t>FR0000120172</t>
  </si>
  <si>
    <t>CARREFOUR SA</t>
  </si>
  <si>
    <t>KYG193031096</t>
  </si>
  <si>
    <t>CASETEK HOLDINGS LTD</t>
  </si>
  <si>
    <t>FR0000125585</t>
  </si>
  <si>
    <t>CASINO GUICHARD PERRACHON</t>
  </si>
  <si>
    <t>TW0002474004</t>
  </si>
  <si>
    <t>CATCHER TECHNOLOGY CO LTD</t>
  </si>
  <si>
    <t>US1491231015</t>
  </si>
  <si>
    <t>CATERPILLAR INC</t>
  </si>
  <si>
    <t>TW0002882008</t>
  </si>
  <si>
    <t>CATHAY FINANCIAL HOLDING CO LTD</t>
  </si>
  <si>
    <t>US12503M1080</t>
  </si>
  <si>
    <t>CBOE GLOBAL MARKETS INC</t>
  </si>
  <si>
    <t>US12504L1098</t>
  </si>
  <si>
    <t>CBRE GROUP INC - A</t>
  </si>
  <si>
    <t>US1248572026</t>
  </si>
  <si>
    <t>CBS CORP-CLASS B NON VOTING</t>
  </si>
  <si>
    <t>PLCCC0000016</t>
  </si>
  <si>
    <t>CCC SA</t>
  </si>
  <si>
    <t>CA1249003098</t>
  </si>
  <si>
    <t>CCL INDUSTRIES INC - CL B</t>
  </si>
  <si>
    <t>BRCCROACNOR2</t>
  </si>
  <si>
    <t>CCR SA</t>
  </si>
  <si>
    <t>PLOPTTC00011</t>
  </si>
  <si>
    <t>CD PROJEKT SA</t>
  </si>
  <si>
    <t>US12508E1010</t>
  </si>
  <si>
    <t>CDK GLOBAL INC</t>
  </si>
  <si>
    <t>US12514G1085</t>
  </si>
  <si>
    <t>CDW CORP/DE</t>
  </si>
  <si>
    <t>INE482A01020</t>
  </si>
  <si>
    <t>CEAT LTD</t>
  </si>
  <si>
    <t>PHY1234G1032</t>
  </si>
  <si>
    <t>CEBU AIR INC</t>
  </si>
  <si>
    <t>US1508701034</t>
  </si>
  <si>
    <t>CELANESE CORP-SERIES A</t>
  </si>
  <si>
    <t>US1510201049</t>
  </si>
  <si>
    <t>CELGENE CORP</t>
  </si>
  <si>
    <t>KR7091990002</t>
  </si>
  <si>
    <t>CELLTRION HEALTHCARE CO LTD</t>
  </si>
  <si>
    <t>KR7068270008</t>
  </si>
  <si>
    <t>CELLTRION INC</t>
  </si>
  <si>
    <t>COD38PA00046</t>
  </si>
  <si>
    <t>CEMENTOS ARGOS SA</t>
  </si>
  <si>
    <t>EST01PA00013</t>
  </si>
  <si>
    <t>CEMEX LATAM HOLDINGS SA</t>
  </si>
  <si>
    <t>MXP225611567</t>
  </si>
  <si>
    <t>CEMEX SAB DE CV-CPO</t>
  </si>
  <si>
    <t>US1512908898</t>
  </si>
  <si>
    <t>CEMEX SAB DE CV-SPONS ADR PART CER</t>
  </si>
  <si>
    <t>CL0000000100</t>
  </si>
  <si>
    <t>CENCOSUD SA</t>
  </si>
  <si>
    <t>CA15135U1093</t>
  </si>
  <si>
    <t>CENOVUS ENERGY INC</t>
  </si>
  <si>
    <t>US15135B1017</t>
  </si>
  <si>
    <t>CENTENE CORP</t>
  </si>
  <si>
    <t>US15189T1079</t>
  </si>
  <si>
    <t>CENTERPOINT ENERGY INC</t>
  </si>
  <si>
    <t>BRELETACNOR6</t>
  </si>
  <si>
    <t>CENTRAIS ELETRICAS BRASILEIRAS SA</t>
  </si>
  <si>
    <t>US15234Q1085</t>
  </si>
  <si>
    <t>CENTRAIS ELETRICAS BRASILEIRAS SA-ADR PREF</t>
  </si>
  <si>
    <t>BRELETACNPB7</t>
  </si>
  <si>
    <t>CENTRAIS ELETRICAS BRASILEIRAS SA-PR B</t>
  </si>
  <si>
    <t>CNE100001SS7</t>
  </si>
  <si>
    <t>CENTRAL CHINA SECURITIES CO LTD-H</t>
  </si>
  <si>
    <t>TH0481B10Z18</t>
  </si>
  <si>
    <t>CENTRAL PATTANA PCL-FOREIGN</t>
  </si>
  <si>
    <t>TH0481010R10</t>
  </si>
  <si>
    <t>CENTRAL PATTANA PCL-NVDR</t>
  </si>
  <si>
    <t>GB00B033F229</t>
  </si>
  <si>
    <t>CENTRICA PLC</t>
  </si>
  <si>
    <t>US1567001060</t>
  </si>
  <si>
    <t>CENTURYLINK INC</t>
  </si>
  <si>
    <t>US1567821046</t>
  </si>
  <si>
    <t>CERNER CORP</t>
  </si>
  <si>
    <t>INE486A01013</t>
  </si>
  <si>
    <t>CESC LTD</t>
  </si>
  <si>
    <t>CZ0005112300</t>
  </si>
  <si>
    <t>CEZ AS</t>
  </si>
  <si>
    <t>US1252691001</t>
  </si>
  <si>
    <t>CF INDUSTRIES HOLDINGS INC</t>
  </si>
  <si>
    <t>CA39945C1095</t>
  </si>
  <si>
    <t>CGI GROUP INC - CLASS A</t>
  </si>
  <si>
    <t>CNE100001T80</t>
  </si>
  <si>
    <t>CGN POWER CO LTD-H</t>
  </si>
  <si>
    <t>KYG202881093</t>
  </si>
  <si>
    <t>CHAILEASE HOLDING CO LTD</t>
  </si>
  <si>
    <t>AU000000CGF5</t>
  </si>
  <si>
    <t>CHALLENGER LTD</t>
  </si>
  <si>
    <t>TW0002801008</t>
  </si>
  <si>
    <t>CHANG HWA COMMERCIAL BANK LTD</t>
  </si>
  <si>
    <t>US15911M1071</t>
  </si>
  <si>
    <t>CHANGYOU.COM LTD-ADR</t>
  </si>
  <si>
    <t>TH0101A10Z19</t>
  </si>
  <si>
    <t>CHAROEN POKPHAND FOODS PCL-FOREIGN</t>
  </si>
  <si>
    <t>TH0101010R14</t>
  </si>
  <si>
    <t>CHAROEN POKPHAND FOODS PCL-NVDR</t>
  </si>
  <si>
    <t>ID1000117708</t>
  </si>
  <si>
    <t>CHAROEN POKPHAND INDONESIA TBK PT</t>
  </si>
  <si>
    <t>US16119P1084</t>
  </si>
  <si>
    <t>CHARTER COMMUNICATIONS INC-A</t>
  </si>
  <si>
    <t>IL0010824113</t>
  </si>
  <si>
    <t>CHECK POINT SOFTWARE TECHNOLOGIES LTD</t>
  </si>
  <si>
    <t>KR7030000004</t>
  </si>
  <si>
    <t>CHEIL WORLDWIDE INC</t>
  </si>
  <si>
    <t>US1638511089</t>
  </si>
  <si>
    <t>CHEMOURS CO</t>
  </si>
  <si>
    <t>TW0002105004</t>
  </si>
  <si>
    <t>CHENG SHIN RUBBER INDUSTRY CO LTD</t>
  </si>
  <si>
    <t>US16411R2085</t>
  </si>
  <si>
    <t>CHENIERE ENERGY INC</t>
  </si>
  <si>
    <t>US1667641005</t>
  </si>
  <si>
    <t>CHEVRON CORP</t>
  </si>
  <si>
    <t>TW0002385002</t>
  </si>
  <si>
    <t>CHICONY ELECTRONICS CO LTD</t>
  </si>
  <si>
    <t>HK0606037437</t>
  </si>
  <si>
    <t>CHINA AGRI-INDUSTRIES HOLDINGS LTD</t>
  </si>
  <si>
    <t>TW0002610003</t>
  </si>
  <si>
    <t>CHINA AIRLINES LTD</t>
  </si>
  <si>
    <t>KYG215151047</t>
  </si>
  <si>
    <t>CHINA BIOLOGIC PRODUCTS HOLDINGS INC</t>
  </si>
  <si>
    <t>CNE1000002D0</t>
  </si>
  <si>
    <t>CHINA BLUECHEMICAL LTD - H</t>
  </si>
  <si>
    <t>CNE100001QS1</t>
  </si>
  <si>
    <t>CHINA CINDA ASSET MANAGEMENT CO LTD-H</t>
  </si>
  <si>
    <t>CNE1000001Q4</t>
  </si>
  <si>
    <t>CHINA CITIC BANK CORP LTD-H</t>
  </si>
  <si>
    <t>CNE100000528</t>
  </si>
  <si>
    <t>CHINA COAL ENERGY CO LTD-H</t>
  </si>
  <si>
    <t>CNE1000002F5</t>
  </si>
  <si>
    <t>CHINA COMMUNICATIONS CONSTRUCTION CO LTD-H</t>
  </si>
  <si>
    <t>CNE1000002G3</t>
  </si>
  <si>
    <t>CHINA COMMUNICATIONS SERVICES CORP LTD-H</t>
  </si>
  <si>
    <t>KYG2116J1085</t>
  </si>
  <si>
    <t>CHINA CONCH VENTURE HOLDINGS LTD</t>
  </si>
  <si>
    <t>CNE1000002H1</t>
  </si>
  <si>
    <t>CHINA CONSTRUCTION BANK CORP-H</t>
  </si>
  <si>
    <t>TW0002883006</t>
  </si>
  <si>
    <t>CHINA DEVELOPMENT FINANCIAL HOLDING CORP</t>
  </si>
  <si>
    <t>US16944W1045</t>
  </si>
  <si>
    <t>CHINA DISTANCE EDUCATION HOLDINGS LTD-ADR</t>
  </si>
  <si>
    <t>KYG2112Y1098</t>
  </si>
  <si>
    <t>CHINA DONGXIANG GROUP CO LTD</t>
  </si>
  <si>
    <t>CNE100001QW3</t>
  </si>
  <si>
    <t>CHINA EVERBRIGHT BANK CO LTD-H</t>
  </si>
  <si>
    <t>HK0257001336</t>
  </si>
  <si>
    <t>CHINA EVERBRIGHT INTERNATIONAL LTD</t>
  </si>
  <si>
    <t>HK0165000859</t>
  </si>
  <si>
    <t>CHINA EVERBRIGHT LTD</t>
  </si>
  <si>
    <t>KYG2119W1069</t>
  </si>
  <si>
    <t>CHINA EVERGRANDE GROUP</t>
  </si>
  <si>
    <t>BMG2154F1095</t>
  </si>
  <si>
    <t>CHINA FOODS LTD</t>
  </si>
  <si>
    <t>CNE100001NT6</t>
  </si>
  <si>
    <t>CHINA GALAXY SECURITIES CO LTD-H</t>
  </si>
  <si>
    <t>BMG2109G1033</t>
  </si>
  <si>
    <t>CHINA GAS HOLDINGS LTD</t>
  </si>
  <si>
    <t>CNE100002367</t>
  </si>
  <si>
    <t>CHINA HUARONG ASSET MANAGEMENT CO LTD-H</t>
  </si>
  <si>
    <t>KYG2117A1067</t>
  </si>
  <si>
    <t>CHINA HUISHAN DAIRY HOLDINGS CO LTD</t>
  </si>
  <si>
    <t>HK0817039453</t>
  </si>
  <si>
    <t>CHINA JINMAO HOLDINGS GROUP LTD</t>
  </si>
  <si>
    <t>KYG2157Q1029</t>
  </si>
  <si>
    <t>CHINA LESSO GROUP HOLDINGS LTD</t>
  </si>
  <si>
    <t>TW0002823002</t>
  </si>
  <si>
    <t>CHINA LIFE INSURANCE CO LTD</t>
  </si>
  <si>
    <t>CNE1000002L3</t>
  </si>
  <si>
    <t>CHINA LIFE INSURANCE CO LTD-H</t>
  </si>
  <si>
    <t>KYG2121R1039</t>
  </si>
  <si>
    <t>CHINA LITERATURE LTD</t>
  </si>
  <si>
    <t>CNE100000HD4</t>
  </si>
  <si>
    <t>CHINA LONGYUAN POWER GROUP CORP LTD-H</t>
  </si>
  <si>
    <t>KYG211081248</t>
  </si>
  <si>
    <t>CHINA MEDICAL SYSTEM HOLDINGS LTD</t>
  </si>
  <si>
    <t>KYG211921021</t>
  </si>
  <si>
    <t>CHINA MEIDONG AUTO HOLDINGS LTD</t>
  </si>
  <si>
    <t>KYG210961051</t>
  </si>
  <si>
    <t>CHINA MENGNIU DAIRY CO LTD</t>
  </si>
  <si>
    <t>CNE1000002M1</t>
  </si>
  <si>
    <t>CHINA MERCHANTS BANK CO LTD-H</t>
  </si>
  <si>
    <t>HK0144000764</t>
  </si>
  <si>
    <t>CHINA MERCHANTS PORT HOLDINGS CO LTD</t>
  </si>
  <si>
    <t>CNE100000HF9</t>
  </si>
  <si>
    <t>CHINA MINSHENG BANKING CORP LTD-H</t>
  </si>
  <si>
    <t>HK0941009539</t>
  </si>
  <si>
    <t>CHINA MOBILE LTD</t>
  </si>
  <si>
    <t>US16941M1099</t>
  </si>
  <si>
    <t>CHINA MOBILE LTD-SPON ADR</t>
  </si>
  <si>
    <t>CNE100000114</t>
  </si>
  <si>
    <t>CHINA MOLYBDENUM CO LTD-H</t>
  </si>
  <si>
    <t>TW0002204005</t>
  </si>
  <si>
    <t>CHINA MOTOR CORP</t>
  </si>
  <si>
    <t>CNE1000002N9</t>
  </si>
  <si>
    <t>CHINA NATIONAL BUILDING MATERIAL CO LTD-H</t>
  </si>
  <si>
    <t>CNE1000002P4</t>
  </si>
  <si>
    <t>CHINA OILFIELD SERVICES LTD-H</t>
  </si>
  <si>
    <t>HK0000065737</t>
  </si>
  <si>
    <t>CHINA OVERSEAS GRAND OCEANS GROUP LTD</t>
  </si>
  <si>
    <t>HK0688002218</t>
  </si>
  <si>
    <t>CHINA OVERSEAS LAND &amp; INVESTMENT LTD</t>
  </si>
  <si>
    <t>CNE1000009Q7</t>
  </si>
  <si>
    <t>CHINA PACIFIC INSURANCE GROUP CO LTD-H</t>
  </si>
  <si>
    <t>TW0001314003</t>
  </si>
  <si>
    <t>CHINA PETROCHEMICAL DEVELOPMENT CORP</t>
  </si>
  <si>
    <t>CNE1000002Q2</t>
  </si>
  <si>
    <t>CHINA PETROLEUM &amp; CHEMICAL CORP-H</t>
  </si>
  <si>
    <t>HK2380027329</t>
  </si>
  <si>
    <t>CHINA POWER INTERNATIONAL DEVELOPMENT LTD</t>
  </si>
  <si>
    <t>CNE100000981</t>
  </si>
  <si>
    <t>CHINA RAILWAY CONSTRUCTION CORP LTD-H</t>
  </si>
  <si>
    <t>CNE1000007Z2</t>
  </si>
  <si>
    <t>CHINA RAILWAY GROUP LTD-H</t>
  </si>
  <si>
    <t>US16953Q1058</t>
  </si>
  <si>
    <t>CHINA RAPID FINANCE LTD-ADR</t>
  </si>
  <si>
    <t>HK0291001490</t>
  </si>
  <si>
    <t>CHINA RESOURCES BEER HOLDINGS CO LTD</t>
  </si>
  <si>
    <t>KYG2113L1068</t>
  </si>
  <si>
    <t>CHINA RESOURCES CEMENT HOLDINGS LTD</t>
  </si>
  <si>
    <t>BMG2113B1081</t>
  </si>
  <si>
    <t>CHINA RESOURCES GAS GROUP LTD</t>
  </si>
  <si>
    <t>KYG2108Y1052</t>
  </si>
  <si>
    <t>CHINA RESOURCES LAND LTD</t>
  </si>
  <si>
    <t>HK0000311099</t>
  </si>
  <si>
    <t>CHINA RESOURCES PHARMACEUTICAL GROUP LTD</t>
  </si>
  <si>
    <t>HK0836012952</t>
  </si>
  <si>
    <t>CHINA RESOURCES POWER HOLDINGS CO LTD</t>
  </si>
  <si>
    <t>KYG211891083</t>
  </si>
  <si>
    <t>CHINA SCE PROPERTY HOLDINGS LTD</t>
  </si>
  <si>
    <t>CNE1000002R0</t>
  </si>
  <si>
    <t>CHINA SHENHUA ENERGY CO LTD-H</t>
  </si>
  <si>
    <t>HK0000056264</t>
  </si>
  <si>
    <t>CHINA SOUTH CITY HOLDINGS LTD</t>
  </si>
  <si>
    <t>CNE1000002T6</t>
  </si>
  <si>
    <t>CHINA SOUTHERN AIRLINES CO LTD-H</t>
  </si>
  <si>
    <t>KYG216771363</t>
  </si>
  <si>
    <t>CHINA STATE CONSTRUCTION INTERNATIONAL HOLDINGS LTD</t>
  </si>
  <si>
    <t>TW0001723005</t>
  </si>
  <si>
    <t>CHINA STEEL CHEMICAL CORP</t>
  </si>
  <si>
    <t>TW0002002003</t>
  </si>
  <si>
    <t>CHINA STEEL CORP</t>
  </si>
  <si>
    <t>HK0000055878</t>
  </si>
  <si>
    <t>CHINA TAIPING INSURANCE HOLDINGS CO LTD</t>
  </si>
  <si>
    <t>CNE1000002V2</t>
  </si>
  <si>
    <t>CHINA TELECOM CORP LTD-H</t>
  </si>
  <si>
    <t>HK0000056256</t>
  </si>
  <si>
    <t>CHINA TRADITIONAL CHINESE MEDICINE HOLDINGS CO LTD</t>
  </si>
  <si>
    <t>HK0308001558</t>
  </si>
  <si>
    <t>CHINA TRAVEL INTERNATIONAL INVESTMENT HONG KONG LTD</t>
  </si>
  <si>
    <t>HK0000049939</t>
  </si>
  <si>
    <t>CHINA UNICOM HONG KONG LTD</t>
  </si>
  <si>
    <t>CNE100001SR9</t>
  </si>
  <si>
    <t>CHINA VANKE CO LTD-H</t>
  </si>
  <si>
    <t>KYG2110A1114</t>
  </si>
  <si>
    <t>CHINASOFT INTERNATIONAL LTD</t>
  </si>
  <si>
    <t>TW0006147002</t>
  </si>
  <si>
    <t>CHIPBOND TECHNOLOGY CORP</t>
  </si>
  <si>
    <t>US1696561059</t>
  </si>
  <si>
    <t>CHIPOTLE MEXICAN GRILL INC</t>
  </si>
  <si>
    <t>CH0010570767</t>
  </si>
  <si>
    <t>CHOCOLADEFABRIKEN LINDT-PC</t>
  </si>
  <si>
    <t>CH0010570759</t>
  </si>
  <si>
    <t>CHOCOLADEFABRIKEN LINDT-REG</t>
  </si>
  <si>
    <t>CNE100000X44</t>
  </si>
  <si>
    <t>CHONGQING RURAL COMMERCIAL BANK CO LTD-H</t>
  </si>
  <si>
    <t>DK0060227585</t>
  </si>
  <si>
    <t>CHR HANSEN HOLDING A/S</t>
  </si>
  <si>
    <t>TW0002360005</t>
  </si>
  <si>
    <t>CHROMA ATE INC</t>
  </si>
  <si>
    <t>CH0044328745</t>
  </si>
  <si>
    <t>CHUBB LTD</t>
  </si>
  <si>
    <t>TW0002412004</t>
  </si>
  <si>
    <t>CHUNGHWA TELECOM CO LTD</t>
  </si>
  <si>
    <t>US17133Q5027</t>
  </si>
  <si>
    <t>CHUNGHWA TELECOM CO LTD-SPON ADR</t>
  </si>
  <si>
    <t>US1713401024</t>
  </si>
  <si>
    <t>CHURCH &amp; DWIGHT CO INC</t>
  </si>
  <si>
    <t>CA1254911003</t>
  </si>
  <si>
    <t>CI FINANCIAL CORP</t>
  </si>
  <si>
    <t>BRPCARACNPR0</t>
  </si>
  <si>
    <t>CIA BRASILEIRA DE DISTRIBUICAO-PREF</t>
  </si>
  <si>
    <t>US20440T2015</t>
  </si>
  <si>
    <t>CIA BRASILEIRA DE DISTRIBUICAO-SP PRF</t>
  </si>
  <si>
    <t>CLP249051044</t>
  </si>
  <si>
    <t>CIA CERVECERIAS UNIDAS SA</t>
  </si>
  <si>
    <t>US2044291043</t>
  </si>
  <si>
    <t>CIA CERVECERIAS UNIDAS SA-SPON ADR</t>
  </si>
  <si>
    <t>BRCGASACNPA3</t>
  </si>
  <si>
    <t>CIA DE GAS DE SAO PAULO - COMGAS-PR A</t>
  </si>
  <si>
    <t>US2044481040</t>
  </si>
  <si>
    <t>CIA DE MINAS BUENAVENTURA SAA-ADR</t>
  </si>
  <si>
    <t>BRSBSPACNOR5</t>
  </si>
  <si>
    <t>CIA DE SANEAMENTO BASICO DO ESTADO DE SAO PAULO</t>
  </si>
  <si>
    <t>US20441A1025</t>
  </si>
  <si>
    <t>CIA DE SANEAMENTO BASICO DO ESTADO DE SAO PAULO-ADR</t>
  </si>
  <si>
    <t>BRSAPRACNPR6</t>
  </si>
  <si>
    <t>CIA DE SANEAMENTO DO PARANA-PRF</t>
  </si>
  <si>
    <t>BRCMIGACNPR3</t>
  </si>
  <si>
    <t>CIA ENERGETICA DE MINAS GERAIS-PRF</t>
  </si>
  <si>
    <t>BRCMIGR02PR6</t>
  </si>
  <si>
    <t>CIA ENERGETICA DE MINAS GERAIS-RCT</t>
  </si>
  <si>
    <t>US2044096012</t>
  </si>
  <si>
    <t>CIA ENERGETICA DE MINAS GERAIS-SPON ADR</t>
  </si>
  <si>
    <t>BRCESPACNPB4</t>
  </si>
  <si>
    <t>CIA ENERGETICA DE SAO PAULO-PREF B</t>
  </si>
  <si>
    <t>BRCPLEACNPB9</t>
  </si>
  <si>
    <t>CIA PARANAENSE DE ENERGIA-PFB</t>
  </si>
  <si>
    <t>BRCSNAACNOR6</t>
  </si>
  <si>
    <t>CIA SIDERURGICA NACIONAL SA</t>
  </si>
  <si>
    <t>US20440W1053</t>
  </si>
  <si>
    <t>CIA SIDERURGICA NACIONAL SA-SP ADR</t>
  </si>
  <si>
    <t>CH0210483332</t>
  </si>
  <si>
    <t>CIE FINANCIERE RICHEMONT SA-REG</t>
  </si>
  <si>
    <t>BRCIELACNOR3</t>
  </si>
  <si>
    <t>CIELO SA</t>
  </si>
  <si>
    <t>KYG2140A1076</t>
  </si>
  <si>
    <t>CIFI HOLDINGS GROUP CO LTD</t>
  </si>
  <si>
    <t>US1255091092</t>
  </si>
  <si>
    <t>CIGNA CORP</t>
  </si>
  <si>
    <t>US1717981013</t>
  </si>
  <si>
    <t>CIMAREX ENERGY CO</t>
  </si>
  <si>
    <t>MYL1023OO000</t>
  </si>
  <si>
    <t>CIMB GROUP HOLDINGS BHD</t>
  </si>
  <si>
    <t>AU000000CIM7</t>
  </si>
  <si>
    <t>CIMIC GROUP LTD</t>
  </si>
  <si>
    <t>US1720621010</t>
  </si>
  <si>
    <t>CINCINNATI FINANCIAL CORP</t>
  </si>
  <si>
    <t>US1729081059</t>
  </si>
  <si>
    <t>CINTAS CORP</t>
  </si>
  <si>
    <t>INE059A01026</t>
  </si>
  <si>
    <t>CIPLA LTD</t>
  </si>
  <si>
    <t>ID1000115306</t>
  </si>
  <si>
    <t>CIPUTRA DEVELOPMENT TBK PT</t>
  </si>
  <si>
    <t>US17275R1023</t>
  </si>
  <si>
    <t>CISCO SYSTEMS INC</t>
  </si>
  <si>
    <t>US1255818015</t>
  </si>
  <si>
    <t>CIT GROUP INC</t>
  </si>
  <si>
    <t>HK0267001375</t>
  </si>
  <si>
    <t>CITIC LTD</t>
  </si>
  <si>
    <t>CNE1000016V2</t>
  </si>
  <si>
    <t>CITIC SECURITIES CO LTD-H</t>
  </si>
  <si>
    <t>US1729674242</t>
  </si>
  <si>
    <t>CITIGROUP INC</t>
  </si>
  <si>
    <t>US1746101054</t>
  </si>
  <si>
    <t>CITIZENS FINANCIAL GROUP INC</t>
  </si>
  <si>
    <t>US1773761002</t>
  </si>
  <si>
    <t>CITRIX SYSTEMS INC</t>
  </si>
  <si>
    <t>SG1R89002252</t>
  </si>
  <si>
    <t>CITY DEVELOPMENTS LTD</t>
  </si>
  <si>
    <t>KR7079160008</t>
  </si>
  <si>
    <t>CJ CGV CO LTD</t>
  </si>
  <si>
    <t>KR7097950000</t>
  </si>
  <si>
    <t>CJ CHEILJEDANG CORP</t>
  </si>
  <si>
    <t>KR7001040005</t>
  </si>
  <si>
    <t>CJ CORP</t>
  </si>
  <si>
    <t>KR7130960008</t>
  </si>
  <si>
    <t>CJ E&amp;M CORP</t>
  </si>
  <si>
    <t>KR7000120006</t>
  </si>
  <si>
    <t>CJ LOGISTICS CORP</t>
  </si>
  <si>
    <t>KR7035760008</t>
  </si>
  <si>
    <t>CJ O SHOPPING CO LTD</t>
  </si>
  <si>
    <t>KYG2177B1014</t>
  </si>
  <si>
    <t>CK ASSET HOLDINGS LTD</t>
  </si>
  <si>
    <t>KYG217651051</t>
  </si>
  <si>
    <t>CK HUTCHISON HOLDINGS LTD</t>
  </si>
  <si>
    <t>BMG2178K1009</t>
  </si>
  <si>
    <t>CK INFRASTRUCTURE HOLDINGS LTD</t>
  </si>
  <si>
    <t>CH0012142631</t>
  </si>
  <si>
    <t>CLARIANT AG-REG</t>
  </si>
  <si>
    <t>ZAE000134854</t>
  </si>
  <si>
    <t>CLICKS GROUP LTD</t>
  </si>
  <si>
    <t>US1890541097</t>
  </si>
  <si>
    <t>CLOROX COMPANY</t>
  </si>
  <si>
    <t>HK0002007356</t>
  </si>
  <si>
    <t>CLP HOLDINGS LTD</t>
  </si>
  <si>
    <t>US12572Q1058</t>
  </si>
  <si>
    <t>CME GROUP INC</t>
  </si>
  <si>
    <t>US1258961002</t>
  </si>
  <si>
    <t>CMS ENERGY CORP</t>
  </si>
  <si>
    <t>NL0010545661</t>
  </si>
  <si>
    <t>CNH INDUSTRIAL NV</t>
  </si>
  <si>
    <t>HK0883013259</t>
  </si>
  <si>
    <t>CNOOC LTD</t>
  </si>
  <si>
    <t>FR0000120222</t>
  </si>
  <si>
    <t>CNP ASSURANCES</t>
  </si>
  <si>
    <t>INE522F01014</t>
  </si>
  <si>
    <t>COAL INDIA LTD</t>
  </si>
  <si>
    <t>GB00B07KD360</t>
  </si>
  <si>
    <t>COBHAM PLC</t>
  </si>
  <si>
    <t>AU000000CCL2</t>
  </si>
  <si>
    <t>COCA-COLA AMATIL LTD</t>
  </si>
  <si>
    <t>US1912161007</t>
  </si>
  <si>
    <t>COCA-COLA CO</t>
  </si>
  <si>
    <t>GB00BDCPN049</t>
  </si>
  <si>
    <t>COCA-COLA EUROPEAN PARTNERS PLC</t>
  </si>
  <si>
    <t>MXP2861W1067</t>
  </si>
  <si>
    <t>COCA-COLA FEMSA SAB DE CV-SER L</t>
  </si>
  <si>
    <t>US1912411089</t>
  </si>
  <si>
    <t>COCA-COLA FEMSA SAB DE CV-SP ADR</t>
  </si>
  <si>
    <t>CH0198251305</t>
  </si>
  <si>
    <t>COCA-COLA HBC AG-DI</t>
  </si>
  <si>
    <t>TRECOLA00011</t>
  </si>
  <si>
    <t>COCA-COLA ICECEK AS</t>
  </si>
  <si>
    <t>AU000000COH5</t>
  </si>
  <si>
    <t>COCHLEAR LTD</t>
  </si>
  <si>
    <t>US1924221039</t>
  </si>
  <si>
    <t>COGNEX CORP</t>
  </si>
  <si>
    <t>US1924461023</t>
  </si>
  <si>
    <t>COGNIZANT TECHNOLOGY SOLUTIONS CORP-A</t>
  </si>
  <si>
    <t>CLP3615W1037</t>
  </si>
  <si>
    <t>COLBUN SA</t>
  </si>
  <si>
    <t>US1941621039</t>
  </si>
  <si>
    <t>COLGATE-PALMOLIVE CO</t>
  </si>
  <si>
    <t>US19625W1045</t>
  </si>
  <si>
    <t>COLONY NORTHSTAR INC-CLASS A</t>
  </si>
  <si>
    <t>DK0060448595</t>
  </si>
  <si>
    <t>COLOPLAST A/S-B</t>
  </si>
  <si>
    <t>BE0974256852</t>
  </si>
  <si>
    <t>COLRUYT SA</t>
  </si>
  <si>
    <t>KR7078340007</t>
  </si>
  <si>
    <t>COM2US CORP</t>
  </si>
  <si>
    <t>US20030N1019</t>
  </si>
  <si>
    <t>COMCAST CORP-CLASS A</t>
  </si>
  <si>
    <t>US2003401070</t>
  </si>
  <si>
    <t>COMERICA INC</t>
  </si>
  <si>
    <t>SG1N31909426</t>
  </si>
  <si>
    <t>COMFORTDELGRO CORP LTD</t>
  </si>
  <si>
    <t>QA0007227752</t>
  </si>
  <si>
    <t>COMMERCIAL BANK PQSC</t>
  </si>
  <si>
    <t>EGS60121C018</t>
  </si>
  <si>
    <t>COMMERCIAL INTERNATIONAL BANK EGYPT SAE</t>
  </si>
  <si>
    <t>US2017122050</t>
  </si>
  <si>
    <t>COMMERCIAL INTERNATIONAL BANK EGYPT SAE-GDR REG</t>
  </si>
  <si>
    <t>DE000CBK1001</t>
  </si>
  <si>
    <t>COMMERZBANK AG</t>
  </si>
  <si>
    <t>AU000000CBA7</t>
  </si>
  <si>
    <t>COMMONWEALTH BANK OF AUSTRALIA</t>
  </si>
  <si>
    <t>US20337X1090</t>
  </si>
  <si>
    <t>COMMSCOPE HOLDING CO INC</t>
  </si>
  <si>
    <t>FR0000125007</t>
  </si>
  <si>
    <t>COMPAGNIE DE SAINT GOBAIN</t>
  </si>
  <si>
    <t>TW0002324001</t>
  </si>
  <si>
    <t>COMPAL ELECTRONICS INC</t>
  </si>
  <si>
    <t>GB00BD6K4575</t>
  </si>
  <si>
    <t>COMPASS GROUP PLC</t>
  </si>
  <si>
    <t>TW0002313004</t>
  </si>
  <si>
    <t>COMPEQ MANUFACTURING CO LTD</t>
  </si>
  <si>
    <t>AU000000CPU5</t>
  </si>
  <si>
    <t>COMPUTERSHARE LTD</t>
  </si>
  <si>
    <t>US2058871029</t>
  </si>
  <si>
    <t>CONAGRA BRANDS INC</t>
  </si>
  <si>
    <t>US20605P1012</t>
  </si>
  <si>
    <t>CONCHO RESOURCES INC</t>
  </si>
  <si>
    <t>US20825C1045</t>
  </si>
  <si>
    <t>CONOCOPHILLIPS</t>
  </si>
  <si>
    <t>US2091151041</t>
  </si>
  <si>
    <t>CONSOLIDATED EDISON INC</t>
  </si>
  <si>
    <t>US21036P1084</t>
  </si>
  <si>
    <t>CONSTELLATION BRANDS INC-A</t>
  </si>
  <si>
    <t>CA21037X1006</t>
  </si>
  <si>
    <t>CONSTELLATION SOFTWARE INC</t>
  </si>
  <si>
    <t>INE111A01017</t>
  </si>
  <si>
    <t>CONTAINER CORP OF INDIA LTD</t>
  </si>
  <si>
    <t>DE0005439004</t>
  </si>
  <si>
    <t>CONTINENTAL AG</t>
  </si>
  <si>
    <t>US2120151012</t>
  </si>
  <si>
    <t>CONTINENTAL RESOURCES INC</t>
  </si>
  <si>
    <t>GB00BD3VFW73</t>
  </si>
  <si>
    <t>CONVATEC GROUP PLC</t>
  </si>
  <si>
    <t>US2166484020</t>
  </si>
  <si>
    <t>COOPER COS INC</t>
  </si>
  <si>
    <t>US2193501051</t>
  </si>
  <si>
    <t>CORNING INC</t>
  </si>
  <si>
    <t>INE169A01031</t>
  </si>
  <si>
    <t>COROMANDEL INTERNATIONAL LTD</t>
  </si>
  <si>
    <t>ZAE000047353</t>
  </si>
  <si>
    <t>CORONATION FUND MANAGERS LTD</t>
  </si>
  <si>
    <t>COJ12PA00048</t>
  </si>
  <si>
    <t>CORP FINANCIERA COLOMBIANA SA</t>
  </si>
  <si>
    <t>BRCSANACNOR6</t>
  </si>
  <si>
    <t>COSAN SA INDUSTRIA E COMERCIO</t>
  </si>
  <si>
    <t>PHY1765W1054</t>
  </si>
  <si>
    <t>COSCO CAPITAL INC</t>
  </si>
  <si>
    <t>CNE1000002J7</t>
  </si>
  <si>
    <t>COSCO SHIPPING HOLDINGS CO LTD-H</t>
  </si>
  <si>
    <t>BMG2442N1048</t>
  </si>
  <si>
    <t>COSCO SHIPPING PORTS LTD</t>
  </si>
  <si>
    <t>KR7192820009</t>
  </si>
  <si>
    <t>COSMAX INC</t>
  </si>
  <si>
    <t>US22160N1090</t>
  </si>
  <si>
    <t>COSTAR GROUP INC</t>
  </si>
  <si>
    <t>US22160K1051</t>
  </si>
  <si>
    <t>COSTCO WHOLESALE CORP</t>
  </si>
  <si>
    <t>US2220702037</t>
  </si>
  <si>
    <t>COTY INC-CL A</t>
  </si>
  <si>
    <t>KYG245241032</t>
  </si>
  <si>
    <t>COUNTRY GARDEN HOLDINGS CO LTD</t>
  </si>
  <si>
    <t>DE0006062144</t>
  </si>
  <si>
    <t>COVESTRO AG</t>
  </si>
  <si>
    <t>KR7021240007</t>
  </si>
  <si>
    <t>COWAY CO LTD</t>
  </si>
  <si>
    <t>TH0737010Y16</t>
  </si>
  <si>
    <t>CP ALL PCL-FOREIGN</t>
  </si>
  <si>
    <t>TH0737010R15</t>
  </si>
  <si>
    <t>CP ALL PCL-NVDR</t>
  </si>
  <si>
    <t>BMG2519Y1084</t>
  </si>
  <si>
    <t>CREDICORP LTD</t>
  </si>
  <si>
    <t>FR0000045072</t>
  </si>
  <si>
    <t>CREDIT AGRICOLE SA</t>
  </si>
  <si>
    <t>CH0012138530</t>
  </si>
  <si>
    <t>CREDIT SUISSE GROUP AG-REG</t>
  </si>
  <si>
    <t>CA22576C1014</t>
  </si>
  <si>
    <t>CRESCENT POINT ENERGY CORP</t>
  </si>
  <si>
    <t>IE0001827041</t>
  </si>
  <si>
    <t>CRH PLC</t>
  </si>
  <si>
    <t>GB00BYZWX769</t>
  </si>
  <si>
    <t>CRODA INTERNATIONAL PLC</t>
  </si>
  <si>
    <t>INE299U01018</t>
  </si>
  <si>
    <t>CROMPTON GREAVES CONSUMER ELECTRICALS LTD</t>
  </si>
  <si>
    <t>US22822V1017</t>
  </si>
  <si>
    <t>CROWN CASTLE INTL CORP</t>
  </si>
  <si>
    <t>US2283681060</t>
  </si>
  <si>
    <t>CROWN HOLDINGS INC</t>
  </si>
  <si>
    <t>AU000000CWN6</t>
  </si>
  <si>
    <t>CROWN RESORTS LTD</t>
  </si>
  <si>
    <t>CNE100000BG0</t>
  </si>
  <si>
    <t>CRRC CORP LTD - H</t>
  </si>
  <si>
    <t>AU000000CSL8</t>
  </si>
  <si>
    <t>CSL LTD</t>
  </si>
  <si>
    <t>HK1093012172</t>
  </si>
  <si>
    <t>CSPC PHARMACEUTICAL GROUP LTD</t>
  </si>
  <si>
    <t>US1264081035</t>
  </si>
  <si>
    <t>CSX CORP</t>
  </si>
  <si>
    <t>TW0002891009</t>
  </si>
  <si>
    <t>CTBC FINANCIAL HOLDING CO LTD</t>
  </si>
  <si>
    <t>TW0009933002</t>
  </si>
  <si>
    <t>CTCI CORP</t>
  </si>
  <si>
    <t>US22943F1003</t>
  </si>
  <si>
    <t>CTRIP.COM INTERNATIONAL LTD-ADR</t>
  </si>
  <si>
    <t>US2310211063</t>
  </si>
  <si>
    <t>CUMMINS INC</t>
  </si>
  <si>
    <t>BRCVCBACNOR1</t>
  </si>
  <si>
    <t>CVC BRASIL OPERADORA E AGENCIA DE VIAGENS SA</t>
  </si>
  <si>
    <t>US1266501006</t>
  </si>
  <si>
    <t>CVS HEALTH CORP</t>
  </si>
  <si>
    <t>PLCFRPT00013</t>
  </si>
  <si>
    <t>CYFROWY POLSAT SA</t>
  </si>
  <si>
    <t>BRCYREACNOR7</t>
  </si>
  <si>
    <t>CYRELA BRAZIL REALTY SA EMPREENDIMENTOS E PARTICIPACOES</t>
  </si>
  <si>
    <t>PHY1973T1008</t>
  </si>
  <si>
    <t>D&amp;L INDUSTRIES INC</t>
  </si>
  <si>
    <t>INE016A01026</t>
  </si>
  <si>
    <t>DABUR INDIA LTD</t>
  </si>
  <si>
    <t>KR7000210005</t>
  </si>
  <si>
    <t>DAELIM INDUSTRIAL CO LTD</t>
  </si>
  <si>
    <t>KR7047040001</t>
  </si>
  <si>
    <t>DAEWOO ENGINEERING &amp; CONSTRUCTION CO LTD</t>
  </si>
  <si>
    <t>DE0007100000</t>
  </si>
  <si>
    <t>DAIMLER AG-REGISTERED SHARES</t>
  </si>
  <si>
    <t>INE439L01019</t>
  </si>
  <si>
    <t>DALMIA BHARAT LTD</t>
  </si>
  <si>
    <t>AED001301012</t>
  </si>
  <si>
    <t>DAMAC PROPERTIES DUBAI CO PJSC</t>
  </si>
  <si>
    <t>US2358511028</t>
  </si>
  <si>
    <t>DANAHER CORP</t>
  </si>
  <si>
    <t>FR0000120644</t>
  </si>
  <si>
    <t>DANONE</t>
  </si>
  <si>
    <t>DK0010274414</t>
  </si>
  <si>
    <t>DANSKE BANK A/S</t>
  </si>
  <si>
    <t>US2371941053</t>
  </si>
  <si>
    <t>DARDEN RESTAURANTS INC</t>
  </si>
  <si>
    <t>FR0000121725</t>
  </si>
  <si>
    <t>DASSAULT AVIATION SA</t>
  </si>
  <si>
    <t>FR0000130650</t>
  </si>
  <si>
    <t>DASSAULT SYSTEMES SA</t>
  </si>
  <si>
    <t>IT0005252207</t>
  </si>
  <si>
    <t>DAVIDE CAMPARI-MILANO SPA</t>
  </si>
  <si>
    <t>US23918K1088</t>
  </si>
  <si>
    <t>DAVITA INC</t>
  </si>
  <si>
    <t>KR7005830005</t>
  </si>
  <si>
    <t>DB INSURANCE CO LTD</t>
  </si>
  <si>
    <t>SG1L01001701</t>
  </si>
  <si>
    <t>DBS GROUP HOLDINGS LTD</t>
  </si>
  <si>
    <t>IE0002424939</t>
  </si>
  <si>
    <t>DCC PLC</t>
  </si>
  <si>
    <t>INE499A01024</t>
  </si>
  <si>
    <t>DCM SHRIRAM LTD</t>
  </si>
  <si>
    <t>US2441991054</t>
  </si>
  <si>
    <t>DEERE &amp; CO</t>
  </si>
  <si>
    <t>US24703L1035</t>
  </si>
  <si>
    <t>DELL TECHNOLOGIES INC-CL V</t>
  </si>
  <si>
    <t>JE00BD85SC56</t>
  </si>
  <si>
    <t>DELPHI TECHNOLOGIES PLC</t>
  </si>
  <si>
    <t>US2473617023</t>
  </si>
  <si>
    <t>DELTA AIR LINES INC</t>
  </si>
  <si>
    <t>TW0002308004</t>
  </si>
  <si>
    <t>DELTA ELECTRONICS INC</t>
  </si>
  <si>
    <t>TH0528010Z18</t>
  </si>
  <si>
    <t>DELTA ELECTRONICS THAILAND PCL-FOREIGN</t>
  </si>
  <si>
    <t>TH0528010R18</t>
  </si>
  <si>
    <t>DELTA ELECTRONICS THAILAND PCL-NVDR</t>
  </si>
  <si>
    <t>US24906P1093</t>
  </si>
  <si>
    <t>DENTSPLY SIRONA INC</t>
  </si>
  <si>
    <t>DE0005140008</t>
  </si>
  <si>
    <t>DEUTSCHE BANK AG-REGISTERED</t>
  </si>
  <si>
    <t>DE0005810055</t>
  </si>
  <si>
    <t>DEUTSCHE BOERSE AG</t>
  </si>
  <si>
    <t>DE0008232125</t>
  </si>
  <si>
    <t>DEUTSCHE LUFTHANSA AG-REG</t>
  </si>
  <si>
    <t>DE0005552004</t>
  </si>
  <si>
    <t>DEUTSCHE POST AG-REG</t>
  </si>
  <si>
    <t>DE0005557508</t>
  </si>
  <si>
    <t>DEUTSCHE TELEKOM AG-REG</t>
  </si>
  <si>
    <t>DE000A0HN5C6</t>
  </si>
  <si>
    <t>DEUTSCHE WOHNEN SE</t>
  </si>
  <si>
    <t>US25179M1036</t>
  </si>
  <si>
    <t>DEVON ENERGY CORP</t>
  </si>
  <si>
    <t>INE202B01012</t>
  </si>
  <si>
    <t>DEWAN HOUSING FINANCE CORP LTD</t>
  </si>
  <si>
    <t>AU000000DXS1</t>
  </si>
  <si>
    <t>DEXUS</t>
  </si>
  <si>
    <t>KR7139130009</t>
  </si>
  <si>
    <t>DGB FINANCIAL GROUP INC</t>
  </si>
  <si>
    <t>GB0002374006</t>
  </si>
  <si>
    <t>DIAGEO PLC</t>
  </si>
  <si>
    <t>MYL7277OO006</t>
  </si>
  <si>
    <t>DIALOG GROUP BHD</t>
  </si>
  <si>
    <t>US25278X1090</t>
  </si>
  <si>
    <t>DIAMONDBACK ENERGY INC</t>
  </si>
  <si>
    <t>MYL6947OO005</t>
  </si>
  <si>
    <t>DIGI.COM BHD</t>
  </si>
  <si>
    <t>US2538681030</t>
  </si>
  <si>
    <t>DIGITAL REALTY TRUST INC</t>
  </si>
  <si>
    <t>PLDINPL00011</t>
  </si>
  <si>
    <t>DINO POLSKA SA</t>
  </si>
  <si>
    <t>GB00BY9D0Y18</t>
  </si>
  <si>
    <t>DIRECT LINE INSURANCE GROUP PLC</t>
  </si>
  <si>
    <t>US2547091080</t>
  </si>
  <si>
    <t>DISCOVER FINANCIAL SERVICES</t>
  </si>
  <si>
    <t>US25470F1049</t>
  </si>
  <si>
    <t>DISCOVERY COMMUNICATIONS INC-A</t>
  </si>
  <si>
    <t>US25470F3029</t>
  </si>
  <si>
    <t>DISCOVERY COMMUNICATIONS INC-C</t>
  </si>
  <si>
    <t>ZAE000022331</t>
  </si>
  <si>
    <t>DISCOVERY LTD</t>
  </si>
  <si>
    <t>US25470M1099</t>
  </si>
  <si>
    <t>DISH NETWORK CORP-A</t>
  </si>
  <si>
    <t>ES0126775032</t>
  </si>
  <si>
    <t>DISTRIBUIDORA INTERNACIONAL DE ALIMENTACION SA</t>
  </si>
  <si>
    <t>INE361B01024</t>
  </si>
  <si>
    <t>DIVI'S LABORATORIES LTD</t>
  </si>
  <si>
    <t>INE271C01023</t>
  </si>
  <si>
    <t>DLF LTD</t>
  </si>
  <si>
    <t>PHY2088F1004</t>
  </si>
  <si>
    <t>DMCI HOLDINGS INC</t>
  </si>
  <si>
    <t>NO0010031479</t>
  </si>
  <si>
    <t>DNB ASA</t>
  </si>
  <si>
    <t>QA0006929770</t>
  </si>
  <si>
    <t>DOHA BANK QPSC</t>
  </si>
  <si>
    <t>US2566771059</t>
  </si>
  <si>
    <t>DOLLAR GENERAL CORP</t>
  </si>
  <si>
    <t>US2567461080</t>
  </si>
  <si>
    <t>DOLLAR TREE INC</t>
  </si>
  <si>
    <t>CA25675T1075</t>
  </si>
  <si>
    <t>DOLLARAMA INC</t>
  </si>
  <si>
    <t>US25746U1097</t>
  </si>
  <si>
    <t>DOMINION ENERGY INC</t>
  </si>
  <si>
    <t>AU000000DMP0</t>
  </si>
  <si>
    <t>DOMINO'S PIZZA ENTERPRISES LTD</t>
  </si>
  <si>
    <t>US25754A2015</t>
  </si>
  <si>
    <t>DOMINO'S PIZZA INC</t>
  </si>
  <si>
    <t>CNE100000312</t>
  </si>
  <si>
    <t>DONGFENG MOTOR GROUP CO LTD-H</t>
  </si>
  <si>
    <t>KR7001230002</t>
  </si>
  <si>
    <t>DONGKUK STEEL MILL CO LTD</t>
  </si>
  <si>
    <t>KR7026960005</t>
  </si>
  <si>
    <t>DONGSUH COMPANIES INC</t>
  </si>
  <si>
    <t>KR7006040000</t>
  </si>
  <si>
    <t>DONGWON INDUSTRIES CO LTD</t>
  </si>
  <si>
    <t>KR7241560002</t>
  </si>
  <si>
    <t>DOOSAN BOBCAT INC</t>
  </si>
  <si>
    <t>KR7034020008</t>
  </si>
  <si>
    <t>DOOSAN HEAVY INDUSTRIES &amp; CONSTRUCTION CO LTD</t>
  </si>
  <si>
    <t>KR7042670000</t>
  </si>
  <si>
    <t>DOOSAN INFRACORE CO LTD</t>
  </si>
  <si>
    <t>US2600031080</t>
  </si>
  <si>
    <t>DOVER CORP</t>
  </si>
  <si>
    <t>US26078J1007</t>
  </si>
  <si>
    <t>DOWDUPONT INC</t>
  </si>
  <si>
    <t>AEDFXA0M6V00</t>
  </si>
  <si>
    <t>DP WORLD LTD</t>
  </si>
  <si>
    <t>US23331A1097</t>
  </si>
  <si>
    <t>DR HORTON INC</t>
  </si>
  <si>
    <t>US26138E1091</t>
  </si>
  <si>
    <t>DR PEPPER SNAPPLE GROUP INC</t>
  </si>
  <si>
    <t>INE089A01023</t>
  </si>
  <si>
    <t>DR REDDY'S LABORATORIES LTD</t>
  </si>
  <si>
    <t>US2561352038</t>
  </si>
  <si>
    <t>DR REDDY'S LABORATORIES LTD-ADR</t>
  </si>
  <si>
    <t>DK0060079531</t>
  </si>
  <si>
    <t>DSV A/S</t>
  </si>
  <si>
    <t>US2333311072</t>
  </si>
  <si>
    <t>DTE ENERGY COMPANY</t>
  </si>
  <si>
    <t>AED000601016</t>
  </si>
  <si>
    <t>DUBAI INVESTMENTS PJSC</t>
  </si>
  <si>
    <t>AED000201015</t>
  </si>
  <si>
    <t>DUBAI ISLAMIC BANK PJSC</t>
  </si>
  <si>
    <t>CH0023405456</t>
  </si>
  <si>
    <t>DUFRY AG-REG</t>
  </si>
  <si>
    <t>US26441C2044</t>
  </si>
  <si>
    <t>DUKE ENERGY CORP</t>
  </si>
  <si>
    <t>US2644115055</t>
  </si>
  <si>
    <t>DUKE REALTY CORP</t>
  </si>
  <si>
    <t>BRDTEXACNOR3</t>
  </si>
  <si>
    <t>DURATEX SA</t>
  </si>
  <si>
    <t>AED001501017</t>
  </si>
  <si>
    <t>DXB ENTERTAINMENTS PJSC</t>
  </si>
  <si>
    <t>US23355L1061</t>
  </si>
  <si>
    <t>DXC TECHNOLOGY CO</t>
  </si>
  <si>
    <t>TW0008069006</t>
  </si>
  <si>
    <t>E INK HOLDINGS INC</t>
  </si>
  <si>
    <t>US2692464017</t>
  </si>
  <si>
    <t>E*TRADE FINANCIAL CORP</t>
  </si>
  <si>
    <t>DE000ENAG999</t>
  </si>
  <si>
    <t>E.ON SE</t>
  </si>
  <si>
    <t>TW0002884004</t>
  </si>
  <si>
    <t>E.SUN FINANCIAL HOLDING CO LTD</t>
  </si>
  <si>
    <t>US27579R1041</t>
  </si>
  <si>
    <t>EAST WEST BANCORP INC</t>
  </si>
  <si>
    <t>EGS37091C013</t>
  </si>
  <si>
    <t>EASTERN TOBACCO</t>
  </si>
  <si>
    <t>US2774321002</t>
  </si>
  <si>
    <t>EASTMAN CHEMICAL CO</t>
  </si>
  <si>
    <t>GB00B7KR2P84</t>
  </si>
  <si>
    <t>EASYJET PLC</t>
  </si>
  <si>
    <t>IE00B8KQN827</t>
  </si>
  <si>
    <t>EATON CORP PLC</t>
  </si>
  <si>
    <t>US2782651036</t>
  </si>
  <si>
    <t>EATON VANCE CORP</t>
  </si>
  <si>
    <t>US2786421030</t>
  </si>
  <si>
    <t>EBAY INC</t>
  </si>
  <si>
    <t>TW0001476000</t>
  </si>
  <si>
    <t>ECLAT TEXTILE COMPANY LTD</t>
  </si>
  <si>
    <t>US2788651006</t>
  </si>
  <si>
    <t>ECOLAB INC</t>
  </si>
  <si>
    <t>COC04PA00016</t>
  </si>
  <si>
    <t>ECOPETROL SA</t>
  </si>
  <si>
    <t>US2791581091</t>
  </si>
  <si>
    <t>ECOPETROL SA-SPONSORED ADR</t>
  </si>
  <si>
    <t>BRECORACNOR8</t>
  </si>
  <si>
    <t>ECORODOVIAS INFRAESTRUTURA E LOGISTICA SA</t>
  </si>
  <si>
    <t>INE532F01054</t>
  </si>
  <si>
    <t>EDELWEISS FINANCIAL SERVICES LTD</t>
  </si>
  <si>
    <t>FR0010908533</t>
  </si>
  <si>
    <t>EDENRED</t>
  </si>
  <si>
    <t>US2810201077</t>
  </si>
  <si>
    <t>EDISON INTERNATIONAL</t>
  </si>
  <si>
    <t>BRENBRACNOR2</t>
  </si>
  <si>
    <t>EDP - ENERGIAS DO BRASIL SA</t>
  </si>
  <si>
    <t>PTEDP0AM0009</t>
  </si>
  <si>
    <t>EDP-ENERGIAS DE PORTUGAL SA</t>
  </si>
  <si>
    <t>US28176E1082</t>
  </si>
  <si>
    <t>EDWARDS LIFESCIENCES CORP</t>
  </si>
  <si>
    <t>INE066A01013</t>
  </si>
  <si>
    <t>EICHER MOTORS LTD</t>
  </si>
  <si>
    <t>FR0000130452</t>
  </si>
  <si>
    <t>EIFFAGE</t>
  </si>
  <si>
    <t>MXP369181377</t>
  </si>
  <si>
    <t>EL PUERTO DE LIVERPOOL SAB DE CV-C1</t>
  </si>
  <si>
    <t>IL0010811243</t>
  </si>
  <si>
    <t>ELBIT SYSTEMS LTD</t>
  </si>
  <si>
    <t>FR0010242511</t>
  </si>
  <si>
    <t>ELECTRICITE DE FRANCE SA</t>
  </si>
  <si>
    <t>TH0465010013</t>
  </si>
  <si>
    <t>ELECTRICITY GENERATION PCL-FOREIGN</t>
  </si>
  <si>
    <t>TH0465010R13</t>
  </si>
  <si>
    <t>ELECTRICITY GENERATION PCL-NVDR</t>
  </si>
  <si>
    <t>SE0000103814</t>
  </si>
  <si>
    <t>ELECTROLUX AB-SER B</t>
  </si>
  <si>
    <t>US2855121099</t>
  </si>
  <si>
    <t>ELECTRONIC ARTS INC</t>
  </si>
  <si>
    <t>CA2861812014</t>
  </si>
  <si>
    <t>ELEMENT FLEET MANAGEMENT CORP</t>
  </si>
  <si>
    <t>MX01EL080005</t>
  </si>
  <si>
    <t>ELEMENTIA SAB DE CV</t>
  </si>
  <si>
    <t>US5324571083</t>
  </si>
  <si>
    <t>ELI LILLY &amp; CO</t>
  </si>
  <si>
    <t>FI0009007884</t>
  </si>
  <si>
    <t>ELISA OYJ</t>
  </si>
  <si>
    <t>TW0002383007</t>
  </si>
  <si>
    <t>ELITE MATERIAL CO LTD</t>
  </si>
  <si>
    <t>AEE001501015</t>
  </si>
  <si>
    <t>EMAAR MALLS PJSC</t>
  </si>
  <si>
    <t>AEE000301011</t>
  </si>
  <si>
    <t>EMAAR PROPERTIES PJSC</t>
  </si>
  <si>
    <t>KR7139480008</t>
  </si>
  <si>
    <t>E-MART INC</t>
  </si>
  <si>
    <t>CLP3697S1034</t>
  </si>
  <si>
    <t>EMBOTELLADORA ANDINA SA-PREF B</t>
  </si>
  <si>
    <t>BREMBRACNOR4</t>
  </si>
  <si>
    <t>EMBRAER SA</t>
  </si>
  <si>
    <t>US29082A1079</t>
  </si>
  <si>
    <t>EMBRAER SA-SPON ADR</t>
  </si>
  <si>
    <t>TW0003529004</t>
  </si>
  <si>
    <t>EMEMORY TECHNOLOGY INC</t>
  </si>
  <si>
    <t>CA2908761018</t>
  </si>
  <si>
    <t>EMERA INC</t>
  </si>
  <si>
    <t>US2910111044</t>
  </si>
  <si>
    <t>EMERSON ELECTRIC CO</t>
  </si>
  <si>
    <t>AEE000401019</t>
  </si>
  <si>
    <t>EMIRATES TELECOMMUNICATIONS GROUP CO PJSC</t>
  </si>
  <si>
    <t>TREEGYO00017</t>
  </si>
  <si>
    <t>EMLAK KONUT GAYRIMENKUL YATIRIM ORTAKLIGI AS</t>
  </si>
  <si>
    <t>CA2918434077</t>
  </si>
  <si>
    <t>EMPIRE CO LTD 'A'</t>
  </si>
  <si>
    <t>CLP371151059</t>
  </si>
  <si>
    <t>EMPRESA NACIONAL DE TELECOMUNICACIONES SA</t>
  </si>
  <si>
    <t>CL0000001314</t>
  </si>
  <si>
    <t>EMPRESAS CMPC SA</t>
  </si>
  <si>
    <t>CLP7847L1080</t>
  </si>
  <si>
    <t>EMPRESAS COPEC SA</t>
  </si>
  <si>
    <t>CH0016440353</t>
  </si>
  <si>
    <t>EMS-CHEMIE HOLDING AG-REG</t>
  </si>
  <si>
    <t>ES0130960018</t>
  </si>
  <si>
    <t>ENAGAS SA</t>
  </si>
  <si>
    <t>CA29250N1050</t>
  </si>
  <si>
    <t>ENBRIDGE INC</t>
  </si>
  <si>
    <t>CA2925051047</t>
  </si>
  <si>
    <t>ENCANA CORP</t>
  </si>
  <si>
    <t>ES0130670112</t>
  </si>
  <si>
    <t>ENDESA SA</t>
  </si>
  <si>
    <t>PLENEA000013</t>
  </si>
  <si>
    <t>ENEA SA</t>
  </si>
  <si>
    <t>CLP371861061</t>
  </si>
  <si>
    <t>ENEL AMERICAS SA</t>
  </si>
  <si>
    <t>US29274F1049</t>
  </si>
  <si>
    <t>ENEL AMERICAS SA-ADR</t>
  </si>
  <si>
    <t>CL0002266774</t>
  </si>
  <si>
    <t>ENEL CHILE SA</t>
  </si>
  <si>
    <t>US29278D1054</t>
  </si>
  <si>
    <t>ENEL CHILE SA-ADR</t>
  </si>
  <si>
    <t>CLP3710M1090</t>
  </si>
  <si>
    <t>ENEL GENERACION CHILE SA</t>
  </si>
  <si>
    <t>US29244T1016</t>
  </si>
  <si>
    <t>ENEL GENERACION CHILE SA-ADR</t>
  </si>
  <si>
    <t>IT0003128367</t>
  </si>
  <si>
    <t>ENEL SPA</t>
  </si>
  <si>
    <t>TH3545010011</t>
  </si>
  <si>
    <t>ENERGY ABSOLUTE PCL-FOREIGN</t>
  </si>
  <si>
    <t>TH3545010R19</t>
  </si>
  <si>
    <t>ENERGY ABSOLUTE PCL-NVDR</t>
  </si>
  <si>
    <t>US29270J1007</t>
  </si>
  <si>
    <t>ENERGY RECOVERY INC</t>
  </si>
  <si>
    <t>FR0010208488</t>
  </si>
  <si>
    <t>ENGIE</t>
  </si>
  <si>
    <t>BREGIEACNOR9</t>
  </si>
  <si>
    <t>ENGIE BRASIL ENERGIA SA</t>
  </si>
  <si>
    <t>CL0001583070</t>
  </si>
  <si>
    <t>ENGIE ENERGIA CHILE SA</t>
  </si>
  <si>
    <t>IT0003132476</t>
  </si>
  <si>
    <t>ENI SPA</t>
  </si>
  <si>
    <t>KYG3066L1014</t>
  </si>
  <si>
    <t>ENN ENERGY HOLDINGS LTD</t>
  </si>
  <si>
    <t>US29364G1031</t>
  </si>
  <si>
    <t>ENTERGY CORP</t>
  </si>
  <si>
    <t>US29414D1000</t>
  </si>
  <si>
    <t>ENVISION HEALTHCARE CORP</t>
  </si>
  <si>
    <t>US26875P1012</t>
  </si>
  <si>
    <t>EOG RESOURCES INC</t>
  </si>
  <si>
    <t>TW0002448008</t>
  </si>
  <si>
    <t>EPISTAR CORP</t>
  </si>
  <si>
    <t>US26884L1098</t>
  </si>
  <si>
    <t>EQT CORP</t>
  </si>
  <si>
    <t>BREQTLACNOR0</t>
  </si>
  <si>
    <t>EQUATORIAL ENERGIA SA - ORD</t>
  </si>
  <si>
    <t>US2944291051</t>
  </si>
  <si>
    <t>EQUIFAX INC</t>
  </si>
  <si>
    <t>US29444U7000</t>
  </si>
  <si>
    <t>EQUINIX INC</t>
  </si>
  <si>
    <t>US29476L1070</t>
  </si>
  <si>
    <t>EQUITY RESIDENTIAL</t>
  </si>
  <si>
    <t>TRAEREGL91G3</t>
  </si>
  <si>
    <t>EREGLI DEMIR VE CELIK FABRIKALARI TAS</t>
  </si>
  <si>
    <t>AT0000652011</t>
  </si>
  <si>
    <t>ERSTE GROUP BANK AG</t>
  </si>
  <si>
    <t>US2971781057</t>
  </si>
  <si>
    <t>ESSEX PROPERTY TRUST INC</t>
  </si>
  <si>
    <t>FR0000121667</t>
  </si>
  <si>
    <t>ESSILOR INTERNATIONAL</t>
  </si>
  <si>
    <t>SE0009922164</t>
  </si>
  <si>
    <t>ESSITY AKTIEBOLAG-B</t>
  </si>
  <si>
    <t>TH0975010016</t>
  </si>
  <si>
    <t>ESSO THAILAND PCL-FOREIGN</t>
  </si>
  <si>
    <t>BRESTCACNOR5</t>
  </si>
  <si>
    <t>ESTACIO PARTICIPACOES SA</t>
  </si>
  <si>
    <t>US5184391044</t>
  </si>
  <si>
    <t>ESTEE LAUDER COMPANIES-CL A</t>
  </si>
  <si>
    <t>TW0001717007</t>
  </si>
  <si>
    <t>ETERNAL MATERIALS CO LTD</t>
  </si>
  <si>
    <t>FR0000121121</t>
  </si>
  <si>
    <t>EURAZEO SA</t>
  </si>
  <si>
    <t>GRS323003012</t>
  </si>
  <si>
    <t>EUROBANK ERGASIAS SA</t>
  </si>
  <si>
    <t>PLEURCH00011</t>
  </si>
  <si>
    <t>EUROCASH SA</t>
  </si>
  <si>
    <t>FR0000038259</t>
  </si>
  <si>
    <t>EUROFINS SCIENTIFIC</t>
  </si>
  <si>
    <t>FR0010221234</t>
  </si>
  <si>
    <t>EUTELSAT COMMUNICATIONS</t>
  </si>
  <si>
    <t>TW0002618006</t>
  </si>
  <si>
    <t>EVA AIRWAYS CORP</t>
  </si>
  <si>
    <t>BMG3223R1088</t>
  </si>
  <si>
    <t>EVEREST RE GROUP LTD</t>
  </si>
  <si>
    <t>TW0002603008</t>
  </si>
  <si>
    <t>EVERGREEN MARINE CORP TAIWAN LTD</t>
  </si>
  <si>
    <t>US30040W1080</t>
  </si>
  <si>
    <t>EVERSOURCE ENERGY</t>
  </si>
  <si>
    <t>DE000EVNK013</t>
  </si>
  <si>
    <t>EVONIK INDUSTRIES AG</t>
  </si>
  <si>
    <t>US30161N1019</t>
  </si>
  <si>
    <t>EXELON CORP</t>
  </si>
  <si>
    <t>INE302A01020</t>
  </si>
  <si>
    <t>EXIDE INDUSTRIES LTD</t>
  </si>
  <si>
    <t>NL0012059018</t>
  </si>
  <si>
    <t>EXOR NV</t>
  </si>
  <si>
    <t>US30212P3038</t>
  </si>
  <si>
    <t>EXPEDIA GROUP INC</t>
  </si>
  <si>
    <t>US3021301094</t>
  </si>
  <si>
    <t>EXPEDITORS INTERNATIONAL OF WASHINGTON INC</t>
  </si>
  <si>
    <t>GB00B19NLV48</t>
  </si>
  <si>
    <t>EXPERIAN PLC</t>
  </si>
  <si>
    <t>US30219G1085</t>
  </si>
  <si>
    <t>EXPRESS SCRIPTS HOLDING CO</t>
  </si>
  <si>
    <t>US30225T1025</t>
  </si>
  <si>
    <t>EXTRA SPACE STORAGE INC</t>
  </si>
  <si>
    <t>ZAE000084992</t>
  </si>
  <si>
    <t>EXXARO RESOURCES LTD</t>
  </si>
  <si>
    <t>US30231G1022</t>
  </si>
  <si>
    <t>EXXON MOBIL CORP</t>
  </si>
  <si>
    <t>QA000A0NE8B4</t>
  </si>
  <si>
    <t>EZDAN HOLDING GROUP QSC</t>
  </si>
  <si>
    <t>US3156161024</t>
  </si>
  <si>
    <t>F5 NETWORKS INC</t>
  </si>
  <si>
    <t>US30303M1027</t>
  </si>
  <si>
    <t>FACEBOOK INC-A</t>
  </si>
  <si>
    <t>CA3039011026</t>
  </si>
  <si>
    <t>FAIRFAX FINANCIAL HOLDINGS LTD</t>
  </si>
  <si>
    <t>HK0000077468</t>
  </si>
  <si>
    <t>FAR EAST HORIZON LTD</t>
  </si>
  <si>
    <t>TW0002845005</t>
  </si>
  <si>
    <t>FAR EASTERN INTERNATIONAL BANK</t>
  </si>
  <si>
    <t>TW0001402006</t>
  </si>
  <si>
    <t>FAR EASTERN NEW CENTURY CORP</t>
  </si>
  <si>
    <t>TW0004904008</t>
  </si>
  <si>
    <t>FAR EASTONE TELECOMMUNICATIONS CO LTD</t>
  </si>
  <si>
    <t>TW0005522007</t>
  </si>
  <si>
    <t>FARGLORY LAND DEVELOPMENT CO LTD</t>
  </si>
  <si>
    <t>US3119001044</t>
  </si>
  <si>
    <t>FASTENAL CO</t>
  </si>
  <si>
    <t>FR0000121147</t>
  </si>
  <si>
    <t>FAURECIA</t>
  </si>
  <si>
    <t>INE171A01029</t>
  </si>
  <si>
    <t>FEDERAL BANK LTD</t>
  </si>
  <si>
    <t>US3137472060</t>
  </si>
  <si>
    <t>FEDERAL REALTY INVESTMENT TRUST</t>
  </si>
  <si>
    <t>US31428X1063</t>
  </si>
  <si>
    <t>FEDEX CORP</t>
  </si>
  <si>
    <t>MYL5222OO004</t>
  </si>
  <si>
    <t>FELDA GLOBAL VENTURES HOLDINGS BHD</t>
  </si>
  <si>
    <t>TW0002015005</t>
  </si>
  <si>
    <t>FENG HSIN STEEL CO LTD</t>
  </si>
  <si>
    <t>TW0009910000</t>
  </si>
  <si>
    <t>FENG TAY ENTERPRISE CO LTD</t>
  </si>
  <si>
    <t>JE00BFNWV485</t>
  </si>
  <si>
    <t>FERGUSON PLC</t>
  </si>
  <si>
    <t>NL0011585146</t>
  </si>
  <si>
    <t>FERRARI NV</t>
  </si>
  <si>
    <t>ES0118900010</t>
  </si>
  <si>
    <t>FERROVIAL SA</t>
  </si>
  <si>
    <t>GRS294003009</t>
  </si>
  <si>
    <t>FF GROUP</t>
  </si>
  <si>
    <t>NL0010877643</t>
  </si>
  <si>
    <t>FIAT CHRYSLER AUTOMOBILES NV</t>
  </si>
  <si>
    <t>MXCFFU000001</t>
  </si>
  <si>
    <t>FIBRA UNO ADMINISTRACION SA DE CV</t>
  </si>
  <si>
    <t>BRFIBRACNOR9</t>
  </si>
  <si>
    <t>FIBRIA CELULOSE SA</t>
  </si>
  <si>
    <t>US31573A1097</t>
  </si>
  <si>
    <t>FIBRIA CELULOSE SA-SPON ADR</t>
  </si>
  <si>
    <t>US31620M1062</t>
  </si>
  <si>
    <t>FIDELITY NATIONAL INFORMATION SERVICES INC</t>
  </si>
  <si>
    <t>US3167731005</t>
  </si>
  <si>
    <t>FIFTH THIRD BANCORP</t>
  </si>
  <si>
    <t>IT0000072170</t>
  </si>
  <si>
    <t>FINECOBANK BANCA FINECO SPA</t>
  </si>
  <si>
    <t>CA3180714048</t>
  </si>
  <si>
    <t>FINNING INTERNATIONAL INC</t>
  </si>
  <si>
    <t>INE235A01022</t>
  </si>
  <si>
    <t>FINOLEX CABLES LTD</t>
  </si>
  <si>
    <t>AEN000101016</t>
  </si>
  <si>
    <t>FIRST ABU DHABI BANK PJSC</t>
  </si>
  <si>
    <t>CA31943B1004</t>
  </si>
  <si>
    <t>FIRST CAPITAL REALTY INC</t>
  </si>
  <si>
    <t>US32008D1063</t>
  </si>
  <si>
    <t>FIRST DATA CORP- CLASS A</t>
  </si>
  <si>
    <t>TW0002892007</t>
  </si>
  <si>
    <t>FIRST FINANCIAL HOLDING CO LTD</t>
  </si>
  <si>
    <t>PHY2518H1143</t>
  </si>
  <si>
    <t>FIRST GEN CORPORATION</t>
  </si>
  <si>
    <t>BMG348041077</t>
  </si>
  <si>
    <t>FIRST PACIFIC CO</t>
  </si>
  <si>
    <t>CA3359341052</t>
  </si>
  <si>
    <t>FIRST QUANTUM MINERALS LTD</t>
  </si>
  <si>
    <t>US33616C1009</t>
  </si>
  <si>
    <t>FIRST REPUBLIC BANK/CA</t>
  </si>
  <si>
    <t>US3379321074</t>
  </si>
  <si>
    <t>FIRSTENERGY CORP</t>
  </si>
  <si>
    <t>ZAE000066304</t>
  </si>
  <si>
    <t>FIRSTRAND LTD</t>
  </si>
  <si>
    <t>US3377381088</t>
  </si>
  <si>
    <t>FISERV INC</t>
  </si>
  <si>
    <t>NZFAPE0001S2</t>
  </si>
  <si>
    <t>FISHER &amp; PAYKEL HEALTHCARE CORP LTD</t>
  </si>
  <si>
    <t>US33830X1046</t>
  </si>
  <si>
    <t>FIVE PRIME THERAPEUTICS INC</t>
  </si>
  <si>
    <t>US3390411052</t>
  </si>
  <si>
    <t>FLEETCOR TECHNOLOGIES INC</t>
  </si>
  <si>
    <t>NZFBUE0001S0</t>
  </si>
  <si>
    <t>FLETCHER BUILDING LTD</t>
  </si>
  <si>
    <t>SG9999000020</t>
  </si>
  <si>
    <t>FLEX LTD</t>
  </si>
  <si>
    <t>TW0006269004</t>
  </si>
  <si>
    <t>FLEXIUM INTERCONNECT INC</t>
  </si>
  <si>
    <t>AU000000FLT9</t>
  </si>
  <si>
    <t>FLIGHT CENTRE TRAVEL GROUP LTD</t>
  </si>
  <si>
    <t>US3024451011</t>
  </si>
  <si>
    <t>FLIR SYSTEMS INC</t>
  </si>
  <si>
    <t>US34354P1057</t>
  </si>
  <si>
    <t>FLOWSERVE CORP</t>
  </si>
  <si>
    <t>US3434121022</t>
  </si>
  <si>
    <t>FLUOR CORP</t>
  </si>
  <si>
    <t>US3024913036</t>
  </si>
  <si>
    <t>FMC CORP</t>
  </si>
  <si>
    <t>US31620R3030</t>
  </si>
  <si>
    <t>FNF GROUP</t>
  </si>
  <si>
    <t>US3444191064</t>
  </si>
  <si>
    <t>FOMENTO ECONOMICO MEXICANO SAB DE CV-SP ADR</t>
  </si>
  <si>
    <t>MXP320321310</t>
  </si>
  <si>
    <t>FOMENTO ECONOMICO MEXICANO SAB DE CV-UBD</t>
  </si>
  <si>
    <t>FR0000064578</t>
  </si>
  <si>
    <t>FONCIERE DES REGIONS</t>
  </si>
  <si>
    <t>US3453708600</t>
  </si>
  <si>
    <t>FORD MOTOR CO</t>
  </si>
  <si>
    <t>TRAOTOSN91H6</t>
  </si>
  <si>
    <t>FORD OTOMOTIV SANAYI AS</t>
  </si>
  <si>
    <t>TW0001326007</t>
  </si>
  <si>
    <t>FORMOSA CHEMICALS &amp; FIBRE CORP</t>
  </si>
  <si>
    <t>TW0006505001</t>
  </si>
  <si>
    <t>FORMOSA PETROCHEMICAL CORP</t>
  </si>
  <si>
    <t>TW0001301000</t>
  </si>
  <si>
    <t>FORMOSA PLASTICS CORP</t>
  </si>
  <si>
    <t>TW0001434009</t>
  </si>
  <si>
    <t>FORMOSA TAFFETA CO LTD</t>
  </si>
  <si>
    <t>AU000000FMG4</t>
  </si>
  <si>
    <t>FORTESCUE METALS GROUP LTD</t>
  </si>
  <si>
    <t>US34959E1091</t>
  </si>
  <si>
    <t>FORTINET INC</t>
  </si>
  <si>
    <t>INE061F01013</t>
  </si>
  <si>
    <t>FORTIS HEALTHCARE LTD</t>
  </si>
  <si>
    <t>CA3495531079</t>
  </si>
  <si>
    <t>FORTIS INC</t>
  </si>
  <si>
    <t>US34959J1088</t>
  </si>
  <si>
    <t>FORTIVE CORP</t>
  </si>
  <si>
    <t>ZAE000248498</t>
  </si>
  <si>
    <t>FORTRESS REIT LTD-A</t>
  </si>
  <si>
    <t>ZAE000248506</t>
  </si>
  <si>
    <t>FORTRESS REIT LTD-B</t>
  </si>
  <si>
    <t>FI0009007132</t>
  </si>
  <si>
    <t>FORTUM OYJ</t>
  </si>
  <si>
    <t>US34964C1062</t>
  </si>
  <si>
    <t>FORTUNE BRANDS HOME &amp; SECURITY INC</t>
  </si>
  <si>
    <t>HK0656038673</t>
  </si>
  <si>
    <t>FOSUN INTERNATIONAL LTD</t>
  </si>
  <si>
    <t>TW0002354008</t>
  </si>
  <si>
    <t>FOXCONN TECHNOLOGY CO LTD</t>
  </si>
  <si>
    <t>CA3518581051</t>
  </si>
  <si>
    <t>FRANCO-NEVADA CORP</t>
  </si>
  <si>
    <t>US3546131018</t>
  </si>
  <si>
    <t>FRANKLIN RESOURCES INC</t>
  </si>
  <si>
    <t>DE0005773303</t>
  </si>
  <si>
    <t>FRAPORT AG FRANKFURT AIRPORT</t>
  </si>
  <si>
    <t>US35671D8570</t>
  </si>
  <si>
    <t>FREEPORT-MCMORAN INC</t>
  </si>
  <si>
    <t>DE0005785802</t>
  </si>
  <si>
    <t>FRESENIUS MEDICAL CARE AG &amp; CO KGAA</t>
  </si>
  <si>
    <t>DE0005785604</t>
  </si>
  <si>
    <t>FRESENIUS SE &amp; CO KGAA</t>
  </si>
  <si>
    <t>GB00B2QPKJ12</t>
  </si>
  <si>
    <t>FRESNILLO PLC</t>
  </si>
  <si>
    <t>IL0010810823</t>
  </si>
  <si>
    <t>FRUTAROM</t>
  </si>
  <si>
    <t>KYG371091086</t>
  </si>
  <si>
    <t>FU SHOU YUAN INTERNATIONAL GROUP LTD</t>
  </si>
  <si>
    <t>TW0002881000</t>
  </si>
  <si>
    <t>FUBON FINANCIAL HOLDING CO LTD</t>
  </si>
  <si>
    <t>DE0005790430</t>
  </si>
  <si>
    <t>FUCHS PETROLUB SE-PREF</t>
  </si>
  <si>
    <t>KYG368441195</t>
  </si>
  <si>
    <t>FUFENG GROUP LTD</t>
  </si>
  <si>
    <t>KYG3690U1058</t>
  </si>
  <si>
    <t>FULLSHARE HOLDINGS LTD</t>
  </si>
  <si>
    <t>CNE100001TR7</t>
  </si>
  <si>
    <t>FUYAO GLASS INDUSTRY GROUP CO LTD-H</t>
  </si>
  <si>
    <t>GB00B01FLG62</t>
  </si>
  <si>
    <t>G4S PLC</t>
  </si>
  <si>
    <t>INE129A01019</t>
  </si>
  <si>
    <t>GAIL INDIA LTD</t>
  </si>
  <si>
    <t>HK0027032686</t>
  </si>
  <si>
    <t>GALAXY ENTERTAINMENT GROUP LTD</t>
  </si>
  <si>
    <t>PTGAL0AM0009</t>
  </si>
  <si>
    <t>GALP ENERGIA SGPS SA</t>
  </si>
  <si>
    <t>MYL5398OO002</t>
  </si>
  <si>
    <t>GAMUDA BHD</t>
  </si>
  <si>
    <t>US3647601083</t>
  </si>
  <si>
    <t>GAP INC</t>
  </si>
  <si>
    <t>CH0114405324</t>
  </si>
  <si>
    <t>GARMIN LTD</t>
  </si>
  <si>
    <t>US3666511072</t>
  </si>
  <si>
    <t>GARTNER INC</t>
  </si>
  <si>
    <t>ES0116870314</t>
  </si>
  <si>
    <t>GAS NATURAL SDG SA</t>
  </si>
  <si>
    <t>US3682872078</t>
  </si>
  <si>
    <t>GAZPROM PAO-SPON ADR</t>
  </si>
  <si>
    <t>RU0007661625</t>
  </si>
  <si>
    <t>GAZPROM PJSC</t>
  </si>
  <si>
    <t>KYG3774X1088</t>
  </si>
  <si>
    <t>GCL-POLY ENERGY HOLDINGS LTD</t>
  </si>
  <si>
    <t>DE0006602006</t>
  </si>
  <si>
    <t>GEA GROUP AG</t>
  </si>
  <si>
    <t>CH0030170408</t>
  </si>
  <si>
    <t>GEBERIT AG-REG</t>
  </si>
  <si>
    <t>FR0010040865</t>
  </si>
  <si>
    <t>GECINA SA</t>
  </si>
  <si>
    <t>KYG3777B1032</t>
  </si>
  <si>
    <t>GEELY AUTOMOBILE HOLDINGS LTD</t>
  </si>
  <si>
    <t>BMG3911S1035</t>
  </si>
  <si>
    <t>GEMDALE PROPERTIES &amp; INVESTMENT CORP LTD</t>
  </si>
  <si>
    <t>US3695501086</t>
  </si>
  <si>
    <t>GENERAL DYNAMICS CORP</t>
  </si>
  <si>
    <t>US3696041033</t>
  </si>
  <si>
    <t>GENERAL ELECTRIC CO</t>
  </si>
  <si>
    <t>KYG3808R1011</t>
  </si>
  <si>
    <t>GENERAL INTERFACE SOLUTION HOLDING LTD</t>
  </si>
  <si>
    <t>US3703341046</t>
  </si>
  <si>
    <t>GENERAL MILLS INC</t>
  </si>
  <si>
    <t>US37045V1008</t>
  </si>
  <si>
    <t>GENERAL MOTORS CO</t>
  </si>
  <si>
    <t>DK0010272202</t>
  </si>
  <si>
    <t>GENMAB A/S</t>
  </si>
  <si>
    <t>MX01LA010006</t>
  </si>
  <si>
    <t>GENOMMA LAB INTERNACIONAL SAB DE CV-B</t>
  </si>
  <si>
    <t>MX01GE0E0004</t>
  </si>
  <si>
    <t>GENTERA SAB DE CV</t>
  </si>
  <si>
    <t>MYL3182OO002</t>
  </si>
  <si>
    <t>GENTING BHD</t>
  </si>
  <si>
    <t>MYL4715OO008</t>
  </si>
  <si>
    <t>GENTING MALAYSIA BHD</t>
  </si>
  <si>
    <t>MYL2291OO002</t>
  </si>
  <si>
    <t>GENTING PLANTATIONS BHD</t>
  </si>
  <si>
    <t>GB0043620292</t>
  </si>
  <si>
    <t>GENTING SINGAPORE PLC</t>
  </si>
  <si>
    <t>US3724601055</t>
  </si>
  <si>
    <t>GENUINE PARTS CO</t>
  </si>
  <si>
    <t>BRGGBRACNOR1</t>
  </si>
  <si>
    <t>GERDAU S.A.</t>
  </si>
  <si>
    <t>BRGGBRACNPR8</t>
  </si>
  <si>
    <t>GERDAU SA-PREF</t>
  </si>
  <si>
    <t>US3737371050</t>
  </si>
  <si>
    <t>GERDAU SA-SPON ADR</t>
  </si>
  <si>
    <t>SE0000202624</t>
  </si>
  <si>
    <t>GETINGE AB-B SHS</t>
  </si>
  <si>
    <t>CNE100001TQ9</t>
  </si>
  <si>
    <t>GF SECURITIES CO LTD-H</t>
  </si>
  <si>
    <t>US36174X1019</t>
  </si>
  <si>
    <t>GGP INC</t>
  </si>
  <si>
    <t>TW0009921007</t>
  </si>
  <si>
    <t>GIANT MANUFACTURING CO LTD</t>
  </si>
  <si>
    <t>CA3759161035</t>
  </si>
  <si>
    <t>GILDAN ACTIVEWEAR INC</t>
  </si>
  <si>
    <t>US3755581036</t>
  </si>
  <si>
    <t>GILEAD SCIENCES INC</t>
  </si>
  <si>
    <t>INE322A01010</t>
  </si>
  <si>
    <t>GILLETTE INDIA LTD</t>
  </si>
  <si>
    <t>CH0010645932</t>
  </si>
  <si>
    <t>GIVAUDAN SA-REG</t>
  </si>
  <si>
    <t>NO0010582521</t>
  </si>
  <si>
    <t>GJENSIDIGE FORSIKRING ASA</t>
  </si>
  <si>
    <t>GB0030646508</t>
  </si>
  <si>
    <t>GKN PLC</t>
  </si>
  <si>
    <t>INE264A01014</t>
  </si>
  <si>
    <t>GLAXOSMITHKLINE CONSUMER HEALTHCARE LTD</t>
  </si>
  <si>
    <t>GB0009252882</t>
  </si>
  <si>
    <t>GLAXOSMITHKLINE PLC</t>
  </si>
  <si>
    <t>JE00B4T3BW64</t>
  </si>
  <si>
    <t>GLENCORE PLC</t>
  </si>
  <si>
    <t>INE935A01035</t>
  </si>
  <si>
    <t>GLENMARK PHARMACEUTICALS LTD</t>
  </si>
  <si>
    <t>US37940X1028</t>
  </si>
  <si>
    <t>GLOBAL PAYMENTS INC</t>
  </si>
  <si>
    <t>EGS74081C018</t>
  </si>
  <si>
    <t>GLOBAL TELECOM HOLDING SAE</t>
  </si>
  <si>
    <t>TW0006488000</t>
  </si>
  <si>
    <t>GLOBALWAFERS CO LTD</t>
  </si>
  <si>
    <t>PHY272571498</t>
  </si>
  <si>
    <t>GLOBE TELECOM INC</t>
  </si>
  <si>
    <t>TH0834010017</t>
  </si>
  <si>
    <t>GLOW ENERGY PCL-FOREIGN</t>
  </si>
  <si>
    <t>TH0834010R10</t>
  </si>
  <si>
    <t>GLOW ENERGY PCL-NVDR</t>
  </si>
  <si>
    <t>INE776C01039</t>
  </si>
  <si>
    <t>GMR INFRASTRUCTURE LTD</t>
  </si>
  <si>
    <t>INE102D01028</t>
  </si>
  <si>
    <t>GODREJ CONSUMER PRODUCTS LTD</t>
  </si>
  <si>
    <t>ZAE000018123</t>
  </si>
  <si>
    <t>GOLD FIELDS LTD</t>
  </si>
  <si>
    <t>US38059T1060</t>
  </si>
  <si>
    <t>GOLD FIELDS LTD-SPONS ADR</t>
  </si>
  <si>
    <t>CA3809564097</t>
  </si>
  <si>
    <t>GOLDCORP INC</t>
  </si>
  <si>
    <t>MU0117U00026</t>
  </si>
  <si>
    <t>GOLDEN AGRI-RESOURCES LTD</t>
  </si>
  <si>
    <t>KYG3958R1092</t>
  </si>
  <si>
    <t>GOLDEN EAGLE RETAIL GROUP LTD</t>
  </si>
  <si>
    <t>US38141G1040</t>
  </si>
  <si>
    <t>GOLDMAN SACHS GROUP INC</t>
  </si>
  <si>
    <t>BMG3978C1249</t>
  </si>
  <si>
    <t>GOME RETAIL HOLDINGS LTD</t>
  </si>
  <si>
    <t>AU000000GMG2</t>
  </si>
  <si>
    <t>GOODMAN GROUP</t>
  </si>
  <si>
    <t>US3825501014</t>
  </si>
  <si>
    <t>GOODYEAR TIRE &amp; RUBBER CO</t>
  </si>
  <si>
    <t>AU000000GPT8</t>
  </si>
  <si>
    <t>GPT GROUP</t>
  </si>
  <si>
    <t>KR7114090004</t>
  </si>
  <si>
    <t>GRAND KOREA LEISURE CO LTD</t>
  </si>
  <si>
    <t>INE047A01021</t>
  </si>
  <si>
    <t>GRASIM INDUSTRIES LTD</t>
  </si>
  <si>
    <t>CNE100000338</t>
  </si>
  <si>
    <t>GREAT WALL MOTOR CO LTD-H</t>
  </si>
  <si>
    <t>TW0002441003</t>
  </si>
  <si>
    <t>GREATEK ELECTRONICS INC</t>
  </si>
  <si>
    <t>CA39138C1068</t>
  </si>
  <si>
    <t>GREAT-WEST LIFECO INC</t>
  </si>
  <si>
    <t>KYG4100M1050</t>
  </si>
  <si>
    <t>GREENTOWN CHINA HOLDINGS LTD</t>
  </si>
  <si>
    <t>US39579V1008</t>
  </si>
  <si>
    <t>GREENTREE HOSPITALITY GROUP LTD-ADR</t>
  </si>
  <si>
    <t>US3981321009</t>
  </si>
  <si>
    <t>GRIDSUM HOLDING INC-ADR</t>
  </si>
  <si>
    <t>ES0171996087</t>
  </si>
  <si>
    <t>GRIFOLS SA</t>
  </si>
  <si>
    <t>BE0003797140</t>
  </si>
  <si>
    <t>GROUPE BRUXELLES LAMBERT SA</t>
  </si>
  <si>
    <t>FR0010533075</t>
  </si>
  <si>
    <t>GROUPE EUROTUNNEL</t>
  </si>
  <si>
    <t>US3994731079</t>
  </si>
  <si>
    <t>GROUPON INC</t>
  </si>
  <si>
    <t>ZAE000179420</t>
  </si>
  <si>
    <t>GROWTHPOINT PROPERTIES LTD</t>
  </si>
  <si>
    <t>US4001101025</t>
  </si>
  <si>
    <t>GRUBHUB INC</t>
  </si>
  <si>
    <t>MXP4948K1056</t>
  </si>
  <si>
    <t>GRUMA SAB DE CV-B</t>
  </si>
  <si>
    <t>PLZATRM00012</t>
  </si>
  <si>
    <t>GRUPA AZOTY SA</t>
  </si>
  <si>
    <t>PLLOTOS00025</t>
  </si>
  <si>
    <t>GRUPA LOTOS SA</t>
  </si>
  <si>
    <t>MX01AE010005</t>
  </si>
  <si>
    <t>GRUPO AEROMEXICO SAB DE CV</t>
  </si>
  <si>
    <t>MX01OM000018</t>
  </si>
  <si>
    <t>GRUPO AEROPORTUARIO DEL CENTRO NORTE SAB DE CV</t>
  </si>
  <si>
    <t>US4005061019</t>
  </si>
  <si>
    <t>GRUPO AEROPORTUARIO DEL PACIFICO SAB DE CV-ADR</t>
  </si>
  <si>
    <t>MX01GA000004</t>
  </si>
  <si>
    <t>GRUPO AEROPORTUARIO DEL PACIFICO SAB DE CV-B</t>
  </si>
  <si>
    <t>US40051E2028</t>
  </si>
  <si>
    <t>GRUPO AEROPORTUARIO DEL SURESTE SAB DE CV-ADR</t>
  </si>
  <si>
    <t>MXP001661018</t>
  </si>
  <si>
    <t>GRUPO AEROPORTUARIO DEL SURESTE SAB DE CV-B</t>
  </si>
  <si>
    <t>COT09PA00035</t>
  </si>
  <si>
    <t>GRUPO ARGOS SA</t>
  </si>
  <si>
    <t>COT09PA00043</t>
  </si>
  <si>
    <t>GRUPO ARGOS SA-PRF</t>
  </si>
  <si>
    <t>COT29PA00058</t>
  </si>
  <si>
    <t>GRUPO AVAL ACCIONES Y VALORES SA-PF</t>
  </si>
  <si>
    <t>MXP495211262</t>
  </si>
  <si>
    <t>GRUPO BIMBO SAB DE CV-SERIES A</t>
  </si>
  <si>
    <t>MXP461181085</t>
  </si>
  <si>
    <t>GRUPO CARSO SAB DE CV-SER A1</t>
  </si>
  <si>
    <t>MX01CH170002</t>
  </si>
  <si>
    <t>GRUPO COMERCIAL CHEDRAUI SA DE CV</t>
  </si>
  <si>
    <t>COT13PA00086</t>
  </si>
  <si>
    <t>GRUPO DE INVERSIONES SURAMERICANA SA</t>
  </si>
  <si>
    <t>COT13PA00060</t>
  </si>
  <si>
    <t>GRUPO DE INVERSIONES SURAMERICANA SA-PF</t>
  </si>
  <si>
    <t>MXP370711014</t>
  </si>
  <si>
    <t>GRUPO FINANCIERO BANORTE SAB DE CV-O</t>
  </si>
  <si>
    <t>MXP370641013</t>
  </si>
  <si>
    <t>GRUPO FINANCIERO INBURSA SAB DE CV-O</t>
  </si>
  <si>
    <t>MXP370661011</t>
  </si>
  <si>
    <t>GRUPO FINANCIERO INTERACCIONES SA DE CV-O</t>
  </si>
  <si>
    <t>MX01LA040003</t>
  </si>
  <si>
    <t>GRUPO LALA SAB DE CV</t>
  </si>
  <si>
    <t>MXP370841019</t>
  </si>
  <si>
    <t>GRUPO MEXICO SAB DE CV-SER B</t>
  </si>
  <si>
    <t>MXP4987V1378</t>
  </si>
  <si>
    <t>GRUPO TELEVISA SAB-SER CPO</t>
  </si>
  <si>
    <t>KR7006360002</t>
  </si>
  <si>
    <t>GS ENGINEERING &amp; CONSTRUCTION CORP</t>
  </si>
  <si>
    <t>KR7078930005</t>
  </si>
  <si>
    <t>GS HOLDINGS CORP</t>
  </si>
  <si>
    <t>KR7028150001</t>
  </si>
  <si>
    <t>GS HOME SHOPPING INC</t>
  </si>
  <si>
    <t>KR7007070006</t>
  </si>
  <si>
    <t>GS RETAIL CO LTD</t>
  </si>
  <si>
    <t>PHY290451046</t>
  </si>
  <si>
    <t>GT CAPITAL HOLDINGS INC</t>
  </si>
  <si>
    <t>HK0270001396</t>
  </si>
  <si>
    <t>GUANGDONG INVESTMENT LTD</t>
  </si>
  <si>
    <t>CNE100000Q35</t>
  </si>
  <si>
    <t>GUANGZHOU AUTOMOBILE GROUP CO LTD-H</t>
  </si>
  <si>
    <t>CNE100000569</t>
  </si>
  <si>
    <t>GUANGZHOU R&amp;F PROPERTIES CO LTD- H</t>
  </si>
  <si>
    <t>BRGUARACNOR4</t>
  </si>
  <si>
    <t>GUARARAPES CONFECCOES SA</t>
  </si>
  <si>
    <t>ID1000068604</t>
  </si>
  <si>
    <t>GUDANG GARAM TBK PT</t>
  </si>
  <si>
    <t>US40171V1008</t>
  </si>
  <si>
    <t>GUIDEWIRE SOFTWARE INC</t>
  </si>
  <si>
    <t>INE538A01037</t>
  </si>
  <si>
    <t>GUJARAT FLUOROCHEMICALS LTD</t>
  </si>
  <si>
    <t>INE246F01010</t>
  </si>
  <si>
    <t>GUJARAT STATE PETRONET LTD</t>
  </si>
  <si>
    <t>IM00B5VQMV65</t>
  </si>
  <si>
    <t>GVC HOLDINGS PLC</t>
  </si>
  <si>
    <t>DK0010287234</t>
  </si>
  <si>
    <t>H LUNDBECK A/S</t>
  </si>
  <si>
    <t>US0936711052</t>
  </si>
  <si>
    <t>H&amp;R BLOCK INC</t>
  </si>
  <si>
    <t>CA4044282032</t>
  </si>
  <si>
    <t>H&amp;R REAL ESTATE INVESTMENT TRUST-REIT UTS</t>
  </si>
  <si>
    <t>PK0085101019</t>
  </si>
  <si>
    <t>HABIB BANK LTD</t>
  </si>
  <si>
    <t>TRASAHOL91Q5</t>
  </si>
  <si>
    <t>HACI OMER SABANCI HOLDING AS</t>
  </si>
  <si>
    <t>BMG423131256</t>
  </si>
  <si>
    <t>HAIER ELECTRONICS GROUP CO LTD</t>
  </si>
  <si>
    <t>KYG4232C1087</t>
  </si>
  <si>
    <t>HAITIAN INTERNATIONAL HOLDINGS LTD</t>
  </si>
  <si>
    <t>CNE1000019K9</t>
  </si>
  <si>
    <t>HAITONG SECURITIES CO LTD-H</t>
  </si>
  <si>
    <t>US4062161017</t>
  </si>
  <si>
    <t>HALLIBURTON CO</t>
  </si>
  <si>
    <t>GB0004065016</t>
  </si>
  <si>
    <t>HAMMERSON PLC</t>
  </si>
  <si>
    <t>KR7086790003</t>
  </si>
  <si>
    <t>HANA FINANCIAL GROUP INC</t>
  </si>
  <si>
    <t>TH0324B10Z19</t>
  </si>
  <si>
    <t>HANA MICROELECTRONICS PCL-FOREIGN</t>
  </si>
  <si>
    <t>KR7039130000</t>
  </si>
  <si>
    <t>HANA TOUR SERVICE INC</t>
  </si>
  <si>
    <t>BMG4288J1062</t>
  </si>
  <si>
    <t>HANERGY THIN FILM POWER GROUP LTD</t>
  </si>
  <si>
    <t>US4103451021</t>
  </si>
  <si>
    <t>HANESBRANDS INC</t>
  </si>
  <si>
    <t>HK0010000088</t>
  </si>
  <si>
    <t>HANG LUNG GROUP LTD</t>
  </si>
  <si>
    <t>HK0101000591</t>
  </si>
  <si>
    <t>HANG LUNG PROPERTIES LTD</t>
  </si>
  <si>
    <t>HK0011000095</t>
  </si>
  <si>
    <t>HANG SENG BANK LTD</t>
  </si>
  <si>
    <t>KR7003300001</t>
  </si>
  <si>
    <t>HANIL CEMENT CO LTD</t>
  </si>
  <si>
    <t>ID1000074008</t>
  </si>
  <si>
    <t>HANJAYA MANDALA SAMPOERNA TBK PT</t>
  </si>
  <si>
    <t>KR7180640005</t>
  </si>
  <si>
    <t>HANJIN KAL CORP</t>
  </si>
  <si>
    <t>KR7161390000</t>
  </si>
  <si>
    <t>HANKOOK TIRE CO LTD</t>
  </si>
  <si>
    <t>KR7128940004</t>
  </si>
  <si>
    <t>HANMI PHARM CO LTD</t>
  </si>
  <si>
    <t>KR7008930000</t>
  </si>
  <si>
    <t>HANMI SCIENCE CO LTD</t>
  </si>
  <si>
    <t>DE0008402215</t>
  </si>
  <si>
    <t>HANNOVER RUECK SE</t>
  </si>
  <si>
    <t>TW0006116007</t>
  </si>
  <si>
    <t>HANNSTAR DISPLAY CORP</t>
  </si>
  <si>
    <t>KR7018880005</t>
  </si>
  <si>
    <t>HANON SYSTEMS</t>
  </si>
  <si>
    <t>KR7009240003</t>
  </si>
  <si>
    <t>HANSSEM CO LTD</t>
  </si>
  <si>
    <t>KR7009830001</t>
  </si>
  <si>
    <t>HANWHA CHEMICAL CORP</t>
  </si>
  <si>
    <t>KR7000880005</t>
  </si>
  <si>
    <t>HANWHA CORPORATION</t>
  </si>
  <si>
    <t>KR7088350004</t>
  </si>
  <si>
    <t>HANWHA LIFE INSURANCE CO LTD</t>
  </si>
  <si>
    <t>KR7012450003</t>
  </si>
  <si>
    <t>HANWHA TECHWIN CO LTD</t>
  </si>
  <si>
    <t>MYL3034OO005</t>
  </si>
  <si>
    <t>HAP SENG CONSOLIDATED BHD</t>
  </si>
  <si>
    <t>GB00B1VZ0M25</t>
  </si>
  <si>
    <t>HARGREAVES LANSDOWN PLC</t>
  </si>
  <si>
    <t>US4128221086</t>
  </si>
  <si>
    <t>HARLEY-DAVIDSON INC</t>
  </si>
  <si>
    <t>US4138751056</t>
  </si>
  <si>
    <t>HARRIS CORP</t>
  </si>
  <si>
    <t>MYL5168OO009</t>
  </si>
  <si>
    <t>HARTALEGA HOLDINGS BHD</t>
  </si>
  <si>
    <t>US4165151048</t>
  </si>
  <si>
    <t>HARTFORD FINANCIAL SERVICES GROUP INC</t>
  </si>
  <si>
    <t>AU000000HVN7</t>
  </si>
  <si>
    <t>HARVEY NORMAN HOLDINGS LTD</t>
  </si>
  <si>
    <t>US4180561072</t>
  </si>
  <si>
    <t>HASBRO INC</t>
  </si>
  <si>
    <t>INE176B01034</t>
  </si>
  <si>
    <t>HAVELLS INDIA LTD</t>
  </si>
  <si>
    <t>GB0004161021</t>
  </si>
  <si>
    <t>HAYS PLC</t>
  </si>
  <si>
    <t>US40412C1018</t>
  </si>
  <si>
    <t>HCA HEALTHCARE INC</t>
  </si>
  <si>
    <t>INE860A01027</t>
  </si>
  <si>
    <t>HCL TECHNOLOGIES LTD</t>
  </si>
  <si>
    <t>US40414L1098</t>
  </si>
  <si>
    <t>HCP INC</t>
  </si>
  <si>
    <t>US40416M1053</t>
  </si>
  <si>
    <t>HD SUPPLY HOLDINGS INC</t>
  </si>
  <si>
    <t>INE040A01026</t>
  </si>
  <si>
    <t>HDFC BANK LIMITED</t>
  </si>
  <si>
    <t>US40415F1012</t>
  </si>
  <si>
    <t>HDFC BANK LTD-ADR</t>
  </si>
  <si>
    <t>KYG4387E1070</t>
  </si>
  <si>
    <t>HEALTH AND HAPPINESS H&amp;H INTERNATIONAL HOLDINGS LTD</t>
  </si>
  <si>
    <t>AU000000HSO1</t>
  </si>
  <si>
    <t>HEALTHSCOPE LTD</t>
  </si>
  <si>
    <t>DE0006047004</t>
  </si>
  <si>
    <t>HEIDELBERGCEMENT AG</t>
  </si>
  <si>
    <t>NL0000008977</t>
  </si>
  <si>
    <t>HEINEKEN HOLDING NV</t>
  </si>
  <si>
    <t>NL0000009165</t>
  </si>
  <si>
    <t>HEINEKEN NV</t>
  </si>
  <si>
    <t>GRS260333000</t>
  </si>
  <si>
    <t>HELLENIC TELECOMMUNICATIONS ORGANIZATION SA</t>
  </si>
  <si>
    <t>US4234521015</t>
  </si>
  <si>
    <t>HELMERICH &amp; PAYNE INC</t>
  </si>
  <si>
    <t>HK0012000102</t>
  </si>
  <si>
    <t>HENDERSON LAND DEVELOPMENT CO LTD</t>
  </si>
  <si>
    <t>KYG4402L1510</t>
  </si>
  <si>
    <t>HENGAN INTERNATIONAL GROUP CO LTD</t>
  </si>
  <si>
    <t>DE0006048408</t>
  </si>
  <si>
    <t>HENKEL AG &amp; CO KGAA</t>
  </si>
  <si>
    <t>DE0006048432</t>
  </si>
  <si>
    <t>HENKEL AG &amp; CO KGAA VORZUG</t>
  </si>
  <si>
    <t>SE0000106270</t>
  </si>
  <si>
    <t>HENNES &amp; MAURITZ AB-B SHS</t>
  </si>
  <si>
    <t>US8064071025</t>
  </si>
  <si>
    <t>HENRY SCHEIN INC</t>
  </si>
  <si>
    <t>FR0000052292</t>
  </si>
  <si>
    <t>HERMES INTERNATIONAL</t>
  </si>
  <si>
    <t>INE158A01026</t>
  </si>
  <si>
    <t>HERO MOTOCORP LTD</t>
  </si>
  <si>
    <t>US4278661081</t>
  </si>
  <si>
    <t>HERSHEY CO</t>
  </si>
  <si>
    <t>US42809H1077</t>
  </si>
  <si>
    <t>HESS CORP</t>
  </si>
  <si>
    <t>US42824C1099</t>
  </si>
  <si>
    <t>HEWLETT PACKARD ENTERPRISE CO</t>
  </si>
  <si>
    <t>SE0000103699</t>
  </si>
  <si>
    <t>HEXAGON AB-B SHS</t>
  </si>
  <si>
    <t>INE093A01033</t>
  </si>
  <si>
    <t>HEXAWARE TECHNOLOGIES LTD</t>
  </si>
  <si>
    <t>TW0002542008</t>
  </si>
  <si>
    <t>HIGHWEALTH CONSTRUCTION CORP</t>
  </si>
  <si>
    <t>US43300A2033</t>
  </si>
  <si>
    <t>HILTON WORLDWIDE HOLDINGS INC</t>
  </si>
  <si>
    <t>INE038A01020</t>
  </si>
  <si>
    <t>HINDALCO INDUSTRIES LTD</t>
  </si>
  <si>
    <t>INE094A01015</t>
  </si>
  <si>
    <t>HINDUSTAN PETROLEUM CORP LTD</t>
  </si>
  <si>
    <t>INE030A01027</t>
  </si>
  <si>
    <t>HINDUSTAN UNILEVER LTD</t>
  </si>
  <si>
    <t>KR7000080002</t>
  </si>
  <si>
    <t>HITE JINRO CO LTD</t>
  </si>
  <si>
    <t>TW0002049004</t>
  </si>
  <si>
    <t>HIWIN TECHNOLOGIES CORP</t>
  </si>
  <si>
    <t>HK0000179108</t>
  </si>
  <si>
    <t>HK ELECTRIC INVESTMENTS -SS</t>
  </si>
  <si>
    <t>HK0000093390</t>
  </si>
  <si>
    <t>HKT TRUST AND HKT LTD-SS</t>
  </si>
  <si>
    <t>DE0006070006</t>
  </si>
  <si>
    <t>HOCHTIEF AG</t>
  </si>
  <si>
    <t>US4361061082</t>
  </si>
  <si>
    <t>HOLLYFRONTIER CORP</t>
  </si>
  <si>
    <t>US4364401012</t>
  </si>
  <si>
    <t>HOLOGIC INC</t>
  </si>
  <si>
    <t>US4370761029</t>
  </si>
  <si>
    <t>HOME DEPOT INC</t>
  </si>
  <si>
    <t>TH0661010015</t>
  </si>
  <si>
    <t>HOME PRODUCT CENTER PCL-FOREIGN</t>
  </si>
  <si>
    <t>TH0661010R17</t>
  </si>
  <si>
    <t>HOME PRODUCT CENTER PCL-NVDR</t>
  </si>
  <si>
    <t>TW0002317005</t>
  </si>
  <si>
    <t>HON HAI PRECISION INDUSTRY CO LTD</t>
  </si>
  <si>
    <t>US4385161066</t>
  </si>
  <si>
    <t>HONEYWELL INTERNATIONAL INC</t>
  </si>
  <si>
    <t>HK0003000038</t>
  </si>
  <si>
    <t>HONG KONG &amp; CHINA GAS CO LTD</t>
  </si>
  <si>
    <t>HK0388045442</t>
  </si>
  <si>
    <t>HONG KONG EXCHANGES &amp; CLEARING LTD</t>
  </si>
  <si>
    <t>MYL5819OO007</t>
  </si>
  <si>
    <t>HONG LEONG BANK BHD</t>
  </si>
  <si>
    <t>MYL1082OO006</t>
  </si>
  <si>
    <t>HONG LEONG FINANCIAL GROUP BHD</t>
  </si>
  <si>
    <t>BMG4587L1090</t>
  </si>
  <si>
    <t>HONGKONG LAND HOLDINGS LTD</t>
  </si>
  <si>
    <t>HK0000051067</t>
  </si>
  <si>
    <t>HOPEWELL HOLDINGS LTD</t>
  </si>
  <si>
    <t>BMG4600H1016</t>
  </si>
  <si>
    <t>HOPSON DEVELOPMENT HOLDINGS LTD</t>
  </si>
  <si>
    <t>US4404521001</t>
  </si>
  <si>
    <t>HORMEL FOODS CORP</t>
  </si>
  <si>
    <t>US44107P1049</t>
  </si>
  <si>
    <t>HOST HOTELS &amp; RESORTS INC</t>
  </si>
  <si>
    <t>TW0001536001</t>
  </si>
  <si>
    <t>HOTA INDUSTRIAL MANUFACTURING CO LTD</t>
  </si>
  <si>
    <t>TW0002207008</t>
  </si>
  <si>
    <t>HOTAI MOTOR COMPANY LTD</t>
  </si>
  <si>
    <t>KR7008770000</t>
  </si>
  <si>
    <t>HOTEL SHILLA CO LTD</t>
  </si>
  <si>
    <t>INE001A01036</t>
  </si>
  <si>
    <t>HOUSING DEVELOPMENT FINANCE CORP LTD</t>
  </si>
  <si>
    <t>US44267D1072</t>
  </si>
  <si>
    <t>HOWARD HUGHES CORP</t>
  </si>
  <si>
    <t>US40434L1052</t>
  </si>
  <si>
    <t>HP INC</t>
  </si>
  <si>
    <t>GB0005405286</t>
  </si>
  <si>
    <t>HSBC HOLDINGS PLC</t>
  </si>
  <si>
    <t>TW0002498003</t>
  </si>
  <si>
    <t>HTC CORP</t>
  </si>
  <si>
    <t>TW0002880002</t>
  </si>
  <si>
    <t>HUA NAN FINANCIAL HOLDINGS CO LTD</t>
  </si>
  <si>
    <t>US44331K1034</t>
  </si>
  <si>
    <t>HUAMI CORP-ADR</t>
  </si>
  <si>
    <t>CNE1000006Z4</t>
  </si>
  <si>
    <t>HUANENG POWER INTERNATIONAL INC-H</t>
  </si>
  <si>
    <t>CNE100000WS1</t>
  </si>
  <si>
    <t>HUANENG RENEWABLES CORP LTD-H</t>
  </si>
  <si>
    <t>CNE100001YQ9</t>
  </si>
  <si>
    <t>HUATAI SECURITIES CO LTD-H</t>
  </si>
  <si>
    <t>KR7145020004</t>
  </si>
  <si>
    <t>HUGEL INC</t>
  </si>
  <si>
    <t>DE000A1PHFF7</t>
  </si>
  <si>
    <t>HUGO BOSS AG  -ORD</t>
  </si>
  <si>
    <t>US4448591028</t>
  </si>
  <si>
    <t>HUMANA INC</t>
  </si>
  <si>
    <t>US4461501045</t>
  </si>
  <si>
    <t>HUNTINGTON BANCSHARES INC</t>
  </si>
  <si>
    <t>US4464131063</t>
  </si>
  <si>
    <t>HUNTINGTON INGALLS INDUSTRIES INC</t>
  </si>
  <si>
    <t>CA4480551031</t>
  </si>
  <si>
    <t>HUSKY ENERGY INC</t>
  </si>
  <si>
    <t>SE0001662230</t>
  </si>
  <si>
    <t>HUSQVARNA AB-B SHS</t>
  </si>
  <si>
    <t>SG2D00968206</t>
  </si>
  <si>
    <t>HUTCHISON PORT HOLDINGS TRUST-U</t>
  </si>
  <si>
    <t>CA4488112083</t>
  </si>
  <si>
    <t>HYDRO ONE LTD</t>
  </si>
  <si>
    <t>KR7004800009</t>
  </si>
  <si>
    <t>HYOSUNG CORPORATION</t>
  </si>
  <si>
    <t>BRHYPEACNOR0</t>
  </si>
  <si>
    <t>HYPERA SA</t>
  </si>
  <si>
    <t>ZAE000190724</t>
  </si>
  <si>
    <t>HYPROP INVESTMENTS LTD</t>
  </si>
  <si>
    <t>HK0014000126</t>
  </si>
  <si>
    <t>HYSAN DEVELOPMENT CO LTD</t>
  </si>
  <si>
    <t>KR7069960003</t>
  </si>
  <si>
    <t>HYUNDAI DEPARTMENT STORE CO LTD</t>
  </si>
  <si>
    <t>KR7012630000</t>
  </si>
  <si>
    <t>HYUNDAI DEVELOPMENT CO-ENGINEERING &amp; CONSTRUCTION</t>
  </si>
  <si>
    <t>KR7017800004</t>
  </si>
  <si>
    <t>HYUNDAI ELEVATOR CO LTD</t>
  </si>
  <si>
    <t>KR7000720003</t>
  </si>
  <si>
    <t>HYUNDAI ENGINEERING &amp; CONSTRUCTION CO LTD</t>
  </si>
  <si>
    <t>KR7086280005</t>
  </si>
  <si>
    <t>HYUNDAI GLOVIS CO LTD</t>
  </si>
  <si>
    <t>KR7005440003</t>
  </si>
  <si>
    <t>HYUNDAI GREENFOOD CO LTD</t>
  </si>
  <si>
    <t>KR7009540006</t>
  </si>
  <si>
    <t>HYUNDAI HEAVY INDUSTRIES CO LTD</t>
  </si>
  <si>
    <t>KR7057050007</t>
  </si>
  <si>
    <t>HYUNDAI HOME SHOPPING NETWORK CORP</t>
  </si>
  <si>
    <t>KR7001450006</t>
  </si>
  <si>
    <t>HYUNDAI MARINE &amp; FIRE INSURANCE CO LTD</t>
  </si>
  <si>
    <t>KR7010620003</t>
  </si>
  <si>
    <t>HYUNDAI MIPO DOCKYARD CO LTD</t>
  </si>
  <si>
    <t>KR7012330007</t>
  </si>
  <si>
    <t>HYUNDAI MOBIS CO LTD</t>
  </si>
  <si>
    <t>KR7005380001</t>
  </si>
  <si>
    <t>HYUNDAI MOTOR CO</t>
  </si>
  <si>
    <t>KR7005382007</t>
  </si>
  <si>
    <t>HYUNDAI MOTOR CO LTD-2ND PRF</t>
  </si>
  <si>
    <t>KR7005381009</t>
  </si>
  <si>
    <t>HYUNDAI MOTOR CO LTD-PRF</t>
  </si>
  <si>
    <t>KR7267250009</t>
  </si>
  <si>
    <t>HYUNDAI ROBOTICS CO LTD</t>
  </si>
  <si>
    <t>KR7064350002</t>
  </si>
  <si>
    <t>HYUNDAI ROTEM CO LTD</t>
  </si>
  <si>
    <t>KR7004020004</t>
  </si>
  <si>
    <t>HYUNDAI STEEL CO</t>
  </si>
  <si>
    <t>KR7011210002</t>
  </si>
  <si>
    <t>HYUNDAI WIA CORP</t>
  </si>
  <si>
    <t>US44919P5089</t>
  </si>
  <si>
    <t>IAC/INTERACTIVECORP</t>
  </si>
  <si>
    <t>ES0144580Y14</t>
  </si>
  <si>
    <t>IBERDROLA SA</t>
  </si>
  <si>
    <t>SE0000652216</t>
  </si>
  <si>
    <t>ICA GRUPPEN AB</t>
  </si>
  <si>
    <t>FR0000035081</t>
  </si>
  <si>
    <t>ICADE</t>
  </si>
  <si>
    <t>INE090A01021</t>
  </si>
  <si>
    <t>ICICI BANK LTD</t>
  </si>
  <si>
    <t>US45104G1040</t>
  </si>
  <si>
    <t>ICICI BANK LTD-SPON ADR</t>
  </si>
  <si>
    <t>INE669E01016</t>
  </si>
  <si>
    <t>IDEA CELLULAR LTD</t>
  </si>
  <si>
    <t>US45167R1041</t>
  </si>
  <si>
    <t>IDEX CORP</t>
  </si>
  <si>
    <t>US45168D1046</t>
  </si>
  <si>
    <t>IDEXX LABORATORIES INC</t>
  </si>
  <si>
    <t>INE092T01019</t>
  </si>
  <si>
    <t>IDFC BANK LTD</t>
  </si>
  <si>
    <t>CA4495861060</t>
  </si>
  <si>
    <t>IGM FINANCIAL INC</t>
  </si>
  <si>
    <t>BRIGTAACNOR5</t>
  </si>
  <si>
    <t>IGUATEMI EMPRESA DE SHOPPING CENTERS SA</t>
  </si>
  <si>
    <t>MYL5225OO007</t>
  </si>
  <si>
    <t>IHH HEALTHCARE BHD</t>
  </si>
  <si>
    <t>BMG475671050</t>
  </si>
  <si>
    <t>IHS MARKIT LTD</t>
  </si>
  <si>
    <t>MYL3336OO004</t>
  </si>
  <si>
    <t>IJM CORP BHD</t>
  </si>
  <si>
    <t>FR0004035913</t>
  </si>
  <si>
    <t>ILIAD SA</t>
  </si>
  <si>
    <t>US4523081093</t>
  </si>
  <si>
    <t>ILLINOIS TOOL WORKS INC</t>
  </si>
  <si>
    <t>US4523271090</t>
  </si>
  <si>
    <t>ILLUMINA INC</t>
  </si>
  <si>
    <t>FR0000120859</t>
  </si>
  <si>
    <t>IMERYS SA</t>
  </si>
  <si>
    <t>GB00BGLP8L22</t>
  </si>
  <si>
    <t>IMI PLC</t>
  </si>
  <si>
    <t>ZAE000083648</t>
  </si>
  <si>
    <t>IMPALA PLATINUM HOLDINGS LTD</t>
  </si>
  <si>
    <t>GB0004544929</t>
  </si>
  <si>
    <t>IMPERIAL BRANDS PLC</t>
  </si>
  <si>
    <t>ZAE000067211</t>
  </si>
  <si>
    <t>IMPERIAL HOLDINGS LTD</t>
  </si>
  <si>
    <t>CA4530384086</t>
  </si>
  <si>
    <t>IMPERIAL OIL LTD</t>
  </si>
  <si>
    <t>AU000000IPL1</t>
  </si>
  <si>
    <t>INCITEC PIVOT LTD</t>
  </si>
  <si>
    <t>US45337C1027</t>
  </si>
  <si>
    <t>INCYTE CORP</t>
  </si>
  <si>
    <t>INE148I01020</t>
  </si>
  <si>
    <t>INDIABULLS HOUSING FINANCE LTD</t>
  </si>
  <si>
    <t>INE069I01010</t>
  </si>
  <si>
    <t>INDIABULLS REAL ESTATE LTD</t>
  </si>
  <si>
    <t>INE053A01029</t>
  </si>
  <si>
    <t>INDIAN HOTELS CO LTD</t>
  </si>
  <si>
    <t>INE242A01010</t>
  </si>
  <si>
    <t>INDIAN OIL CORP LTD</t>
  </si>
  <si>
    <t>ID1000108509</t>
  </si>
  <si>
    <t>INDO TAMBANGRAYA MEGAH TBK PT</t>
  </si>
  <si>
    <t>ID1000061302</t>
  </si>
  <si>
    <t>INDOCEMENT TUNGGAL PRAKARSA TBK PT</t>
  </si>
  <si>
    <t>ID1000116700</t>
  </si>
  <si>
    <t>INDOFOOD CBP SUKSES MAKMUR TBK PT</t>
  </si>
  <si>
    <t>ID1000057003</t>
  </si>
  <si>
    <t>INDOFOOD SUKSES MAKMUR TBK PT</t>
  </si>
  <si>
    <t>TH1027010012</t>
  </si>
  <si>
    <t>INDORAMA VENTURES PCL-FOREIGN</t>
  </si>
  <si>
    <t>TH1027010R10</t>
  </si>
  <si>
    <t>INDORAMA VENTURES PCL-NVDR</t>
  </si>
  <si>
    <t>INE095A01012</t>
  </si>
  <si>
    <t>INDUSIND BANK LTD</t>
  </si>
  <si>
    <t>ES0148396007</t>
  </si>
  <si>
    <t>INDUSTRIA DE DISENO TEXTIL SA</t>
  </si>
  <si>
    <t>CNE1000003G1</t>
  </si>
  <si>
    <t>INDUSTRIAL &amp; COMMERCIAL BANK OF CHINA LTD-H</t>
  </si>
  <si>
    <t>CA4558711038</t>
  </si>
  <si>
    <t>INDUSTRIAL ALLIANCE INSURANCE &amp; FINANCIAL SERVICES INC</t>
  </si>
  <si>
    <t>KR7024110009</t>
  </si>
  <si>
    <t>INDUSTRIAL BANK OF KOREA</t>
  </si>
  <si>
    <t>US4564631087</t>
  </si>
  <si>
    <t>INDUSTRIAS BACHOCO SAB DE CV-ADR</t>
  </si>
  <si>
    <t>MX01BA1D0003</t>
  </si>
  <si>
    <t>INDUSTRIAS BACHOCO SAB DE CV-SER B</t>
  </si>
  <si>
    <t>MXP524131127</t>
  </si>
  <si>
    <t>INDUSTRIAS CH SAB DE CV-SER B</t>
  </si>
  <si>
    <t>MXP554091415</t>
  </si>
  <si>
    <t>INDUSTRIAS PENOLES SAB DE CV</t>
  </si>
  <si>
    <t>QA000A0KD6K3</t>
  </si>
  <si>
    <t>INDUSTRIES QATAR QSC</t>
  </si>
  <si>
    <t>SE0000107203</t>
  </si>
  <si>
    <t>INDUSTRIVARDEN AB-C SHS</t>
  </si>
  <si>
    <t>DE0006231004</t>
  </si>
  <si>
    <t>INFINEON TECHNOLOGIES AG</t>
  </si>
  <si>
    <t>INE009A01021</t>
  </si>
  <si>
    <t>INFOSYS LTD</t>
  </si>
  <si>
    <t>US4567881085</t>
  </si>
  <si>
    <t>INFOSYS LTD-SP ADR</t>
  </si>
  <si>
    <t>MX01IE060002</t>
  </si>
  <si>
    <t>INFRAESTRUCTURA ENERGETICA NOVA SAB DE CV</t>
  </si>
  <si>
    <t>NL0011821202</t>
  </si>
  <si>
    <t>ING GROEP NV</t>
  </si>
  <si>
    <t>KR7079440004</t>
  </si>
  <si>
    <t>ING LIFE INSURANCE KOREA LTD</t>
  </si>
  <si>
    <t>FR0000125346</t>
  </si>
  <si>
    <t>INGENICO GROUP</t>
  </si>
  <si>
    <t>IE00B6330302</t>
  </si>
  <si>
    <t>INGERSOLL-RAND PLC</t>
  </si>
  <si>
    <t>US4571871023</t>
  </si>
  <si>
    <t>INGREDION INC</t>
  </si>
  <si>
    <t>DE000A2AADD2</t>
  </si>
  <si>
    <t>INNOGY SE</t>
  </si>
  <si>
    <t>TW0003481008</t>
  </si>
  <si>
    <t>INNOLUX CORP</t>
  </si>
  <si>
    <t>AU000000IAG3</t>
  </si>
  <si>
    <t>INSURANCE AUSTRALIA GROUP LTD</t>
  </si>
  <si>
    <t>CA45823T1066</t>
  </si>
  <si>
    <t>INTACT FINANCIAL CORP</t>
  </si>
  <si>
    <t>US4581401001</t>
  </si>
  <si>
    <t>INTEL CORP</t>
  </si>
  <si>
    <t>CA45833V1094</t>
  </si>
  <si>
    <t>INTER PIPELINE LTD</t>
  </si>
  <si>
    <t>RU000A0JPNM1</t>
  </si>
  <si>
    <t>INTER RAO UES PJSC</t>
  </si>
  <si>
    <t>US45841N1072</t>
  </si>
  <si>
    <t>INTERACTIVE BROKERS GROUP INC-CL A</t>
  </si>
  <si>
    <t>COE15PA00026</t>
  </si>
  <si>
    <t>INTERCONEXION ELECTRICA SA ESP</t>
  </si>
  <si>
    <t>US45866F1049</t>
  </si>
  <si>
    <t>INTERCONTINENTAL EXCHANGE INC</t>
  </si>
  <si>
    <t>GB00BD8QVH41</t>
  </si>
  <si>
    <t>INTERCONTINENTAL HOTELS GROUP PLC</t>
  </si>
  <si>
    <t>US4592001014</t>
  </si>
  <si>
    <t>INTERNATIONAL BUSINESS MACHINES CORP</t>
  </si>
  <si>
    <t>ES0177542018</t>
  </si>
  <si>
    <t>INTERNATIONAL CONSOLIDATED AIRLINES GROUP SA</t>
  </si>
  <si>
    <t>PHY411571011</t>
  </si>
  <si>
    <t>INTERNATIONAL CONTAINER TERMINAL SERVICES INC</t>
  </si>
  <si>
    <t>US4595061015</t>
  </si>
  <si>
    <t>INTERNATIONAL FLAVORS &amp; FRAGRANCES INC</t>
  </si>
  <si>
    <t>US4601461035</t>
  </si>
  <si>
    <t>INTERNATIONAL PAPER CO</t>
  </si>
  <si>
    <t>US4606901001</t>
  </si>
  <si>
    <t>INTERPUBLIC GROUP OF COS INC</t>
  </si>
  <si>
    <t>GB0031638363</t>
  </si>
  <si>
    <t>INTERTEK GROUP PLC</t>
  </si>
  <si>
    <t>IT0000072618</t>
  </si>
  <si>
    <t>INTESA SANPAOLO</t>
  </si>
  <si>
    <t>IT0000072626</t>
  </si>
  <si>
    <t>INTESA SANPAOLO SPA-RSP</t>
  </si>
  <si>
    <t>US4612021034</t>
  </si>
  <si>
    <t>INTUIT INC</t>
  </si>
  <si>
    <t>US46120E6023</t>
  </si>
  <si>
    <t>INTUITIVE SURGICAL INC</t>
  </si>
  <si>
    <t>TW0002356003</t>
  </si>
  <si>
    <t>INVENTEC CORP</t>
  </si>
  <si>
    <t>CL0000001256</t>
  </si>
  <si>
    <t>INVERSIONES AGUAS METROPOLITANAS SA</t>
  </si>
  <si>
    <t>CL0001892547</t>
  </si>
  <si>
    <t>INVERSIONES LA CONSTRUCCION SA</t>
  </si>
  <si>
    <t>BMG491BT1088</t>
  </si>
  <si>
    <t>INVESCO LTD</t>
  </si>
  <si>
    <t>ZAE000081949</t>
  </si>
  <si>
    <t>INVESTEC LTD</t>
  </si>
  <si>
    <t>GB00B17BBQ50</t>
  </si>
  <si>
    <t>INVESTEC PLC</t>
  </si>
  <si>
    <t>SE0000107419</t>
  </si>
  <si>
    <t>INVESTOR AB-B SHS</t>
  </si>
  <si>
    <t>US46187W1071</t>
  </si>
  <si>
    <t>INVITATION HOMES INC</t>
  </si>
  <si>
    <t>MYL1961OO001</t>
  </si>
  <si>
    <t>IOI CORP BHD</t>
  </si>
  <si>
    <t>MYL5249OO007</t>
  </si>
  <si>
    <t>IOI PROPERTIES GROUP BHD</t>
  </si>
  <si>
    <t>US44980X1090</t>
  </si>
  <si>
    <t>IPG PHOTONICS CORP</t>
  </si>
  <si>
    <t>FR0010259150</t>
  </si>
  <si>
    <t>IPSEN</t>
  </si>
  <si>
    <t>US46267X1081</t>
  </si>
  <si>
    <t>IQIYI INC-ADR</t>
  </si>
  <si>
    <t>US46266C1053</t>
  </si>
  <si>
    <t>IQVIA HOLDINGS INC</t>
  </si>
  <si>
    <t>BRIRBRACNOR4</t>
  </si>
  <si>
    <t>IRB BRASIL RESSEGUROS SA</t>
  </si>
  <si>
    <t>IE00B06H8J93</t>
  </si>
  <si>
    <t>IRISH BANK RESOLUTION CORPORATION LTD</t>
  </si>
  <si>
    <t>US46284V1017</t>
  </si>
  <si>
    <t>IRON MOUNTAIN INC</t>
  </si>
  <si>
    <t>TH0471010Y12</t>
  </si>
  <si>
    <t>IRPC PCL-FOREIGN</t>
  </si>
  <si>
    <t>TH0471010R11</t>
  </si>
  <si>
    <t>IRPC PCL-NVDR</t>
  </si>
  <si>
    <t>KR7010780005</t>
  </si>
  <si>
    <t>IS DONGSEO CO LTD</t>
  </si>
  <si>
    <t>IL0002810146</t>
  </si>
  <si>
    <t>ISRAEL CHEMICALS LTD</t>
  </si>
  <si>
    <t>DK0060542181</t>
  </si>
  <si>
    <t>ISS A/S</t>
  </si>
  <si>
    <t>CL0002262351</t>
  </si>
  <si>
    <t>ITAU CORPBANCA</t>
  </si>
  <si>
    <t>BRITUBACNOR4</t>
  </si>
  <si>
    <t>ITAU UNIBANCO HOLDING SA</t>
  </si>
  <si>
    <t>BRITUBACNPR1</t>
  </si>
  <si>
    <t>ITAU UNIBANCO HOLDING SA-PREF</t>
  </si>
  <si>
    <t>US4655621062</t>
  </si>
  <si>
    <t>ITAU UNIBANCO HOLDING SA-SPON PRF ADR</t>
  </si>
  <si>
    <t>BRITSAR19PR4</t>
  </si>
  <si>
    <t>ITAUSA - INVESTIMENTOS ITAU SA-RCT</t>
  </si>
  <si>
    <t>BRITSAD19PR4</t>
  </si>
  <si>
    <t>ITAUSA - INVESTIMENTOS ITAU SA-RTS</t>
  </si>
  <si>
    <t>BRITSAACNPR7</t>
  </si>
  <si>
    <t>ITAUSA-INVESTIMENTOS ITAU SA-PR</t>
  </si>
  <si>
    <t>INE154A01025</t>
  </si>
  <si>
    <t>ITC LTD</t>
  </si>
  <si>
    <t>GB0033986497</t>
  </si>
  <si>
    <t>ITV PLC</t>
  </si>
  <si>
    <t>US4262811015</t>
  </si>
  <si>
    <t>JACK HENRY &amp; ASSOCIATES INC</t>
  </si>
  <si>
    <t>US4698141078</t>
  </si>
  <si>
    <t>JACOBS ENGINEERING GROUP INC</t>
  </si>
  <si>
    <t>AU000000JHX1</t>
  </si>
  <si>
    <t>JAMES HARDIE INDUSTRIES PLC-CDI</t>
  </si>
  <si>
    <t>ID1000126907</t>
  </si>
  <si>
    <t>JAPFA COMFEED INDONESIA TBK PT</t>
  </si>
  <si>
    <t>SG1B51001017</t>
  </si>
  <si>
    <t>JARDINE CYCLE &amp; CARRIAGE LTD</t>
  </si>
  <si>
    <t>BMG507361001</t>
  </si>
  <si>
    <t>JARDINE MATHESON HOLDINGS LTD</t>
  </si>
  <si>
    <t>BMG507641022</t>
  </si>
  <si>
    <t>JARDINE STRATEGIC HOLDINGS LTD</t>
  </si>
  <si>
    <t>ID1000108103</t>
  </si>
  <si>
    <t>JASA MARGA (PERSERO) TBK PT</t>
  </si>
  <si>
    <t>TH0418G10Z11</t>
  </si>
  <si>
    <t>JASMINE INTERNATIONAL PCL-FOREIGN</t>
  </si>
  <si>
    <t>PLJSW0000015</t>
  </si>
  <si>
    <t>JASTRZEBSKA SPOLKA WEGLOWA SA</t>
  </si>
  <si>
    <t>IE00B4Q5ZN47</t>
  </si>
  <si>
    <t>JAZZ PHARMACEUTICALS PLC</t>
  </si>
  <si>
    <t>US4456581077</t>
  </si>
  <si>
    <t>JB HUNT TRANSPORT SERVICES INC</t>
  </si>
  <si>
    <t>BRJBSSACNOR8</t>
  </si>
  <si>
    <t>JBS SA</t>
  </si>
  <si>
    <t>FR0000077919</t>
  </si>
  <si>
    <t>JCDECAUX SA</t>
  </si>
  <si>
    <t>US47215P1066</t>
  </si>
  <si>
    <t>JD.COM INC-ADR</t>
  </si>
  <si>
    <t>CA47215Q1046</t>
  </si>
  <si>
    <t>JEAN COUTU GROUP INC-CLASS A</t>
  </si>
  <si>
    <t>PTJMT0AE0001</t>
  </si>
  <si>
    <t>JERONIMO MARTINS SGPS SA</t>
  </si>
  <si>
    <t>US4771431016</t>
  </si>
  <si>
    <t>JETBLUE AIRWAYS CORP</t>
  </si>
  <si>
    <t>PHY444251177</t>
  </si>
  <si>
    <t>JG SUMMIT HOLDINGS INC</t>
  </si>
  <si>
    <t>CNE1000003J5</t>
  </si>
  <si>
    <t>JIANGSU EXPRESSWAY CO LTD-H</t>
  </si>
  <si>
    <t>CNE1000003K3</t>
  </si>
  <si>
    <t>JIANGXI COPPER CO LTD-H</t>
  </si>
  <si>
    <t>US47738D1019</t>
  </si>
  <si>
    <t>JIANPU TECHNOLOGY INC-ADR</t>
  </si>
  <si>
    <t>KYG5139G1001</t>
  </si>
  <si>
    <t>JIAYUAN INTERNATIONAL GROUP LTD</t>
  </si>
  <si>
    <t>TW0005820005</t>
  </si>
  <si>
    <t>JIH SUN FINANCIAL HOLDINGS CO LTD</t>
  </si>
  <si>
    <t>INE749A01030</t>
  </si>
  <si>
    <t>JINDAL STEEL &amp; POWER LTD</t>
  </si>
  <si>
    <t>INE823G01014</t>
  </si>
  <si>
    <t>JK CEMENT LTD</t>
  </si>
  <si>
    <t>INE780C01023</t>
  </si>
  <si>
    <t>JM FINANCIAL LTD</t>
  </si>
  <si>
    <t>US8326964058</t>
  </si>
  <si>
    <t>JM SMUCKER CO</t>
  </si>
  <si>
    <t>US4781601046</t>
  </si>
  <si>
    <t>JOHNSON &amp; JOHNSON</t>
  </si>
  <si>
    <t>IE00BY7QL619</t>
  </si>
  <si>
    <t>JOHNSON CONTROLS INTERNATIONAL PLC</t>
  </si>
  <si>
    <t>BMG5150J1577</t>
  </si>
  <si>
    <t>JOHNSON ELECTRIC HOLDINGS LTD</t>
  </si>
  <si>
    <t>GB00BZ4BQC70</t>
  </si>
  <si>
    <t>JOHNSON MATTHEY PLC</t>
  </si>
  <si>
    <t>PHY4466S1007</t>
  </si>
  <si>
    <t>JOLLIBEE FOODS CORP</t>
  </si>
  <si>
    <t>US48020Q1076</t>
  </si>
  <si>
    <t>JONES LANG LASALLE INC</t>
  </si>
  <si>
    <t>US46625H1005</t>
  </si>
  <si>
    <t>JPMORGAN CHASE &amp; CO</t>
  </si>
  <si>
    <t>ZAE000079711</t>
  </si>
  <si>
    <t>JSE LTD</t>
  </si>
  <si>
    <t>INE019A01038</t>
  </si>
  <si>
    <t>JSW STEEL LTD</t>
  </si>
  <si>
    <t>INE700A01033</t>
  </si>
  <si>
    <t>JUBILANT LIFE SCIENCES LTD</t>
  </si>
  <si>
    <t>CH0102484968</t>
  </si>
  <si>
    <t>JULIUS BAER GROUP LTD</t>
  </si>
  <si>
    <t>GRS282183003</t>
  </si>
  <si>
    <t>JUMBO SA</t>
  </si>
  <si>
    <t>US48203R1041</t>
  </si>
  <si>
    <t>JUNIPER NETWORKS INC</t>
  </si>
  <si>
    <t>DE000KSAG888</t>
  </si>
  <si>
    <t>K+S AG-REG</t>
  </si>
  <si>
    <t>KYG521321003</t>
  </si>
  <si>
    <t>KAISA GROUP HOLDINGS LTD</t>
  </si>
  <si>
    <t>INE217B01036</t>
  </si>
  <si>
    <t>KAJARIA CERAMICS LTD</t>
  </si>
  <si>
    <t>KR7035720002</t>
  </si>
  <si>
    <t>KAKAO CORP</t>
  </si>
  <si>
    <t>ID1000125107</t>
  </si>
  <si>
    <t>KALBE FARMA TBK PT</t>
  </si>
  <si>
    <t>KR7035250000</t>
  </si>
  <si>
    <t>KANGWON LAND INC</t>
  </si>
  <si>
    <t>US4851703029</t>
  </si>
  <si>
    <t>KANSAS CITY SOUTHERN</t>
  </si>
  <si>
    <t>ZAE000171963</t>
  </si>
  <si>
    <t>KAP INDUSTRIAL HOLDINGS LTD</t>
  </si>
  <si>
    <t>US48238T1097</t>
  </si>
  <si>
    <t>KAR AUCTION SERVICES INC</t>
  </si>
  <si>
    <t>TH0016010017</t>
  </si>
  <si>
    <t>KASIKORNBANK PCL-FOREIGN</t>
  </si>
  <si>
    <t>TH0016010R14</t>
  </si>
  <si>
    <t>KASIKORNBANK PCL-NVDR</t>
  </si>
  <si>
    <t>KR7105560007</t>
  </si>
  <si>
    <t>KB FINANCIAL GROUP INC</t>
  </si>
  <si>
    <t>US48241A1051</t>
  </si>
  <si>
    <t>KB FINANCIAL GROUP INC-ADR</t>
  </si>
  <si>
    <t>BE0003565737</t>
  </si>
  <si>
    <t>KBC GROUP NV</t>
  </si>
  <si>
    <t>KR7002380004</t>
  </si>
  <si>
    <t>KCC CORP</t>
  </si>
  <si>
    <t>TH0122B10Z13</t>
  </si>
  <si>
    <t>KCE ELECTRONICS PCL-FOREIGN</t>
  </si>
  <si>
    <t>TH0122010R10</t>
  </si>
  <si>
    <t>KCE ELECTRONICS PCL-NVDR</t>
  </si>
  <si>
    <t>US4878361082</t>
  </si>
  <si>
    <t>KELLOGG CO</t>
  </si>
  <si>
    <t>TW0002106002</t>
  </si>
  <si>
    <t>KENDA RUBBER INDUSTRIAL CO LTD</t>
  </si>
  <si>
    <t>KR7051600005</t>
  </si>
  <si>
    <t>KEPCO PLANT SERVICE &amp; ENGINEERING CO LTD</t>
  </si>
  <si>
    <t>SG1U68934629</t>
  </si>
  <si>
    <t>KEPPEL CORP LTD</t>
  </si>
  <si>
    <t>FR0000121485</t>
  </si>
  <si>
    <t>KERING</t>
  </si>
  <si>
    <t>IE0004906560</t>
  </si>
  <si>
    <t>KERRY GROUP PLC-A</t>
  </si>
  <si>
    <t>BMG524401079</t>
  </si>
  <si>
    <t>KERRY PROPERTIES LTD</t>
  </si>
  <si>
    <t>US4932671088</t>
  </si>
  <si>
    <t>KEYCORP</t>
  </si>
  <si>
    <t>CA4932711001</t>
  </si>
  <si>
    <t>KEYERA CORP</t>
  </si>
  <si>
    <t>PLKGHM000017</t>
  </si>
  <si>
    <t>KGHM POLSKA MIEDZ SA</t>
  </si>
  <si>
    <t>KR7000270009</t>
  </si>
  <si>
    <t>KIA MOTORS CORP</t>
  </si>
  <si>
    <t>TH0121010019</t>
  </si>
  <si>
    <t>KIATNAKIN BANK PCL-FOREIGN</t>
  </si>
  <si>
    <t>US4943681035</t>
  </si>
  <si>
    <t>KIMBERLY-CLARK CORP</t>
  </si>
  <si>
    <t>MXP606941179</t>
  </si>
  <si>
    <t>KIMBERLY-CLARK DE MEXICO SAB DE CV-A</t>
  </si>
  <si>
    <t>US49446R1095</t>
  </si>
  <si>
    <t>KIMCO REALTY CORP</t>
  </si>
  <si>
    <t>US49456B1017</t>
  </si>
  <si>
    <t>KINDER MORGAN INC</t>
  </si>
  <si>
    <t>TW0002059003</t>
  </si>
  <si>
    <t>KING SLIDE WORKS CO LTD</t>
  </si>
  <si>
    <t>TW0002449006</t>
  </si>
  <si>
    <t>KING YUAN ELECTRONICS CO LTD</t>
  </si>
  <si>
    <t>KYG525621408</t>
  </si>
  <si>
    <t>KINGBOARD CHEMICAL HOLDINGS LTD</t>
  </si>
  <si>
    <t>KYG5257K1076</t>
  </si>
  <si>
    <t>KINGBOARD LAMINATES HOLDINGS LTD</t>
  </si>
  <si>
    <t>GB0033195214</t>
  </si>
  <si>
    <t>KINGFISHER PLC</t>
  </si>
  <si>
    <t>TW0002809001</t>
  </si>
  <si>
    <t>KING'S TOWN BANK CO LTD</t>
  </si>
  <si>
    <t>KYG5264Y1089</t>
  </si>
  <si>
    <t>KINGSOFT CORP LTD</t>
  </si>
  <si>
    <t>BMG5266H1034</t>
  </si>
  <si>
    <t>KINGSTON FINANCIAL GROUP LTD</t>
  </si>
  <si>
    <t>SE0008373906</t>
  </si>
  <si>
    <t>KINNEVIK AB-B</t>
  </si>
  <si>
    <t>CA4969024047</t>
  </si>
  <si>
    <t>KINROSS GOLD CORP</t>
  </si>
  <si>
    <t>DE000KGX8881</t>
  </si>
  <si>
    <t>KION GROUP AG</t>
  </si>
  <si>
    <t>US4972661064</t>
  </si>
  <si>
    <t>KIRBY CORP</t>
  </si>
  <si>
    <t>KR7039490008</t>
  </si>
  <si>
    <t>KIWOOM SECURITIES CO LTD</t>
  </si>
  <si>
    <t>BRKLBNCDAM18</t>
  </si>
  <si>
    <t>KLABIN SA - UNIT</t>
  </si>
  <si>
    <t>US4824801009</t>
  </si>
  <si>
    <t>KLA-TENCOR CORP</t>
  </si>
  <si>
    <t>FR0000121964</t>
  </si>
  <si>
    <t>KLEPIERRE</t>
  </si>
  <si>
    <t>US4990491049</t>
  </si>
  <si>
    <t>KNIGHT-SWIFT TRANSPORTATION HOLDINGS INC</t>
  </si>
  <si>
    <t>TRAKCHOL91Q8</t>
  </si>
  <si>
    <t>KOC HOLDING AS</t>
  </si>
  <si>
    <t>US5002551043</t>
  </si>
  <si>
    <t>KOHLS CORP</t>
  </si>
  <si>
    <t>KR7120110002</t>
  </si>
  <si>
    <t>KOLON INDUSTRIES INC</t>
  </si>
  <si>
    <t>CZ0008019106</t>
  </si>
  <si>
    <t>KOMERCNI BANKA AS</t>
  </si>
  <si>
    <t>FI0009013403</t>
  </si>
  <si>
    <t>KONE OYJ-B</t>
  </si>
  <si>
    <t>NL0011794037</t>
  </si>
  <si>
    <t>KONINKLIJKE AHOLD DELHAIZE NV</t>
  </si>
  <si>
    <t>NL0000009827</t>
  </si>
  <si>
    <t>KONINKLIJKE DSM NV</t>
  </si>
  <si>
    <t>NL0000009082</t>
  </si>
  <si>
    <t>KONINKLIJKE KPN NV</t>
  </si>
  <si>
    <t>NL0000009538</t>
  </si>
  <si>
    <t>KONINKLIJKE PHILIPS NV</t>
  </si>
  <si>
    <t>NL0009432491</t>
  </si>
  <si>
    <t>KONINKLIJKE VOPAK NV</t>
  </si>
  <si>
    <t>KR7047810007</t>
  </si>
  <si>
    <t>KOREA AEROSPACE INDUSTRIES LTD</t>
  </si>
  <si>
    <t>KR7015760002</t>
  </si>
  <si>
    <t>KOREA ELECTRIC POWER CORP</t>
  </si>
  <si>
    <t>US5006311063</t>
  </si>
  <si>
    <t>KOREA ELECTRIC POWER CORP-SP ADR</t>
  </si>
  <si>
    <t>KR7036460004</t>
  </si>
  <si>
    <t>KOREA GAS CORPORATION</t>
  </si>
  <si>
    <t>KR7071050009</t>
  </si>
  <si>
    <t>KOREA INVESTMENT HOLDINGS CO LTD</t>
  </si>
  <si>
    <t>KR7161890009</t>
  </si>
  <si>
    <t>KOREA KOLMAR CO LTD</t>
  </si>
  <si>
    <t>KR7006650006</t>
  </si>
  <si>
    <t>KOREA PETROCHEMICAL IND CO LTD</t>
  </si>
  <si>
    <t>KR7010130003</t>
  </si>
  <si>
    <t>KOREA ZINC CO LTD</t>
  </si>
  <si>
    <t>KR7003490000</t>
  </si>
  <si>
    <t>KOREAN AIR LINES CO LTD</t>
  </si>
  <si>
    <t>KR7003690005</t>
  </si>
  <si>
    <t>KOREAN REINSURANCE CO</t>
  </si>
  <si>
    <t>MYL7153OO009</t>
  </si>
  <si>
    <t>KOSSAN RUBBER INDUSTRIES</t>
  </si>
  <si>
    <t>INE237A01028</t>
  </si>
  <si>
    <t>KOTAK MAHINDRA BANK LTD</t>
  </si>
  <si>
    <t>MYL5878OO003</t>
  </si>
  <si>
    <t>KPJ HEALTHCARE BERHAD</t>
  </si>
  <si>
    <t>US5007541064</t>
  </si>
  <si>
    <t>KRAFT HEINZ CO</t>
  </si>
  <si>
    <t>INE001B01026</t>
  </si>
  <si>
    <t>KRBL LTD</t>
  </si>
  <si>
    <t>US5010441013</t>
  </si>
  <si>
    <t>KROGER CO</t>
  </si>
  <si>
    <t>BRKROTACNOR9</t>
  </si>
  <si>
    <t>KROTON EDUCACIONAL SA</t>
  </si>
  <si>
    <t>PLKRK0000010</t>
  </si>
  <si>
    <t>KRUK SA</t>
  </si>
  <si>
    <t>TH0150010Z11</t>
  </si>
  <si>
    <t>KRUNG THAI BANK PCL-FOREIGN</t>
  </si>
  <si>
    <t>TH0150010R11</t>
  </si>
  <si>
    <t>KRUNG THAI BANK PCL-NVDR</t>
  </si>
  <si>
    <t>KR7030200000</t>
  </si>
  <si>
    <t>KT CORP</t>
  </si>
  <si>
    <t>US48268K1016</t>
  </si>
  <si>
    <t>KT CORP-SP ADR</t>
  </si>
  <si>
    <t>KR7033780008</t>
  </si>
  <si>
    <t>KT&amp;G CORP</t>
  </si>
  <si>
    <t>MYL2445OO004</t>
  </si>
  <si>
    <t>KUALA LUMPUR KEPONG BHD</t>
  </si>
  <si>
    <t>BMG5326A1062</t>
  </si>
  <si>
    <t>KUANGCHI SCIENCE LTD</t>
  </si>
  <si>
    <t>CH0025238863</t>
  </si>
  <si>
    <t>KUEHNE + NAGEL INTERNATIONAL AG-REG</t>
  </si>
  <si>
    <t>ZAE000085346</t>
  </si>
  <si>
    <t>KUMBA IRON ORE LTD</t>
  </si>
  <si>
    <t>KR7011780004</t>
  </si>
  <si>
    <t>KUMHO PETROCHEMICAL CO LTD</t>
  </si>
  <si>
    <t>BMG5320C1082</t>
  </si>
  <si>
    <t>KUNLUN ENERGY CO LTD</t>
  </si>
  <si>
    <t>KYG532241042</t>
  </si>
  <si>
    <t>KWG PROPERTY HOLDING LTD</t>
  </si>
  <si>
    <t>US5017971046</t>
  </si>
  <si>
    <t>L BRANDS INC</t>
  </si>
  <si>
    <t>SE0000108847</t>
  </si>
  <si>
    <t>L E LUNDBERGFORETAGEN AB-B SHS</t>
  </si>
  <si>
    <t>INE498L01015</t>
  </si>
  <si>
    <t>L&amp;T FINANCE HOLDINGS LTD</t>
  </si>
  <si>
    <t>US5024131071</t>
  </si>
  <si>
    <t>L3 TECHNOLOGIES INC</t>
  </si>
  <si>
    <t>US50540R4092</t>
  </si>
  <si>
    <t>LABORATORY CORP OF AMERICA HOLDINGS</t>
  </si>
  <si>
    <t>MYL3794OO004</t>
  </si>
  <si>
    <t>LAFARGE MALAYSIA BHD</t>
  </si>
  <si>
    <t>CH0012214059</t>
  </si>
  <si>
    <t>LAFARGEHOLCIM LTD-REG</t>
  </si>
  <si>
    <t>FR0000130213</t>
  </si>
  <si>
    <t>LAGARDERE SCA</t>
  </si>
  <si>
    <t>US5128071082</t>
  </si>
  <si>
    <t>LAM RESEARCH CORP</t>
  </si>
  <si>
    <t>GB00BYW0PQ60</t>
  </si>
  <si>
    <t>LAND SECURITIES GROUP PLC</t>
  </si>
  <si>
    <t>TW0003081006</t>
  </si>
  <si>
    <t>LANDMARK OPTOELECTRONICS CORP</t>
  </si>
  <si>
    <t>DE0005470405</t>
  </si>
  <si>
    <t>LANXESS AG</t>
  </si>
  <si>
    <t>TW0003008009</t>
  </si>
  <si>
    <t>LARGAN PRECISION CO LTD</t>
  </si>
  <si>
    <t>INE018A01030</t>
  </si>
  <si>
    <t>LARSEN &amp; TOUBRO LTD</t>
  </si>
  <si>
    <t>US5178341070</t>
  </si>
  <si>
    <t>LAS VEGAS SANDS CORP</t>
  </si>
  <si>
    <t>CL0000000423</t>
  </si>
  <si>
    <t>LATAM AIRLINES GROUP SA</t>
  </si>
  <si>
    <t>US51817R1068</t>
  </si>
  <si>
    <t>LATAM AIRLINES GROUP SA-SP ADR</t>
  </si>
  <si>
    <t>TW0001704005</t>
  </si>
  <si>
    <t>LCY CHEMICAL CORP</t>
  </si>
  <si>
    <t>US5218652049</t>
  </si>
  <si>
    <t>LEAR CORP</t>
  </si>
  <si>
    <t>KYG5427W1309</t>
  </si>
  <si>
    <t>LEE &amp; MAN PAPER MANUFACTURING LTD</t>
  </si>
  <si>
    <t>GB0005603997</t>
  </si>
  <si>
    <t>LEGAL &amp; GENERAL GROUP PLC</t>
  </si>
  <si>
    <t>US5246601075</t>
  </si>
  <si>
    <t>LEGGETT &amp; PLATT INC</t>
  </si>
  <si>
    <t>FR0010307819</t>
  </si>
  <si>
    <t>LEGRAND SA</t>
  </si>
  <si>
    <t>US5253271028</t>
  </si>
  <si>
    <t>LEIDOS HOLDINGS INC</t>
  </si>
  <si>
    <t>US52603B1070</t>
  </si>
  <si>
    <t>LENDINGTREE INC</t>
  </si>
  <si>
    <t>AU000000LLC3</t>
  </si>
  <si>
    <t>LENDLEASE GROUP</t>
  </si>
  <si>
    <t>US5260571048</t>
  </si>
  <si>
    <t>LENNAR CORP-A</t>
  </si>
  <si>
    <t>US5261071071</t>
  </si>
  <si>
    <t>LENNOX INTERNATIONAL INC</t>
  </si>
  <si>
    <t>HK0992009065</t>
  </si>
  <si>
    <t>LENOVO GROUP LTD</t>
  </si>
  <si>
    <t>IT0003856405</t>
  </si>
  <si>
    <t>LEONARDO SPA</t>
  </si>
  <si>
    <t>US5272881047</t>
  </si>
  <si>
    <t>LEUCADIA NATIONAL CORP</t>
  </si>
  <si>
    <t>KR7051910008</t>
  </si>
  <si>
    <t>LG CHEM LTD</t>
  </si>
  <si>
    <t>KR7051911006</t>
  </si>
  <si>
    <t>LG CHEM LTD-PREFERENCE</t>
  </si>
  <si>
    <t>KR7003550001</t>
  </si>
  <si>
    <t>LG CORP</t>
  </si>
  <si>
    <t>KR7034220004</t>
  </si>
  <si>
    <t>LG DISPLAY CO LTD</t>
  </si>
  <si>
    <t>KR7066570003</t>
  </si>
  <si>
    <t>LG ELECTRONICS INC</t>
  </si>
  <si>
    <t>KR7051900009</t>
  </si>
  <si>
    <t>LG HOUSEHOLD &amp; HEALTH CARE LTD</t>
  </si>
  <si>
    <t>KR7051901007</t>
  </si>
  <si>
    <t>LG HOUSEHOLD &amp; HEALTH CARE LTD-PREF</t>
  </si>
  <si>
    <t>KR7011070000</t>
  </si>
  <si>
    <t>LG INNOTEK CO LTD</t>
  </si>
  <si>
    <t>KR7001120005</t>
  </si>
  <si>
    <t>LG INTERNATIONAL CORP</t>
  </si>
  <si>
    <t>KR7032640005</t>
  </si>
  <si>
    <t>LG UPLUS CORP</t>
  </si>
  <si>
    <t>BMG5485F1692</t>
  </si>
  <si>
    <t>LI &amp; FUNG LTD</t>
  </si>
  <si>
    <t>KYG5496K1242</t>
  </si>
  <si>
    <t>LI NING CO LTD</t>
  </si>
  <si>
    <t>US5303073051</t>
  </si>
  <si>
    <t>LIBERTY BROADBAND-C</t>
  </si>
  <si>
    <t>GB00B8W67662</t>
  </si>
  <si>
    <t>LIBERTY GLOBAL PLC-A</t>
  </si>
  <si>
    <t>GB00B8W67B19</t>
  </si>
  <si>
    <t>LIBERTY GLOBAL PLC-C</t>
  </si>
  <si>
    <t>ZAE000127148</t>
  </si>
  <si>
    <t>LIBERTY HOLDINGS LTD</t>
  </si>
  <si>
    <t>US53071M1045</t>
  </si>
  <si>
    <t>LIBERTY INTERACTIVE CORP QVC GROUP-A</t>
  </si>
  <si>
    <t>US5312294094</t>
  </si>
  <si>
    <t>LIBERTY MEDIA CORP-LIBERTY SIRIUSXM-A</t>
  </si>
  <si>
    <t>US5312296073</t>
  </si>
  <si>
    <t>LIBERTY MEDIA CORP-LIBERTY SIRIUSXM-C</t>
  </si>
  <si>
    <t>US5312298541</t>
  </si>
  <si>
    <t>LIBERTY MEDIA CORP-LIBERTY-C</t>
  </si>
  <si>
    <t>US5311721048</t>
  </si>
  <si>
    <t>LIBERTY PROPERTY TRUST</t>
  </si>
  <si>
    <t>INE115A01026</t>
  </si>
  <si>
    <t>LIC HOUSING FINANCE LTD</t>
  </si>
  <si>
    <t>TW0001229003</t>
  </si>
  <si>
    <t>LIEN HWA INDUSTRIAL CORP</t>
  </si>
  <si>
    <t>ZAE000145892</t>
  </si>
  <si>
    <t>LIFE HEALTHCARE GROUP HOLDINGS LTD</t>
  </si>
  <si>
    <t>KR7079550000</t>
  </si>
  <si>
    <t>LIG NEX1 CO LTD</t>
  </si>
  <si>
    <t>CA53278L1076</t>
  </si>
  <si>
    <t>LINAMAR CORP</t>
  </si>
  <si>
    <t>US5339001068</t>
  </si>
  <si>
    <t>LINCOLN ELECTRIC HOLDINGS INC</t>
  </si>
  <si>
    <t>US5341871094</t>
  </si>
  <si>
    <t>LINCOLN NATIONAL CORP</t>
  </si>
  <si>
    <t>DE000A2E4L75</t>
  </si>
  <si>
    <t>LINDE AG - TENDER</t>
  </si>
  <si>
    <t>ID1000131808</t>
  </si>
  <si>
    <t>LINK NET TBK PT</t>
  </si>
  <si>
    <t>HK0823032773</t>
  </si>
  <si>
    <t>LINK REIT</t>
  </si>
  <si>
    <t>ID1000108905</t>
  </si>
  <si>
    <t>LIPPO KARAWACI TBK PT</t>
  </si>
  <si>
    <t>TW0002301009</t>
  </si>
  <si>
    <t>LITE-ON TECHNOLOGY CORP</t>
  </si>
  <si>
    <t>CA53680Q2071</t>
  </si>
  <si>
    <t>LITHIUM AMERICAS CORP</t>
  </si>
  <si>
    <t>US5380341090</t>
  </si>
  <si>
    <t>LIVE NATION ENTERTAINMENT INC</t>
  </si>
  <si>
    <t>US5018892084</t>
  </si>
  <si>
    <t>LKQ CORP</t>
  </si>
  <si>
    <t>GB0008706128</t>
  </si>
  <si>
    <t>LLOYDS BANKING GROUP PLC</t>
  </si>
  <si>
    <t>CA5394811015</t>
  </si>
  <si>
    <t>LOBLAW COMPANIES LTD</t>
  </si>
  <si>
    <t>BRRENTACNOR4</t>
  </si>
  <si>
    <t>LOCALIZA RENT A CAR SA</t>
  </si>
  <si>
    <t>US5398301094</t>
  </si>
  <si>
    <t>LOCKHEED MARTIN CORP</t>
  </si>
  <si>
    <t>US5404241086</t>
  </si>
  <si>
    <t>LOEWS CORP</t>
  </si>
  <si>
    <t>KYG555551095</t>
  </si>
  <si>
    <t>LOGAN PROPERTY HOLDINGS CO LTD</t>
  </si>
  <si>
    <t>BRLAMEACNPR6</t>
  </si>
  <si>
    <t>LOJAS AMERICANAS SA-PREF</t>
  </si>
  <si>
    <t>BRLRENACNOR1</t>
  </si>
  <si>
    <t>LOJAS RENNER S.A.</t>
  </si>
  <si>
    <t>GB00B0SWJX34</t>
  </si>
  <si>
    <t>LONDON STOCK EXCHANGE GROUP PLC</t>
  </si>
  <si>
    <t>TW0001909000</t>
  </si>
  <si>
    <t>LONG CHEN PAPER CO LTD</t>
  </si>
  <si>
    <t>KYG5635P1090</t>
  </si>
  <si>
    <t>LONGFOR PROPERTIES CO LTD</t>
  </si>
  <si>
    <t>CH0013841017</t>
  </si>
  <si>
    <t>LONZA GROUP AG-REG</t>
  </si>
  <si>
    <t>FR0000120321</t>
  </si>
  <si>
    <t>L'OREAL</t>
  </si>
  <si>
    <t>KR7011170008</t>
  </si>
  <si>
    <t>LOTTE CHEMICAL CORP</t>
  </si>
  <si>
    <t>KR7004990008</t>
  </si>
  <si>
    <t>LOTTE CORP</t>
  </si>
  <si>
    <t>KR7071840003</t>
  </si>
  <si>
    <t>LOTTE HIMART CO LTD</t>
  </si>
  <si>
    <t>KR7023530009</t>
  </si>
  <si>
    <t>LOTTE SHOPPING CO LTD</t>
  </si>
  <si>
    <t>US5486611073</t>
  </si>
  <si>
    <t>LOWE'S COS INC</t>
  </si>
  <si>
    <t>PLLPP0000011</t>
  </si>
  <si>
    <t>LPP SA</t>
  </si>
  <si>
    <t>KR7006260004</t>
  </si>
  <si>
    <t>LS CORP</t>
  </si>
  <si>
    <t>KR7010120004</t>
  </si>
  <si>
    <t>LS INDUSTRIAL SYSTEMS CO LTD</t>
  </si>
  <si>
    <t>PK0071501016</t>
  </si>
  <si>
    <t>LUCKY CEMENT</t>
  </si>
  <si>
    <t>RU0009024277</t>
  </si>
  <si>
    <t>LUKOIL PJSC</t>
  </si>
  <si>
    <t>US69343P1057</t>
  </si>
  <si>
    <t>LUKOIL PJSC-SPON ADR</t>
  </si>
  <si>
    <t>US5500211090</t>
  </si>
  <si>
    <t>LULULEMON ATHLETICA INC</t>
  </si>
  <si>
    <t>CA5503721063</t>
  </si>
  <si>
    <t>LUNDIN MINING CORP</t>
  </si>
  <si>
    <t>SE0000825820</t>
  </si>
  <si>
    <t>LUNDIN PETROLEUM AB</t>
  </si>
  <si>
    <t>INE326A01037</t>
  </si>
  <si>
    <t>LUPIN LTD</t>
  </si>
  <si>
    <t>IT0001479374</t>
  </si>
  <si>
    <t>LUXOTTICA GROUP SPA</t>
  </si>
  <si>
    <t>FR0000121014</t>
  </si>
  <si>
    <t>LVMH MOET HENNESSY LOUIS VUITTON SE</t>
  </si>
  <si>
    <t>NL0009434992</t>
  </si>
  <si>
    <t>LYONDELLBASELL INDUSTRIES NV-CL A</t>
  </si>
  <si>
    <t>US55261F1049</t>
  </si>
  <si>
    <t>M &amp; T BANK CORP</t>
  </si>
  <si>
    <t>BRMDIAACNOR7</t>
  </si>
  <si>
    <t>M DIAS BRANCO SA</t>
  </si>
  <si>
    <t>US5543821012</t>
  </si>
  <si>
    <t>MACERICH CO</t>
  </si>
  <si>
    <t>AU000000MQG1</t>
  </si>
  <si>
    <t>MACQUARIE GROUP LTD</t>
  </si>
  <si>
    <t>US55608B1052</t>
  </si>
  <si>
    <t>MACQUARIE INFRASTRUCTURE CORP</t>
  </si>
  <si>
    <t>TW0002337003</t>
  </si>
  <si>
    <t>MACRONIX INTERNATIONAL</t>
  </si>
  <si>
    <t>US55616P1049</t>
  </si>
  <si>
    <t>MACY'S INC</t>
  </si>
  <si>
    <t>CA5592224011</t>
  </si>
  <si>
    <t>MAGNA INTERNATIONAL INC</t>
  </si>
  <si>
    <t>RU000A0JKQU8</t>
  </si>
  <si>
    <t>MAGNIT PJSC</t>
  </si>
  <si>
    <t>US55953Q2021</t>
  </si>
  <si>
    <t>MAGNIT PJSC-SPON GDR REGS</t>
  </si>
  <si>
    <t>RU0009084396</t>
  </si>
  <si>
    <t>MAGNITOGORSK IRON &amp; STEEL WORKS PJSC</t>
  </si>
  <si>
    <t>US5591892048</t>
  </si>
  <si>
    <t>MAGNITOGORSK IRON &amp; STEEL WORKS PJSC-SPON GDR REGS</t>
  </si>
  <si>
    <t>HU0000073507</t>
  </si>
  <si>
    <t>MAGYAR TELEKOM TELECOMMUNICATIONS PLC</t>
  </si>
  <si>
    <t>INE774D01024</t>
  </si>
  <si>
    <t>MAHINDRA &amp; MAHINDRA FINANCIAL SERVICES LTD</t>
  </si>
  <si>
    <t>INE101A01026</t>
  </si>
  <si>
    <t>MAHINDRA &amp; MAHINDRA LTD</t>
  </si>
  <si>
    <t>US5603172082</t>
  </si>
  <si>
    <t>MAIL.RU GROUP LTD-GDR REGS</t>
  </si>
  <si>
    <t>MYL1155OO000</t>
  </si>
  <si>
    <t>MALAYAN BANKING BHD</t>
  </si>
  <si>
    <t>MYL5014OO005</t>
  </si>
  <si>
    <t>MALAYSIA AIRPORTS HOLDINGS BHD</t>
  </si>
  <si>
    <t>MYL1171OO007</t>
  </si>
  <si>
    <t>MALAYSIA BUILDING SOCIETY BHD</t>
  </si>
  <si>
    <t>DE0005937007</t>
  </si>
  <si>
    <t>MAN SE</t>
  </si>
  <si>
    <t>INE522D01027</t>
  </si>
  <si>
    <t>MANAPPURAM FINANCE LTD</t>
  </si>
  <si>
    <t>KR7204320006</t>
  </si>
  <si>
    <t>MANDO CORP</t>
  </si>
  <si>
    <t>PHY5764J1483</t>
  </si>
  <si>
    <t>MANILA ELECTRIC COMPANY</t>
  </si>
  <si>
    <t>PHY569991086</t>
  </si>
  <si>
    <t>MANILA WATER CO INC</t>
  </si>
  <si>
    <t>US56418H1005</t>
  </si>
  <si>
    <t>MANPOWERGROUP INC</t>
  </si>
  <si>
    <t>CA56501R1064</t>
  </si>
  <si>
    <t>MANULIFE FINANCIAL CORP</t>
  </si>
  <si>
    <t>ES0124244E34</t>
  </si>
  <si>
    <t>MAPFRE SA</t>
  </si>
  <si>
    <t>US5658491064</t>
  </si>
  <si>
    <t>MARATHON OIL CORP</t>
  </si>
  <si>
    <t>US56585A1025</t>
  </si>
  <si>
    <t>MARATHON PETROLEUM CORP</t>
  </si>
  <si>
    <t>BRMRFGACNOR0</t>
  </si>
  <si>
    <t>MARFRIG GLOBAL FOODS SA</t>
  </si>
  <si>
    <t>INE196A01026</t>
  </si>
  <si>
    <t>MARICO LTD</t>
  </si>
  <si>
    <t>NO0003054108</t>
  </si>
  <si>
    <t>MARINE HARVEST ASA</t>
  </si>
  <si>
    <t>US5705351048</t>
  </si>
  <si>
    <t>MARKEL CORP</t>
  </si>
  <si>
    <t>US57060D1081</t>
  </si>
  <si>
    <t>MARKETAXESS HOLDINGS INC</t>
  </si>
  <si>
    <t>GB0031274896</t>
  </si>
  <si>
    <t>MARKS &amp; SPENCER GROUP PLC</t>
  </si>
  <si>
    <t>US5719032022</t>
  </si>
  <si>
    <t>MARRIOTT INTERNATIONAL INC-CL A</t>
  </si>
  <si>
    <t>US5717481023</t>
  </si>
  <si>
    <t>MARSH &amp; MCLENNAN COS INC</t>
  </si>
  <si>
    <t>US5732841060</t>
  </si>
  <si>
    <t>MARTIN MARIETTA MATERIALS</t>
  </si>
  <si>
    <t>INE585B01010</t>
  </si>
  <si>
    <t>MARUTI SUZUKI INDIA LTD</t>
  </si>
  <si>
    <t>BMG5876H1051</t>
  </si>
  <si>
    <t>MARVELL TECHNOLOGY GROUP LTD</t>
  </si>
  <si>
    <t>US5745991068</t>
  </si>
  <si>
    <t>MASCO CORP</t>
  </si>
  <si>
    <t>QA000A0M8VM3</t>
  </si>
  <si>
    <t>MASRAF AL RAYAN QSC</t>
  </si>
  <si>
    <t>ZAE000152617</t>
  </si>
  <si>
    <t>MASSMART HOLDINGS LTD</t>
  </si>
  <si>
    <t>US57636Q1040</t>
  </si>
  <si>
    <t>MASTERCARD INC - A</t>
  </si>
  <si>
    <t>ID1000113301</t>
  </si>
  <si>
    <t>MATAHARI DEPARTMENT STORE TBK PT</t>
  </si>
  <si>
    <t>US5770811025</t>
  </si>
  <si>
    <t>MATTEL INC</t>
  </si>
  <si>
    <t>INE180A01020</t>
  </si>
  <si>
    <t>MAX FINANCIAL SERVICES LTD</t>
  </si>
  <si>
    <t>US57772K1016</t>
  </si>
  <si>
    <t>MAXIM INTEGRATED PRODUCTS INC</t>
  </si>
  <si>
    <t>MYL6012OO008</t>
  </si>
  <si>
    <t>MAXIS BHD</t>
  </si>
  <si>
    <t>PLBRE0000012</t>
  </si>
  <si>
    <t>MBANK SA</t>
  </si>
  <si>
    <t>PK0055601014</t>
  </si>
  <si>
    <t>MCB BANK LTD</t>
  </si>
  <si>
    <t>US5797802064</t>
  </si>
  <si>
    <t>MCCORMICK &amp; CO-NON VTG SHRS</t>
  </si>
  <si>
    <t>US5801351017</t>
  </si>
  <si>
    <t>MCDONALD'S CORP</t>
  </si>
  <si>
    <t>US58155Q1031</t>
  </si>
  <si>
    <t>MCKESSON CORP</t>
  </si>
  <si>
    <t>ID1000053705</t>
  </si>
  <si>
    <t>MEDCO ENERGI INTERNASIONAL TBK PT</t>
  </si>
  <si>
    <t>ID1000106206</t>
  </si>
  <si>
    <t>MEDIA NUSANTARA CITRA TBK PT</t>
  </si>
  <si>
    <t>TW0002454006</t>
  </si>
  <si>
    <t>MEDIATEK INC</t>
  </si>
  <si>
    <t>AU000000MPL3</t>
  </si>
  <si>
    <t>MEDIBANK PRIVATE LTD</t>
  </si>
  <si>
    <t>GB00B8HX8Z88</t>
  </si>
  <si>
    <t>MEDICLINIC INTERNATIONAL PLC</t>
  </si>
  <si>
    <t>IT0000062957</t>
  </si>
  <si>
    <t>MEDIOBANCA SPA</t>
  </si>
  <si>
    <t>IE00BTN1Y115</t>
  </si>
  <si>
    <t>MEDTRONIC PLC</t>
  </si>
  <si>
    <t>KR7086900008</t>
  </si>
  <si>
    <t>MEDY-TOX INC</t>
  </si>
  <si>
    <t>TW0002886009</t>
  </si>
  <si>
    <t>MEGA FINANCIAL HOLDING CO LTD</t>
  </si>
  <si>
    <t>US58517T2096</t>
  </si>
  <si>
    <t>MEGAFON PJSC-REG S GDR</t>
  </si>
  <si>
    <t>PHY594811127</t>
  </si>
  <si>
    <t>MEGAWORLD CORP</t>
  </si>
  <si>
    <t>GB0005758098</t>
  </si>
  <si>
    <t>MEGGITT PLC</t>
  </si>
  <si>
    <t>KYG5966D1051</t>
  </si>
  <si>
    <t>MEITU INC</t>
  </si>
  <si>
    <t>US5854641009</t>
  </si>
  <si>
    <t>MELCO RESORTS &amp; ENTERTAINMENT LTD-ADR</t>
  </si>
  <si>
    <t>US58733R1023</t>
  </si>
  <si>
    <t>MERCADOLIBRE INC</t>
  </si>
  <si>
    <t>US58933Y1055</t>
  </si>
  <si>
    <t>MERCK &amp; CO INC</t>
  </si>
  <si>
    <t>DE0006599905</t>
  </si>
  <si>
    <t>MERCK KGAA</t>
  </si>
  <si>
    <t>TW0002867009</t>
  </si>
  <si>
    <t>MERCURIES LIFE INSURANCE CO LTD</t>
  </si>
  <si>
    <t>NZMRPE0001S2</t>
  </si>
  <si>
    <t>MERCURY NZ LTD</t>
  </si>
  <si>
    <t>TW0009914002</t>
  </si>
  <si>
    <t>MERIDA INDUSTRY CO LTD</t>
  </si>
  <si>
    <t>NZMELE0002S7</t>
  </si>
  <si>
    <t>MERIDIAN ENERGY LTD</t>
  </si>
  <si>
    <t>KR7138040001</t>
  </si>
  <si>
    <t>MERITZ FINANCIAL GROUP INC</t>
  </si>
  <si>
    <t>KR7000060004</t>
  </si>
  <si>
    <t>MERITZ FIRE &amp; MARINE INSURANCE CO LTD</t>
  </si>
  <si>
    <t>KR7008560005</t>
  </si>
  <si>
    <t>MERITZ SECURITIES CO LTD</t>
  </si>
  <si>
    <t>GB00BDZT6P94</t>
  </si>
  <si>
    <t>MERLIN ENTERTAINMENTS PLC</t>
  </si>
  <si>
    <t>TW0002439007</t>
  </si>
  <si>
    <t>MERRY ELECTRONICS CO LTD</t>
  </si>
  <si>
    <t>CA59151K1084</t>
  </si>
  <si>
    <t>METHANEX CORP</t>
  </si>
  <si>
    <t>US59156R1086</t>
  </si>
  <si>
    <t>METLIFE INC</t>
  </si>
  <si>
    <t>DE000BFB0019</t>
  </si>
  <si>
    <t>METRO AG</t>
  </si>
  <si>
    <t>CA59162N1096</t>
  </si>
  <si>
    <t>METRO INC</t>
  </si>
  <si>
    <t>PHY603051020</t>
  </si>
  <si>
    <t>METRO PACIFIC INVESTMENTS CORP</t>
  </si>
  <si>
    <t>PHY6028G1361</t>
  </si>
  <si>
    <t>METROPOLITAN BANK &amp; TRUST CO</t>
  </si>
  <si>
    <t>FI0009007835</t>
  </si>
  <si>
    <t>METSO OYJ</t>
  </si>
  <si>
    <t>US5926881054</t>
  </si>
  <si>
    <t>METTLER-TOLEDO INTERNATIONAL INC</t>
  </si>
  <si>
    <t>MX01ME050007</t>
  </si>
  <si>
    <t>MEXICHEM SAB DE CV</t>
  </si>
  <si>
    <t>KYG607441022</t>
  </si>
  <si>
    <t>MGM CHINA HOLDINGS LTD</t>
  </si>
  <si>
    <t>US5529531015</t>
  </si>
  <si>
    <t>MGM RESORTS INTERNATIONAL</t>
  </si>
  <si>
    <t>VGG607541015</t>
  </si>
  <si>
    <t>MICHAEL KORS HOLDINGS LTD</t>
  </si>
  <si>
    <t>FR0000121261</t>
  </si>
  <si>
    <t>MICHELIN (CGDE)</t>
  </si>
  <si>
    <t>GB00BD8YWM01</t>
  </si>
  <si>
    <t>MICRO FOCUS INTERNATIONAL PLC</t>
  </si>
  <si>
    <t>US5948373049</t>
  </si>
  <si>
    <t>MICRO FOCUS INTERNATIONAL PLC-SPN ADR</t>
  </si>
  <si>
    <t>US5950171042</t>
  </si>
  <si>
    <t>MICROCHIP TECHNOLOGY INC</t>
  </si>
  <si>
    <t>US5951121038</t>
  </si>
  <si>
    <t>MICRON TECHNOLOGY INC</t>
  </si>
  <si>
    <t>US5949181045</t>
  </si>
  <si>
    <t>MICROSOFT CORP</t>
  </si>
  <si>
    <t>TW0002377009</t>
  </si>
  <si>
    <t>MICRO-STAR INTERNATIONAL CO LTD</t>
  </si>
  <si>
    <t>US59522J1034</t>
  </si>
  <si>
    <t>MID-AMERICA APARTMENT COMMUNITIES INC</t>
  </si>
  <si>
    <t>US5962781010</t>
  </si>
  <si>
    <t>MIDDLEBY CORP</t>
  </si>
  <si>
    <t>SE0001174970</t>
  </si>
  <si>
    <t>MILLICOM INTERNATIONAL CELLULAR SA-SDR</t>
  </si>
  <si>
    <t>INE018I01017</t>
  </si>
  <si>
    <t>MINDTREE LTD</t>
  </si>
  <si>
    <t>MX01MF010000</t>
  </si>
  <si>
    <t>MINERA FRISCO SAB DE CV-A1</t>
  </si>
  <si>
    <t>TH0128B10Z17</t>
  </si>
  <si>
    <t>MINOR INTERNATIONAL PCL-FOREIGN</t>
  </si>
  <si>
    <t>TH0128010R17</t>
  </si>
  <si>
    <t>MINOR INTERNATIONAL PCL-NVDR</t>
  </si>
  <si>
    <t>KYG6145U1094</t>
  </si>
  <si>
    <t>MINTH GROUP LTD</t>
  </si>
  <si>
    <t>KR7006800007</t>
  </si>
  <si>
    <t>MIRAE ASSET DAEWOO CO LTD</t>
  </si>
  <si>
    <t>KR700680K019</t>
  </si>
  <si>
    <t>MIRAE ASSET DAEWOO CO LTD-2P</t>
  </si>
  <si>
    <t>AU000000MGR9</t>
  </si>
  <si>
    <t>MIRVAC GROUP</t>
  </si>
  <si>
    <t>MYL3816OO005</t>
  </si>
  <si>
    <t>MISC BHD</t>
  </si>
  <si>
    <t>IL0006954379</t>
  </si>
  <si>
    <t>MIZRAHI TEFAHOT BANK LTD</t>
  </si>
  <si>
    <t>MYL2194OO008</t>
  </si>
  <si>
    <t>MMC CORP BHD</t>
  </si>
  <si>
    <t>RU0007288411</t>
  </si>
  <si>
    <t>MMC NORILSK NICKEL PJSC</t>
  </si>
  <si>
    <t>US55315J1025</t>
  </si>
  <si>
    <t>MMC NORILSK NICKEL PJSC-ADR</t>
  </si>
  <si>
    <t>HK1208013172</t>
  </si>
  <si>
    <t>MMG LTD</t>
  </si>
  <si>
    <t>ZAE000149902</t>
  </si>
  <si>
    <t>MMI HOLDINGS LTD</t>
  </si>
  <si>
    <t>US6074091090</t>
  </si>
  <si>
    <t>MOBILE TELESYSTEMS PJSC-SP ADR</t>
  </si>
  <si>
    <t>US6081901042</t>
  </si>
  <si>
    <t>MOHAWK INDUSTRIES INC</t>
  </si>
  <si>
    <t>HU0000153937</t>
  </si>
  <si>
    <t>MOL HUNGARIAN OIL &amp; GAS PLC</t>
  </si>
  <si>
    <t>US60871R2094</t>
  </si>
  <si>
    <t>MOLSON COORS BREWING CO -B</t>
  </si>
  <si>
    <t>US60879B1070</t>
  </si>
  <si>
    <t>MOMO INC-SPON ADR</t>
  </si>
  <si>
    <t>US6092071058</t>
  </si>
  <si>
    <t>MONDELEZ INTERNATIONAL INC-A</t>
  </si>
  <si>
    <t>ZAE000156550</t>
  </si>
  <si>
    <t>MONDI LTD</t>
  </si>
  <si>
    <t>GB00B1CRLC47</t>
  </si>
  <si>
    <t>MONDI PLC</t>
  </si>
  <si>
    <t>CZ0008040318</t>
  </si>
  <si>
    <t>MONETA MONEY BANK AS</t>
  </si>
  <si>
    <t>US61166W1018</t>
  </si>
  <si>
    <t>MONSANTO CO</t>
  </si>
  <si>
    <t>US61174X1090</t>
  </si>
  <si>
    <t>MONSTER BEVERAGE CORP</t>
  </si>
  <si>
    <t>US6153691059</t>
  </si>
  <si>
    <t>MOODY'S CORP</t>
  </si>
  <si>
    <t>US6174464486</t>
  </si>
  <si>
    <t>MORGAN STANLEY</t>
  </si>
  <si>
    <t>US61945C1036</t>
  </si>
  <si>
    <t>MOSAIC CO</t>
  </si>
  <si>
    <t>RU000A0JR4A1</t>
  </si>
  <si>
    <t>MOSCOW EXCHANGE MICEX-RTS PJSC</t>
  </si>
  <si>
    <t>INE775A01035</t>
  </si>
  <si>
    <t>MOTHERSON SUMI SYSTEMS LTD</t>
  </si>
  <si>
    <t>US6200763075</t>
  </si>
  <si>
    <t>MOTOROLA SOLUTIONS INC</t>
  </si>
  <si>
    <t>INE356A01018</t>
  </si>
  <si>
    <t>MPHASIS LTD</t>
  </si>
  <si>
    <t>ZAE000200457</t>
  </si>
  <si>
    <t>MR PRICE GROUP LTD</t>
  </si>
  <si>
    <t>INE883A01011</t>
  </si>
  <si>
    <t>MRF LTD</t>
  </si>
  <si>
    <t>BRMRVEACNOR2</t>
  </si>
  <si>
    <t>MRV ENGENHARIA E PARTICIPACOES SA</t>
  </si>
  <si>
    <t>US55354G1004</t>
  </si>
  <si>
    <t>MSCI INC</t>
  </si>
  <si>
    <t>ZAE000042164</t>
  </si>
  <si>
    <t>MTN GROUP LTD</t>
  </si>
  <si>
    <t>HK0066009694</t>
  </si>
  <si>
    <t>MTR CORP LTD</t>
  </si>
  <si>
    <t>DE000A0D9PT0</t>
  </si>
  <si>
    <t>MTU AERO ENGINES AG</t>
  </si>
  <si>
    <t>TH6068010011</t>
  </si>
  <si>
    <t>MUANGTHAI LEASING PCL-FOREIGN</t>
  </si>
  <si>
    <t>DE0008430026</t>
  </si>
  <si>
    <t>MUENCHENER RUECKVERSICHERUNGS-GESELLSCHAFT AG IN MUENCHEN-REG</t>
  </si>
  <si>
    <t>BRMULTACNOR5</t>
  </si>
  <si>
    <t>MULTIPLAN EMPREENDIMENTOS IMOBILIARIOS SA</t>
  </si>
  <si>
    <t>BRMPLUACNOR3</t>
  </si>
  <si>
    <t>MULTIPLUS SA</t>
  </si>
  <si>
    <t>INE414G01012</t>
  </si>
  <si>
    <t>MUTHOOT FINANCE LTD</t>
  </si>
  <si>
    <t>MYQ0138OO006</t>
  </si>
  <si>
    <t>MY EG SERVICES BHD</t>
  </si>
  <si>
    <t>NL0011031208</t>
  </si>
  <si>
    <t>MYLAN NV</t>
  </si>
  <si>
    <t>US62855J1043</t>
  </si>
  <si>
    <t>MYRIAD GENETICS INC</t>
  </si>
  <si>
    <t>BMG6389N1002</t>
  </si>
  <si>
    <t>NAN HAI CORP LTD</t>
  </si>
  <si>
    <t>TW0001303006</t>
  </si>
  <si>
    <t>NAN YA PLASTICS CORP</t>
  </si>
  <si>
    <t>TW0002408002</t>
  </si>
  <si>
    <t>NANYA TECHNOLOGY CORP</t>
  </si>
  <si>
    <t>US6311031081</t>
  </si>
  <si>
    <t>NASDAQ INC</t>
  </si>
  <si>
    <t>ZAE000015889</t>
  </si>
  <si>
    <t>NASPERS LTD-N SHS</t>
  </si>
  <si>
    <t>INE987B01026</t>
  </si>
  <si>
    <t>NATCO PHARMA LTD</t>
  </si>
  <si>
    <t>INE139A01034</t>
  </si>
  <si>
    <t>NATIONAL ALUMINIUM CO LTD</t>
  </si>
  <si>
    <t>AU000000NAB4</t>
  </si>
  <si>
    <t>NATIONAL AUSTRALIA BANK LTD</t>
  </si>
  <si>
    <t>CA6330671034</t>
  </si>
  <si>
    <t>NATIONAL BANK OF CANADA</t>
  </si>
  <si>
    <t>GRS003003027</t>
  </si>
  <si>
    <t>NATIONAL BANK OF GREECE SA</t>
  </si>
  <si>
    <t>GB00BDR05C01</t>
  </si>
  <si>
    <t>NATIONAL GRID PLC</t>
  </si>
  <si>
    <t>US6370711011</t>
  </si>
  <si>
    <t>NATIONAL OILWELL VARCO INC</t>
  </si>
  <si>
    <t>US6374171063</t>
  </si>
  <si>
    <t>NATIONAL RETAIL PROPERTIES INC</t>
  </si>
  <si>
    <t>FR0000120685</t>
  </si>
  <si>
    <t>NATIXIS</t>
  </si>
  <si>
    <t>BRNATUACNOR6</t>
  </si>
  <si>
    <t>NATURA COSMETICOS SA</t>
  </si>
  <si>
    <t>KR7035420009</t>
  </si>
  <si>
    <t>NAVER CORP</t>
  </si>
  <si>
    <t>KR7036570000</t>
  </si>
  <si>
    <t>NCSOFT CORP</t>
  </si>
  <si>
    <t>ZAE000004875</t>
  </si>
  <si>
    <t>NEDBANK GROUP LTD</t>
  </si>
  <si>
    <t>IM00BDD7WV31</t>
  </si>
  <si>
    <t>NEPI ROCKCASTLE PLC</t>
  </si>
  <si>
    <t>FI0009013296</t>
  </si>
  <si>
    <t>NESTE OYJ</t>
  </si>
  <si>
    <t>MYL4707OO005</t>
  </si>
  <si>
    <t>NESTLE (MALAYSIA) BERHAD</t>
  </si>
  <si>
    <t>INE239A01016</t>
  </si>
  <si>
    <t>NESTLE INDIA LTD</t>
  </si>
  <si>
    <t>CH0038863350</t>
  </si>
  <si>
    <t>NESTLE SA-REG</t>
  </si>
  <si>
    <t>US64110D1046</t>
  </si>
  <si>
    <t>NETAPP INC</t>
  </si>
  <si>
    <t>ZAE000011953</t>
  </si>
  <si>
    <t>NETCARE LTD</t>
  </si>
  <si>
    <t>US64110W1027</t>
  </si>
  <si>
    <t>NETEASE INC-ADR</t>
  </si>
  <si>
    <t>US64110L1061</t>
  </si>
  <si>
    <t>NETFLIX INC</t>
  </si>
  <si>
    <t>KR7251270005</t>
  </si>
  <si>
    <t>NETMARBLE GAMES CORP</t>
  </si>
  <si>
    <t>CNE100001922</t>
  </si>
  <si>
    <t>NEW CHINA LIFE INSURANCE CO LTD-H</t>
  </si>
  <si>
    <t>US6475811070</t>
  </si>
  <si>
    <t>NEW ORIENTAL EDUCATION &amp; TECHNOLOGY GROUP INC-SP ADR</t>
  </si>
  <si>
    <t>HK0017000149</t>
  </si>
  <si>
    <t>NEW WORLD DEVELOPMENT</t>
  </si>
  <si>
    <t>US6494451031</t>
  </si>
  <si>
    <t>NEW YORK COMMUNITY BANCORP INC</t>
  </si>
  <si>
    <t>AU000000NCM7</t>
  </si>
  <si>
    <t>NEWCREST MINING LTD</t>
  </si>
  <si>
    <t>US6512291062</t>
  </si>
  <si>
    <t>NEWELL BRANDS INC</t>
  </si>
  <si>
    <t>US6512901082</t>
  </si>
  <si>
    <t>NEWFIELD EXPLORATION CO</t>
  </si>
  <si>
    <t>US6516391066</t>
  </si>
  <si>
    <t>NEWMONT MINING CORP</t>
  </si>
  <si>
    <t>US65249B1098</t>
  </si>
  <si>
    <t>NEWS CORP - CLASS A</t>
  </si>
  <si>
    <t>KR7002350007</t>
  </si>
  <si>
    <t>NEXEN TIRE CORP</t>
  </si>
  <si>
    <t>GB0032089863</t>
  </si>
  <si>
    <t>NEXT PLC</t>
  </si>
  <si>
    <t>KYG6501M1050</t>
  </si>
  <si>
    <t>NEXTEER AUTOMOTIVE GROUP LTD</t>
  </si>
  <si>
    <t>US65339F1012</t>
  </si>
  <si>
    <t>NEXTERA ENERGY INC</t>
  </si>
  <si>
    <t>KR7005940002</t>
  </si>
  <si>
    <t>NH INVESTMENT &amp; SECURITIES CO LTD</t>
  </si>
  <si>
    <t>KR7181710005</t>
  </si>
  <si>
    <t>NHN ENTERTAINMENT CORP</t>
  </si>
  <si>
    <t>IL0002730112</t>
  </si>
  <si>
    <t>NICE LTD</t>
  </si>
  <si>
    <t>GB00BWFY5505</t>
  </si>
  <si>
    <t>NIELSEN HOLDINGS PLC</t>
  </si>
  <si>
    <t>TW0008464009</t>
  </si>
  <si>
    <t>NIEN MADE ENTERPRISE CO LTD</t>
  </si>
  <si>
    <t>US6541061031</t>
  </si>
  <si>
    <t>NIKE INC -CL B</t>
  </si>
  <si>
    <t>BMG653181005</t>
  </si>
  <si>
    <t>NINE DRAGONS PAPER HOLDINGS LTD</t>
  </si>
  <si>
    <t>US65473P1057</t>
  </si>
  <si>
    <t>NISOURCE INC</t>
  </si>
  <si>
    <t>NL0010773842</t>
  </si>
  <si>
    <t>NN GROUP NV</t>
  </si>
  <si>
    <t>US6550441058</t>
  </si>
  <si>
    <t>NOBLE ENERGY INC</t>
  </si>
  <si>
    <t>FI0009000681</t>
  </si>
  <si>
    <t>NOKIA OYJ</t>
  </si>
  <si>
    <t>FI0009005318</t>
  </si>
  <si>
    <t>NOKIAN RENKAAT OYJ</t>
  </si>
  <si>
    <t>KR7004370003</t>
  </si>
  <si>
    <t>NONGSHIM CO LTD</t>
  </si>
  <si>
    <t>SE0000427361</t>
  </si>
  <si>
    <t>NORDEA BANK AB</t>
  </si>
  <si>
    <t>US6556641008</t>
  </si>
  <si>
    <t>NORDSTROM INC</t>
  </si>
  <si>
    <t>US6558441084</t>
  </si>
  <si>
    <t>NORFOLK SOUTHERN CORP</t>
  </si>
  <si>
    <t>NO0005052605</t>
  </si>
  <si>
    <t>NORSK HYDRO ASA</t>
  </si>
  <si>
    <t>ZAE000030912</t>
  </si>
  <si>
    <t>NORTHAM PLATINUM LTD</t>
  </si>
  <si>
    <t>US6658591044</t>
  </si>
  <si>
    <t>NORTHERN TRUST CORP</t>
  </si>
  <si>
    <t>US6668071029</t>
  </si>
  <si>
    <t>NORTHROP GRUMMAN CORP</t>
  </si>
  <si>
    <t>BMG667211046</t>
  </si>
  <si>
    <t>NORWEGIAN CRUISE LINE HOLDINGS LTD</t>
  </si>
  <si>
    <t>CH0012005267</t>
  </si>
  <si>
    <t>NOVARTIS AG-REG</t>
  </si>
  <si>
    <t>TW0003034005</t>
  </si>
  <si>
    <t>NOVATEK MICROELECTRONICS CORP</t>
  </si>
  <si>
    <t>US6698881090</t>
  </si>
  <si>
    <t>NOVATEK PJSC-SPONS GDR REG S</t>
  </si>
  <si>
    <t>DK0060534915</t>
  </si>
  <si>
    <t>NOVO NORDISK A/S-B</t>
  </si>
  <si>
    <t>RU0009046452</t>
  </si>
  <si>
    <t>NOVOLIPETSK STEEL PJSC</t>
  </si>
  <si>
    <t>US67011E2046</t>
  </si>
  <si>
    <t>NOVOLIPETSK STEEL PJSC-GDR</t>
  </si>
  <si>
    <t>DK0060336014</t>
  </si>
  <si>
    <t>NOVOZYMES A/S-B SHARES</t>
  </si>
  <si>
    <t>US67011P1003</t>
  </si>
  <si>
    <t>NOW INC</t>
  </si>
  <si>
    <t>INE733E01010</t>
  </si>
  <si>
    <t>NTPC LTD</t>
  </si>
  <si>
    <t>US6703461052</t>
  </si>
  <si>
    <t>NUCOR CORP</t>
  </si>
  <si>
    <t>CA67077M1086</t>
  </si>
  <si>
    <t>NUTRIEN LTD</t>
  </si>
  <si>
    <t>US67066G1040</t>
  </si>
  <si>
    <t>NVIDIA CORP</t>
  </si>
  <si>
    <t>US62944T1051</t>
  </si>
  <si>
    <t>NVR INC</t>
  </si>
  <si>
    <t>BMG668971101</t>
  </si>
  <si>
    <t>NWS HOLDINGS LTD</t>
  </si>
  <si>
    <t>NL0009538784</t>
  </si>
  <si>
    <t>NXP SEMICONDUCTORS NV</t>
  </si>
  <si>
    <t>CZ0009093209</t>
  </si>
  <si>
    <t>O2 CZECH REPUBLIC AS</t>
  </si>
  <si>
    <t>INE093I01010</t>
  </si>
  <si>
    <t>OBEROI REALTY LTD</t>
  </si>
  <si>
    <t>CH0000816824</t>
  </si>
  <si>
    <t>OC OERLIKON CORP AG-REG</t>
  </si>
  <si>
    <t>US6745991058</t>
  </si>
  <si>
    <t>OCCIDENTAL PETROLEUM CORP</t>
  </si>
  <si>
    <t>ZAE000025284</t>
  </si>
  <si>
    <t>OCEANA GROUP LTD</t>
  </si>
  <si>
    <t>KR7010060002</t>
  </si>
  <si>
    <t>OCI CO LTD</t>
  </si>
  <si>
    <t>BRODPVACNOR4</t>
  </si>
  <si>
    <t>ODONTOPREV S.A.</t>
  </si>
  <si>
    <t>US6708371033</t>
  </si>
  <si>
    <t>OGE ENERGY CORP</t>
  </si>
  <si>
    <t>PK0080201012</t>
  </si>
  <si>
    <t>OIL &amp; GAS DEVELOPMENT CO LTD</t>
  </si>
  <si>
    <t>INE213A01029</t>
  </si>
  <si>
    <t>OIL &amp; NATURAL GAS CORP LTD</t>
  </si>
  <si>
    <t>INE274J01014</t>
  </si>
  <si>
    <t>OIL INDIA LTD</t>
  </si>
  <si>
    <t>PG0008579883</t>
  </si>
  <si>
    <t>OIL SEARCH LTD</t>
  </si>
  <si>
    <t>US6795801009</t>
  </si>
  <si>
    <t>OLD DOMINION FREIGHT LINE INC</t>
  </si>
  <si>
    <t>GB00B77J0862</t>
  </si>
  <si>
    <t>OLD MUTUAL PLC</t>
  </si>
  <si>
    <t>US6819191064</t>
  </si>
  <si>
    <t>OMNICOM GROUP</t>
  </si>
  <si>
    <t>AT0000743059</t>
  </si>
  <si>
    <t>OMV AG</t>
  </si>
  <si>
    <t>US6826801036</t>
  </si>
  <si>
    <t>ONEOK INC</t>
  </si>
  <si>
    <t>CA68272K1030</t>
  </si>
  <si>
    <t>ONEX CORPORATION</t>
  </si>
  <si>
    <t>QA0007227737</t>
  </si>
  <si>
    <t>OOREDOO QPSC</t>
  </si>
  <si>
    <t>GRS419003009</t>
  </si>
  <si>
    <t>OPAP SA</t>
  </si>
  <si>
    <t>CA6837151068</t>
  </si>
  <si>
    <t>OPEN TEXT CORP</t>
  </si>
  <si>
    <t>US68389X1054</t>
  </si>
  <si>
    <t>ORACLE CORP</t>
  </si>
  <si>
    <t>FR0000133308</t>
  </si>
  <si>
    <t>ORANGE</t>
  </si>
  <si>
    <t>PLTLKPL00017</t>
  </si>
  <si>
    <t>ORANGE POLSKA SA</t>
  </si>
  <si>
    <t>US67103H1077</t>
  </si>
  <si>
    <t>O'REILLY AUTOMOTIVE INC</t>
  </si>
  <si>
    <t>AU000000ORI1</t>
  </si>
  <si>
    <t>ORICA LTD</t>
  </si>
  <si>
    <t>AU000000ORG5</t>
  </si>
  <si>
    <t>ORIGIN ENERGY LTD</t>
  </si>
  <si>
    <t>KR7271560005</t>
  </si>
  <si>
    <t>ORION CORP/REPUBLIC OF KOREA</t>
  </si>
  <si>
    <t>KR7001800002</t>
  </si>
  <si>
    <t>ORION HOLDINGS CORP</t>
  </si>
  <si>
    <t>FI0009014377</t>
  </si>
  <si>
    <t>ORION OYJ-CLASS B</t>
  </si>
  <si>
    <t>NO0003733800</t>
  </si>
  <si>
    <t>ORKLA ASA</t>
  </si>
  <si>
    <t>DK0060094928</t>
  </si>
  <si>
    <t>ORSTED A/S</t>
  </si>
  <si>
    <t>DE000LED4000</t>
  </si>
  <si>
    <t>OSRAM LICHT AG</t>
  </si>
  <si>
    <t>HU0000061726</t>
  </si>
  <si>
    <t>OTP BANK PLC</t>
  </si>
  <si>
    <t>KR7007310006</t>
  </si>
  <si>
    <t>OTTOGI CORPORATION</t>
  </si>
  <si>
    <t>SG1S04926220</t>
  </si>
  <si>
    <t>OVERSEA-CHINESE BANKING CORP LTD</t>
  </si>
  <si>
    <t>US6907421019</t>
  </si>
  <si>
    <t>OWENS CORNING</t>
  </si>
  <si>
    <t>US6937181088</t>
  </si>
  <si>
    <t>PACCAR INC</t>
  </si>
  <si>
    <t>US6951561090</t>
  </si>
  <si>
    <t>PACKAGING CORP OF AMERICA</t>
  </si>
  <si>
    <t>IE00BWT6H894</t>
  </si>
  <si>
    <t>PADDY POWER BETFAIR PLC</t>
  </si>
  <si>
    <t>INE761H01022</t>
  </si>
  <si>
    <t>PAGE INDUSTRIES LTD</t>
  </si>
  <si>
    <t>KYG687071012</t>
  </si>
  <si>
    <t>PAGSEGURO DIGITAL LTD-CL A</t>
  </si>
  <si>
    <t>ID1000122500</t>
  </si>
  <si>
    <t>PAKUWON JATI TBK PT</t>
  </si>
  <si>
    <t>US6974351057</t>
  </si>
  <si>
    <t>PALO ALTO NETWORKS INC</t>
  </si>
  <si>
    <t>KR7028670008</t>
  </si>
  <si>
    <t>PAN OCEAN CO LTD</t>
  </si>
  <si>
    <t>DK0060252690</t>
  </si>
  <si>
    <t>PANDORA A/S</t>
  </si>
  <si>
    <t>KR7034230003</t>
  </si>
  <si>
    <t>PARADISE CO LTD</t>
  </si>
  <si>
    <t>CH0021783391</t>
  </si>
  <si>
    <t>PARGESA HOLDING SA-BR</t>
  </si>
  <si>
    <t>US7010941042</t>
  </si>
  <si>
    <t>PARKER HANNIFIN CORP</t>
  </si>
  <si>
    <t>CLP763281068</t>
  </si>
  <si>
    <t>PARQUE ARAUCO SA</t>
  </si>
  <si>
    <t>US7018771029</t>
  </si>
  <si>
    <t>PARSLEY ENERGY INC-CLASS A</t>
  </si>
  <si>
    <t>CH0024608827</t>
  </si>
  <si>
    <t>PARTNERS GROUP HOLDING AG</t>
  </si>
  <si>
    <t>KR7091700005</t>
  </si>
  <si>
    <t>PARTRON CO LTD</t>
  </si>
  <si>
    <t>US7043261079</t>
  </si>
  <si>
    <t>PAYCHEX INC</t>
  </si>
  <si>
    <t>US70450Y1038</t>
  </si>
  <si>
    <t>PAYPAL HOLDINGS INC</t>
  </si>
  <si>
    <t>INE785M01013</t>
  </si>
  <si>
    <t>PC JEWELLER LTD</t>
  </si>
  <si>
    <t>HK0008011667</t>
  </si>
  <si>
    <t>PCCW LTD</t>
  </si>
  <si>
    <t>GB0006776081</t>
  </si>
  <si>
    <t>PEARSON PLC</t>
  </si>
  <si>
    <t>TW0004938006</t>
  </si>
  <si>
    <t>PEGATRON CORP</t>
  </si>
  <si>
    <t>CA7063271034</t>
  </si>
  <si>
    <t>PEMBINA PIPELINE CORP</t>
  </si>
  <si>
    <t>IE00BLS09M33</t>
  </si>
  <si>
    <t>PENTAIR PLC</t>
  </si>
  <si>
    <t>CNE100001MK7</t>
  </si>
  <si>
    <t>PEOPLE'S INSURANCE CO GROUP OF CHINA LTD-H</t>
  </si>
  <si>
    <t>US7127041058</t>
  </si>
  <si>
    <t>PEOPLE'S UNITED FINANCIAL INC</t>
  </si>
  <si>
    <t>US7134481081</t>
  </si>
  <si>
    <t>PEPSICO INC</t>
  </si>
  <si>
    <t>BMG7004A1505</t>
  </si>
  <si>
    <t>PEREGRINE INVESTMENTS HOLDINGS LTD</t>
  </si>
  <si>
    <t>FR0000120693</t>
  </si>
  <si>
    <t>PERNOD RICARD SA</t>
  </si>
  <si>
    <t>IE00BGH1M568</t>
  </si>
  <si>
    <t>PERRIGO CO PLC</t>
  </si>
  <si>
    <t>GB0006825383</t>
  </si>
  <si>
    <t>PERSIMMON PLC</t>
  </si>
  <si>
    <t>ID1000111602</t>
  </si>
  <si>
    <t>PERUSAHAAN GAS NEGARA PERSERO TBK</t>
  </si>
  <si>
    <t>TRAPETKM91E0</t>
  </si>
  <si>
    <t>PETKIM PETROKIMYA HOLDING AS</t>
  </si>
  <si>
    <t>BMG702781094</t>
  </si>
  <si>
    <t>PETRA DIAMONDS LTD</t>
  </si>
  <si>
    <t>BRBRDTACNOR1</t>
  </si>
  <si>
    <t>PETROBRAS DISTRIBUIDORA SA</t>
  </si>
  <si>
    <t>CNE1000003W8</t>
  </si>
  <si>
    <t>PETROCHINA CO LTD-H</t>
  </si>
  <si>
    <t>BRPETRACNOR9</t>
  </si>
  <si>
    <t>PETROLEO BRASILEIRO SA</t>
  </si>
  <si>
    <t>BRPETRACNPR6</t>
  </si>
  <si>
    <t>PETROLEO BRASILEIRO SA-PR</t>
  </si>
  <si>
    <t>US71654V1017</t>
  </si>
  <si>
    <t>PETROLEO BRASILEIRO SA-SP PREF  ADR</t>
  </si>
  <si>
    <t>US71654V4086</t>
  </si>
  <si>
    <t>PETROLEO BRASILEIRO SA-SPON ADR</t>
  </si>
  <si>
    <t>PHY6885F1067</t>
  </si>
  <si>
    <t>PETRON CORP</t>
  </si>
  <si>
    <t>MYL5183OO008</t>
  </si>
  <si>
    <t>PETRONAS CHEMICALS GROUP BHD</t>
  </si>
  <si>
    <t>MYL5681OO001</t>
  </si>
  <si>
    <t>PETRONAS DAGANGAN BHD</t>
  </si>
  <si>
    <t>MYL6033OO004</t>
  </si>
  <si>
    <t>PETRONAS GAS BHD</t>
  </si>
  <si>
    <t>INE347G01014</t>
  </si>
  <si>
    <t>PETRONET LNG LTD</t>
  </si>
  <si>
    <t>FR0000121501</t>
  </si>
  <si>
    <t>PEUGEOT SA</t>
  </si>
  <si>
    <t>US7170811035</t>
  </si>
  <si>
    <t>PFIZER INC</t>
  </si>
  <si>
    <t>INE182A01018</t>
  </si>
  <si>
    <t>PFIZER LIMITED</t>
  </si>
  <si>
    <t>US69331C1080</t>
  </si>
  <si>
    <t>PG&amp;E CORP</t>
  </si>
  <si>
    <t>PLPGER000010</t>
  </si>
  <si>
    <t>PGE POLSKA GRUPA ENERGETYCZNA SA</t>
  </si>
  <si>
    <t>CS0008418869</t>
  </si>
  <si>
    <t>PHILIP MORRIS CR AS</t>
  </si>
  <si>
    <t>US7181721090</t>
  </si>
  <si>
    <t>PHILIP MORRIS INTERNATIONAL INC</t>
  </si>
  <si>
    <t>NL0011821392</t>
  </si>
  <si>
    <t>PHILIPS LIGHTING NV</t>
  </si>
  <si>
    <t>US7185461040</t>
  </si>
  <si>
    <t>PHILLIPS 66</t>
  </si>
  <si>
    <t>TW0008299009</t>
  </si>
  <si>
    <t>PHISON ELECTRONICS CORP</t>
  </si>
  <si>
    <t>US71922G2093</t>
  </si>
  <si>
    <t>PHOSAGRO PJSC-GDR REG S</t>
  </si>
  <si>
    <t>CNE100000593</t>
  </si>
  <si>
    <t>PICC PROPERTY &amp; CASUALTY CO LTD-H</t>
  </si>
  <si>
    <t>ZAE000005443</t>
  </si>
  <si>
    <t>PICK N PAY STORES LTD</t>
  </si>
  <si>
    <t>CNE1000003X6</t>
  </si>
  <si>
    <t>PING AN INSURANCE GROUP CO OF CHINA LTD-H</t>
  </si>
  <si>
    <t>US7234841010</t>
  </si>
  <si>
    <t>PINNACLE WEST CAPITAL</t>
  </si>
  <si>
    <t>ZAE000118279</t>
  </si>
  <si>
    <t>PIONEER FOODS GROUP LTD</t>
  </si>
  <si>
    <t>US7237871071</t>
  </si>
  <si>
    <t>PIONEER NATURAL RESOURCES CO</t>
  </si>
  <si>
    <t>GRS014003024</t>
  </si>
  <si>
    <t>PIRAEUS BANK SA</t>
  </si>
  <si>
    <t>INE140A01024</t>
  </si>
  <si>
    <t>PIRAMAL ENTERPRISES LTD</t>
  </si>
  <si>
    <t>US72651A2078</t>
  </si>
  <si>
    <t>PLAINS GP HOLDINGS LP-CL A</t>
  </si>
  <si>
    <t>LU1642887738</t>
  </si>
  <si>
    <t>PLAY COMMUNICATIONS SA</t>
  </si>
  <si>
    <t>PHY7072Q1032</t>
  </si>
  <si>
    <t>PLDT INC</t>
  </si>
  <si>
    <t>INE572E01012</t>
  </si>
  <si>
    <t>PNB HOUSING FINANCE LTD</t>
  </si>
  <si>
    <t>US6934751057</t>
  </si>
  <si>
    <t>PNC FINANCIAL SERVICES GROUP INC</t>
  </si>
  <si>
    <t>US7310681025</t>
  </si>
  <si>
    <t>POLARIS INDUSTRIES INC</t>
  </si>
  <si>
    <t>PLPKN0000018</t>
  </si>
  <si>
    <t>POLSKI KONCERN NAFTOWY ORLEN SA</t>
  </si>
  <si>
    <t>PLPGNIG00014</t>
  </si>
  <si>
    <t>POLSKIE GORNICTWO NAFTOWE I GAZOWNICTWO SA</t>
  </si>
  <si>
    <t>HK0119000674</t>
  </si>
  <si>
    <t>POLY PROPERTY GROUP CO LTD</t>
  </si>
  <si>
    <t>RU000A0JNAA8</t>
  </si>
  <si>
    <t>POLYUS PJSC</t>
  </si>
  <si>
    <t>US73181M1172</t>
  </si>
  <si>
    <t>POLYUS PJSC-REG S-GDR</t>
  </si>
  <si>
    <t>KR7103140000</t>
  </si>
  <si>
    <t>POONGSAN CORP</t>
  </si>
  <si>
    <t>DE000PAH0038</t>
  </si>
  <si>
    <t>PORSCHE AUTOMOBIL HOLDING SE-PRF</t>
  </si>
  <si>
    <t>BRPSSAACNOR7</t>
  </si>
  <si>
    <t>PORTO SEGURO SA</t>
  </si>
  <si>
    <t>KR7005490008</t>
  </si>
  <si>
    <t>POSCO</t>
  </si>
  <si>
    <t>KR7047050000</t>
  </si>
  <si>
    <t>POSCO DAEWOO CORP</t>
  </si>
  <si>
    <t>US7374461041</t>
  </si>
  <si>
    <t>POST HOLDINGS INC</t>
  </si>
  <si>
    <t>IT0003796171</t>
  </si>
  <si>
    <t>POSTE ITALIANE SPA</t>
  </si>
  <si>
    <t>TW0009904003</t>
  </si>
  <si>
    <t>POU CHEN CORP</t>
  </si>
  <si>
    <t>HK0006000050</t>
  </si>
  <si>
    <t>POWER ASSETS HOLDINGS LTD</t>
  </si>
  <si>
    <t>CA7392391016</t>
  </si>
  <si>
    <t>POWER CORP OF CANADA</t>
  </si>
  <si>
    <t>INE134E01011</t>
  </si>
  <si>
    <t>POWER FINANCE CORP LTD</t>
  </si>
  <si>
    <t>CA73927C1005</t>
  </si>
  <si>
    <t>POWER FINANCIAL CORP</t>
  </si>
  <si>
    <t>INE752E01010</t>
  </si>
  <si>
    <t>POWER GRID CORP OF INDIA LTD</t>
  </si>
  <si>
    <t>KYG720051047</t>
  </si>
  <si>
    <t>POWERLONG REAL ESTATE HOLDINGS LTD</t>
  </si>
  <si>
    <t>TW0006239007</t>
  </si>
  <si>
    <t>POWERTECH TECHNOLOGY INC</t>
  </si>
  <si>
    <t>PLPKO0000016</t>
  </si>
  <si>
    <t>POWSZECHNA KASA OSZCZEDNOSCI BANK POLSKI SA</t>
  </si>
  <si>
    <t>PLPZU0000011</t>
  </si>
  <si>
    <t>POWSZECHNY ZAKLAD UBEZPIECZEN SA</t>
  </si>
  <si>
    <t>TW0005904007</t>
  </si>
  <si>
    <t>POYA INTERNATIONAL CO LTD</t>
  </si>
  <si>
    <t>ID1000114002</t>
  </si>
  <si>
    <t>PP PERSERO TBK PT</t>
  </si>
  <si>
    <t>MYL4065OO008</t>
  </si>
  <si>
    <t>PPB GROUP BERHAD</t>
  </si>
  <si>
    <t>US69354V1089</t>
  </si>
  <si>
    <t>PPDAI GROUP INC-ADR</t>
  </si>
  <si>
    <t>US6935061076</t>
  </si>
  <si>
    <t>PPG INDUSTRIES INC</t>
  </si>
  <si>
    <t>US69351T1060</t>
  </si>
  <si>
    <t>PPL CORP</t>
  </si>
  <si>
    <t>CA7397211086</t>
  </si>
  <si>
    <t>PRAIRIESKY ROYALTY LTD</t>
  </si>
  <si>
    <t>US74005P1049</t>
  </si>
  <si>
    <t>PRAXAIR INC</t>
  </si>
  <si>
    <t>TW0002912003</t>
  </si>
  <si>
    <t>PRESIDENT CHAIN STORE CORP</t>
  </si>
  <si>
    <t>MYL8869OO009</t>
  </si>
  <si>
    <t>PRESS METAL ALUMINIUM HOLDINGS BHD</t>
  </si>
  <si>
    <t>INE811K01011</t>
  </si>
  <si>
    <t>PRESTIGE ESTATES PROJECTS LTD</t>
  </si>
  <si>
    <t>TW0004915004</t>
  </si>
  <si>
    <t>PRIMAX ELECTRONICS LTD</t>
  </si>
  <si>
    <t>US74251V1026</t>
  </si>
  <si>
    <t>PRINCIPAL FINANCIAL GROUP INC</t>
  </si>
  <si>
    <t>US7427181091</t>
  </si>
  <si>
    <t>PROCTER &amp; GAMBLE CO</t>
  </si>
  <si>
    <t>US7433151039</t>
  </si>
  <si>
    <t>PROGRESSIVE CORP</t>
  </si>
  <si>
    <t>US74340W1036</t>
  </si>
  <si>
    <t>PROLOGIS INC</t>
  </si>
  <si>
    <t>MX01PI000005</t>
  </si>
  <si>
    <t>PROMOTORA Y OPERADORA DE INFRAESTRUCTURA SAB DE CV</t>
  </si>
  <si>
    <t>MX01PI000013</t>
  </si>
  <si>
    <t>PROMOTORA Y OPERADORA DE INFRAESTRUCTURA SAB DE CV-L</t>
  </si>
  <si>
    <t>DE000PSM7770</t>
  </si>
  <si>
    <t>PROSIEBENSAT.1 MEDIA SE</t>
  </si>
  <si>
    <t>BE0003810273</t>
  </si>
  <si>
    <t>PROXIMUS</t>
  </si>
  <si>
    <t>US7443201022</t>
  </si>
  <si>
    <t>PRUDENTIAL FINANCIAL INC</t>
  </si>
  <si>
    <t>GB0007099541</t>
  </si>
  <si>
    <t>PRUDENTIAL PLC</t>
  </si>
  <si>
    <t>TH7595010011</t>
  </si>
  <si>
    <t>PRUKSA HOLDING PCL-FOREIGN</t>
  </si>
  <si>
    <t>IT0004176001</t>
  </si>
  <si>
    <t>PRYSMIAN SPA</t>
  </si>
  <si>
    <t>ZAE000013017</t>
  </si>
  <si>
    <t>PSG GROUP LTD</t>
  </si>
  <si>
    <t>TH0355A10Z12</t>
  </si>
  <si>
    <t>PTT EXPLORATION &amp; PRODUCTION PCL-FOREIGN</t>
  </si>
  <si>
    <t>TH0355010R16</t>
  </si>
  <si>
    <t>PTT EXPLORATION &amp; PRODUCTION PCL-NVDR</t>
  </si>
  <si>
    <t>TH1074010014</t>
  </si>
  <si>
    <t>PTT GLOBAL CHEMICAL PCL-FOREIGN</t>
  </si>
  <si>
    <t>TH1074010R12</t>
  </si>
  <si>
    <t>PTT GLOBAL CHEMICAL PCL-NVDR</t>
  </si>
  <si>
    <t>TH0646010015</t>
  </si>
  <si>
    <t>PTT PCL-FOREIGN</t>
  </si>
  <si>
    <t>TH0646010R18</t>
  </si>
  <si>
    <t>PTT PCL-NVDR</t>
  </si>
  <si>
    <t>MYL1295OO004</t>
  </si>
  <si>
    <t>PUBLIC BANK BERHAD</t>
  </si>
  <si>
    <t>US7445731067</t>
  </si>
  <si>
    <t>PUBLIC SERVICE ENTERPRISE GROUP INC</t>
  </si>
  <si>
    <t>US74460D1090</t>
  </si>
  <si>
    <t>PUBLIC STORAGE</t>
  </si>
  <si>
    <t>FR0000130577</t>
  </si>
  <si>
    <t>PUBLICIS GROUPE</t>
  </si>
  <si>
    <t>US7458671010</t>
  </si>
  <si>
    <t>PULTEGROUP INC</t>
  </si>
  <si>
    <t>US6936561009</t>
  </si>
  <si>
    <t>PVH CORP</t>
  </si>
  <si>
    <t>QA0006929812</t>
  </si>
  <si>
    <t>QATAR ELECTRICITY &amp; WATER CO QSC</t>
  </si>
  <si>
    <t>QA000A0KD6L1</t>
  </si>
  <si>
    <t>QATAR GAS TRANSPORT CO LTD(NAKILAT)</t>
  </si>
  <si>
    <t>QA0006929838</t>
  </si>
  <si>
    <t>QATAR INSURANCE CO SAQ</t>
  </si>
  <si>
    <t>QA0006929853</t>
  </si>
  <si>
    <t>QATAR ISLAMIC BANK SAQ</t>
  </si>
  <si>
    <t>QA0006929895</t>
  </si>
  <si>
    <t>QATAR NATIONAL BANK QPSC</t>
  </si>
  <si>
    <t>AU000000QBE9</t>
  </si>
  <si>
    <t>QBE INSURANCE GROUP LTD</t>
  </si>
  <si>
    <t>NL0012169213</t>
  </si>
  <si>
    <t>QIAGEN N.V.</t>
  </si>
  <si>
    <t>TW0002352002</t>
  </si>
  <si>
    <t>QISDA CORP</t>
  </si>
  <si>
    <t>MYL7084OO006</t>
  </si>
  <si>
    <t>QL RESOURCES BHD</t>
  </si>
  <si>
    <t>US74736K1016</t>
  </si>
  <si>
    <t>QORVO INC</t>
  </si>
  <si>
    <t>US7475251036</t>
  </si>
  <si>
    <t>QUALCOMM INC</t>
  </si>
  <si>
    <t>BRQUALACNOR6</t>
  </si>
  <si>
    <t>QUALICORP SA</t>
  </si>
  <si>
    <t>TW0002382009</t>
  </si>
  <si>
    <t>QUANTA COMPUTER INC</t>
  </si>
  <si>
    <t>US7477981069</t>
  </si>
  <si>
    <t>QUDIAN INC-SPON ADR</t>
  </si>
  <si>
    <t>US74834L1008</t>
  </si>
  <si>
    <t>QUEST DIAGNOSTICS INC</t>
  </si>
  <si>
    <t>TW0006176001</t>
  </si>
  <si>
    <t>RADIANT OPTO-ELECTRONICS CORP</t>
  </si>
  <si>
    <t>BRRADLACNOR0</t>
  </si>
  <si>
    <t>RAIA DROGASIL SA</t>
  </si>
  <si>
    <t>AT0000606306</t>
  </si>
  <si>
    <t>RAIFFEISEN BANK INTERNATIONAL AG</t>
  </si>
  <si>
    <t>INE855B01025</t>
  </si>
  <si>
    <t>RAIN INDUSTRIES LTD</t>
  </si>
  <si>
    <t>INE343B01030</t>
  </si>
  <si>
    <t>RAJESH EXPORTS LTD</t>
  </si>
  <si>
    <t>US7512121010</t>
  </si>
  <si>
    <t>RALPH LAUREN CORP</t>
  </si>
  <si>
    <t>INE331A01037</t>
  </si>
  <si>
    <t>RAMCO CEMENTS LTD</t>
  </si>
  <si>
    <t>AU000000RHC8</t>
  </si>
  <si>
    <t>RAMSAY HEALTH CARE LTD</t>
  </si>
  <si>
    <t>ZAE000210688</t>
  </si>
  <si>
    <t>RAND MERCHANT INVESTMENT HOLDINGS LTD</t>
  </si>
  <si>
    <t>GB00B01C3S32</t>
  </si>
  <si>
    <t>RANDGOLD RESOURCES LTD</t>
  </si>
  <si>
    <t>NL0000379121</t>
  </si>
  <si>
    <t>RANDSTAD HOLDING NV</t>
  </si>
  <si>
    <t>US75281A1097</t>
  </si>
  <si>
    <t>RANGE RESOURCES CORP</t>
  </si>
  <si>
    <t>US7547301090</t>
  </si>
  <si>
    <t>RAYMOND JAMES FINANCIAL INC</t>
  </si>
  <si>
    <t>US7551115071</t>
  </si>
  <si>
    <t>RAYTHEON COMPANY</t>
  </si>
  <si>
    <t>AU000000REA9</t>
  </si>
  <si>
    <t>REA GROUP LTD</t>
  </si>
  <si>
    <t>TW0002379005</t>
  </si>
  <si>
    <t>REALTEK SEMICONDUCTOR CORP</t>
  </si>
  <si>
    <t>US7561091049</t>
  </si>
  <si>
    <t>REALTY INCOME CORP</t>
  </si>
  <si>
    <t>GB00B24CGK77</t>
  </si>
  <si>
    <t>RECKITT BENCKISER GROUP PLC</t>
  </si>
  <si>
    <t>IT0003828271</t>
  </si>
  <si>
    <t>RECORDATI SPA</t>
  </si>
  <si>
    <t>ES0173093024</t>
  </si>
  <si>
    <t>RED ELECTRICA CORPORACION SA</t>
  </si>
  <si>
    <t>US7565771026</t>
  </si>
  <si>
    <t>RED HAT INC</t>
  </si>
  <si>
    <t>ZAE000190252</t>
  </si>
  <si>
    <t>REDEFINE PROPERTIES LTD</t>
  </si>
  <si>
    <t>US7588491032</t>
  </si>
  <si>
    <t>REGENCY CENTERS CORP</t>
  </si>
  <si>
    <t>US75886F1075</t>
  </si>
  <si>
    <t>REGENERON PHARMACEUTICALS</t>
  </si>
  <si>
    <t>US7591EP1005</t>
  </si>
  <si>
    <t>REGIONS FINANCIAL CORP</t>
  </si>
  <si>
    <t>US7593516047</t>
  </si>
  <si>
    <t>REINSURANCE GROUP OF AMERICA</t>
  </si>
  <si>
    <t>INE013A01015</t>
  </si>
  <si>
    <t>RELIANCE CAPITAL LTD</t>
  </si>
  <si>
    <t>INE002A01018</t>
  </si>
  <si>
    <t>RELIANCE INDUSTRIES LTD</t>
  </si>
  <si>
    <t>US7594701077</t>
  </si>
  <si>
    <t>RELIANCE INDUSTRIES LTD-SPONS GDR 144A</t>
  </si>
  <si>
    <t>INE036A01016</t>
  </si>
  <si>
    <t>RELIANCE INFRASTRUCTURE LTD</t>
  </si>
  <si>
    <t>INE614G01033</t>
  </si>
  <si>
    <t>RELIANCE POWER LTD</t>
  </si>
  <si>
    <t>NL0006144495</t>
  </si>
  <si>
    <t>RELX NV</t>
  </si>
  <si>
    <t>GB00B2B0DG97</t>
  </si>
  <si>
    <t>RELX PLC</t>
  </si>
  <si>
    <t>ZAE000026480</t>
  </si>
  <si>
    <t>REMGRO LTD</t>
  </si>
  <si>
    <t>FR0000130395</t>
  </si>
  <si>
    <t>REMY COINTREAU SA</t>
  </si>
  <si>
    <t>BMG7496G1033</t>
  </si>
  <si>
    <t>RENAISSANCERE HOLDINGS LTD</t>
  </si>
  <si>
    <t>FR0000131906</t>
  </si>
  <si>
    <t>RENAULT SA</t>
  </si>
  <si>
    <t>KYG750041041</t>
  </si>
  <si>
    <t>RENHE COMMERCIAL HOLDINGS CO LTD</t>
  </si>
  <si>
    <t>ES0173516115</t>
  </si>
  <si>
    <t>REPSOL SA</t>
  </si>
  <si>
    <t>US7607591002</t>
  </si>
  <si>
    <t>REPUBLIC SERVICES INC</t>
  </si>
  <si>
    <t>ZAE000209557</t>
  </si>
  <si>
    <t>RESILIENT REIT LTD</t>
  </si>
  <si>
    <t>US7611521078</t>
  </si>
  <si>
    <t>RESMED INC</t>
  </si>
  <si>
    <t>CA76131D1033</t>
  </si>
  <si>
    <t>RESTAURANT BRANDS INTERNATIONAL INC</t>
  </si>
  <si>
    <t>ZAE000057428</t>
  </si>
  <si>
    <t>REUNERT LTD</t>
  </si>
  <si>
    <t>FR0010451203</t>
  </si>
  <si>
    <t>REXEL SA</t>
  </si>
  <si>
    <t>MYL1066OO009</t>
  </si>
  <si>
    <t>RHB BANK BHD</t>
  </si>
  <si>
    <t>HU0000123096</t>
  </si>
  <si>
    <t>RICHTER GEDEON NYRT</t>
  </si>
  <si>
    <t>AU000000RIO1</t>
  </si>
  <si>
    <t>RIO TINTO LTD</t>
  </si>
  <si>
    <t>GB0007188757</t>
  </si>
  <si>
    <t>RIO TINTO PLC</t>
  </si>
  <si>
    <t>CA7669101031</t>
  </si>
  <si>
    <t>RIOCAN REAL ESTATE INVESTMENT TRUST</t>
  </si>
  <si>
    <t>CL0000001173</t>
  </si>
  <si>
    <t>RIPLEY CORP SA</t>
  </si>
  <si>
    <t>CA7677441056</t>
  </si>
  <si>
    <t>RITCHIE BROS AUCTIONEERS INC</t>
  </si>
  <si>
    <t>ZAE000024501</t>
  </si>
  <si>
    <t>RMB HOLDINGS LTD</t>
  </si>
  <si>
    <t>US7703231032</t>
  </si>
  <si>
    <t>ROBERT HALF INTERNATIONAL INC</t>
  </si>
  <si>
    <t>TH0279010Y19</t>
  </si>
  <si>
    <t>ROBINSON PCL-FOREIGN</t>
  </si>
  <si>
    <t>TH0279010R18</t>
  </si>
  <si>
    <t>ROBINSON PCL-NVDR</t>
  </si>
  <si>
    <t>PHY731961264</t>
  </si>
  <si>
    <t>ROBINSONS LAND CORP</t>
  </si>
  <si>
    <t>CH0012032048</t>
  </si>
  <si>
    <t>ROCHE HOLDING AG-GENUSSCHEIN</t>
  </si>
  <si>
    <t>US7739031091</t>
  </si>
  <si>
    <t>ROCKWELL AUTOMATION INC</t>
  </si>
  <si>
    <t>US7743411016</t>
  </si>
  <si>
    <t>ROCKWELL COLLINS INC</t>
  </si>
  <si>
    <t>CA7751092007</t>
  </si>
  <si>
    <t>ROGERS COMMUNICATIONS INC-B</t>
  </si>
  <si>
    <t>US7757111049</t>
  </si>
  <si>
    <t>ROLLINS INC</t>
  </si>
  <si>
    <t>GB00B63H8491</t>
  </si>
  <si>
    <t>ROLLS-ROYCE HOLDINGS PLC</t>
  </si>
  <si>
    <t>KYG763681023</t>
  </si>
  <si>
    <t>RONSHINE CHINA HOLDINGS LTD</t>
  </si>
  <si>
    <t>US7766961061</t>
  </si>
  <si>
    <t>ROPER TECHNOLOGIES INC</t>
  </si>
  <si>
    <t>RU000A0J2Q06</t>
  </si>
  <si>
    <t>ROSNEFT OIL CO PJSC</t>
  </si>
  <si>
    <t>US67812M2070</t>
  </si>
  <si>
    <t>ROSNEFT OIL CO PJSC-REGS GDR</t>
  </si>
  <si>
    <t>US7782961038</t>
  </si>
  <si>
    <t>ROSS STORES INC</t>
  </si>
  <si>
    <t>CA7800871021</t>
  </si>
  <si>
    <t>ROYAL BANK OF CANADA</t>
  </si>
  <si>
    <t>GB00B7T77214</t>
  </si>
  <si>
    <t>ROYAL BANK OF SCOTLAND GROUP PLC</t>
  </si>
  <si>
    <t>LR0008862868</t>
  </si>
  <si>
    <t>ROYAL CARIBBEAN CRUISES LTD</t>
  </si>
  <si>
    <t>GB00B03MLX29</t>
  </si>
  <si>
    <t>ROYAL DUTCH SHELL PLC-A SHS</t>
  </si>
  <si>
    <t>GB00B03MM408</t>
  </si>
  <si>
    <t>ROYAL DUTCH SHELL PLC-B SHS</t>
  </si>
  <si>
    <t>GB00BDVZYZ77</t>
  </si>
  <si>
    <t>ROYAL MAIL PLC</t>
  </si>
  <si>
    <t>GB00BKKMKR23</t>
  </si>
  <si>
    <t>RSA INSURANCE GROUP PLC</t>
  </si>
  <si>
    <t>LU0061462528</t>
  </si>
  <si>
    <t>RTL GROUP</t>
  </si>
  <si>
    <t>TW0009945006</t>
  </si>
  <si>
    <t>RUENTEX DEVELOPMENT CO LTD</t>
  </si>
  <si>
    <t>TW0002915006</t>
  </si>
  <si>
    <t>RUENTEX INDUSTRIES LTD</t>
  </si>
  <si>
    <t>BRRAILACNOR9</t>
  </si>
  <si>
    <t>RUMO SA</t>
  </si>
  <si>
    <t>INE020B01018</t>
  </si>
  <si>
    <t>RURAL ELECTRIFICATION CORP LTD</t>
  </si>
  <si>
    <t>RU000A0JPKH7</t>
  </si>
  <si>
    <t>RUSHYDRO PJSC</t>
  </si>
  <si>
    <t>US7821834048</t>
  </si>
  <si>
    <t>RUSHYDRO PJSC-ADR</t>
  </si>
  <si>
    <t>DE0007037129</t>
  </si>
  <si>
    <t>RWE AG</t>
  </si>
  <si>
    <t>IE00BYTBXV33</t>
  </si>
  <si>
    <t>RYANAIR HOLDINGS PLC</t>
  </si>
  <si>
    <t>US7835132033</t>
  </si>
  <si>
    <t>RYANAIR HOLDINGS PLC-SP ADR</t>
  </si>
  <si>
    <t>NZRYME0001S4</t>
  </si>
  <si>
    <t>RYMAN HEALTHCARE LTD</t>
  </si>
  <si>
    <t>US78409V1044</t>
  </si>
  <si>
    <t>S&amp;P GLOBAL INC</t>
  </si>
  <si>
    <t>CLP3880F1085</t>
  </si>
  <si>
    <t>S.A.C.I. FALABELLA</t>
  </si>
  <si>
    <t>KR7012750006</t>
  </si>
  <si>
    <t>S-1 CORPORATION</t>
  </si>
  <si>
    <t>US78573M1045</t>
  </si>
  <si>
    <t>SABRE CORP</t>
  </si>
  <si>
    <t>FR0000073272</t>
  </si>
  <si>
    <t>SAFRAN SA</t>
  </si>
  <si>
    <t>GB00B8C3BL03</t>
  </si>
  <si>
    <t>SAGE GROUP PLC</t>
  </si>
  <si>
    <t>GB00B019KW72</t>
  </si>
  <si>
    <t>SAINSBURY (J) PLC</t>
  </si>
  <si>
    <t>US79466L3024</t>
  </si>
  <si>
    <t>SALESFORCE.COM INC</t>
  </si>
  <si>
    <t>US79546E1047</t>
  </si>
  <si>
    <t>SALLY BEAUTY HOLDINGS INC</t>
  </si>
  <si>
    <t>FI0009003305</t>
  </si>
  <si>
    <t>SAMPO OYJ-A SHS</t>
  </si>
  <si>
    <t>KR7207940008</t>
  </si>
  <si>
    <t>SAMSUNG BIOLOGICS CO LTD</t>
  </si>
  <si>
    <t>KR7028260008</t>
  </si>
  <si>
    <t>SAMSUNG C&amp;T CORP</t>
  </si>
  <si>
    <t>KR7029780004</t>
  </si>
  <si>
    <t>SAMSUNG CARD CO LTD</t>
  </si>
  <si>
    <t>KR7009150004</t>
  </si>
  <si>
    <t>SAMSUNG ELECTRO-MECHANICS CO LTD</t>
  </si>
  <si>
    <t>KR7005930003</t>
  </si>
  <si>
    <t>SAMSUNG ELECTRONICS CO LTD</t>
  </si>
  <si>
    <t>US7960508882</t>
  </si>
  <si>
    <t>SAMSUNG ELECTRONICS CO LTD-GDR</t>
  </si>
  <si>
    <t>KR7005931001</t>
  </si>
  <si>
    <t>SAMSUNG ELECTRONICS CO LTD-PREF</t>
  </si>
  <si>
    <t>KR7000810002</t>
  </si>
  <si>
    <t>SAMSUNG FIRE &amp; MARINE INSURANCE CO LTD</t>
  </si>
  <si>
    <t>KR7010140002</t>
  </si>
  <si>
    <t>SAMSUNG HEAVY INDUSTRIES CO LTD</t>
  </si>
  <si>
    <t>KRA010140184</t>
  </si>
  <si>
    <t>SAMSUNG HEAVY INDUSTRIES CO LTD-RIG</t>
  </si>
  <si>
    <t>KR7032830002</t>
  </si>
  <si>
    <t>SAMSUNG LIFE INSURANCE CO LTD</t>
  </si>
  <si>
    <t>KR7006400006</t>
  </si>
  <si>
    <t>SAMSUNG SDI CO LTD</t>
  </si>
  <si>
    <t>KR7018260000</t>
  </si>
  <si>
    <t>SAMSUNG SDS CO LTD</t>
  </si>
  <si>
    <t>KR7016360000</t>
  </si>
  <si>
    <t>SAMSUNG SECURITIES CO LTD</t>
  </si>
  <si>
    <t>KYG7800X1079</t>
  </si>
  <si>
    <t>SANDS CHINA LTD</t>
  </si>
  <si>
    <t>SE0000667891</t>
  </si>
  <si>
    <t>SANDVIK AB</t>
  </si>
  <si>
    <t>ZAE000070660</t>
  </si>
  <si>
    <t>SANLAM LTD</t>
  </si>
  <si>
    <t>FR0000120578</t>
  </si>
  <si>
    <t>SANOFI</t>
  </si>
  <si>
    <t>INE058A01010</t>
  </si>
  <si>
    <t>SANOFI INDIA LTD</t>
  </si>
  <si>
    <t>AU000000STO6</t>
  </si>
  <si>
    <t>SANTOS LTD</t>
  </si>
  <si>
    <t>BRSMTOACNOR3</t>
  </si>
  <si>
    <t>SAO MARTINHO SA</t>
  </si>
  <si>
    <t>DE0007164600</t>
  </si>
  <si>
    <t>SAP SE</t>
  </si>
  <si>
    <t>ZAE000006284</t>
  </si>
  <si>
    <t>SAPPI LIMITED</t>
  </si>
  <si>
    <t>MYL5218OO002</t>
  </si>
  <si>
    <t>SAPURA ENERGY BHD</t>
  </si>
  <si>
    <t>CA8029121057</t>
  </si>
  <si>
    <t>SAPUTO INC</t>
  </si>
  <si>
    <t>ZAE000006896</t>
  </si>
  <si>
    <t>SASOL LTD</t>
  </si>
  <si>
    <t>SG1I52882764</t>
  </si>
  <si>
    <t>SATS LTD</t>
  </si>
  <si>
    <t>ID1000130008</t>
  </si>
  <si>
    <t>SAWIT SUMBERMAS SARANA TBK PT</t>
  </si>
  <si>
    <t>US78410G1040</t>
  </si>
  <si>
    <t>SBA COMMUNICATIONS CORP</t>
  </si>
  <si>
    <t>RU0009029540</t>
  </si>
  <si>
    <t>SBERBANK OF RUSSIA PJSC</t>
  </si>
  <si>
    <t>US80585Y3080</t>
  </si>
  <si>
    <t>SBERBANK OF RUSSIA PJSC-SPONSORED ADR</t>
  </si>
  <si>
    <t>INE123W01016</t>
  </si>
  <si>
    <t>SBI LIFE INSURANCE CO LTD</t>
  </si>
  <si>
    <t>US80589M1027</t>
  </si>
  <si>
    <t>SCANA CORP</t>
  </si>
  <si>
    <t>AU000000SCG8</t>
  </si>
  <si>
    <t>SCENTRE GROUP</t>
  </si>
  <si>
    <t>DE000SHA0159</t>
  </si>
  <si>
    <t>SCHAEFFLER AG</t>
  </si>
  <si>
    <t>NO0010736879</t>
  </si>
  <si>
    <t>SCHIBSTED ASA-B SHS</t>
  </si>
  <si>
    <t>NO0003028904</t>
  </si>
  <si>
    <t>SCHIBSTED ASA-CL A</t>
  </si>
  <si>
    <t>CH0024638196</t>
  </si>
  <si>
    <t>SCHINDLER HOLDING AG-PART CERT</t>
  </si>
  <si>
    <t>CH0024638212</t>
  </si>
  <si>
    <t>SCHINDLER HOLDING AG-REG</t>
  </si>
  <si>
    <t>AN8068571086</t>
  </si>
  <si>
    <t>SCHLUMBERGER LTD</t>
  </si>
  <si>
    <t>FR0000121972</t>
  </si>
  <si>
    <t>SCHNEIDER ELECTRIC SE</t>
  </si>
  <si>
    <t>GB0002405495</t>
  </si>
  <si>
    <t>SCHRODERS PLC</t>
  </si>
  <si>
    <t>US8085131055</t>
  </si>
  <si>
    <t>SCHWAB (CHARLES) CORP</t>
  </si>
  <si>
    <t>MYL4731OO005</t>
  </si>
  <si>
    <t>SCIENTEX BHD</t>
  </si>
  <si>
    <t>FR0010411983</t>
  </si>
  <si>
    <t>SCOR SE</t>
  </si>
  <si>
    <t>US81141R1005</t>
  </si>
  <si>
    <t>SEA LTD-ADR</t>
  </si>
  <si>
    <t>IE00B58JVZ52</t>
  </si>
  <si>
    <t>SEAGATE TECHNOLOGY</t>
  </si>
  <si>
    <t>US81211K1007</t>
  </si>
  <si>
    <t>SEALED AIR CORP</t>
  </si>
  <si>
    <t>US8125781026</t>
  </si>
  <si>
    <t>SEATTLE GENETICS INC</t>
  </si>
  <si>
    <t>FR0000121709</t>
  </si>
  <si>
    <t>SEB SA</t>
  </si>
  <si>
    <t>SE0000163594</t>
  </si>
  <si>
    <t>SECURITAS AB-B SHS</t>
  </si>
  <si>
    <t>PHY7571C1000</t>
  </si>
  <si>
    <t>SECURITY BANK CORP</t>
  </si>
  <si>
    <t>AU000000SEK6</t>
  </si>
  <si>
    <t>SEEK LTD</t>
  </si>
  <si>
    <t>GB00B5ZN1N88</t>
  </si>
  <si>
    <t>SEGRO PLC</t>
  </si>
  <si>
    <t>US7841171033</t>
  </si>
  <si>
    <t>SEI INVESTMENTS COMPANY</t>
  </si>
  <si>
    <t>SG1R50925390</t>
  </si>
  <si>
    <t>SEMBCORP INDUSTRIES LTD</t>
  </si>
  <si>
    <t>ID1000106800</t>
  </si>
  <si>
    <t>SEMEN INDONESIA PERSERO TBK PT</t>
  </si>
  <si>
    <t>KYG8020E1199</t>
  </si>
  <si>
    <t>SEMICONDUCTOR MANUFACTURING INTERNATIONAL CORP</t>
  </si>
  <si>
    <t>US8168511090</t>
  </si>
  <si>
    <t>SEMPRA ENERGY</t>
  </si>
  <si>
    <t>GB00BFMBMT84</t>
  </si>
  <si>
    <t>SENSATA TECHNOLOGIES HOLDING PLC</t>
  </si>
  <si>
    <t>US81762P1021</t>
  </si>
  <si>
    <t>SERVICENOW INC</t>
  </si>
  <si>
    <t>LU0088087324</t>
  </si>
  <si>
    <t>SES</t>
  </si>
  <si>
    <t>CA81783Q1054</t>
  </si>
  <si>
    <t>SEVEN GENERATIONS ENERGY LTD-A</t>
  </si>
  <si>
    <t>GB00B1FH8J72</t>
  </si>
  <si>
    <t>SEVERN TRENT PLC</t>
  </si>
  <si>
    <t>RU0009046510</t>
  </si>
  <si>
    <t>SEVERSTAL PJSC</t>
  </si>
  <si>
    <t>US8181503025</t>
  </si>
  <si>
    <t>SEVERSTAL PJSC- GDR REG S</t>
  </si>
  <si>
    <t>KR7056190002</t>
  </si>
  <si>
    <t>SFA ENGINEERING CORP</t>
  </si>
  <si>
    <t>CH0002497458</t>
  </si>
  <si>
    <t>SGS SA-REG</t>
  </si>
  <si>
    <t>INE500L01026</t>
  </si>
  <si>
    <t>SH KELKAR &amp; CO LTD</t>
  </si>
  <si>
    <t>CNE100000BK2</t>
  </si>
  <si>
    <t>SHANDONG CHENMING PAPER HOLDINGS LTD-H</t>
  </si>
  <si>
    <t>CNE100000171</t>
  </si>
  <si>
    <t>SHANDONG WEIGAO GROUP MEDICAL POLYMER CO LTD-H</t>
  </si>
  <si>
    <t>CNE100000437</t>
  </si>
  <si>
    <t>SHANGHAI ELECTRIC GROUP CO LTD-H</t>
  </si>
  <si>
    <t>CNE100001M79</t>
  </si>
  <si>
    <t>SHANGHAI FOSUN PHARMACEUTICAL GROUP CO LTD-H</t>
  </si>
  <si>
    <t>HK0363006039</t>
  </si>
  <si>
    <t>SHANGHAI INDUSTRIAL HOLDINGS LTD</t>
  </si>
  <si>
    <t>BMG8065B1037</t>
  </si>
  <si>
    <t>SHANGHAI INDUSTRIAL URBAN DEVELOPMENT GROUP LTD</t>
  </si>
  <si>
    <t>CNE1000003Z1</t>
  </si>
  <si>
    <t>SHANGHAI JIN JIANG INTERNATIONAL HOTELS GROUP CO LTD-H</t>
  </si>
  <si>
    <t>CNE000000HH6</t>
  </si>
  <si>
    <t>SHANGHAI LUJIAZUI FINANCE &amp; TRADE ZONE DEVELOPMENT CO LTD-B</t>
  </si>
  <si>
    <t>CNE1000012B3</t>
  </si>
  <si>
    <t>SHANGHAI PHARMACEUTICALS HOLDING CO LTD-H</t>
  </si>
  <si>
    <t>BMG8063F1068</t>
  </si>
  <si>
    <t>SHANGRI-LA ASIA LTD</t>
  </si>
  <si>
    <t>CA82028K2002</t>
  </si>
  <si>
    <t>SHAW COMMUNICATIONS INC-B</t>
  </si>
  <si>
    <t>BMG8086V1467</t>
  </si>
  <si>
    <t>SHENZHEN INTERNATIONAL HOLDINGS LTD</t>
  </si>
  <si>
    <t>HK0604011236</t>
  </si>
  <si>
    <t>SHENZHEN INVESTMENT LTD</t>
  </si>
  <si>
    <t>KYG8087W1015</t>
  </si>
  <si>
    <t>SHENZHOU INTERNATIONAL GROUP HOLDINGS LTD</t>
  </si>
  <si>
    <t>US8243481061</t>
  </si>
  <si>
    <t>SHERWIN-WILLIAMS CO</t>
  </si>
  <si>
    <t>KYG810431042</t>
  </si>
  <si>
    <t>SHIMAO PROPERTY HOLDINGS LTD</t>
  </si>
  <si>
    <t>TW0002888005</t>
  </si>
  <si>
    <t>SHIN KONG FINANCIAL HOLDING CO LTD</t>
  </si>
  <si>
    <t>KR7055550008</t>
  </si>
  <si>
    <t>SHINHAN FINANCIAL GROUP CO LTD</t>
  </si>
  <si>
    <t>KR7004170007</t>
  </si>
  <si>
    <t>SHINSEGAE INC</t>
  </si>
  <si>
    <t>JE00B2QKY057</t>
  </si>
  <si>
    <t>SHIRE PLC</t>
  </si>
  <si>
    <t>CA82509L1076</t>
  </si>
  <si>
    <t>SHOPIFY INC - CLASS A</t>
  </si>
  <si>
    <t>ZAE000012084</t>
  </si>
  <si>
    <t>SHOPRITE HOLDINGS LTD</t>
  </si>
  <si>
    <t>HK0639031506</t>
  </si>
  <si>
    <t>SHOUGANG FUSHAN RESOURCES GROUP LTD</t>
  </si>
  <si>
    <t>INE070A01015</t>
  </si>
  <si>
    <t>SHREE CEMENT LTD</t>
  </si>
  <si>
    <t>INE721A01013</t>
  </si>
  <si>
    <t>SHRIRAM TRANSPORT FINANCE CO LTD</t>
  </si>
  <si>
    <t>KYG811511131</t>
  </si>
  <si>
    <t>SHUI ON LAND LTD</t>
  </si>
  <si>
    <t>TH0003010Z12</t>
  </si>
  <si>
    <t>SIAM CEMENT PCL-FOREIGN REG</t>
  </si>
  <si>
    <t>TH0003010R12</t>
  </si>
  <si>
    <t>SIAM CEMENT PCL-NVDR</t>
  </si>
  <si>
    <t>TH0015010018</t>
  </si>
  <si>
    <t>SIAM COMMERCIAL BANK PCL-FOREIGN</t>
  </si>
  <si>
    <t>TH0015010R16</t>
  </si>
  <si>
    <t>SIAM COMMERCIAL BANK PCL-NVDR</t>
  </si>
  <si>
    <t>TH0991010016</t>
  </si>
  <si>
    <t>SIAM GLOBAL HOUSE PCL-FOREIGN</t>
  </si>
  <si>
    <t>ZAE000173951</t>
  </si>
  <si>
    <t>SIBANYE GOLD LTD</t>
  </si>
  <si>
    <t>US8257242060</t>
  </si>
  <si>
    <t>SIBANYE GOLD LTD-SPONS ADR</t>
  </si>
  <si>
    <t>DE0007236101</t>
  </si>
  <si>
    <t>SIEMENS AG-REG</t>
  </si>
  <si>
    <t>ES0143416115</t>
  </si>
  <si>
    <t>SIEMENS GAMESA RENEWABLE ENERGY SA</t>
  </si>
  <si>
    <t>DE000SHL1006</t>
  </si>
  <si>
    <t>SIEMENS HEALTHINEERS AG</t>
  </si>
  <si>
    <t>INE003A01024</t>
  </si>
  <si>
    <t>SIEMENS LTD</t>
  </si>
  <si>
    <t>US82669G1040</t>
  </si>
  <si>
    <t>SIGNATURE BANK</t>
  </si>
  <si>
    <t>BMG8162K1137</t>
  </si>
  <si>
    <t>SIHUAN PHARMACEUTICAL HOLDINGS GROUP LTD</t>
  </si>
  <si>
    <t>CH0000587979</t>
  </si>
  <si>
    <t>SIKA AG-BR</t>
  </si>
  <si>
    <t>US82706C1080</t>
  </si>
  <si>
    <t>SILICON MOTION TECHNOLOGY CORP-ADR</t>
  </si>
  <si>
    <t>TW0002325008</t>
  </si>
  <si>
    <t>SILICONWARE PRECISION INDUSTRIES CO LTD</t>
  </si>
  <si>
    <t>US8270848646</t>
  </si>
  <si>
    <t>SILICONWARE PRECISION INDUSTRIES CO LTD-SP ADR</t>
  </si>
  <si>
    <t>KR7215600008</t>
  </si>
  <si>
    <t>SILLAJEN INC</t>
  </si>
  <si>
    <t>ID1000129208</t>
  </si>
  <si>
    <t>SILOAM INTERNATIONAL HOSPITALS TBK PT</t>
  </si>
  <si>
    <t>MYL4197OO009</t>
  </si>
  <si>
    <t>SIME DARBY BERHAD</t>
  </si>
  <si>
    <t>MYL5285OO001</t>
  </si>
  <si>
    <t>SIME DARBY PLANTATION BHD</t>
  </si>
  <si>
    <t>MYL5288OO005</t>
  </si>
  <si>
    <t>SIME DARBY PROPERTY BHD</t>
  </si>
  <si>
    <t>US8288061091</t>
  </si>
  <si>
    <t>SIMON PROPERTY GROUP INC</t>
  </si>
  <si>
    <t>TW0006121007</t>
  </si>
  <si>
    <t>SIMPLO TECHNOLOGY CO LTD</t>
  </si>
  <si>
    <t>KYG814771047</t>
  </si>
  <si>
    <t>SINA CORP</t>
  </si>
  <si>
    <t>SG1V61937297</t>
  </si>
  <si>
    <t>SINGAPORE AIRLINES LTD</t>
  </si>
  <si>
    <t>SG1J26887955</t>
  </si>
  <si>
    <t>SINGAPORE EXCHANGE LTD</t>
  </si>
  <si>
    <t>SG1P66918738</t>
  </si>
  <si>
    <t>SINGAPORE PRESS HOLDINGS LTD</t>
  </si>
  <si>
    <t>SG1F60858221</t>
  </si>
  <si>
    <t>SINGAPORE TECHNOLOGIES ENGINEERING LTD</t>
  </si>
  <si>
    <t>SG1T75931496</t>
  </si>
  <si>
    <t>SINGAPORE TELECOMMUNICATIONS LTD</t>
  </si>
  <si>
    <t>KYG8167W1380</t>
  </si>
  <si>
    <t>SINO BIOPHARMACEUTICAL LTD</t>
  </si>
  <si>
    <t>HK0083000502</t>
  </si>
  <si>
    <t>SINO LAND CO</t>
  </si>
  <si>
    <t>TW0005483002</t>
  </si>
  <si>
    <t>SINO-AMERICAN SILICON PRODUCTS INC</t>
  </si>
  <si>
    <t>HK3377040226</t>
  </si>
  <si>
    <t>SINO-OCEAN GROUP HOLDING LTD</t>
  </si>
  <si>
    <t>TW0002890001</t>
  </si>
  <si>
    <t>SINOPAC FINANCIAL HOLDINGS CO LTD</t>
  </si>
  <si>
    <t>CNE100001NV2</t>
  </si>
  <si>
    <t>SINOPEC ENGINEERING GROUP CO LTD-H</t>
  </si>
  <si>
    <t>BMG8165U1009</t>
  </si>
  <si>
    <t>SINOPEC KANTONS HOLDINGS LTD</t>
  </si>
  <si>
    <t>CNE1000004C8</t>
  </si>
  <si>
    <t>SINOPEC SHANGHAI PETROCHEMICAL CO LTD-H</t>
  </si>
  <si>
    <t>CNE100000FN7</t>
  </si>
  <si>
    <t>SINOPHARM GROUP CO LTD-H</t>
  </si>
  <si>
    <t>CNE1000004F1</t>
  </si>
  <si>
    <t>SINOTRANS LIMITED-H</t>
  </si>
  <si>
    <t>HK3808041546</t>
  </si>
  <si>
    <t>SINOTRUK HONG KONG LTD</t>
  </si>
  <si>
    <t>US82968B1035</t>
  </si>
  <si>
    <t>SIRIUS XM HOLDINGS INC</t>
  </si>
  <si>
    <t>US82982L1035</t>
  </si>
  <si>
    <t>SITEONE LANDSCAPE SUPPLY INC</t>
  </si>
  <si>
    <t>HK0880043028</t>
  </si>
  <si>
    <t>SJM HOLDINGS LTD</t>
  </si>
  <si>
    <t>KR7285130001</t>
  </si>
  <si>
    <t>SK CHEMICALS CO LTD/NEW</t>
  </si>
  <si>
    <t>KR7034730002</t>
  </si>
  <si>
    <t>SK HOLDINGS CO LTD</t>
  </si>
  <si>
    <t>KR7000660001</t>
  </si>
  <si>
    <t>SK HYNIX INC</t>
  </si>
  <si>
    <t>KR7096770003</t>
  </si>
  <si>
    <t>SK INNOVATION CO LTD</t>
  </si>
  <si>
    <t>KR7036490001</t>
  </si>
  <si>
    <t>SK MATERIALS CO LTD</t>
  </si>
  <si>
    <t>KR7001740000</t>
  </si>
  <si>
    <t>SK NETWORKS CO LTD</t>
  </si>
  <si>
    <t>KR7017670001</t>
  </si>
  <si>
    <t>SK TELECOM CO LTD</t>
  </si>
  <si>
    <t>SE0000148884</t>
  </si>
  <si>
    <t>SKANDINAVISKA ENSKILDA BANKEN AB-A</t>
  </si>
  <si>
    <t>SE0000113250</t>
  </si>
  <si>
    <t>SKANSKA AB-B SHS</t>
  </si>
  <si>
    <t>KR7011790003</t>
  </si>
  <si>
    <t>SKC CO LTD</t>
  </si>
  <si>
    <t>SE0000108227</t>
  </si>
  <si>
    <t>SKF AB-B SHARES</t>
  </si>
  <si>
    <t>INE640A01023</t>
  </si>
  <si>
    <t>SKF INDIA LTD</t>
  </si>
  <si>
    <t>GB0001411924</t>
  </si>
  <si>
    <t>SKY PLC</t>
  </si>
  <si>
    <t>US83088M1027</t>
  </si>
  <si>
    <t>SKYWORKS SOLUTIONS INC</t>
  </si>
  <si>
    <t>BMG8181C1001</t>
  </si>
  <si>
    <t>SKYWORTH DIGITAL HOLDINGS LTD</t>
  </si>
  <si>
    <t>US78440X1019</t>
  </si>
  <si>
    <t>SL GREEN REALTY CORP</t>
  </si>
  <si>
    <t>PHY806761029</t>
  </si>
  <si>
    <t>SM INVESTMENTS CORP</t>
  </si>
  <si>
    <t>PHY8076N1120</t>
  </si>
  <si>
    <t>SM PRIME HOLDINGS INC</t>
  </si>
  <si>
    <t>CA83179X1087</t>
  </si>
  <si>
    <t>SMARTCENTRES REAL ESTATE INVESTMENT TRUST</t>
  </si>
  <si>
    <t>BMG8229F1150</t>
  </si>
  <si>
    <t>SMI HOLDINGS GROUP LTD</t>
  </si>
  <si>
    <t>BRSMLSACNOR1</t>
  </si>
  <si>
    <t>SMILES FIDELIDADE SA</t>
  </si>
  <si>
    <t>GB0009223206</t>
  </si>
  <si>
    <t>SMITH &amp; NEPHEW PLC</t>
  </si>
  <si>
    <t>US8318652091</t>
  </si>
  <si>
    <t>SMITH (A.O.) CORP</t>
  </si>
  <si>
    <t>GB00B1WY2338</t>
  </si>
  <si>
    <t>SMITHS GROUP PLC</t>
  </si>
  <si>
    <t>IT0003153415</t>
  </si>
  <si>
    <t>SNAM SPA</t>
  </si>
  <si>
    <t>US8330341012</t>
  </si>
  <si>
    <t>SNAP-ON INC</t>
  </si>
  <si>
    <t>CA78460T1057</t>
  </si>
  <si>
    <t>SNC-LAVALIN GROUP INC</t>
  </si>
  <si>
    <t>CLP8716X1082</t>
  </si>
  <si>
    <t>SOCIEDAD QUIMICA Y MINERA DE CHILE SA-B</t>
  </si>
  <si>
    <t>FR0000120966</t>
  </si>
  <si>
    <t>SOCIETE BIC SA</t>
  </si>
  <si>
    <t>FR0000130809</t>
  </si>
  <si>
    <t>SOCIETE GENERALE SA</t>
  </si>
  <si>
    <t>TRASODAS91E5</t>
  </si>
  <si>
    <t>SODA SANAYII AS</t>
  </si>
  <si>
    <t>FR0000121220</t>
  </si>
  <si>
    <t>SODEXO SA</t>
  </si>
  <si>
    <t>US83409V1044</t>
  </si>
  <si>
    <t>SOGOU INC-ADR</t>
  </si>
  <si>
    <t>KYG826001003</t>
  </si>
  <si>
    <t>SOHO CHINA LTD</t>
  </si>
  <si>
    <t>US83408W1036</t>
  </si>
  <si>
    <t>SOHU.COM INC</t>
  </si>
  <si>
    <t>KR7010950004</t>
  </si>
  <si>
    <t>S-OIL CORP</t>
  </si>
  <si>
    <t>BE0003470755</t>
  </si>
  <si>
    <t>SOLVAY SA</t>
  </si>
  <si>
    <t>CL0000001934</t>
  </si>
  <si>
    <t>SONDA SA</t>
  </si>
  <si>
    <t>AU000000SHL7</t>
  </si>
  <si>
    <t>SONIC HEALTHCARE LTD</t>
  </si>
  <si>
    <t>CH0012549785</t>
  </si>
  <si>
    <t>SONOVA HOLDING AG-REG</t>
  </si>
  <si>
    <t>KR7036830008</t>
  </si>
  <si>
    <t>SOULBRAIN CO LTD</t>
  </si>
  <si>
    <t>AU000000S320</t>
  </si>
  <si>
    <t>SOUTH32 LTD</t>
  </si>
  <si>
    <t>US8425871071</t>
  </si>
  <si>
    <t>SOUTHERN CO</t>
  </si>
  <si>
    <t>US84265V1052</t>
  </si>
  <si>
    <t>SOUTHERN COPPER CORP</t>
  </si>
  <si>
    <t>US8447411088</t>
  </si>
  <si>
    <t>SOUTHWEST AIRLINES CO</t>
  </si>
  <si>
    <t>MYL8664OO004</t>
  </si>
  <si>
    <t>SP SETIA BHD GROUP</t>
  </si>
  <si>
    <t>ZAE000058517</t>
  </si>
  <si>
    <t>SPAR GROUP LIMITED</t>
  </si>
  <si>
    <t>NZTELE0001S4</t>
  </si>
  <si>
    <t>SPARK NEW ZEALAND LTD</t>
  </si>
  <si>
    <t>KR7005610001</t>
  </si>
  <si>
    <t>SPC SAMLIP CO LTD</t>
  </si>
  <si>
    <t>US84763R1014</t>
  </si>
  <si>
    <t>SPECTRUM BRANDS HOLDINGS INC</t>
  </si>
  <si>
    <t>US8485741099</t>
  </si>
  <si>
    <t>SPIRIT AEROSYSTEMS HOLDINGS INC-CL A</t>
  </si>
  <si>
    <t>US8485771021</t>
  </si>
  <si>
    <t>SPIRIT AIRLINES INC</t>
  </si>
  <si>
    <t>US8486371045</t>
  </si>
  <si>
    <t>SPLUNK INC</t>
  </si>
  <si>
    <t>US85207U1051</t>
  </si>
  <si>
    <t>SPRINT CORP</t>
  </si>
  <si>
    <t>US8522341036</t>
  </si>
  <si>
    <t>SQUARE INC - A</t>
  </si>
  <si>
    <t>INE647A01010</t>
  </si>
  <si>
    <t>SRF LTD</t>
  </si>
  <si>
    <t>TH5456010Y18</t>
  </si>
  <si>
    <t>SRISAWAD CORP PCL-FOREIGN</t>
  </si>
  <si>
    <t>US78467J1007</t>
  </si>
  <si>
    <t>SS&amp;C TECHNOLOGIES HOLDINGS INC</t>
  </si>
  <si>
    <t>KR7003410008</t>
  </si>
  <si>
    <t>SSANGYONG CEMENT INDUSTRIAL CO LTD</t>
  </si>
  <si>
    <t>GB0007908733</t>
  </si>
  <si>
    <t>SSE PLC</t>
  </si>
  <si>
    <t>GB0007669376</t>
  </si>
  <si>
    <t>ST JAMES'S PLACE PLC</t>
  </si>
  <si>
    <t>TW0001565000</t>
  </si>
  <si>
    <t>ST SHINE OPTICAL CO LTD</t>
  </si>
  <si>
    <t>ZAE000109815</t>
  </si>
  <si>
    <t>STANDARD BANK GROUP LTD</t>
  </si>
  <si>
    <t>GB0004082847</t>
  </si>
  <si>
    <t>STANDARD CHARTERED PLC</t>
  </si>
  <si>
    <t>TW0001227007</t>
  </si>
  <si>
    <t>STANDARD FOODS CORP</t>
  </si>
  <si>
    <t>GB00BVFD7Q58</t>
  </si>
  <si>
    <t>STANDARD LIFE ABERDEEN PLC</t>
  </si>
  <si>
    <t>US8545021011</t>
  </si>
  <si>
    <t>STANLEY BLACK &amp; DECKER INC</t>
  </si>
  <si>
    <t>US8552441094</t>
  </si>
  <si>
    <t>STARBUCKS CORP</t>
  </si>
  <si>
    <t>SG1V12936232</t>
  </si>
  <si>
    <t>STARHUB LTD</t>
  </si>
  <si>
    <t>INE062A01020</t>
  </si>
  <si>
    <t>STATE BANK OF INDIA</t>
  </si>
  <si>
    <t>US8574771031</t>
  </si>
  <si>
    <t>STATE STREET CORP</t>
  </si>
  <si>
    <t>NO0010096985</t>
  </si>
  <si>
    <t>STATOIL ASA</t>
  </si>
  <si>
    <t>US8581191009</t>
  </si>
  <si>
    <t>STEEL DYNAMICS INC</t>
  </si>
  <si>
    <t>NL0011375019</t>
  </si>
  <si>
    <t>STEINHOFF INTERNATIONAL HOLDINGS NV</t>
  </si>
  <si>
    <t>US8589121081</t>
  </si>
  <si>
    <t>STERICYCLE INC</t>
  </si>
  <si>
    <t>INE089C01029</t>
  </si>
  <si>
    <t>STERLITE TECHNOLOGIES LTD</t>
  </si>
  <si>
    <t>NL0000226223</t>
  </si>
  <si>
    <t>STMICROELECTRONICS NV</t>
  </si>
  <si>
    <t>AU000000SGP0</t>
  </si>
  <si>
    <t>STOCKLAND</t>
  </si>
  <si>
    <t>FI0009005961</t>
  </si>
  <si>
    <t>STORA ENSO OYJ-R SHS</t>
  </si>
  <si>
    <t>CH0012280076</t>
  </si>
  <si>
    <t>STRAUMANN HOLDING AG-REG</t>
  </si>
  <si>
    <t>INE939A01011</t>
  </si>
  <si>
    <t>STRIDES SHASUN LTD</t>
  </si>
  <si>
    <t>US8636671013</t>
  </si>
  <si>
    <t>STRYKER CORP</t>
  </si>
  <si>
    <t>FR0010613471</t>
  </si>
  <si>
    <t>SUEZ</t>
  </si>
  <si>
    <t>BRSULACDAM12</t>
  </si>
  <si>
    <t>SUL AMERICA SA - UNITS</t>
  </si>
  <si>
    <t>ID1000092406</t>
  </si>
  <si>
    <t>SUMMARECON AGUNG TBK PT</t>
  </si>
  <si>
    <t>HK0000083920</t>
  </si>
  <si>
    <t>SUN ART RETAIL GROUP LTD</t>
  </si>
  <si>
    <t>HK0016000132</t>
  </si>
  <si>
    <t>SUN HUNG KAI PROPERTIES LTD</t>
  </si>
  <si>
    <t>CA8667961053</t>
  </si>
  <si>
    <t>SUN LIFE FINANCIAL INC</t>
  </si>
  <si>
    <t>INE044A01036</t>
  </si>
  <si>
    <t>SUN PHARMACEUTICAL INDUSTRIES LTD</t>
  </si>
  <si>
    <t>INE424H01027</t>
  </si>
  <si>
    <t>SUN TV NETWORK LTD</t>
  </si>
  <si>
    <t>KYG8569A1067</t>
  </si>
  <si>
    <t>SUNAC CHINA HOLDINGS LTD</t>
  </si>
  <si>
    <t>CA8672241079</t>
  </si>
  <si>
    <t>SUNCOR ENERGY INC</t>
  </si>
  <si>
    <t>AU000000SUN6</t>
  </si>
  <si>
    <t>SUNCORP GROUP LTD</t>
  </si>
  <si>
    <t>INE202Z01029</t>
  </si>
  <si>
    <t>SUNDARAM FINANCE HOLDINGS LTD</t>
  </si>
  <si>
    <t>INE660A01013</t>
  </si>
  <si>
    <t>SUNDARAM FINANCE LTD</t>
  </si>
  <si>
    <t>KYG8586D1097</t>
  </si>
  <si>
    <t>SUNNY OPTICAL TECHNOLOGY GROUP CO LTD</t>
  </si>
  <si>
    <t>SG1Q52922370</t>
  </si>
  <si>
    <t>SUNTEC REIT</t>
  </si>
  <si>
    <t>US8679141031</t>
  </si>
  <si>
    <t>SUNTRUST BANKS INC</t>
  </si>
  <si>
    <t>MYL5211OO007</t>
  </si>
  <si>
    <t>SUNWAY BHD</t>
  </si>
  <si>
    <t>TH0371010Z13</t>
  </si>
  <si>
    <t>SUPALAI PCL-FOREIGN</t>
  </si>
  <si>
    <t>ZAE000161832</t>
  </si>
  <si>
    <t>SUPER GROUP LTD</t>
  </si>
  <si>
    <t>TH0833010Z12</t>
  </si>
  <si>
    <t>SUPERBLOCK PCL-FOREIGN</t>
  </si>
  <si>
    <t>INE195A01028</t>
  </si>
  <si>
    <t>SUPREME INDUSTRIES LTD</t>
  </si>
  <si>
    <t>RU0008926258</t>
  </si>
  <si>
    <t>SURGUTNEFTEGAS OJSC</t>
  </si>
  <si>
    <t>RU0009029524</t>
  </si>
  <si>
    <t>SURGUTNEFTEGAS OJSC-PREFERENCE</t>
  </si>
  <si>
    <t>US8688612048</t>
  </si>
  <si>
    <t>SURGUTNEFTEGAS OJSC-SP ADR</t>
  </si>
  <si>
    <t>ID1000125305</t>
  </si>
  <si>
    <t>SURYA CITRA MEDIA PT TBK</t>
  </si>
  <si>
    <t>BRSUZBACNOR0</t>
  </si>
  <si>
    <t>SUZANO PAPEL E CELULOSE SA</t>
  </si>
  <si>
    <t>US78486Q1013</t>
  </si>
  <si>
    <t>SVB FINANCIAL GROUP</t>
  </si>
  <si>
    <t>SE0007100599</t>
  </si>
  <si>
    <t>SVENSKA HANDELSBANKEN-A SHS</t>
  </si>
  <si>
    <t>CH0012255151</t>
  </si>
  <si>
    <t>SWATCH GROUP AG-BR</t>
  </si>
  <si>
    <t>CH0012255144</t>
  </si>
  <si>
    <t>SWATCH GROUP AG-REG</t>
  </si>
  <si>
    <t>SE0000242455</t>
  </si>
  <si>
    <t>SWEDBANK AB - A SHARES</t>
  </si>
  <si>
    <t>SE0000310336</t>
  </si>
  <si>
    <t>SWEDISH MATCH AB</t>
  </si>
  <si>
    <t>HK0019000162</t>
  </si>
  <si>
    <t>SWIRE PACIFIC LTD - CL A</t>
  </si>
  <si>
    <t>HK0000063609</t>
  </si>
  <si>
    <t>SWIRE PROPERTIES LTD</t>
  </si>
  <si>
    <t>CH0014852781</t>
  </si>
  <si>
    <t>SWISS LIFE HOLDING AG-REG</t>
  </si>
  <si>
    <t>CH0008038389</t>
  </si>
  <si>
    <t>SWISS PRIME SITE AG-REG</t>
  </si>
  <si>
    <t>CH0126881561</t>
  </si>
  <si>
    <t>SWISS RE AG</t>
  </si>
  <si>
    <t>CH0008742519</t>
  </si>
  <si>
    <t>SWISSCOM AG-REG</t>
  </si>
  <si>
    <t>AU000000SYD9</t>
  </si>
  <si>
    <t>SYDNEY AIRPORT</t>
  </si>
  <si>
    <t>US8715031089</t>
  </si>
  <si>
    <t>SYMANTEC CORP</t>
  </si>
  <si>
    <t>DE000SYM9999</t>
  </si>
  <si>
    <t>SYMRISE AG</t>
  </si>
  <si>
    <t>US87165B1035</t>
  </si>
  <si>
    <t>SYNCHRONY FINANCIAL</t>
  </si>
  <si>
    <t>TW0002347002</t>
  </si>
  <si>
    <t>SYNNEX TECHNOLOGY INTERNATIONAL CORP</t>
  </si>
  <si>
    <t>US8716071076</t>
  </si>
  <si>
    <t>SYNOPSYS INC</t>
  </si>
  <si>
    <t>US8718291078</t>
  </si>
  <si>
    <t>SYSCO CORP</t>
  </si>
  <si>
    <t>US74144T1088</t>
  </si>
  <si>
    <t>T ROWE PRICE GROUP INC</t>
  </si>
  <si>
    <t>AU000000TAH8</t>
  </si>
  <si>
    <t>TABCORP HOLDINGS LTD</t>
  </si>
  <si>
    <t>KR7003240009</t>
  </si>
  <si>
    <t>TAEKWANG INDUSTRIAL CO LTD</t>
  </si>
  <si>
    <t>TW0002812005</t>
  </si>
  <si>
    <t>TAICHUNG COMMERCIAL BANK CO LTD</t>
  </si>
  <si>
    <t>TW0004147004</t>
  </si>
  <si>
    <t>TAIMED BIOLOGICS INC</t>
  </si>
  <si>
    <t>TW0002887007</t>
  </si>
  <si>
    <t>TAISHIN FINANCIAL HOLDING CO LTD</t>
  </si>
  <si>
    <t>TW0002834009</t>
  </si>
  <si>
    <t>TAIWAN BUSINESS BANK</t>
  </si>
  <si>
    <t>TW0001101004</t>
  </si>
  <si>
    <t>TAIWAN CEMENT CORP</t>
  </si>
  <si>
    <t>TW0005880009</t>
  </si>
  <si>
    <t>TAIWAN COOPERATIVE FINANCIAL HOLDING CO LTD</t>
  </si>
  <si>
    <t>TW0001722007</t>
  </si>
  <si>
    <t>TAIWAN FERTILIZER CO LTD</t>
  </si>
  <si>
    <t>TW0001802007</t>
  </si>
  <si>
    <t>TAIWAN GLASS INDUSTRY CORP</t>
  </si>
  <si>
    <t>TW0002633005</t>
  </si>
  <si>
    <t>TAIWAN HIGH SPEED RAIL CORP</t>
  </si>
  <si>
    <t>TW0003045001</t>
  </si>
  <si>
    <t>TAIWAN MOBILE CO LTD</t>
  </si>
  <si>
    <t>TW0009938001</t>
  </si>
  <si>
    <t>TAIWAN PAIHO LTD</t>
  </si>
  <si>
    <t>TW0009917005</t>
  </si>
  <si>
    <t>TAIWAN SECOM CO LTD</t>
  </si>
  <si>
    <t>TW0002330008</t>
  </si>
  <si>
    <t>TAIWAN SEMICONDUCTOR MANUFACTURING CO LTD</t>
  </si>
  <si>
    <t>US8740391003</t>
  </si>
  <si>
    <t>TAIWAN SEMICONDUCTOR MANUFACTURING CO LTD-SP ADR</t>
  </si>
  <si>
    <t>US8740541094</t>
  </si>
  <si>
    <t>TAKE-TWO INTERACTIVE SOFTWARE INC</t>
  </si>
  <si>
    <t>US8740801043</t>
  </si>
  <si>
    <t>TAL EDUCATION GROUP-ADR</t>
  </si>
  <si>
    <t>US8760301072</t>
  </si>
  <si>
    <t>TAPESTRY INC</t>
  </si>
  <si>
    <t>US87612G1013</t>
  </si>
  <si>
    <t>TARGA RESOURCES CORP</t>
  </si>
  <si>
    <t>US87612E1064</t>
  </si>
  <si>
    <t>TARGET CORP</t>
  </si>
  <si>
    <t>INE467B01029</t>
  </si>
  <si>
    <t>TATA CONSULTANCY SERVICES LTD</t>
  </si>
  <si>
    <t>INE192A01025</t>
  </si>
  <si>
    <t>TATA GLOBAL BEVERAGES LTD</t>
  </si>
  <si>
    <t>INE155A01022</t>
  </si>
  <si>
    <t>TATA MOTORS LTD</t>
  </si>
  <si>
    <t>IN9155A01020</t>
  </si>
  <si>
    <t>TATA MOTORS LTD-A-DVR</t>
  </si>
  <si>
    <t>US8765685024</t>
  </si>
  <si>
    <t>TATA MOTORS LTD-SPON ADR</t>
  </si>
  <si>
    <t>INE245A01021</t>
  </si>
  <si>
    <t>TATA POWER CO LTD</t>
  </si>
  <si>
    <t>INE081A01012</t>
  </si>
  <si>
    <t>TATA STEEL LTD</t>
  </si>
  <si>
    <t>IN9081A01010</t>
  </si>
  <si>
    <t>TATA STEEL LTD-PARTLY PAID</t>
  </si>
  <si>
    <t>US8766292051</t>
  </si>
  <si>
    <t>TATNEFT PAO-SPONSORED ADR</t>
  </si>
  <si>
    <t>RU0009033591</t>
  </si>
  <si>
    <t>TATNEFT PJSC</t>
  </si>
  <si>
    <t>TW0002371002</t>
  </si>
  <si>
    <t>TATUNG CO LTD</t>
  </si>
  <si>
    <t>PLTAURN00011</t>
  </si>
  <si>
    <t>TAURON POLSKA ENERGIA SA</t>
  </si>
  <si>
    <t>TRETAVH00018</t>
  </si>
  <si>
    <t>TAV HAVALIMANLARI HOLDING AS</t>
  </si>
  <si>
    <t>GB0008782301</t>
  </si>
  <si>
    <t>TAYLOR WIMPEY PLC</t>
  </si>
  <si>
    <t>US87236Y1082</t>
  </si>
  <si>
    <t>TD AMERITRADE HOLDING CORP</t>
  </si>
  <si>
    <t>DK0060228559</t>
  </si>
  <si>
    <t>TDC A/S</t>
  </si>
  <si>
    <t>CH0102993182</t>
  </si>
  <si>
    <t>TE CONNECTIVITY LTD</t>
  </si>
  <si>
    <t>INE669C01036</t>
  </si>
  <si>
    <t>TECH MAHINDRA LTD</t>
  </si>
  <si>
    <t>GB00BDSFG982</t>
  </si>
  <si>
    <t>TECHNIPFMC PLC</t>
  </si>
  <si>
    <t>HK0669013440</t>
  </si>
  <si>
    <t>TECHTRONIC INDUSTRIES CO LTD</t>
  </si>
  <si>
    <t>CA8787422044</t>
  </si>
  <si>
    <t>TECK RESOURCES LTD-CLS B</t>
  </si>
  <si>
    <t>TW0001504009</t>
  </si>
  <si>
    <t>TECO ELECTRIC &amp; MACHINERY CO LTD</t>
  </si>
  <si>
    <t>TRETKHO00012</t>
  </si>
  <si>
    <t>TEKFEN HOLDING AS</t>
  </si>
  <si>
    <t>SE0005190238</t>
  </si>
  <si>
    <t>TELE2 AB-B SHS</t>
  </si>
  <si>
    <t>IT0003497168</t>
  </si>
  <si>
    <t>TELECOM ITALIA SPA</t>
  </si>
  <si>
    <t>IT0003497176</t>
  </si>
  <si>
    <t>TELECOM ITALIA-RSP</t>
  </si>
  <si>
    <t>US8793691069</t>
  </si>
  <si>
    <t>TELEFLEX INC</t>
  </si>
  <si>
    <t>SE0000108656</t>
  </si>
  <si>
    <t>TELEFONAKTIEBOLAGET LM ERICSSON-B SHS</t>
  </si>
  <si>
    <t>US87936R1068</t>
  </si>
  <si>
    <t>TELEFONICA BRASIL SA-ADR</t>
  </si>
  <si>
    <t>BRVIVTACNPR7</t>
  </si>
  <si>
    <t>TELEFONICA BRASIL SA-PREF</t>
  </si>
  <si>
    <t>DE000A1J5RX9</t>
  </si>
  <si>
    <t>TELEFONICA DEUTSCHLAND HOLDING AG</t>
  </si>
  <si>
    <t>ES0178430E18</t>
  </si>
  <si>
    <t>TELEFONICA SA</t>
  </si>
  <si>
    <t>MYL4863OO006</t>
  </si>
  <si>
    <t>TELEKOM MALAYSIA BHD</t>
  </si>
  <si>
    <t>ID1000129000</t>
  </si>
  <si>
    <t>TELEKOMUNIKASI INDONESIA PERSERO TBK PT</t>
  </si>
  <si>
    <t>US7156841063</t>
  </si>
  <si>
    <t>TELEKOMUNIKASI INDONESIA PERSERO TBK PT-SP ADR</t>
  </si>
  <si>
    <t>BE0003826436</t>
  </si>
  <si>
    <t>TELENET GROUP HOLDING NV</t>
  </si>
  <si>
    <t>NO0010063308</t>
  </si>
  <si>
    <t>TELENOR ASA</t>
  </si>
  <si>
    <t>FR0000051807</t>
  </si>
  <si>
    <t>TELEPERFORMANCE</t>
  </si>
  <si>
    <t>MX01SI080038</t>
  </si>
  <si>
    <t>TELESITES SAB DE CV</t>
  </si>
  <si>
    <t>SE0000667925</t>
  </si>
  <si>
    <t>TELIA CO AB</t>
  </si>
  <si>
    <t>ZAE000044897</t>
  </si>
  <si>
    <t>TELKOM SA SOC LTD</t>
  </si>
  <si>
    <t>AU000000TLS2</t>
  </si>
  <si>
    <t>TELSTRA CORP LTD</t>
  </si>
  <si>
    <t>CA87971M1032</t>
  </si>
  <si>
    <t>TELUS CORP</t>
  </si>
  <si>
    <t>MYL5347OO009</t>
  </si>
  <si>
    <t>TENAGA NASIONAL BHD</t>
  </si>
  <si>
    <t>LU0156801721</t>
  </si>
  <si>
    <t>TENARIS SA</t>
  </si>
  <si>
    <t>US88031M1099</t>
  </si>
  <si>
    <t>TENARIS SA-ADR</t>
  </si>
  <si>
    <t>KYG875721634</t>
  </si>
  <si>
    <t>TENCENT HOLDINGS LTD</t>
  </si>
  <si>
    <t>US8807701029</t>
  </si>
  <si>
    <t>TERADYNE INC</t>
  </si>
  <si>
    <t>IT0003242622</t>
  </si>
  <si>
    <t>TERNA SPA</t>
  </si>
  <si>
    <t>US8815691071</t>
  </si>
  <si>
    <t>TESARO INC</t>
  </si>
  <si>
    <t>GB0008847096</t>
  </si>
  <si>
    <t>TESCO PLC</t>
  </si>
  <si>
    <t>US88160R1014</t>
  </si>
  <si>
    <t>TESLA INC</t>
  </si>
  <si>
    <t>IL0006290147</t>
  </si>
  <si>
    <t>TEVA PHARMACEUTICAL INDUSTRIES LTD</t>
  </si>
  <si>
    <t>US8816242098</t>
  </si>
  <si>
    <t>TEVA PHARMACEUTICAL INDUSTRIES LTD-SP ADR</t>
  </si>
  <si>
    <t>US8825081040</t>
  </si>
  <si>
    <t>TEXAS INSTRUMENTS INC</t>
  </si>
  <si>
    <t>US8832031012</t>
  </si>
  <si>
    <t>TEXTRON INC</t>
  </si>
  <si>
    <t>TH0245010010</t>
  </si>
  <si>
    <t>THAI AIRWAYS INTERNATIONAL PCL-FOREIGN</t>
  </si>
  <si>
    <t>TH0902010014</t>
  </si>
  <si>
    <t>THAI BEVERAGE PCL</t>
  </si>
  <si>
    <t>TH0796010013</t>
  </si>
  <si>
    <t>THAI OIL PCL-FOREIGN</t>
  </si>
  <si>
    <t>TH0796010R11</t>
  </si>
  <si>
    <t>THAI OIL PCL-NVDR</t>
  </si>
  <si>
    <t>TH0450010Y16</t>
  </si>
  <si>
    <t>THAI UNION GROUP PCL-FOREIGN</t>
  </si>
  <si>
    <t>TH0450010R15</t>
  </si>
  <si>
    <t>THAI UNION GROUP PCL-NVDR</t>
  </si>
  <si>
    <t>FR0000121329</t>
  </si>
  <si>
    <t>THALES SA</t>
  </si>
  <si>
    <t>TH0083A10Z11</t>
  </si>
  <si>
    <t>THANACHART CAPITAL PCL-FOREIGN</t>
  </si>
  <si>
    <t>ZAE000148466</t>
  </si>
  <si>
    <t>THE FOSCHINI GROUP LTD</t>
  </si>
  <si>
    <t>US8835561023</t>
  </si>
  <si>
    <t>THERMO FISHER SCIENTIFIC INC</t>
  </si>
  <si>
    <t>CA8849031056</t>
  </si>
  <si>
    <t>THOMSON REUTERS CORP</t>
  </si>
  <si>
    <t>DE0007500001</t>
  </si>
  <si>
    <t>THYSSENKRUPP AG</t>
  </si>
  <si>
    <t>INE149A01033</t>
  </si>
  <si>
    <t>TI FINANCIAL HOLDINGS LTD</t>
  </si>
  <si>
    <t>KYG886801060</t>
  </si>
  <si>
    <t>TIANJIN PORT DEVELOPMENT HOLDINGS LTD</t>
  </si>
  <si>
    <t>US8865471085</t>
  </si>
  <si>
    <t>TIFFANY &amp; CO</t>
  </si>
  <si>
    <t>ZAE000071080</t>
  </si>
  <si>
    <t>TIGER BRANDS LTD</t>
  </si>
  <si>
    <t>BRTIMPACNOR1</t>
  </si>
  <si>
    <t>TIM PARTICIPACOES SA</t>
  </si>
  <si>
    <t>US88706P2056</t>
  </si>
  <si>
    <t>TIM PARTICIPACOES SA-ADR</t>
  </si>
  <si>
    <t>MYL5031OO009</t>
  </si>
  <si>
    <t>TIME DOTCOM BHD</t>
  </si>
  <si>
    <t>US8873173038</t>
  </si>
  <si>
    <t>TIME WARNER INC</t>
  </si>
  <si>
    <t>KYG8878S1030</t>
  </si>
  <si>
    <t>TINGYI CAYMAN ISLANDS HOLDING CORP</t>
  </si>
  <si>
    <t>TH0999010Z11</t>
  </si>
  <si>
    <t>TISCO FINANCIAL GROUP PCL-FOREIGN</t>
  </si>
  <si>
    <t>GRS074083007</t>
  </si>
  <si>
    <t>TITAN CEMENT CO SA</t>
  </si>
  <si>
    <t>INE280A01028</t>
  </si>
  <si>
    <t>TITAN CO LTD</t>
  </si>
  <si>
    <t>US8725401090</t>
  </si>
  <si>
    <t>TJX COMPANIES INC</t>
  </si>
  <si>
    <t>TH0068010Z15</t>
  </si>
  <si>
    <t>TMB BANK PCL-FOREIGN</t>
  </si>
  <si>
    <t>TH0068010R15</t>
  </si>
  <si>
    <t>TMB BANK PCL-NVDR</t>
  </si>
  <si>
    <t>US87260R2013</t>
  </si>
  <si>
    <t>TMK PAO-GDR REG S</t>
  </si>
  <si>
    <t>US8725901040</t>
  </si>
  <si>
    <t>T-MOBILE US INC</t>
  </si>
  <si>
    <t>TRATOASO91H3</t>
  </si>
  <si>
    <t>TOFAS TURK OTOMOBIL FABRIKASI AS</t>
  </si>
  <si>
    <t>US8894781033</t>
  </si>
  <si>
    <t>TOLL BROTHERS INC</t>
  </si>
  <si>
    <t>CNE100000585</t>
  </si>
  <si>
    <t>TONG REN TANG TECHNOLOGIES CO LTD-H</t>
  </si>
  <si>
    <t>TW0001319002</t>
  </si>
  <si>
    <t>TONG YANG INDUSTRY CO LTD</t>
  </si>
  <si>
    <t>ZAE000096541</t>
  </si>
  <si>
    <t>TONGAAT HULETT LTD</t>
  </si>
  <si>
    <t>KYG8917X1218</t>
  </si>
  <si>
    <t>TONGDA GROUP HOLDINGS LTD</t>
  </si>
  <si>
    <t>TONGDA HONG TAI HOLDINGS LTD</t>
  </si>
  <si>
    <t>KR7082640004</t>
  </si>
  <si>
    <t>TONGYANG LIFE INSURANCE CO LTD</t>
  </si>
  <si>
    <t>MYL7113OO003</t>
  </si>
  <si>
    <t>TOP GLOVE CORP BHD</t>
  </si>
  <si>
    <t>US8910271043</t>
  </si>
  <si>
    <t>TORCHMARK CORP</t>
  </si>
  <si>
    <t>CA8911605092</t>
  </si>
  <si>
    <t>TORONTO-DOMINION BANK</t>
  </si>
  <si>
    <t>INE685A01028</t>
  </si>
  <si>
    <t>TORRENT PHARMACEUTICALS LTD</t>
  </si>
  <si>
    <t>FR0000120271</t>
  </si>
  <si>
    <t>TOTAL SA</t>
  </si>
  <si>
    <t>US8919061098</t>
  </si>
  <si>
    <t>TOTAL SYSTEM SERVICES INC</t>
  </si>
  <si>
    <t>BRTOTSACNOR8</t>
  </si>
  <si>
    <t>TOTVS SA</t>
  </si>
  <si>
    <t>CA89156V1067</t>
  </si>
  <si>
    <t>TOURMALINE OIL CORP</t>
  </si>
  <si>
    <t>ID1000116908</t>
  </si>
  <si>
    <t>TOWER BERSAMA INFRASTRUCTURE TBK PT</t>
  </si>
  <si>
    <t>AU000000TPM6</t>
  </si>
  <si>
    <t>TPG TELECOM LTD</t>
  </si>
  <si>
    <t>TH0212010Z19</t>
  </si>
  <si>
    <t>TPI POLENE PCL-FOREIGN</t>
  </si>
  <si>
    <t>KYG898431096</t>
  </si>
  <si>
    <t>TPK HOLDING CO LTD</t>
  </si>
  <si>
    <t>US8923561067</t>
  </si>
  <si>
    <t>TRACTOR SUPPLY COMPANY</t>
  </si>
  <si>
    <t>TRATRKCM91F7</t>
  </si>
  <si>
    <t>TRAKYA CAM SANAYII AS</t>
  </si>
  <si>
    <t>CA89353D1078</t>
  </si>
  <si>
    <t>TRANSCANADA CORP</t>
  </si>
  <si>
    <t>TW0002451002</t>
  </si>
  <si>
    <t>TRANSCEND INFORMATION INC</t>
  </si>
  <si>
    <t>US8936411003</t>
  </si>
  <si>
    <t>TRANSDIGM GROUP INC</t>
  </si>
  <si>
    <t>BRTAEECDAM10</t>
  </si>
  <si>
    <t>TRANSMISSORA ALIANCA DE ENERGIA ELETRICA SA-UNIT</t>
  </si>
  <si>
    <t>RU0009091573</t>
  </si>
  <si>
    <t>TRANSNEFT PJSC</t>
  </si>
  <si>
    <t>US89400J1079</t>
  </si>
  <si>
    <t>TRANSUNION</t>
  </si>
  <si>
    <t>AU000000TCL6</t>
  </si>
  <si>
    <t>TRANSURBAN GROUP</t>
  </si>
  <si>
    <t>US89417E1091</t>
  </si>
  <si>
    <t>TRAVELERS COS INC</t>
  </si>
  <si>
    <t>CNE1000004J3</t>
  </si>
  <si>
    <t>TRAVELSKY TECHNOLOGY LTD-H</t>
  </si>
  <si>
    <t>GB0007739609</t>
  </si>
  <si>
    <t>TRAVIS PERKINS PLC</t>
  </si>
  <si>
    <t>AU000000TWE9</t>
  </si>
  <si>
    <t>TREASURY WINE ESTATES LTD</t>
  </si>
  <si>
    <t>US8962391004</t>
  </si>
  <si>
    <t>TRIMBLE INC</t>
  </si>
  <si>
    <t>US8969452015</t>
  </si>
  <si>
    <t>TRIPADVISOR INC</t>
  </si>
  <si>
    <t>TW0003044004</t>
  </si>
  <si>
    <t>TRIPOD TECHNOLOGY CORP</t>
  </si>
  <si>
    <t>TH0375010Z14</t>
  </si>
  <si>
    <t>TRUE CORP PCL-FOREIGN</t>
  </si>
  <si>
    <t>TH0375010R14</t>
  </si>
  <si>
    <t>TRUE CORP PCL-NVDR</t>
  </si>
  <si>
    <t>ZAE000028296</t>
  </si>
  <si>
    <t>TRUWORTHS INTERNATIONAL LTD</t>
  </si>
  <si>
    <t>DK0060636678</t>
  </si>
  <si>
    <t>TRYG A/S</t>
  </si>
  <si>
    <t>CNE1000004K1</t>
  </si>
  <si>
    <t>TSINGTAO BREWERY CO LTD-H</t>
  </si>
  <si>
    <t>ZAE000156238</t>
  </si>
  <si>
    <t>TSOGO SUN HOLDINGS LTD</t>
  </si>
  <si>
    <t>TH0961010Y12</t>
  </si>
  <si>
    <t>TTW PCL-FOREIGN SHARES</t>
  </si>
  <si>
    <t>DE000TUAG000</t>
  </si>
  <si>
    <t>TUI AG-DI</t>
  </si>
  <si>
    <t>TRATUPRS91E8</t>
  </si>
  <si>
    <t>TUPRAS TURKIYE PETROL RAFINERILERI AS</t>
  </si>
  <si>
    <t>TRATHYAO91M5</t>
  </si>
  <si>
    <t>TURK HAVA YOLLARI AO</t>
  </si>
  <si>
    <t>TRETTLK00013</t>
  </si>
  <si>
    <t>TURK TELEKOMUNIKASYON AS</t>
  </si>
  <si>
    <t>TRATCELL91M1</t>
  </si>
  <si>
    <t>TURKCELL ILETISIM HIZMETLERI AS</t>
  </si>
  <si>
    <t>US9001112047</t>
  </si>
  <si>
    <t>TURKCELL ILETISIM HIZMETLERI AS-ADR</t>
  </si>
  <si>
    <t>TRAGARAN91N1</t>
  </si>
  <si>
    <t>TURKIYE GARANTI BANKASI AS</t>
  </si>
  <si>
    <t>TRETHAL00019</t>
  </si>
  <si>
    <t>TURKIYE HALK BANKASI AS</t>
  </si>
  <si>
    <t>TRAISCTR91N2</t>
  </si>
  <si>
    <t>TURKIYE IS BANKASI AS-C</t>
  </si>
  <si>
    <t>TRASISEW91Q3</t>
  </si>
  <si>
    <t>TURKIYE SISE VE CAM FABRIKALARI AS</t>
  </si>
  <si>
    <t>TREVKFB00019</t>
  </si>
  <si>
    <t>TURKIYE VAKIFLAR BANKASI TAO-D</t>
  </si>
  <si>
    <t>CA9004351081</t>
  </si>
  <si>
    <t>TURQUOISE HILL RESOURCES LTD</t>
  </si>
  <si>
    <t>INE494B01023</t>
  </si>
  <si>
    <t>TVS MOTOR CO LTD</t>
  </si>
  <si>
    <t>US90130A1016</t>
  </si>
  <si>
    <t>TWENTY-FIRST CENTURY FOX INC-A</t>
  </si>
  <si>
    <t>US90130A2006</t>
  </si>
  <si>
    <t>TWENTY-FIRST CENTURY FOX INC-B</t>
  </si>
  <si>
    <t>US90184L1026</t>
  </si>
  <si>
    <t>TWITTER INC</t>
  </si>
  <si>
    <t>US9024941034</t>
  </si>
  <si>
    <t>TYSON FOODS INC-CL A</t>
  </si>
  <si>
    <t>FR0000054470</t>
  </si>
  <si>
    <t>UBISOFT ENTERTAINMENT SA</t>
  </si>
  <si>
    <t>CH0244767585</t>
  </si>
  <si>
    <t>UBS GROUP AG-REG</t>
  </si>
  <si>
    <t>BE0003739530</t>
  </si>
  <si>
    <t>UCB SA</t>
  </si>
  <si>
    <t>US9026531049</t>
  </si>
  <si>
    <t>UDR INC</t>
  </si>
  <si>
    <t>MYL5148OO001</t>
  </si>
  <si>
    <t>UEM SUNRISE BHD</t>
  </si>
  <si>
    <t>US9026811052</t>
  </si>
  <si>
    <t>UGI CORP</t>
  </si>
  <si>
    <t>TREULKR00015</t>
  </si>
  <si>
    <t>ULKER BISKUVI SANAYI AS</t>
  </si>
  <si>
    <t>US90384S3031</t>
  </si>
  <si>
    <t>ULTA BEAUTY INC</t>
  </si>
  <si>
    <t>US90385D1072</t>
  </si>
  <si>
    <t>ULTIMATE SOFTWARE GROUP INC</t>
  </si>
  <si>
    <t>BRUGPAACNOR8</t>
  </si>
  <si>
    <t>ULTRAPAR PARTICIPACOES SA</t>
  </si>
  <si>
    <t>US90400P1012</t>
  </si>
  <si>
    <t>ULTRAPAR PARTICIPACOES SA-SPON ADR</t>
  </si>
  <si>
    <t>INE481G01011</t>
  </si>
  <si>
    <t>ULTRATECH CEMENT LTD</t>
  </si>
  <si>
    <t>BE0974320526</t>
  </si>
  <si>
    <t>UMICORE</t>
  </si>
  <si>
    <t>MYL4588OO009</t>
  </si>
  <si>
    <t>UMW HOLDINGS BHD</t>
  </si>
  <si>
    <t>US9043111072</t>
  </si>
  <si>
    <t>UNDER ARMOUR INC-CLASS A</t>
  </si>
  <si>
    <t>US9043112062</t>
  </si>
  <si>
    <t>UNDER ARMOUR INC-CLASS C</t>
  </si>
  <si>
    <t>FR0000124711</t>
  </si>
  <si>
    <t>UNIBAIL-RODAMCO SE</t>
  </si>
  <si>
    <t>IT0005239360</t>
  </si>
  <si>
    <t>UNICREDIT SPA</t>
  </si>
  <si>
    <t>MX00UN000002</t>
  </si>
  <si>
    <t>UNIFIN FINANCIERA SAB DE CV SOFOM ENR</t>
  </si>
  <si>
    <t>ID1000095706</t>
  </si>
  <si>
    <t>UNILEVER INDONESIA TBK PT</t>
  </si>
  <si>
    <t>NL0000009355</t>
  </si>
  <si>
    <t>UNILEVER NV</t>
  </si>
  <si>
    <t>GB00B10RZP78</t>
  </si>
  <si>
    <t>UNILEVER PLC</t>
  </si>
  <si>
    <t>INE692A01016</t>
  </si>
  <si>
    <t>UNION BANK OF INDIA</t>
  </si>
  <si>
    <t>US9078181081</t>
  </si>
  <si>
    <t>UNION PACIFIC CORP</t>
  </si>
  <si>
    <t>DE000UNSE018</t>
  </si>
  <si>
    <t>UNIPER SE</t>
  </si>
  <si>
    <t>IT0004827447</t>
  </si>
  <si>
    <t>UNIPOLSAI ASSICURAZIONI SPA</t>
  </si>
  <si>
    <t>KYG9222R1065</t>
  </si>
  <si>
    <t>UNI-PRESIDENT CHINA HOLDINGS LTD</t>
  </si>
  <si>
    <t>TW0001216000</t>
  </si>
  <si>
    <t>UNI-PRESIDENT ENTERPRISES CORP</t>
  </si>
  <si>
    <t>PK0081901016</t>
  </si>
  <si>
    <t>UNITED BANK LTD</t>
  </si>
  <si>
    <t>US9100471096</t>
  </si>
  <si>
    <t>UNITED CONTINENTAL HOLDINGS INC</t>
  </si>
  <si>
    <t>DE0005089031</t>
  </si>
  <si>
    <t>UNITED INTERNET AG-REG SHARE</t>
  </si>
  <si>
    <t>TW0002303005</t>
  </si>
  <si>
    <t>UNITED MICROELECTRONICS CORP</t>
  </si>
  <si>
    <t>SG1M31001969</t>
  </si>
  <si>
    <t>UNITED OVERSEAS BANK LTD</t>
  </si>
  <si>
    <t>US9113121068</t>
  </si>
  <si>
    <t>UNITED PARCEL SERVICE INC-CL B</t>
  </si>
  <si>
    <t>US9113631090</t>
  </si>
  <si>
    <t>UNITED RENTALS INC</t>
  </si>
  <si>
    <t>INE854D01016</t>
  </si>
  <si>
    <t>UNITED SPIRITS LTD</t>
  </si>
  <si>
    <t>US9130171096</t>
  </si>
  <si>
    <t>UNITED TECHNOLOGIES CORP</t>
  </si>
  <si>
    <t>US91307C1027</t>
  </si>
  <si>
    <t>UNITED THERAPEUTICS CORP</t>
  </si>
  <si>
    <t>ID1000058407</t>
  </si>
  <si>
    <t>UNITED TRACTORS TBK PT</t>
  </si>
  <si>
    <t>GB00B39J2M42</t>
  </si>
  <si>
    <t>UNITED UTILITIES GROUP PLC</t>
  </si>
  <si>
    <t>US91324P1021</t>
  </si>
  <si>
    <t>UNITEDHEALTH GROUP INC</t>
  </si>
  <si>
    <t>US9139031002</t>
  </si>
  <si>
    <t>UNIVERSAL HEALTH SERVICES INC-B</t>
  </si>
  <si>
    <t>PHY9297P1004</t>
  </si>
  <si>
    <t>UNIVERSAL ROBINA CORP</t>
  </si>
  <si>
    <t>US91529Y1064</t>
  </si>
  <si>
    <t>UNUM GROUP</t>
  </si>
  <si>
    <t>SG1S83002349</t>
  </si>
  <si>
    <t>UOL GROUP LTD</t>
  </si>
  <si>
    <t>INE628A01036</t>
  </si>
  <si>
    <t>UPL LTD</t>
  </si>
  <si>
    <t>FI0009005987</t>
  </si>
  <si>
    <t>UPM-KYMMENE OYJ</t>
  </si>
  <si>
    <t>US9170471026</t>
  </si>
  <si>
    <t>URBAN OUTFITTERS INC</t>
  </si>
  <si>
    <t>US9029733048</t>
  </si>
  <si>
    <t>US BANCORP</t>
  </si>
  <si>
    <t>BRUSIMACNOR3</t>
  </si>
  <si>
    <t>USINAS SIDERURGICAS DE MINAS GERAIS SA</t>
  </si>
  <si>
    <t>BRUSIMACNPA6</t>
  </si>
  <si>
    <t>USINAS SIDERURGICAS DE MINAS GERAIS SA-PF A</t>
  </si>
  <si>
    <t>US91879Q1094</t>
  </si>
  <si>
    <t>VAIL RESORTS INC</t>
  </si>
  <si>
    <t>INE051B01021</t>
  </si>
  <si>
    <t>VAKRANGEE LTD</t>
  </si>
  <si>
    <t>BRVALEACNOR0</t>
  </si>
  <si>
    <t>VALE SA</t>
  </si>
  <si>
    <t>US91912E1055</t>
  </si>
  <si>
    <t>VALE SA-SP ADR</t>
  </si>
  <si>
    <t>CA91911K1021</t>
  </si>
  <si>
    <t>VALEANT PHARMACEUTICALS INTERNATIONAL INC</t>
  </si>
  <si>
    <t>FR0013176526</t>
  </si>
  <si>
    <t>VALEO SA</t>
  </si>
  <si>
    <t>US91913Y1001</t>
  </si>
  <si>
    <t>VALERO ENERGY CORP</t>
  </si>
  <si>
    <t>TW0005347009</t>
  </si>
  <si>
    <t>VANGUARD INTERNATIONAL SEMICONDUCTOR CORP</t>
  </si>
  <si>
    <t>INE825A01012</t>
  </si>
  <si>
    <t>VARDHMAN TEXTILES LTD</t>
  </si>
  <si>
    <t>US92220P1057</t>
  </si>
  <si>
    <t>VARIAN MEDICAL SYSTEMS INC</t>
  </si>
  <si>
    <t>INE205A01025</t>
  </si>
  <si>
    <t>VEDANTA LTD</t>
  </si>
  <si>
    <t>US92242Y1001</t>
  </si>
  <si>
    <t>VEDANTA LTD-ADR</t>
  </si>
  <si>
    <t>US9224751084</t>
  </si>
  <si>
    <t>VEEVA SYSTEMS INC-CLASS A</t>
  </si>
  <si>
    <t>US92276F1003</t>
  </si>
  <si>
    <t>VENTAS INC</t>
  </si>
  <si>
    <t>FR0000124141</t>
  </si>
  <si>
    <t>VEOLIA ENVIRONNEMENT</t>
  </si>
  <si>
    <t>US92339V1008</t>
  </si>
  <si>
    <t>VEREIT INC</t>
  </si>
  <si>
    <t>US92343E1029</t>
  </si>
  <si>
    <t>VERISIGN INC</t>
  </si>
  <si>
    <t>US92345Y1064</t>
  </si>
  <si>
    <t>VERISK ANALYTICS INC</t>
  </si>
  <si>
    <t>US92343V1044</t>
  </si>
  <si>
    <t>VERIZON COMMUNICATIONS INC</t>
  </si>
  <si>
    <t>CA9237251058</t>
  </si>
  <si>
    <t>VERMILION ENERGY INC</t>
  </si>
  <si>
    <t>US92532F1003</t>
  </si>
  <si>
    <t>VERTEX PHARMACEUTICALS INC</t>
  </si>
  <si>
    <t>DK0010268606</t>
  </si>
  <si>
    <t>VESTAS WIND SYSTEMS A/S</t>
  </si>
  <si>
    <t>US9182041080</t>
  </si>
  <si>
    <t>VF CORP</t>
  </si>
  <si>
    <t>TH3740010Z16</t>
  </si>
  <si>
    <t>VGI GLOBAL MEDIA PCL-FOREIGN</t>
  </si>
  <si>
    <t>BRVVARCDAM10</t>
  </si>
  <si>
    <t>VIA VAREJO SA</t>
  </si>
  <si>
    <t>US92553P2011</t>
  </si>
  <si>
    <t>VIACOM INC-CLASS B</t>
  </si>
  <si>
    <t>AU000000VCX7</t>
  </si>
  <si>
    <t>VICINITY CENTRES</t>
  </si>
  <si>
    <t>CH0364749348</t>
  </si>
  <si>
    <t>VIFOR PHARMA AG</t>
  </si>
  <si>
    <t>CLP9796J1008</t>
  </si>
  <si>
    <t>VINA CONCHA Y TORO SA</t>
  </si>
  <si>
    <t>FR0000125486</t>
  </si>
  <si>
    <t>VINCI SA</t>
  </si>
  <si>
    <t>US92763W1036</t>
  </si>
  <si>
    <t>VIPSHOP HOLDINGS LTD-ADR</t>
  </si>
  <si>
    <t>US92826C8394</t>
  </si>
  <si>
    <t>VISA INC-CLASS A SHARES</t>
  </si>
  <si>
    <t>PHY9382G1068</t>
  </si>
  <si>
    <t>VISTA LAND &amp; LIFESCAPES INC</t>
  </si>
  <si>
    <t>US92840M1027</t>
  </si>
  <si>
    <t>VISTRA ENERGY CORP</t>
  </si>
  <si>
    <t>FR0000127771</t>
  </si>
  <si>
    <t>VIVENDI SA</t>
  </si>
  <si>
    <t>US9285634021</t>
  </si>
  <si>
    <t>VMWARE INC-CLASS A</t>
  </si>
  <si>
    <t>ZAE000132577</t>
  </si>
  <si>
    <t>VODACOM GROUP LTD</t>
  </si>
  <si>
    <t>GB00BH4HKS39</t>
  </si>
  <si>
    <t>VODAFONE GROUP PLC</t>
  </si>
  <si>
    <t>AT0000937503</t>
  </si>
  <si>
    <t>VOESTALPINE AG</t>
  </si>
  <si>
    <t>DE0007664005</t>
  </si>
  <si>
    <t>VOLKSWAGEN AG</t>
  </si>
  <si>
    <t>DE0007664039</t>
  </si>
  <si>
    <t>VOLKSWAGEN AG-PREF</t>
  </si>
  <si>
    <t>SE0000115446</t>
  </si>
  <si>
    <t>VOLVO AB-B SHS</t>
  </si>
  <si>
    <t>DE000A1ML7J1</t>
  </si>
  <si>
    <t>VONOVIA SE</t>
  </si>
  <si>
    <t>US9290421091</t>
  </si>
  <si>
    <t>VORNADO REALTY TRUST</t>
  </si>
  <si>
    <t>US9290891004</t>
  </si>
  <si>
    <t>VOYA FINANCIAL INC</t>
  </si>
  <si>
    <t>RU000A0JP5V6</t>
  </si>
  <si>
    <t>VTB BANK PJSC</t>
  </si>
  <si>
    <t>US46630Q2021</t>
  </si>
  <si>
    <t>VTB BANK PJSC-GDR-REG S</t>
  </si>
  <si>
    <t>US9291601097</t>
  </si>
  <si>
    <t>VULCAN MATERIALS CO</t>
  </si>
  <si>
    <t>US92927K1025</t>
  </si>
  <si>
    <t>WABCO HOLDINGS INC</t>
  </si>
  <si>
    <t>US9297401088</t>
  </si>
  <si>
    <t>WABTEC CORP</t>
  </si>
  <si>
    <t>US9314271084</t>
  </si>
  <si>
    <t>WALGREENS BOOTS ALLIANCE INC</t>
  </si>
  <si>
    <t>MX01WA000038</t>
  </si>
  <si>
    <t>WALMART DE MEXICO SAB DE CV</t>
  </si>
  <si>
    <t>US9311421039</t>
  </si>
  <si>
    <t>WALMART INC</t>
  </si>
  <si>
    <t>TW0001605004</t>
  </si>
  <si>
    <t>WALSIN LIHWA CORP</t>
  </si>
  <si>
    <t>US2546871060</t>
  </si>
  <si>
    <t>WALT DISNEY CO</t>
  </si>
  <si>
    <t>TW0002615002</t>
  </si>
  <si>
    <t>WAN HAI LINES LTD</t>
  </si>
  <si>
    <t>KYG9431R1039</t>
  </si>
  <si>
    <t>WANT WANT CHINA HOLDINGS LTD</t>
  </si>
  <si>
    <t>FI0009003727</t>
  </si>
  <si>
    <t>WARTSILA OYJ ABP</t>
  </si>
  <si>
    <t>ID1000126105</t>
  </si>
  <si>
    <t>WASKITA KARYA PERSERO TBK PT</t>
  </si>
  <si>
    <t>CA94106B1013</t>
  </si>
  <si>
    <t>WASTE CONNECTIONS INC</t>
  </si>
  <si>
    <t>US94106L1098</t>
  </si>
  <si>
    <t>WASTE MANAGEMENT INC</t>
  </si>
  <si>
    <t>US9418481035</t>
  </si>
  <si>
    <t>WATERS CORP</t>
  </si>
  <si>
    <t>US92939U1060</t>
  </si>
  <si>
    <t>WEC ENERGY GROUP INC</t>
  </si>
  <si>
    <t>BRWEGEACNOR0</t>
  </si>
  <si>
    <t>WEG SA</t>
  </si>
  <si>
    <t>US9485961018</t>
  </si>
  <si>
    <t>WEIBO CORP-SPON ADR</t>
  </si>
  <si>
    <t>CNE1000004L9</t>
  </si>
  <si>
    <t>WEICHAI POWER CO LTD-H</t>
  </si>
  <si>
    <t>GB0009465807</t>
  </si>
  <si>
    <t>WEIR GROUP PLC</t>
  </si>
  <si>
    <t>US9497461015</t>
  </si>
  <si>
    <t>WELLS FARGO &amp; CO</t>
  </si>
  <si>
    <t>US95040Q1040</t>
  </si>
  <si>
    <t>WELLTOWER INC</t>
  </si>
  <si>
    <t>INE192B01031</t>
  </si>
  <si>
    <t>WELSPUN INDIA LTD</t>
  </si>
  <si>
    <t>FR0000121204</t>
  </si>
  <si>
    <t>WENDEL</t>
  </si>
  <si>
    <t>AU000000WES1</t>
  </si>
  <si>
    <t>WESFARMERS LTD</t>
  </si>
  <si>
    <t>CA9528451052</t>
  </si>
  <si>
    <t>WEST FRASER TIMBER CO LTD</t>
  </si>
  <si>
    <t>US95709T1007</t>
  </si>
  <si>
    <t>WESTAR ENERGY INC</t>
  </si>
  <si>
    <t>US9581021055</t>
  </si>
  <si>
    <t>WESTERN DIGITAL CORP</t>
  </si>
  <si>
    <t>US9598021098</t>
  </si>
  <si>
    <t>WESTERN UNION CO</t>
  </si>
  <si>
    <t>AU000000WFD0</t>
  </si>
  <si>
    <t>WESTFIELD CORP</t>
  </si>
  <si>
    <t>CA9611485090</t>
  </si>
  <si>
    <t>WESTON (GEORGE) LTD</t>
  </si>
  <si>
    <t>AU000000WBC1</t>
  </si>
  <si>
    <t>WESTPAC BANKING CORP</t>
  </si>
  <si>
    <t>MYL5246OO003</t>
  </si>
  <si>
    <t>WESTPORTS HOLDINGS BHD</t>
  </si>
  <si>
    <t>US96145D1054</t>
  </si>
  <si>
    <t>WESTROCK CO</t>
  </si>
  <si>
    <t>US9621661043</t>
  </si>
  <si>
    <t>WEYERHAEUSER CO</t>
  </si>
  <si>
    <t>KYG960071028</t>
  </si>
  <si>
    <t>WH GROUP LTD</t>
  </si>
  <si>
    <t>HK0004000045</t>
  </si>
  <si>
    <t>WHARF HOLDINGS LTD</t>
  </si>
  <si>
    <t>KYG9593A1040</t>
  </si>
  <si>
    <t>WHARF REAL ESTATE INVESTMENT CO LTD</t>
  </si>
  <si>
    <t>CA9628791027</t>
  </si>
  <si>
    <t>WHEATON PRECIOUS METALS CORP</t>
  </si>
  <si>
    <t>HK0020000177</t>
  </si>
  <si>
    <t>WHEELOCK &amp; CO LTD</t>
  </si>
  <si>
    <t>US9633201069</t>
  </si>
  <si>
    <t>WHIRLPOOL CORP</t>
  </si>
  <si>
    <t>INE716A01013</t>
  </si>
  <si>
    <t>WHIRLPOOL OF INDIA LTD</t>
  </si>
  <si>
    <t>GB00B1KJJ408</t>
  </si>
  <si>
    <t>WHITBREAD PLC</t>
  </si>
  <si>
    <t>ID1000107600</t>
  </si>
  <si>
    <t>WIJAYA KARYA PERSERO TBK PT</t>
  </si>
  <si>
    <t>DK0060738599</t>
  </si>
  <si>
    <t>WILLIAM DEMANT HOLDING</t>
  </si>
  <si>
    <t>US9694571004</t>
  </si>
  <si>
    <t>WILLIAMS COS INC</t>
  </si>
  <si>
    <t>IE00BDB6Q211</t>
  </si>
  <si>
    <t>WILLIS TOWERS WATSON PLC</t>
  </si>
  <si>
    <t>SG1T56930848</t>
  </si>
  <si>
    <t>WILMAR INTERNATIONAL LTD</t>
  </si>
  <si>
    <t>TW0003105003</t>
  </si>
  <si>
    <t>WIN SEMICONDUCTORS CORP</t>
  </si>
  <si>
    <t>TW0002344009</t>
  </si>
  <si>
    <t>WINBOND ELECTRONICS CORP</t>
  </si>
  <si>
    <t>INE075A01022</t>
  </si>
  <si>
    <t>WIPRO LTD</t>
  </si>
  <si>
    <t>DE0007472060</t>
  </si>
  <si>
    <t>WIRECARD AG</t>
  </si>
  <si>
    <t>TW0003231007</t>
  </si>
  <si>
    <t>WISTRON CORP</t>
  </si>
  <si>
    <t>TW0006285000</t>
  </si>
  <si>
    <t>WISTRON NEWEB CORP</t>
  </si>
  <si>
    <t>GB0006043169</t>
  </si>
  <si>
    <t>WM MORRISON SUPERMARKETS PLC</t>
  </si>
  <si>
    <t>INE049B01025</t>
  </si>
  <si>
    <t>WOCKHARDT LTD</t>
  </si>
  <si>
    <t>NL0000395903</t>
  </si>
  <si>
    <t>WOLTERS KLUWER</t>
  </si>
  <si>
    <t>KR7240810002</t>
  </si>
  <si>
    <t>WONIK IPS CO LTD</t>
  </si>
  <si>
    <t>GB00B5N0P849</t>
  </si>
  <si>
    <t>WOOD GROUP (JOHN) PLC</t>
  </si>
  <si>
    <t>AU000000WPL2</t>
  </si>
  <si>
    <t>WOODSIDE PETROLEUM LTD</t>
  </si>
  <si>
    <t>AU000000WOW2</t>
  </si>
  <si>
    <t>WOOLWORTHS GROUP LTD</t>
  </si>
  <si>
    <t>ZAE000063863</t>
  </si>
  <si>
    <t>WOOLWORTHS HOLDINGS LTD</t>
  </si>
  <si>
    <t>KR7000030007</t>
  </si>
  <si>
    <t>WOORI BANK</t>
  </si>
  <si>
    <t>US98138H1014</t>
  </si>
  <si>
    <t>WORKDAY INC-CLASS A</t>
  </si>
  <si>
    <t>US9815581098</t>
  </si>
  <si>
    <t>WORLDPAY INC-CLASS A</t>
  </si>
  <si>
    <t>TW0003702007</t>
  </si>
  <si>
    <t>WPG HOLDINGS LTD</t>
  </si>
  <si>
    <t>JE00B8KF9B49</t>
  </si>
  <si>
    <t>WPP PLC</t>
  </si>
  <si>
    <t>US0844231029</t>
  </si>
  <si>
    <t>WR BERKLEY CORP</t>
  </si>
  <si>
    <t>US38388F1084</t>
  </si>
  <si>
    <t>WR GRACE &amp; CO</t>
  </si>
  <si>
    <t>US3848021040</t>
  </si>
  <si>
    <t>WW GRAINGER INC</t>
  </si>
  <si>
    <t>US98310W1080</t>
  </si>
  <si>
    <t>WYNDHAM WORLDWIDE CORP</t>
  </si>
  <si>
    <t>KYG981491007</t>
  </si>
  <si>
    <t>WYNN MACAU LTD</t>
  </si>
  <si>
    <t>US9831341071</t>
  </si>
  <si>
    <t>WYNN RESORTS LTD</t>
  </si>
  <si>
    <t>US98387E2054</t>
  </si>
  <si>
    <t>X5 RETAIL GROUP NV-REGS GDR</t>
  </si>
  <si>
    <t>US98389B1008</t>
  </si>
  <si>
    <t>XCEL ENERGY INC</t>
  </si>
  <si>
    <t>US9841216081</t>
  </si>
  <si>
    <t>XEROX CORP</t>
  </si>
  <si>
    <t>US9839191015</t>
  </si>
  <si>
    <t>XILINX INC</t>
  </si>
  <si>
    <t>KYG9829N1025</t>
  </si>
  <si>
    <t>XINYI SOLAR HOLDINGS LTD</t>
  </si>
  <si>
    <t>ID1000102502</t>
  </si>
  <si>
    <t>XL AXIATA TBK PT</t>
  </si>
  <si>
    <t>BMG982941046</t>
  </si>
  <si>
    <t>XL GROUP LTD</t>
  </si>
  <si>
    <t>US98419M1009</t>
  </si>
  <si>
    <t>XYLEM INC</t>
  </si>
  <si>
    <t>TW0002327004</t>
  </si>
  <si>
    <t>YAGEO CORPORATION</t>
  </si>
  <si>
    <t>NL0009805522</t>
  </si>
  <si>
    <t>YANDEX NV-A</t>
  </si>
  <si>
    <t>SG1U76934819</t>
  </si>
  <si>
    <t>YANGZIJIANG SHIPBUILDING HOLDINGS LTD</t>
  </si>
  <si>
    <t>CNE1000004Q8</t>
  </si>
  <si>
    <t>YANZHOU COAL MINING CO LTD-H</t>
  </si>
  <si>
    <t>TRAYKBNK91N6</t>
  </si>
  <si>
    <t>YAPI VE KREDI BANKASI AS</t>
  </si>
  <si>
    <t>NO0010208051</t>
  </si>
  <si>
    <t>YARA INTERNATIONAL ASA</t>
  </si>
  <si>
    <t>US9858171054</t>
  </si>
  <si>
    <t>YELP INC</t>
  </si>
  <si>
    <t>INE528G01027</t>
  </si>
  <si>
    <t>YES BANK LTD</t>
  </si>
  <si>
    <t>MYL7293OO003</t>
  </si>
  <si>
    <t>YINSON HOLDINGS BHD</t>
  </si>
  <si>
    <t>US98585L1008</t>
  </si>
  <si>
    <t>YIRENDAI LTD-ADR</t>
  </si>
  <si>
    <t>KR7111770004</t>
  </si>
  <si>
    <t>YOUNGONE CORP</t>
  </si>
  <si>
    <t>MYL4677OO000</t>
  </si>
  <si>
    <t>YTL CORP BHD</t>
  </si>
  <si>
    <t>MYL6742OO000</t>
  </si>
  <si>
    <t>YTL POWER INTERNATIONAL BHD</t>
  </si>
  <si>
    <t>TW0002885001</t>
  </si>
  <si>
    <t>YUANTA FINANCIAL HOLDING CO LTD</t>
  </si>
  <si>
    <t>BMG988031446</t>
  </si>
  <si>
    <t>YUE YUEN INDUSTRIAL HOLDINGS LTD</t>
  </si>
  <si>
    <t>HK0123000694</t>
  </si>
  <si>
    <t>YUEXIU PROPERTY CO LTD</t>
  </si>
  <si>
    <t>KR7000100008</t>
  </si>
  <si>
    <t>YUHAN CORP</t>
  </si>
  <si>
    <t>TW0009941005</t>
  </si>
  <si>
    <t>YULON FINANCE CORP</t>
  </si>
  <si>
    <t>TW0002201001</t>
  </si>
  <si>
    <t>YULON MOTOR CO LTD</t>
  </si>
  <si>
    <t>US98850P1093</t>
  </si>
  <si>
    <t>YUM CHINA HOLDINGS INC</t>
  </si>
  <si>
    <t>US9884981013</t>
  </si>
  <si>
    <t>YUM! BRANDS INC</t>
  </si>
  <si>
    <t>KYG9884T1013</t>
  </si>
  <si>
    <t>YUZHOU PROPERTIES CO LTD</t>
  </si>
  <si>
    <t>US98426T1060</t>
  </si>
  <si>
    <t>YY INC-ADR</t>
  </si>
  <si>
    <t>DE000ZAL1111</t>
  </si>
  <si>
    <t>ZALANDO SE</t>
  </si>
  <si>
    <t>US98919V1052</t>
  </si>
  <si>
    <t>ZAYO GROUP HOLDINGS INC</t>
  </si>
  <si>
    <t>INE256A01028</t>
  </si>
  <si>
    <t>ZEE ENTERTAINMENT ENTERPRISES LTD</t>
  </si>
  <si>
    <t>CNE1000004R6</t>
  </si>
  <si>
    <t>ZHAOJIN MINING INDUSTRY CO LTD- H</t>
  </si>
  <si>
    <t>CNE1000004S4</t>
  </si>
  <si>
    <t>ZHEJIANG EXPRESSWAY CO LTD-H</t>
  </si>
  <si>
    <t>KYG989221000</t>
  </si>
  <si>
    <t>ZHEN DING TECHNOLOGY HOLDING LTD</t>
  </si>
  <si>
    <t>KYG9894K1085</t>
  </si>
  <si>
    <t>ZHONGSHENG GROUP HOLDINGS LTD</t>
  </si>
  <si>
    <t>KYG989761062</t>
  </si>
  <si>
    <t>ZHOU HEI YA INTERNATIONAL HOLDINGS CO LTD</t>
  </si>
  <si>
    <t>CNE1000004X4</t>
  </si>
  <si>
    <t>ZHUZHOU CRRC TIMES ELECTRIC CO LTD-H</t>
  </si>
  <si>
    <t>CNE100000502</t>
  </si>
  <si>
    <t>ZIJIN MINING GROUP CO LTD-H</t>
  </si>
  <si>
    <t>US98954M2008</t>
  </si>
  <si>
    <t>ZILLOW GROUP INC - C</t>
  </si>
  <si>
    <t>US98954M1018</t>
  </si>
  <si>
    <t>ZILLOW GROUP INC-A</t>
  </si>
  <si>
    <t>US98956P1021</t>
  </si>
  <si>
    <t>ZIMMER BIOMET HOLDINGS INC</t>
  </si>
  <si>
    <t>US9897011071</t>
  </si>
  <si>
    <t>ZIONS BANCORPORATION</t>
  </si>
  <si>
    <t>US98978V1035</t>
  </si>
  <si>
    <t>ZOETIS INC</t>
  </si>
  <si>
    <t>CNE100000X85</t>
  </si>
  <si>
    <t>ZOOMLION HEAVY INDUSTRY SCIENCE AND TECHNOLOGY CO LTD-H</t>
  </si>
  <si>
    <t>CNE1000004Y2</t>
  </si>
  <si>
    <t>ZTE CORP-H</t>
  </si>
  <si>
    <t>US98980A1051</t>
  </si>
  <si>
    <t>ZTO EXPRESS CAYMAN INC-ADR</t>
  </si>
  <si>
    <t>CH0011075394</t>
  </si>
  <si>
    <t>ZURICH INSURANCE GROUP AG</t>
  </si>
  <si>
    <t>FEDERAL HOME LOAN MORTGAGE CORPORATION</t>
  </si>
  <si>
    <t>FEDERAL NATIONAL MORTGAGE ASSOCIATION</t>
  </si>
  <si>
    <t>GOVERNMENT NATIONAL MORTGAGE ASSOCIATION</t>
  </si>
  <si>
    <t>1011778 BC UNLIMITED LIABILITY CO / NEW RED FINANCE INC</t>
  </si>
  <si>
    <t>21ST CENTURY FOX AMERICA INC</t>
  </si>
  <si>
    <t>3AB OPTIQUE DEVELOPPEMENT SAS</t>
  </si>
  <si>
    <t>4FINANCE SA</t>
  </si>
  <si>
    <t>A SCHULMAN INC</t>
  </si>
  <si>
    <t>AA BOND CO LTD</t>
  </si>
  <si>
    <t>ABJA INVESTMENT CO PTE LTD</t>
  </si>
  <si>
    <t>ABN AMRO BANK NV</t>
  </si>
  <si>
    <t>ABSHE_04-HE1</t>
  </si>
  <si>
    <t>ABU DHABI (EMIRATE OF)</t>
  </si>
  <si>
    <t>ABU DHABI CRUDE OIL PIPELINE LLC</t>
  </si>
  <si>
    <t>ABU DHABI NATIONAL ENERGY CO PJSC</t>
  </si>
  <si>
    <t>ACADIA HEALTHCARE CO INC</t>
  </si>
  <si>
    <t>ACCESS GROUP INC ACCSS_04-1</t>
  </si>
  <si>
    <t>ACCESS GROUP INC ACCSS_15-1</t>
  </si>
  <si>
    <t>ACE SECURITIES CORP ACE_04-0P1</t>
  </si>
  <si>
    <t>ACE SECURITIES CORP ACE_04-HE4</t>
  </si>
  <si>
    <t>ACE SECURITIES CORP ACE_06-NC3</t>
  </si>
  <si>
    <t>ACE SECURITIES CORP. ACE_06-FM1</t>
  </si>
  <si>
    <t>ACEA SPA</t>
  </si>
  <si>
    <t>ACHMEA BANK NV</t>
  </si>
  <si>
    <t>ACHMEA BV</t>
  </si>
  <si>
    <t>ACRISURE LLC / ACRISURE FINANCE INC</t>
  </si>
  <si>
    <t>ADANI PORTS AND SPECIAL ECONOMIC ZONE LTD</t>
  </si>
  <si>
    <t>ADCB FINANCE CAYMAN LTD</t>
  </si>
  <si>
    <t>ADIENT GLOBAL HOLDINGS LTD</t>
  </si>
  <si>
    <t>ADIF ALTA VELOCIDAD</t>
  </si>
  <si>
    <t>ADJUSTABLE RATE MORTAGE TRUST ARMT_04-5</t>
  </si>
  <si>
    <t>ADLER PELZER HOLDING GMBH</t>
  </si>
  <si>
    <t>ADLER REAL ESTATE AG</t>
  </si>
  <si>
    <t>ADO PROPERTIES SA</t>
  </si>
  <si>
    <t>ADT CORP</t>
  </si>
  <si>
    <t>ADVANCED DISPOSAL SERVICES INC</t>
  </si>
  <si>
    <t>AECOM</t>
  </si>
  <si>
    <t>AERCAP IRELAND CAPITAL DAC / AERCAP GLOBAL AVIATION TRUST</t>
  </si>
  <si>
    <t>AEROPORTS DE PARIS</t>
  </si>
  <si>
    <t>AEROPUERTO INTERNACIONAL DE TOCUMEN SA</t>
  </si>
  <si>
    <t>AES ARGENTINA GENERACION SA</t>
  </si>
  <si>
    <t>AES CORPORATION (THE)</t>
  </si>
  <si>
    <t>AFLAC INCORPORATED</t>
  </si>
  <si>
    <t>AFRICAN DEVELOPMENT BANK</t>
  </si>
  <si>
    <t>AGENCE FRANCAISE DE DEVELOPPEMENT</t>
  </si>
  <si>
    <t>AGRIUM INC</t>
  </si>
  <si>
    <t>AHERN RENTALS INC</t>
  </si>
  <si>
    <t>AIR CANADA</t>
  </si>
  <si>
    <t>AIR LEASE CORPORATION</t>
  </si>
  <si>
    <t>AIR LIQUIDE FINANCE SA</t>
  </si>
  <si>
    <t>AIRCASTLE LTD</t>
  </si>
  <si>
    <t>AIRXCEL INC</t>
  </si>
  <si>
    <t>AK STEEL CORPORATION</t>
  </si>
  <si>
    <t>AKBANK TAS</t>
  </si>
  <si>
    <t>AKELIUS RESIDENTIAL PROPERTY AB (PUBL)</t>
  </si>
  <si>
    <t>AKER BP ASA</t>
  </si>
  <si>
    <t>ALABAMA POWER COMPANY</t>
  </si>
  <si>
    <t>ALBA PLC ALBA_06-2</t>
  </si>
  <si>
    <t>ALBA PLC ALBA_07-1</t>
  </si>
  <si>
    <t>ALBA PLC ALBA_15-1</t>
  </si>
  <si>
    <t>ALBERTA (PROVINCE OF)</t>
  </si>
  <si>
    <t>ALBERTSONS COS LLC/SAFEWAY INC/NEW ALBERTSONS INC/ALBERTSONS LLC</t>
  </si>
  <si>
    <t>ALCOA NEDERLAND HOLDING BV</t>
  </si>
  <si>
    <t>ALD SA</t>
  </si>
  <si>
    <t>ALERIS INTERNATIONAL INC</t>
  </si>
  <si>
    <t>ALGECO GLOBAL FINANCE 2 PLC</t>
  </si>
  <si>
    <t>ALGECO GLOBAL FINANCE PLC</t>
  </si>
  <si>
    <t>ALIBABA GROUP HOLDING LTD</t>
  </si>
  <si>
    <t>ALIMENTATION COUCHE-TARD INC</t>
  </si>
  <si>
    <t>ALLEGHENY TECHNOLOGIES INCORPORATED</t>
  </si>
  <si>
    <t>ALLEGIANT TRAVEL CO</t>
  </si>
  <si>
    <t>ALLEGRO CLO I LTD</t>
  </si>
  <si>
    <t>ALLERGAN FUNDING SCS</t>
  </si>
  <si>
    <t>ALLERGAN INC</t>
  </si>
  <si>
    <t>ALLERGAN SALES LLC</t>
  </si>
  <si>
    <t>ALLIANCE RESOURCE OPERATING PARTNERS LP / ALLIANCE RESOURCE FINA</t>
  </si>
  <si>
    <t>ALLIANDER NV</t>
  </si>
  <si>
    <t>ALLIANZ FINANCE II BV</t>
  </si>
  <si>
    <t>ALLIANZ SE</t>
  </si>
  <si>
    <t>ALLIED IRISH BANKS PLC</t>
  </si>
  <si>
    <t>ALLSTATE CORPORATION (THE)</t>
  </si>
  <si>
    <t>ALPHA 3 BV / ALPHA US BIDCO</t>
  </si>
  <si>
    <t>ALPHA TRAINS FINANCE SA</t>
  </si>
  <si>
    <t>ALSTRIA OFFICE REIT-AG</t>
  </si>
  <si>
    <t>ALTA MESA HOLDINGS LP/ALTA MESA FINANCE CORP</t>
  </si>
  <si>
    <t>ALTICE FINANCING SA</t>
  </si>
  <si>
    <t>ALTICE FINCO SA</t>
  </si>
  <si>
    <t>ALTICE LUXEMBOURG SA</t>
  </si>
  <si>
    <t>ALTICE US FINANCE I CORP</t>
  </si>
  <si>
    <t>AMC ENTERTAINMENT HOLDINGS INC</t>
  </si>
  <si>
    <t>AMC NETWORKS INC</t>
  </si>
  <si>
    <t>AMERICA MOVIL SAB DE CV</t>
  </si>
  <si>
    <t>AMERICAN AIRLINES INC</t>
  </si>
  <si>
    <t>AMERICAN AXLE &amp; MANUFACTURING INC</t>
  </si>
  <si>
    <t>AMERICAN BUILDERS &amp; CONTRACTORS SUPPLY CO. INC.</t>
  </si>
  <si>
    <t>AMERICAN ELECTRIC POWER COMPANY INC</t>
  </si>
  <si>
    <t>AMERICAN EXPRESS CREDIT ACCOUNT MASTER TRUST</t>
  </si>
  <si>
    <t>AMERICAN EXPRESS CREDIT CORPORATION</t>
  </si>
  <si>
    <t>AMERICAN HOME MORTGAGE ASSETS AHMA_07-3</t>
  </si>
  <si>
    <t>AMERICAN HONDA FINANCE CORPORATION</t>
  </si>
  <si>
    <t>AMERICAN INTERNATIONAL GROUP INC</t>
  </si>
  <si>
    <t>AMERICAN MIDSTREAM PARTNERS LP</t>
  </si>
  <si>
    <t>AMERICAN MUNICIPAL POWER-OHIO INC</t>
  </si>
  <si>
    <t>AMERICAN TOWER CORPORATION</t>
  </si>
  <si>
    <t>AMERICAN WOODMARK CORPORATION</t>
  </si>
  <si>
    <t>AMERICREDIT AUTOMOBILE RECEIVABLES TRUST ACART_16-2</t>
  </si>
  <si>
    <t>AMERICREDIT AUTOMOBILE RECEIVABLES TRUST AMCAR_14-1</t>
  </si>
  <si>
    <t>AMERICREDIT AUTOMOBILE RECEIVABLES TRUST AMCAR_15-2</t>
  </si>
  <si>
    <t>AMERICREDIT AUTOMOBILE RECEIVABLES TRUST AMCAR_16-1</t>
  </si>
  <si>
    <t>AMERICREDIT AUTOMOBILE RECEIVABLES TRUST AMCAR_16-3</t>
  </si>
  <si>
    <t>AMERIGAS PARTNERS LP/AMERIGAS FINANCE CORP</t>
  </si>
  <si>
    <t>AMERIQUEST MORTGAGE SECURITES INC AMSI_04-R7</t>
  </si>
  <si>
    <t>AMERIQUEST MORTGAGE SECURITES INC AMSI_05-R4</t>
  </si>
  <si>
    <t>AMERIQUEST MORTGAGE SECURITIES INC AMSI_04-IA1</t>
  </si>
  <si>
    <t>AMIGO LUXEMBOURG SA</t>
  </si>
  <si>
    <t>AMPHENOL CORPORATION</t>
  </si>
  <si>
    <t>AMSTED INDUSTRIES INCORPORATED</t>
  </si>
  <si>
    <t>ANADARKO PETROLEUM CORPORATION</t>
  </si>
  <si>
    <t>ANDEAVOR LOGISTICS LP / TESORO LOGISTICS FINANCE CORP</t>
  </si>
  <si>
    <t>ANGEL OAK MORTGAGE TRUST AOMT_18-1</t>
  </si>
  <si>
    <t>ANGLIAN WATER OSPREY FINANCING PLC</t>
  </si>
  <si>
    <t>ANGLO AMERICAN CAPITAL PLC</t>
  </si>
  <si>
    <t>ANGOLA (REPUBLIC OF)</t>
  </si>
  <si>
    <t>ANHEUSER BUSCH INBEV NV</t>
  </si>
  <si>
    <t>ANHEUSER-BUSCH INBEV FINANCE INC</t>
  </si>
  <si>
    <t>ANHEUSER-BUSCH INBEV WORLDWIDE INC</t>
  </si>
  <si>
    <t>ANNINGTON FUNDING PLC</t>
  </si>
  <si>
    <t>ANTERO MIDSTREAM PARTNERS LP / ANTERO MIDSTREAM FINANCE CORP</t>
  </si>
  <si>
    <t>ANZ NEW ZEALAND INTL LTD (LONDON BRANCH)</t>
  </si>
  <si>
    <t>AP MOELLER - MAERSK A/S</t>
  </si>
  <si>
    <t>APACHE CORPORATION</t>
  </si>
  <si>
    <t>APIDOS CLO APID_13-12A</t>
  </si>
  <si>
    <t>APOLLO AVIATION SECURITIZATION EQUITY TRUST AASET_17-1A</t>
  </si>
  <si>
    <t>APPLEBEES / IHOP FUNDING LLC DIN_14-1</t>
  </si>
  <si>
    <t>APRR SA</t>
  </si>
  <si>
    <t>APT PIPELINES LTD</t>
  </si>
  <si>
    <t>APTIM CORP</t>
  </si>
  <si>
    <t>APX GROUP INC</t>
  </si>
  <si>
    <t>AQUARIUS + INVESTMENTS PLC FOR SWISS REINSURANCE CO LTD</t>
  </si>
  <si>
    <t>AQUARIUS AND INVESTMENT PLC FOR ZURICH INSURANCE CO LTD</t>
  </si>
  <si>
    <t>ARAMARK SERVICES INC</t>
  </si>
  <si>
    <t>ARCHROCK PARTNERS LP / ARCHROCK PARTNERS FINANCE CORP</t>
  </si>
  <si>
    <t>ARD FINANCE SA</t>
  </si>
  <si>
    <t>ARD SECURITIES FINANCE SARL</t>
  </si>
  <si>
    <t>ARDAGH PACKAGING FINANCE PLC/ARDAGH HOLDINGS USA INC</t>
  </si>
  <si>
    <t>ARDONAGH MIDCO 3 PLC</t>
  </si>
  <si>
    <t>ARENA LUXEMBOURG FINANCE SARL</t>
  </si>
  <si>
    <t>ARES CAPITAL CORPORATION</t>
  </si>
  <si>
    <t>ARGENT SECURITIES INC. ARSI_03-W9</t>
  </si>
  <si>
    <t>ARGENTINA REPUBLIC OF GOVERNMENT</t>
  </si>
  <si>
    <t>ARION BANKI HF</t>
  </si>
  <si>
    <t>ARKEMA SA</t>
  </si>
  <si>
    <t>ARMADA EURO CLO ARMDA_2A</t>
  </si>
  <si>
    <t>AROUNDTOWN SA</t>
  </si>
  <si>
    <t>ARQIVA FINANCING PLC</t>
  </si>
  <si>
    <t>ARROW GLOBAL FINANCE PLC</t>
  </si>
  <si>
    <t>ASB FINANCE LTD</t>
  </si>
  <si>
    <t>ASB FINANCE LTD (LONDON BRANCH)</t>
  </si>
  <si>
    <t>ASBURY AUTOMOTIVE GROUP INC.</t>
  </si>
  <si>
    <t>ASCEND LEARNING LLC</t>
  </si>
  <si>
    <t>ASCENT RESOURCES UTICA HOLDINGS/ARU FINANCE CORP</t>
  </si>
  <si>
    <t>ASCIANO FINANCE LTD</t>
  </si>
  <si>
    <t>ASHTEAD CAPITAL INC</t>
  </si>
  <si>
    <t>ASHTON WOODS USA LLC / ASHTON WOODS FINANCE CO</t>
  </si>
  <si>
    <t>ASIAN DEVELOPMENT BANK</t>
  </si>
  <si>
    <t>ASP AMC MERGER SUB INC</t>
  </si>
  <si>
    <t>ASSET BACKED FUNDING CERTIFICATES ABFC_04-OPT5</t>
  </si>
  <si>
    <t>ASSET BACKED SECURITIES CORP HOME EQ LN ABSHE_03-HE5</t>
  </si>
  <si>
    <t>ASSET BACKED SECURITIES CORP HOME EQUITIES ABSHE_06-HE3</t>
  </si>
  <si>
    <t>ASSICURAZIONI GENERALI SPA</t>
  </si>
  <si>
    <t>ASSUREDPARTNERS INC</t>
  </si>
  <si>
    <t>ASTON MARTIN CAPITAL HOLDINGS LTD</t>
  </si>
  <si>
    <t>ASTON MARTIN CAPITAL LTD</t>
  </si>
  <si>
    <t>ATLAS SENIOR LOAN FUND LTD ATCLO_14-1A</t>
  </si>
  <si>
    <t>ATRADIUS FINANCE B.V.</t>
  </si>
  <si>
    <t>AUCKLAND COUNCIL</t>
  </si>
  <si>
    <t>AURIS LUXEMBOURG II SARL</t>
  </si>
  <si>
    <t>AURIZON NETWORK PTY LTD</t>
  </si>
  <si>
    <t>AUSTRALIA (COMMONWEALTH OF)</t>
  </si>
  <si>
    <t>AUSTRALIA AND NEW ZEALAND BANKING GROUP LTD</t>
  </si>
  <si>
    <t>AUSTRIA (REPUBLIC OF)</t>
  </si>
  <si>
    <t>AUTODIS SA</t>
  </si>
  <si>
    <t>AUTOPISTAS DEL SOL SA COSTA RICA</t>
  </si>
  <si>
    <t>AV HOMES INC</t>
  </si>
  <si>
    <t>AVANTOR INC</t>
  </si>
  <si>
    <t>AVENUE OF AMERICAS AOA_15-1177</t>
  </si>
  <si>
    <t>AVERY DENNISON CORPORATION</t>
  </si>
  <si>
    <t>AVIATION CAPITAL GROUP LLC</t>
  </si>
  <si>
    <t>AVIS BUDGET CAR RENTAL LLC/AVIS BUDGET FINANCE INC</t>
  </si>
  <si>
    <t>AXALTA COATING SYSTEMS DUTCH HOLDING B BV</t>
  </si>
  <si>
    <t>AXALTA COATING SYSTEMS LLC</t>
  </si>
  <si>
    <t>AXIS SPECIALTY FINANCE LLC</t>
  </si>
  <si>
    <t>AXTEL SAB DE CV</t>
  </si>
  <si>
    <t>AZERBAIJAN (REPUBLIC OF)</t>
  </si>
  <si>
    <t>AZERBAIJAN RESPUBLIKASI DOVLAT NEFT SHIRKATI</t>
  </si>
  <si>
    <t>AZURE ORBIT INTERNATIONAL FINANCE LTD</t>
  </si>
  <si>
    <t>B&amp;G FOODS INC</t>
  </si>
  <si>
    <t>BA CREDIT CARD TRUST</t>
  </si>
  <si>
    <t>BABSON CLO LTD BABSN_14-3A</t>
  </si>
  <si>
    <t>BACARDI LTD</t>
  </si>
  <si>
    <t>BAHAMAS COMMONWEALTH OF THE (GOVERNMENT)</t>
  </si>
  <si>
    <t>BAHRAIN (KINGDOM OF)</t>
  </si>
  <si>
    <t>BAIDU INC</t>
  </si>
  <si>
    <t>BAIN CAPITAL CREDIT CLO LTD BCC_18-1A</t>
  </si>
  <si>
    <t>BAKER HUGHES A GE COMPANY LLC</t>
  </si>
  <si>
    <t>BALL CORPORATION</t>
  </si>
  <si>
    <t>BALTIMORE GAS AND ELECTRIC CO</t>
  </si>
  <si>
    <t>BANC OF AMERICA FUNDING CORP BAFC_07-3</t>
  </si>
  <si>
    <t>BANC OF AMERICA MERRILL LYNCH LARGE LOAN INC BAMLL_13-WBRK</t>
  </si>
  <si>
    <t>BANC OF AMERICA MERRILL LYNCH LARGE LOAN INC BAMLL_14-FL1</t>
  </si>
  <si>
    <t>BANCA MONTE DEI PASCHI DI SIENA SPA</t>
  </si>
  <si>
    <t>BANCO BPM SPA</t>
  </si>
  <si>
    <t>BANCO DE CREDITO DEL PERU</t>
  </si>
  <si>
    <t>BANCO DE CREDITO DEL PERU (PANAMA BRANCH)</t>
  </si>
  <si>
    <t>BANCO DO BRASIL SA (GRAND CAYMAN BRANCH)</t>
  </si>
  <si>
    <t>BANCO HIPOTECARIO SA</t>
  </si>
  <si>
    <t>BANCO MACRO SA</t>
  </si>
  <si>
    <t>BANCO NACIONAL DE COMERCIO EXTERIOR SNC GRAND CAYMAN BRANCH</t>
  </si>
  <si>
    <t>BANCO NACIONAL DE DESENVOLVIMENTO ECONOMICO E SOCIAL BNDES</t>
  </si>
  <si>
    <t>BANCO POPOLARE SC</t>
  </si>
  <si>
    <t>BANCO POPULAR ESPANOL SA</t>
  </si>
  <si>
    <t>BANCO SANTANDER TOTTA SA</t>
  </si>
  <si>
    <t>BANK BANK_17-BNK7</t>
  </si>
  <si>
    <t>BANK BANK_17-BNK8</t>
  </si>
  <si>
    <t>BANK BANK_17-BNK9</t>
  </si>
  <si>
    <t>BANK NEDERLANDSE GEMEENTEN NV</t>
  </si>
  <si>
    <t>BANK OF AMERICA NA</t>
  </si>
  <si>
    <t>BANK OF CHINA (HONG KONG) LTD</t>
  </si>
  <si>
    <t>BANK OF IRELAND</t>
  </si>
  <si>
    <t>BANK OF NEW YORK MELLON CORP/THE</t>
  </si>
  <si>
    <t>BANK OF SCOTLAND PLC</t>
  </si>
  <si>
    <t>BANK OF THAILAND</t>
  </si>
  <si>
    <t>BANKUNITED INC</t>
  </si>
  <si>
    <t>BANK_18-BN10</t>
  </si>
  <si>
    <t>BANQUE FEDERATIVE DU CREDIT MUTUEL SA</t>
  </si>
  <si>
    <t>BARCLAYS BANK PLC</t>
  </si>
  <si>
    <t>BARCLAYS COMMERCIAL MORTGAGE SECUIRITIES LLC BBCMS_18-TALL</t>
  </si>
  <si>
    <t>BARCLAYS COMMERCIAL MORTGAGE SECURITIES LLC BBCMS_15-SRCH</t>
  </si>
  <si>
    <t>BARCLAYS COMMERCIAL MORTGAGE SECURITIES LLC BBCMS_15-STP</t>
  </si>
  <si>
    <t>BARCLAYS COMMERCIAL MORTGAGE SECURITIES LLC BBCMS_17-GLKS</t>
  </si>
  <si>
    <t>BARMINCO FINANCE PTY LIMITED</t>
  </si>
  <si>
    <t>BARRICK NORTH AMERICA FINANCE LLC</t>
  </si>
  <si>
    <t>BAT CAPITAL CORP</t>
  </si>
  <si>
    <t>BAT INTERNATIONAL FINANCE PLC</t>
  </si>
  <si>
    <t>BATTALION CLO LTD BATLN_14-6A</t>
  </si>
  <si>
    <t>BAXALTA INC</t>
  </si>
  <si>
    <t>BAY AREA TOLL AUTHORITY</t>
  </si>
  <si>
    <t>BAYER AG</t>
  </si>
  <si>
    <t>BAYER US FINANCE LLC</t>
  </si>
  <si>
    <t>BAYVIEW COMMERCIAL ASSET TRUST BAYC_07-3</t>
  </si>
  <si>
    <t>BAYVIEW FINANCIAL MORTGAGE PASS-THROUGH TRUST 2006-A</t>
  </si>
  <si>
    <t>BAYVIEW OPPORTUNITY MASTER FUND IVA TRUST BOMFT_16-SPL1</t>
  </si>
  <si>
    <t>BBCCRE TRUST BBCCR_15-GTP</t>
  </si>
  <si>
    <t>BBVA BANCOMER SA (TEXAS BRANCH)</t>
  </si>
  <si>
    <t>BBVA SUBORDINATED CAPITAL SA UNIPERSONAL</t>
  </si>
  <si>
    <t>BCD ACQUISITION INC</t>
  </si>
  <si>
    <t>BEACON ROOFING SUPPLY INC.</t>
  </si>
  <si>
    <t>BEAR STEARNS ADJUSTABLE RATE MORTGAGE TRUST  BSARM_04-3</t>
  </si>
  <si>
    <t>BEAR STEARNS ADJUSTABLE RATE MORTGAGE TRUST BSARM_04-12</t>
  </si>
  <si>
    <t>BEAR STEARNS ALT-A TRUST BALTA_04-8</t>
  </si>
  <si>
    <t>BEAR STEARNS ALT-A TRUST BALTA_05-10</t>
  </si>
  <si>
    <t>BEAR STEARNS ALT-A TRUST BALTA_05-4</t>
  </si>
  <si>
    <t>BEAR STEARNS ALT-A TRUST BALTA_05-5</t>
  </si>
  <si>
    <t>BEAR STEARNS ALT-A TRUST BALTA_05-8</t>
  </si>
  <si>
    <t>BEAR STEARNS ASSET BACKED SECURITIES TRUST BSABS_03-SD3</t>
  </si>
  <si>
    <t>BEAR STEARNS ASSET BACKED SECURITIES TRUST BSABS_05-1</t>
  </si>
  <si>
    <t>BEAR STEARNS ASSET BACKED SECURITIES TRUST BSABS_07-AC1</t>
  </si>
  <si>
    <t>BEAZER HOMES USA INC</t>
  </si>
  <si>
    <t>BECTON DICKINSON AND COMPANY</t>
  </si>
  <si>
    <t>BELARUS (REPUBLIC OF)</t>
  </si>
  <si>
    <t>BELDEN INC</t>
  </si>
  <si>
    <t>BELFIUS BANQUE SA</t>
  </si>
  <si>
    <t>BELGIUM (KINGDOM OF)</t>
  </si>
  <si>
    <t>BENCHMARK MORTGAGE TRUST BMARK_18-B1</t>
  </si>
  <si>
    <t>BENCHMARK MORTGAGE TRUST BMARK_18-B2</t>
  </si>
  <si>
    <t>BENEFIT STREET PARTNERS CLO LTD BSP_14-IVA</t>
  </si>
  <si>
    <t>BENEFIT STREET PARTNERS CLO LTD BSP_17-12A</t>
  </si>
  <si>
    <t>BERKSHIRE HATHAWAY ENERGY CO</t>
  </si>
  <si>
    <t>BERKSHIRE HATHAWAY INC</t>
  </si>
  <si>
    <t>BERLIN (STATE OF)</t>
  </si>
  <si>
    <t>BERRY GLOBAL INC</t>
  </si>
  <si>
    <t>BERTELSMANN SE &amp; CO KGAA</t>
  </si>
  <si>
    <t>BG ENERGY CAPITAL PLC</t>
  </si>
  <si>
    <t>BHARTI AIRTEL INTERNATIONAL NETHERLANDS BV</t>
  </si>
  <si>
    <t>BHP BILLITON FINANCE (USA) LTD</t>
  </si>
  <si>
    <t>BHP BILLITON FINANCE LTD</t>
  </si>
  <si>
    <t>BIG RIVER STEEL LLC / BRS FINANCE CORP</t>
  </si>
  <si>
    <t>BILL BARRETT CORP</t>
  </si>
  <si>
    <t>BLACKBIRD CAPITAL AIRCRAFT BBIRD_16-1A</t>
  </si>
  <si>
    <t>BLOCK COMMUNICATIONS INC.</t>
  </si>
  <si>
    <t>BLUE CUBE SPINCO INC</t>
  </si>
  <si>
    <t>BLUE RACER MIDSTREAM LLC / BLUE RACER FINANCE CORP</t>
  </si>
  <si>
    <t>BLUELINE RENTAL FINANCE CORP</t>
  </si>
  <si>
    <t>BLUEMOUNTAIN CLO LTD BLUEM_14-1A</t>
  </si>
  <si>
    <t>BLUESCOPE STEEL FINANCE LIMITED/BLUESCOPE FINANCE AMERICAS LLC</t>
  </si>
  <si>
    <t>BMC EAST LLC</t>
  </si>
  <si>
    <t>BMC SOFTWARE FINANCE INC</t>
  </si>
  <si>
    <t>BMW CANADA AUTO TRUST BMWC_16-1A</t>
  </si>
  <si>
    <t>BMW FINANCE NV</t>
  </si>
  <si>
    <t>BNP PARIBAS CARDIF SA</t>
  </si>
  <si>
    <t>BNP PARIBAS SA</t>
  </si>
  <si>
    <t>BNPAM_15-1A</t>
  </si>
  <si>
    <t>BNZ INTERNATIONAL FUNDING LIMITED (LONDON BRANCH)</t>
  </si>
  <si>
    <t>BOC AVIATION LTD</t>
  </si>
  <si>
    <t>BOMBARDIER INC</t>
  </si>
  <si>
    <t>BONO ARG AJUSTE CER</t>
  </si>
  <si>
    <t>BOOZ ALLEN HAMILTON INC</t>
  </si>
  <si>
    <t>BOPARAN FINANCE PLC</t>
  </si>
  <si>
    <t>BORAL FINANCE PTY LTD</t>
  </si>
  <si>
    <t>BORMIOLI PHARMA BIDCO SPA</t>
  </si>
  <si>
    <t>BOSPHORUS BOPHO_3X</t>
  </si>
  <si>
    <t>BOSTON PROPERTIES LP</t>
  </si>
  <si>
    <t>BOSTON SCIENTIFIC CORPORATION</t>
  </si>
  <si>
    <t>BOXER PARENT CO INC</t>
  </si>
  <si>
    <t>BOYD GAMING CORPORATION</t>
  </si>
  <si>
    <t>BOYNE USA INC</t>
  </si>
  <si>
    <t>BP AMI LEASING INC</t>
  </si>
  <si>
    <t>BP CAPITAL MARKETS PLC</t>
  </si>
  <si>
    <t>BPCE SA</t>
  </si>
  <si>
    <t>BPCE SFH</t>
  </si>
  <si>
    <t>BPIFRANCE FINANCEMENT SA</t>
  </si>
  <si>
    <t>BRACKEN MIDCO1 PLC</t>
  </si>
  <si>
    <t>BRAMBLES FINANCE LTD</t>
  </si>
  <si>
    <t>BRAMBLES USA INC</t>
  </si>
  <si>
    <t>BRAND ENERGY AND INFRASTRUCTURE SERVICES INC</t>
  </si>
  <si>
    <t>BRASKEM FINANCE LTD</t>
  </si>
  <si>
    <t>BRAZIL FEDERATIVE REPUBLIC OF (GOVERNMENT)</t>
  </si>
  <si>
    <t>BRAZIL LOAN TRUST 1</t>
  </si>
  <si>
    <t>BRAZIL MINAS SPE</t>
  </si>
  <si>
    <t>BRENNTAG FINANCE BV</t>
  </si>
  <si>
    <t>BRFKREDIT A/S</t>
  </si>
  <si>
    <t>BRISTOW GROUP INC</t>
  </si>
  <si>
    <t>BRITISH COLUMBIA (PROVINCE OF)</t>
  </si>
  <si>
    <t>BRITISH TELECOMMUNICATIONS PLC</t>
  </si>
  <si>
    <t>BRITISH TRANSCO INTERNATIONAL FINANCE</t>
  </si>
  <si>
    <t>BRIXMOR OPERATING PARTNERSHIP LP</t>
  </si>
  <si>
    <t>BROADCOM CORPORATION/BROADCOM CAYMAN FINANCE LTD</t>
  </si>
  <si>
    <t>BROOKFIELD RESIDENTIAL PROPERTIES INC</t>
  </si>
  <si>
    <t>BROOKFIELD RESIDENTIAL PROPERTIES INC / BROOKFIELD RESIDENTIAL U</t>
  </si>
  <si>
    <t>BROOKSIDE MILL CLO LTD BSMC_13-1A</t>
  </si>
  <si>
    <t>BROWARD CNTY FLA</t>
  </si>
  <si>
    <t>BSABS_04-H5</t>
  </si>
  <si>
    <t>BSABS_04-HE2</t>
  </si>
  <si>
    <t>BUCKEYE PARTNERS LP</t>
  </si>
  <si>
    <t>BUENOS AIRES PROVINCE OF</t>
  </si>
  <si>
    <t>BUILDERS FIRSTSOURCE INC</t>
  </si>
  <si>
    <t>BUKIT MAKMUR MANDIRI UTAMA PT</t>
  </si>
  <si>
    <t>BULGARIA (REPUBLIC OF)</t>
  </si>
  <si>
    <t>BULGARIAN TELECOMMUNICATIONS COMPANY EAD</t>
  </si>
  <si>
    <t>BUNGE LIMITED FINANCE CORPORATION</t>
  </si>
  <si>
    <t>BUPA FINANCE PLC</t>
  </si>
  <si>
    <t>BURLINGTON NORTHERN SANTA FE LLC</t>
  </si>
  <si>
    <t>BWAY HOLDING CO</t>
  </si>
  <si>
    <t>BX COMMERCIAL MORTGAGE TRUST 2018-BIOA BX_18-BIOA</t>
  </si>
  <si>
    <t>BX TRUST BX_17-CQHP</t>
  </si>
  <si>
    <t>BX TRUST BX_17-IMC</t>
  </si>
  <si>
    <t>BXP TRUST BXP_17-GM</t>
  </si>
  <si>
    <t>C&amp;S GROUP ENTERPRISES LLC</t>
  </si>
  <si>
    <t>CABELAS MASTER CREDIT CARD TRUST</t>
  </si>
  <si>
    <t>CABLEVISION SA</t>
  </si>
  <si>
    <t>CABLEVISION SYSTEMS CORPORATION</t>
  </si>
  <si>
    <t>CABOT FINANCIAL (LUXEMBOURG) II SA</t>
  </si>
  <si>
    <t>CABOT FINANCIAL (LUXEMBOURG) SA</t>
  </si>
  <si>
    <t>CADENT FINANCE PLC</t>
  </si>
  <si>
    <t>CAESARS PALACE LAS VEGAS TRUST CZR_17-VICI</t>
  </si>
  <si>
    <t>CAGAMAS GLOBAL PLC</t>
  </si>
  <si>
    <t>CAISSE AMORTISSEMENT DE LA DETTE SOCIALE</t>
  </si>
  <si>
    <t>CAISSE DE REFINANCEMENT DE L HABITAT</t>
  </si>
  <si>
    <t>CAISSE DES DEPOTS ET CONSIGNATIONS</t>
  </si>
  <si>
    <t>CAISSE FEDERALE DU CREDIT MUTUEL NORD EUROPE</t>
  </si>
  <si>
    <t>CAIXA ECONOMICA MONTEPIO GERAL</t>
  </si>
  <si>
    <t>CAIXABANK SA</t>
  </si>
  <si>
    <t>CAL FUNDING III LTD CAI_17-1A</t>
  </si>
  <si>
    <t>CALEDONIA GENERATING LLC</t>
  </si>
  <si>
    <t>CALFRAC HOLDINGS LP</t>
  </si>
  <si>
    <t>CALIFORNIA (STATE OF)</t>
  </si>
  <si>
    <t>CALIFORNIA REPUBLIC AUTO RECEIVALBES TRUST CRART_17-1</t>
  </si>
  <si>
    <t>CALIFORNIA RESOURCES CORP</t>
  </si>
  <si>
    <t>CALLON PETROLEUM COMPANY</t>
  </si>
  <si>
    <t>CALPINE CORP</t>
  </si>
  <si>
    <t>CAMELOT FINANCE SA</t>
  </si>
  <si>
    <t>CAMERON INTERNATIONAL CORP</t>
  </si>
  <si>
    <t>CAMEROON (REPUBLIC OF)</t>
  </si>
  <si>
    <t>CAMPBELL SOUP COMPANY</t>
  </si>
  <si>
    <t>CAMPOFRIO FOOD GROUP SA</t>
  </si>
  <si>
    <t>CANADA (GOVERNMENT OF)</t>
  </si>
  <si>
    <t>CANADA HOUSING TRUST NO.1</t>
  </si>
  <si>
    <t>CANADIAN PACIFIC RAILWAY COMPANY</t>
  </si>
  <si>
    <t>CANAL DE ISABEL II GESTION SA</t>
  </si>
  <si>
    <t>CANYON CAPITAL CLO LTD CANYC_15-1A</t>
  </si>
  <si>
    <t>CAPITAL ONE BANK USA NA</t>
  </si>
  <si>
    <t>CAPITAL ONE FINANCIAL CORPORATION</t>
  </si>
  <si>
    <t>CAPITAL ONE MULTI-ASSET EXECUTION TRUST</t>
  </si>
  <si>
    <t>CAPITAL ONE NA</t>
  </si>
  <si>
    <t>CARDTRONICS INC / CARDTRONICS USA INC</t>
  </si>
  <si>
    <t>CARLSON TRAVEL INC</t>
  </si>
  <si>
    <t>CARLYLE GLOBAL MARKET STRATEGIES CGMS_17-4A</t>
  </si>
  <si>
    <t>CARLYLE GLOBAL MARKET STRATEGIES CLO LTD. CGMS_14-1A</t>
  </si>
  <si>
    <t>CARMIKE CINEMAS INC</t>
  </si>
  <si>
    <t>CARMILA SA</t>
  </si>
  <si>
    <t>CARRIZO OIL &amp; GAS INC</t>
  </si>
  <si>
    <t>CARROLS RESTAURANT GROUP INC</t>
  </si>
  <si>
    <t>CASINO GUICHARD PERRACHON SA</t>
  </si>
  <si>
    <t>CASSA DEPOSITI E PRESTITI SPA</t>
  </si>
  <si>
    <t>CATALENT PHARMA SOLUTIONS INC</t>
  </si>
  <si>
    <t>CATALONIA AUTONOMOUS COMMUNITY OF</t>
  </si>
  <si>
    <t>CATAMARAN CLO LTD CRMN_14-1A</t>
  </si>
  <si>
    <t>CAYMAN ISLANDS (GOVERNMENT)</t>
  </si>
  <si>
    <t>CBL &amp; ASSOCIATES LP</t>
  </si>
  <si>
    <t>CBR FASHION FINANCE BV</t>
  </si>
  <si>
    <t>CBS RADIO INC</t>
  </si>
  <si>
    <t>CCM MERGER INC</t>
  </si>
  <si>
    <t>CCMT_13-375P</t>
  </si>
  <si>
    <t>CCO HOLDINGS LLC/CCO HOLDINGS CAPITAL CORP</t>
  </si>
  <si>
    <t>CD&amp;R WATERWORKS MERGER SUB LLC</t>
  </si>
  <si>
    <t>CDP FINANCIAL INC</t>
  </si>
  <si>
    <t>CDW LLC / CDW FINANCE CORP</t>
  </si>
  <si>
    <t>CEDAR FAIR LP</t>
  </si>
  <si>
    <t>CEDAR FAIR LP/CANADA WONDERLAND CO/MAGNUM MANAGEMENT CORP</t>
  </si>
  <si>
    <t>CEDAR FUNDING LTD CEDF_18-7A</t>
  </si>
  <si>
    <t>CELGENE CORPORATION</t>
  </si>
  <si>
    <t>CEMENTOS PACASMAYO SAA</t>
  </si>
  <si>
    <t>CEMEX FINANCE LLC</t>
  </si>
  <si>
    <t>CEMEX SAB DE CV</t>
  </si>
  <si>
    <t>CENDANT MORTGAGE CORPORATION CDMC_03-8</t>
  </si>
  <si>
    <t>CENGAGE LEARNING INC</t>
  </si>
  <si>
    <t>CENTENE CORPORATION</t>
  </si>
  <si>
    <t>CENTENNIAL RESOURCE PRODUCTION LLC</t>
  </si>
  <si>
    <t>CENTRAL BANK OF TUNISIA</t>
  </si>
  <si>
    <t>CENTRAL GARDEN &amp; PET COMPANY</t>
  </si>
  <si>
    <t>CENTRAL NIPPON EXPRESSWAY CO LTD</t>
  </si>
  <si>
    <t>CENTRE POINT FUNDING LLC CPF_12-2X</t>
  </si>
  <si>
    <t>CENTURY COMMUNITIES INC</t>
  </si>
  <si>
    <t>CEQUEL COMMUNICATIONS ESCROW I LLC</t>
  </si>
  <si>
    <t>CETIN FINANCE BV</t>
  </si>
  <si>
    <t>CF INDUSTRIES INC</t>
  </si>
  <si>
    <t>CFCRE COMMERCIAL MORTGAGE TRUST CFCRE_16-C4</t>
  </si>
  <si>
    <t>CFIP CLO LTD CFIP_14-1A</t>
  </si>
  <si>
    <t>CFIP CLO LTD CFIP_17-1A</t>
  </si>
  <si>
    <t>CGDB COMMERCIAL MORTGAGE TRUST CGDB_17-BIO</t>
  </si>
  <si>
    <t>CHANDRA ASRI PETROCHEMICAL TBK PT</t>
  </si>
  <si>
    <t>CHANGE HEALTHCARE HOLDINGS LLC</t>
  </si>
  <si>
    <t>CHANNEL LINK ENTERPRISES FINANCE PLC</t>
  </si>
  <si>
    <t>CHARLES RIVER LABORATORIES INTERNATIONAL INC.</t>
  </si>
  <si>
    <t>CHARLES SCHWAB CORPORATION (THE)</t>
  </si>
  <si>
    <t>CHARTER COMMUNICATIONS OPERATING LLC</t>
  </si>
  <si>
    <t>CHARTER COMMUNICATIONS OPERATING LLC / CHARTER COMMUNICATIONS OPERATING CAPITAL</t>
  </si>
  <si>
    <t>CHASE ISSUANCE TRUST</t>
  </si>
  <si>
    <t>CHEMOURS COMPANY</t>
  </si>
  <si>
    <t>CHENIERE CORPUS CHRISTI HOLDINGS LLC</t>
  </si>
  <si>
    <t>CHENIERE ENERGY PARTNERS LP</t>
  </si>
  <si>
    <t>CHESAPEAKE ENERGY CORPORATION</t>
  </si>
  <si>
    <t>CHICAGO (CITY OF)</t>
  </si>
  <si>
    <t>CHICAGO IL BRD ED</t>
  </si>
  <si>
    <t>CHILE (REPUBLIC OF)</t>
  </si>
  <si>
    <t>CHINA DEVELOPMENT BANK</t>
  </si>
  <si>
    <t>CHINA SOUTHERN POWER GRID INTERNATIONAL FINANCE (BVI) CO LTD</t>
  </si>
  <si>
    <t>CHOBANI LLC / CHOBANI FINANCE CORP INC</t>
  </si>
  <si>
    <t>CHORUS LTD</t>
  </si>
  <si>
    <t>CHS/COMMUNITY HEALTH SYSTEMS INC</t>
  </si>
  <si>
    <t>CHUBB INA HOLDINGS INC</t>
  </si>
  <si>
    <t>CHUGOKU ELECTRIC POWER CO INC (THE)</t>
  </si>
  <si>
    <t>CHURCHILL DOWNS INCORPORATED</t>
  </si>
  <si>
    <t>CIFC FUNDING LTD CIFC_15-1A</t>
  </si>
  <si>
    <t>CIMPOR FINANCIAL OPERATIONS BV</t>
  </si>
  <si>
    <t>CINEMARK USA INC</t>
  </si>
  <si>
    <t>CINTAS CORPORATION NO 2</t>
  </si>
  <si>
    <t>CIRSA FUNDING LUXEMBOURG SA</t>
  </si>
  <si>
    <t>CIT GROUP SECURITIZATION CIT_07-1</t>
  </si>
  <si>
    <t>CITGO HOLDING INC</t>
  </si>
  <si>
    <t>CITGO PETROLEUM CORPORATION</t>
  </si>
  <si>
    <t>CITIBANK CREDIT CARD ISSUANCE TRUST</t>
  </si>
  <si>
    <t>CITIBANK NA</t>
  </si>
  <si>
    <t>CITICORP MORTGAGE SECURITIES CMSI_07-4</t>
  </si>
  <si>
    <t>CITICORP RESIDENTIAL MORTGAGE SECURITIES INC CRMSI_07-1</t>
  </si>
  <si>
    <t>CITIGROUP COMMERCIAL MORTGAGE TRUST CGCMT_13-GC15</t>
  </si>
  <si>
    <t>CITIGROUP COMMERCIAL MORTGAGE TRUST CGCMT_14-GC21</t>
  </si>
  <si>
    <t>CITIGROUP COMMERCIAL MORTGAGE TRUST CGCMT_16-P6</t>
  </si>
  <si>
    <t>CITIGROUP COMMERCIAL MORTGAGE TRUST CGCMT_16-SMPL</t>
  </si>
  <si>
    <t>CITIGROUP COMMERCIAL MORTGAGE TRUST CGCMT_17-MDRB</t>
  </si>
  <si>
    <t>CITIGROUP COMMERCIAL MORTGAGE TRUST CGCMT_17-P8</t>
  </si>
  <si>
    <t>CITIGROUP COMMERCIAL MORTGAGE TRUST CGCMT_18-B2</t>
  </si>
  <si>
    <t>CITIGROUP MORTGAGE LOAN TRUST INC CMLTI_07-AHL2</t>
  </si>
  <si>
    <t>CITIGROUP MORTGAGE LOAN TRUST INC CMLTI_07-AMC1</t>
  </si>
  <si>
    <t>CITIGROUP MORTGAGE LOAN TRUST INC CMLTI_07-WFH3</t>
  </si>
  <si>
    <t>CITIZENS BANK NA/ PROVIDENCE RI</t>
  </si>
  <si>
    <t>CK HUTCHISON INTERNATIONAL (16) LTD</t>
  </si>
  <si>
    <t>CKE RESTAURANT HOLDINGS INC HNGRY_13-1A</t>
  </si>
  <si>
    <t>CLARIS ABS CLAAB 2011-1</t>
  </si>
  <si>
    <t>CLARIS FINANCE SRL CLARF_14-1</t>
  </si>
  <si>
    <t>CLEAR CHANNEL INTERNATIONAL BV</t>
  </si>
  <si>
    <t>CLEAR CHANNEL WORLDWIDE HOLDINGS INC</t>
  </si>
  <si>
    <t>CLEARWATER SEAFOODS INC</t>
  </si>
  <si>
    <t>CLEAVER BROOKS INC</t>
  </si>
  <si>
    <t>CLEVELAND ELECTRIC ILLUMINATING CO</t>
  </si>
  <si>
    <t>CLEVELAND-CLIFFS INC</t>
  </si>
  <si>
    <t>CLNS TRUST CLNS_17-IKPR</t>
  </si>
  <si>
    <t>CLOUD CRANE  LLC</t>
  </si>
  <si>
    <t>CLOUD PEAK ENERGY RESOURCES LLC</t>
  </si>
  <si>
    <t>CLOUD PEAK ENERGY RESOURCES LLC/CLOUD PEAK ENERGY FINANCE CORP</t>
  </si>
  <si>
    <t>CLOVERIE PLC</t>
  </si>
  <si>
    <t>CLUBCORP HOLDINGS INC</t>
  </si>
  <si>
    <t>CMA CGM SA</t>
  </si>
  <si>
    <t>CMF SPA</t>
  </si>
  <si>
    <t>CMS ENERGY CORPORATION</t>
  </si>
  <si>
    <t>CNAC HK FINBRIDGE CO LTD</t>
  </si>
  <si>
    <t>CNH CAPITAL CANADA RECEIVABLES TRUST CNHC_17-1</t>
  </si>
  <si>
    <t>CNH INDUSTRIAL CAPITAL LLC</t>
  </si>
  <si>
    <t>CNH INDUSTRIAL FINANCE EUROPE SA</t>
  </si>
  <si>
    <t>CNOOC CURTIS FUNDING NO 1 PTY LTD</t>
  </si>
  <si>
    <t>CNOOC FINANCE (2011) LTD</t>
  </si>
  <si>
    <t>CNOOC FINANCE (2013) LTD</t>
  </si>
  <si>
    <t>CNOOC FINANCE (2015) AUSTRALIA PTY LTD</t>
  </si>
  <si>
    <t>CNOOC FINANCE 2015 USA LLC</t>
  </si>
  <si>
    <t>CNPC GENERAL CAPITAL LTD</t>
  </si>
  <si>
    <t>CNRC CAPITAL LTD</t>
  </si>
  <si>
    <t>CNX MIDSTREAM PARTNERS LP/CNX MIDSTREAM FINANCE</t>
  </si>
  <si>
    <t>CNX RESOURCES CORP</t>
  </si>
  <si>
    <t>CO-OPERATIVE BANK PLC</t>
  </si>
  <si>
    <t>CODERE FINANCE 2 (LUXEMBOURG) SA</t>
  </si>
  <si>
    <t>COENTREPRISE DE TRANSPORT DELECTRICITE</t>
  </si>
  <si>
    <t>COEUR MINING INC</t>
  </si>
  <si>
    <t>COGENT COMMUNICATIONS GROUP INC</t>
  </si>
  <si>
    <t>COGNITA FINANCING PLC</t>
  </si>
  <si>
    <t>COLD STORAGE TRUST COLD_17-ICE3</t>
  </si>
  <si>
    <t>COLFAX CORPORATION</t>
  </si>
  <si>
    <t>COLOMBIA (REPUBLIC OF)</t>
  </si>
  <si>
    <t>COLUMBIA PIPELINE GROUP INC</t>
  </si>
  <si>
    <t>COMCAST CORPORATION</t>
  </si>
  <si>
    <t>COMISION FEDERAL DE ELECTRICIDAD CFE</t>
  </si>
  <si>
    <t>COMM MORTGAGE TRUST COMM_12-CR1</t>
  </si>
  <si>
    <t>COMM MORTGAGE TRUST COMM_13-CR13</t>
  </si>
  <si>
    <t>COMM MORTGAGE TRUST COMM_13-CR6</t>
  </si>
  <si>
    <t>COMM MORTGAGE TRUST COMM_13-LC13</t>
  </si>
  <si>
    <t>COMM MORTGAGE TRUST COMM_14-LC15</t>
  </si>
  <si>
    <t>COMM MORTGAGE TRUST COMM_14-UBS2</t>
  </si>
  <si>
    <t>COMM MORTGAGE TRUST COMM_14-UBS3</t>
  </si>
  <si>
    <t>COMM MORTGAGE TRUST COMM_14-UBS5</t>
  </si>
  <si>
    <t>COMM MORTGAGE TRUST COMM_14-UBS6</t>
  </si>
  <si>
    <t>COMM MORTGAGE TRUST COMM_15-CCRE25</t>
  </si>
  <si>
    <t>COMM MORTGAGE TRUST COMM_15-CR23</t>
  </si>
  <si>
    <t>COMM MORTGAGE TRUST COMM_15-CR24</t>
  </si>
  <si>
    <t>COMM MORTGAGE TRUST COMM_15-DC1</t>
  </si>
  <si>
    <t>COMM MORTGAGE TRUST COMM_15-LC19</t>
  </si>
  <si>
    <t>COMM MORTGAGE TRUST COMM_15-LC21</t>
  </si>
  <si>
    <t>COMM MORTGAGE TRUST COMM_15-LC23</t>
  </si>
  <si>
    <t>COMM MORTGAGE TRUST COMM_15-PC1</t>
  </si>
  <si>
    <t>COMM MORTGAGE TRUST COMM_16-SAVA</t>
  </si>
  <si>
    <t>COMMERCIAL METALS COMPANY</t>
  </si>
  <si>
    <t>COMMSCOPE INC</t>
  </si>
  <si>
    <t>COMMSCOPE TECHNOLOGIES LLC</t>
  </si>
  <si>
    <t>COMM_17-PANW</t>
  </si>
  <si>
    <t>COMPARTMENT DRIVER UK THREE SA DRVUK_3</t>
  </si>
  <si>
    <t>CONNECTICUT AVENUE SECURITIES CAS_14-C02</t>
  </si>
  <si>
    <t>CONNECTICUT AVENUE SECURITIES CAS_14-C04</t>
  </si>
  <si>
    <t>CONNECTICUT AVENUE SECURITIES CAS_16-C02</t>
  </si>
  <si>
    <t>CONNECTICUT AVENUE SECURITIES CAS_16-C03</t>
  </si>
  <si>
    <t>CONNECTICUT AVENUE SECURITIES CAS_16-C04</t>
  </si>
  <si>
    <t>CONNECTICUT AVENUE SECURITIES CAS_16-C05</t>
  </si>
  <si>
    <t>CONNECTICUT AVENUE SECURITIES CAS_16-C06</t>
  </si>
  <si>
    <t>CONNECTICUT AVENUE SECURITIES CAS_16-C07</t>
  </si>
  <si>
    <t>CONOCOPHILLIPS CO</t>
  </si>
  <si>
    <t>CONSECO FINANCE CORP</t>
  </si>
  <si>
    <t>CONSOL ENERGY INC</t>
  </si>
  <si>
    <t>CONSOLIDATED ENERGY FINANCE SA</t>
  </si>
  <si>
    <t>CONSTELLATION BRANDS INC</t>
  </si>
  <si>
    <t>CONSTELLIUM NV</t>
  </si>
  <si>
    <t>CONTINENTAL AIRLINES</t>
  </si>
  <si>
    <t>CONTOURGLOBAL POWER HOLDINGS SA</t>
  </si>
  <si>
    <t>COOKE OMEGA INVESTMENTS INC / ALPHA VESSELCO HOLDINGS INC</t>
  </si>
  <si>
    <t>COOPER-STANDARD AUTOMOTIVE INC</t>
  </si>
  <si>
    <t>COOPERATIEVE RABOBANK UA</t>
  </si>
  <si>
    <t>COOPERATIVA MURATORI &amp; CEMENTISTI CMC DI RAVENNA SC</t>
  </si>
  <si>
    <t>CORDATUS CORDA_16-3A</t>
  </si>
  <si>
    <t>CORECIVIC INC</t>
  </si>
  <si>
    <t>CORPORACION ANDINA DE FOMENTO</t>
  </si>
  <si>
    <t>CORPORACION NACIONAL DEL COBRE DE CHILE</t>
  </si>
  <si>
    <t>COSTA RICA (REPUBLIC OF)</t>
  </si>
  <si>
    <t>COSTCO WHOLESALE CORPORATION</t>
  </si>
  <si>
    <t>COTE D IVOIRE (REPUBLIC OF)</t>
  </si>
  <si>
    <t>COTT FINANCE CORP</t>
  </si>
  <si>
    <t>COTT HOLDINGS INC</t>
  </si>
  <si>
    <t>COTY INC</t>
  </si>
  <si>
    <t>COUNTRYWIDE ALTERNATIVE LOAN TRUST CWALT_04-2CB</t>
  </si>
  <si>
    <t>COUNTRYWIDE ALTERNATIVE LOAN TRUST CWALT_05-35CB</t>
  </si>
  <si>
    <t>COUNTRYWIDE ALTERNATIVE LOAN TRUST CWALT_05-41</t>
  </si>
  <si>
    <t>COUNTRYWIDE ALTERNATIVE LOAN TRUST CWALT_06-OA10</t>
  </si>
  <si>
    <t>COUNTRYWIDE ALTERNATIVE LOAN TRUST CWALT_06-OA12</t>
  </si>
  <si>
    <t>COUNTRYWIDE ALTERNATIVE LOAN TRUST CWALT_06-OA17</t>
  </si>
  <si>
    <t>COUNTRYWIDE ALTERNATIVE LOAN TRUST CWALT_07-14T2</t>
  </si>
  <si>
    <t>COUNTRYWIDE ALTERNATIVE LOAN TRUST CWALT_07-2CB</t>
  </si>
  <si>
    <t>COUNTRYWIDE ALTERNATIVE LOAN TRUST CWALT_07-HY8C</t>
  </si>
  <si>
    <t>COUNTRYWIDE ASSET BACKED CERTIFICATES CWL_05-9</t>
  </si>
  <si>
    <t>COUNTRYWIDE ASSET BACKED CERTIFICATES CWL_06-BC5</t>
  </si>
  <si>
    <t>COUNTRYWIDE ASSET BACKED CERTIFICATES CWL_07-12</t>
  </si>
  <si>
    <t>COUNTRYWIDE ASSET BACKED CERTIFICATES CWL_07-6</t>
  </si>
  <si>
    <t>COUNTRYWIDE ASSET- BACKED CERTIFICATES CWL_05-6</t>
  </si>
  <si>
    <t>COUNTRYWIDE ASSET-BACKED CERTIFICATES CWL_04-13</t>
  </si>
  <si>
    <t>COUNTRYWIDE ASSET-BACKED CERTIFICATES CWL_04-15</t>
  </si>
  <si>
    <t>COUNTRYWIDE ASSET-BACKED CERTIFICATES CWL_04-BC4</t>
  </si>
  <si>
    <t>COUNTRYWIDE ASSET-BACKED CERTIFICATES CWL_06-11</t>
  </si>
  <si>
    <t>COUNTRYWIDE ASSET-BACKED CERTIFICATES CWL_06-13</t>
  </si>
  <si>
    <t>COUNTRYWIDE ASSET-BACKED CERTIFICATES CWL_06-14</t>
  </si>
  <si>
    <t>COUNTRYWIDE ASSET-BACKED CERTIFICATES CWL_06-18</t>
  </si>
  <si>
    <t>COUNTRYWIDE ASSET-BACKED CERTIFICATES CWL_06-20</t>
  </si>
  <si>
    <t>COUNTRYWIDE ASSET-BACKED CERTIFICATES CWL_06-26</t>
  </si>
  <si>
    <t>COUNTRYWIDE ASSET-BACKED CERTIFICATES CWL_06-7</t>
  </si>
  <si>
    <t>COUNTRYWIDE ASSET-BACKED CERTIFICATES CWL_06-8</t>
  </si>
  <si>
    <t>COUNTRYWIDE HOME LOANS CWHL_04-HYB3</t>
  </si>
  <si>
    <t>COUNTRYWIDE HOME LOANS CWHL_05-R2</t>
  </si>
  <si>
    <t>COUNTRYWIDE HOME LOANS CWHL_06-12</t>
  </si>
  <si>
    <t>COVENTRY BUILDING SOCIETY</t>
  </si>
  <si>
    <t>COVEY PARK ENERGY LLC / COVEY PARK FINANCE CORP</t>
  </si>
  <si>
    <t>COX COMMUNICATIONS INC</t>
  </si>
  <si>
    <t>CPG INTERNATIONAL LLC</t>
  </si>
  <si>
    <t>CPUK FINANCE LTD</t>
  </si>
  <si>
    <t>CRC ESCROW ISSUER LLC/CRC FINCO INC</t>
  </si>
  <si>
    <t>CREDIT ACCEPTANCE AUTO LOAN TRUST CAALT_16-3A</t>
  </si>
  <si>
    <t>CREDIT ACCEPTANCE AUTO LOAN TRUST CAALT_17-1A</t>
  </si>
  <si>
    <t>CREDIT ACCEPTANCE AUTO LOAN TRUST CAALT_18-1A</t>
  </si>
  <si>
    <t>CREDIT ACCEPTANCE CORPORATION</t>
  </si>
  <si>
    <t>CREDIT AGRICOLE ASSURANCES SA</t>
  </si>
  <si>
    <t>CREDIT AGRICOLE CARIPARMA SPA</t>
  </si>
  <si>
    <t>CREDIT AGRICOLE HOME LOAN SFH</t>
  </si>
  <si>
    <t>CREDIT AGRICOLE SA (LONDON BRANCH)</t>
  </si>
  <si>
    <t>CREDIT MUTUEL ARKEA</t>
  </si>
  <si>
    <t>CREDIT MUTUEL-CIC HOME LOAN SFH</t>
  </si>
  <si>
    <t>CREDIT SUISSE AG</t>
  </si>
  <si>
    <t>CREDIT SUISSE AG (NEW YORK BRANCH)</t>
  </si>
  <si>
    <t>CREDIT SUISSE GROUP AG</t>
  </si>
  <si>
    <t>CREDIT SUISSE GROUP FUNDING GUERNSEY LTD</t>
  </si>
  <si>
    <t>CREDIT SUISSE MORTGAGE TRUST CSMC_14-USA</t>
  </si>
  <si>
    <t>CREDIT SUISSE MORTGAGE TRUST CSMC_15-DEAL</t>
  </si>
  <si>
    <t>CREDIT SUISSE MORTGAGE TRUST CSMC_15-GLPB</t>
  </si>
  <si>
    <t>CREDIT SUISSE MORTGAGE TRUST CSMC_17-PFHP</t>
  </si>
  <si>
    <t>CRESCENT COMMUNITIES LLC/CRESCENT VENTURES INC</t>
  </si>
  <si>
    <t>CRESTWOOD MIDSTREAM PARTNERS LP</t>
  </si>
  <si>
    <t>CRESTWOOD MIDSTREAM PARTNERS LP/CRESTWOOD MIDSTREAM FINANCE CORP</t>
  </si>
  <si>
    <t>CROATIA (REPUBLIC OF)</t>
  </si>
  <si>
    <t>CROWN AMERICAS LLC</t>
  </si>
  <si>
    <t>CROWN AMERICAS LLC/CROWN AMERICAS CAPITAL CORP IV</t>
  </si>
  <si>
    <t>CROWN AMERICAS LLC/CROWN AMERICAS CAPITAL CORP V</t>
  </si>
  <si>
    <t>CROWN CASTLE INTERNATIONAL CORP</t>
  </si>
  <si>
    <t>CROWN CASTLE TOWERS LLC</t>
  </si>
  <si>
    <t>CROWN EUROPEAN HOLDINGS SA</t>
  </si>
  <si>
    <t>CROWNROCK LP / CROWNROCK FINANCE INC</t>
  </si>
  <si>
    <t>CS FIRST BOSTON MORTGAGE SECURITIES CORP CSFB_01-HE30</t>
  </si>
  <si>
    <t>CSAB MORTGAGE BACKED TRUST CSAB_06-4</t>
  </si>
  <si>
    <t>CSAIL COMMERCIAL MORTGAGE TRUST CSAIL_15-C1</t>
  </si>
  <si>
    <t>CSC HOLDINGS LLC</t>
  </si>
  <si>
    <t>CSN ISLANDS XI CORP</t>
  </si>
  <si>
    <t>CSN RESOURCES SA</t>
  </si>
  <si>
    <t>CSTN MERGER SUB INC</t>
  </si>
  <si>
    <t>CTC BONDCO GMBH</t>
  </si>
  <si>
    <t>CTM_06-HE2</t>
  </si>
  <si>
    <t>CTR PARTNERSHIP LP / CARETRUST CAPITAL CORP</t>
  </si>
  <si>
    <t>CUMBERLAND FARMS INC</t>
  </si>
  <si>
    <t>CUTWATER LTD CTWTR_14-1A</t>
  </si>
  <si>
    <t>CVC CORDATUS LOAN FUND X DAC</t>
  </si>
  <si>
    <t>CVR PARTNERS LP/CVR NITROGEN FINANCE CORP</t>
  </si>
  <si>
    <t>CVR REFINING LLC / COFFEYVILLE FINANCE INC</t>
  </si>
  <si>
    <t>CYBG PLC</t>
  </si>
  <si>
    <t>CYPRUS (REPUBLIC OF)</t>
  </si>
  <si>
    <t>CYRUSONE LP / CYRUSONE FINANCE CORP</t>
  </si>
  <si>
    <t>CZECH REPUBLIC</t>
  </si>
  <si>
    <t>D R HORTON INC</t>
  </si>
  <si>
    <t>DAE FUNDING LLC</t>
  </si>
  <si>
    <t>DAIMLER AG</t>
  </si>
  <si>
    <t>DAIMLER FINANCE NORTH AMERICA LLC</t>
  </si>
  <si>
    <t>DAKAR FINANCE SA</t>
  </si>
  <si>
    <t>DANA INC</t>
  </si>
  <si>
    <t>DANAHER CORPORATION</t>
  </si>
  <si>
    <t>DANONE SA</t>
  </si>
  <si>
    <t>DARLING INGREDIENTS INC</t>
  </si>
  <si>
    <t>DB MASTER FINANCE LLC DNKN_15-1A</t>
  </si>
  <si>
    <t>DB MASTER FINANCE LLC DNKN_17-1A</t>
  </si>
  <si>
    <t>DBCG MORTGAGE TRUST DBCG_17-BBG</t>
  </si>
  <si>
    <t>DBUBS MORTGAGE TRUST DBUBS_11-LC2A</t>
  </si>
  <si>
    <t>DBWF MORTGAGE TRUST DBWF_16-85T</t>
  </si>
  <si>
    <t>DCP MIDSTREAM OPERATING LP</t>
  </si>
  <si>
    <t>DEA FINANCE SA</t>
  </si>
  <si>
    <t>DELEK LOGISTICS PARTNERS LP</t>
  </si>
  <si>
    <t>DELL INC</t>
  </si>
  <si>
    <t>DEMETER INVESTMENTS BV</t>
  </si>
  <si>
    <t>DEMIRE DEUTSCHE MITTELSTAND REAL ESTATE AG</t>
  </si>
  <si>
    <t>DENBURY RESOURCES INC.</t>
  </si>
  <si>
    <t>DENMARK (KINGDOM OF)</t>
  </si>
  <si>
    <t>DERWENT LONDON CAPITAL (JERSEY) LTD</t>
  </si>
  <si>
    <t>DEUTSCHE ALT-A SECURITIES INC DBALT_07-2</t>
  </si>
  <si>
    <t>DEUTSCHE ALT-A SECURITIES INC MORTGAGE LOAN DBALT_07-1</t>
  </si>
  <si>
    <t>DEUTSCHE BAHN FINANCE GMBH</t>
  </si>
  <si>
    <t>DEUTSCHE BANK AG</t>
  </si>
  <si>
    <t>DEUTSCHE BANK AG (NEW YORK BRANCH)</t>
  </si>
  <si>
    <t>DEUTSCHE BANK COMMERCIAL MORTGAGE TRUST DBJPM_16-C3</t>
  </si>
  <si>
    <t>DEUTSCHE BANK COMMERCIAL MORTGAGE TRUST DBJPM_17-C6</t>
  </si>
  <si>
    <t>DEUTSCHE BANK SAE</t>
  </si>
  <si>
    <t>DEUTSCHE PFANDBRIEFBANK AG</t>
  </si>
  <si>
    <t>DEUTSCHE POSTBANK FUNDING TRUST I</t>
  </si>
  <si>
    <t>DEUTSCHE POSTBANK FUNDING TRUST III</t>
  </si>
  <si>
    <t>DEUTSCHE TELEKOM INTERNATIONAL FINANCE BV</t>
  </si>
  <si>
    <t>DEVELOPMENT BANK OF JAPAN INC</t>
  </si>
  <si>
    <t>DEVELOPMENT BANK OF KAZAKHSTAN JSC</t>
  </si>
  <si>
    <t>DEVON ENERGY CORPORATION</t>
  </si>
  <si>
    <t>DEXIA CREDIT LOCAL SA</t>
  </si>
  <si>
    <t>DIAMOND 1 FINANCE CORP</t>
  </si>
  <si>
    <t>DIAMOND 1 FINANCE CORPORATION/DIAMOND 2 FINANCE CORPORATION</t>
  </si>
  <si>
    <t>DIAMOND OFFSHORE DRILLING INC</t>
  </si>
  <si>
    <t>DIEBOLD NIXDORF INC</t>
  </si>
  <si>
    <t>DIGI COMMUNICATIONS NV</t>
  </si>
  <si>
    <t>DIGICEL GROUP LTD</t>
  </si>
  <si>
    <t>DIGICEL LTD</t>
  </si>
  <si>
    <t>DIGITAL EURO FINCO LLC</t>
  </si>
  <si>
    <t>DIGITAL REALTY TRUST LP</t>
  </si>
  <si>
    <t>DIGITAL STOUT HOLDING LLC</t>
  </si>
  <si>
    <t>DIGNITY FINANCE PLC</t>
  </si>
  <si>
    <t>DISCOVER BANK</t>
  </si>
  <si>
    <t>DISCOVER CARD EXECUTION NOTE TRUST</t>
  </si>
  <si>
    <t>DISCOVERY COMMUNICATIONS LLC</t>
  </si>
  <si>
    <t>DISH DBS CORP</t>
  </si>
  <si>
    <t>DISH NETWORK CORP</t>
  </si>
  <si>
    <t>DJO FINANCE LLC/DJO FINANCE CORP</t>
  </si>
  <si>
    <t>DNB BOLIGKREDITT AS</t>
  </si>
  <si>
    <t>DOMINICAN REPUBLIC (GOVERNMENT)</t>
  </si>
  <si>
    <t>DOMINION ENERGY GAS HOLDINGS LLC</t>
  </si>
  <si>
    <t>DOMINOS PIZZA MASTER ISSUER LLC DPABS_15-1A</t>
  </si>
  <si>
    <t>DOMINOS PIZZA MASTER ISSUER LLC DPABS_17-1</t>
  </si>
  <si>
    <t>DOMINOS PIZZA MASTER ISSUER LLC DPABS_17-1A</t>
  </si>
  <si>
    <t>DONNELLEY FINANCIAL SOLUTIONS INC</t>
  </si>
  <si>
    <t>DOW CHEMICAL COMPANY (THE)</t>
  </si>
  <si>
    <t>DOWNSTREAM DEVELOPMENT AUTHORI</t>
  </si>
  <si>
    <t>DP WORLD CRESCENT LTD</t>
  </si>
  <si>
    <t>DPL INC</t>
  </si>
  <si>
    <t>DRAX FINCO PLC</t>
  </si>
  <si>
    <t>DRYDEN SENIOR LOAN FUND DRSLF_12-25A</t>
  </si>
  <si>
    <t>DS SMITH PLC</t>
  </si>
  <si>
    <t>DSLA MORTGAGE LOAN TRUST DSLA_06-AR2</t>
  </si>
  <si>
    <t>DT AUTO OWNER TRUST DTAOT_15-2A</t>
  </si>
  <si>
    <t>DTE ELECTRIC CO</t>
  </si>
  <si>
    <t>DTEK FINANCE PLC</t>
  </si>
  <si>
    <t>DUKE ENERGY FLORIDA LLC</t>
  </si>
  <si>
    <t>DUKE ENERGY OHIO INC</t>
  </si>
  <si>
    <t>DUKE ENERGY PROGRESS LLC</t>
  </si>
  <si>
    <t>DUKE REALTY LP</t>
  </si>
  <si>
    <t>DUKE UNIVERSITY HLTH SYS</t>
  </si>
  <si>
    <t>DUKINFIELD DKFLD_2_A</t>
  </si>
  <si>
    <t>DUQUESNE LIGHT HOLDINGS INC</t>
  </si>
  <si>
    <t>DVB BANK SE</t>
  </si>
  <si>
    <t>DYNEGY INC</t>
  </si>
  <si>
    <t>E TRADE FINANCIAL CORP</t>
  </si>
  <si>
    <t>EAGLE HOLDING COMPANY II LLC</t>
  </si>
  <si>
    <t>EAGLE MATERIALS INC</t>
  </si>
  <si>
    <t>EART_17-2A</t>
  </si>
  <si>
    <t>EASTMAN CHEMICAL COMPANY</t>
  </si>
  <si>
    <t>EC FINANCE PLC</t>
  </si>
  <si>
    <t>ECLIPSE RESOURCES CORP</t>
  </si>
  <si>
    <t>ECMC GROUP STUDENT LOAN TRUST ECMC_16-1A</t>
  </si>
  <si>
    <t>ECUADOR REPUBLIC OF (GOVERNMENT)</t>
  </si>
  <si>
    <t>EDP -  ENERGIAS DE PORTUGAL SA</t>
  </si>
  <si>
    <t>EDP FINANCE BV</t>
  </si>
  <si>
    <t>EDREAMS ODIGEO SA</t>
  </si>
  <si>
    <t>EDUCATION LOAN ASSET - BACKED TRUST ELAB_13-1A</t>
  </si>
  <si>
    <t>EGYPT (ARAB REPUBLIC OF)</t>
  </si>
  <si>
    <t>EI GROUP PLC</t>
  </si>
  <si>
    <t>EIRCOM FINANCE DAC</t>
  </si>
  <si>
    <t>EL SALVADOR REPUBLIC OF (GOVERNMENT)</t>
  </si>
  <si>
    <t>ELDORADO RESORTS INC</t>
  </si>
  <si>
    <t>ELEVATION CLO LTD AWPT_14-2A</t>
  </si>
  <si>
    <t>ELEVATION CLO LTD AWPT_17-7A</t>
  </si>
  <si>
    <t>ELI LILLY AND COMPANY</t>
  </si>
  <si>
    <t>ELIS SA</t>
  </si>
  <si>
    <t>ELLINGTON LOAN ACQUISITION TRUST ELAT_07-2</t>
  </si>
  <si>
    <t>EMAAR SUKUK LTD</t>
  </si>
  <si>
    <t>EMBARQ CORP</t>
  </si>
  <si>
    <t>EMBRAER NETHERLANDS FINANCE BV</t>
  </si>
  <si>
    <t>EMC CORP</t>
  </si>
  <si>
    <t>EMD FINANCE LLC</t>
  </si>
  <si>
    <t>EMERA US FINANCE LP</t>
  </si>
  <si>
    <t>EMF - UK PLC EUMF_08-1X</t>
  </si>
  <si>
    <t>EMI MUSIC PUBLISHING GROUP NORTH AMERICA HOLDINGS INC</t>
  </si>
  <si>
    <t>EMPRESA DE TRANSPORTE DE PASAJEROS METRO SA</t>
  </si>
  <si>
    <t>EMPRESA ELECTRICA ANGAMOS SA</t>
  </si>
  <si>
    <t>EMPRESA NACIONAL DEL PETROLEO ENAP</t>
  </si>
  <si>
    <t>EMPRESAS PUBLICAS DE MEDELLIN ESP</t>
  </si>
  <si>
    <t>ENABLE MIDSTREAM PARTNERS LP</t>
  </si>
  <si>
    <t>ENABLE OKLAHOMA INTRASTATE TRANSMISSION LLC</t>
  </si>
  <si>
    <t>ENBRIDGE ENERGY PARTNERS LP</t>
  </si>
  <si>
    <t>ENCOMPASS HEALTH CORP</t>
  </si>
  <si>
    <t>ENCORE CREDIT RECEIVABLES TRUST ECR_05-1</t>
  </si>
  <si>
    <t>ENCORE CREDIT RECEIVABLES TRUST ECR_05-3</t>
  </si>
  <si>
    <t>ENDEAVOR ENERGY RESOURCES LP/ EER FINANCE INC</t>
  </si>
  <si>
    <t>ENDO DAC/ENDO FINANCE LLC/ENDO FINCO INC</t>
  </si>
  <si>
    <t>ENDO FINANCE LLC</t>
  </si>
  <si>
    <t>ENDO FINANCE LLC / ENDO FINCO INC</t>
  </si>
  <si>
    <t>ENEL FINANCE INTERNATIONAL NV</t>
  </si>
  <si>
    <t>ENERGO PRO AS</t>
  </si>
  <si>
    <t>ENERGUATE TRUST</t>
  </si>
  <si>
    <t>ENERGY TRANSFER EQUITY LP</t>
  </si>
  <si>
    <t>ENERGY TRANSFER PARTNERS LP</t>
  </si>
  <si>
    <t>ENGILITY CORP</t>
  </si>
  <si>
    <t>ENLINK MIDSTREAM PARTNERS LP</t>
  </si>
  <si>
    <t>ENSCO PLC</t>
  </si>
  <si>
    <t>ENTEGRIS INC</t>
  </si>
  <si>
    <t>ENTERGY CORPORATION</t>
  </si>
  <si>
    <t>ENTERPRISE PRODUCTS OPERATING LLC</t>
  </si>
  <si>
    <t>ENTRE RIOS PROVINCE OF</t>
  </si>
  <si>
    <t>ENW FINANCE PLC</t>
  </si>
  <si>
    <t>EON INTERNATIONAL FINANCE BV</t>
  </si>
  <si>
    <t>EP ENERGY AS</t>
  </si>
  <si>
    <t>EP ENERGY LLC/EVEREST ACQUISITION FINANCE</t>
  </si>
  <si>
    <t>EPR PROPERTIES</t>
  </si>
  <si>
    <t>EQUIFIRST LOAN SECURITIZATION TRUST EQLS_07-1</t>
  </si>
  <si>
    <t>EQUIFIRST MORTGAGE LOAN TRUST EMLT_03-2</t>
  </si>
  <si>
    <t>ERAC USA FINANCE LLC</t>
  </si>
  <si>
    <t>ESAIL_06-2X</t>
  </si>
  <si>
    <t>ESAIL_07-PR1X</t>
  </si>
  <si>
    <t>ESB FINANCE DAC</t>
  </si>
  <si>
    <t>ESH HOSPITALITY INC</t>
  </si>
  <si>
    <t>ESKOM HOLDINGS SOC LTD</t>
  </si>
  <si>
    <t>ESSEX PORTFOLIO LP</t>
  </si>
  <si>
    <t>ESSILOR INTERNATIONAL SA</t>
  </si>
  <si>
    <t>ESSITY AB (PUBL)</t>
  </si>
  <si>
    <t>ETHIAS SA</t>
  </si>
  <si>
    <t>ETHIOPIA  FEDERAL DEMOCRATIC REPUBLIC OF (GOVERNMENT)</t>
  </si>
  <si>
    <t>EUROCLEAR INVESTMENTS SA</t>
  </si>
  <si>
    <t>EUROGRID GMBH</t>
  </si>
  <si>
    <t>EUROMASTR PLC EMAST_07-1V</t>
  </si>
  <si>
    <t>EUROPCAR GROUPE SA</t>
  </si>
  <si>
    <t>EUROPEAN BANK FOR RECONSTRUCTION AND DEVELOPMENT</t>
  </si>
  <si>
    <t>EUROPEAN FINANCIAL STABILITY FACILITY</t>
  </si>
  <si>
    <t>EUROPEAN INVESTMENT BANK</t>
  </si>
  <si>
    <t>EUROPEAN STABILITY MECHANISM</t>
  </si>
  <si>
    <t>EUROPEAN UNION</t>
  </si>
  <si>
    <t>EUROSAIL 2006 2BL PLC</t>
  </si>
  <si>
    <t>EUROSAIL PLC ESAIL_06-4X</t>
  </si>
  <si>
    <t>EUROSAIL PLC ESAIL_07-2X</t>
  </si>
  <si>
    <t>EUROSAIL PLC ESAIL_07-4X</t>
  </si>
  <si>
    <t>EUROSAIL UK 2007-1NC PLC</t>
  </si>
  <si>
    <t>EUTELSAT SA</t>
  </si>
  <si>
    <t>EVERI PAYMENTS INC</t>
  </si>
  <si>
    <t>EW SCRIPPS CO</t>
  </si>
  <si>
    <t>EXCALIBUR ONE 77B LLC</t>
  </si>
  <si>
    <t>EXELA INTERMEDIATE LLC</t>
  </si>
  <si>
    <t>EXELON CORPORATION</t>
  </si>
  <si>
    <t>EXELON GENERATION COMPANY LLC</t>
  </si>
  <si>
    <t>EXPEDIA INC</t>
  </si>
  <si>
    <t>EXPORT DEVELOPMENT CANADA</t>
  </si>
  <si>
    <t>EXPORT-IMPORT BANK OF CHINA</t>
  </si>
  <si>
    <t>EXPORT-IMPORT BANK OF INDIA</t>
  </si>
  <si>
    <t>EXPORT-IMPORT BANK OF KOREA</t>
  </si>
  <si>
    <t>EXTERRAN ENERGY SOLUTIONS LP / EES FINANCE CORP</t>
  </si>
  <si>
    <t>EXTRACTION OIL &amp; GAS INC</t>
  </si>
  <si>
    <t>FANNIE MAE ACES FNMA_16-M3</t>
  </si>
  <si>
    <t>FANNIE MAE ACES FNMA_16-M4</t>
  </si>
  <si>
    <t>FANNIE MAE CONNECTICUT AVENUE SECURITIES CAS_17-C01</t>
  </si>
  <si>
    <t>FANNIE MAE FNMA_13-7</t>
  </si>
  <si>
    <t>FANNIE MAE FNMA_15-28</t>
  </si>
  <si>
    <t>FANNIEMAE-ACES FNA_17-M7</t>
  </si>
  <si>
    <t>FANNIEMAE-ACES FNMA_16-M12</t>
  </si>
  <si>
    <t>FBM FINANCE INC</t>
  </si>
  <si>
    <t>FB_05-1</t>
  </si>
  <si>
    <t>FCA BANK SPA (IRISH BRANCH)</t>
  </si>
  <si>
    <t>FCC AQUALIA SA</t>
  </si>
  <si>
    <t>FCE BANK PLC</t>
  </si>
  <si>
    <t>FEDERAL HOME LOAN BANKS</t>
  </si>
  <si>
    <t>FEDERAL HOME LOAN MORTGAGE CORPORATION FHLMC_4320</t>
  </si>
  <si>
    <t>FEDERAL-MOGUL HOLDINGS LLC / FEDERAL-MOGUL FINANCING CORP</t>
  </si>
  <si>
    <t>FELCOR LODGING LP</t>
  </si>
  <si>
    <t>FELDSPAR FELDS_16-1</t>
  </si>
  <si>
    <t>FERRELLGAS LP/FERRELLGAS FINANCE CORP</t>
  </si>
  <si>
    <t>FERRELLGAS PARTNERS LP / FERRELLGAS PARTNERS FINANCE CORP</t>
  </si>
  <si>
    <t>FERROVIAL NETHERLANDS BV</t>
  </si>
  <si>
    <t>FHLMC MULTIFAMILY STRUCTURED PASS THROUGH CERTIFICATES FHMS_15-K</t>
  </si>
  <si>
    <t>FHLMC MULTIFAMILY STRUCTURED PASS THROUGH CERTS FHMS_16-K058</t>
  </si>
  <si>
    <t>FHLMC MULTIFAMILY STRUCTURED PASS THROUGH FHLMC_13-K034</t>
  </si>
  <si>
    <t>FHLMC MULTIFAMILY STRUCTURED PASS THROUGH FHLMC_K033</t>
  </si>
  <si>
    <t>FHLMC MULTIFAMILY STRUCTURED PASS THROUGH FHMS_K020</t>
  </si>
  <si>
    <t>FHLMC MULTIFAMILY STRUCTURED PASS THROUGH FHMS_K037</t>
  </si>
  <si>
    <t>FHLMC MULTIFAMILY STRUCTURED PASS THROUGH FHMS_K040</t>
  </si>
  <si>
    <t>FHLMC MULTIFAMILY STRUCTURED PASS THROUGH FHMS_K048-A2</t>
  </si>
  <si>
    <t>FHLMC MULTIFAMILY STRUCTURED PASS THROUGH FHMS_K049</t>
  </si>
  <si>
    <t>FHLMC MULTIFAMILY STRUCTURED PASS THROUGH FHMS_K052</t>
  </si>
  <si>
    <t>FHLMC MULTIFAMILY STRUCTURED PASS THROUGH FHMS_K054</t>
  </si>
  <si>
    <t>FHLMC MULTIFAMILY STRUCTURED PASS THROUGH FHMS_K056</t>
  </si>
  <si>
    <t>FHLMC MULTIFAMILY STRUCTURED PASS THROUGH FHMS_K057</t>
  </si>
  <si>
    <t>FHLMC MULTIFAMILY STRUCTURED PASS THROUGH FHMS_K063</t>
  </si>
  <si>
    <t>FHLMC MULTIFAMILY STRUCTURED PASS THROUGH FHMS_K065</t>
  </si>
  <si>
    <t>FHLMC MULTIFAMILY STRUCTURED PASS THROUGH FHMS_K066</t>
  </si>
  <si>
    <t>FHLMC MULTIFAMILY STRUCTURED PASS THROUGH FHMS_K067</t>
  </si>
  <si>
    <t>FHLMC MULTIFAMILY STRUCTURED PASS THROUGH FHMS_K068</t>
  </si>
  <si>
    <t>FHLMC MULTIFAMILY STRUCTURED PASS THROUGH FHMS_K071</t>
  </si>
  <si>
    <t>FHLMC MULTIFAMILY STRUCTURED PASS THROUGH FHMS_K717</t>
  </si>
  <si>
    <t>FIAT CHRYSLER FINANCE EUROPE SA</t>
  </si>
  <si>
    <t>FIDEICOMISO F1401 OF DEUTSCHE BANK MEXICO SA</t>
  </si>
  <si>
    <t>FIDEICOMISO PA CONCESION RUTA AL MAR</t>
  </si>
  <si>
    <t>FIDELITY BANK PLC</t>
  </si>
  <si>
    <t>FIELDSTONE MORTGAGE INVESTMENT CORP FMIC_06-1</t>
  </si>
  <si>
    <t>FIFTH THIRD BANK (OHIO)</t>
  </si>
  <si>
    <t>FINANCE OF AMERICA STRUCTURED FASST_17-HB1</t>
  </si>
  <si>
    <t>FINLAND (REPUBLIC OF)</t>
  </si>
  <si>
    <t>FINSBURY SQUARE FSQ_16-1</t>
  </si>
  <si>
    <t>FINSBURY SQUARE FSQ_16-2</t>
  </si>
  <si>
    <t>FINSBURY SQUARE FSQ_17-1</t>
  </si>
  <si>
    <t>FINSBURY SQUARE FSQ_17-2</t>
  </si>
  <si>
    <t>FINSBURY SQUARE FSQ_18-1</t>
  </si>
  <si>
    <t>FIRST AMERICAN FINANCIAL CORP</t>
  </si>
  <si>
    <t>FIRST DATA CORPORATION</t>
  </si>
  <si>
    <t>FIRST FRANKLIN MTG LOAN ASSET BACKED CERTIFICAT FFML_06-FF5</t>
  </si>
  <si>
    <t>FIRST FRANKLIN MTG LOAN ASSET BACKED CERTIFICATES FFML_04-FF4</t>
  </si>
  <si>
    <t>FIRST FRANKLIN MTG LOAN ASSET BACKED CERTIFICATES FFML_06-FF9</t>
  </si>
  <si>
    <t>FIRST FRANKLIN MTG LOAN ASSET BACKED FFML_05-FF8</t>
  </si>
  <si>
    <t>FIRST QUALITY FINANCE CO INC</t>
  </si>
  <si>
    <t>FIRST REPUBLIC BANK</t>
  </si>
  <si>
    <t>FIRST TENNESSEE BANK NA</t>
  </si>
  <si>
    <t>FIRSTCASH INC</t>
  </si>
  <si>
    <t>FIRSTENERGY CORPORATION</t>
  </si>
  <si>
    <t>FIRSTENERGY TRANSMISSION LLC</t>
  </si>
  <si>
    <t>FIVE CORNERS FUNDING TRUST</t>
  </si>
  <si>
    <t>FIVE POINT OPERATING COMPANY LP/FIVE POINT CAPITAL CORP</t>
  </si>
  <si>
    <t>FLAGSHIP CLO FLAGS_14-8A</t>
  </si>
  <si>
    <t>FLAGSHIP CREDIT AUTO TRUST FCAT_15-3</t>
  </si>
  <si>
    <t>FLAGSTAR MORTGAGE TRUST FSMT_17-2</t>
  </si>
  <si>
    <t>FLEX ACQUISITION COMPANY INC</t>
  </si>
  <si>
    <t>FLEXI-VAN LEASING INC</t>
  </si>
  <si>
    <t>FLORIDA GAS TRANSMISSION COMPANY LLC</t>
  </si>
  <si>
    <t>FLORIDA POWER &amp; LIGHT CO</t>
  </si>
  <si>
    <t>FLOWSERVE CORPORATION</t>
  </si>
  <si>
    <t>FLY LEASING LTD</t>
  </si>
  <si>
    <t>FMG RESOURCES (AUGUST 2006) PTY LTD</t>
  </si>
  <si>
    <t>FMS WERTMANAGEMENT ANSTALT DES OEFFENTLICHEN RECHT</t>
  </si>
  <si>
    <t>FOCUS BRANDS FUNDING LLC FOCUS_17-1A</t>
  </si>
  <si>
    <t>FONDO MIVIVIENDA SA</t>
  </si>
  <si>
    <t>FONTERRA CO-OPERATIVE GROUP LTD</t>
  </si>
  <si>
    <t>FORD AUTO SECURITIZATION TRUST FASTR_17-R2A</t>
  </si>
  <si>
    <t>FORD AUTO SECURITIZATION TRUST FASTR_17-R5A</t>
  </si>
  <si>
    <t>FORD AUTO SECURITIZATION TRUST FASTR_18-A</t>
  </si>
  <si>
    <t>FORD CREDIT AUTO OWNER TRUST FORDO_14-B</t>
  </si>
  <si>
    <t>FORD CREDIT AUTO OWNER TRUST FORDO_15-A</t>
  </si>
  <si>
    <t>FORD FOUNDATION</t>
  </si>
  <si>
    <t>FORD MOTOR COMPANY</t>
  </si>
  <si>
    <t>FORD MOTOR CREDIT COMPANY LLC</t>
  </si>
  <si>
    <t>FORUM ENERGY TECHNOLOGIES INC</t>
  </si>
  <si>
    <t>FRANCE (REPUBLIC OF)</t>
  </si>
  <si>
    <t>FREDDIE MAC FHLMC_4203</t>
  </si>
  <si>
    <t>FREDDIE MAC FHLMC_4464</t>
  </si>
  <si>
    <t>FREDDIEMAC STRIP FHSTR_343</t>
  </si>
  <si>
    <t>FREMF MORTGAGE TRUST FREMF_12-K23</t>
  </si>
  <si>
    <t>FREMF MORTGAGE TRUST FREMF_15-K50</t>
  </si>
  <si>
    <t>FREMONT HOME LOAN TRUST FHLT_04-2</t>
  </si>
  <si>
    <t>FRESENIUS MEDICAL CARE US FINANCE II INC</t>
  </si>
  <si>
    <t>FRESENIUS US FINANCE II INC</t>
  </si>
  <si>
    <t>FRONTIER COMMUNICATIONS CORP</t>
  </si>
  <si>
    <t>FTS INTERNATIONAL INC</t>
  </si>
  <si>
    <t>FUERSTENBERG CAPITAL ERSTE GMBH</t>
  </si>
  <si>
    <t>FXI HOLDINGS INC</t>
  </si>
  <si>
    <t>G4S INTERNATIONAL FINANCE PLC</t>
  </si>
  <si>
    <t>GABON REPUBLIC OF (GOVERNMENT)</t>
  </si>
  <si>
    <t>GAHR COMMERCIAL MORTGAGE TRUST GAHR_15-NRF</t>
  </si>
  <si>
    <t>GALAXY BIDCO LTD</t>
  </si>
  <si>
    <t>GALAXY FINCO LTD</t>
  </si>
  <si>
    <t>GALP GAS NATURAL DISTRIBUICAO SA</t>
  </si>
  <si>
    <t>GAMENET GROUP SPA</t>
  </si>
  <si>
    <t>GARDA WORLD SECURITY CORP</t>
  </si>
  <si>
    <t>GARFUNKELUX HOLDCO 3 SA</t>
  </si>
  <si>
    <t>GAS NATURAL FENOSA FINANCE BV</t>
  </si>
  <si>
    <t>GAS NETWORKS IRELAND</t>
  </si>
  <si>
    <t>GATES GLOBAL LLC / GATES GLOBAL CO</t>
  </si>
  <si>
    <t>GATEWAY CASINOS &amp; ENTERTAINMENT LTD</t>
  </si>
  <si>
    <t>GATWICK FUNDING LTD</t>
  </si>
  <si>
    <t>GATX CORPORATION</t>
  </si>
  <si>
    <t>GAZ CAPITAL SA</t>
  </si>
  <si>
    <t>GAZPROM PAO</t>
  </si>
  <si>
    <t>GAZPROMBANK OJSC VIA GPB EUROBOND FINANCE PLC</t>
  </si>
  <si>
    <t>GC PASTOR HIPOTECARIO 5 FTH</t>
  </si>
  <si>
    <t>GCCFC COMMERCIAL MORTGAGE TRUST GCCFC_06-GG7</t>
  </si>
  <si>
    <t>GCP APPLIED TECHNOLOGIES INC</t>
  </si>
  <si>
    <t>GE CAPITAL EUROPEAN FUNDING UNLIMITED CO</t>
  </si>
  <si>
    <t>GE CAPITAL INTERNATIONAL FUNDING CO</t>
  </si>
  <si>
    <t>GELF BOND ISSUER I SA</t>
  </si>
  <si>
    <t>GEMGARTO GMG_15-2</t>
  </si>
  <si>
    <t>GENERAL MOTORS FINANCIAL CO INC</t>
  </si>
  <si>
    <t>GENERALI FINANCE BV</t>
  </si>
  <si>
    <t>GENESIS ENERGY LP/ GENESIS ENERGY FINANCE CORP</t>
  </si>
  <si>
    <t>GENNEIA SA</t>
  </si>
  <si>
    <t>GENWORTH HOLDINGS INC</t>
  </si>
  <si>
    <t>GEO GROUP INC/ THE</t>
  </si>
  <si>
    <t>GEOPARK LTD</t>
  </si>
  <si>
    <t>GEORGIA POWER COMPANY</t>
  </si>
  <si>
    <t>GEORGIA-PACIFIC LLC</t>
  </si>
  <si>
    <t>GERDAU TRADE INC</t>
  </si>
  <si>
    <t>GERMANY (FEDERAL REPUBLIC OF)</t>
  </si>
  <si>
    <t>GESTAMP FUNDING LUXEMBOURG SA</t>
  </si>
  <si>
    <t>GFL ENVIRONMENTAL INC</t>
  </si>
  <si>
    <t>GHANA  (REPUBLIC OF)</t>
  </si>
  <si>
    <t>GIBRALTAR INDUSTRIES INC</t>
  </si>
  <si>
    <t>GIE PSA TRESORERIE</t>
  </si>
  <si>
    <t>GLAXOSMITHKLINE CAPITAL INC</t>
  </si>
  <si>
    <t>GLENCORE FINANCE (EUROPE) LTD</t>
  </si>
  <si>
    <t>GLENCORE FINANCE CANADA LTD</t>
  </si>
  <si>
    <t>GLENCORE FUNDING LLC</t>
  </si>
  <si>
    <t>GLOBAL MARINE INC.</t>
  </si>
  <si>
    <t>GLOBAL PARTNERS LP/GLP FINANCE CORP</t>
  </si>
  <si>
    <t>GLOBAL SWITCH HOLDINGS LTD</t>
  </si>
  <si>
    <t>GLOBALWORTH REAL ESTATE INVESTMENTS LTD</t>
  </si>
  <si>
    <t>GLP CAPITAL LP / GLP FINANCING II INC</t>
  </si>
  <si>
    <t>GLS AUTO RECEIVABLES TRUST GCAR_18-1A</t>
  </si>
  <si>
    <t>GMF CANADA LEASING TRUST GCOLT_17-1A</t>
  </si>
  <si>
    <t>GOGO INTERMEDIATE HOLDINGS LLC</t>
  </si>
  <si>
    <t>GOLD FIELDS OROGEN HOLDINGS (BVI) LTD</t>
  </si>
  <si>
    <t>GOLDEN NUGGET INC</t>
  </si>
  <si>
    <t>GOLDMAN SACHS GROUP INC/THE</t>
  </si>
  <si>
    <t>GOODYEAR TIRE &amp; RUBBER COMPANY (THE)</t>
  </si>
  <si>
    <t>GOSFORTH FUNDING PLC GFUND_14-1</t>
  </si>
  <si>
    <t>GOVERNMENT NATIONAL MORTGAGE ASSOCIATION GNMA_10-20</t>
  </si>
  <si>
    <t>GOVERNMENT NATIONAL MORTGAGE ASSOCIATION GNMA_11-157</t>
  </si>
  <si>
    <t>GOVERNMENT NATIONAL MORTGAGE ASSOCIATION GNMA_13-187</t>
  </si>
  <si>
    <t>GOVERNMENT NATIONAL MORTGAGE ASSOCIATION GNMA_14-122</t>
  </si>
  <si>
    <t>GOVERNMENT NATIONAL MORTGAGE ASSOCIATION GNMA_14-180</t>
  </si>
  <si>
    <t>GOVERNMENT NATIONAL MORTGAGE ASSOCIATION GNMA_16-171</t>
  </si>
  <si>
    <t>GPB EUROBOND FINANCE PLC</t>
  </si>
  <si>
    <t>GRAND CITY PROPERTIES SA</t>
  </si>
  <si>
    <t>GRAY TELEVISION INC</t>
  </si>
  <si>
    <t>GREAT HALL MORTGAGES PLC GHM_06-1</t>
  </si>
  <si>
    <t>GREAT HALL MORTGAGES PLC GHM_07-2X</t>
  </si>
  <si>
    <t>GREAT LAKES DREDGE &amp; DOCK CORPORATION</t>
  </si>
  <si>
    <t>GREAT PLAINS ENERGY INCORPORATED</t>
  </si>
  <si>
    <t>GREAT-WEST LIFECO FINANCE (DELAWARE) LP</t>
  </si>
  <si>
    <t>GREATBATCH LTD</t>
  </si>
  <si>
    <t>GREECE REPUBLIC OF (GOVERNMENT)</t>
  </si>
  <si>
    <t>GREENE KING FINANCE PLC</t>
  </si>
  <si>
    <t>GREENKO DUTCH BV</t>
  </si>
  <si>
    <t>GREENWOOD PARK CLO LTD GRNPK_18-1A</t>
  </si>
  <si>
    <t>GREIF INC</t>
  </si>
  <si>
    <t>GREYSTAR REAL ESTATE PARTNERS LLC</t>
  </si>
  <si>
    <t>GRIFFON CORPORATION</t>
  </si>
  <si>
    <t>GRIFONAS FINANCE PLC GRIF_1</t>
  </si>
  <si>
    <t>GRINDING MEDIA INC</t>
  </si>
  <si>
    <t>GROUP 1 AUTOMOTIVE INC</t>
  </si>
  <si>
    <t>GROUPAMA SA</t>
  </si>
  <si>
    <t>GRUMA SAB DE CV</t>
  </si>
  <si>
    <t>GRUPO ANTOLIN IRAUSA SA</t>
  </si>
  <si>
    <t>GRUPO CEMENTOS DE CHIHUAHUA SAB DE CV</t>
  </si>
  <si>
    <t>GRUPO TELEVISA SAB</t>
  </si>
  <si>
    <t>GS MORTGAGE SECURITIES CORP II GSMSCII_17-485L</t>
  </si>
  <si>
    <t>GS MORTGAGE SECURITIES TRUST GSMS_14-GC18</t>
  </si>
  <si>
    <t>GS MORTGAGE SECURITIES TRUST GSMS_14-GC20</t>
  </si>
  <si>
    <t>GS MORTGAGE SECURITIES TRUST GSMS_14-GC22</t>
  </si>
  <si>
    <t>GS MORTGAGE SECURITIES TRUST GSMS_14-GSFL</t>
  </si>
  <si>
    <t>GS MORTGAGE SECURITIES TRUST GSMS_15-GC34</t>
  </si>
  <si>
    <t>GS MORTGAGE SECURITIES TRUST GSMS_16-GS2</t>
  </si>
  <si>
    <t>GS MORTGAGE SECURITIES TRUST GSMS_17-FARM</t>
  </si>
  <si>
    <t>GS MORTGAGE SECURITIES TRUST GSMS_18-CHLL_A</t>
  </si>
  <si>
    <t>GS MORTGAGE SECURITIES TRUST GSMS_18-GS9</t>
  </si>
  <si>
    <t>GSAA HOME EQUITY TRUST GSAA_05-MTR1</t>
  </si>
  <si>
    <t>GSAA HOME EQUITY TRUST GSAA_06-8</t>
  </si>
  <si>
    <t>GSAMP TRUST GSAMP_06-FM1</t>
  </si>
  <si>
    <t>GSAMP TRUST GSAMP_06-HE4</t>
  </si>
  <si>
    <t>GSAMP TRUST GSAMP_06-SD3</t>
  </si>
  <si>
    <t>GSCCRE COMMERCIAL MORTGAGE TRUST GSCR_2015-HULA</t>
  </si>
  <si>
    <t>GSMPS MORTGAGE LOAN TRUST GSMPS_04-4</t>
  </si>
  <si>
    <t>GSMPS MORTGAGE LOAN TRUST GSMPS_06-RP1</t>
  </si>
  <si>
    <t>GTL TRADE FINANCE INC</t>
  </si>
  <si>
    <t>GTL TRADE FINANCE INC / GERDAU HOLDINGS INC</t>
  </si>
  <si>
    <t>GTLK EUROPE DAC</t>
  </si>
  <si>
    <t>GUATEMALA REPUBLIC OF (GOVERNMENT)</t>
  </si>
  <si>
    <t>GUERNSEY (STATE OF)</t>
  </si>
  <si>
    <t>GULFPORT ENERGY CORPORATION</t>
  </si>
  <si>
    <t>GW HONOS SECURITY CORP</t>
  </si>
  <si>
    <t>H&amp;E EQUIPMENT SERVICES INC</t>
  </si>
  <si>
    <t>HALCON RESOURCES CORP</t>
  </si>
  <si>
    <t>HALLIBURTON COMPANY</t>
  </si>
  <si>
    <t>HALYARD HEALTH INC</t>
  </si>
  <si>
    <t>HAPAG-LLOYD AG</t>
  </si>
  <si>
    <t>HARBORVIEW MORTGAGE LOAN TRUST HVMLT_04-7</t>
  </si>
  <si>
    <t>HARBORVIEW MORTGAGE LOAN TRUST HVMLT_05-12</t>
  </si>
  <si>
    <t>HARLAND CLARKE HOLDINGS CORP</t>
  </si>
  <si>
    <t>HARRIS CORPORATION</t>
  </si>
  <si>
    <t>HARVARD INTERNATIONAL PLC</t>
  </si>
  <si>
    <t>HAWKSMOOR MORTGAGES PLC HWKSM_16-1</t>
  </si>
  <si>
    <t>HAZINE MUSTESARLIGI VARLIK KIRALAMA AS</t>
  </si>
  <si>
    <t>HCA INC</t>
  </si>
  <si>
    <t>HD SUPPLY INC</t>
  </si>
  <si>
    <t>HDFC BANK LTD</t>
  </si>
  <si>
    <t>HEATHROW FUNDING LTD</t>
  </si>
  <si>
    <t>HECLA MINING COMPANY</t>
  </si>
  <si>
    <t>HEMA BONDCO I BV</t>
  </si>
  <si>
    <t>HEMA BONDCO II BV</t>
  </si>
  <si>
    <t>HERC RENTALS INC</t>
  </si>
  <si>
    <t>HERCULE DEBTCO SARL</t>
  </si>
  <si>
    <t>HERTZ CORPORATION (THE)</t>
  </si>
  <si>
    <t>HERTZ HOLDINGS NETHERLANDS BV</t>
  </si>
  <si>
    <t>HESS INFRASTRUCTURE PARTNERS LP/HESS INFRASTRUCTURE PARTNERS FINANCE CORPORATION</t>
  </si>
  <si>
    <t>HESSE (STATE OF)</t>
  </si>
  <si>
    <t>HEXCEL CORPORATION</t>
  </si>
  <si>
    <t>HEXION INC</t>
  </si>
  <si>
    <t>HEXION US FINANCE CORP/HEXION NOVA SCOTIA FINANCE ULC</t>
  </si>
  <si>
    <t>HIGH RIDGE BRANDS CO</t>
  </si>
  <si>
    <t>HIGH STREET FUNDING TRUST II</t>
  </si>
  <si>
    <t>HIGHER EDUCATION FUNDING HEF_14-1</t>
  </si>
  <si>
    <t>HILCORP ENERGY I LP/HILCORP FINANCE CO</t>
  </si>
  <si>
    <t>HILTON DOMESTIC OPERATING COMPANY INC</t>
  </si>
  <si>
    <t>HILTON USA TRUST HILT_16-HHV</t>
  </si>
  <si>
    <t>HILTON WORLDWIDE FINANCE LLC / HILTON WORLDWIDE FINANCE CORP</t>
  </si>
  <si>
    <t>HITACHI CAPITAL (UK) PLC</t>
  </si>
  <si>
    <t>HMH TRUST HMH_17-NSS</t>
  </si>
  <si>
    <t>HOLCIM FINANCE (AUSTRALIA) PTY LTD</t>
  </si>
  <si>
    <t>HOLCIM US FINANCE SARL &amp; CIE SCS</t>
  </si>
  <si>
    <t>HOLLY ENERGY PARTNERS LP / HOLLY ENERGY FINANCE CORP</t>
  </si>
  <si>
    <t>HOME EQUITY ASSET TRUST HEAT_03-4</t>
  </si>
  <si>
    <t>HOME EQUITY ASSET TRUST HEAT_04-8</t>
  </si>
  <si>
    <t>HOME EQUITY ASSET TRUST HEAT_05-9</t>
  </si>
  <si>
    <t>HOME EQUITY ASSET TRUST HEAT_07-3</t>
  </si>
  <si>
    <t>HOMESTAR MORTGAGE ACCEPTANCE CORP. HMAC_04-6</t>
  </si>
  <si>
    <t>HONDA AUTO RECEIVABLES OWNER TRUST HAROT_15-4</t>
  </si>
  <si>
    <t>HONDURAS REPUBLIC OF</t>
  </si>
  <si>
    <t>HONG KONG SUKUK 2015 LTD</t>
  </si>
  <si>
    <t>HONOR AUTOMOBILE TRUST SECURITIZATION HATS_16-1A</t>
  </si>
  <si>
    <t>HORIZON HOLDINGS I SASU</t>
  </si>
  <si>
    <t>HORIZON PARENT HOLDINGS SARL</t>
  </si>
  <si>
    <t>HOST HOTELS &amp; RESORTS LP</t>
  </si>
  <si>
    <t>HOWARD HUGHES MEDICAL INSTITUTE</t>
  </si>
  <si>
    <t>HRG GROUP INC</t>
  </si>
  <si>
    <t>HSBC BANK PLC</t>
  </si>
  <si>
    <t>HSBC BANK USA NA</t>
  </si>
  <si>
    <t>HSBC BANK USA NA (NEW YORK BRANCH)</t>
  </si>
  <si>
    <t>HSI ASSET SECURITIZATION CORPORATION TRUS HASC_05-I1</t>
  </si>
  <si>
    <t>HSI ASSET SECURITIZATION CORPORATION TRUST HASC_07-WF1</t>
  </si>
  <si>
    <t>HSI ASSET SECURITIZATION HASC_06-HE2</t>
  </si>
  <si>
    <t>HSI ASSET SECURITIZATION HASC_07-HE1</t>
  </si>
  <si>
    <t>HUB HOLDINGS LLC/HUB HOLDINGS FINANCE INC</t>
  </si>
  <si>
    <t>HUB INTERNATIONAL LTD</t>
  </si>
  <si>
    <t>HUBBELL INCORPORATED</t>
  </si>
  <si>
    <t>HUDBAY MINERALS INC</t>
  </si>
  <si>
    <t>HUDSON YARDS HY_16-10HY</t>
  </si>
  <si>
    <t>HUDSONS BAY SIMON JV TRUST HBCT_15-HB10</t>
  </si>
  <si>
    <t>HUGHES SATELLITE SYSTEMS CORP</t>
  </si>
  <si>
    <t>HUNGARY (REPUBLIC OF)</t>
  </si>
  <si>
    <t>HUNT CO INC</t>
  </si>
  <si>
    <t>HUNTSMAN INTERNATIONAL LLC</t>
  </si>
  <si>
    <t>HUSKY ENERGY INC.</t>
  </si>
  <si>
    <t>HWKSM_16-1</t>
  </si>
  <si>
    <t>HYDRO-QUEBEC</t>
  </si>
  <si>
    <t>HYUNDAI CAPITAL AMERICA</t>
  </si>
  <si>
    <t>IAMGOLD CORP</t>
  </si>
  <si>
    <t>IBERCAJA BANCO SA</t>
  </si>
  <si>
    <t>IBERDROLA FINANCE IRELAND LTD</t>
  </si>
  <si>
    <t>IBERDROLA FINANZAS SAU</t>
  </si>
  <si>
    <t>IBERDROLA INTERNATIONAL BV</t>
  </si>
  <si>
    <t>ICAHN ENTERPRISES LP</t>
  </si>
  <si>
    <t>ICAHN ENTERPRISES LP / ICAHN ENTERPRISES FINANCE CORP</t>
  </si>
  <si>
    <t>ICELAND (REPUBLIC OF)</t>
  </si>
  <si>
    <t>ICELAND BONDCO PLC</t>
  </si>
  <si>
    <t>ICICI BANK LTD (DUBAI BRANCH)</t>
  </si>
  <si>
    <t>IE2 HOLDCO SAU</t>
  </si>
  <si>
    <t>IHO VERWALTUNGS GMBH</t>
  </si>
  <si>
    <t>ILLINOIS (STATE OF)</t>
  </si>
  <si>
    <t>IM PASTOR 3 FONDO DE TITULIZACION HIPOTECARIA</t>
  </si>
  <si>
    <t>IM PASTOR 4 FONDO DE TITULIZACION DE ACTIVOS</t>
  </si>
  <si>
    <t>IMPERIAL BRANDS FINANCE PLC</t>
  </si>
  <si>
    <t>INCITEC PIVOT FINANCE LLC</t>
  </si>
  <si>
    <t>INDIAN RENEWABLE ENERGY DEVELOPMENT AGENCY LTD</t>
  </si>
  <si>
    <t>INDIGO NATURAL RESOURCES LLC</t>
  </si>
  <si>
    <t>INDIKA ENERGY CAPITAL III PTE LTD</t>
  </si>
  <si>
    <t>INDONESIA (REPUBLIC OF)</t>
  </si>
  <si>
    <t>INDUSTRIVARDEN AB</t>
  </si>
  <si>
    <t>INDYMAC INDA MORTGAGE LOAN TRUST INDA_06-AR1</t>
  </si>
  <si>
    <t>INDYMAC INDX MORTGAGE LOAN TRUST INDX_06-AR13</t>
  </si>
  <si>
    <t>INDYMAC INDX MORTGAGE LOAN TRUST INDX_06-AR27</t>
  </si>
  <si>
    <t>INDYMAC INDX MORTGAGE LOAN TRUST INDX_06-AR39</t>
  </si>
  <si>
    <t>INDYMAC INDX MORTGAGE LOAN TRUST INDX_06-AR9</t>
  </si>
  <si>
    <t>INDYMAC INDX MORTGAGE LOAN TRUST INDX_07-FLX3</t>
  </si>
  <si>
    <t>INDYMAC RESIDENTIAL ASSET BACKED TRUST INABS_06-B</t>
  </si>
  <si>
    <t>INEOS FINANCE PLC</t>
  </si>
  <si>
    <t>INEOS GRANGEMOUTH PLC</t>
  </si>
  <si>
    <t>INEOS GROUP HOLDINGS SA</t>
  </si>
  <si>
    <t>INFOR SOFTWARE PARENT LLC / INFOR SOFTWARE PARENT INC</t>
  </si>
  <si>
    <t>INFOR US INC</t>
  </si>
  <si>
    <t>INFORMATICA LLC</t>
  </si>
  <si>
    <t>INFRAESTRUTURAS DE PORTUGAL SA</t>
  </si>
  <si>
    <t>ING BANK NV</t>
  </si>
  <si>
    <t>ING INVESTMENT MANAGEMENT CLO LTD INGIM_13-2A</t>
  </si>
  <si>
    <t>INGERSOLL-RAND GLOBAL HOLDING COMPANY LTD</t>
  </si>
  <si>
    <t>INGLES MARKETS INCORPORATED</t>
  </si>
  <si>
    <t>INKIA ENERGY LTD</t>
  </si>
  <si>
    <t>INMARSAT FINANCE PLC</t>
  </si>
  <si>
    <t>INMOBILIARIA COLONIAL SOCIMI SA</t>
  </si>
  <si>
    <t>INNOGY FINANCE BV</t>
  </si>
  <si>
    <t>INNOGY FINANCE II BV</t>
  </si>
  <si>
    <t>INSTITUTO DE CREDITO OFICIAL</t>
  </si>
  <si>
    <t>INTELSAT CONNECT FINANCE SA</t>
  </si>
  <si>
    <t>INTELSAT JACKSON HOLDINGS SA</t>
  </si>
  <si>
    <t>INTELSAT LUXEMBOURG SA</t>
  </si>
  <si>
    <t>INTER-AMERICAN DEVELOPMENT BANK</t>
  </si>
  <si>
    <t>INTERGEN NV</t>
  </si>
  <si>
    <t>INTERNATIONAL BANK FOR RECONSTRUCTION AND DEVELOPMENT</t>
  </si>
  <si>
    <t>INTERNATIONAL FINANCE CORPORATION</t>
  </si>
  <si>
    <t>INTERNATIONAL GAME TECHNOLOGY PLC</t>
  </si>
  <si>
    <t>INTERNATIONAL LEASE FINANCE CORPORATION</t>
  </si>
  <si>
    <t>INTESA SANPAOLO SPA</t>
  </si>
  <si>
    <t>INTOWN HOTEL PORTFOLIO TRUST IHPT_18-STAY</t>
  </si>
  <si>
    <t>INTRALOT CAPITAL LUXEMBOURG SA</t>
  </si>
  <si>
    <t>INTRUM JUSTITIA AB</t>
  </si>
  <si>
    <t>INVENTIV GROUP HOLDINGS/INVENTIV HEALTH INC/INVENTIV HEALTH CLIN</t>
  </si>
  <si>
    <t>INVERSIONES CMPC SA</t>
  </si>
  <si>
    <t>INVESTEC BANK PLC (IRISH BRANCH)</t>
  </si>
  <si>
    <t>INVITATION HOMES TRUST IHSFR_17-SFR2</t>
  </si>
  <si>
    <t>IPAYMENT INC.</t>
  </si>
  <si>
    <t>IQVIA INC</t>
  </si>
  <si>
    <t>IRAQ (REPUBLIC OF)</t>
  </si>
  <si>
    <t>IRB HOLDING CORP</t>
  </si>
  <si>
    <t>IRELAND (REPUBLIC OF)</t>
  </si>
  <si>
    <t>IRON MOUNTAIN US HOLDINGS INC</t>
  </si>
  <si>
    <t>IRSA PROPIEDADES COMERCIALES SA</t>
  </si>
  <si>
    <t>ISLANDSBANKI HF</t>
  </si>
  <si>
    <t>ISLE OF MAN (GOVERNMENT OF)</t>
  </si>
  <si>
    <t>ISRAEL (STATE OF)</t>
  </si>
  <si>
    <t>ISRAEL ELECTRIC CORP LTD</t>
  </si>
  <si>
    <t>ISS GLOBAL A/S</t>
  </si>
  <si>
    <t>ISTAR INC</t>
  </si>
  <si>
    <t>ITALY (REPUBLIC OF)</t>
  </si>
  <si>
    <t>ITRON INC</t>
  </si>
  <si>
    <t>IXIS REAL ESTATE CAPITAL TRUST IXIS_05-HE4</t>
  </si>
  <si>
    <t>IXIS REAL ESTATE CAPITAL TRUST IXIS_06-HE3</t>
  </si>
  <si>
    <t>J2 CLOUD SERVICES INC</t>
  </si>
  <si>
    <t>JACK OHIO FINANCE LLC / JACK OHIO FINANCE 1 CORP</t>
  </si>
  <si>
    <t>JACOBS ENTERTAINMENT INC</t>
  </si>
  <si>
    <t>JAGUAR LAND ROVER AUTOMOTIVE PLC</t>
  </si>
  <si>
    <t>JAMAICA (GOVERNMENT)</t>
  </si>
  <si>
    <t>JAMES HARDIE INTERNATIONAL FINANCE DAC</t>
  </si>
  <si>
    <t>JAMESTOWN CLO LTD JTWN_13-3A</t>
  </si>
  <si>
    <t>JAMESTOWN CLO LTD JTWN_15-6A</t>
  </si>
  <si>
    <t>JAMESTOWN CLO LTD JTWN_15-8A</t>
  </si>
  <si>
    <t>JAPAN BANK FOR INTERNATIONAL COOPERATION</t>
  </si>
  <si>
    <t>JAPAN FINANCE ORGANIZATION FOR MUNICIPALITIES</t>
  </si>
  <si>
    <t>JAPAN INTERNATIONAL COOPERATION AGENCY</t>
  </si>
  <si>
    <t>JAPAN TOBACCO INC</t>
  </si>
  <si>
    <t>JB POINDEXTER &amp; CO INC</t>
  </si>
  <si>
    <t>JBS INVESTMENTS GMBH</t>
  </si>
  <si>
    <t>JBS USA LUX SA/JBS USA FINANCE INC</t>
  </si>
  <si>
    <t>JC PENNEY CORPORATION INC</t>
  </si>
  <si>
    <t>JEFFERIES FINANCE LLC /  JFIN CO-ISSUER CORP</t>
  </si>
  <si>
    <t>JELD-WEN INC</t>
  </si>
  <si>
    <t>JERROLD FINCO PLC</t>
  </si>
  <si>
    <t>JOHN DEERE OWNER TRUST JDOT_18-A</t>
  </si>
  <si>
    <t>JONAH ENERGY LLC/JONAH ENERGY FINANCE CORP</t>
  </si>
  <si>
    <t>JONES ENERGY HOLDINGS LLC</t>
  </si>
  <si>
    <t>JONES ENERGY HOLDINGS LLC / JONES ENERGY FINANCE CORP</t>
  </si>
  <si>
    <t>JONES LANG LASALLE INCORPORATED</t>
  </si>
  <si>
    <t>JP MORGAN CHASE COMMERCIAL MORTGAGE SEC TRUST JPMCC_17-JP6</t>
  </si>
  <si>
    <t>JP MORGAN CHASE COMMERCIAL MORTGAGE SEC TRUST JPMCC_17-JP7</t>
  </si>
  <si>
    <t>JP MORGAN CHASE COMMERCIAL MORTGAGE SECURITIES TRUST JPMCC_10-C2</t>
  </si>
  <si>
    <t>JP MORGAN CHASE COMMERCIAL MORTGAGE SECURITIES TRUST JPMCC_12-CBX</t>
  </si>
  <si>
    <t>JP MORGAN CHASE COMMERCIAL MORTGAGE SECURITIES TRUST JPMCC_15-UES</t>
  </si>
  <si>
    <t>JP MORGAN CHASE COMMERCIAL MORTGAGE SECURITIES TRUST JPMCC_16-NI</t>
  </si>
  <si>
    <t>JP MORGAN CHASE COMMERCIAL MORTGAGE SECURITIES TRUST JPMCC_17-JP5</t>
  </si>
  <si>
    <t>JP MORGAN CHASE COMMERCIAL MTGE SECURITIES TRUST JPMCC_16-WIKI</t>
  </si>
  <si>
    <t>JP MORGAN MORTGAGE ACQUISITION COPR JPMAC_06-CW2</t>
  </si>
  <si>
    <t>JP MORGAN MORTGAGE ACQUISITION CORP JPMAC_06-WMC2</t>
  </si>
  <si>
    <t>JP MORGAN MORTGAGE ACQUISITION CORP JPMAC_07-CH4</t>
  </si>
  <si>
    <t>JP MORGAN MORTGAGE TRUST JPMMT_15-3</t>
  </si>
  <si>
    <t>JP MORGAN MORTGAGE TRUST JPMMT_16-3</t>
  </si>
  <si>
    <t>JP MORGAN MORTGAGE TRUST JPMMT_16-4</t>
  </si>
  <si>
    <t>JP MORGAN MORTGAGE TRUST JPMMT_17-1</t>
  </si>
  <si>
    <t>JP MORGAN MORTGAGE TRUST JPMMT_17-2</t>
  </si>
  <si>
    <t>JP MORGAN MORTGAGE TRUST JPMMT_17-3</t>
  </si>
  <si>
    <t>JP MORGAN MORTGAGE TRUST JPMMT_17-4</t>
  </si>
  <si>
    <t>JPMBB COMMERCIAL MORTGAGE SECURITIES TRUST JPMBB_14-C19</t>
  </si>
  <si>
    <t>JPMBB COMMERCIAL MORTGAGE SECURITIES TRUST JPMBB_14-C21</t>
  </si>
  <si>
    <t>JPMBB COMMERCIAL MORTGAGE SECURITIES TRUST JPMBB_14-C23</t>
  </si>
  <si>
    <t>JPMBB COMMERCIAL MORTGAGE SECURITIES TRUST JPMBB_14-C26</t>
  </si>
  <si>
    <t>JPMBB COMMERCIAL MORTGAGE SECURITIES TRUST JPMBB_15-C28</t>
  </si>
  <si>
    <t>JPMBB COMMERCIAL MORTGAGE SECURITIES TRUST JPMBB_15-C30</t>
  </si>
  <si>
    <t>JPMBB COMMERCIAL MORTGAGE SECURITIES TRUST JPMBB_15-C32</t>
  </si>
  <si>
    <t>JPMBB COMMERCIAL MORTGAGE SECURITIES TRUST JPMBB_15-C33</t>
  </si>
  <si>
    <t>JPMBB COMMERCIAL MORTGAGE SECURITIES TRUST JPMBB_16-C1</t>
  </si>
  <si>
    <t>JPMORGAN CHASE BANK NA</t>
  </si>
  <si>
    <t>JPMORGAN CHASE COMMERCIAL MORTGAGE SECURITIES TRUST JPMCC_16-JP2</t>
  </si>
  <si>
    <t>JPW INDUSTRIES HOLDING CORP</t>
  </si>
  <si>
    <t>K HOVNANIAN ENTERPRISES INC</t>
  </si>
  <si>
    <t>KANSAS GAS AND ELECTRIC COMPANY</t>
  </si>
  <si>
    <t>KAZAKHSTAN (REPUBLIC OF)</t>
  </si>
  <si>
    <t>KAZAKHSTAN TEMIR ZHOLY JSC</t>
  </si>
  <si>
    <t>KB HOME</t>
  </si>
  <si>
    <t>KBC BANK NV</t>
  </si>
  <si>
    <t>KBC GROEP NV</t>
  </si>
  <si>
    <t>KCA DEUTAG UK FINANCE PLC</t>
  </si>
  <si>
    <t>KENNEDY-WILSON INC</t>
  </si>
  <si>
    <t>KENYA (REPUBLIC OF)</t>
  </si>
  <si>
    <t>KERR-MCGEE CORPORATION</t>
  </si>
  <si>
    <t>KEYSIGHT TECHNOLOGIES INC</t>
  </si>
  <si>
    <t>KEYSTONE FINANCING PLC</t>
  </si>
  <si>
    <t>KFC HOLDING CO/PIZZA HUT HOLDINGS LLC/TACO BELL OF AMERICA LLC</t>
  </si>
  <si>
    <t>KFW</t>
  </si>
  <si>
    <t>KIMCO REALTY CORPORATION</t>
  </si>
  <si>
    <t>KINDER MORGAN ENERGY PARTNERS LP</t>
  </si>
  <si>
    <t>KINDRED HEALTHCARE INC</t>
  </si>
  <si>
    <t>KIRK BEAUTY ONE GMBH</t>
  </si>
  <si>
    <t>KISSNER HOLDINGS LP / KISSNER MILLING CO LTD / BSC HOLDING INC /</t>
  </si>
  <si>
    <t>KKR FINANCIAL CLO LTD KKR_18</t>
  </si>
  <si>
    <t>KLA-TENCOR CORPORATION</t>
  </si>
  <si>
    <t>KLX INC</t>
  </si>
  <si>
    <t>KOJAMO OYJ</t>
  </si>
  <si>
    <t>KOMATSU FINANCE AMERICA INC</t>
  </si>
  <si>
    <t>KOMMUNALBANKEN AS</t>
  </si>
  <si>
    <t>KOMMUNINVEST I SVERIGE AB</t>
  </si>
  <si>
    <t>KOOKMIN BANK</t>
  </si>
  <si>
    <t>KOPPERS INC.</t>
  </si>
  <si>
    <t>KOREA (REPUBLIC OF)</t>
  </si>
  <si>
    <t>KOREA DEVELOPMENT BANK</t>
  </si>
  <si>
    <t>KRAFT HEINZ FOODS CO</t>
  </si>
  <si>
    <t>KRATON POLYMERS LLC/KRATON POLYMERS CAPITAL CORP</t>
  </si>
  <si>
    <t>KRONOS ACQUISITION HOLDINGS INC</t>
  </si>
  <si>
    <t>KRONOS INTERNATIONAL INC</t>
  </si>
  <si>
    <t>KSA SUKUK LTD</t>
  </si>
  <si>
    <t>KUNTARAHOITUS OYJ</t>
  </si>
  <si>
    <t>KUWAIT STATE OF (GOVERNMENT)</t>
  </si>
  <si>
    <t>KVK CLO LTD KVK_14-2A</t>
  </si>
  <si>
    <t>LA FINANCIERE ATALIAN  SAS</t>
  </si>
  <si>
    <t>LADDER CAPITAL FINANCE HOLDINGS LLLP / LADDER CAPITAL FINANCE CORP</t>
  </si>
  <si>
    <t>LAENDER NO 52</t>
  </si>
  <si>
    <t>LAFARGEHOLCIM STERLING FINANCE (NETHERLANDS) BV</t>
  </si>
  <si>
    <t>LAMAR MEDIA CORP.</t>
  </si>
  <si>
    <t>LAMB WESTON HOLDINGS INC</t>
  </si>
  <si>
    <t>LANDESBANK BADEN-WUERTTEMBERG</t>
  </si>
  <si>
    <t>LANDESKREDITBANK BADEN WUERTTEMBERG FOERDERBANK</t>
  </si>
  <si>
    <t>LANDWIRTSCHAFTLICHE RENTENBANK</t>
  </si>
  <si>
    <t>LANSFORSAKRINGAR HYPOTEK AB (PUBL)</t>
  </si>
  <si>
    <t>LAREDO PETROLEUM INC</t>
  </si>
  <si>
    <t>LATVIA (REPUBLIC OF)</t>
  </si>
  <si>
    <t>LAUREATE EDUCATION INC</t>
  </si>
  <si>
    <t>LAZARD GROUP LLC</t>
  </si>
  <si>
    <t>LAZIO REGION OF</t>
  </si>
  <si>
    <t>LBC TANK TERMINALS HOLDING NETHERLANDS BV</t>
  </si>
  <si>
    <t>LCR FINANCE PLC</t>
  </si>
  <si>
    <t>LEAR CORPORATION</t>
  </si>
  <si>
    <t>LEASEPLAN CORPORATION NV</t>
  </si>
  <si>
    <t>LEBANON (REPUBLIC OF)</t>
  </si>
  <si>
    <t>LEHMAN XS TRUST LXS_05-7N</t>
  </si>
  <si>
    <t>LEHMAN XS TRUST LXS_07-4N</t>
  </si>
  <si>
    <t>LEHMAN XS TRUST LXS_07-7N</t>
  </si>
  <si>
    <t>LENNAR CORPORATION</t>
  </si>
  <si>
    <t>LEONARDO US HOLDING INC</t>
  </si>
  <si>
    <t>LEVEL 3 FINANCING INC</t>
  </si>
  <si>
    <t>LEVEL 3 PARENT LLC</t>
  </si>
  <si>
    <t>LG&amp;E AND KU ENERGY LLC</t>
  </si>
  <si>
    <t>LHC3 PLC</t>
  </si>
  <si>
    <t>LIBERBANK SA</t>
  </si>
  <si>
    <t>LIBERTY INTERACTIVE LLC</t>
  </si>
  <si>
    <t>LIBERTY LIVING FINANCE PLC</t>
  </si>
  <si>
    <t>LIBERTY MUTUAL GROUP INC</t>
  </si>
  <si>
    <t>LIFE TECHNOLOGIES CORP</t>
  </si>
  <si>
    <t>LIFE TIME FITNESS INC</t>
  </si>
  <si>
    <t>LIFEPOINT HEALTH INC</t>
  </si>
  <si>
    <t>LIMA METRO LINE 2 FINANCE LTD</t>
  </si>
  <si>
    <t>LIN TELEVISION CORPORATION</t>
  </si>
  <si>
    <t>LINCOLN FINANCE LTD (JERSEY)</t>
  </si>
  <si>
    <t>LINCOLN NATIONAL CORPORATION</t>
  </si>
  <si>
    <t>LINDE FINANCE BV</t>
  </si>
  <si>
    <t>LIONS GATE CAPITAL HOLDINGS LLC</t>
  </si>
  <si>
    <t>LITHIA MOTORS INC</t>
  </si>
  <si>
    <t>LITHUANIA (REPUBLIC OF)</t>
  </si>
  <si>
    <t>LKQ ITALIA BONDCO SPA</t>
  </si>
  <si>
    <t>LLOYDS BANK PLC</t>
  </si>
  <si>
    <t>LOCKHEED MARTIN CORPORATION</t>
  </si>
  <si>
    <t>LONDON AND QUADRANT HOUSING TRUST LTD</t>
  </si>
  <si>
    <t>LONG BEACH MORTGAGE LOAN TRUST LBMLT_05-1</t>
  </si>
  <si>
    <t>LONG BEACH MORTGAGE LOAN TRUST LBMLT_05-2</t>
  </si>
  <si>
    <t>LONG BEACH MORTGAGE LOAN TRUST LBMLT_05-WL2</t>
  </si>
  <si>
    <t>LONG BEACH MORTGAGE LOAN TRUST LBMLT_06-11</t>
  </si>
  <si>
    <t>LONG BEACH MORTGAGE LOAN TRUST LBMLT_06-2</t>
  </si>
  <si>
    <t>LONG BEACH MORTGAGE LOAN TRUST LBMLT_06-4</t>
  </si>
  <si>
    <t>LONG BEACH MORTGAGE LOAN TRUST LBMLT_06-7</t>
  </si>
  <si>
    <t>LONG BEACH MORTGAGE LOAN TRUST LBMLT_06-8</t>
  </si>
  <si>
    <t>LOS ANGELES CALIF DEPARTMENT OF WATER &amp; POWER</t>
  </si>
  <si>
    <t>LOUVRE BIDCO SASU</t>
  </si>
  <si>
    <t>LOWES COMPANIES INC</t>
  </si>
  <si>
    <t>LOXAM SAS</t>
  </si>
  <si>
    <t>LPL HOLDINGS INC</t>
  </si>
  <si>
    <t>LSF10 WOLVERINE INVESTMENTS SCA</t>
  </si>
  <si>
    <t>LSF9 BALTA ISSUER SA</t>
  </si>
  <si>
    <t>LUDGATE FUNDING PLC LGATE_07-1</t>
  </si>
  <si>
    <t>LUSITANO MORTGAGES PLC LUSI_5-A</t>
  </si>
  <si>
    <t>LYB INTERNATIONAL FINANCE II BV</t>
  </si>
  <si>
    <t>M/I HOMES INC</t>
  </si>
  <si>
    <t>MABS_03-WMC2</t>
  </si>
  <si>
    <t>MACQUARIE BANK LTD</t>
  </si>
  <si>
    <t>MACYS RETAIL HOLDINGS INC</t>
  </si>
  <si>
    <t>MADISON PARK FUNDING LTD MDPK_14-12A</t>
  </si>
  <si>
    <t>MADRID COMMUNITY OF</t>
  </si>
  <si>
    <t>MAF SUKUK LTD</t>
  </si>
  <si>
    <t>MAGNETITE CLO LTD MAGNE_14-11A</t>
  </si>
  <si>
    <t>MAGYAR EXPORT IMPORT BANK ZRT</t>
  </si>
  <si>
    <t>MAJAPAHIT HOLDING BV</t>
  </si>
  <si>
    <t>MALAYSIA (GOVERNMENT)</t>
  </si>
  <si>
    <t>MALAYSIA SOVEREIGN SUKUK BHD</t>
  </si>
  <si>
    <t>MALAYSIA SUKUK GLOBAL BHD</t>
  </si>
  <si>
    <t>MALLINCKRODT INTERNATIONAL FINANCE SA/ MALLINCKRODT CB LLC</t>
  </si>
  <si>
    <t>MANITOBA PROVINCE OF</t>
  </si>
  <si>
    <t>MANUFACTURERS AND TRADERS TRUST CO</t>
  </si>
  <si>
    <t>MARB BONDCO PLC</t>
  </si>
  <si>
    <t>MARCOLIN SPA</t>
  </si>
  <si>
    <t>MARFRIG HOLDINGS (EUROPE) BV</t>
  </si>
  <si>
    <t>MARKETPLACE ORIGINATED CONSUMER ASSETS MOCA_16-1</t>
  </si>
  <si>
    <t>MARRIOTT INTERNATIONAL INC</t>
  </si>
  <si>
    <t>MARTIN MARIETTA MATERIALS INC</t>
  </si>
  <si>
    <t>MARTIN MIDSTREAM PARTNERS LP / MARTIN MIDSTREAM FINANCE CORP</t>
  </si>
  <si>
    <t>MASARIA INVESTMENTS SA</t>
  </si>
  <si>
    <t>MASCO CORPORATION</t>
  </si>
  <si>
    <t>MASONITE INTERNATIONAL CORPORATION</t>
  </si>
  <si>
    <t>MASTR ADJUSTABLE RATE MORTGAGES TRUST MARM_06-OA1</t>
  </si>
  <si>
    <t>MASTR ASSET BACKED SECURITIES TRUST MABS_05-WMC1</t>
  </si>
  <si>
    <t>MASTR ASSET BACKED SECURITIES TRUST MABS_06-AM2</t>
  </si>
  <si>
    <t>MASTR ASSET BACKED SECURITIES TRUST MABS_06-FRE2</t>
  </si>
  <si>
    <t>MASTR ASSET BACKED SECURITIES TRUST MABS_06-HE5</t>
  </si>
  <si>
    <t>MASTR ASSET BACKED SECURITIES TRUST MABS_06-WMC3</t>
  </si>
  <si>
    <t>MASTR ASSET BACKED SECURITIES TRUST MABS_07-HE2</t>
  </si>
  <si>
    <t>MATCH GROUP INC</t>
  </si>
  <si>
    <t>MATTAMY GROUP CORP</t>
  </si>
  <si>
    <t>MATTERHORN TELECOM HOLDING SA</t>
  </si>
  <si>
    <t>MATTERHORN TELECOM SA</t>
  </si>
  <si>
    <t>MATTHEWS INTERNATIONAL CORPORATION</t>
  </si>
  <si>
    <t>MAXEDA DIY HOLDING BV</t>
  </si>
  <si>
    <t>MCCORMICK &amp; COMPANY INCORPORATED</t>
  </si>
  <si>
    <t>MCDONALDS CORPORATION</t>
  </si>
  <si>
    <t>MCLAREN FINANCE PLC</t>
  </si>
  <si>
    <t>MDC HOLDINGS INC</t>
  </si>
  <si>
    <t>MDC PARTNERS INC</t>
  </si>
  <si>
    <t>MEAD JOHNSON NUTRITION CO</t>
  </si>
  <si>
    <t>MEDCO PLATINUM ROAD PTE LTD</t>
  </si>
  <si>
    <t>MEDCO STRAIT SERVICES PTE LTD</t>
  </si>
  <si>
    <t>MEDIACOM BROADBAND CORP</t>
  </si>
  <si>
    <t>MEDIOBANCA BANCA DI CREDITO FINANZIARIO SPA</t>
  </si>
  <si>
    <t>MEDTRONIC INC</t>
  </si>
  <si>
    <t>MEG ENERGY CORP</t>
  </si>
  <si>
    <t>MELCO RESORTS FINANCE LTD</t>
  </si>
  <si>
    <t>MERCER INTERNATIONAL INC.</t>
  </si>
  <si>
    <t>MERCK SHARP &amp; DOHME CORP</t>
  </si>
  <si>
    <t>MERCURY BONDCO PLC</t>
  </si>
  <si>
    <t>MEREDITH CORPORATION</t>
  </si>
  <si>
    <t>MERITAGE HOMES CORP</t>
  </si>
  <si>
    <t>MERITOR INC</t>
  </si>
  <si>
    <t>MERLIN PROPERTIES SOCIMI SA</t>
  </si>
  <si>
    <t>MERRILL LYNCH ALTERNATIVE NOTE ASSET MANA_07-A2</t>
  </si>
  <si>
    <t>MERRILL LYNCH MORTGAGE INVESTORS TRUST MLMI_03-A5</t>
  </si>
  <si>
    <t>MERRILL LYNCH MORTGAGE INVESTORS TRUST MLMI_04-WMC5</t>
  </si>
  <si>
    <t>METAL CAYMAN METAL_17-1</t>
  </si>
  <si>
    <t>METHANEX CORPORATION</t>
  </si>
  <si>
    <t>METINVEST BV</t>
  </si>
  <si>
    <t>METROPOLITAN LIFE GLOBAL FUNDING I</t>
  </si>
  <si>
    <t>METROPOLITAN TRANSPORTATION AUTHORITY</t>
  </si>
  <si>
    <t>METROPOLITAN WASHINGTON AIRPORTS AUTHORITY</t>
  </si>
  <si>
    <t>MEXICO (UNITED MEXICAN STATES) (GOVERNMENT)</t>
  </si>
  <si>
    <t>MEXICO CITY AIRPORT TRUST</t>
  </si>
  <si>
    <t>MFB MAGYAR FEJLESZTESI BANK ZRT</t>
  </si>
  <si>
    <t>MGIC INVESTMENT CORPORATION</t>
  </si>
  <si>
    <t>MGM GROWTH PROPERTIES OPERATING PARTNERSHIP LP</t>
  </si>
  <si>
    <t>MHGE PARENT LLC / MHGE PARENT FINANCE INC</t>
  </si>
  <si>
    <t>MIAMI-DADE CNTY FLA EDL FACS AUTH</t>
  </si>
  <si>
    <t>MICHAEL BAKER INTERNATIONAL LLC</t>
  </si>
  <si>
    <t>MICROSEMI CORPORATION</t>
  </si>
  <si>
    <t>MICROSOFT CORPORATION</t>
  </si>
  <si>
    <t>MID-AMERICA APARTMENTS LP</t>
  </si>
  <si>
    <t>MIDAMERICAN ENERGY COMPANY</t>
  </si>
  <si>
    <t>MIDCONTINENT COMMUNICATIONS/MIDCONTINENT FINANCE CORP</t>
  </si>
  <si>
    <t>MIDOCEAN CREDIT CLO VIII LLC MIDO_18-8A</t>
  </si>
  <si>
    <t>MILLER HOMES GROUP HOLDINGS PLC</t>
  </si>
  <si>
    <t>MILLICOM INTERNATIONAL CELLULAR S.A.</t>
  </si>
  <si>
    <t>MINERVA LUXEMBOURG SA</t>
  </si>
  <si>
    <t>MISSISSIPPI POWER COMPANY</t>
  </si>
  <si>
    <t>MISSOURI HIGHER EDUCATION LOAN AUTHORITY</t>
  </si>
  <si>
    <t>MITCHELLS AND BUTLERS FINANCE PLC</t>
  </si>
  <si>
    <t>MITSUBISHI CORPORATION</t>
  </si>
  <si>
    <t>MITSUBISHI UFJ FINANCIAL GROUP INC</t>
  </si>
  <si>
    <t>MIZUHO BANK LTD</t>
  </si>
  <si>
    <t>MIZUHO FINANCIAL GROUP INC</t>
  </si>
  <si>
    <t>MMC FINANCE DAC</t>
  </si>
  <si>
    <t>MOCA_17-1</t>
  </si>
  <si>
    <t>MOHEGAN GAMING &amp; ENTERTAINMENT</t>
  </si>
  <si>
    <t>MOLNLYCKE HOLDING AB</t>
  </si>
  <si>
    <t>MOLSON COORS BREWING CO</t>
  </si>
  <si>
    <t>MONDELEZ INTERNATIONAL HOLDINGS NETHERLANDS BV</t>
  </si>
  <si>
    <t>MONDELEZ INTERNATIONAL INC</t>
  </si>
  <si>
    <t>MONGOLIA (GOVERNMENT OF)</t>
  </si>
  <si>
    <t>MONITCHEM HOLDCO 3 SA</t>
  </si>
  <si>
    <t>MOODYS CORPORATION</t>
  </si>
  <si>
    <t>MORGAN STANLEY ABS CAPITAL I MSAC_04-NC2</t>
  </si>
  <si>
    <t>MORGAN STANLEY ABS CAPITAL I MSAC_04-NC7</t>
  </si>
  <si>
    <t>MORGAN STANLEY ABS CAPITAL I MSAC_05-HE1</t>
  </si>
  <si>
    <t>MORGAN STANLEY ABS CAPITAL I MSAC_06-HE3</t>
  </si>
  <si>
    <t>MORGAN STANLEY ABS CAPITAL I MSAC_06-HE8</t>
  </si>
  <si>
    <t>MORGAN STANLEY ABS CAPITAL I MSAC_06-NC4</t>
  </si>
  <si>
    <t>MORGAN STANLEY ABS CAPITAL I MSAC_07-HE1</t>
  </si>
  <si>
    <t>MORGAN STANLEY ABS CAPITAL I MSAC_07-SEA1</t>
  </si>
  <si>
    <t>MORGAN STANLEY BAML TRUST MSBAM_13-C10</t>
  </si>
  <si>
    <t>MORGAN STANLEY BAML TRUST MSBAM_13-C11</t>
  </si>
  <si>
    <t>MORGAN STANLEY BAML TRUST MSBAM_13-C8</t>
  </si>
  <si>
    <t>MORGAN STANLEY BAML TRUST MSBAM_13-C9</t>
  </si>
  <si>
    <t>MORGAN STANLEY BAML TRUST MSBAM_15-C25</t>
  </si>
  <si>
    <t>MORGAN STANLEY BAML TRUST MSBAM_15-C27</t>
  </si>
  <si>
    <t>MORGAN STANLEY CAPITAL BARCLAYS BANK TRUST</t>
  </si>
  <si>
    <t>MORGAN STANLEY CAPITAL I MSCI_11-C2</t>
  </si>
  <si>
    <t>MORGAN STANLEY CAPITAL I TRUST MSC_16-UBS9</t>
  </si>
  <si>
    <t>MORGAN STANLEY CAPITAL I TRUST MSC_17-CLS</t>
  </si>
  <si>
    <t>MORGAN STANLEY CAPITAL I TRUST MSC_17-H1</t>
  </si>
  <si>
    <t>MORGAN STANLEY CAPITAL INC MSAC_07-HE2</t>
  </si>
  <si>
    <t>MORGAN STANLEY CAPITAL INC MSAC_07-NC3</t>
  </si>
  <si>
    <t>MORGAN STANLEY DEAN WITTER CAPITAL I MSDWC_02-HE2</t>
  </si>
  <si>
    <t>MORGAN STANLEY DEAN WITTER CAPITAL I MSDWC_03-NC4</t>
  </si>
  <si>
    <t>MORGAN STANLEY HOME EQUITY LOAN TRUST MSHEL_05-1</t>
  </si>
  <si>
    <t>MORGAN STANLEY IXIS REAL ESTATE CAPITAL TRUST MSIX_06-1</t>
  </si>
  <si>
    <t>MORGAN STANLEY IXIS REAL ESTATE CAPITAL TRUST MSIX_06-2</t>
  </si>
  <si>
    <t>MORGAN STANLEY MORTGAGE LOAN TRUST MSM_05-9AR</t>
  </si>
  <si>
    <t>MORGAN STANLEY MORTGAGE LOAN TRUST MSM_07-3XS</t>
  </si>
  <si>
    <t>MOROCCO (KINGDOM OF)</t>
  </si>
  <si>
    <t>MORTGAGE EQUITY CONVERSION ASSET TRUST MECA_07-FF3</t>
  </si>
  <si>
    <t>MORTGAGE FUNDING PLC MFD_08-1</t>
  </si>
  <si>
    <t>MOSS CREEK RESOURCES HOLDINGS INC</t>
  </si>
  <si>
    <t>MOTABILITY OPERATIONS GROUP PLC</t>
  </si>
  <si>
    <t>MOTOR PLC MOTOR_16-1</t>
  </si>
  <si>
    <t>MOUNTAIN PROVINCE DIAMONDS INC.</t>
  </si>
  <si>
    <t>MOUNTAIN VIEW CLO LTD MVW_15-10A</t>
  </si>
  <si>
    <t>MOUNTAIN VIEW CLO MVEW_17-2A</t>
  </si>
  <si>
    <t>MPH ACQUISITION HOLDINGS LLC</t>
  </si>
  <si>
    <t>MPLX LP</t>
  </si>
  <si>
    <t>MPT OPERATING PARTNERSHIP LP / MPT FINANCE CORP</t>
  </si>
  <si>
    <t>MSSG_17-237P</t>
  </si>
  <si>
    <t>MSTR ASSET BACKED SECURITIES TRUST MABS_06-NC3</t>
  </si>
  <si>
    <t>MSTR ASSET BACKED SECURITIES TRUST MABS_06-WMC1</t>
  </si>
  <si>
    <t>MTN (MAURITIUS) INVESTMENTS LTD</t>
  </si>
  <si>
    <t>MUENCHENER RUECKVERSICHERUNGS GESELLSCHAFT AG IN MUENCHEN</t>
  </si>
  <si>
    <t>BANK OF TOKYO-MITSUBISHI UFJ LTD</t>
  </si>
  <si>
    <t>MUFG UNION BANK NA</t>
  </si>
  <si>
    <t>MULTI-COLOR CORP</t>
  </si>
  <si>
    <t>MUNICIPAL FINANCE AUTHORITY OF BRITISH COLUMBIA</t>
  </si>
  <si>
    <t>MURPHY OIL CORPORATION</t>
  </si>
  <si>
    <t>MURPHY OIL USA INC</t>
  </si>
  <si>
    <t>MURRAY ENERGY CORP</t>
  </si>
  <si>
    <t>MYLAN INC</t>
  </si>
  <si>
    <t>NABORS INDUSTRIES INC</t>
  </si>
  <si>
    <t>NAMIBIA (REPUBLIC OF)</t>
  </si>
  <si>
    <t>NASSA TOPCO AS</t>
  </si>
  <si>
    <t>NATHANS FAMOUS INC</t>
  </si>
  <si>
    <t>NATIONAL AUSTRALIA BANK LIMITED</t>
  </si>
  <si>
    <t>NATIONAL CINEMEDIA LLC</t>
  </si>
  <si>
    <t>NATIONAL FUEL GAS COMPANY</t>
  </si>
  <si>
    <t>NATIONAL RMBS TRUST NRMBS_16-1</t>
  </si>
  <si>
    <t>NATIONAL WESTMINSTER BANK PLC</t>
  </si>
  <si>
    <t>NATIONSTAR HECM LOAN TRUST NHLT_18-1A</t>
  </si>
  <si>
    <t>NATIONSTAR HOME EQUITY LOAN TRUST NSTR_07-A</t>
  </si>
  <si>
    <t>NATIONSTAR HOME EQUITY LOAN TRUST NSTR_07-B</t>
  </si>
  <si>
    <t>NATIONSTAR MORTGAGE LLC / NATIONSTAR CAPITAL CORP</t>
  </si>
  <si>
    <t>NATIONWIDE BUILDING SOCIETY</t>
  </si>
  <si>
    <t>NAVIENT CORP</t>
  </si>
  <si>
    <t>NAVIENT STUDENT LOAN TRUST NAVSL_16-7A</t>
  </si>
  <si>
    <t>NAVIOS MARITIME ACQUISITION CORP / NAVIOS ACQUISITION FINANCE US</t>
  </si>
  <si>
    <t>NAVISTAR INTERNATIONAL CORPORATION</t>
  </si>
  <si>
    <t>NBCUNIVERSAL ENTERPRISE INC</t>
  </si>
  <si>
    <t>NCHET_04-2</t>
  </si>
  <si>
    <t>NCL CORPORATION LTD</t>
  </si>
  <si>
    <t>NCR CORPORATION</t>
  </si>
  <si>
    <t>NEDERLANDSE WATERSCHAPSBANK NV</t>
  </si>
  <si>
    <t>NELNET STUDENT LOAN TRUST NSLT_06-2</t>
  </si>
  <si>
    <t>NEMAK SAB DE CV</t>
  </si>
  <si>
    <t>NETHERLANDS (KINGDOM OF)</t>
  </si>
  <si>
    <t>NEW ALBERTSONS INC</t>
  </si>
  <si>
    <t>NEW ALBERTSONS LP</t>
  </si>
  <si>
    <t>NEW ENTERPRISE STONE &amp; LIME CO INC</t>
  </si>
  <si>
    <t>NEW JERSEY ST TRANSN TR FD AUTH</t>
  </si>
  <si>
    <t>NEW JERSEY ST TURNPIKE AUTHORITY</t>
  </si>
  <si>
    <t>NEW SOUTH WALES TREASURY CORPORATION</t>
  </si>
  <si>
    <t>NEW VALLEY GENERATION I</t>
  </si>
  <si>
    <t>NEW ZEALAND (GOVERNMENT OF)</t>
  </si>
  <si>
    <t>NEW ZEALAND LOCAL GOVERNMENT FUNDING AGENCY LTD</t>
  </si>
  <si>
    <t>NEWCO SAB MIDCO SASU</t>
  </si>
  <si>
    <t>NEWDAY FUNDING PLC</t>
  </si>
  <si>
    <t>NEWFIELD EXPLORATION COMPANY</t>
  </si>
  <si>
    <t>NEWGATE FUNDING PLC NGATE_07-2X</t>
  </si>
  <si>
    <t>NEWGATE FUNDING PLC NGATE_07-3X</t>
  </si>
  <si>
    <t>NEXA RESOURCES SA</t>
  </si>
  <si>
    <t>NEXSTAR BROADCASTING INC</t>
  </si>
  <si>
    <t>NEXTERA ENERGY CAPITAL HOLDINGS INC</t>
  </si>
  <si>
    <t>NEXTERA ENERGY OPERATING PARTNERS LP</t>
  </si>
  <si>
    <t>NFP CORP</t>
  </si>
  <si>
    <t>NGG FINANCE PLC</t>
  </si>
  <si>
    <t>NGL ENERGY PARTNERS LP / NGL ENERGY FINANCE CORP</t>
  </si>
  <si>
    <t>NGPL PIPECO LLC</t>
  </si>
  <si>
    <t>NH HOTEL GROUP SA</t>
  </si>
  <si>
    <t>NHHEL_11-1</t>
  </si>
  <si>
    <t>NIBC BANK NV</t>
  </si>
  <si>
    <t>NIDDA BONDCO GMBH</t>
  </si>
  <si>
    <t>NIDDA HEALTHCARE HOLDING AG</t>
  </si>
  <si>
    <t>NIEDERSACHSEN LAND OF</t>
  </si>
  <si>
    <t>NIELSEN COMPANY LUXEMBOURG SARL</t>
  </si>
  <si>
    <t>NIELSEN FINANCE LLC/NIELSEN FINANCE CO</t>
  </si>
  <si>
    <t>NIGERIA (FEDERAL REPUBLIC OF)</t>
  </si>
  <si>
    <t>NISSAN AUTO RECEIVABLES 2015-C OWNER TRUST</t>
  </si>
  <si>
    <t>NISSAN AUTO RECEIVABLES OWNER TRUST NAROT_14-A</t>
  </si>
  <si>
    <t>NISSAN AUTO RECEIVABLES OWNER TRUST NAROT_15-B</t>
  </si>
  <si>
    <t>NISSAN MOTOR ACCEPTANCE CORP</t>
  </si>
  <si>
    <t>NK KAZMUNAYGAZ AO</t>
  </si>
  <si>
    <t>NOBLE HOLDING INTERNATIONAL LTD</t>
  </si>
  <si>
    <t>NOMAD FOODS BONDCO PLC</t>
  </si>
  <si>
    <t>NOMURA HOME EQUITY LOAN INC NHELI_06-FM1</t>
  </si>
  <si>
    <t>NORDEA HYPOTEK AB</t>
  </si>
  <si>
    <t>NORDEA KREDIT REALKREDITAKTIESELSKAB</t>
  </si>
  <si>
    <t>NORDIC INVESTMENT BANK</t>
  </si>
  <si>
    <t>NORDRHEIN-WESTFALEN LAND OF</t>
  </si>
  <si>
    <t>NORFOLK SOUTHERN CORPORATION</t>
  </si>
  <si>
    <t>NORTEGAS ENERGIA DISTRIBUCION SAU</t>
  </si>
  <si>
    <t>NORTH AMERICAN DEVELOPMENT BANK</t>
  </si>
  <si>
    <t>NORTH CAROLINA ST EDU ASSISTANCE AUTH NCSEA_10-1</t>
  </si>
  <si>
    <t>NORTH WESTERLY CLO BV NWEST IV-A</t>
  </si>
  <si>
    <t>NORTHWEST ACQUISITIONS ULC / DOMINION FINANCE CORP</t>
  </si>
  <si>
    <t>NORWAY (KINGDOM OF)</t>
  </si>
  <si>
    <t>NOSTRUM OIL &amp; GAS FINANCE BV</t>
  </si>
  <si>
    <t>NOTTING HILL HOUSING TRUST</t>
  </si>
  <si>
    <t>NOVA CHEMICALS CORP</t>
  </si>
  <si>
    <t>NOVAFIVES SAS</t>
  </si>
  <si>
    <t>NOVARTIS CAPITAL CORP</t>
  </si>
  <si>
    <t>NOVASTAR HOME EQUITY LOAN NHEL_06-5</t>
  </si>
  <si>
    <t>NOVASTAR HOME EQUITY LOAN NHEL_07-1</t>
  </si>
  <si>
    <t>NOVELIS CORP</t>
  </si>
  <si>
    <t>NOVELLUS SYSTEMS INC</t>
  </si>
  <si>
    <t>NRG ENERGY INC</t>
  </si>
  <si>
    <t>NRG YIELD OPERATING LLC</t>
  </si>
  <si>
    <t>NRW BANK</t>
  </si>
  <si>
    <t>NTT FINANCE CORP</t>
  </si>
  <si>
    <t>NUANCE COMMUNICATIONS INC</t>
  </si>
  <si>
    <t>NUFARM AUSTRALIA LTD</t>
  </si>
  <si>
    <t>NUSTAR LOGISTICS LP</t>
  </si>
  <si>
    <t>NUVEEN FINANCE LLC</t>
  </si>
  <si>
    <t>NVA HOLDINGS INC</t>
  </si>
  <si>
    <t>NWH ESCROW CORP</t>
  </si>
  <si>
    <t>NXP BV/NXP FUNDING LLC</t>
  </si>
  <si>
    <t>NYKREDIT REALKREDIT A/S</t>
  </si>
  <si>
    <t>NYRSTAR NETHERLANDS HOLDINGS BV</t>
  </si>
  <si>
    <t>OAK HILL EUROPEAN CREDIT PARTNERS PLC OHECP_17-6A</t>
  </si>
  <si>
    <t>OAKWOOD MORTGAGE INVESTORS INC OMII_99-D</t>
  </si>
  <si>
    <t>OASIS PETROLEUM INC</t>
  </si>
  <si>
    <t>OBRASCON HUARTE LAIN SA</t>
  </si>
  <si>
    <t>OCP CLO LTD OCP_17-13A</t>
  </si>
  <si>
    <t>OCP CLO LTD OCP_17-14A</t>
  </si>
  <si>
    <t>ODEBRECHT FINANCE LTD</t>
  </si>
  <si>
    <t>OHIO POWER CO</t>
  </si>
  <si>
    <t>OI EUROPEAN GROUP BV</t>
  </si>
  <si>
    <t>OKLAHOMA DEV FIN AUTH</t>
  </si>
  <si>
    <t>OLEODUCTO CENTRAL SA (OCENSA)</t>
  </si>
  <si>
    <t>OLIN CORP</t>
  </si>
  <si>
    <t>OLYMPIC TOWER MORTGAGE TRUST_17</t>
  </si>
  <si>
    <t>OMAN SULTANATE OF (GOVERNMENT)</t>
  </si>
  <si>
    <t>OMEGA HEALTHCARE INVESTORS INC</t>
  </si>
  <si>
    <t>ON SEMICONDUCTOR CORPORATION</t>
  </si>
  <si>
    <t>ONE MARKET PLAZA TRUST OMPT_17-1MKT</t>
  </si>
  <si>
    <t>ONEMAIN DIRECT AUTO RECEIVABLES TRUST ODART_16-1A</t>
  </si>
  <si>
    <t>ONEMAIN DIRECT AUTO RECEIVABLES TRUST ODART_17-1A</t>
  </si>
  <si>
    <t>ONEMAIN DIRECT AUTO RECEIVABLES TRUST ODART_17-2A</t>
  </si>
  <si>
    <t>ONEMAIN FINANCIAL HOLDINGS LLC</t>
  </si>
  <si>
    <t>ONEMAIN FINANCIAL ISSUANCE TRUST OMFIT_14-2A</t>
  </si>
  <si>
    <t>ONEMAIN FINANCIAL ISSUANCE TRUST OMFIT_15-1A</t>
  </si>
  <si>
    <t>ONEMAIN FINANCIAL ISSUANCE TRUST OMFIT_15-2A</t>
  </si>
  <si>
    <t>ONEMAIN FINANCIAL ISSUANCE TRUST OMFIT_16-1A</t>
  </si>
  <si>
    <t>ONEMAIN FINANCIAL ISSUANCE TRUST OMFIT_16-2A</t>
  </si>
  <si>
    <t>ONEMAIN FINANCIAL ISSUANCE TRUST OMFIT_16-3</t>
  </si>
  <si>
    <t>ONEMAIN FINANCIAL ISSUANCE TRUST OMFIT_17-1A</t>
  </si>
  <si>
    <t>ONEMAIN FINANCIAL ISSUANCE TRUST OMFIT_18-1A</t>
  </si>
  <si>
    <t>ONEOK PARTNERS LP</t>
  </si>
  <si>
    <t>ONGC VIDESH VANKORNEFT PTE LTD</t>
  </si>
  <si>
    <t>ONORATO ARMATORI SRL</t>
  </si>
  <si>
    <t>ONTARIO (PROVINCE OF)</t>
  </si>
  <si>
    <t>OOMLT_04-2</t>
  </si>
  <si>
    <t>OOREDOO INTERNATIONAL FINANCE LTD</t>
  </si>
  <si>
    <t>OPTION ONE MORTGAGE LOAN TRUST OOMLT_07-4</t>
  </si>
  <si>
    <t>OPTION ONE MORTGAGE LOAN TRUST OOMLT_07-5</t>
  </si>
  <si>
    <t>OPTION ONE MORTGAGE LOANTRUST OOMLT_07-3</t>
  </si>
  <si>
    <t>ORACLE CORPORATION</t>
  </si>
  <si>
    <t>ORANGE SA</t>
  </si>
  <si>
    <t>ORANO SA</t>
  </si>
  <si>
    <t>ORBITAL ATK INC</t>
  </si>
  <si>
    <t>ORIGIN ENERGY FINANCE LTD</t>
  </si>
  <si>
    <t>ORTHO-CLINICAL DIAGNOSTICS INC / ORTHO-CLINICAL DIAGNOSTIC SA</t>
  </si>
  <si>
    <t>OSLO MUNICIPLALITY OF</t>
  </si>
  <si>
    <t>OTE PLC</t>
  </si>
  <si>
    <t>OVAKO AB (PUBL)</t>
  </si>
  <si>
    <t>OWENS-BROCKWAY GLASS CONTAINER INC.</t>
  </si>
  <si>
    <t>OXFORD FINANCE LLC / OXFORD FINANCE CO-ISSUER II INC</t>
  </si>
  <si>
    <t>OZLM FUNDING LTD OZLMF_13-4A</t>
  </si>
  <si>
    <t>OZLM LTD OZLM_15-11A</t>
  </si>
  <si>
    <t>PACIFIC GAS AND ELECTRIC CO</t>
  </si>
  <si>
    <t>PAKISTAN (ISLAMIC REPUBLIC OF)</t>
  </si>
  <si>
    <t>PALMER SQUARE CLO LTD PLMRS_14-1A</t>
  </si>
  <si>
    <t>PAMPA ENERGIA SA</t>
  </si>
  <si>
    <t>PANAMA REPUBLIC OF (GOVERNMENT)</t>
  </si>
  <si>
    <t>PAPREC HOLDING SA</t>
  </si>
  <si>
    <t>PARAGON MORTGAGES NO 10 PLC</t>
  </si>
  <si>
    <t>PARAGON MORTGAGES NO 14 PLC</t>
  </si>
  <si>
    <t>PARAGON MORTGAGES PLC PARGN_06-10X</t>
  </si>
  <si>
    <t>PARAGON MORTGAGES PLC PARGN_11X</t>
  </si>
  <si>
    <t>PARAGON MORTGAGES PLC PARGN_12X</t>
  </si>
  <si>
    <t>PARAGON MORTGAGES PLC PARGN_13X</t>
  </si>
  <si>
    <t>PARAGON MORTGAGES PLC PARGN_14X</t>
  </si>
  <si>
    <t>PARAGON MORTGAGES PLC PARGN_15X</t>
  </si>
  <si>
    <t>PARAGON MORTGAGES PLC PARGN_24</t>
  </si>
  <si>
    <t>PARAGUAY REPUBLIC OF (GOVERNMENT)</t>
  </si>
  <si>
    <t>PARK AEROSPACE HOLDINGS LTD</t>
  </si>
  <si>
    <t>PARK PLACE SECURITIES INC PPSI_04-WWF1</t>
  </si>
  <si>
    <t>PARK-OHIO INDUSTRIES INC</t>
  </si>
  <si>
    <t>PARKER DRILLING COMPANY</t>
  </si>
  <si>
    <t>PARKLAND FUEL CORP</t>
  </si>
  <si>
    <t>PARSLEY ENERGY LLC/ PARSLEY FINANCE CORPORATION</t>
  </si>
  <si>
    <t>PATTERN ENERGY GROUP INC</t>
  </si>
  <si>
    <t>PBF LOGISTICS LP / PBF LOGISTICS FINANCE CORPORATION</t>
  </si>
  <si>
    <t>PCL FUNDING III PLC PCLF_17-2</t>
  </si>
  <si>
    <t>PCLF_17-1</t>
  </si>
  <si>
    <t>PDC ENERGY INC (DELAWARE)</t>
  </si>
  <si>
    <t>PEABODY ENERGY CORPORATION</t>
  </si>
  <si>
    <t>PELABUHAN INDONESIA II (PERSERO) PT</t>
  </si>
  <si>
    <t>PENNSYLVANIA ELECTRIC COMPANY</t>
  </si>
  <si>
    <t>PENNSYLVANIA HIGHER EDUCATION ASSISTANCE AGENCY PHEAA_14-2A</t>
  </si>
  <si>
    <t>PENNSYLVANIA HIGHER EDUCATION ASSISTANCE AGENCY PHEAA_16-1</t>
  </si>
  <si>
    <t>PENSKE AUTOMOTIVE GROUP INC</t>
  </si>
  <si>
    <t>PENSKE TRUCK LEASING CO LP / PTL FINANCE CORP</t>
  </si>
  <si>
    <t>PERFORMANCE FOOD GROUP INC</t>
  </si>
  <si>
    <t>PERNOD-RICARD SA</t>
  </si>
  <si>
    <t>PERTAMINA PERSERO PT</t>
  </si>
  <si>
    <t>PERU (REPUBLIC OF)</t>
  </si>
  <si>
    <t>PERU ENHANCED PASS-THROUGH FINANCE LTD</t>
  </si>
  <si>
    <t>PERUSAHAAN LISTRIK NEGARA (PERSERO) PT</t>
  </si>
  <si>
    <t>PERUSAHAAN PENERBIT SURAT BERHARGA SYARIAH NEGARA INDONESIA III</t>
  </si>
  <si>
    <t>PETRA DIAMONDS US TREASURY PLC</t>
  </si>
  <si>
    <t>PETROAMAZONAS EP</t>
  </si>
  <si>
    <t>PETROBRAS GLOBAL FINANCE BV</t>
  </si>
  <si>
    <t>PETROLEOS DE VENEZUELA SA</t>
  </si>
  <si>
    <t>PETROLEOS DEL PERU - PETROPERU SA</t>
  </si>
  <si>
    <t>PETROLEOS MEXICANOS</t>
  </si>
  <si>
    <t>PETROLEUM COMPANY OF TRINIDAD AND TOBAGO LTD</t>
  </si>
  <si>
    <t>PETRONAS CAPITAL LTD</t>
  </si>
  <si>
    <t>PETSMART INC</t>
  </si>
  <si>
    <t>PFS FINANCING CORP PFSFC_18-A</t>
  </si>
  <si>
    <t>PG&amp;E CORPORATION</t>
  </si>
  <si>
    <t>PHILIPPINE POWER TRUST I</t>
  </si>
  <si>
    <t>PHILIPPINES (REPUBLIC OF)</t>
  </si>
  <si>
    <t>PHILLIPS 66 PARTNERS LP</t>
  </si>
  <si>
    <t>PICARD BONDCO SA</t>
  </si>
  <si>
    <t>PICARD GROUPE SAS</t>
  </si>
  <si>
    <t>PILGRIMS PRIDE CORP</t>
  </si>
  <si>
    <t>PINNACLE BIDCO PLC</t>
  </si>
  <si>
    <t>PINNACLE ENTERTAINMENT INC</t>
  </si>
  <si>
    <t>PINNACLE FOODS FINANCE LLC/PINNACLE FOODS FINANCE CORP</t>
  </si>
  <si>
    <t>PINNACLE PARK CLO LTD PPARK_14-1A</t>
  </si>
  <si>
    <t>PIONEER HOLDING LLC / PIONEER FINANCE CORPORATION</t>
  </si>
  <si>
    <t>PIONEER NATURAL RESOURCES COMPANY</t>
  </si>
  <si>
    <t>PISCES MIDCO INC</t>
  </si>
  <si>
    <t>PLAINS ALL AMERICAN PIPELINE LP / PAA FINANCE CORP</t>
  </si>
  <si>
    <t>PLASTIPAK HOLDINGS INC.</t>
  </si>
  <si>
    <t>PLATFORM SPECIALTY PRODUCTS CORP</t>
  </si>
  <si>
    <t>PNC BANK NATIONAL ASSOCIATION</t>
  </si>
  <si>
    <t>PNC FINANCIAL SERVICES GROUP INC (THE)</t>
  </si>
  <si>
    <t>POLAND (REPUBLIC OF)</t>
  </si>
  <si>
    <t>POLYONE CORPORATION</t>
  </si>
  <si>
    <t>PORT AUTHORITY OF NEW YORK AND NEW JERSEY</t>
  </si>
  <si>
    <t>PORTERBROOK RAIL FINANCE LTD</t>
  </si>
  <si>
    <t>PORTUGAL (REPUBLIC OF)</t>
  </si>
  <si>
    <t>PPL CAPITAL FUNDING INC</t>
  </si>
  <si>
    <t>PPL WEM LTD</t>
  </si>
  <si>
    <t>PQ CORP</t>
  </si>
  <si>
    <t>PRECISE MORTGAGE FUNDING PMF_15-1</t>
  </si>
  <si>
    <t>PRECISE MORTGAGE FUNDING PMF_17-1B</t>
  </si>
  <si>
    <t>PRECISION DRILLING CORPORATION</t>
  </si>
  <si>
    <t>PREMIER FOODS FINANCE PLC</t>
  </si>
  <si>
    <t>PRESS METAL (LABUAN) LTD</t>
  </si>
  <si>
    <t>PRESTIGE BRANDS INC</t>
  </si>
  <si>
    <t>PRESTIGEBIDCO GMBH</t>
  </si>
  <si>
    <t>PRIME BLOOM HOLDINGS LTD</t>
  </si>
  <si>
    <t>PRIME SECURITY SERVICES BORROWER LLC /PRIME FINANCE INC</t>
  </si>
  <si>
    <t>PRISO ACQUISITION CORP</t>
  </si>
  <si>
    <t>PRIVATE EXPORT FUNDING CORPORATION</t>
  </si>
  <si>
    <t>PROGRESS ENERGY INC</t>
  </si>
  <si>
    <t>PROGRESSIVE CORPORATION (THE)</t>
  </si>
  <si>
    <t>PROGROUP AG</t>
  </si>
  <si>
    <t>PROLOGIS LP</t>
  </si>
  <si>
    <t>PROSEGUR CASH SA</t>
  </si>
  <si>
    <t>PROSPER MARKETPLACE ISSUANCE TRUST SERIES PMIT_18-1</t>
  </si>
  <si>
    <t>PSA BANQUE FRANCE</t>
  </si>
  <si>
    <t>PSP CAPITAL INC</t>
  </si>
  <si>
    <t>PSPC ESCROW CORP</t>
  </si>
  <si>
    <t>PTC INC</t>
  </si>
  <si>
    <t>PUBLIC SERVICE COMPANY OF COLORADO</t>
  </si>
  <si>
    <t>PUBLIC SERVICE ENTERPRISE GROUP INCORPORATED</t>
  </si>
  <si>
    <t>PULTE GROUP INC</t>
  </si>
  <si>
    <t>QATAR (STATE OF)</t>
  </si>
  <si>
    <t>QEP RESOURCES INC</t>
  </si>
  <si>
    <t>QGOG ATLANTIC/ ALASKAN RIGS LTD</t>
  </si>
  <si>
    <t>QGOG CONSTELLATION SA</t>
  </si>
  <si>
    <t>QUALCOMM INCORPORATED</t>
  </si>
  <si>
    <t>QUALITYTECH LP / QTS FINANCE CORPORATION</t>
  </si>
  <si>
    <t>QUEBEC (PROVINCE OF)</t>
  </si>
  <si>
    <t>QUEBECOR MEDIA INC</t>
  </si>
  <si>
    <t>QUEENSLAND TREASURY CORPORATION</t>
  </si>
  <si>
    <t>QUEST DIAGNOSTICS INCORPORATED</t>
  </si>
  <si>
    <t>QUICKEN LOANS INC</t>
  </si>
  <si>
    <t>QVC INC</t>
  </si>
  <si>
    <t>QWEST CORP</t>
  </si>
  <si>
    <t>RACKSPACE HOSTING INC</t>
  </si>
  <si>
    <t>RADIAN GROUP INC</t>
  </si>
  <si>
    <t>RADIATE HOLDCO LLC / RADIATE FINANCE INC</t>
  </si>
  <si>
    <t>RAIFFEISENLANDESBANK NIEDEROESTERREICH WIEN AG</t>
  </si>
  <si>
    <t>RAIZEN FUELS FINANCE SA</t>
  </si>
  <si>
    <t>RANGE RESOURCES CORPORATION</t>
  </si>
  <si>
    <t>RAYMOND JAMES FINANCIAL INC.</t>
  </si>
  <si>
    <t>RBS GLOBAL INC/REXNORD LLC</t>
  </si>
  <si>
    <t>RBSSP RESECURITIZATION TRUST RBSSP_09-12</t>
  </si>
  <si>
    <t>RCI BANQUE SA</t>
  </si>
  <si>
    <t>REALKREDIT DANMARK A/S</t>
  </si>
  <si>
    <t>REALOGY GROUP LLC / REALOGY CO ISSUER CORP</t>
  </si>
  <si>
    <t>REALTY INCOME CORPORATION</t>
  </si>
  <si>
    <t>RECKITT BENCKISER TREASURY SERVICES PLC</t>
  </si>
  <si>
    <t>REGATTA II FUNDING LP RGTII_13-2A</t>
  </si>
  <si>
    <t>REGENCY ENERGY PARTNERS LP/REGENCY ENERGY FINANCE CORP</t>
  </si>
  <si>
    <t>REGIONS BANK</t>
  </si>
  <si>
    <t>RELIANCE HOLDING USA INC</t>
  </si>
  <si>
    <t>RELX CAPITAL INC</t>
  </si>
  <si>
    <t>RELX FINANCE BV</t>
  </si>
  <si>
    <t>REN FINANCE BV</t>
  </si>
  <si>
    <t>RENAISSANCE HOME EQUITY LOAN TRUST RAMC_06-2</t>
  </si>
  <si>
    <t>RENAISSANCE HOME EQUITY LOAN TRUST RAMC_06-4</t>
  </si>
  <si>
    <t>RENAISSANCE HOME EQUITY LOAN TRUST RAMC_07-2</t>
  </si>
  <si>
    <t>RENAISSANCE HOME EQUITY LOAN TRUST RAMC_07-3</t>
  </si>
  <si>
    <t>REPSOL INTERNATIONAL FINANCE BV</t>
  </si>
  <si>
    <t>RESIDENTIAL ACCREDIT LOANS INC RALI_05-QA11</t>
  </si>
  <si>
    <t>RESIDENTIAL ACCREDIT LOANS RALI_06-QS9</t>
  </si>
  <si>
    <t>RESIDENTIAL ASSET MORTGAGE PRODUCTS INC RAMP_06-RZ2</t>
  </si>
  <si>
    <t>RESIDENTIAL ASSET MORTGAGE PRODUCTS INC RFMSI_05-RS1</t>
  </si>
  <si>
    <t>RESIDENTIAL ASSET MORTGAGE PRODUCTS RAMP_07-RZ1</t>
  </si>
  <si>
    <t>RESIDENTIAL ASSET MORTGAGE PRODUCTS, INC RAMP_04-RS8</t>
  </si>
  <si>
    <t>RESIDENTIAL ASSET SECURITIES CORPORATION RASC_04-KS6</t>
  </si>
  <si>
    <t>RESIDENTIAL ASSET SECURITIES CORPORATION RASC_05-EMX2</t>
  </si>
  <si>
    <t>RESIDENTIAL ASSET SECURITIES CORPORATION RASC_05-KS6</t>
  </si>
  <si>
    <t>RESIDENTIAL ASSET SECURITIES CORPORATION RASC_06-EMX4</t>
  </si>
  <si>
    <t>RESIDENTIAL ASSET SECURITIES CORPORATION RASC_06-EMX6</t>
  </si>
  <si>
    <t>RESIDENTIAL ASSET SECURITIES CORPORATION RASC_06-EMX8</t>
  </si>
  <si>
    <t>RESIDENTIAL ASSET SECURITIES CORPORATION RASC_06-KS3</t>
  </si>
  <si>
    <t>RESIDENTIAL ASSET SECURITIZATION TRUST RAST_05-A15</t>
  </si>
  <si>
    <t>RESIDENTIAL MORTGAGE SECURITIES 28 PLC RMS_15-28</t>
  </si>
  <si>
    <t>RESIDENTIAL MORTGAGE SECURITIES PLC RMS_29</t>
  </si>
  <si>
    <t>RESIDENTIAL MORTGAGE SECURITIES PLC RMS_30</t>
  </si>
  <si>
    <t>RESIDOMO SRO</t>
  </si>
  <si>
    <t>RESOLUTE ENERGY CORP</t>
  </si>
  <si>
    <t>RETL_18-RVP</t>
  </si>
  <si>
    <t>REVLON CONSUMER PRODUCTS CORPORATION</t>
  </si>
  <si>
    <t>REYNOLDS AMERICAN INC</t>
  </si>
  <si>
    <t>REYNOLDS GROUP ISSUER INC / REYNOLDS GROUP ISSUER LLC / REYNOLDS GROUP ISSUER LUXEMBOURG</t>
  </si>
  <si>
    <t>RICHEMONT INTERNATIONAL HOLDING SA</t>
  </si>
  <si>
    <t>RIO ENERGY SA/UGEN SA/UENSA SA</t>
  </si>
  <si>
    <t>RIPON MORTGAGES PLC</t>
  </si>
  <si>
    <t>RIPON MORTGAGES RIPON_17-1A</t>
  </si>
  <si>
    <t>RITE AID CORPORATION</t>
  </si>
  <si>
    <t>RIVERS PITTSBURGH BORROWER LP/RIVERS PITTSBURGH FINANCE CORP</t>
  </si>
  <si>
    <t>RL FINANCE BONDS NO 2 PLC</t>
  </si>
  <si>
    <t>RL FINANCE BONDS NO 3 PLC</t>
  </si>
  <si>
    <t>RMAC SECURITIES PLC RMACS_06-NS3X</t>
  </si>
  <si>
    <t>RMAC SECURITIES PLC RMACS_07-NS1X</t>
  </si>
  <si>
    <t>ROADSTER FINANCE DAC</t>
  </si>
  <si>
    <t>ROCK INTERNATIONAL INVESTMENT INC</t>
  </si>
  <si>
    <t>ROCKIES EXPRESS PIPELINE LLC</t>
  </si>
  <si>
    <t>ROCKPOINT GAS STORAGE CANADA LTD</t>
  </si>
  <si>
    <t>ROCKWELL COLLINS INC.</t>
  </si>
  <si>
    <t>ROMANIA (REPUBLIC OF)</t>
  </si>
  <si>
    <t>ROMARK CLO LTD RMRK_18-1A</t>
  </si>
  <si>
    <t>ROWAN COMPANIES INC</t>
  </si>
  <si>
    <t>ROYAL BANK OF SCOTLAND PLC</t>
  </si>
  <si>
    <t>RP CROWN PARENT LLC</t>
  </si>
  <si>
    <t>RSP PERMIAN INC</t>
  </si>
  <si>
    <t>RTE RESEAU DE TRANSPORT D ELECTRICITE SA</t>
  </si>
  <si>
    <t>RUMO LUXEMBOURG SARL</t>
  </si>
  <si>
    <t>RUSSIAN FEDERATION</t>
  </si>
  <si>
    <t>RUWAIS POWER COMPANY PJSC</t>
  </si>
  <si>
    <t>RYANAIR DAC</t>
  </si>
  <si>
    <t>RYDER SYSTEM INC</t>
  </si>
  <si>
    <t>RZD CAPITAL PLC</t>
  </si>
  <si>
    <t>SABINE PASS LIQUEFACTION LLC</t>
  </si>
  <si>
    <t>SABLE INTERNATIONAL FINANCE LTD</t>
  </si>
  <si>
    <t>SABRA HEALTH CARE LP/SABRA CAPITAL CORP</t>
  </si>
  <si>
    <t>SABRE GLBL INC</t>
  </si>
  <si>
    <t>SABR_04-O1</t>
  </si>
  <si>
    <t>SAGRES STC/ULISSES FINANCE ULISF_1</t>
  </si>
  <si>
    <t>SAIPEM FINANCE INTERNATIONAL BV</t>
  </si>
  <si>
    <t>SALEM MEDIA GROUP INC</t>
  </si>
  <si>
    <t>SALINI IMPREGILO SPA</t>
  </si>
  <si>
    <t>SALLY HOLDINGS LLC/SALLY CAPITAL INC</t>
  </si>
  <si>
    <t>SAMVARDHANA MOTHERSON AUTOMOTIVE SYSTEMS GROUP BV</t>
  </si>
  <si>
    <t>SAN FRANCISCO CALIF CITY &amp; CNTY PUB UTILS COMMN</t>
  </si>
  <si>
    <t>SANCHEZ ENERGY CORP</t>
  </si>
  <si>
    <t>SANEF SA</t>
  </si>
  <si>
    <t>SANTANDER CONSUMER FINANCE SA</t>
  </si>
  <si>
    <t>SANTANDER DRIVE AUTO RECEIVABLES TRUST 2015 5</t>
  </si>
  <si>
    <t>SANTANDER DRIVE AUTO RECEIVABLES TRUST SDART_13-5</t>
  </si>
  <si>
    <t>SANTANDER DRIVE AUTO RECEIVABLES TRUST SDART_15-1</t>
  </si>
  <si>
    <t>SANTANDER DRIVE AUTO RECEIVABLES TRUST SDART_15-4</t>
  </si>
  <si>
    <t>SANTANDER DRIVE AUTO RECEIVABLES TRUST SDART_17-3</t>
  </si>
  <si>
    <t>SANTANDER DRIVE AUTO RECEIVABLES TRUST SDART_2014-4</t>
  </si>
  <si>
    <t>SANTANDER INTERNATIONAL DEBT SA UNIPERSONAL</t>
  </si>
  <si>
    <t>SANTANDER ISSUANCES SAU</t>
  </si>
  <si>
    <t>SANTANDER UK GROUP HOLDINGS PLC</t>
  </si>
  <si>
    <t>SANTANDER UK PLC</t>
  </si>
  <si>
    <t>SARANAC CLO LTD SRANC_14-2A</t>
  </si>
  <si>
    <t>SAUDI ARABIA (KINGDOM OF)</t>
  </si>
  <si>
    <t>SAXON ASSET SECURITIES TRUST SAST_02-3</t>
  </si>
  <si>
    <t>SB CAPITAL SA</t>
  </si>
  <si>
    <t>SBA TOWER TRUST</t>
  </si>
  <si>
    <t>SCENTRE GROUP TRUST 1</t>
  </si>
  <si>
    <t>SCHAEFFLER FINANCE BV</t>
  </si>
  <si>
    <t>SCIENTIFIC GAMES INTERNATIONAL INC</t>
  </si>
  <si>
    <t>SCOTLAND GAS NETWORKS PLC</t>
  </si>
  <si>
    <t>SCOTTISH WIDOWS LTD</t>
  </si>
  <si>
    <t>SCOTTS MIRACLE-GRO CO/THE</t>
  </si>
  <si>
    <t>SCRIPPS NETWORKS INTERACTIVE INC</t>
  </si>
  <si>
    <t>SEALED AIR CORPORATION</t>
  </si>
  <si>
    <t>SEASONED CREDIT RISK TRANSFER SCRT_18-1</t>
  </si>
  <si>
    <t>SECURITAS AB</t>
  </si>
  <si>
    <t>SECURITIZED ASSET BACKED RECEIVABLES LLC SABR_05-O1</t>
  </si>
  <si>
    <t>SECURITIZED ASSET BACKED RECEIVABLES LLC TRUST SABR_05-OP1</t>
  </si>
  <si>
    <t>SECURITIZED ASSET BACKED RECEIVABLES LLC TRUST SABR_06-NC3</t>
  </si>
  <si>
    <t>SECURITIZED ASSET BACKED RECEIVABLES TRUST SABR_05-FR2</t>
  </si>
  <si>
    <t>SECURITIZED ASSET BACKED RECEIVABLES TRUST SABR_06-F3</t>
  </si>
  <si>
    <t>SELECT MEDICAL CORPORATION</t>
  </si>
  <si>
    <t>SELP FINANCE SARL</t>
  </si>
  <si>
    <t>SEMGROUP CORP</t>
  </si>
  <si>
    <t>SEMGROUP CORP / ROSE ROCK FINANCE CORP</t>
  </si>
  <si>
    <t>SENEGAL (REPUBLIC OF)</t>
  </si>
  <si>
    <t>SENIOR HOUSING PROPERTIES TRUST</t>
  </si>
  <si>
    <t>SENSATA TECHNOLOGIES BV</t>
  </si>
  <si>
    <t>SENSATA TECHNOLOGIES UK FINANCING CO PLC</t>
  </si>
  <si>
    <t>SENVION HOLDING GMBH</t>
  </si>
  <si>
    <t>SEPLAT PETROLEUM DEVELOPMENT COMPANY PLC</t>
  </si>
  <si>
    <t>SERVICE CORPORATION INTERNATIONAL</t>
  </si>
  <si>
    <t>SERVICEMASTER COMPANY LLC</t>
  </si>
  <si>
    <t>SES GLOBAL AMERICAS HOLDINGS GP</t>
  </si>
  <si>
    <t>SES SA</t>
  </si>
  <si>
    <t>SESI LLC</t>
  </si>
  <si>
    <t>SEVEN GENERATIONS ENERGY LTD</t>
  </si>
  <si>
    <t>SFIL SA</t>
  </si>
  <si>
    <t>SFR GROUP SA</t>
  </si>
  <si>
    <t>SG COMMERCIAL MORTGAGE SECURITIES TRUST SGCMS_16-C5</t>
  </si>
  <si>
    <t>SG MORTGAGE SECURITIES TRUST SGMS_05-OPT1</t>
  </si>
  <si>
    <t>SGSP (AUSTRALIA) ASSETS PTY LTD</t>
  </si>
  <si>
    <t>SHACKLETON CLO LTD SHACK_15-7A</t>
  </si>
  <si>
    <t>SHANGHAI PORT GROUP BVI HOLDING CO LTD</t>
  </si>
  <si>
    <t>SHEA HOMES LP/SHEA HOMES FUNDING CORP</t>
  </si>
  <si>
    <t>SHELF DRILLING HOLDINGS LTD</t>
  </si>
  <si>
    <t>SHELL INTERNATIONAL FINANCE BV</t>
  </si>
  <si>
    <t>SHERWIN-WILLIAMS COMPANY (THE)</t>
  </si>
  <si>
    <t>SHIRE ACQUISITIONS INVESTMENTS IRELAND DAC</t>
  </si>
  <si>
    <t>SIEMENS FINANCIERINGSMAATSCHAPPIJ N.V.</t>
  </si>
  <si>
    <t>SIG COMBIBLOC HOLDINGS SCA</t>
  </si>
  <si>
    <t>SIGMA ALIMENTOS SA DE CV</t>
  </si>
  <si>
    <t>SILGAN HOLDINGS INC</t>
  </si>
  <si>
    <t>SILVER CREEK CLO SLVER_14-1A</t>
  </si>
  <si>
    <t>SILVERBACK FINANCE LTD</t>
  </si>
  <si>
    <t>SILVERSEA CRUISE FINANCE LTD</t>
  </si>
  <si>
    <t>SIMON INTERNATIONAL FINANCE SCA</t>
  </si>
  <si>
    <t>SINCLAIR TELEVISION GROUP INC</t>
  </si>
  <si>
    <t>SINGAPORE (REPUBLIC OF)</t>
  </si>
  <si>
    <t>SINGTEL GROUP TREASURY PTE LTD</t>
  </si>
  <si>
    <t>SINOPEC GROUP OVERSEAS DEVELOPMENT (2012) LTD</t>
  </si>
  <si>
    <t>SINOPEC GROUP OVERSEAS DEVELOPMENT 2013 LTD</t>
  </si>
  <si>
    <t>SINOPEC GROUP OVERSEAS DEVELOPMENT 2014 LTD</t>
  </si>
  <si>
    <t>SINOPEC GROUP OVERSEAS DEVELOPMENT 2015 LTD</t>
  </si>
  <si>
    <t>SINOPEC GROUP OVERSEAS DEVELOPMENT 2016 LTD</t>
  </si>
  <si>
    <t>SINOPEC GROUP OVERSEAS DEVELOPMENT 2017 LTD</t>
  </si>
  <si>
    <t>SIRIUS XM RADIO INC</t>
  </si>
  <si>
    <t>SKANDINAVISKA ENSKILDA BANKEN AB</t>
  </si>
  <si>
    <t>SL GREEN REALTY CORP.</t>
  </si>
  <si>
    <t>SLM STUDENT LOAN TRUST SLMA_04-8A</t>
  </si>
  <si>
    <t>SLOVAK REPUBLIC (GOVERNMENT)</t>
  </si>
  <si>
    <t>SLOVENIA (REPUBLIC OF)</t>
  </si>
  <si>
    <t>SM ENERGY CO</t>
  </si>
  <si>
    <t>SMBC AVIATION CAPITAL FINANCE DAC</t>
  </si>
  <si>
    <t>SMCP GROUP SASU</t>
  </si>
  <si>
    <t>SMURFIT KAPPA ACQUISITIONS</t>
  </si>
  <si>
    <t>SNAITECH SPA</t>
  </si>
  <si>
    <t>SNCF MOBILITES EPIC</t>
  </si>
  <si>
    <t>SNCF RESEAU</t>
  </si>
  <si>
    <t>SOBEYS INC</t>
  </si>
  <si>
    <t>SOCIAL PROFESSIONAL LOAN PROGRAM LLC SOFI_15-D</t>
  </si>
  <si>
    <t>SOCIETA INIZIATIVE AUTOSTRADALI E SERVIZI SPA</t>
  </si>
  <si>
    <t>SOCIETE FONCIERE LYONNAISE SA</t>
  </si>
  <si>
    <t>SOFTBANK GROUP CORP</t>
  </si>
  <si>
    <t>SOLERA LLC / SOLERA FINANCE INC</t>
  </si>
  <si>
    <t>SOLVAY FINANCE AMERICA LLC</t>
  </si>
  <si>
    <t>SOLVAY FINANCE SA</t>
  </si>
  <si>
    <t>SONIC AUTOMOTIVE INC</t>
  </si>
  <si>
    <t>SOTHEBYS</t>
  </si>
  <si>
    <t>SOUND POINT CLO LTD SNDPT_17-2A</t>
  </si>
  <si>
    <t>SOUND POINT CLO LTD SNDPT_17-3A</t>
  </si>
  <si>
    <t>SOUND POINT CLO LTD SNDPT_17-4A</t>
  </si>
  <si>
    <t>SOUNDVIEW HOME EQUITY LOAN TRUST</t>
  </si>
  <si>
    <t>SOUNDVIEW HOME EQUITY LOAN TRUST SVHE_06-2</t>
  </si>
  <si>
    <t>SOUNDVIEW HOME EQUITY LOAN TRUST SVHE_06-EQ1</t>
  </si>
  <si>
    <t>SOUNDVIEW HOME EQUITY LOAN TRUST SVHE_06-OPT3</t>
  </si>
  <si>
    <t>SOUNDVIEW HOME EQUITY LOAN TRUST SVHE_06-OPT4</t>
  </si>
  <si>
    <t>SOUNDVIEW HOME EQUITY LOAN TRUST SVHE_07-1</t>
  </si>
  <si>
    <t>SOUNDVIEW HOME EQUITY LOAN TRUST SVHE_07-OPT3</t>
  </si>
  <si>
    <t>SOUNDVIEW HOME EQUITY LOAN TRUST SVHE_07-OPT5</t>
  </si>
  <si>
    <t>SOUTH AFRICA (REPUBLIC OF)</t>
  </si>
  <si>
    <t>SOUTHERN CALIFORNIA EDISON COMPANY</t>
  </si>
  <si>
    <t>SOUTHERN COMPANY (THE)</t>
  </si>
  <si>
    <t>SOUTHERN POWER COMPANY</t>
  </si>
  <si>
    <t>SOUTHERN RAILWAY CO</t>
  </si>
  <si>
    <t>SOUTHWESTERN ELECTRIC POWER COMPANY</t>
  </si>
  <si>
    <t>SOUTHWESTERN ENERGY COMPANY</t>
  </si>
  <si>
    <t>SP POWERASSETS LTD</t>
  </si>
  <si>
    <t>SPAIN (KINGDOM OF)</t>
  </si>
  <si>
    <t>SPAREBANK 1 BOLIGKREDITT AS</t>
  </si>
  <si>
    <t>SPCM SA</t>
  </si>
  <si>
    <t>SPECIALTY UNDERWRITING &amp; RESIDENTIAL FINANCE SURF_03-BC4</t>
  </si>
  <si>
    <t>SPECIALTY UNDERWRITING &amp; RESIDENTIAL FINANCE SURF_06-BC1</t>
  </si>
  <si>
    <t>SPECIALTY UNDERWRITING &amp; RESIDENTIAL FINANCE SURF_06-BC3</t>
  </si>
  <si>
    <t>SPECTRA ENERGY PARTNERS LP</t>
  </si>
  <si>
    <t>SPECTRUM BRANDS INC</t>
  </si>
  <si>
    <t>SPECTRUM MANAGEMENT HOLDING COMPANY LLC</t>
  </si>
  <si>
    <t>SPEEDWAY MOTORSPORTS INC</t>
  </si>
  <si>
    <t>SPIRIT REALTY CAPITAL INC</t>
  </si>
  <si>
    <t>SPRINGLEAF FINANCE CORP</t>
  </si>
  <si>
    <t>SPRINGLEAF FUNDING TRUST SLFT_15-AA</t>
  </si>
  <si>
    <t>SPRINGLEAF FUNDING TRUST SLFT_17-AA</t>
  </si>
  <si>
    <t>SPRINT CAPITAL CORPORATION</t>
  </si>
  <si>
    <t>SPRINT COMMUNICATIONS INC</t>
  </si>
  <si>
    <t>SPRINT SPECTRUM CO I/ II /III/ LLC</t>
  </si>
  <si>
    <t>SPST_17-LD1</t>
  </si>
  <si>
    <t>SPX FLOW INC</t>
  </si>
  <si>
    <t>SR BOLIGKREDITT AS</t>
  </si>
  <si>
    <t>SRC ENERGY INC</t>
  </si>
  <si>
    <t>SRF 2017-1 FONDO DE TITULIZACION SRFFT_17-1</t>
  </si>
  <si>
    <t>SRI LANKA (DEMOCRATIC SOCIALIST REPUBLIC OF)</t>
  </si>
  <si>
    <t>ST PAULS CLO SPAUL_7A</t>
  </si>
  <si>
    <t>STADSHYPOTEK AB</t>
  </si>
  <si>
    <t>STANDARD INDUSTRIES INC</t>
  </si>
  <si>
    <t>STANLINGTON PLC STNLT_17-1</t>
  </si>
  <si>
    <t>STARWOOD PROPERTY TRUST INC</t>
  </si>
  <si>
    <t>STARWOOD RETAIL PROPERTY TRUST SRPT_14-STAR</t>
  </si>
  <si>
    <t>STATE GRID OVERSEAS INVESTMENT (2016) LTD</t>
  </si>
  <si>
    <t>STATION CASINOS LLC</t>
  </si>
  <si>
    <t>STATION PLACE SECURITIZATION TRUST SPST_17-3</t>
  </si>
  <si>
    <t>STEDIN HOLDING NV</t>
  </si>
  <si>
    <t>STILLWATER MINING COMPANY</t>
  </si>
  <si>
    <t>STONEGATE PUB COMPANY FINANCING PLC</t>
  </si>
  <si>
    <t>STRUCTURED ADJUSTABLE RATE MORTGAGE LOAN SARM_05-19XS</t>
  </si>
  <si>
    <t>STRUCTURED ADJUSTABLE RATE MORTGAGE LOAN SAR_04-16</t>
  </si>
  <si>
    <t>STRUCTURED ADJUSTABLE RATE MORTGAGE LOAN TRUST SARM_04-12</t>
  </si>
  <si>
    <t>STRUCTURED ADJUSTABLE RATE MORTGAGE LOAN TRUST SARM_04-7</t>
  </si>
  <si>
    <t>STRUCTURED ADJUSTABLE RATE MORTGAGE SARM_05-10</t>
  </si>
  <si>
    <t>STRUCTURED AGENCY CREDIT RISK STACR_15-DN1</t>
  </si>
  <si>
    <t>STRUCTURED AGENCY CREDIT RISK STACR_15-DNA1</t>
  </si>
  <si>
    <t>STRUCTURED AGENCY CREDIT RISK STACR_15-DNA2</t>
  </si>
  <si>
    <t>STRUCTURED AGENCY CREDIT RISK STACR_16-DNA2</t>
  </si>
  <si>
    <t>STRUCTURED AGENCY CREDIT RISK STACR_16-DNA3</t>
  </si>
  <si>
    <t>STRUCTURED AGENCY CREDIT RISK STACR_16-DNA4</t>
  </si>
  <si>
    <t>STRUCTURED AGENCY CREDIT RISK STACR_16-HQA2</t>
  </si>
  <si>
    <t>STRUCTURED AGENCY CREDIT RISK STACR_16-HQA3</t>
  </si>
  <si>
    <t>STRUCTURED ASSET INVESTMENT LOAN TRUST SAIL_03-BC4</t>
  </si>
  <si>
    <t>STRUCTURED ASSET INVESTMENT LOAN TRUST SAIL_04-7</t>
  </si>
  <si>
    <t>STRUCTURED ASSET INVESTMENT LOAN TRUST SAIL_04-BNC1</t>
  </si>
  <si>
    <t>STRUCTURED ASSET INVESTMENT LOAN TRUST SAIL_05-11</t>
  </si>
  <si>
    <t>STRUCTURED ASSET INVESTMENT LOAN TRUST SAIL_05-6</t>
  </si>
  <si>
    <t>STRUCTURED ASSET MORTGAGE INVESTMENTS II TRUSTS SAMI_04-AR7</t>
  </si>
  <si>
    <t>STRUCTURED ASSET SECURITIES CORPORATION SASC_06-BC1</t>
  </si>
  <si>
    <t>STRUCTURED ASSET SECURITIES CORPORATION SASC_06-BC5</t>
  </si>
  <si>
    <t>STRUCTURED ASSET SECURITIES CORPORATION SASC_06-EQ1</t>
  </si>
  <si>
    <t>STRUCTURED ASSET SECURITIES CORPORATION SASC_07-BC4</t>
  </si>
  <si>
    <t>STRUCTURED ASSET SECURITIES CORPORATION SASC_07-WF1</t>
  </si>
  <si>
    <t>STUDIO CITY CO LTD</t>
  </si>
  <si>
    <t>SUAM FINANCE BV</t>
  </si>
  <si>
    <t>SUBURBAN PROPANE PARTNERS L.P/SUBURBAN ENERGY FINANCE CORP</t>
  </si>
  <si>
    <t>SUMITOMO MITSUI BANKING CORPORATION</t>
  </si>
  <si>
    <t>SUMITOMO MITSUI FINANCIAL GROUP INC</t>
  </si>
  <si>
    <t>SUMMIT MATERIALS LLC/SUMMIT MATERIAL FINANCE CORP</t>
  </si>
  <si>
    <t>SUMMIT MIDSTREAM HOLDINGS LLC / SUMMIT MIDSTREAM FINANCE CORP</t>
  </si>
  <si>
    <t>SUNCOKE ENERGY PARTNERS LP / SUNCOKE ENERGY PARTNERS FINANCE CORP</t>
  </si>
  <si>
    <t>SUNOCO LOGISTICS PARTNERS OPERATIONS LP</t>
  </si>
  <si>
    <t>SUNOCO LP / SUNOCO FINANCE CORP</t>
  </si>
  <si>
    <t>SUNTORY HOLDINGS LTD</t>
  </si>
  <si>
    <t>SUPERVALU INC</t>
  </si>
  <si>
    <t>SURINAME (REPUBLIC OF)</t>
  </si>
  <si>
    <t>SWEDBANK HYPOTEK AB</t>
  </si>
  <si>
    <t>SWEDEN (KINGDOM OF)</t>
  </si>
  <si>
    <t>SWEDISH COVERED BOND CORP</t>
  </si>
  <si>
    <t>SWITZERLAND (CONFEDERATION OF)</t>
  </si>
  <si>
    <t>SYDNEY AIRPORT FINANCE CO PTY LTD</t>
  </si>
  <si>
    <t>SYMANTEC CORPORATION</t>
  </si>
  <si>
    <t>SYNGENTA FINANCE NV</t>
  </si>
  <si>
    <t>SYNLAB BONDCO PLC</t>
  </si>
  <si>
    <t>SYNLAB UNSECURED BONDCO PLC</t>
  </si>
  <si>
    <t>SYSCO CORPORATION</t>
  </si>
  <si>
    <t>T-MOBILE USA INC</t>
  </si>
  <si>
    <t>TA MFG LTD</t>
  </si>
  <si>
    <t>TACO BELL FUNDING BELL_16-1A</t>
  </si>
  <si>
    <t>TAKKO LUXEMBOURG 2 SCA</t>
  </si>
  <si>
    <t>TAL ADVANTAGE LLC TAL_13-2A</t>
  </si>
  <si>
    <t>TALANX AG</t>
  </si>
  <si>
    <t>TALEN ENERGY SUPPLY LLC</t>
  </si>
  <si>
    <t>TALENT YIELD INVESTMENTS LTD</t>
  </si>
  <si>
    <t>TALKTALK TELECOM GROUP PLC</t>
  </si>
  <si>
    <t>TALLGRASS ENERGY PARTNERS LP /TALLGRASS ENERGY FINANCE CORP</t>
  </si>
  <si>
    <t>TARGA RESOURCES PARTNERS LP/TARGA RESOURCES PARTNERS FINANCE COR</t>
  </si>
  <si>
    <t>TARGET CORPORATION</t>
  </si>
  <si>
    <t>TASEKO MINES LTD</t>
  </si>
  <si>
    <t>TAURUS CMBS PLC TAURS_15-DE2</t>
  </si>
  <si>
    <t>TAURUS CMBS PLC TAURS_16-DE1</t>
  </si>
  <si>
    <t>TAURUS CMBS PLC TAURS_16-DE2</t>
  </si>
  <si>
    <t>TAURUS CMBS TAURS_17-UK2</t>
  </si>
  <si>
    <t>TAYLOR MORRISON COMMUNITIES INC / TAYLOR MORRISON HOLDINGS II IN</t>
  </si>
  <si>
    <t>TC PIPELINES LP</t>
  </si>
  <si>
    <t>TD AMERITRADE HOLDING CORPORATION</t>
  </si>
  <si>
    <t>TDA 27 FONDO DE TITULIZACION DE ACTIVOS</t>
  </si>
  <si>
    <t>TDF INFRASTRUCTURE SAS</t>
  </si>
  <si>
    <t>TEACHERS INSURANCE AND ANNUITY ASSOCIATION OF AMERICA</t>
  </si>
  <si>
    <t>TEACHERS INSURANCE AND ANNUITY TIA_17-1A</t>
  </si>
  <si>
    <t>TECH DATA CORPORATION</t>
  </si>
  <si>
    <t>TECK RESOURCES LTD</t>
  </si>
  <si>
    <t>TECO FINANCE INC</t>
  </si>
  <si>
    <t>TEGNA INC</t>
  </si>
  <si>
    <t>TELECOM ITALIA CAPITAL SA</t>
  </si>
  <si>
    <t>TELECOM ITALIA FINANCE SA</t>
  </si>
  <si>
    <t>TELEFLEX INCORPORATED</t>
  </si>
  <si>
    <t>TELEFONICA EMISIONES SAU</t>
  </si>
  <si>
    <t>TELEFONICA EUROPE BV</t>
  </si>
  <si>
    <t>TELENET FINANCE LUXEMBOURG NOTES SARL</t>
  </si>
  <si>
    <t>TELENET FINANCE V LUXEMBOURG SCA</t>
  </si>
  <si>
    <t>TELENOR EAST HOLDING II AS</t>
  </si>
  <si>
    <t>TELOS CLO LTD TELOS_13-3A</t>
  </si>
  <si>
    <t>TELOS CLO LTD TELOS_13-4A</t>
  </si>
  <si>
    <t>TELSTRA CORPORATION LTD</t>
  </si>
  <si>
    <t>TEMASEK FINANCIAL (I) LTD</t>
  </si>
  <si>
    <t>TEMPO ACQUISITION LLC</t>
  </si>
  <si>
    <t>TENET HEALTHCARE CORPORATION</t>
  </si>
  <si>
    <t>TENGIZCHEVROIL FINANCE INTERNATIONAL LTD CO</t>
  </si>
  <si>
    <t>TENNANT COMPANY</t>
  </si>
  <si>
    <t>TENNECO INC</t>
  </si>
  <si>
    <t>TENNESSEE VALLEY AUTHORITY</t>
  </si>
  <si>
    <t>TEREX CORPORATION</t>
  </si>
  <si>
    <t>TERRAFORM GLOBAL OPERATING LLC</t>
  </si>
  <si>
    <t>TERRAFORM POWER OPERATING LLC</t>
  </si>
  <si>
    <t>TERWIN MORTGAGE TRUST TMTS_06-5</t>
  </si>
  <si>
    <t>TESCO CORPORATE TREASURY SERVICES PLC</t>
  </si>
  <si>
    <t>TESCO PROPERTY FINANCE 1 PLC</t>
  </si>
  <si>
    <t>TESCO PROPERTY FINANCE 3 PLC</t>
  </si>
  <si>
    <t>TEVA PHARMACEUTICAL FINANCE COMPANY BV</t>
  </si>
  <si>
    <t>TEVA PHARMACEUTICAL FINANCE IV BV</t>
  </si>
  <si>
    <t>TEVA PHARMACEUTICAL FINANCE IV LLC</t>
  </si>
  <si>
    <t>TEVA PHARMACEUTICAL FINANCE NETHERLANDS II BV</t>
  </si>
  <si>
    <t>TEVA PHARMACEUTICAL FINANCE NETHERLANDS III BV</t>
  </si>
  <si>
    <t>TEXTAINER MARINE CONTAINERS LTD TMCL_17-1</t>
  </si>
  <si>
    <t>TEXTAINER MARINE CONTAINERS LTD TMCL_17-2</t>
  </si>
  <si>
    <t>THAILAND (KINGDOM OF)</t>
  </si>
  <si>
    <t>THAMES WATER UTILITIES FINANCE LTD</t>
  </si>
  <si>
    <t>THARALDSON HOTEL PORTFOLIO TRUST THPT_18-THL</t>
  </si>
  <si>
    <t>THC ESCROW CORPORATION III</t>
  </si>
  <si>
    <t>THOMAS COOK GROUP PLC</t>
  </si>
  <si>
    <t>THREE GORGES FINANCE I (CAYMAN ISLANDS) LTD</t>
  </si>
  <si>
    <t>THREE GORGES FINANCE II (CAYMAN ISLANDS) LTD</t>
  </si>
  <si>
    <t>TIME WARNER CABLE LLC</t>
  </si>
  <si>
    <t>TITAN ACQUISITION LTD</t>
  </si>
  <si>
    <t>TITAN GLOBAL FINANCE PLC</t>
  </si>
  <si>
    <t>TITAN INTERNATIONAL INC</t>
  </si>
  <si>
    <t>TLG IMMOBILIEN AG</t>
  </si>
  <si>
    <t>TMS INTERNATIONAL CORP</t>
  </si>
  <si>
    <t>TOKYO METROPOLITAN GOVERNMENT</t>
  </si>
  <si>
    <t>TOLL BROTHERS FINANCE CORP.</t>
  </si>
  <si>
    <t>TOPS HOLDING LLC / TOPS MARKETS II CORP</t>
  </si>
  <si>
    <t>TORONTO-DOMINION BANK/THE</t>
  </si>
  <si>
    <t>TOTAL CAPITAL INTERNATIONAL SA</t>
  </si>
  <si>
    <t>TOWD POINT MORTGAGE FUNDING TPMF_16-AU10</t>
  </si>
  <si>
    <t>TOWD POINT MORTGAGE FUNDING TPMF_16-GR1X</t>
  </si>
  <si>
    <t>TOWD POINT MORTGAGE FUNDING TPMF_16-V1X</t>
  </si>
  <si>
    <t>TOWD POINT MORTGAGE FUNDING TPMF_17-A11A</t>
  </si>
  <si>
    <t>TOWD POINT MORTGAGE TRUST TPMT_15-4</t>
  </si>
  <si>
    <t>TOWD POINT MORTGAGE TRUST TPMT_16-2</t>
  </si>
  <si>
    <t>TOWD POINT MORTGAGE TRUST TPMT_17-1</t>
  </si>
  <si>
    <t>TOWD POINT MORTGAGE TRUST TPMT_17-2</t>
  </si>
  <si>
    <t>TOWD POINT MORTGAGE TRUST TPMT_17-3</t>
  </si>
  <si>
    <t>TOWD POINT MORTGAGE TRUST TPMT_17-4</t>
  </si>
  <si>
    <t>TOWD POINT MORTGAGE TRUST TPMT_17-6</t>
  </si>
  <si>
    <t>TOWNSQUARE MEDIA INC</t>
  </si>
  <si>
    <t>TOYOTA INDUSTRIES GLOBAL COMMERCIAL FINANCE INC</t>
  </si>
  <si>
    <t>TPC GROUP INC</t>
  </si>
  <si>
    <t>TRANS-ALLEGHENY INTERSTATE LINE CO</t>
  </si>
  <si>
    <t>TRANSCANADA PIPELINES LTD</t>
  </si>
  <si>
    <t>TRANSCONTINENTAL GAS PIPE LINE COMPANY LLC</t>
  </si>
  <si>
    <t>TRANSDIGM INC</t>
  </si>
  <si>
    <t>TRANSMONTAIGNE PARTNERS LP/TLP FINANCE CORP</t>
  </si>
  <si>
    <t>TRANSNET SOC LTD</t>
  </si>
  <si>
    <t>TRANSOCEAN INC</t>
  </si>
  <si>
    <t>TRANSURBAN FINANCE COMPANY PTY LTD</t>
  </si>
  <si>
    <t>TRAVELERS COMPANIES INC</t>
  </si>
  <si>
    <t>TRAVELEX FINANCING PLC</t>
  </si>
  <si>
    <t>TRAVELPORT CORPORATE FINANCE PLC</t>
  </si>
  <si>
    <t>TREASURY CORPORATION OF VICTORIA</t>
  </si>
  <si>
    <t>TREEHOUSE FOODS INC</t>
  </si>
  <si>
    <t>TRI POINTE GROUP INC</t>
  </si>
  <si>
    <t>TRI POINTE GROUP INC/TRI POINTE HOMES INC</t>
  </si>
  <si>
    <t>TRIBUNE MEDIA COMPANY</t>
  </si>
  <si>
    <t>TRICON AMERICAN HOMES TAH_16-SFR1</t>
  </si>
  <si>
    <t>TRICON AMERICAN HOMES TAH_17-SFR2</t>
  </si>
  <si>
    <t>TRIDENT MERGER SUB INC</t>
  </si>
  <si>
    <t>TRINIDAD DRILLING LTD</t>
  </si>
  <si>
    <t>TRINIDAD GENERATION UNLIMITED</t>
  </si>
  <si>
    <t>TRINITAS CLO LTD TRNTS_17-6A</t>
  </si>
  <si>
    <t>TRINITY SQUARE TRINI_15-1X</t>
  </si>
  <si>
    <t>TRINSEO MATERIALS OPERATING SCA / TRINSEO MATERIALS FINANCE INC</t>
  </si>
  <si>
    <t>TRITAX BIG BOX REIT PLC</t>
  </si>
  <si>
    <t>TRITON CONTAINER FINANCE LLC TCF_17-2A</t>
  </si>
  <si>
    <t>TRITON CONTAINER FINANCE LLC TCF_18-1A</t>
  </si>
  <si>
    <t>TRIUMPH GROUP INC</t>
  </si>
  <si>
    <t>TRONOX FINANCE LLC</t>
  </si>
  <si>
    <t>TRONOX FINANCE PLC</t>
  </si>
  <si>
    <t>TRONOX INC</t>
  </si>
  <si>
    <t>TSMC GLOBAL LTD</t>
  </si>
  <si>
    <t>TTM TECHNOLOGIES INC</t>
  </si>
  <si>
    <t>TTX COMPANY</t>
  </si>
  <si>
    <t>TULLOW OIL PLC</t>
  </si>
  <si>
    <t>TURKEY (REPUBLIC OF)</t>
  </si>
  <si>
    <t>TURKIYE IHRACAT KREDI BANKASI AS</t>
  </si>
  <si>
    <t>TURKIYE VAKIFLAR BANKASI TAO</t>
  </si>
  <si>
    <t>TUTOR PERINI CORP</t>
  </si>
  <si>
    <t>TYSON FOODS INC</t>
  </si>
  <si>
    <t>UBM PLC</t>
  </si>
  <si>
    <t>UBS AG</t>
  </si>
  <si>
    <t>UBS AG (LONDON BRANCH)</t>
  </si>
  <si>
    <t>UBS AG (STAMFORD BRANCH)</t>
  </si>
  <si>
    <t>UBS COMMERCIAL MORTGAGE TRUST UBSCM_17-C4</t>
  </si>
  <si>
    <t>UBS COMMERCIAL MORTGAGE TRUST UBSCM_17-C7</t>
  </si>
  <si>
    <t>UBS COMMERCIAL MORTGAGE TRUST UBSCM_18-C9</t>
  </si>
  <si>
    <t>UBS GROUP AG</t>
  </si>
  <si>
    <t>UBS GROUP FUNDING SWITZERLAND AG</t>
  </si>
  <si>
    <t>UBS-BARCLAYS COMMERCIAL MORTGAGE TRUST UBSBB_13-C6</t>
  </si>
  <si>
    <t>UKRAINE REPUBLIC OF (GOVERNMENT)</t>
  </si>
  <si>
    <t>ULTRA RESOURCES INC</t>
  </si>
  <si>
    <t>UNEDIC</t>
  </si>
  <si>
    <t>UNICREDIT INTERNATIONAL BANK(LUXEMBOURG) SA</t>
  </si>
  <si>
    <t>UNILABS SUBHOLDING AB (PUBL)</t>
  </si>
  <si>
    <t>UNIPOL GRUPPO SPA</t>
  </si>
  <si>
    <t>UNIQA INSURANCE GROUP AG</t>
  </si>
  <si>
    <t>UNIQUE PUB FINANCE COMPANY PLC</t>
  </si>
  <si>
    <t>UNITED GROUP BV</t>
  </si>
  <si>
    <t>UNITED KINGDOM (GOVERNMENT OF)</t>
  </si>
  <si>
    <t>UNITED RENTALS (NORTH AMERICA) INC</t>
  </si>
  <si>
    <t>UNITED STATES STEEL CORP</t>
  </si>
  <si>
    <t>UNITED STATES TREASURY</t>
  </si>
  <si>
    <t>UNITED TECHNOLOGIES CORPORATION</t>
  </si>
  <si>
    <t>UNITI GROUP INC/CSL CAPITAL LLC</t>
  </si>
  <si>
    <t>UNITI GROUP LP / UNITI GROUP FINANCE INC / CSL CAPITAL LLC</t>
  </si>
  <si>
    <t>UNITYMEDIA GMBH</t>
  </si>
  <si>
    <t>UNITYMEDIA HESSEN &amp; GMBH CO KG</t>
  </si>
  <si>
    <t>UNITYMEDIA HESSEN GMBH &amp; CO KG / UNITYMEDIA NRW GMBH</t>
  </si>
  <si>
    <t>UNIVERSAL HEALTH SERVICES INC</t>
  </si>
  <si>
    <t>UNIVERSAL HOSPITAL SERVICES INC</t>
  </si>
  <si>
    <t>UNIVISION COMMUNICATIONS INC</t>
  </si>
  <si>
    <t>UPC HOLDING BV</t>
  </si>
  <si>
    <t>UPCB FINANCE IV LTD</t>
  </si>
  <si>
    <t>URBAN ONE INC</t>
  </si>
  <si>
    <t>UROPA SECURITIES PLC</t>
  </si>
  <si>
    <t>URUGUAY (ORIENTAL REPUBLIC OF)</t>
  </si>
  <si>
    <t>US CONCRETE INC</t>
  </si>
  <si>
    <t>US FOODS INC</t>
  </si>
  <si>
    <t>USA COMPRESSION PARTNERS LP/USA COMPRESSION FINANCE CORP</t>
  </si>
  <si>
    <t>USG CORPORATION</t>
  </si>
  <si>
    <t>USIS MERGER SUB INC</t>
  </si>
  <si>
    <t>VALE OVERSEAS LTD</t>
  </si>
  <si>
    <t>VALEANT PHARMACEUTICALS INTERNATIONAL</t>
  </si>
  <si>
    <t>VALERO ENERGY CORPORATION</t>
  </si>
  <si>
    <t>VALLOUREC SA</t>
  </si>
  <si>
    <t>VALVOLINE INC</t>
  </si>
  <si>
    <t>VANCOUVER (CITY OF)</t>
  </si>
  <si>
    <t>VANTIV LLC</t>
  </si>
  <si>
    <t>VATTENFALL AB</t>
  </si>
  <si>
    <t>VB-S1 ISSUER LLC VBTOW_16-1A</t>
  </si>
  <si>
    <t>VECTOR GROUP LTD</t>
  </si>
  <si>
    <t>VELA HOME SRL VELAH_4</t>
  </si>
  <si>
    <t>VENATOR FINANCE SARL/VENATOR MATERIALS CORP</t>
  </si>
  <si>
    <t>VENEZUELA REPUBLIC OF (GOVERNMENT)</t>
  </si>
  <si>
    <t>VENTAS REALTY LP</t>
  </si>
  <si>
    <t>VENTAS REALTY LP / VENTAS CAPITAL CORP</t>
  </si>
  <si>
    <t>VENTURE CDO LTD VENTR_14-16A</t>
  </si>
  <si>
    <t>VEON HOLDINGS BV</t>
  </si>
  <si>
    <t>VERINT SYSTEMS INC</t>
  </si>
  <si>
    <t>VERISURE HOLDING AB</t>
  </si>
  <si>
    <t>VERISURE MIDHOLDING AB</t>
  </si>
  <si>
    <t>VERITAS US INC / VERITAS BERMUDA LTD</t>
  </si>
  <si>
    <t>VERIZON OWNER TRUST VZOT_16-1A</t>
  </si>
  <si>
    <t>VERIZON OWNER TRUST VZOT_16-2A</t>
  </si>
  <si>
    <t>VERIZON OWNER TRUST VZOT_17-1</t>
  </si>
  <si>
    <t>VERIZON OWNER TRUST VZOT_17-2A</t>
  </si>
  <si>
    <t>VERSE_5</t>
  </si>
  <si>
    <t>VERSUM MATERIALS INC</t>
  </si>
  <si>
    <t>VERTIV GROUP CORP</t>
  </si>
  <si>
    <t>VERTIV INTERMEDIATE HOLDING CORPORATION</t>
  </si>
  <si>
    <t>VFH PARENT LLC / ORCHESTRA CO ISSUER INC</t>
  </si>
  <si>
    <t>VIBRANT CLO LTD VIBR_16-5A</t>
  </si>
  <si>
    <t>VIDEOTRON LTD</t>
  </si>
  <si>
    <t>VIKING CRUISES LTD</t>
  </si>
  <si>
    <t>VINE OIL &amp; GAS LP / VINE OIL &amp; GAS FINANCE CORP</t>
  </si>
  <si>
    <t>VIRGIN MEDIA FINANCE PLC</t>
  </si>
  <si>
    <t>VIRGIN MEDIA SECURED FINANCE PLC</t>
  </si>
  <si>
    <t>VIRGINIA ELECTRIC AND POWER COMPANY</t>
  </si>
  <si>
    <t>VIRIDIAN GROUP FINANCE CO PLC/VIRIDIAN POWER AND ENERGY HOLDINGS</t>
  </si>
  <si>
    <t>VISA INC</t>
  </si>
  <si>
    <t>VISTAJET MALTA FINANCE PLC</t>
  </si>
  <si>
    <t>VITERRA INC</t>
  </si>
  <si>
    <t>VIVAT NV</t>
  </si>
  <si>
    <t>VMWARE INC</t>
  </si>
  <si>
    <t>VOC ESCROW LTD</t>
  </si>
  <si>
    <t>VOLKSWAGEN BANK GMBH</t>
  </si>
  <si>
    <t>VOLKSWAGEN CAR LEASE VCL_22</t>
  </si>
  <si>
    <t>VOLKSWAGEN FINANCIAL SERVICES AUSTRALIA PTY LTD</t>
  </si>
  <si>
    <t>VOLKSWAGEN FINANCIAL SERVICES N.V.</t>
  </si>
  <si>
    <t>VOLKSWAGEN GROUP OF AMERICA FINANCE LLC</t>
  </si>
  <si>
    <t>VOLKSWAGEN INTERNATIONAL FINANCE NV</t>
  </si>
  <si>
    <t>VOLKSWAGEN LEASING GMBH</t>
  </si>
  <si>
    <t>VOLTA II ELECTRICITY RECEIVABLES SECURITIZATION VERSE_2</t>
  </si>
  <si>
    <t>VONOVIA FINANCE BV</t>
  </si>
  <si>
    <t>VORNADO REALTY LP</t>
  </si>
  <si>
    <t>VOYA CLO LTD INGIM _14-1A</t>
  </si>
  <si>
    <t>VOYAGE CARE BONDCO PLC</t>
  </si>
  <si>
    <t>VULCAN MATERIALS COMPANY</t>
  </si>
  <si>
    <t>W/S PACKAGING HOLDINGS INC</t>
  </si>
  <si>
    <t>WABASH NATIONAL CORPORATION</t>
  </si>
  <si>
    <t>WACHOVIA BANK COMMERCIAL MORTGAGE TRUST WBCMT_07-C30</t>
  </si>
  <si>
    <t>WACHOVIA BANK COMMERCIAL MORTGAGE TRUST WBCMT_07-C34</t>
  </si>
  <si>
    <t>WACHOVIA STUDENT LOAN TRUST WSLT_06-1</t>
  </si>
  <si>
    <t>WAGAMAMA FINANCE PLC</t>
  </si>
  <si>
    <t>WAMU ASSET-BACKED CERTIFICATES WMHE_07-HE1</t>
  </si>
  <si>
    <t>WAMU ASSET-BACKED CERTIFICATES WMHE_07-HE3</t>
  </si>
  <si>
    <t>WAMU MORTGAGE PASS-THROUGH CERTIFICATES WAMU_04-RP1</t>
  </si>
  <si>
    <t>WAMU MORTGAGE PASS-THROUGH CERTIFICATES WAMU_05-AR1</t>
  </si>
  <si>
    <t>WAMU MORTGAGE PASS-THROUGH CERTIFICATES WAMU_05-AR8</t>
  </si>
  <si>
    <t>WAMU MORTGAGE PASS-THROUGH CERTIFICATES WAMU_05-AR9</t>
  </si>
  <si>
    <t>WAMU MORTGAGE PASS-THROUGH CERTIFICATES WAMU_06-AR11</t>
  </si>
  <si>
    <t>WAMU MORTGAGE PASS-THROUGH CERTIFICATES WAMU_06-AR7</t>
  </si>
  <si>
    <t>WARRIOR MET COAL LLC</t>
  </si>
  <si>
    <t>WARWICK FINANCE RESIDENTIAL MORTGAGES NO ONE PLC WARW_1</t>
  </si>
  <si>
    <t>WARWICK FINANCE RESIDENTIAL MORTGAGES PLC WARW_2</t>
  </si>
  <si>
    <t>WASHINGTON MILL CLO LTD WAMI_14-1A</t>
  </si>
  <si>
    <t>WASHINGTON MUTUAL MORTGAGE PASS-THROUGH CTFS WMALT_06-7</t>
  </si>
  <si>
    <t>WASHINGTON MUTUAL MORTGAGE PASS-THROUGH CTFS WMALT_07-OA3</t>
  </si>
  <si>
    <t>WASHINGTON MUTUAL MORTGAGE PASS-THROUGH CTFS WMALT_07-OC2</t>
  </si>
  <si>
    <t>WASTE PRO USA INC</t>
  </si>
  <si>
    <t>WEA FINANCE LLC /WESTFIELD UK &amp; EUROPE FINANCE PLC</t>
  </si>
  <si>
    <t>WEATHERFORD INTERNATIONAL LLC</t>
  </si>
  <si>
    <t>WEATHERFORD INTERNATIONAL LTD BERMUDA</t>
  </si>
  <si>
    <t>WEEKLEY HOMES LLC / WEEKLEY FINANCE CORPORATION</t>
  </si>
  <si>
    <t>WEIGHT WATCHERS INTERNATIONAL INC</t>
  </si>
  <si>
    <t>WELBILT INC</t>
  </si>
  <si>
    <t>WELLCARE HEALTH PLANS INC</t>
  </si>
  <si>
    <t>WELLCOME TRUST LTD/THE</t>
  </si>
  <si>
    <t>WELLFLEET CLO LTD WELF_17-1A</t>
  </si>
  <si>
    <t>WELLFLEET CLO LTD WELF_17-2A</t>
  </si>
  <si>
    <t>WELLS FARGO &amp; COMPANY</t>
  </si>
  <si>
    <t>WELLS FARGO COMMERCIAL MORTGAGE TRUST WFCM_13-LC12</t>
  </si>
  <si>
    <t>WELLS FARGO COMMERCIAL MORTGAGE TRUST WFCM_15-C27</t>
  </si>
  <si>
    <t>WELLS FARGO COMMERCIAL MORTGAGE TRUST WFCM_15-C30</t>
  </si>
  <si>
    <t>WELLS FARGO COMMERCIAL MORTGAGE TRUST WFCM_15-NXS2</t>
  </si>
  <si>
    <t>WELLS FARGO COMMERCIAL MORTGAGE TRUST WFCM_15-NXS4</t>
  </si>
  <si>
    <t>WELLS FARGO COMMERCIAL MORTGAGE TRUST WFCM_16-C33</t>
  </si>
  <si>
    <t>WELLS FARGO COMMERCIAL MORTGAGE TRUST WFCM_17-C40</t>
  </si>
  <si>
    <t>WELLS FARGO COMMERCIAL MORTGAGE TRUST WFCM_17-C41</t>
  </si>
  <si>
    <t>WELLS FARGO COMMERCIAL MORTGAGE TRUST WFCM_17-RC1</t>
  </si>
  <si>
    <t>WELLS FARGO COMMERCIAL MORTGAGE TRUST WFCM_17-SMP</t>
  </si>
  <si>
    <t>WELLS FARGO HOME EQUITY TRUST WFHET_05-2</t>
  </si>
  <si>
    <t>WENDYS FUNDING LLC WEN_15-1A</t>
  </si>
  <si>
    <t>WENDYS FUNDING LLC WEN_18-1A</t>
  </si>
  <si>
    <t>WEPA HYGIENEPRODUKTE GMBH</t>
  </si>
  <si>
    <t>WERNER FINCO LP/ WERNER FINCO INC</t>
  </si>
  <si>
    <t>WEST CLO LTD WSTC_12-1A</t>
  </si>
  <si>
    <t>WEST STREET MERGER SUB INC</t>
  </si>
  <si>
    <t>WESTERN AUSTRALIAN TREASURY CORPORATION</t>
  </si>
  <si>
    <t>WESTERN DIGITAL CORPORATION</t>
  </si>
  <si>
    <t>WESTERN POWER DISTRIBUTION WEST MIDLANDS PLC</t>
  </si>
  <si>
    <t>WESTJET AIRLINES LTD</t>
  </si>
  <si>
    <t>WESTLAKE AUTOMOBILE RECEIVABLES TRUST WLAKE_18-1A</t>
  </si>
  <si>
    <t>WESTLAKE CHEMICAL CORP</t>
  </si>
  <si>
    <t>WESTPAC SECURITIES NZ LTD (LONDON BRANCH)</t>
  </si>
  <si>
    <t>WESTROCK RKT CO</t>
  </si>
  <si>
    <t>WEYERHAEUSER COMPANY</t>
  </si>
  <si>
    <t>WF-RBS COMMERCIAL MORTGAGE TRUST WFRBS_13-C15</t>
  </si>
  <si>
    <t>WF-RBS COMMERCIAL MORTGAGE TRUST WFRBS_13-C16</t>
  </si>
  <si>
    <t>WF-RBS COMMERCIAL MORTGAGE TRUST WFRBS_13-UBS1</t>
  </si>
  <si>
    <t>WF-RBS COMMERCIAL MORTGAGE TRUST WFRBS_14-C19</t>
  </si>
  <si>
    <t>WF-RBS COMMERCIAL MORTGAGE TRUST WFRBS_14-C20</t>
  </si>
  <si>
    <t>WF-RBS COMMERCIAL MORTGAGE TRUST WFRBS_14-C23</t>
  </si>
  <si>
    <t>WFCG COMMERCIAL MORTGAGE TRUST WFCG_15-BXRP</t>
  </si>
  <si>
    <t>WFS GLOBAL HOLDING SAS</t>
  </si>
  <si>
    <t>WHITBREAD GROUP PLC</t>
  </si>
  <si>
    <t>WHITEHORSE</t>
  </si>
  <si>
    <t>WHITING PETROLEUM CORP</t>
  </si>
  <si>
    <t>WIENERBERGER AG</t>
  </si>
  <si>
    <t>WILDHORSE RESOURCE DEVELOPMENT CORP</t>
  </si>
  <si>
    <t>WILLIAM HILL PLC</t>
  </si>
  <si>
    <t>WILLIAM LYON HOMES INC</t>
  </si>
  <si>
    <t>WILLIAMS COMPANIES INC</t>
  </si>
  <si>
    <t>WILLIAMS PARTNERS LP</t>
  </si>
  <si>
    <t>WILLIAMS SCOTSMAN INTERNATIONAL INC</t>
  </si>
  <si>
    <t>WIND TRE SPA</t>
  </si>
  <si>
    <t>WINDSTREAM SERVICES LLC</t>
  </si>
  <si>
    <t>WINDSTREAM SERVICES LLC / WINDSTREAM FINANCE CORP</t>
  </si>
  <si>
    <t>WITTUR INTERNATIONAL HOLDING GMBH</t>
  </si>
  <si>
    <t>WM TREASURY 2 PLC</t>
  </si>
  <si>
    <t>WM WRIGLEY JR CO</t>
  </si>
  <si>
    <t>WMG ACQUISITION CORP</t>
  </si>
  <si>
    <t>WOODSIDE FINANCE LTD</t>
  </si>
  <si>
    <t>WORLDPAY FINANCE PLC</t>
  </si>
  <si>
    <t>WORLDWIDE PLAZA TRUST WPT_17-WWP</t>
  </si>
  <si>
    <t>WPP FINANCE 2013</t>
  </si>
  <si>
    <t>WPX ENERGY INC</t>
  </si>
  <si>
    <t>WR BERKLEY CORPORATION</t>
  </si>
  <si>
    <t>WRANGLER BUYER CORP</t>
  </si>
  <si>
    <t>WSO FINANCE PTY LTD</t>
  </si>
  <si>
    <t>WYNDHAM HOTELS &amp; RESORTS INC</t>
  </si>
  <si>
    <t>WYNN LAS VEGAS LLC / WYNN LAS VEGAS CAPITAL CORP</t>
  </si>
  <si>
    <t>XEROX CORPORATION</t>
  </si>
  <si>
    <t>XLIT LTD</t>
  </si>
  <si>
    <t>XPLORNET COMMUNICATIONS INC</t>
  </si>
  <si>
    <t>XPO LOGISTICS INC</t>
  </si>
  <si>
    <t>YAMANA GOLD INC</t>
  </si>
  <si>
    <t>YORK CLO LTD YCLO_15-1A</t>
  </si>
  <si>
    <t>YORKSHIRE BUILDING SOCIETY</t>
  </si>
  <si>
    <t>YORKSHIRE WATER SERVICES BRADFORD FINANCE LTD</t>
  </si>
  <si>
    <t>YPF SA</t>
  </si>
  <si>
    <t>YUM! BRANDS INC.</t>
  </si>
  <si>
    <t>ZAIS CLO 6 LTD ZAIS6_17-1A</t>
  </si>
  <si>
    <t>ZAMBIA (REPUBLIC OF)</t>
  </si>
  <si>
    <t>ZAPADOSLOVENSKA ENERGETIKA AS</t>
  </si>
  <si>
    <t>ZAR SOVEREIGN CAPITAL FUND PROPRIETARY LTD</t>
  </si>
  <si>
    <t>ZAYO GROUP LLC/ZAYO CAPITAL INC</t>
  </si>
  <si>
    <t>ZF NORTH AMERICA CAPITAL INC</t>
  </si>
  <si>
    <t>ZIGGO BOND FINANCE BV</t>
  </si>
  <si>
    <t>ZIGGO SECURED FINANCE BV</t>
  </si>
  <si>
    <t>ACOM CO LTD</t>
  </si>
  <si>
    <t>ADVANCE RESIDENCE INVESTMENT CORP</t>
  </si>
  <si>
    <t>AEON CO LTD</t>
  </si>
  <si>
    <t>AEON FINANCIAL SERVICE CO LTD</t>
  </si>
  <si>
    <t>AEON MALL CO LTD</t>
  </si>
  <si>
    <t>アフラック・インコーポレーテッド</t>
  </si>
  <si>
    <t>愛知県</t>
  </si>
  <si>
    <t>AICHI (PREFECTURE OF)</t>
  </si>
  <si>
    <t>AISAN INDUSTRY CO LTD</t>
  </si>
  <si>
    <t>AISIN SEIKI CO LTD</t>
  </si>
  <si>
    <t>AJINOMOTO CO INC</t>
  </si>
  <si>
    <t>秋田県</t>
  </si>
  <si>
    <t>AKITA (PREFECTURE)</t>
  </si>
  <si>
    <t>ANA HOLDINGS INC</t>
  </si>
  <si>
    <t>ANRITSU CORPORATION</t>
  </si>
  <si>
    <t>AOZORA BANK LTD</t>
  </si>
  <si>
    <t>APLUS FINANCIAL CO LTD</t>
  </si>
  <si>
    <t>ASAHI GLASS CO LTD</t>
  </si>
  <si>
    <t>ASAHI GROUP HOLDINGS LTD</t>
  </si>
  <si>
    <t>ASAHI KASEI CORPORATION</t>
  </si>
  <si>
    <t>ASICS CORP</t>
  </si>
  <si>
    <t>オーストラリア・ニュージーランド銀行</t>
  </si>
  <si>
    <t>中米経済統合銀行</t>
  </si>
  <si>
    <t>BANCO CENTROAMERICANO DE INTEGRACION ECONOMICA</t>
  </si>
  <si>
    <t>バンコ・サンタンデール・エセ・アー</t>
  </si>
  <si>
    <t>BANDO CHEMICAL INDUSTRIES LTD</t>
  </si>
  <si>
    <t>三菱東京ＵＦＪ銀行</t>
  </si>
  <si>
    <t>銀行等保有株式取得機構</t>
  </si>
  <si>
    <t>BANKS SHAREHOLDINGS PURCHASE CORPORATION</t>
  </si>
  <si>
    <t>フランス相互信用連合銀行（ＢＦＣＭ）</t>
  </si>
  <si>
    <t>バークレイズ・バンク・ピーエルシー</t>
  </si>
  <si>
    <t>バークレイズ・ピーエルシー</t>
  </si>
  <si>
    <t>BELLUNA CO LTD</t>
  </si>
  <si>
    <t>ビー・エヌ・ピー・パリバ</t>
  </si>
  <si>
    <t>ビー・ピー・シー・イー・エス・エー</t>
  </si>
  <si>
    <t>BRIDGESTONE CORPORATION</t>
  </si>
  <si>
    <t>BROTHER INDUSTRIES LTD</t>
  </si>
  <si>
    <t>釜山銀行</t>
  </si>
  <si>
    <t>BUSAN BANK</t>
  </si>
  <si>
    <t>CENTRAL GLASS CO.</t>
  </si>
  <si>
    <t>中部国際空港</t>
  </si>
  <si>
    <t>CENTRAL JAPAN INTERNATIONAL AIRPORT CO LTD</t>
  </si>
  <si>
    <t>CENTRAL JAPAN RAILWAY COMPANY</t>
  </si>
  <si>
    <t>中日本高速道路</t>
  </si>
  <si>
    <t>千葉市</t>
  </si>
  <si>
    <t>CHIBA (CITY OF)</t>
  </si>
  <si>
    <t>千葉県</t>
  </si>
  <si>
    <t>CHIBA (PREFECTURE OF)</t>
  </si>
  <si>
    <t>CHIBA BANK LTD/THE</t>
  </si>
  <si>
    <t>CHUBU ELECTRIC POWER COMPANY INC</t>
  </si>
  <si>
    <t>シティグループ・インク</t>
  </si>
  <si>
    <t>CITIZEN WATCH CO LTD</t>
  </si>
  <si>
    <t>コカ・コーラボトラーズジャパンホールディングス</t>
  </si>
  <si>
    <t>COCA COLA BOTTLERS JAPAN INC.</t>
  </si>
  <si>
    <t>COMFORIA RESIDENTIAL REIT INC</t>
  </si>
  <si>
    <t>オーストラリア・コモンウェルス銀行</t>
  </si>
  <si>
    <t>CONCORDIA FINANCIAL GROUP LTD</t>
  </si>
  <si>
    <t>コーペラティブ・ラボバンク・ウー・アー（ラボバンク）</t>
  </si>
  <si>
    <t>コーニング</t>
  </si>
  <si>
    <t>クレディ・アグリコル・エス・エー</t>
  </si>
  <si>
    <t>CREDIT SAISON CO LTD</t>
  </si>
  <si>
    <t>クレディ・スイス・エイ・ジー</t>
  </si>
  <si>
    <t>クレディ･スイス･グループ</t>
  </si>
  <si>
    <t>DAI NIPPON PRINTING CO LTD</t>
  </si>
  <si>
    <t>DAIBIRU CORPORATION</t>
  </si>
  <si>
    <t>DAICEL CORP</t>
  </si>
  <si>
    <t>DAIDO STEEL CO. LTD.</t>
  </si>
  <si>
    <t>DAIICHI SANKYO CO LTD</t>
  </si>
  <si>
    <t>DAIKIN INDUSTRIES LTD</t>
  </si>
  <si>
    <t>DAIO PAPER CORPORATION</t>
  </si>
  <si>
    <t>DAIWA HOUSE INDUSTRY CO LTD</t>
  </si>
  <si>
    <t>DAIWA HOUSE REIT INVESTMENT CORP</t>
  </si>
  <si>
    <t>大和証券</t>
  </si>
  <si>
    <t>DAIWA SECURITIES CO LTD</t>
  </si>
  <si>
    <t>DAIWA SECURITIES GROUP INC</t>
  </si>
  <si>
    <t>DENKA CO LTD</t>
  </si>
  <si>
    <t>DENSO CORPORATION</t>
  </si>
  <si>
    <t>預金保険機構</t>
  </si>
  <si>
    <t>DEPOSIT INSURANCE CORP OF JAPAN</t>
  </si>
  <si>
    <t>ドイツ銀行</t>
  </si>
  <si>
    <t>ドイツ銀行（ロンドン）</t>
  </si>
  <si>
    <t>DEUTSCHE BANK AG (LONDON BRANCH)</t>
  </si>
  <si>
    <t>日本政策投資銀行</t>
  </si>
  <si>
    <t>DIC CORP</t>
  </si>
  <si>
    <t>DMG MORI CO LTD</t>
  </si>
  <si>
    <t>ディー・エヌ・ビー・バンク　エイ・エス・エイ</t>
  </si>
  <si>
    <t>DNB BANK ASA</t>
  </si>
  <si>
    <t>DON QUIJOTE HOLDINGS CO LTD</t>
  </si>
  <si>
    <t>DYDO GROUP HOLDINGS INC</t>
  </si>
  <si>
    <t>EAST JAPAN RAILWAY COMPANY</t>
  </si>
  <si>
    <t>東日本高速道路</t>
  </si>
  <si>
    <t>EAST NIPPON EXPRESSWAY CO LTD</t>
  </si>
  <si>
    <t>EBARA CORPORATION</t>
  </si>
  <si>
    <t>ELECTRIC POWER DEVELOPMENT CO LTD</t>
  </si>
  <si>
    <t>フランス電力</t>
  </si>
  <si>
    <t>FAMILYMART UNY HOLDINGS CO LTD</t>
  </si>
  <si>
    <t>FAST RETAILING CO LTD</t>
  </si>
  <si>
    <t>財政融資マスタートラスト特定目的会社</t>
  </si>
  <si>
    <t>FILP MASTER TRUST TMK</t>
  </si>
  <si>
    <t>森林研究整備機構</t>
    <rPh sb="0" eb="2">
      <t>シンリン</t>
    </rPh>
    <rPh sb="2" eb="4">
      <t>ケンキュウ</t>
    </rPh>
    <rPh sb="4" eb="6">
      <t>セイビ</t>
    </rPh>
    <rPh sb="6" eb="8">
      <t>キコウ</t>
    </rPh>
    <phoneticPr fontId="3"/>
  </si>
  <si>
    <t>FOREST RESEARCH AND MANAGEMENT ORGANIZATION</t>
  </si>
  <si>
    <t>FOXCONN FAR EAST LTD</t>
  </si>
  <si>
    <t>FUJI ELECTRIC CO LTD</t>
  </si>
  <si>
    <t>FUJI MEDIA HOLDINGS INC</t>
  </si>
  <si>
    <t>FUJI OIL HOLDINGS INC</t>
  </si>
  <si>
    <t>FUJIFILM HOLDINGS CORPORATION</t>
  </si>
  <si>
    <t>FUJITSU LTD</t>
  </si>
  <si>
    <t>富国生命保険</t>
  </si>
  <si>
    <t>FUKOKU MUTUAL LIFE INSURANCE CO</t>
  </si>
  <si>
    <t>福井県</t>
  </si>
  <si>
    <t>FUKUI PREFECTURAL GOVERNMENT</t>
  </si>
  <si>
    <t>福岡市</t>
  </si>
  <si>
    <t>FUKUOKA (CITY OF)</t>
  </si>
  <si>
    <t>FUKUOKA FINANCIAL GROUP INC</t>
  </si>
  <si>
    <t>福岡北九州高速道路公社</t>
  </si>
  <si>
    <t>FUKUOKA KITAKYUSHU EXPRESSWAY PUBLIC CORP</t>
  </si>
  <si>
    <t>福岡県</t>
  </si>
  <si>
    <t>FUKUOKA PREFECTURAL GOVERNMENT</t>
  </si>
  <si>
    <t>福島県</t>
  </si>
  <si>
    <t>FUKUSHIMA (PREFECTURE OF)</t>
  </si>
  <si>
    <t>FURUKAWA ELECTRIC CO. LTD.</t>
  </si>
  <si>
    <t>FUYO GENERAL LEASE CO LTD</t>
  </si>
  <si>
    <t>ゼネラル･エレクトリック</t>
  </si>
  <si>
    <t>ゲンティン・シンガポール・ピーエルシー</t>
  </si>
  <si>
    <t>岐阜県</t>
  </si>
  <si>
    <t>GIFU PREFECTURE OF</t>
  </si>
  <si>
    <t>GLOBAL ONE REAL ESTATE INVESTMENT CORP</t>
  </si>
  <si>
    <t>ザ・ゴールドマン・サックス・グループ・インク</t>
  </si>
  <si>
    <t>群馬県</t>
  </si>
  <si>
    <t>GUNMA PREFECTURE OF</t>
  </si>
  <si>
    <t>H2O RETAILING CORP</t>
  </si>
  <si>
    <t>浜松市</t>
  </si>
  <si>
    <t>HAMAMATSU CITY OF</t>
  </si>
  <si>
    <t>HANKYU HANSHIN HOLDINGS INC</t>
  </si>
  <si>
    <t>阪神高速道路</t>
  </si>
  <si>
    <t>HANSHIN EXPRESSWAY CO LTD</t>
  </si>
  <si>
    <t>HANWA CO. LTD.</t>
  </si>
  <si>
    <t>HASEKO CORPORATION</t>
  </si>
  <si>
    <t>HIKARI TSUSHIN INC.</t>
  </si>
  <si>
    <t>広島市</t>
  </si>
  <si>
    <t>HIROSHIMA (CITY OF)</t>
  </si>
  <si>
    <t>広島県</t>
  </si>
  <si>
    <t>HIROSHIMA (PREFECTURE OF)</t>
  </si>
  <si>
    <t>広島高速道路公社</t>
  </si>
  <si>
    <t>HIROSHIMA EXPRESSWAY PUBLIC CORP</t>
  </si>
  <si>
    <t>HIROSHIMA GAS CO LTD</t>
  </si>
  <si>
    <t>HIS CO LTD</t>
  </si>
  <si>
    <t>HITACHI CAPITAL CORPORATION</t>
  </si>
  <si>
    <t>HITACHI CHEMICAL CO LTD</t>
  </si>
  <si>
    <t>HITACHI CONSTRUCTION MACHINERY CO LTD</t>
  </si>
  <si>
    <t>HITACHI LTD</t>
  </si>
  <si>
    <t>HITACHI METALS LTD</t>
  </si>
  <si>
    <t>HITACHI TRANSPORT SYSTEM LTD</t>
  </si>
  <si>
    <t>HITACHI ZOSEN CORPORATION</t>
  </si>
  <si>
    <t>HOKKAIDO ELECTRIC POWER CO INC</t>
  </si>
  <si>
    <t>HOKKAIDO GAS CO LTD</t>
  </si>
  <si>
    <t>北海道</t>
  </si>
  <si>
    <t>HOKKAIDO GOVERNMENT</t>
  </si>
  <si>
    <t>HOKUETSU KISHU PAPER CO LTD</t>
  </si>
  <si>
    <t>HOKURIKU ELECTRIC POWER COMPANY</t>
  </si>
  <si>
    <t>ホンダファイナンス</t>
  </si>
  <si>
    <t>HONDA FINANCE CO LTD</t>
  </si>
  <si>
    <t>ザ・ホンコン・アンド・シャンハイ・バンキング・コーポレイション・リミテッド（香港上海銀行）</t>
  </si>
  <si>
    <t>HONGKONG AND SHANGHAI BANKING CORPORATION LTD</t>
  </si>
  <si>
    <t>HORIBA LTD.</t>
  </si>
  <si>
    <t>エイチエスビーシー・ホールディングス・ピーエルシー</t>
  </si>
  <si>
    <t>HULIC CO LTD</t>
  </si>
  <si>
    <t>ハンガリー</t>
  </si>
  <si>
    <t>兵庫県</t>
  </si>
  <si>
    <t>HYOGO (PREFECTURE OF)</t>
  </si>
  <si>
    <t>兵庫県土地開発公社</t>
  </si>
  <si>
    <t>HYOGO PREFECTURE LAND DEVELOPMENT PUBLIC CORP</t>
  </si>
  <si>
    <t>茨城県</t>
  </si>
  <si>
    <t>IBARAKI PREFECTURAL GOVERNMENT</t>
  </si>
  <si>
    <t>IBIDEN CO. LTD.</t>
  </si>
  <si>
    <t>IBJ LEASING CO LTD</t>
  </si>
  <si>
    <t>ICHINEN HOLDINGS CO LTD</t>
  </si>
  <si>
    <t>IDEMITSU KOSAN CO LTD</t>
  </si>
  <si>
    <t>IHI CORP</t>
  </si>
  <si>
    <t>住宅金融支援機構</t>
  </si>
  <si>
    <t>INCORPORATED ADMINISTRATIVE AGENCY - JAPAN HOUSING FINANCE AGENCY</t>
  </si>
  <si>
    <t>INCORPORATED ADMINISTRATIVE AGENCY JAPAN HOUSING FINANCE AGENCY</t>
  </si>
  <si>
    <t>水資源機構</t>
  </si>
  <si>
    <t>INCORPORATED ADMINISTRATIVE AGENCY JAPAN WATER AGENCY</t>
  </si>
  <si>
    <t>日本学生支援機構</t>
  </si>
  <si>
    <t>INDEPENDENT ADMINISTRATIVE INSTITUTION JAPAN STUDENT SERVICES ORGANIZATION</t>
  </si>
  <si>
    <t>インドネシア共和国政府</t>
  </si>
  <si>
    <t>INDUSTRIAL &amp; INFRASTRUCTURE FUND INVESTMENT CORP</t>
  </si>
  <si>
    <t>中国工商銀行　東京支店</t>
  </si>
  <si>
    <t>INDUSTRIAL AND COMMERCIAL BANK OF CHINA LTD (TOKYO BRANCH)</t>
  </si>
  <si>
    <t>インテーザ・サンパオロ</t>
  </si>
  <si>
    <t>ISETAN MITSUKOSHI HOLDINGS LTD</t>
  </si>
  <si>
    <t>イタリア共和国</t>
  </si>
  <si>
    <t>ITO EN LTD.</t>
  </si>
  <si>
    <t>ITOCHU CORPORATION</t>
  </si>
  <si>
    <t>ITOCHU ENEX CO LTD</t>
  </si>
  <si>
    <t>J FRONT RETAILING CO LTD</t>
  </si>
  <si>
    <t>ＪＡ三井リース</t>
  </si>
  <si>
    <t>JA MITSUI LEASING LTD</t>
  </si>
  <si>
    <t>JACCS CO LTD</t>
  </si>
  <si>
    <t>日本国</t>
    <rPh sb="0" eb="2">
      <t>ニホン</t>
    </rPh>
    <rPh sb="2" eb="3">
      <t>コク</t>
    </rPh>
    <phoneticPr fontId="6"/>
  </si>
  <si>
    <t>JAPAN (GOVERNMENT OF)</t>
  </si>
  <si>
    <t>JAPAN AIRLINES CO LTD</t>
  </si>
  <si>
    <t>日本原子力発電</t>
  </si>
  <si>
    <t>JAPAN ATOMIC POWER CO</t>
  </si>
  <si>
    <t>国際協力銀行</t>
  </si>
  <si>
    <t>JAPAN EXCELLENT INC</t>
  </si>
  <si>
    <t>JAPAN EXCHANGE GROUP INC</t>
  </si>
  <si>
    <t>日本高速道路保有・債務返済機構</t>
  </si>
  <si>
    <t>JAPAN EXPRESSWAY HOLDING AND DEBT REPAYMENT AGENCY</t>
  </si>
  <si>
    <t>日本政策金融公庫</t>
  </si>
  <si>
    <t>JAPAN FINANCE CORP</t>
  </si>
  <si>
    <t>地方公共団体金融機構</t>
  </si>
  <si>
    <t>国際協力機構</t>
  </si>
  <si>
    <t>JAPAN PRIME REALTY INVESTMENT CORP</t>
  </si>
  <si>
    <t>JAPAN PULP AND PAPER CO LTD</t>
  </si>
  <si>
    <t>鉄道建設・運輸施設整備支援機構</t>
  </si>
  <si>
    <t>JAPAN RAILWAY CONSTRUCTION TRANSPORT AND TECHNOLOGY AGENCY</t>
  </si>
  <si>
    <t>JAPAN RETAIL FUND INVESTMENT CORP</t>
  </si>
  <si>
    <t>ジェイ　エフ　イー　ホールディングス</t>
  </si>
  <si>
    <t>JFE HOLDINGS INC</t>
  </si>
  <si>
    <t>JGC CORPORATION</t>
  </si>
  <si>
    <t>常陽銀行</t>
  </si>
  <si>
    <t>JOYO BANK LTD (THE)</t>
  </si>
  <si>
    <t>ジェー・ピー・モルガン・チェース・アンド・カンパニー</t>
  </si>
  <si>
    <t>JTEKT CORP</t>
  </si>
  <si>
    <t>JXTG HOLDINGS INC</t>
  </si>
  <si>
    <t>KAJIMA CORPORATION</t>
  </si>
  <si>
    <t>KAL JAPAN ABS</t>
  </si>
  <si>
    <t>KAL JAPAN ABS 20 CAYMAN LTD</t>
  </si>
  <si>
    <t>KANAGAWA CHUO KOTSU CO LTD</t>
  </si>
  <si>
    <t>神奈川県</t>
  </si>
  <si>
    <t>KANAGAWA PREFECTURAL GOVERNMENT</t>
  </si>
  <si>
    <t>神奈川県住宅供給公社</t>
  </si>
  <si>
    <t>KANAGAWA PREFECTURAL HOUSING SUPPLY CORP</t>
  </si>
  <si>
    <t>KANEKA CORPORATION</t>
  </si>
  <si>
    <t>KANEMATSU CORPORATION</t>
  </si>
  <si>
    <t>KANSAI ELECTRIC POWER CO INC/THE</t>
  </si>
  <si>
    <t>関西国際空港土地保有</t>
  </si>
  <si>
    <t>KANSAI INTERNATIONAL AIRPORT CO LTD</t>
  </si>
  <si>
    <t>関西高速鉄道</t>
  </si>
  <si>
    <t>KANSAI RAPID RAILWAY CO LTD</t>
  </si>
  <si>
    <t>KAO CORPORATION</t>
  </si>
  <si>
    <t>川崎市</t>
  </si>
  <si>
    <t>KAWASAKI (CITY OF)</t>
  </si>
  <si>
    <t>KAWASAKI HEAVY INDUSTRIES LTD</t>
  </si>
  <si>
    <t>KDDI CORPORATION</t>
  </si>
  <si>
    <t>KEIHAN HOLDINGS CO LTD</t>
  </si>
  <si>
    <t>KEIHANSHIN BUILDING CO LTD</t>
  </si>
  <si>
    <t>KEIKYU CORP</t>
  </si>
  <si>
    <t>KEIO CORP</t>
  </si>
  <si>
    <t>KEISEI ELECTRIC RAILWAY CO LTD</t>
  </si>
  <si>
    <t>KEWPIE CORP</t>
  </si>
  <si>
    <t>KIKKOMAN CORPORATION</t>
  </si>
  <si>
    <t>KINTETSU GROUP HOLDINGS CO LTD</t>
  </si>
  <si>
    <t>KIRIN HOLDINGS CO LTD</t>
  </si>
  <si>
    <t>北九州市</t>
  </si>
  <si>
    <t>KITAKYUSHU (CITY OF)</t>
  </si>
  <si>
    <t>KKR Group Finance Co IV LLC</t>
  </si>
  <si>
    <t>KKR GROUP FINANCE CO IV LLC</t>
  </si>
  <si>
    <t>神戸市</t>
  </si>
  <si>
    <t>KOBE CITY OF</t>
  </si>
  <si>
    <t>KOBE STEEL LTD.</t>
  </si>
  <si>
    <t>高知県</t>
  </si>
  <si>
    <t>KOCHI PREFECTURE</t>
  </si>
  <si>
    <t>KOMATSU LTD</t>
  </si>
  <si>
    <t>KOMORI CORPORATION</t>
  </si>
  <si>
    <t>KONAMI HOLDINGS CORP</t>
  </si>
  <si>
    <t>KONICA MINOLTA INC</t>
  </si>
  <si>
    <t>KONOIKE TRANSPORT CO LTD</t>
  </si>
  <si>
    <t>韓国産業銀行</t>
  </si>
  <si>
    <t>熊本市</t>
  </si>
  <si>
    <t>KUMAMOTO CITY OF</t>
  </si>
  <si>
    <t>熊本県</t>
  </si>
  <si>
    <t>KUMAMOTO PREFECTURE OF</t>
  </si>
  <si>
    <t>KURARAY CO LTD</t>
  </si>
  <si>
    <t>KUREHA CORP</t>
  </si>
  <si>
    <t>KYODO PRINTING CO.  LTD.</t>
  </si>
  <si>
    <t>京都府</t>
  </si>
  <si>
    <t>KYOTO (PREFECTURE OF)</t>
  </si>
  <si>
    <t>京都市</t>
  </si>
  <si>
    <t>KYOTO CITY OF</t>
  </si>
  <si>
    <t>KYUSHU ELECTRIC POWER CO INC</t>
  </si>
  <si>
    <t>LIXIL GROUP CORP</t>
  </si>
  <si>
    <t>ロイズ・バンク・ピーエルシー</t>
  </si>
  <si>
    <t>ロイズ・バンキング・グループ・ピーエルシー</t>
  </si>
  <si>
    <t>MAEDA CORPORATION</t>
  </si>
  <si>
    <t>地方公共団体（共同体）</t>
  </si>
  <si>
    <t>MAJOR JOINT LOCAL GOVERNMENT BOND</t>
  </si>
  <si>
    <t>マラヤン･バンキング</t>
  </si>
  <si>
    <t>MARUBENI CORP</t>
  </si>
  <si>
    <t>MARUI GROUP CO LTD</t>
  </si>
  <si>
    <t>マスミューチュアル生命保険</t>
  </si>
  <si>
    <t>MASSMUTUAL LIFE INSURANCE CO</t>
  </si>
  <si>
    <t>MAZDA MOTOR CORPORATION</t>
  </si>
  <si>
    <t>MCUBS MIDCITY INVESTMENT CORP</t>
  </si>
  <si>
    <t>MEIJI HOLDINGS CO LTD</t>
  </si>
  <si>
    <t>明治安田生命２０１３基金特定目的会社</t>
  </si>
  <si>
    <t>MEIJI YASUDA LIFE 2013 FUND SPECIAL PURPOSE CO LTD</t>
  </si>
  <si>
    <t>明治安田生命２０１４基金特定目的会社</t>
  </si>
  <si>
    <t>MEIJI YASUDA LIFE 2014 FUND SPECIAL PURPOSE CO LTD</t>
  </si>
  <si>
    <t>明治安田生命２０１６基金特定目的会社</t>
  </si>
  <si>
    <t>MEIJI YASUDA LIFE 2016 FUND SPECIAL PURPOSE CO LTD</t>
  </si>
  <si>
    <t>明治安田生命２０１７基金特定目的会社</t>
  </si>
  <si>
    <t>MEIJI YASUDA LIFE 2017 FUND SPECIAL PURPOSE CO LTD</t>
  </si>
  <si>
    <t>明治安田生命</t>
  </si>
  <si>
    <t>MEIJI YASUDA LIFE INSURANCE CO</t>
  </si>
  <si>
    <t>首都高速道路</t>
  </si>
  <si>
    <t>METROPOLITAN EXPRESSWAY CO LTD</t>
  </si>
  <si>
    <t>メキシコ合衆国</t>
  </si>
  <si>
    <t>三重県</t>
  </si>
  <si>
    <t>MIE (PREFECTURE OF)</t>
  </si>
  <si>
    <t>三菱ケミカル</t>
  </si>
  <si>
    <t>MITSUBISHI CHEMICAL CORP</t>
  </si>
  <si>
    <t>MITSUBISHI CHEMICAL HOLDINGS CORP</t>
  </si>
  <si>
    <t>MITSUBISHI ELECTRIC CORPORATION</t>
  </si>
  <si>
    <t>MITSUBISHI ESTATE CO LTD</t>
  </si>
  <si>
    <t>MITSUBISHI HEAVY INDUSTRIES LTD.</t>
  </si>
  <si>
    <t>MITSUBISHI LOGISTICS CORPORATION</t>
  </si>
  <si>
    <t>MITSUBISHI MATERIALS CORPORATION</t>
  </si>
  <si>
    <t>三菱樹脂</t>
  </si>
  <si>
    <t>MITSUBISHI PLASTICS INC</t>
  </si>
  <si>
    <t>MITSUBISHI UFJ LEASE &amp; FINANCE CO LTD</t>
  </si>
  <si>
    <t>三菱ＵＦＪ信託銀行</t>
  </si>
  <si>
    <t>MITSUBISHI UFJ TRUST AND BANKING CORPORATION</t>
  </si>
  <si>
    <t>MITSUI &amp; CO LTD</t>
  </si>
  <si>
    <t>MITSUI CHEMICALS INC</t>
  </si>
  <si>
    <t>MITSUI ENGINEERING &amp; SHIPBUILDING CO. LTD.</t>
  </si>
  <si>
    <t>MITSUI FUDOSAN CO LTD</t>
  </si>
  <si>
    <t>三井生命保険</t>
  </si>
  <si>
    <t>MITSUI LIFE INSURANCE CO LTD</t>
  </si>
  <si>
    <t>MITSUI MINING AND SMELTING CO LTD</t>
  </si>
  <si>
    <t>MITSUI O.S.K. LINES LTD.</t>
  </si>
  <si>
    <t>MITSUI SOKO HOLDINGS CO LTD</t>
  </si>
  <si>
    <t>MITSUI SUGAR CO LTD</t>
  </si>
  <si>
    <t>三井住友海上火災保険</t>
  </si>
  <si>
    <t>MITSUI SUMITOMO INSURANCE CO LTD</t>
  </si>
  <si>
    <t>宮城県</t>
  </si>
  <si>
    <t>MIYAGI PREFECTURAL GOVERNMENT</t>
  </si>
  <si>
    <t>みずほ銀行</t>
  </si>
  <si>
    <t>みずほ信託銀行</t>
  </si>
  <si>
    <t>MIZUHO TRUST &amp; BANKING CO LTD</t>
  </si>
  <si>
    <t>モルガン・スタンレー</t>
  </si>
  <si>
    <t>森ビル</t>
  </si>
  <si>
    <t>MORI BUILDING CO LTD</t>
  </si>
  <si>
    <t>MORI TRUST SOGO REIT INC</t>
  </si>
  <si>
    <t>MORINAGA MILK INDUSTRY CO. LTD.</t>
  </si>
  <si>
    <t>日本住宅ローン</t>
  </si>
  <si>
    <t>MORTGAGE CORPORATION OF JAPAN LTD</t>
  </si>
  <si>
    <t>MS&amp;AD INSURANCE GROUP HOLDINGS INC</t>
  </si>
  <si>
    <t>NABTESCO CORPORATION</t>
  </si>
  <si>
    <t>長野県</t>
  </si>
  <si>
    <t>NAGANO PREFECTURE OF</t>
  </si>
  <si>
    <t>長崎県</t>
  </si>
  <si>
    <t>NAGASAKI (PREFECTURE OF)</t>
  </si>
  <si>
    <t>NAGASE &amp; CO LTD</t>
  </si>
  <si>
    <t>名古屋市</t>
  </si>
  <si>
    <t>NAGOYA (CITY OF)</t>
  </si>
  <si>
    <t>名古屋高速道路公社</t>
  </si>
  <si>
    <t>NAGOYA EXPRESSWAY PUBLIC CORP</t>
  </si>
  <si>
    <t>NAGOYA RAILROAD CO.</t>
  </si>
  <si>
    <t>NANKAI ELECTRIC RAILWAY CO LTD</t>
  </si>
  <si>
    <t>奈良県</t>
  </si>
  <si>
    <t>NARA (PREFECTURE OF)</t>
  </si>
  <si>
    <t>成田国際空港</t>
  </si>
  <si>
    <t>NARITA INTERNATIONAL AIRPORT CORP</t>
  </si>
  <si>
    <t>ナショナル・オーストラリア・バンク・リミテッド</t>
  </si>
  <si>
    <t>大学改革支援・学位授与機構</t>
  </si>
  <si>
    <t>NATIONAL INSTITUTION FOR ACADEMIC DEGREES AND QUALITY ENHANCEMENT OF HIGHER EDUCATION</t>
  </si>
  <si>
    <t>NEC CAPITAL SOLUTIONS LTD</t>
  </si>
  <si>
    <t>NEC CORPORATION</t>
  </si>
  <si>
    <t>新関西国際空港</t>
  </si>
  <si>
    <t>NEW KANSAI INTERNATIONAL AIRPORT CO LTD</t>
  </si>
  <si>
    <t>NGK SPARK PLUG CO. LTD.</t>
  </si>
  <si>
    <t>NICHIAS CORPORATION</t>
  </si>
  <si>
    <t>NICHIREI CORPORATION</t>
  </si>
  <si>
    <t>NIDEC CORPORATION</t>
  </si>
  <si>
    <t>NIFCO INC</t>
  </si>
  <si>
    <t>新潟市</t>
  </si>
  <si>
    <t>NIIGATA CITY OF</t>
  </si>
  <si>
    <t>新潟県</t>
  </si>
  <si>
    <t>NIIGATA PREFECTURAL GOVERNMENT</t>
  </si>
  <si>
    <t>NIKKON HOLDINGS CO LTD</t>
  </si>
  <si>
    <t>NIPPON ELECTRIC GLASS CO LTD</t>
  </si>
  <si>
    <t>NIPPON EXPRESS CO. LTD.</t>
  </si>
  <si>
    <t>NIPPON FLOUR MILLS CO. LTD.</t>
  </si>
  <si>
    <t>日本生命２０１２基金特定目的会社</t>
  </si>
  <si>
    <t>NIPPON LIFE 2012 FUND SPECIAL PURPOSE CO</t>
  </si>
  <si>
    <t>日本生命２０１５基金特定目的会社</t>
  </si>
  <si>
    <t>NIPPON LIFE 2015 FUND SPECIAL PURPOSE CO</t>
  </si>
  <si>
    <t>日本生命２０１７基金特定目的会社</t>
  </si>
  <si>
    <t>NIPPON LIFE 2017 FUND SPECIAL PURPOSE CO</t>
  </si>
  <si>
    <t>日本生命保険</t>
  </si>
  <si>
    <t>NIPPON LIFE INSURANCE CO</t>
  </si>
  <si>
    <t>NIPPON PAPER INDUSTRIES CO LTD</t>
  </si>
  <si>
    <t>NIPPON PROLOGIS REIT INC</t>
  </si>
  <si>
    <t>NIPPON SHOKUBAI CO. LTD.</t>
  </si>
  <si>
    <t>NIPPON STEEL &amp; SUMIKIN BUSSAN CORP</t>
  </si>
  <si>
    <t>NIPPON STEEL &amp; SUMITOMO METAL CORP</t>
  </si>
  <si>
    <t>NIPPON TELEGRAPH AND TELEPHONE CORPORATION</t>
  </si>
  <si>
    <t>NIPPON THOMPSON CO LTD</t>
  </si>
  <si>
    <t>日本土地建物</t>
  </si>
  <si>
    <t>NIPPON TOCHI-TATEMONO CO LTD</t>
  </si>
  <si>
    <t>NIPPON YUSEN KK</t>
  </si>
  <si>
    <t>NISHIMATSU CONSTRUCTION CO. LTD.</t>
  </si>
  <si>
    <t>NISHI-NIPPON RAILROAD CO LTD</t>
  </si>
  <si>
    <t>日産フィナンシャルサービス</t>
  </si>
  <si>
    <t>NISSAN FINANCIAL SERVICES CO LTD</t>
  </si>
  <si>
    <t>NISSAN MOTOR CO LTD</t>
  </si>
  <si>
    <t>NISSHIN OILLIO GROUP LTD</t>
  </si>
  <si>
    <t>NISSHIN STEEL CO LTD</t>
  </si>
  <si>
    <t>NOJIMA CORP</t>
  </si>
  <si>
    <t>NOMURA HOLDINGS INC</t>
  </si>
  <si>
    <t>NOMURA REAL ESTATE HOLDINGS INC</t>
  </si>
  <si>
    <t>NOMURA REAL ESTATE MASTER FUND. INC</t>
  </si>
  <si>
    <t>NOMURA RESEARCH INSTITUTE LTD</t>
  </si>
  <si>
    <t>ノルデア・バンク・アクツィエボラーグ・プブリクト</t>
  </si>
  <si>
    <t>農林中央金庫</t>
  </si>
  <si>
    <t>NORINCHUKIN BANK/THE</t>
  </si>
  <si>
    <t>NSK LTD</t>
  </si>
  <si>
    <t>NTN CORPORATION</t>
  </si>
  <si>
    <t>NTT DATA CORP</t>
  </si>
  <si>
    <t>NTT DOCOMO INC</t>
  </si>
  <si>
    <t>ＮＴＴファイナンス</t>
  </si>
  <si>
    <t>NTT URBAN DEVELOPMENT CORP</t>
  </si>
  <si>
    <t>原子力損害賠償・廃炉等支援機構</t>
  </si>
  <si>
    <t>NUCLEAR DAMAGE COMPENSATION AND DECOMMISSIONING FACILITATION CORP</t>
  </si>
  <si>
    <t>OBAYASHI CORPORATION</t>
  </si>
  <si>
    <t>ODAKYU ELECTRIC RAILWAY CO LTD</t>
  </si>
  <si>
    <t>大分県</t>
  </si>
  <si>
    <t>OITA PREFECTURE</t>
  </si>
  <si>
    <t>OJI HOLDINGS CORPORATION</t>
  </si>
  <si>
    <t>岡山市</t>
  </si>
  <si>
    <t>OKAYAMA (CITY OF)</t>
  </si>
  <si>
    <t>岡山県</t>
  </si>
  <si>
    <t>OKAYAMA PREFECTURE OF</t>
  </si>
  <si>
    <t>沖縄振興開発金融公庫</t>
  </si>
  <si>
    <t>OKINAWA DEVELOPMENT FINANCE CORP</t>
  </si>
  <si>
    <t>OKINAWA ELECTRIC POWER CO</t>
  </si>
  <si>
    <t>OKUMA CORPORATION</t>
  </si>
  <si>
    <t>OLYMPUS CORP</t>
  </si>
  <si>
    <t>ＯＰコーポレート・バンク・ピーエルシー</t>
  </si>
  <si>
    <t>OP CORPORATE BANK PLC</t>
  </si>
  <si>
    <t>オーパス</t>
  </si>
  <si>
    <t>OPAS FUNDING</t>
  </si>
  <si>
    <t>民間都市開発推進機構</t>
  </si>
  <si>
    <t>ORGANIZATION FOR PROMOTING URBAN DEVELOPMENT</t>
  </si>
  <si>
    <t>ORIENT CORPORATION</t>
  </si>
  <si>
    <t>ORIENTAL LAND CO.</t>
  </si>
  <si>
    <t>ORIX CORPORATION</t>
  </si>
  <si>
    <t>ORIX JREIT INC</t>
  </si>
  <si>
    <t>大阪市</t>
  </si>
  <si>
    <t>OSAKA (CITY OF)</t>
  </si>
  <si>
    <t>OSAKA GAS CO LTD</t>
  </si>
  <si>
    <t>大阪府</t>
  </si>
  <si>
    <t>OSAKA PREFECTURAL GOVERNMENT</t>
  </si>
  <si>
    <t>大阪府住宅供給公社</t>
  </si>
  <si>
    <t>OSAKA PREFECTURAL HOUSING CORP</t>
  </si>
  <si>
    <t>PANASONIC CORP</t>
  </si>
  <si>
    <t>PENTA-OCEAN CONSTRUCTION CO LTD</t>
  </si>
  <si>
    <t>ポケットカード</t>
  </si>
  <si>
    <t>POCKET CARD CO LTD</t>
  </si>
  <si>
    <t>ポーランド共和国</t>
  </si>
  <si>
    <t>ポスコ</t>
  </si>
  <si>
    <t>民間資金等活用事業推進機構</t>
  </si>
  <si>
    <t>PRIVATE FINANCE INITIATIVE PROMOTION CORPORATION OF JAPAN</t>
  </si>
  <si>
    <t>日本私立学校振興・共済事業団</t>
  </si>
  <si>
    <t>PROMOTION AND MUTUAL AID CORPORATION FOR PRIVATE SCHOOLS OF JAPAN</t>
  </si>
  <si>
    <t>RAKUTEN INC</t>
  </si>
  <si>
    <t>RECRUIT HOLDINGS CO LTD</t>
  </si>
  <si>
    <t>ルノー</t>
  </si>
  <si>
    <t>RENGO CO LTD</t>
  </si>
  <si>
    <t>りそな銀行</t>
  </si>
  <si>
    <t>RESONA BANK LTD</t>
  </si>
  <si>
    <t>RESONA HOLDINGS INC</t>
  </si>
  <si>
    <t>RICOH CO LTD</t>
  </si>
  <si>
    <t>RICOH LEASING CO LTD</t>
  </si>
  <si>
    <t>ロイヤル・バンク・オブ・カナダ</t>
  </si>
  <si>
    <t>佐賀県</t>
  </si>
  <si>
    <t>SAGA PREFECTURE OF</t>
  </si>
  <si>
    <t>相模原市</t>
  </si>
  <si>
    <t>SAGAMIHARA CITY OF</t>
  </si>
  <si>
    <t>SAIBU GAS CO. LTD.</t>
  </si>
  <si>
    <t>埼玉県</t>
  </si>
  <si>
    <t>SAITAMA  PREFECTURE OF</t>
  </si>
  <si>
    <t>さいたま市</t>
  </si>
  <si>
    <t>SAITAMA CITY OF</t>
  </si>
  <si>
    <t>堺市</t>
  </si>
  <si>
    <t>SAKAI (CITY OF)</t>
  </si>
  <si>
    <t>SANKYU INC</t>
  </si>
  <si>
    <t>SANWA HOLDINGS CORP</t>
  </si>
  <si>
    <t>SANYO ELECTRIC RAILWAY CO LTD</t>
  </si>
  <si>
    <t>SANYO SPECIAL STEEL CO LTD</t>
  </si>
  <si>
    <t>札幌市</t>
  </si>
  <si>
    <t>SAPPORO (CITY OF)</t>
  </si>
  <si>
    <t>SAPPORO HOLDINGS LTD</t>
  </si>
  <si>
    <t>SAWAI PHARMACEUTICAL CO LTD</t>
  </si>
  <si>
    <t>SBI HOLDINGS INC</t>
  </si>
  <si>
    <t>SCSK CORP</t>
  </si>
  <si>
    <t>SEGA SAMMY HOLDINGS INC</t>
  </si>
  <si>
    <t>SEIBU HOLDINGS INC</t>
  </si>
  <si>
    <t>SEIKO EPSON CORP</t>
  </si>
  <si>
    <t>SEKISUI HOUSE LTD</t>
  </si>
  <si>
    <t>SEKISUI HOUSE REIT INC</t>
  </si>
  <si>
    <t>仙台市</t>
  </si>
  <si>
    <t>SENDAI (CITY OF)</t>
  </si>
  <si>
    <t>SENKO GROUP HOLDINGS CO LTD</t>
  </si>
  <si>
    <t>SEVEN &amp; I HOLDINGS CO LTD</t>
  </si>
  <si>
    <t>SEVEN BANK LTD</t>
  </si>
  <si>
    <t>SHIBUSAWA WAREHOUSE CO. LTD.</t>
  </si>
  <si>
    <t>滋賀県</t>
  </si>
  <si>
    <t>SHIGA (PREFECTURE OF)</t>
  </si>
  <si>
    <t>SHIKOKU ELECTRIC POWER COMPANY INC</t>
  </si>
  <si>
    <t>島根県</t>
  </si>
  <si>
    <t>SHIMANE PREFECTURE OF</t>
  </si>
  <si>
    <t>SHIMIZU CORP</t>
  </si>
  <si>
    <t>新韓銀行</t>
  </si>
  <si>
    <t>SHINHAN BANK</t>
  </si>
  <si>
    <t>信金中央金庫</t>
  </si>
  <si>
    <t>SHINKIN CENTRAL BANK</t>
  </si>
  <si>
    <t>SHINSEI BANK LTD</t>
  </si>
  <si>
    <t>静岡県</t>
  </si>
  <si>
    <t>SHIZUOKA (PREFECTURE OF)</t>
  </si>
  <si>
    <t>静岡市</t>
  </si>
  <si>
    <t>SHIZUOKA CITY OF</t>
  </si>
  <si>
    <t>商工組合中央金庫</t>
  </si>
  <si>
    <t>SHOKO CHUKIN BANK LTD</t>
  </si>
  <si>
    <t>SHOWA DENKO KK</t>
  </si>
  <si>
    <t>昭和リース</t>
  </si>
  <si>
    <t>SHOWA LEASING CO LTD</t>
  </si>
  <si>
    <t>SHOWA SHELL SEKIYU KK</t>
  </si>
  <si>
    <t>SKY PERFECT JSAT HOLDINGS INC</t>
  </si>
  <si>
    <t>ソシエテ　ジェネラル</t>
  </si>
  <si>
    <t>SOJITZ CORP</t>
  </si>
  <si>
    <t>損害保険ジャパン日本興亜</t>
  </si>
  <si>
    <t>SOMPO JAPAN NIPPONKOA INSURANCE INC</t>
  </si>
  <si>
    <t>SONY CORPORATION</t>
  </si>
  <si>
    <t>SOTETSU HOLDINGS INC</t>
  </si>
  <si>
    <t>スタンダード・チャータード・ピーエルシー</t>
  </si>
  <si>
    <t>STANLEY ELECTRIC CO. LTD.</t>
  </si>
  <si>
    <t>スターバックス</t>
  </si>
  <si>
    <t>STARBUCKS CORPORATION</t>
  </si>
  <si>
    <t>SUMITOMO CHEMICAL CO LTD</t>
  </si>
  <si>
    <t>SUMITOMO CORPORATION</t>
  </si>
  <si>
    <t>SUMITOMO DAINIPPON PHARMA CO LTD</t>
  </si>
  <si>
    <t>SUMITOMO ELECTRIC INDUSTRIES LTD</t>
  </si>
  <si>
    <t>SUMITOMO FORESTRY CO LTD</t>
  </si>
  <si>
    <t>住友生命第５回基金流動化特定目的会社</t>
  </si>
  <si>
    <t>SUMITOMO LIFE FUND SECURITIZATION SPC 5</t>
  </si>
  <si>
    <t>住友生命保険</t>
  </si>
  <si>
    <t>SUMITOMO LIFE INSURANCE CO</t>
  </si>
  <si>
    <t>SUMITOMO METAL MINING CO LTD</t>
  </si>
  <si>
    <t>三井住友銀行</t>
  </si>
  <si>
    <t>三井住友ファイナンス＆リース</t>
  </si>
  <si>
    <t>SUMITOMO MITSUI FINANCE &amp; LEASING CO LTD</t>
  </si>
  <si>
    <t>三井住友信託銀行</t>
  </si>
  <si>
    <t>SUMITOMO MITSUI TRUST BANK LTD</t>
  </si>
  <si>
    <t>SUMITOMO MITSUI TRUST HOLDINGS</t>
  </si>
  <si>
    <t>三井住友トラスト・パナソニックファイナンス</t>
  </si>
  <si>
    <t>SUMITOMO MITSUI TRUST PANASONIC FINANCE CO LTD</t>
  </si>
  <si>
    <t>SUMITOMO OSAKA CEMENT CO. LTD.</t>
  </si>
  <si>
    <t>SUMITOMO REALTY &amp; DEVELOPMENT CO LTD</t>
  </si>
  <si>
    <t>SUMITOMO RIKO CO LTD</t>
  </si>
  <si>
    <t>SUMITOMO RUBBER INDUSTRIES LTD</t>
  </si>
  <si>
    <t>SUMITOMO WAREHOUSE CO LTD THE</t>
  </si>
  <si>
    <t>SUNTORY BEVERAGE &amp; FOOD LTD</t>
  </si>
  <si>
    <t>サントリーホールディングス</t>
  </si>
  <si>
    <t>スヴェンスカ・ハンデルスバンケン・エイ・ビー・プブリクト</t>
  </si>
  <si>
    <t>SVENSKA HANDELSBANKEN AB</t>
  </si>
  <si>
    <t>TADANO LTD</t>
  </si>
  <si>
    <t>TAIHEIYO CEMENT CORPORATION</t>
  </si>
  <si>
    <t>TAISEI CORPORATION</t>
  </si>
  <si>
    <t>太陽生命保険</t>
  </si>
  <si>
    <t>TAIYO LIFE INSURANCE CO</t>
  </si>
  <si>
    <t>TAIYO NIPPON SANSO CORP</t>
  </si>
  <si>
    <t>髙島屋</t>
  </si>
  <si>
    <t>TAKASHIMAYA CO LTD</t>
  </si>
  <si>
    <t>TAKEDA PHARMACEUTICAL CO LTD</t>
  </si>
  <si>
    <t>TDK CORPORATION</t>
  </si>
  <si>
    <t>東京電力パワーグリッド</t>
  </si>
  <si>
    <t>TEPCO POWER GRID INC</t>
  </si>
  <si>
    <t>TERUMO CORPORATION</t>
  </si>
  <si>
    <t>THK CO. LTD.</t>
  </si>
  <si>
    <t>TOBU RAILWAY CO.LTD.</t>
  </si>
  <si>
    <t>栃木県</t>
  </si>
  <si>
    <t>TOCHIGI PREFECTURE OF</t>
  </si>
  <si>
    <t>TODA CORP</t>
  </si>
  <si>
    <t>TOHO GAS CO LTD</t>
  </si>
  <si>
    <t>TOHOKU ELECTRIC POWER COMPANY INCORPORATED</t>
  </si>
  <si>
    <t>TOKAI RIKA CO LTD</t>
  </si>
  <si>
    <t>東京海上日動火災保険</t>
  </si>
  <si>
    <t>TOKIO MARINE &amp; NICHIDO FIRE INSURANCE CO LTD</t>
  </si>
  <si>
    <t>徳島県</t>
  </si>
  <si>
    <t>TOKUSHIMA PREFECTURE OF</t>
  </si>
  <si>
    <t>TOKYO CENTURY CORP</t>
  </si>
  <si>
    <t>TOKYO ELECTRIC POWER COMPANY HOLDINGS INC</t>
  </si>
  <si>
    <t>TOKYO GAS CO. LTD.</t>
  </si>
  <si>
    <t>東京地下鉄</t>
  </si>
  <si>
    <t>TOKYO METRO CO LTD</t>
  </si>
  <si>
    <t>東京都</t>
  </si>
  <si>
    <t>東京都住宅供給公社</t>
  </si>
  <si>
    <t>TOKYO METROPOLITAN HOUSING SUPPLY</t>
  </si>
  <si>
    <t>TOKYO TATEMONO CO. LTD.</t>
  </si>
  <si>
    <t>TOKYOTOKEIBA CO LTD</t>
  </si>
  <si>
    <t>TOKYU CORP</t>
  </si>
  <si>
    <t>TOKYU FUDOSAN HOLDINGS CORP</t>
  </si>
  <si>
    <t>TONAMI HOLDINGS CO LTD</t>
  </si>
  <si>
    <t>TOPCON CORPORATION</t>
  </si>
  <si>
    <t>TOPPAN PRINTING CO LTD</t>
  </si>
  <si>
    <t>TOPY INDUSTRIES LTD</t>
  </si>
  <si>
    <t>TORAY INDUSTRIES INC</t>
  </si>
  <si>
    <t>TOSHIBA CORPORATION</t>
  </si>
  <si>
    <t>TOYOBO CO. LTD.</t>
  </si>
  <si>
    <t>TOYODA GOSEI CO. LTD.</t>
  </si>
  <si>
    <t>TOYOTA BOSHOKU CORP</t>
  </si>
  <si>
    <t>トヨタファイナンス</t>
  </si>
  <si>
    <t>TOYOTA FINANCE CORPORATION</t>
  </si>
  <si>
    <t>TOYOTA INDUSTRIES CORPORATION</t>
  </si>
  <si>
    <t>TOYOTA MOTOR CORPORATION</t>
  </si>
  <si>
    <t>TOYOTA TSUSHO CORPORATION</t>
  </si>
  <si>
    <t>UBE INDUSTRIES LTD/JAPAN</t>
  </si>
  <si>
    <t>UNIZO HOLDINGS CO LTD</t>
  </si>
  <si>
    <t>都市再生機構</t>
  </si>
  <si>
    <t>URBAN RENAISSANCE AGENCY</t>
  </si>
  <si>
    <t>ウォルマート</t>
  </si>
  <si>
    <t>福祉医療機構</t>
  </si>
  <si>
    <t>WELFARE AND MEDICAL SERVICE AGENCY</t>
  </si>
  <si>
    <t>WEST JAPAN RAILWAY COMPANY</t>
  </si>
  <si>
    <t>西日本高速道路</t>
  </si>
  <si>
    <t>WEST NIPPON EXPRESSWAY CO LTD</t>
  </si>
  <si>
    <t>ウエストパック・バンキング・コーポレーション</t>
  </si>
  <si>
    <t>YAHOO JAPAN CORP</t>
  </si>
  <si>
    <t>山梨県</t>
  </si>
  <si>
    <t>YAMANASHI PREFECTURE OF</t>
  </si>
  <si>
    <t>ＹＫＫ</t>
  </si>
  <si>
    <t>YKK CORP</t>
  </si>
  <si>
    <t>横浜市</t>
  </si>
  <si>
    <t>YOKOHAMA (CITY OF)</t>
  </si>
  <si>
    <t>横浜高速鉄道</t>
  </si>
  <si>
    <t>YOKOHAMA MINATOMIRAI RAILWAY CO</t>
  </si>
  <si>
    <t>YOKOHAMA REITO CO. LTD.</t>
  </si>
  <si>
    <t>ZEON CORPORATION</t>
  </si>
  <si>
    <t>ARBOUR CLO ARBR_3X</t>
  </si>
  <si>
    <t>STRUCTURED AGENCY CREDIT RISK STACR_15-DNA3</t>
  </si>
  <si>
    <t>STRUCTURED AGENCY CREDIT RISK STACR_15-HQA2</t>
  </si>
  <si>
    <t>（注１）債券の発行体名は2018（平成30）年３月末時点のものを用いています。
（注２）債券の時価総額 は、 データ・ベンダーによる証券銘柄データ・市場データを基に、ブラックロック・ソリューションズ (R)の Aladdin(R)システムにより発行体別に集約したデータを用いて、 GPIF にて算出したものです。
（注３）債券の日本語名は、上記の発行体別データについて資産管理サービス信託銀行（株）が、データ・ベンダーによる発行体名に基づき付したものです。</t>
    <rPh sb="158" eb="159">
      <t>チュウ</t>
    </rPh>
    <rPh sb="161" eb="163">
      <t>サイケン</t>
    </rPh>
    <rPh sb="164" eb="167">
      <t>ニホンゴ</t>
    </rPh>
    <rPh sb="167" eb="168">
      <t>メイ</t>
    </rPh>
    <rPh sb="170" eb="172">
      <t>ジョウキ</t>
    </rPh>
    <rPh sb="173" eb="176">
      <t>ハッコウタイ</t>
    </rPh>
    <rPh sb="176" eb="177">
      <t>ベツ</t>
    </rPh>
    <rPh sb="184" eb="186">
      <t>シサン</t>
    </rPh>
    <rPh sb="186" eb="188">
      <t>カンリ</t>
    </rPh>
    <rPh sb="192" eb="194">
      <t>シンタク</t>
    </rPh>
    <rPh sb="194" eb="196">
      <t>ギンコウ</t>
    </rPh>
    <rPh sb="197" eb="198">
      <t>カブ</t>
    </rPh>
    <rPh sb="212" eb="215">
      <t>ハッコウタイ</t>
    </rPh>
    <rPh sb="215" eb="216">
      <t>メイ</t>
    </rPh>
    <rPh sb="217" eb="218">
      <t>モト</t>
    </rPh>
    <rPh sb="220" eb="221">
      <t>フ</t>
    </rPh>
    <phoneticPr fontId="3"/>
  </si>
  <si>
    <t>（注１）債券の発行体名は2018（平成30）年3月末時点のものを用いています。
（注２）債券の時価総額 は、 データ・ベンダーによる証券銘柄データ・市場データを基に、 ブラックロック・ソリューションズ (R)の Aladdin(R)システムにより発行体別に集約したデータを用いて、 GPIF にて算出したものです。</t>
    <phoneticPr fontId="3"/>
  </si>
  <si>
    <t>（注１）株式の銘柄名は2018（平成30）年3月末時点のものを用いています。
（注２）同一銘柄名で記載されている株式は、同一企業が発行する、通貨が異なる別の銘柄です。
（注３）破綻手続中の銘柄については、時価総額は備忘価格で計上しています。
（注４）コーポレートアクションにより割り当てられた銘柄の中には、ＩＳＩＮが付与されていないものがあります。</t>
    <rPh sb="45" eb="47">
      <t>メイガラ</t>
    </rPh>
    <rPh sb="47" eb="48">
      <t>ナ</t>
    </rPh>
    <rPh sb="102" eb="104">
      <t>ジカ</t>
    </rPh>
    <rPh sb="104" eb="106">
      <t>ソウガク</t>
    </rPh>
    <rPh sb="122" eb="123">
      <t>チュウ</t>
    </rPh>
    <rPh sb="139" eb="140">
      <t>ワ</t>
    </rPh>
    <rPh sb="141" eb="142">
      <t>ア</t>
    </rPh>
    <rPh sb="146" eb="148">
      <t>メイガラ</t>
    </rPh>
    <rPh sb="149" eb="150">
      <t>ナカ</t>
    </rPh>
    <rPh sb="158" eb="160">
      <t>フヨ</t>
    </rPh>
    <phoneticPr fontId="3"/>
  </si>
  <si>
    <t>（注１）株式の銘柄名は2018（平成30）年３月末時点のものを用いています。
（注２）破綻手続中の銘柄については、時価総額は備忘価格で計上しています。</t>
    <rPh sb="40" eb="41">
      <t>チュウ</t>
    </rPh>
    <rPh sb="43" eb="45">
      <t>ハタン</t>
    </rPh>
    <rPh sb="45" eb="47">
      <t>テツヅ</t>
    </rPh>
    <rPh sb="47" eb="48">
      <t>ナカ</t>
    </rPh>
    <rPh sb="49" eb="51">
      <t>メイガラ</t>
    </rPh>
    <rPh sb="57" eb="59">
      <t>ジカ</t>
    </rPh>
    <rPh sb="59" eb="61">
      <t>ソウガク</t>
    </rPh>
    <rPh sb="62" eb="64">
      <t>ビボウ</t>
    </rPh>
    <rPh sb="64" eb="66">
      <t>カカク</t>
    </rPh>
    <rPh sb="67" eb="69">
      <t>ケイジョウ</t>
    </rPh>
    <phoneticPr fontId="3"/>
  </si>
  <si>
    <t>No.</t>
    <phoneticPr fontId="3"/>
  </si>
  <si>
    <t>分野</t>
    <rPh sb="0" eb="2">
      <t>ブンヤ</t>
    </rPh>
    <phoneticPr fontId="13"/>
  </si>
  <si>
    <t>インフラストラクチャー</t>
  </si>
  <si>
    <t>グローバル・オルタナティブ・コインベストメントファンド1号</t>
    <rPh sb="28" eb="29">
      <t>ゴウ</t>
    </rPh>
    <phoneticPr fontId="13"/>
  </si>
  <si>
    <t>GLOBAL ALTERNATIVE CO-INVESTMENT FUND I</t>
  </si>
  <si>
    <t>PANTHEON G INFRASTRUCTURE OPPORTUNITIES LP</t>
  </si>
  <si>
    <t>STEPSTONE G INFRASTRUCTURE OPPORTUNITIES L.P.</t>
  </si>
  <si>
    <t>プライベート・エクイティ</t>
    <phoneticPr fontId="13"/>
  </si>
  <si>
    <t>グローバル・オルタナティブ・コインベストメントファンド2号</t>
    <rPh sb="28" eb="29">
      <t>ゴウ</t>
    </rPh>
    <phoneticPr fontId="13"/>
  </si>
  <si>
    <t>GLOBAL ALTERNATIVE CO-INVESTMENT FUND II</t>
  </si>
  <si>
    <t>不動産</t>
    <rPh sb="0" eb="3">
      <t>フドウサン</t>
    </rPh>
    <phoneticPr fontId="13"/>
  </si>
  <si>
    <t>ブローディア・プライベート投資法人</t>
  </si>
  <si>
    <t>BROADIA PRIVATE REIT, INC.</t>
    <phoneticPr fontId="13"/>
  </si>
  <si>
    <t>ＤＢＪプライベートリート投資法人</t>
  </si>
  <si>
    <t>DBJ PRIVATE INC.</t>
    <phoneticPr fontId="13"/>
  </si>
  <si>
    <t>ＤＲＥＡＭプライベートリート投資法人</t>
  </si>
  <si>
    <t>DREAM PRIVATE REIT INC.</t>
    <phoneticPr fontId="13"/>
  </si>
  <si>
    <t>三井不動産プライベートリート投資法人</t>
  </si>
  <si>
    <t>MITSUI FUDOSAN PRIVATE REIT INC.</t>
    <phoneticPr fontId="13"/>
  </si>
  <si>
    <t>日本オープンエンド不動産投資法人</t>
  </si>
  <si>
    <t>NIPPON OPEN ENDED REAL ESTATE INVESTMENT CORPORAION</t>
    <phoneticPr fontId="13"/>
  </si>
  <si>
    <t>日本土地建物プライベートリート投資法人</t>
  </si>
  <si>
    <t>NIPPON TOCHI-TATEMONO PRIVATE REIT INC.</t>
    <phoneticPr fontId="13"/>
  </si>
  <si>
    <t>野村不動産プライベート投資法人</t>
  </si>
  <si>
    <t>NOMURA REAL ESTATE PRIVATE REIT, INC.</t>
    <phoneticPr fontId="13"/>
  </si>
  <si>
    <t>ＳＧＡＭ投資法人</t>
  </si>
  <si>
    <t>SG ASSETMAX-REIT</t>
  </si>
  <si>
    <t>ステップストーン・G・インフラストラクチャー・オポチュニティーズ エルピー</t>
  </si>
  <si>
    <t>パンテオン・G・インフラストラクチャー・オポチュニティーズ エルピー</t>
  </si>
  <si>
    <t>（注１）銘柄名は２０１８（平成３０）年３月末時点のものを用いています。
（注２）不動産の時価総額は、市場への影響を考慮し、８銘柄合計の金額を示しています。</t>
    <rPh sb="1" eb="2">
      <t>チュウ</t>
    </rPh>
    <rPh sb="4" eb="6">
      <t>メイガラ</t>
    </rPh>
    <rPh sb="6" eb="7">
      <t>メイ</t>
    </rPh>
    <rPh sb="13" eb="15">
      <t>ヘイセイ</t>
    </rPh>
    <rPh sb="18" eb="19">
      <t>ネン</t>
    </rPh>
    <rPh sb="20" eb="22">
      <t>ガツマツ</t>
    </rPh>
    <rPh sb="22" eb="24">
      <t>ジテン</t>
    </rPh>
    <rPh sb="28" eb="29">
      <t>モチ</t>
    </rPh>
    <phoneticPr fontId="13"/>
  </si>
  <si>
    <t>ｺｰﾄﾞ</t>
  </si>
  <si>
    <t>銘柄名</t>
  </si>
  <si>
    <t>業種</t>
  </si>
  <si>
    <t>基準日１</t>
  </si>
  <si>
    <t>基準日２</t>
  </si>
  <si>
    <t>期間騰落率</t>
  </si>
  <si>
    <t>期間騰落幅</t>
  </si>
  <si>
    <t>対ﾍﾞﾝﾁﾏｰｸ</t>
  </si>
  <si>
    <t>極　洋</t>
  </si>
  <si>
    <t>水産</t>
  </si>
  <si>
    <t>日　水</t>
  </si>
  <si>
    <t>ﾏﾙﾊﾆﾁﾛ</t>
  </si>
  <si>
    <t>商社</t>
  </si>
  <si>
    <t>ｶﾈｺ種</t>
  </si>
  <si>
    <t>ｻｶﾀのﾀﾈ</t>
  </si>
  <si>
    <t>ﾎｸﾘﾖｳ</t>
  </si>
  <si>
    <t>ｳｴｽﾄHD</t>
  </si>
  <si>
    <t>建設</t>
  </si>
  <si>
    <t>ﾋﾉｷﾔG</t>
  </si>
  <si>
    <t>ｼｮｰﾎﾞﾝﾄﾞ</t>
  </si>
  <si>
    <t>ﾐﾗｲﾄHD</t>
  </si>
  <si>
    <t>1419/T</t>
  </si>
  <si>
    <t>ﾀﾏﾎｰﾑ</t>
  </si>
  <si>
    <t>ｻﾝﾖｰH</t>
  </si>
  <si>
    <t>ﾌｧｰｽﾄｺﾎﾟ</t>
  </si>
  <si>
    <t>TATERU</t>
  </si>
  <si>
    <t>住石ＨＤ</t>
  </si>
  <si>
    <t>鉱業</t>
  </si>
  <si>
    <t>日鉄鉱</t>
  </si>
  <si>
    <t>三井松島</t>
  </si>
  <si>
    <t>1605/T</t>
  </si>
  <si>
    <t>国際帝石</t>
  </si>
  <si>
    <t>海洋掘削</t>
  </si>
  <si>
    <t>石油資源</t>
  </si>
  <si>
    <t>K&amp;Oｴﾅｼﾞｰ</t>
  </si>
  <si>
    <t>ﾀﾞｲｾｷｿﾘｭ</t>
  </si>
  <si>
    <t>第一ｶｯﾀｰ</t>
  </si>
  <si>
    <t>安藤ﾊｻﾞﾏ</t>
  </si>
  <si>
    <t>ｺﾑｼｽHD</t>
  </si>
  <si>
    <t>MISAWA</t>
  </si>
  <si>
    <t>ＢＲＨＤ</t>
  </si>
  <si>
    <t>高松Ｇ</t>
  </si>
  <si>
    <t>東建ｺｰﾎﾟ</t>
  </si>
  <si>
    <t>第一建設</t>
  </si>
  <si>
    <t>1801/T</t>
  </si>
  <si>
    <t>大成建</t>
  </si>
  <si>
    <t>清水建</t>
  </si>
  <si>
    <t>飛島建</t>
  </si>
  <si>
    <t>長谷工</t>
  </si>
  <si>
    <t>松井建</t>
  </si>
  <si>
    <t>銭高組</t>
  </si>
  <si>
    <t>鹿　島</t>
  </si>
  <si>
    <t>不動ﾃﾄﾗ</t>
  </si>
  <si>
    <t>大末建</t>
  </si>
  <si>
    <t>西松建</t>
  </si>
  <si>
    <t>三住建設</t>
  </si>
  <si>
    <t>大豊建</t>
  </si>
  <si>
    <t>前田建</t>
  </si>
  <si>
    <t>佐田建</t>
  </si>
  <si>
    <t>ﾅｶﾉﾌﾄﾞｰ</t>
  </si>
  <si>
    <t>東鉄工</t>
  </si>
  <si>
    <t>浅沼組</t>
  </si>
  <si>
    <t>戸田建</t>
  </si>
  <si>
    <t>青木あす</t>
  </si>
  <si>
    <t>北野建</t>
  </si>
  <si>
    <t>三井ﾎｰﾑ</t>
  </si>
  <si>
    <t>矢作建</t>
  </si>
  <si>
    <t>ＰＳ三菱</t>
  </si>
  <si>
    <t>日ﾊｳｽHD</t>
  </si>
  <si>
    <t>1878/T</t>
  </si>
  <si>
    <t>大東建</t>
  </si>
  <si>
    <t>新日建</t>
  </si>
  <si>
    <t>NIPPO</t>
  </si>
  <si>
    <t>東亜道</t>
  </si>
  <si>
    <t>前田道</t>
  </si>
  <si>
    <t>日道路</t>
  </si>
  <si>
    <t>東亜建</t>
  </si>
  <si>
    <t>若築建</t>
  </si>
  <si>
    <t>東洋建</t>
  </si>
  <si>
    <t>五洋建</t>
  </si>
  <si>
    <t>世紀東</t>
  </si>
  <si>
    <t>日本ﾄﾞﾗｲ</t>
  </si>
  <si>
    <t>機械</t>
  </si>
  <si>
    <t>住友林</t>
  </si>
  <si>
    <t>日基礎</t>
  </si>
  <si>
    <t>日ﾋﾞﾙﾄﾞ</t>
  </si>
  <si>
    <t>ﾔﾏﾀﾞSXL</t>
  </si>
  <si>
    <t>巴コーポ</t>
  </si>
  <si>
    <t>1925/T</t>
  </si>
  <si>
    <t>大和ﾊｳｽ</t>
  </si>
  <si>
    <t>ライト工</t>
  </si>
  <si>
    <t>1928/T</t>
  </si>
  <si>
    <t>積水ﾊｳｽ</t>
  </si>
  <si>
    <t>日特建</t>
  </si>
  <si>
    <t>北電事</t>
  </si>
  <si>
    <t>ﾕｱﾃｯｸ</t>
  </si>
  <si>
    <t>西電工</t>
  </si>
  <si>
    <t>日ﾘｰﾃｯｸ</t>
  </si>
  <si>
    <t>東京ｴﾈｼｽ</t>
  </si>
  <si>
    <t>ﾄｰｴﾈｸ</t>
  </si>
  <si>
    <t>住電設</t>
  </si>
  <si>
    <t>日本電設</t>
  </si>
  <si>
    <t>協ｴｸｼｵ</t>
  </si>
  <si>
    <t>日空調</t>
  </si>
  <si>
    <t>日工営</t>
  </si>
  <si>
    <t>三機工</t>
  </si>
  <si>
    <t>日　揮</t>
  </si>
  <si>
    <t>中外炉</t>
  </si>
  <si>
    <t>太平電</t>
  </si>
  <si>
    <t>高砂熱</t>
  </si>
  <si>
    <t>三晃金</t>
  </si>
  <si>
    <t>NESIC</t>
  </si>
  <si>
    <t>ｻｰﾋﾞｽ</t>
  </si>
  <si>
    <t>朝日工</t>
  </si>
  <si>
    <t>明星工</t>
  </si>
  <si>
    <t>大気社</t>
  </si>
  <si>
    <t>日比谷</t>
  </si>
  <si>
    <t>東芝ﾌﾟﾗ</t>
  </si>
  <si>
    <t>日本粉</t>
  </si>
  <si>
    <t>食品</t>
  </si>
  <si>
    <t>日清粉Ｇ</t>
  </si>
  <si>
    <t>日東富士</t>
  </si>
  <si>
    <t>昭和産</t>
  </si>
  <si>
    <t>鳥越粉</t>
  </si>
  <si>
    <t>中部飼</t>
  </si>
  <si>
    <t>ﾌｨｰﾄﾞ･ﾜﾝ</t>
  </si>
  <si>
    <t>東洋糖</t>
  </si>
  <si>
    <t>甜菜糖</t>
  </si>
  <si>
    <t>塩水糖</t>
  </si>
  <si>
    <t>LIFULL</t>
  </si>
  <si>
    <t>2121/T</t>
  </si>
  <si>
    <t>2124/T</t>
  </si>
  <si>
    <t>ＪＡＣＲ</t>
  </si>
  <si>
    <t>2127/T</t>
  </si>
  <si>
    <t>Ｍ＆Ａ</t>
  </si>
  <si>
    <t>2130/T</t>
  </si>
  <si>
    <t>ﾒﾝﾊﾞｰｽﾞ</t>
  </si>
  <si>
    <t>中　広</t>
  </si>
  <si>
    <t>UT GROUP</t>
  </si>
  <si>
    <t>ＩＴＭ</t>
  </si>
  <si>
    <t>2154/T</t>
  </si>
  <si>
    <t>ﾄﾗｽﾄ･ﾃｯｸ</t>
  </si>
  <si>
    <t>ｺｼﾀﾞｶHD</t>
  </si>
  <si>
    <t>ｼﾞｰｴﾇｱｲ</t>
  </si>
  <si>
    <t>医薬品</t>
  </si>
  <si>
    <t>2168/T</t>
  </si>
  <si>
    <t>パソナ</t>
  </si>
  <si>
    <t>LINK&amp;M</t>
  </si>
  <si>
    <t>ＳＭＳ</t>
  </si>
  <si>
    <t>2181/T</t>
  </si>
  <si>
    <t>ﾊﾟｰｿﾙHD</t>
  </si>
  <si>
    <t>ＣＯＯＫ</t>
  </si>
  <si>
    <t>ｱｲ･ｹｲ･ｹｲ</t>
  </si>
  <si>
    <t>森永菓</t>
  </si>
  <si>
    <t>グリコ</t>
  </si>
  <si>
    <t>名糖産</t>
  </si>
  <si>
    <t>ﾌﾞﾙﾎﾞﾝ</t>
  </si>
  <si>
    <t>井村屋Ｇ</t>
  </si>
  <si>
    <t>山崎パン</t>
  </si>
  <si>
    <t>第一パン</t>
  </si>
  <si>
    <t>亀田菓</t>
  </si>
  <si>
    <t>2221/T</t>
  </si>
  <si>
    <t>岩塚菓</t>
  </si>
  <si>
    <t>寿ｽﾋﾟﾘｯﾂ</t>
  </si>
  <si>
    <t>森永乳</t>
  </si>
  <si>
    <t>六甲ﾊﾞﾀ</t>
  </si>
  <si>
    <t>ヤクルト</t>
  </si>
  <si>
    <t>明治ＨＤ</t>
  </si>
  <si>
    <t>雪印メグ</t>
  </si>
  <si>
    <t>ﾌﾟﾘﾏﾊﾑ</t>
  </si>
  <si>
    <t>林兼産</t>
  </si>
  <si>
    <t>丸大食</t>
  </si>
  <si>
    <t>S Foods</t>
  </si>
  <si>
    <t>伊藤米久</t>
  </si>
  <si>
    <t>学　情</t>
  </si>
  <si>
    <t>ｽﾀｼﾞｵｱﾘｽ</t>
  </si>
  <si>
    <t>ｼﾐｯｸHD</t>
  </si>
  <si>
    <t>ﾃﾞｼﾞｱｰﾂ</t>
  </si>
  <si>
    <t>NSSOL</t>
  </si>
  <si>
    <t>ALSOK</t>
  </si>
  <si>
    <t>ｷｭｰﾌﾞｼｽ</t>
  </si>
  <si>
    <t>2337/T</t>
  </si>
  <si>
    <t>不動産</t>
  </si>
  <si>
    <t>極楽湯HD</t>
  </si>
  <si>
    <t>日　駐</t>
  </si>
  <si>
    <t>コ　ア</t>
  </si>
  <si>
    <t>夢真ＨＤ</t>
  </si>
  <si>
    <t>ｶｶｸｺﾑ</t>
  </si>
  <si>
    <t>ｱｲﾛﾑG</t>
  </si>
  <si>
    <t>ｾﾝﾄｹｱHD</t>
  </si>
  <si>
    <t>ｻｲﾈｯｸｽ</t>
  </si>
  <si>
    <t>ﾙﾈｻﾝｽ</t>
  </si>
  <si>
    <t>SBSHD</t>
  </si>
  <si>
    <t>陸運</t>
  </si>
  <si>
    <t>ｵﾌﾟﾄHD</t>
  </si>
  <si>
    <t>新日科学</t>
  </si>
  <si>
    <t>ｷｬﾘｱDC</t>
  </si>
  <si>
    <t>ﾍﾞﾈ･ﾜﾝ</t>
  </si>
  <si>
    <t>ｴﾑｽﾘｰ</t>
  </si>
  <si>
    <t>ﾂｶﾀﾞGHD</t>
  </si>
  <si>
    <t>2427/T</t>
  </si>
  <si>
    <t>ｱｳﾄｿｼﾝｸﾞ</t>
  </si>
  <si>
    <t>ｳｪﾙﾈｯﾄ</t>
  </si>
  <si>
    <t>2429/T</t>
  </si>
  <si>
    <t>ﾜｰﾙﾄﾞHD</t>
  </si>
  <si>
    <t>ＤｅＮＡ</t>
  </si>
  <si>
    <t>博報堂DY</t>
  </si>
  <si>
    <t>ｱｽｶﾈｯﾄ</t>
  </si>
  <si>
    <t>SRGﾀｶﾐﾔ</t>
  </si>
  <si>
    <t>ＪＢＲ</t>
  </si>
  <si>
    <t>ｵｰﾙｱﾊﾞｳﾄ</t>
  </si>
  <si>
    <t>ﾌｧﾝｺﾐ</t>
  </si>
  <si>
    <t>ＢＢＴ</t>
  </si>
  <si>
    <t>ｴｽﾌﾟｰﾙ</t>
  </si>
  <si>
    <t>ＷＤＢ</t>
  </si>
  <si>
    <t>2484/T</t>
  </si>
  <si>
    <t>夢の街</t>
  </si>
  <si>
    <t>2491/T</t>
  </si>
  <si>
    <t>Vｺﾏｰｽ</t>
  </si>
  <si>
    <t>ｲﾝﾌｫﾏｰﾄ</t>
  </si>
  <si>
    <t>UNITED</t>
  </si>
  <si>
    <t>ｻｯﾎﾟﾛHD</t>
  </si>
  <si>
    <t>2502/T</t>
  </si>
  <si>
    <t>アサヒ</t>
  </si>
  <si>
    <t>2503/T</t>
  </si>
  <si>
    <t>キリンHD</t>
  </si>
  <si>
    <t>宝ＨＤ</t>
  </si>
  <si>
    <t>ｵｴﾉﾝHD</t>
  </si>
  <si>
    <t>養命酒</t>
  </si>
  <si>
    <t>ｺｶｺｰﾗBJH</t>
  </si>
  <si>
    <t>ｻﾝﾄﾘｰBF</t>
  </si>
  <si>
    <t>ＤｙＤｏ</t>
  </si>
  <si>
    <t>ｷｰｺｰﾋｰ</t>
  </si>
  <si>
    <t>ﾕﾆｶﾌｪ</t>
  </si>
  <si>
    <t>ｼﾞｬﾊﾟﾝF</t>
  </si>
  <si>
    <t>日清ｵｲﾘｵ</t>
  </si>
  <si>
    <t>不二製油</t>
  </si>
  <si>
    <t>かどや</t>
  </si>
  <si>
    <t>Ｊオイル</t>
  </si>
  <si>
    <t>小売業</t>
  </si>
  <si>
    <t>2664/T</t>
  </si>
  <si>
    <t>ｶﾜﾁ薬品</t>
  </si>
  <si>
    <t>ABC ﾏｰﾄ</t>
  </si>
  <si>
    <t>ﾊｰﾄﾞｵﾌ</t>
  </si>
  <si>
    <t>高千穂交</t>
  </si>
  <si>
    <t>ゲオＨＤ</t>
  </si>
  <si>
    <t>ｱﾀﾞｽﾄﾘｱ</t>
  </si>
  <si>
    <t>ｼﾞｰﾌｯﾄ</t>
  </si>
  <si>
    <t>2687/T</t>
  </si>
  <si>
    <t>ｼｰｳﾞｲｴｽ</t>
  </si>
  <si>
    <t>伊藤忠食</t>
  </si>
  <si>
    <t>くらｺｰﾎﾟ</t>
  </si>
  <si>
    <t>ｷｬﾝﾄﾞｩ</t>
  </si>
  <si>
    <t>ﾏｸﾄﾞﾅﾙﾄﾞ</t>
  </si>
  <si>
    <t>大戸屋HD</t>
  </si>
  <si>
    <t>ｴﾚﾏﾃｯｸ</t>
  </si>
  <si>
    <t>2722/T</t>
  </si>
  <si>
    <t>ﾊﾟﾙGHD</t>
  </si>
  <si>
    <t>JALUX</t>
  </si>
  <si>
    <t>ｴﾃﾞｨｵﾝ</t>
  </si>
  <si>
    <t>サーラ</t>
  </si>
  <si>
    <t>ﾄｰﾒﾝﾃﾞﾊﾞ</t>
  </si>
  <si>
    <t>ＪＰＨＤ</t>
  </si>
  <si>
    <t>ﾃﾝﾎﾟｽHD</t>
  </si>
  <si>
    <t>2752/T</t>
  </si>
  <si>
    <t>ﾌｼﾞｵﾌｰﾄﾞ</t>
  </si>
  <si>
    <t>あみやき</t>
  </si>
  <si>
    <t>東ｴﾚﾃﾞﾊﾞ</t>
  </si>
  <si>
    <t>ｴﾌﾃｨG</t>
  </si>
  <si>
    <t>ﾌｨｰﾙｽﾞ</t>
  </si>
  <si>
    <t>双  日</t>
  </si>
  <si>
    <t>ｱﾙﾌﾚｯｻHD</t>
  </si>
  <si>
    <t>大黒天</t>
  </si>
  <si>
    <t>2792/T</t>
  </si>
  <si>
    <t>ﾊﾆｰｽﾞHLD</t>
  </si>
  <si>
    <t>ﾌｧｰﾏﾗｲｽﾞ</t>
  </si>
  <si>
    <t>ｷｯｺｰﾏﾝ</t>
  </si>
  <si>
    <t>エスビー</t>
  </si>
  <si>
    <t>ｷﾕｰﾋﾟｰ</t>
  </si>
  <si>
    <t>ﾊｳｽ食G</t>
  </si>
  <si>
    <t>焼津水</t>
  </si>
  <si>
    <t>アリアケ</t>
  </si>
  <si>
    <t>ｴﾊﾞﾗ食品</t>
  </si>
  <si>
    <t>ヨコレイ</t>
  </si>
  <si>
    <t>ｲｰﾄｱﾝﾄﾞ</t>
  </si>
  <si>
    <t>大　冷</t>
  </si>
  <si>
    <t>ﾖｼﾑﾗﾌｰﾄﾞ</t>
  </si>
  <si>
    <t>日清食HD</t>
  </si>
  <si>
    <t>永谷園HD</t>
  </si>
  <si>
    <t>一正蒲</t>
  </si>
  <si>
    <t>ﾛｯｸﾌｨｰﾙ</t>
  </si>
  <si>
    <t>2914/T</t>
  </si>
  <si>
    <t>Ｊ　Ｔ</t>
  </si>
  <si>
    <t>ｹﾝｺｰﾏﾖ</t>
  </si>
  <si>
    <t>わらべや</t>
  </si>
  <si>
    <t>ｲﾌｼﾞ産業</t>
  </si>
  <si>
    <t>ﾋﾟｯｸﾙｽ</t>
  </si>
  <si>
    <t>2928/S</t>
  </si>
  <si>
    <t>RIZAP G</t>
  </si>
  <si>
    <t>北の達人</t>
  </si>
  <si>
    <t>ﾕｰｸﾞﾚﾅ</t>
  </si>
  <si>
    <t>片　倉</t>
  </si>
  <si>
    <t>繊維</t>
  </si>
  <si>
    <t>ﾋｭｰﾘｯｸ</t>
  </si>
  <si>
    <t>神　栄</t>
  </si>
  <si>
    <t>3030/T</t>
  </si>
  <si>
    <t>ハ　ブ</t>
  </si>
  <si>
    <t>ﾗｸｰﾝHD</t>
  </si>
  <si>
    <t>ｸｵｰﾙHD</t>
  </si>
  <si>
    <t>ｱﾙｺﾆｯｸｽ</t>
  </si>
  <si>
    <t>3040/T</t>
  </si>
  <si>
    <t>ソリトン</t>
  </si>
  <si>
    <t>ＪＩＮＳ</t>
  </si>
  <si>
    <t>ﾋﾞｯｸｶﾒﾗ</t>
  </si>
  <si>
    <t>ＤＣＭ</t>
  </si>
  <si>
    <t>ペッパー</t>
  </si>
  <si>
    <t>MonotaRO</t>
  </si>
  <si>
    <t>東京一番</t>
  </si>
  <si>
    <t>ＤＤＨＤ</t>
  </si>
  <si>
    <t>あいＨＤ</t>
  </si>
  <si>
    <t>ＤＶｘ</t>
  </si>
  <si>
    <t>きちりHD</t>
  </si>
  <si>
    <t>ALｻｰﾋﾞｽH</t>
  </si>
  <si>
    <t>Jﾌﾛﾝﾄ</t>
  </si>
  <si>
    <t>ﾄﾞﾄﾙ日ﾚｽ</t>
  </si>
  <si>
    <t>ﾏﾂﾓﾄｷﾖｼ</t>
  </si>
  <si>
    <t>ﾌﾞﾛﾝｺＢ</t>
  </si>
  <si>
    <t>ＺＯＺＯ</t>
  </si>
  <si>
    <t>3093/T</t>
  </si>
  <si>
    <t>ﾄﾚﾌｧｸ</t>
  </si>
  <si>
    <t>物語ｺｰﾎﾟ</t>
  </si>
  <si>
    <t>ｺｺｶﾗﾌｧｲﾝ</t>
  </si>
  <si>
    <t>ﾐﾂｺｼｲｾﾀﾝ</t>
  </si>
  <si>
    <t>富士紡HD</t>
  </si>
  <si>
    <t>3105/T</t>
  </si>
  <si>
    <t>日清紡HD</t>
  </si>
  <si>
    <t>電気機器</t>
  </si>
  <si>
    <t>クラボウ</t>
  </si>
  <si>
    <t>ﾀﾞｲﾜﾎﾞHD</t>
  </si>
  <si>
    <t>日東紡</t>
  </si>
  <si>
    <t>窯業</t>
  </si>
  <si>
    <t>Ｏａｋ</t>
  </si>
  <si>
    <t>その他金融</t>
  </si>
  <si>
    <t>ﾄﾖﾀ紡織</t>
  </si>
  <si>
    <t>自動車</t>
  </si>
  <si>
    <t>ﾏｸﾆｶ富士</t>
  </si>
  <si>
    <t>Hamee</t>
  </si>
  <si>
    <t>ﾗｸﾄJPN</t>
  </si>
  <si>
    <t>ｳｴﾙｼｱHD</t>
  </si>
  <si>
    <t>ｸﾘｴｲﾄSDH</t>
  </si>
  <si>
    <t>ﾊﾞｲﾀﾙKSK</t>
  </si>
  <si>
    <t>ﾒﾃﾞｨｱｽHD</t>
  </si>
  <si>
    <t>ＵＫＣHD</t>
  </si>
  <si>
    <t>3157/T</t>
  </si>
  <si>
    <t>ｼﾞｭｰﾃｯｸH</t>
  </si>
  <si>
    <t>丸善CHI</t>
  </si>
  <si>
    <t>3160/T</t>
  </si>
  <si>
    <t>大　光</t>
  </si>
  <si>
    <t>OCHI･HD</t>
  </si>
  <si>
    <t>TOKAI HD</t>
  </si>
  <si>
    <t>ﾃｨｰﾗｲﾌ</t>
  </si>
  <si>
    <t>Cominix</t>
  </si>
  <si>
    <t>ＡＰＣ</t>
  </si>
  <si>
    <t>ｼｭｯﾋﾟﾝ</t>
  </si>
  <si>
    <t>Bｶﾞﾚｰｼﾞ</t>
  </si>
  <si>
    <t>ｳｲﾝﾊﾟｰﾄﾅ</t>
  </si>
  <si>
    <t>ﾈｸｽﾃｰｼﾞ</t>
  </si>
  <si>
    <t>ｼﾞｮｲ本田</t>
  </si>
  <si>
    <t>ｷﾘﾝ堂HD</t>
  </si>
  <si>
    <t>ﾎｯﾄﾗﾝﾄﾞ</t>
  </si>
  <si>
    <t>すかいHD</t>
  </si>
  <si>
    <t>ＳＦＰ</t>
  </si>
  <si>
    <t>綿半ＨＤ</t>
  </si>
  <si>
    <t>ニッケ</t>
  </si>
  <si>
    <t>ﾀﾞｲﾄｳﾎﾞｳ</t>
  </si>
  <si>
    <t>トーア紡</t>
  </si>
  <si>
    <t>ﾀﾞｲﾄﾞﾘﾐ</t>
  </si>
  <si>
    <t>ﾖｼｯｸｽ</t>
  </si>
  <si>
    <t>U.S.M.H</t>
  </si>
  <si>
    <t>アコモＦ</t>
  </si>
  <si>
    <t>MidCity</t>
  </si>
  <si>
    <t>3228/T</t>
  </si>
  <si>
    <t>三栄建築</t>
  </si>
  <si>
    <t>ｽﾀｰ･ﾏｲｶ</t>
  </si>
  <si>
    <t>野村不HD</t>
  </si>
  <si>
    <t>三交GHD</t>
  </si>
  <si>
    <t>森ヒルズ</t>
  </si>
  <si>
    <t>3244/T</t>
  </si>
  <si>
    <t>ﾃﾞｨｱ･ﾗｲﾌ</t>
  </si>
  <si>
    <t>ｺｰｾｰｱｰﾙｲ</t>
  </si>
  <si>
    <t>産業ファ</t>
  </si>
  <si>
    <t>ADﾜｰｸｽ</t>
  </si>
  <si>
    <t>日商開発</t>
  </si>
  <si>
    <t>ﾌﾟﾚｻﾝｽ</t>
  </si>
  <si>
    <t>ﾕﾆｿﾞHD</t>
  </si>
  <si>
    <t>ＡＤＲ</t>
  </si>
  <si>
    <t>ｸﾞﾛﾊﾞﾙ社</t>
  </si>
  <si>
    <t>日本管理</t>
  </si>
  <si>
    <t>ｻﾝｾｲﾗﾝﾃﾞ</t>
  </si>
  <si>
    <t>ｹﾈﾃﾞｨﾚｼﾞ</t>
  </si>
  <si>
    <t>ＡＰＩ</t>
  </si>
  <si>
    <t>3280/T</t>
  </si>
  <si>
    <t>ｴｽﾄﾗｽﾄ</t>
  </si>
  <si>
    <t>ＧＬＰ</t>
  </si>
  <si>
    <t>ｺﾝﾌｫﾘｱ</t>
  </si>
  <si>
    <t>ﾌﾟﾛﾛｼﾞｽ</t>
  </si>
  <si>
    <t>ﾌｰｼﾞｬｰｽ</t>
  </si>
  <si>
    <t>星野ＲＲ</t>
  </si>
  <si>
    <t>3288/T</t>
  </si>
  <si>
    <t>ｵｰﾌﾟﾝﾊｳｽ</t>
  </si>
  <si>
    <t>東急不HD</t>
  </si>
  <si>
    <t>Oneﾘｰﾄ</t>
  </si>
  <si>
    <t>飯田GHD</t>
  </si>
  <si>
    <t>ｲｵﾝﾘｰﾄ</t>
  </si>
  <si>
    <t>ｲｰｸﾞﾗﾝﾄﾞ</t>
  </si>
  <si>
    <t>ﾋｭｰﾘｯｸRE</t>
  </si>
  <si>
    <t>日本ﾘｰﾄ</t>
  </si>
  <si>
    <t>ｲﾝﾍﾞｽｺ</t>
  </si>
  <si>
    <t>ﾑｹﾞﾝｴｽﾃﾄ</t>
  </si>
  <si>
    <t>帝繊維</t>
  </si>
  <si>
    <t>積水ﾊｳｽR</t>
  </si>
  <si>
    <t>ﾌﾞｯｸｵﾌ</t>
  </si>
  <si>
    <t>日本ｺｰｸｽ</t>
  </si>
  <si>
    <t>石油</t>
  </si>
  <si>
    <t>ＧＤＯ</t>
  </si>
  <si>
    <t>ミタチ</t>
  </si>
  <si>
    <t>BEENOS</t>
  </si>
  <si>
    <t>ｺｽﾓｽ薬品</t>
  </si>
  <si>
    <t>ｸﾘﾔﾏHD</t>
  </si>
  <si>
    <t>ｼｯﾌﾟHD</t>
  </si>
  <si>
    <t>ｿﾌﾄｸﾘｴHD</t>
  </si>
  <si>
    <t>3382/T</t>
  </si>
  <si>
    <t>7&amp;I-HD</t>
  </si>
  <si>
    <t>ｸﾘﾚｽHD</t>
  </si>
  <si>
    <t>明治電機</t>
  </si>
  <si>
    <t>ツルハHD</t>
  </si>
  <si>
    <t>ﾃﾞﾘｶﾌｰｽﾞ</t>
  </si>
  <si>
    <t>ｽﾀｰﾃｨｱHD</t>
  </si>
  <si>
    <t>ｻﾝﾏﾙｸHD</t>
  </si>
  <si>
    <t>ﾌｪﾘｼﾓ</t>
  </si>
  <si>
    <t>ﾄﾘﾄﾞｰﾙHD</t>
  </si>
  <si>
    <t>帝　人</t>
  </si>
  <si>
    <t>3402/T</t>
  </si>
  <si>
    <t>東  レ</t>
  </si>
  <si>
    <t>化学</t>
  </si>
  <si>
    <t>3407/T</t>
  </si>
  <si>
    <t>ｻｶｲｵｰﾍﾞ</t>
  </si>
  <si>
    <t>3415/T</t>
  </si>
  <si>
    <t>ﾄｳｷｮﾍﾞｰｽ</t>
  </si>
  <si>
    <t>稲葉製作</t>
  </si>
  <si>
    <t>非鉄･金属</t>
  </si>
  <si>
    <t>宮地ｴﾝｼﾞ</t>
  </si>
  <si>
    <t>ｱﾙﾌｧCo</t>
  </si>
  <si>
    <t>3436/T</t>
  </si>
  <si>
    <t>SUMCO</t>
  </si>
  <si>
    <t>川田TECH</t>
  </si>
  <si>
    <t>RSTECH</t>
  </si>
  <si>
    <t>ﾄｰｾｲ･ﾘｰﾄ</t>
  </si>
  <si>
    <t>3452/T</t>
  </si>
  <si>
    <t>ﾋﾞｰﾛｯﾄ</t>
  </si>
  <si>
    <t>ｹﾈﾃﾞｨ商</t>
  </si>
  <si>
    <t>Fﾌﾞﾗｻﾞｰｽ</t>
  </si>
  <si>
    <t>ＨＣＭ</t>
  </si>
  <si>
    <t>3457/T</t>
  </si>
  <si>
    <t>ﾊｳｽﾄﾞｩ</t>
  </si>
  <si>
    <t>ｼｰｱｰﾙｲｰ</t>
  </si>
  <si>
    <t>ｻﾑﾃｨﾚｼﾞ</t>
  </si>
  <si>
    <t>ＮＭＦ</t>
  </si>
  <si>
    <t>いちごﾎﾃ</t>
  </si>
  <si>
    <t>ｹｲｱｲｽﾀｰ</t>
  </si>
  <si>
    <t>ﾗｻｰﾙﾛｼﾞ</t>
  </si>
  <si>
    <t>ｽﾀｰｱｼﾞｱ</t>
  </si>
  <si>
    <t>三井不LP</t>
  </si>
  <si>
    <t>さくら総</t>
  </si>
  <si>
    <t>Ｒみらい</t>
  </si>
  <si>
    <t>森ﾄﾗｽﾄﾎﾃ</t>
  </si>
  <si>
    <t>住江織</t>
  </si>
  <si>
    <t>日ﾌｴﾙﾄ</t>
  </si>
  <si>
    <t>ｴｺﾅｯｸHD</t>
  </si>
  <si>
    <t>日東網</t>
  </si>
  <si>
    <t>芦森工</t>
  </si>
  <si>
    <t>3528/T</t>
  </si>
  <si>
    <t>ﾌﾟﾛｽﾍﾟｸﾄ</t>
  </si>
  <si>
    <t>ｳｲﾙﾌﾟﾗｽH</t>
  </si>
  <si>
    <t>JPNﾐｰﾄ</t>
  </si>
  <si>
    <t>コメダ</t>
  </si>
  <si>
    <t>ｻﾂﾄﾞﾗHD</t>
  </si>
  <si>
    <t>ﾀﾞｲﾕｰﾘｯｸ</t>
  </si>
  <si>
    <t>バロック</t>
  </si>
  <si>
    <t>ｸｽﾘのｱｵｷ</t>
  </si>
  <si>
    <t>ﾀﾞｲﾆｯｸ</t>
  </si>
  <si>
    <t>共和ﾚｻﾞ</t>
  </si>
  <si>
    <t>ｽｼﾛｰGHD</t>
  </si>
  <si>
    <t>LIXILﾋﾞ</t>
  </si>
  <si>
    <t>東海染</t>
  </si>
  <si>
    <t>小松ﾏﾃｰﾚ</t>
  </si>
  <si>
    <t>ﾜｺｰﾙHD</t>
  </si>
  <si>
    <t>3593/T</t>
  </si>
  <si>
    <t>ﾎｷﾞﾒﾃﾞｨ</t>
  </si>
  <si>
    <t>ｸﾗｳﾃﾞｨｱH</t>
  </si>
  <si>
    <t>TSI HD</t>
  </si>
  <si>
    <t>マツオカ</t>
  </si>
  <si>
    <t>電算ｼｽﾃﾑ</t>
  </si>
  <si>
    <t>ｺｰｴｰﾃｸﾓ</t>
  </si>
  <si>
    <t>三菱総研</t>
  </si>
  <si>
    <t>ﾎﾞﾙﾃｰｼﾞ</t>
  </si>
  <si>
    <t>電　算</t>
  </si>
  <si>
    <t>ﾌｧｲﾝﾃﾞｸｽ</t>
  </si>
  <si>
    <t>ヒトコム</t>
  </si>
  <si>
    <t>ﾌﾞﾚｲﾝP</t>
  </si>
  <si>
    <t>ﾎﾟｰﾙHD</t>
  </si>
  <si>
    <t>ｲｰﾌﾞｯｸ</t>
  </si>
  <si>
    <t>3659/T</t>
  </si>
  <si>
    <t>ｱｲｽﾀｲﾙ</t>
  </si>
  <si>
    <t>ｴﾑｱｯﾌﾟ</t>
  </si>
  <si>
    <t>3662/T</t>
  </si>
  <si>
    <t>ｴｲﾁｰﾑ</t>
  </si>
  <si>
    <t>3663/T</t>
  </si>
  <si>
    <t>ｱｰﾄｽﾊﾟｰｸ</t>
  </si>
  <si>
    <t>ﾃｸﾉｽJPN</t>
  </si>
  <si>
    <t>enish</t>
  </si>
  <si>
    <t>モバクリ</t>
  </si>
  <si>
    <t>ｵﾙﾄﾌﾟﾗｽ</t>
  </si>
  <si>
    <t>ﾌﾞﾛﾄﾞﾘｰﾌ</t>
  </si>
  <si>
    <t>3674/T</t>
  </si>
  <si>
    <t>ｵｰｸﾌｧﾝ</t>
  </si>
  <si>
    <t>ﾃﾞｼﾞﾊHD</t>
  </si>
  <si>
    <t>ﾒﾃﾞｨｱﾄﾞｩ</t>
  </si>
  <si>
    <t>ﾌﾞｲｷｭｰﾌﾞ</t>
  </si>
  <si>
    <t>ｻｲﾊﾞﾘﾝｸｽ</t>
  </si>
  <si>
    <t>ＤＬＥ</t>
  </si>
  <si>
    <t>3687/T</t>
  </si>
  <si>
    <t>ﾌｨｯｸｽﾀｰｽ</t>
  </si>
  <si>
    <t>CARTA HD</t>
  </si>
  <si>
    <t>3692/T</t>
  </si>
  <si>
    <t>ｵﾌﾟﾃｨﾑ</t>
  </si>
  <si>
    <t>3697/T</t>
  </si>
  <si>
    <t>SHIFT</t>
  </si>
  <si>
    <t>特種東海</t>
  </si>
  <si>
    <t>ﾊﾟﾙﾌﾟ･紙</t>
  </si>
  <si>
    <t>ﾍﾞﾘｻｰﾌﾞ</t>
  </si>
  <si>
    <t>ﾃｨｰｶﾞｲｱ</t>
  </si>
  <si>
    <t>通信</t>
  </si>
  <si>
    <t>日本アＧ</t>
  </si>
  <si>
    <t>ﾌﾗｲﾄHD</t>
  </si>
  <si>
    <t>豆　蔵</t>
  </si>
  <si>
    <t>3758/T</t>
  </si>
  <si>
    <t>ﾃｸﾏﾄﾘｯｸｽ</t>
  </si>
  <si>
    <t>3763/T</t>
  </si>
  <si>
    <t>ﾌﾟﾛｼｯﾌﾟ</t>
  </si>
  <si>
    <t>3765/T</t>
  </si>
  <si>
    <t>ガンホー</t>
  </si>
  <si>
    <t>ＧＭＯPG</t>
  </si>
  <si>
    <t>ｻﾞｯﾊﾟﾗｽ</t>
  </si>
  <si>
    <t>ｼｽﾃﾑﾘｻｰﾁ</t>
  </si>
  <si>
    <t>ＩＩＪ</t>
  </si>
  <si>
    <t>3776/T</t>
  </si>
  <si>
    <t>ﾌﾞﾛﾊﾞﾝﾀﾜ</t>
  </si>
  <si>
    <t>さくら</t>
  </si>
  <si>
    <t>3782/T</t>
  </si>
  <si>
    <t>ＤＤＳ</t>
  </si>
  <si>
    <t>ｳﾞｨﾝｸｽ</t>
  </si>
  <si>
    <t>GMOｸﾗｳﾄﾞ</t>
  </si>
  <si>
    <t>NDｿﾌﾄｳｪｱ</t>
  </si>
  <si>
    <t>ｻｲﾊﾞｰS</t>
  </si>
  <si>
    <t>SRAHD</t>
  </si>
  <si>
    <t>Minori</t>
  </si>
  <si>
    <t>ｼｽﾃﾑｲﾝﾃ</t>
  </si>
  <si>
    <t>朝日ﾈｯﾄ</t>
  </si>
  <si>
    <t>eBASE</t>
  </si>
  <si>
    <t>アドソル</t>
  </si>
  <si>
    <t>ﾌﾘｰﾋﾞｯﾄ</t>
  </si>
  <si>
    <t>ｺﾑﾁｭｱ</t>
  </si>
  <si>
    <t>ｻｲﾊﾞｰｺﾑ</t>
  </si>
  <si>
    <t>3853/T</t>
  </si>
  <si>
    <t>ｱｽﾃﾘｱ</t>
  </si>
  <si>
    <t>王子HD</t>
  </si>
  <si>
    <t>日本紙</t>
  </si>
  <si>
    <t>三菱紙</t>
  </si>
  <si>
    <t>3865/T</t>
  </si>
  <si>
    <t>北越ｺｰﾎﾟ</t>
  </si>
  <si>
    <t>中越ﾊﾟﾙ</t>
  </si>
  <si>
    <t>巴川紙</t>
  </si>
  <si>
    <t>大王紙</t>
  </si>
  <si>
    <t>高度紙</t>
  </si>
  <si>
    <t>ﾏｰｸﾗｲﾝｽﾞ</t>
  </si>
  <si>
    <t>ＭＤＶ</t>
  </si>
  <si>
    <t>3903/T</t>
  </si>
  <si>
    <t>ｼｮｰｹｰｽTV</t>
  </si>
  <si>
    <t>3912/T</t>
  </si>
  <si>
    <t>ﾓﾊﾞﾌｧｸ</t>
  </si>
  <si>
    <t>JIG-SAW</t>
  </si>
  <si>
    <t>ＤＩＴ</t>
  </si>
  <si>
    <t>3918/T</t>
  </si>
  <si>
    <t>PCIHD</t>
  </si>
  <si>
    <t>ﾊﾟｲﾌﾟﾄﾞH</t>
  </si>
  <si>
    <t>ｱｲﾋﾞｰｼｰ</t>
  </si>
  <si>
    <t>3921/T</t>
  </si>
  <si>
    <t>ﾈｵｼﾞｬﾊﾟﾝ</t>
  </si>
  <si>
    <t>ｵｰﾌﾟﾝﾄﾞｱ</t>
  </si>
  <si>
    <t>ﾏｲﾈｯﾄ</t>
  </si>
  <si>
    <t>3932/T</t>
  </si>
  <si>
    <t>Ubicom</t>
  </si>
  <si>
    <t>ｶﾅﾐｯｸN</t>
  </si>
  <si>
    <t>ｻﾞ･ﾊﾟｯｸ</t>
  </si>
  <si>
    <t>その他製造</t>
  </si>
  <si>
    <t>3963/T</t>
  </si>
  <si>
    <t>ｼﾝｸﾛﾌｰﾄﾞ</t>
  </si>
  <si>
    <t>ｵｰｸﾈｯﾄ</t>
  </si>
  <si>
    <t>ﾕｰｻﾞﾍﾞｰｽ</t>
  </si>
  <si>
    <t>AOITYOHD</t>
  </si>
  <si>
    <t>ﾏｸﾛﾐﾙ</t>
  </si>
  <si>
    <t>オ　ロ</t>
  </si>
  <si>
    <t>3990/T</t>
  </si>
  <si>
    <t>ﾏﾈﾌｫﾜ-ﾄﾞ</t>
  </si>
  <si>
    <t>昭電工</t>
  </si>
  <si>
    <t>住友化</t>
  </si>
  <si>
    <t>住精化</t>
  </si>
  <si>
    <t>日産化</t>
  </si>
  <si>
    <t>ラサ工</t>
  </si>
  <si>
    <t>多木化</t>
  </si>
  <si>
    <t>神島化</t>
  </si>
  <si>
    <t>石原産</t>
  </si>
  <si>
    <t>片倉ｺｰﾌﾟ</t>
  </si>
  <si>
    <t>日東ｴﾌｼｰ</t>
  </si>
  <si>
    <t>日曹達</t>
  </si>
  <si>
    <t>セ硝子</t>
  </si>
  <si>
    <t>東亜合成</t>
  </si>
  <si>
    <t>大阪ｿｰﾀﾞ</t>
  </si>
  <si>
    <t>関電化</t>
  </si>
  <si>
    <t>ｲﾋﾞﾃﾞﾝ</t>
  </si>
  <si>
    <t>4063/T</t>
  </si>
  <si>
    <t>信越化</t>
  </si>
  <si>
    <t>ｶｰﾊﾞｲﾄﾞ</t>
  </si>
  <si>
    <t>堺化学</t>
  </si>
  <si>
    <t>稀元素</t>
  </si>
  <si>
    <t>ｴｱ･ｳｫｰﾀｰ</t>
  </si>
  <si>
    <t>日本化</t>
  </si>
  <si>
    <t>邦ｱｾﾁﾚﾝ</t>
  </si>
  <si>
    <t>4094/T</t>
  </si>
  <si>
    <t>日化産</t>
  </si>
  <si>
    <t>ﾊﾟｰｶﾗｲ</t>
  </si>
  <si>
    <t>高圧ｶﾞｽ</t>
  </si>
  <si>
    <t>チタン工</t>
  </si>
  <si>
    <t>四国化</t>
  </si>
  <si>
    <t>戸田工</t>
  </si>
  <si>
    <t>ｽﾃﾗｹﾐﾌｧ</t>
  </si>
  <si>
    <t>保土谷</t>
  </si>
  <si>
    <t>日触媒</t>
  </si>
  <si>
    <t>大日精</t>
  </si>
  <si>
    <t>協和ｷﾘﾝ</t>
  </si>
  <si>
    <t>三菱ガス</t>
  </si>
  <si>
    <t>応化工</t>
  </si>
  <si>
    <t>大有機</t>
  </si>
  <si>
    <t>4188/T</t>
  </si>
  <si>
    <t>三菱ｹﾐHD</t>
  </si>
  <si>
    <t>KHﾈｵｹﾑ</t>
  </si>
  <si>
    <t>住友ベ</t>
  </si>
  <si>
    <t>積水化</t>
  </si>
  <si>
    <t>ゼオン</t>
  </si>
  <si>
    <t>アイカ工</t>
  </si>
  <si>
    <t>宇部興</t>
  </si>
  <si>
    <t>積水樹</t>
  </si>
  <si>
    <t>ﾀｷﾛﾝｼｰｱｲ</t>
  </si>
  <si>
    <t>ﾘｹﾝﾃｸﾉｽ</t>
  </si>
  <si>
    <t>大倉工</t>
  </si>
  <si>
    <t>積化成</t>
  </si>
  <si>
    <t>群栄化</t>
  </si>
  <si>
    <t>ﾀｲｶﾞﾎﾟﾘ</t>
  </si>
  <si>
    <t>4238/T</t>
  </si>
  <si>
    <t>ﾐﾗｲｱﾙ</t>
  </si>
  <si>
    <t>ﾀﾞｲｷｱｸｼｽ</t>
  </si>
  <si>
    <t>ＤＮＣ</t>
  </si>
  <si>
    <t>森　六</t>
  </si>
  <si>
    <t>日化薬</t>
  </si>
  <si>
    <t>ｶｰﾘｯﾄHD</t>
  </si>
  <si>
    <t>ＥＰＳ</t>
  </si>
  <si>
    <t>ｿﾙｸｼｰｽﾞ</t>
  </si>
  <si>
    <t>Ｐ　Ｉ</t>
  </si>
  <si>
    <t>4293/T</t>
  </si>
  <si>
    <t>ｾﾌﾟﾃｰﾆHD</t>
  </si>
  <si>
    <t>ﾌﾟﾛﾄｺｰﾎﾟ</t>
  </si>
  <si>
    <t>ﾊｲﾏｯｸｽ</t>
  </si>
  <si>
    <t>ｱﾐｭｰｽﾞ</t>
  </si>
  <si>
    <t>ＮＲＩ</t>
  </si>
  <si>
    <t>4310/T</t>
  </si>
  <si>
    <t>Ｄ　Ｉ</t>
  </si>
  <si>
    <t>ｻｲﾊﾞﾈｯﾄ</t>
  </si>
  <si>
    <t>ＣＥＨＤ</t>
  </si>
  <si>
    <t>4321/T</t>
  </si>
  <si>
    <t>ｹﾈﾃﾞｨｸｽ</t>
  </si>
  <si>
    <t>日ｼｽ技術</t>
  </si>
  <si>
    <t>電　通</t>
  </si>
  <si>
    <t>ｲﾝﾃｰｼﾞHD</t>
  </si>
  <si>
    <t>T&amp;Gﾆｰｽﾞ</t>
  </si>
  <si>
    <t>東邦ｼｽﾃﾑ</t>
  </si>
  <si>
    <t>ぴ　あ</t>
  </si>
  <si>
    <t>ﾌｧﾝﾀｼﾞｰ</t>
  </si>
  <si>
    <t>ｿｰｽﾈｸｽﾄ</t>
  </si>
  <si>
    <t>4345/T</t>
  </si>
  <si>
    <t>ｼｰﾃｨｰｴｽ</t>
  </si>
  <si>
    <t>ﾈｸｼｨｰｽﾞG</t>
  </si>
  <si>
    <t>ｲﾝﾌｫｺﾑ</t>
  </si>
  <si>
    <t>ﾒﾃﾞｨｶﾙｼｽ</t>
  </si>
  <si>
    <t>日精化</t>
  </si>
  <si>
    <t>扶桑化学</t>
  </si>
  <si>
    <t>4369/T</t>
  </si>
  <si>
    <t>ﾄﾘｹﾐｶﾙ</t>
  </si>
  <si>
    <t>ADEKA</t>
  </si>
  <si>
    <t>日　油</t>
  </si>
  <si>
    <t>ミヨシ</t>
  </si>
  <si>
    <t>4406/T</t>
  </si>
  <si>
    <t>日理化</t>
  </si>
  <si>
    <t>ﾊﾘﾏ化成G</t>
  </si>
  <si>
    <t>4452/T</t>
  </si>
  <si>
    <t>花　王</t>
  </si>
  <si>
    <t>一工薬</t>
  </si>
  <si>
    <t>石原ｹﾐｶﾙ</t>
  </si>
  <si>
    <t>ソフト99</t>
  </si>
  <si>
    <t>三洋化</t>
  </si>
  <si>
    <t>4502/T</t>
  </si>
  <si>
    <t>武　田</t>
  </si>
  <si>
    <t>4503/T</t>
  </si>
  <si>
    <t>ｱｽﾃﾗｽ薬</t>
  </si>
  <si>
    <t>大日住薬</t>
  </si>
  <si>
    <t>4507/T</t>
  </si>
  <si>
    <t>塩野義</t>
  </si>
  <si>
    <t>田辺三菱</t>
  </si>
  <si>
    <t>ﾜｶﾓﾄ</t>
  </si>
  <si>
    <t>あすか薬</t>
  </si>
  <si>
    <t>ﾋﾞｵﾌｪﾙ</t>
  </si>
  <si>
    <t>中外薬</t>
  </si>
  <si>
    <t>科研薬</t>
  </si>
  <si>
    <t>4523/T</t>
  </si>
  <si>
    <t>理ﾋﾞﾀﾐﾝ</t>
  </si>
  <si>
    <t>ロート</t>
  </si>
  <si>
    <t>4528/T</t>
  </si>
  <si>
    <t>小野薬</t>
  </si>
  <si>
    <t>久光薬</t>
  </si>
  <si>
    <t>有機薬</t>
  </si>
  <si>
    <t>持田薬</t>
  </si>
  <si>
    <t>参天薬</t>
  </si>
  <si>
    <t>扶桑薬</t>
  </si>
  <si>
    <t>日ｹﾐﾌｧ</t>
  </si>
  <si>
    <t>4543/T</t>
  </si>
  <si>
    <t>精密機器</t>
  </si>
  <si>
    <t>みらかHD</t>
  </si>
  <si>
    <t>ｷｯｾｲ薬</t>
  </si>
  <si>
    <t>生化学</t>
  </si>
  <si>
    <t>栄研化</t>
  </si>
  <si>
    <t>日水薬</t>
  </si>
  <si>
    <t>鳥居薬</t>
  </si>
  <si>
    <t>4552/T</t>
  </si>
  <si>
    <t>JCRﾌｧｰﾏ</t>
  </si>
  <si>
    <t>富士製薬</t>
  </si>
  <si>
    <t>ｾﾞﾘｱ新薬</t>
  </si>
  <si>
    <t>4563/T</t>
  </si>
  <si>
    <t>ｱﾝｼﾞｪｽ</t>
  </si>
  <si>
    <t>4565/T</t>
  </si>
  <si>
    <t>そーせい</t>
  </si>
  <si>
    <t>4568/T</t>
  </si>
  <si>
    <t>ｷｮｰﾘﾝHD</t>
  </si>
  <si>
    <t>4578/T</t>
  </si>
  <si>
    <t>大塚ＨＤ</t>
  </si>
  <si>
    <t>大正薬HD</t>
  </si>
  <si>
    <t>カイオム</t>
  </si>
  <si>
    <t>ﾍﾟﾌﾟﾁﾄﾞ</t>
  </si>
  <si>
    <t>ｻﾝﾊﾞｲｵ</t>
  </si>
  <si>
    <t>大日塗</t>
  </si>
  <si>
    <t>日ﾍﾟｲﾝﾄH</t>
  </si>
  <si>
    <t>関西ペ</t>
  </si>
  <si>
    <t>神東塗</t>
  </si>
  <si>
    <t>中国塗</t>
  </si>
  <si>
    <t>日特塗</t>
  </si>
  <si>
    <t>藤倉化</t>
  </si>
  <si>
    <t>太陽ＨＤ</t>
  </si>
  <si>
    <t>ｴｽｹｰ化研</t>
  </si>
  <si>
    <t>ｻｶﾀｲﾝｸｽ</t>
  </si>
  <si>
    <t>洋ｲﾝｷHD</t>
  </si>
  <si>
    <t>T&amp;KTOKA</t>
  </si>
  <si>
    <t>ｱﾙﾌﾟｽ技</t>
  </si>
  <si>
    <t>ｻﾆｯｸｽ</t>
  </si>
  <si>
    <t>ﾀﾞｲｵｰｽﾞ</t>
  </si>
  <si>
    <t>日本空調</t>
  </si>
  <si>
    <t>4661/T</t>
  </si>
  <si>
    <t>ＯＬＣ</t>
  </si>
  <si>
    <t>ﾌｫｰｶｽS</t>
  </si>
  <si>
    <t>ﾊﾟｰｸ24</t>
  </si>
  <si>
    <t>明光ﾈｯﾄ</t>
  </si>
  <si>
    <t>ﾌｧﾙｺHD</t>
  </si>
  <si>
    <t>ﾌｼﾞHD</t>
  </si>
  <si>
    <t>秀　英</t>
  </si>
  <si>
    <t>田　谷</t>
  </si>
  <si>
    <t>ﾗｳﾝﾄﾞﾜﾝ</t>
  </si>
  <si>
    <t>ﾘｿﾞｰﾄﾄﾗｽ</t>
  </si>
  <si>
    <t>4684/T</t>
  </si>
  <si>
    <t>ｵｰﾋﾞｯｸ</t>
  </si>
  <si>
    <t>ｼﾞｬｽﾄｼｽﾃ</t>
  </si>
  <si>
    <t>TDCｿﾌﾄ</t>
  </si>
  <si>
    <t>ＢＭＬ</t>
  </si>
  <si>
    <t>ワタベ</t>
  </si>
  <si>
    <t>ﾄﾚﾝﾄﾞ</t>
  </si>
  <si>
    <t>りらいあ</t>
  </si>
  <si>
    <t>ＩＤ</t>
  </si>
  <si>
    <t>ﾘｿｰ教育</t>
  </si>
  <si>
    <t>日本ｵﾗｸﾙ</t>
  </si>
  <si>
    <t>早稲アカ</t>
  </si>
  <si>
    <t>ｱﾙﾌｧｼｽﾃﾑ</t>
  </si>
  <si>
    <t>ﾌｭｰﾁｬｰ</t>
  </si>
  <si>
    <t>CACHD</t>
  </si>
  <si>
    <t>ｿﾌﾄﾊﾞﾝﾃｸ</t>
  </si>
  <si>
    <t>ﾕｰ･ｴｽ･ｴｽ</t>
  </si>
  <si>
    <t>ＯＢＣ</t>
  </si>
  <si>
    <t>ＣＴＣ</t>
  </si>
  <si>
    <t>ITFOR</t>
  </si>
  <si>
    <t>4745/T</t>
  </si>
  <si>
    <t>東京個別</t>
  </si>
  <si>
    <t>ｻｲﾊﾞｴｰｼﾞ</t>
  </si>
  <si>
    <t>4755/T</t>
  </si>
  <si>
    <t>楽　天</t>
  </si>
  <si>
    <t>ｴｯｸｽﾈｯﾄ</t>
  </si>
  <si>
    <t>4763/T</t>
  </si>
  <si>
    <t>ｸﾘｰｸ&amp;ﾘﾊﾞ</t>
  </si>
  <si>
    <t>ＴＯＷ</t>
  </si>
  <si>
    <t>4768/T</t>
  </si>
  <si>
    <t>大塚商</t>
  </si>
  <si>
    <t>総合ﾒﾃﾞｨ</t>
  </si>
  <si>
    <t>ｻｲﾎﾞｳｽﾞ</t>
  </si>
  <si>
    <t>ｿﾌﾄﾌﾞﾚｰﾝ</t>
  </si>
  <si>
    <t>山田ｺﾝｻﾙ</t>
  </si>
  <si>
    <t>ｾﾝﾄﾗﾙSP</t>
  </si>
  <si>
    <t>ＩＳＩＤ</t>
  </si>
  <si>
    <t>4816/T</t>
  </si>
  <si>
    <t>東映ｱﾆﾒ</t>
  </si>
  <si>
    <t>Ｄｶﾞﾚｰｼﾞ</t>
  </si>
  <si>
    <t>EMｼｽﾃﾑｽﾞ</t>
  </si>
  <si>
    <t>WNIｳｪｻﾞｰ</t>
  </si>
  <si>
    <t>東洋BENG</t>
  </si>
  <si>
    <t>日本ｴﾝﾀ</t>
  </si>
  <si>
    <t>4837/T</t>
  </si>
  <si>
    <t>ｼﾀﾞｯｸｽ</t>
  </si>
  <si>
    <t>WOWOW</t>
  </si>
  <si>
    <t>ﾌﾙｷｬｽﾄHD</t>
  </si>
  <si>
    <t>4849/T</t>
  </si>
  <si>
    <t>エンJPN</t>
  </si>
  <si>
    <t>4901/T</t>
  </si>
  <si>
    <t>富士ﾌｲﾙﾑ</t>
  </si>
  <si>
    <t>ｺﾆｶﾐﾉﾙﾀ</t>
  </si>
  <si>
    <t>4911/T</t>
  </si>
  <si>
    <t>高砂香</t>
  </si>
  <si>
    <t>ﾏﾝﾀﾞﾑ</t>
  </si>
  <si>
    <t>アイビー</t>
  </si>
  <si>
    <t>ﾌｧﾝｹﾙ</t>
  </si>
  <si>
    <t>コ　タ</t>
  </si>
  <si>
    <t>シーズHD</t>
  </si>
  <si>
    <t>ＨＡＢＡ</t>
  </si>
  <si>
    <t>ﾎﾟｰﾗｵﾙHD</t>
  </si>
  <si>
    <t>ﾉｴﾋﾞｱHD</t>
  </si>
  <si>
    <t>ｱｼﾞｭﾊﾞﾝ</t>
  </si>
  <si>
    <t>ｱｸﾞﾛｶﾈｼ</t>
  </si>
  <si>
    <t>長谷川香</t>
  </si>
  <si>
    <t>星光PMC</t>
  </si>
  <si>
    <t>荒川化学</t>
  </si>
  <si>
    <t>高純度化</t>
  </si>
  <si>
    <t>ﾀｶﾗﾊﾞｲｵ</t>
  </si>
  <si>
    <t>ﾆｯﾀｾﾞﾗﾁﾝ</t>
  </si>
  <si>
    <t>OATｱｸﾞﾘｵ</t>
  </si>
  <si>
    <t>ﾃﾞｸｾﾘｱﾙｽ</t>
  </si>
  <si>
    <t>ｱｰｽ製薬</t>
  </si>
  <si>
    <t>4992/T</t>
  </si>
  <si>
    <t>北興化</t>
  </si>
  <si>
    <t>大成ﾗﾐｯｸ</t>
  </si>
  <si>
    <t>ｸﾐｱｲ化</t>
  </si>
  <si>
    <t>日農薬</t>
  </si>
  <si>
    <t>ﾌﾏｷﾗｰ</t>
  </si>
  <si>
    <t>昭和ｼｪﾙ</t>
  </si>
  <si>
    <t>東亜石</t>
  </si>
  <si>
    <t>5009/T</t>
  </si>
  <si>
    <t>富士興</t>
  </si>
  <si>
    <t>ﾕｼﾛ 化</t>
  </si>
  <si>
    <t>BPｶｽﾄﾛｰﾙ</t>
  </si>
  <si>
    <t>MORESCO</t>
  </si>
  <si>
    <t>5020/T</t>
  </si>
  <si>
    <t>ＪＸＴＧ</t>
  </si>
  <si>
    <t>ｺｽﾓｴﾈHD</t>
  </si>
  <si>
    <t>浜ゴム</t>
  </si>
  <si>
    <t>ｺﾞﾑ</t>
  </si>
  <si>
    <t>TOYOTIRE</t>
  </si>
  <si>
    <t>5108/T</t>
  </si>
  <si>
    <t>ﾌﾞﾘﾁﾞｽﾄﾝ</t>
  </si>
  <si>
    <t>5110/T</t>
  </si>
  <si>
    <t>住友ｺﾞﾑ</t>
  </si>
  <si>
    <t>藤倉ゴム</t>
  </si>
  <si>
    <t>西川ｺﾞﾑ</t>
  </si>
  <si>
    <t>ｸﾘｴｰﾄ</t>
  </si>
  <si>
    <t>三星ベ</t>
  </si>
  <si>
    <t>相模ゴム</t>
  </si>
  <si>
    <t>ﾊﾞﾝﾄﾞｰ</t>
  </si>
  <si>
    <t>ＡＧＣ</t>
  </si>
  <si>
    <t>5202/T</t>
  </si>
  <si>
    <t>板硝子</t>
  </si>
  <si>
    <t>石塚硝</t>
  </si>
  <si>
    <t>有沢製</t>
  </si>
  <si>
    <t>日山村硝</t>
  </si>
  <si>
    <t>日電硝</t>
  </si>
  <si>
    <t>住阪セメ</t>
  </si>
  <si>
    <t>太平洋ｾﾒ</t>
  </si>
  <si>
    <t>リソル</t>
  </si>
  <si>
    <t>日ﾋｭｰﾑ</t>
  </si>
  <si>
    <t>日本コン</t>
  </si>
  <si>
    <t>三谷ｾｷ</t>
  </si>
  <si>
    <t>ｼﾞｵｽﾀｰ</t>
  </si>
  <si>
    <t>ｱｼﾞｱﾊﾟｲﾙ</t>
  </si>
  <si>
    <t>ｾﾞﾆｽ羽田</t>
  </si>
  <si>
    <t>5301/T</t>
  </si>
  <si>
    <t>東海カ</t>
  </si>
  <si>
    <t>日ｶｰﾎﾞﾝ</t>
  </si>
  <si>
    <t>SECｶｰﾎﾞﾝ</t>
  </si>
  <si>
    <t>ノリタケ</t>
  </si>
  <si>
    <t>ガイシ</t>
  </si>
  <si>
    <t>特殊陶</t>
  </si>
  <si>
    <t>ﾀﾞﾝﾄｰHD</t>
  </si>
  <si>
    <t>MARUWA</t>
  </si>
  <si>
    <t>品川ﾘﾌﾗ</t>
  </si>
  <si>
    <t>ﾖｰﾀｲ</t>
  </si>
  <si>
    <t>5358/T</t>
  </si>
  <si>
    <t>ｲｿﾗｲﾄ</t>
  </si>
  <si>
    <t>ＴＹＫ</t>
  </si>
  <si>
    <t>ﾆｯｶﾄｰ</t>
  </si>
  <si>
    <t>ﾌｼﾞﾐｲﾝｺ</t>
  </si>
  <si>
    <t>ｸﾆﾐﾈ工</t>
  </si>
  <si>
    <t>Ａ＆ＡＭ</t>
  </si>
  <si>
    <t>5401/T</t>
  </si>
  <si>
    <t>新日鉄住</t>
  </si>
  <si>
    <t>鉄鋼</t>
  </si>
  <si>
    <t>神戸鋼</t>
  </si>
  <si>
    <t>中山鋼</t>
  </si>
  <si>
    <t>合同鉄</t>
  </si>
  <si>
    <t>5411/T</t>
  </si>
  <si>
    <t>ＪＦＥHD</t>
  </si>
  <si>
    <t>東製鉄</t>
  </si>
  <si>
    <t>大和工</t>
  </si>
  <si>
    <t>東京鉄</t>
  </si>
  <si>
    <t>大阪製鉄</t>
  </si>
  <si>
    <t>淀川鋼</t>
  </si>
  <si>
    <t>洋鋼鈑</t>
  </si>
  <si>
    <t>丸一管</t>
  </si>
  <si>
    <t>ﾓﾘ工業</t>
  </si>
  <si>
    <t>大特鋼</t>
  </si>
  <si>
    <t>高周波</t>
  </si>
  <si>
    <t>冶金工</t>
  </si>
  <si>
    <t>山特鋼</t>
  </si>
  <si>
    <t>愛知鋼</t>
  </si>
  <si>
    <t>日立金</t>
  </si>
  <si>
    <t>5491/T</t>
  </si>
  <si>
    <t>日金属</t>
  </si>
  <si>
    <t>大平金</t>
  </si>
  <si>
    <t>新日電工</t>
  </si>
  <si>
    <t>栗本鉄</t>
  </si>
  <si>
    <t>虹  技</t>
  </si>
  <si>
    <t>鋳鉄管</t>
  </si>
  <si>
    <t>日製鋼</t>
  </si>
  <si>
    <t>菱製鋼</t>
  </si>
  <si>
    <t>日亜鋼</t>
  </si>
  <si>
    <t>日精線</t>
  </si>
  <si>
    <t>大紀ｱﾙﾐ</t>
  </si>
  <si>
    <t>日軽金HD</t>
  </si>
  <si>
    <t>三井金</t>
  </si>
  <si>
    <t>東邦鉛</t>
  </si>
  <si>
    <t>三菱マ</t>
  </si>
  <si>
    <t>住友鉱</t>
  </si>
  <si>
    <t>ＤＯＷＡ</t>
  </si>
  <si>
    <t>古河機</t>
  </si>
  <si>
    <t>S･ｻｲｴﾝｽ</t>
  </si>
  <si>
    <t>大阪チタ</t>
  </si>
  <si>
    <t>邦ﾁﾀﾆｳﾑ</t>
  </si>
  <si>
    <t>CKｻﾝｴﾂ</t>
  </si>
  <si>
    <t>5801/T</t>
  </si>
  <si>
    <t>古河電</t>
  </si>
  <si>
    <t>5802/T</t>
  </si>
  <si>
    <t>住友電</t>
  </si>
  <si>
    <t>昭電線HD</t>
  </si>
  <si>
    <t>東特線</t>
  </si>
  <si>
    <t>ﾀﾂﾀ 線</t>
  </si>
  <si>
    <t>ｶﾅﾚ電気</t>
  </si>
  <si>
    <t>5821/T</t>
  </si>
  <si>
    <t>平河ﾋｭｰﾃ</t>
  </si>
  <si>
    <t>ｱｰﾚｽﾃｨ</t>
  </si>
  <si>
    <t>アサヒHD</t>
  </si>
  <si>
    <t>洋缶ＨＤ</t>
  </si>
  <si>
    <t>ﾎｯｶﾝHD</t>
  </si>
  <si>
    <t>横河ﾌﾞHD</t>
  </si>
  <si>
    <t>OSJBHD</t>
  </si>
  <si>
    <t>駒井ﾊﾙﾃｸ</t>
  </si>
  <si>
    <t>高田機</t>
  </si>
  <si>
    <t>三和ＨＤ</t>
  </si>
  <si>
    <t>文化ｼﾔﾀ</t>
  </si>
  <si>
    <t>5932/T</t>
  </si>
  <si>
    <t>ｱﾙｲﾝｺ</t>
  </si>
  <si>
    <t>5936/T</t>
  </si>
  <si>
    <t>洋 ｼﾔﾀ</t>
  </si>
  <si>
    <t>LIXIL G</t>
  </si>
  <si>
    <t>不二ｻｯｼ</t>
  </si>
  <si>
    <t>日ﾌｲﾙｺﾝ</t>
  </si>
  <si>
    <t>長府製</t>
  </si>
  <si>
    <t>ﾕﾆﾌﾟﾚｽ</t>
  </si>
  <si>
    <t>ﾀﾞｲﾆﾁ工</t>
  </si>
  <si>
    <t>日東精</t>
  </si>
  <si>
    <t>三洋工</t>
  </si>
  <si>
    <t>岡　部</t>
  </si>
  <si>
    <t>ｼﾞｰﾃｸﾄ</t>
  </si>
  <si>
    <t>5974/T</t>
  </si>
  <si>
    <t>中国工</t>
  </si>
  <si>
    <t>ネツレン</t>
  </si>
  <si>
    <t>東京綱</t>
  </si>
  <si>
    <t>5982/T</t>
  </si>
  <si>
    <t>ｻﾝｺｰﾙ</t>
  </si>
  <si>
    <t>ﾓﾘﾃｯｸ</t>
  </si>
  <si>
    <t>ﾊﾟｲｵﾗｯｸｽ</t>
  </si>
  <si>
    <t>ｴｲﾁﾜﾝ</t>
  </si>
  <si>
    <t>ニッパツ</t>
  </si>
  <si>
    <t>中発条</t>
  </si>
  <si>
    <t>5998/T</t>
  </si>
  <si>
    <t>ｱﾄﾞﾊﾞﾈｸｽ</t>
  </si>
  <si>
    <t>ｲﾊﾗｻｲｴﾝｽ</t>
  </si>
  <si>
    <t>三浦工</t>
  </si>
  <si>
    <t>ﾀﾞｲﾊﾂﾃﾞ</t>
  </si>
  <si>
    <t>6027/T</t>
  </si>
  <si>
    <t>弁護士ｺﾑ</t>
  </si>
  <si>
    <t>6028/T</t>
  </si>
  <si>
    <t>ﾃｸﾉﾌﾟﾛHD</t>
  </si>
  <si>
    <t>ｱﾄﾞﾍﾞﾝﾁｬ</t>
  </si>
  <si>
    <t>ｲﾝﾀｰﾜｰｸｽ</t>
  </si>
  <si>
    <t>KeePer技</t>
  </si>
  <si>
    <t>ﾌｧｰｽﾄﾛｼﾞ</t>
  </si>
  <si>
    <t>三機Ｓ</t>
  </si>
  <si>
    <t>Gunosy</t>
  </si>
  <si>
    <t>ﾃﾞｻﾞｲﾝﾜﾝ</t>
  </si>
  <si>
    <t>Ｅ　Ｇ</t>
  </si>
  <si>
    <t>ﾘﾌﾞｾﾝｽ</t>
  </si>
  <si>
    <t>Ｊﾏﾃﾘｱﾙ</t>
  </si>
  <si>
    <t>ｳﾁﾔﾏHD</t>
  </si>
  <si>
    <t>ﾗｲｸｷｯｽﾞN</t>
  </si>
  <si>
    <t>ｷｬﾘｱﾘﾝｸ</t>
  </si>
  <si>
    <t>6071/T</t>
  </si>
  <si>
    <t>N･ﾌｨｰﾙﾄﾞ</t>
  </si>
  <si>
    <t>ﾊﾞﾘｭｰHR</t>
  </si>
  <si>
    <t>6080/T</t>
  </si>
  <si>
    <t>M&amp;Aｷｬﾋﾟ</t>
  </si>
  <si>
    <t>ｱﾗｲﾄﾞｱｰｷ</t>
  </si>
  <si>
    <t>ﾗｲﾄﾞｵﾝEX</t>
  </si>
  <si>
    <t>ERI HD</t>
  </si>
  <si>
    <t>ｼｸﾞﾏｸｼｽ</t>
  </si>
  <si>
    <t>ウィルＧ</t>
  </si>
  <si>
    <t>ｴｽｸﾛｰAJ</t>
  </si>
  <si>
    <t>ﾌﾘｰｸｱｳﾄ</t>
  </si>
  <si>
    <t>日ﾋﾞｭﾎﾃﾙ</t>
  </si>
  <si>
    <t>6098/T</t>
  </si>
  <si>
    <t>ﾘｸﾙｰﾄHD</t>
  </si>
  <si>
    <t>東芝機</t>
  </si>
  <si>
    <t>ｱﾏﾀﾞHD</t>
  </si>
  <si>
    <t>アイダ</t>
  </si>
  <si>
    <t>滝澤鉄</t>
  </si>
  <si>
    <t>岡本工</t>
  </si>
  <si>
    <t>ＦＵＪＩ</t>
  </si>
  <si>
    <t>牧野フ</t>
  </si>
  <si>
    <t>ＯＳＧ</t>
  </si>
  <si>
    <t>ﾀﾞｲｼﾞｪﾄ</t>
  </si>
  <si>
    <t>6140/T</t>
  </si>
  <si>
    <t>旭ﾀﾞｲﾔ</t>
  </si>
  <si>
    <t>6141/T</t>
  </si>
  <si>
    <t>DMG森精</t>
  </si>
  <si>
    <t>6143/T</t>
  </si>
  <si>
    <t>ｿﾃﾞｨｯｸ</t>
  </si>
  <si>
    <t>6145/T</t>
  </si>
  <si>
    <t>日特ｴﾝｼ</t>
  </si>
  <si>
    <t>6146/T</t>
  </si>
  <si>
    <t>ﾃﾞｨｽｺ</t>
  </si>
  <si>
    <t>6165/T</t>
  </si>
  <si>
    <t>パンチ</t>
  </si>
  <si>
    <t>冨士ﾀﾞｲｽ</t>
  </si>
  <si>
    <t>土木管理</t>
  </si>
  <si>
    <t>6178/T</t>
  </si>
  <si>
    <t>ﾍﾞﾙ24HD</t>
  </si>
  <si>
    <t>一　蔵</t>
  </si>
  <si>
    <t>6187/T</t>
  </si>
  <si>
    <t>LITALICO</t>
  </si>
  <si>
    <t>ｸﾞﾛｰﾊﾞﾙG</t>
  </si>
  <si>
    <t>6191/T</t>
  </si>
  <si>
    <t>ｴﾎﾞﾗﾌﾞﾙA</t>
  </si>
  <si>
    <t>6196/T</t>
  </si>
  <si>
    <t>ｽﾄﾗｲｸ</t>
  </si>
  <si>
    <t>6199/T</t>
  </si>
  <si>
    <t>6200/T</t>
  </si>
  <si>
    <t>ｲﾝｿｰｽ</t>
  </si>
  <si>
    <t>豊田織機</t>
  </si>
  <si>
    <t>豊和工</t>
  </si>
  <si>
    <t>石川製</t>
  </si>
  <si>
    <t>東洋機械</t>
  </si>
  <si>
    <t>津田駒</t>
  </si>
  <si>
    <t>ｴﾝｼｭｳ</t>
  </si>
  <si>
    <t>島精機</t>
  </si>
  <si>
    <t>ｵﾌﾟﾄﾗﾝ</t>
  </si>
  <si>
    <t>6236/T</t>
  </si>
  <si>
    <t>ＮＣＨＤ</t>
  </si>
  <si>
    <t>ｲﾜｷﾎﾟﾝﾌﾟ</t>
  </si>
  <si>
    <t>ﾔﾏｼﾝﾌｨﾙﾀ</t>
  </si>
  <si>
    <t>ﾋﾗﾉﾃｸ</t>
  </si>
  <si>
    <t>6246/T</t>
  </si>
  <si>
    <t>ﾃｸﾉｽﾏｰﾄ</t>
  </si>
  <si>
    <t>日阪製</t>
  </si>
  <si>
    <t>ﾆｭｰﾌﾚｱ</t>
  </si>
  <si>
    <t>6258/T</t>
  </si>
  <si>
    <t>ペガサス</t>
  </si>
  <si>
    <t>6266/T</t>
  </si>
  <si>
    <t>6268/T</t>
  </si>
  <si>
    <t>ﾅﾌﾞﾃｽｺ</t>
  </si>
  <si>
    <t>三井海洋</t>
  </si>
  <si>
    <t>ﾚｵﾝ自機</t>
  </si>
  <si>
    <t>6273/T</t>
  </si>
  <si>
    <t>新　川</t>
  </si>
  <si>
    <t>ﾎｿｶﾜﾐｸﾛ</t>
  </si>
  <si>
    <t>ﾕﾆｵﾝﾂｰﾙ</t>
  </si>
  <si>
    <t>瑞  光</t>
  </si>
  <si>
    <t>ｵｲﾚｽ工</t>
  </si>
  <si>
    <t>ASB機械</t>
  </si>
  <si>
    <t>サトーHD</t>
  </si>
  <si>
    <t>技研製</t>
  </si>
  <si>
    <t>ｴｱｰﾃｯｸ</t>
  </si>
  <si>
    <t>日樹工</t>
  </si>
  <si>
    <t>ｵｶﾀｱｲﾖﾝ</t>
  </si>
  <si>
    <t>ﾜｲｴｲｼｲHD</t>
  </si>
  <si>
    <t>神鋼環境</t>
  </si>
  <si>
    <t>6301/T</t>
  </si>
  <si>
    <t>コマツ</t>
  </si>
  <si>
    <t>住友重</t>
  </si>
  <si>
    <t>日立建</t>
  </si>
  <si>
    <t>日　工</t>
  </si>
  <si>
    <t>井関農</t>
  </si>
  <si>
    <t>ﾌﾛｲﾝﾄ</t>
  </si>
  <si>
    <t>6315/T</t>
  </si>
  <si>
    <t>丸山製</t>
  </si>
  <si>
    <t>北川鉄</t>
  </si>
  <si>
    <t>ｼﾝﾆｯﾀﾝ</t>
  </si>
  <si>
    <t>6323/T</t>
  </si>
  <si>
    <t>6324/T</t>
  </si>
  <si>
    <t>ﾊｰﾓﾆｯｸ</t>
  </si>
  <si>
    <t>6326/T</t>
  </si>
  <si>
    <t>6328/T</t>
  </si>
  <si>
    <t>洋エンジ</t>
  </si>
  <si>
    <t>化工機</t>
  </si>
  <si>
    <t>月島機</t>
  </si>
  <si>
    <t>帝国電機</t>
  </si>
  <si>
    <t>東京機</t>
  </si>
  <si>
    <t>新東工</t>
  </si>
  <si>
    <t>渋谷工</t>
  </si>
  <si>
    <t>ｱｲﾁｺｰﾎﾟ</t>
  </si>
  <si>
    <t>小  森</t>
  </si>
  <si>
    <t>鶴見製</t>
  </si>
  <si>
    <t>住友精</t>
  </si>
  <si>
    <t>三精ﾃｸﾉ</t>
  </si>
  <si>
    <t>酒井重</t>
  </si>
  <si>
    <t>6361/T</t>
  </si>
  <si>
    <t>荏　原</t>
  </si>
  <si>
    <t>石井鉄</t>
  </si>
  <si>
    <t>酉島製</t>
  </si>
  <si>
    <t>北越工</t>
  </si>
  <si>
    <t>千代建</t>
  </si>
  <si>
    <t>6367/T</t>
  </si>
  <si>
    <t>ダイキン</t>
  </si>
  <si>
    <t>ｵﾙｶﾞﾉ</t>
  </si>
  <si>
    <t>ﾄｰﾖｰｶﾈﾂ</t>
  </si>
  <si>
    <t>栗田工</t>
  </si>
  <si>
    <t>椿本チ</t>
  </si>
  <si>
    <t>大同工</t>
  </si>
  <si>
    <t>木村化</t>
  </si>
  <si>
    <t>新興ﾌﾟﾗﾝ</t>
  </si>
  <si>
    <t>ｱﾈｽﾄ岩田</t>
  </si>
  <si>
    <t>加藤製</t>
  </si>
  <si>
    <t>油研工</t>
  </si>
  <si>
    <t>6395/T</t>
  </si>
  <si>
    <t>ﾌｼﾞﾃｯｸ</t>
  </si>
  <si>
    <t>平  和</t>
  </si>
  <si>
    <t>理想科</t>
  </si>
  <si>
    <t>SANKYO</t>
  </si>
  <si>
    <t>金銭機</t>
  </si>
  <si>
    <t>ﾏｰｽGHD</t>
  </si>
  <si>
    <t>ﾕﾆﾊﾞｰｻﾙ</t>
  </si>
  <si>
    <t>ｵｰｲｽﾞﾐ</t>
  </si>
  <si>
    <t>ﾀﾞｲｺｸ電</t>
  </si>
  <si>
    <t>6432/T</t>
  </si>
  <si>
    <t>竹内製作</t>
  </si>
  <si>
    <t>JUKI</t>
  </si>
  <si>
    <t>ｻﾝﾃﾞﾝHD</t>
  </si>
  <si>
    <t>蛇の目</t>
  </si>
  <si>
    <t>ブラザー</t>
  </si>
  <si>
    <t>ｼﾙﾊﾞ精</t>
  </si>
  <si>
    <t>モリタHD</t>
  </si>
  <si>
    <t>ｸﾞﾛｰﾘｰ</t>
  </si>
  <si>
    <t>ｼﾝｺｳ工</t>
  </si>
  <si>
    <t>大和冷</t>
  </si>
  <si>
    <t>ｾｶﾞｻﾐｰHD</t>
  </si>
  <si>
    <t>日ﾋﾟｽﾄﾝ</t>
  </si>
  <si>
    <t>ﾂﾊﾞｷﾅｶｼﾏ</t>
  </si>
  <si>
    <t>6465/T</t>
  </si>
  <si>
    <t>日精工</t>
  </si>
  <si>
    <t>6473/T</t>
  </si>
  <si>
    <t>ｼﾞｪｲﾃｸﾄ</t>
  </si>
  <si>
    <t>ﾐﾈﾍﾞｱﾐﾂﾐ</t>
  </si>
  <si>
    <t>日ﾄﾑｿﾝ</t>
  </si>
  <si>
    <t>6481/T</t>
  </si>
  <si>
    <t>ﾕｰｼﾝ精機</t>
  </si>
  <si>
    <t>前澤給</t>
  </si>
  <si>
    <t>ｲｰｸﾞﾙ</t>
  </si>
  <si>
    <t>前沢工</t>
  </si>
  <si>
    <t>日ﾋﾟﾗｰ</t>
  </si>
  <si>
    <t>6501/T</t>
  </si>
  <si>
    <t>日　立</t>
  </si>
  <si>
    <t>東　芝</t>
  </si>
  <si>
    <t>6503/T</t>
  </si>
  <si>
    <t>三菱電</t>
  </si>
  <si>
    <t>東洋電</t>
  </si>
  <si>
    <t>安川電</t>
  </si>
  <si>
    <t>ｼﾝﾌｫﾆｱ</t>
  </si>
  <si>
    <t>ｵﾘｼﾞﾝ</t>
  </si>
  <si>
    <t>山洋電</t>
  </si>
  <si>
    <t>6532/T</t>
  </si>
  <si>
    <t>ﾍﾞｲｶﾚﾝﾄ</t>
  </si>
  <si>
    <t>DACHD</t>
  </si>
  <si>
    <t>ｷｬﾘｱｲﾝﾃﾞ</t>
  </si>
  <si>
    <t>MS-Japan</t>
  </si>
  <si>
    <t>船　場</t>
  </si>
  <si>
    <t>グレイス</t>
  </si>
  <si>
    <t>ｸﾞﾘｰﾝｽﾞ</t>
  </si>
  <si>
    <t>三桜工</t>
  </si>
  <si>
    <t>6586/T</t>
  </si>
  <si>
    <t>東芝ﾃｯｸ</t>
  </si>
  <si>
    <t>芝浦メカ</t>
  </si>
  <si>
    <t>マブチ</t>
  </si>
  <si>
    <t>6594/T</t>
  </si>
  <si>
    <t>日電産</t>
  </si>
  <si>
    <t>UMCｴﾚ</t>
  </si>
  <si>
    <t>ﾄﾚｯｸｽｾﾐ</t>
  </si>
  <si>
    <t>WSCOPE</t>
  </si>
  <si>
    <t>宮越ＨＤ</t>
  </si>
  <si>
    <t>ﾀﾞｲﾍﾝ</t>
  </si>
  <si>
    <t>田淵電</t>
  </si>
  <si>
    <t>JVCKW</t>
  </si>
  <si>
    <t>Mimaki</t>
  </si>
  <si>
    <t>6641/T</t>
  </si>
  <si>
    <t>日新電</t>
  </si>
  <si>
    <t>大崎電</t>
  </si>
  <si>
    <t>6645/T</t>
  </si>
  <si>
    <t>日東工</t>
  </si>
  <si>
    <t>不二電機</t>
  </si>
  <si>
    <t>プラズマ</t>
  </si>
  <si>
    <t>GSﾕｱｻ</t>
  </si>
  <si>
    <t>サクサ</t>
  </si>
  <si>
    <t>メルコ</t>
  </si>
  <si>
    <t>ｴｽｹｰｴﾚｸ</t>
  </si>
  <si>
    <t>ﾃｸﾉﾒﾃﾞｨｶ</t>
  </si>
  <si>
    <t>ＮＥＣ</t>
  </si>
  <si>
    <t>6702/T</t>
  </si>
  <si>
    <t>ＯＫＩ</t>
  </si>
  <si>
    <t>岩崎通</t>
  </si>
  <si>
    <t>電気興</t>
  </si>
  <si>
    <t>ｻﾝｹﾝ電</t>
  </si>
  <si>
    <t>ｱｲﾎﾝ</t>
  </si>
  <si>
    <t>6723/T</t>
  </si>
  <si>
    <t>ルネサス</t>
  </si>
  <si>
    <t>エプソン</t>
  </si>
  <si>
    <t>ｱﾙﾊﾞｯｸ</t>
  </si>
  <si>
    <t>6736/T</t>
  </si>
  <si>
    <t>ＪＤＩ</t>
  </si>
  <si>
    <t>日信号</t>
  </si>
  <si>
    <t>京三製</t>
  </si>
  <si>
    <t>能美防</t>
  </si>
  <si>
    <t>星和電</t>
  </si>
  <si>
    <t>6752/T</t>
  </si>
  <si>
    <t>ﾊﾟﾅｿﾆｯｸ</t>
  </si>
  <si>
    <t>富通ゼネ</t>
  </si>
  <si>
    <t>6758/T</t>
  </si>
  <si>
    <t>帝通工</t>
  </si>
  <si>
    <t>タムラ製</t>
  </si>
  <si>
    <t>ｱﾙﾌﾟｽｱﾙ</t>
  </si>
  <si>
    <t>池上通</t>
  </si>
  <si>
    <t>ﾊﾟｲｵﾆｱ</t>
  </si>
  <si>
    <t>日電波</t>
  </si>
  <si>
    <t>6785/T</t>
  </si>
  <si>
    <t>鈴　木</t>
  </si>
  <si>
    <t>日本ﾄﾘﾑ</t>
  </si>
  <si>
    <t>ﾛｰﾗﾝﾄﾞDG</t>
  </si>
  <si>
    <t>6794/T</t>
  </si>
  <si>
    <t>ﾌｫｽﾀ電</t>
  </si>
  <si>
    <t>ｸﾗﾘｵﾝ</t>
  </si>
  <si>
    <t>6798/T</t>
  </si>
  <si>
    <t>6803/T</t>
  </si>
  <si>
    <t>ﾃｨｱｯｸ</t>
  </si>
  <si>
    <t>6804/T</t>
  </si>
  <si>
    <t>ﾋﾛｾ電</t>
  </si>
  <si>
    <t>6807/T</t>
  </si>
  <si>
    <t>航空電</t>
  </si>
  <si>
    <t>ﾏｸｾﾙHD</t>
  </si>
  <si>
    <t>古野電</t>
  </si>
  <si>
    <t>ﾕﾆﾃﾞﾝHD</t>
  </si>
  <si>
    <t>ｱﾙﾊﾟｲﾝ</t>
  </si>
  <si>
    <t>ｽﾐﾀﾞｺｰﾎﾟ</t>
  </si>
  <si>
    <t>ｱｲｺﾑ</t>
  </si>
  <si>
    <t>本多通信</t>
  </si>
  <si>
    <t>ｱｵｲ電子</t>
  </si>
  <si>
    <t>横河電</t>
  </si>
  <si>
    <t>新電元</t>
  </si>
  <si>
    <t>東亜DKK</t>
  </si>
  <si>
    <t>日光電</t>
  </si>
  <si>
    <t>共和電</t>
  </si>
  <si>
    <t>6855/T</t>
  </si>
  <si>
    <t>電子材料</t>
  </si>
  <si>
    <t>6856/T</t>
  </si>
  <si>
    <t>堀場製</t>
  </si>
  <si>
    <t>ｱﾄﾞﾊﾞﾝﾃ</t>
  </si>
  <si>
    <t>小野測</t>
  </si>
  <si>
    <t>ｴｽﾍﾟｯｸ</t>
  </si>
  <si>
    <t>6861/T</t>
  </si>
  <si>
    <t>ｷｰｴﾝｽ</t>
  </si>
  <si>
    <t>日置電</t>
  </si>
  <si>
    <t>6869/T</t>
  </si>
  <si>
    <t>ｼｽﾒｯｸｽ</t>
  </si>
  <si>
    <t>ﾏｲｸﾛﾆｸｽ</t>
  </si>
  <si>
    <t>6875/T</t>
  </si>
  <si>
    <t>ﾒｶﾞﾁｯﾌﾟｽ</t>
  </si>
  <si>
    <t>OBARA-G</t>
  </si>
  <si>
    <t>IMAGICAG</t>
  </si>
  <si>
    <t>三社電機</t>
  </si>
  <si>
    <t>ｵｰﾃﾞﾘｯｸ</t>
  </si>
  <si>
    <t>6890/T</t>
  </si>
  <si>
    <t>ﾌｪﾛｰﾃｯｸ</t>
  </si>
  <si>
    <t>6901/T</t>
  </si>
  <si>
    <t>沢藤電</t>
  </si>
  <si>
    <t>6902/T</t>
  </si>
  <si>
    <t>6905/T</t>
  </si>
  <si>
    <t>ｲﾘｿ電子</t>
  </si>
  <si>
    <t>新日無</t>
  </si>
  <si>
    <t>ｵﾌﾟﾃｯｸｽG</t>
  </si>
  <si>
    <t>千代ｲﾝﾃ</t>
  </si>
  <si>
    <t>ｱｲｵﾃﾞｰﾀ</t>
  </si>
  <si>
    <t>6920/T</t>
  </si>
  <si>
    <t>ﾚｰｻﾞｰﾃｸ</t>
  </si>
  <si>
    <t>ｽﾀﾝﾚ電</t>
  </si>
  <si>
    <t>岩崎電</t>
  </si>
  <si>
    <t>ｳｼｵ電</t>
  </si>
  <si>
    <t>OKAYA</t>
  </si>
  <si>
    <t>ﾍﾘｵｽﾃｸﾉH</t>
  </si>
  <si>
    <t>日ｾﾗﾐ</t>
  </si>
  <si>
    <t>遠藤照</t>
  </si>
  <si>
    <t>古河池</t>
  </si>
  <si>
    <t>双信電</t>
  </si>
  <si>
    <t>山一電</t>
  </si>
  <si>
    <t>ＦＴＥＣ</t>
  </si>
  <si>
    <t>6946/T</t>
  </si>
  <si>
    <t>日ｱﾋﾞｵ</t>
  </si>
  <si>
    <t>図　研</t>
  </si>
  <si>
    <t>6951/T</t>
  </si>
  <si>
    <t>日電子</t>
  </si>
  <si>
    <t>カシオ</t>
  </si>
  <si>
    <t>6954/T</t>
  </si>
  <si>
    <t>ﾌｧﾅｯｸ</t>
  </si>
  <si>
    <t>日本CMK</t>
  </si>
  <si>
    <t>ﾌｸﾀﾞ電</t>
  </si>
  <si>
    <t>ｴﾝﾌﾟﾗｽ</t>
  </si>
  <si>
    <t>6962/T</t>
  </si>
  <si>
    <t>ﾎﾄﾆｸｽ</t>
  </si>
  <si>
    <t>三井ﾊｲﾃ</t>
  </si>
  <si>
    <t>新電工</t>
  </si>
  <si>
    <t>6971/T</t>
  </si>
  <si>
    <t>協栄産</t>
  </si>
  <si>
    <t>6976/T</t>
  </si>
  <si>
    <t>6981/T</t>
  </si>
  <si>
    <t>村田製</t>
  </si>
  <si>
    <t>双葉電</t>
  </si>
  <si>
    <t>6988/T</t>
  </si>
  <si>
    <t>日東電</t>
  </si>
  <si>
    <t>北電工</t>
  </si>
  <si>
    <t>指月電</t>
  </si>
  <si>
    <t>東海理化</t>
  </si>
  <si>
    <t>日ｹﾐｺﾝ</t>
  </si>
  <si>
    <t>6999/T</t>
  </si>
  <si>
    <t>三井E&amp;S</t>
  </si>
  <si>
    <t>造船</t>
  </si>
  <si>
    <t>日立造</t>
  </si>
  <si>
    <t>7011/T</t>
  </si>
  <si>
    <t>三菱重</t>
  </si>
  <si>
    <t>7012/T</t>
  </si>
  <si>
    <t>川　重</t>
  </si>
  <si>
    <t>名村造</t>
  </si>
  <si>
    <t>ｻﾉﾔｽHD</t>
  </si>
  <si>
    <t>日車輌</t>
  </si>
  <si>
    <t>輸送用機器</t>
  </si>
  <si>
    <t>三菱ﾛｼﾞ</t>
  </si>
  <si>
    <t>近畿車</t>
  </si>
  <si>
    <t>銀行</t>
  </si>
  <si>
    <t>じもとHD</t>
  </si>
  <si>
    <t>めぶきFG</t>
  </si>
  <si>
    <t>7172/T</t>
  </si>
  <si>
    <t>ＪＩＡ</t>
  </si>
  <si>
    <t>きらぼし</t>
  </si>
  <si>
    <t>GMOFHD</t>
  </si>
  <si>
    <t>証券</t>
  </si>
  <si>
    <t>九州ＦＧ</t>
  </si>
  <si>
    <t>かんぽ</t>
  </si>
  <si>
    <t>保険</t>
  </si>
  <si>
    <t>ゆうちょ</t>
  </si>
  <si>
    <t>富山第一</t>
  </si>
  <si>
    <t>ｺﾝｺﾙﾃﾞｨｱ</t>
  </si>
  <si>
    <t>西日本FH</t>
  </si>
  <si>
    <t>ﾏｰｷｭﾘｱ</t>
  </si>
  <si>
    <t>7191/T</t>
  </si>
  <si>
    <t>ｲﾝﾄﾗｽﾄ</t>
  </si>
  <si>
    <t>7198/T</t>
  </si>
  <si>
    <t>ﾌﾟﾚﾐｱG</t>
  </si>
  <si>
    <t>7201/T</t>
  </si>
  <si>
    <t>日産自</t>
  </si>
  <si>
    <t>いすゞ</t>
  </si>
  <si>
    <t>7203/T</t>
  </si>
  <si>
    <t>トヨタ</t>
  </si>
  <si>
    <t>日野自</t>
  </si>
  <si>
    <t>三菱自</t>
  </si>
  <si>
    <t>ｴﾌﾃｯｸ</t>
  </si>
  <si>
    <t>ﾚｼｯﾌﾟHD</t>
  </si>
  <si>
    <t>ﾌｧﾙﾃｯｸ</t>
  </si>
  <si>
    <t>武蔵精密</t>
  </si>
  <si>
    <t>産車体</t>
  </si>
  <si>
    <t>新明和</t>
  </si>
  <si>
    <t>極東開</t>
  </si>
  <si>
    <t>トピー</t>
  </si>
  <si>
    <t>曙ﾌﾞﾚｰｷ</t>
  </si>
  <si>
    <t>フタバ</t>
  </si>
  <si>
    <t>市光工</t>
  </si>
  <si>
    <t>大同ﾒﾀ</t>
  </si>
  <si>
    <t>プレス工</t>
  </si>
  <si>
    <t>太平洋</t>
  </si>
  <si>
    <t>河西工</t>
  </si>
  <si>
    <t>ｱｲｼﾝ精</t>
  </si>
  <si>
    <t>今仙電機</t>
  </si>
  <si>
    <t>7267/T</t>
  </si>
  <si>
    <t>ホンダ</t>
  </si>
  <si>
    <t>7269/T</t>
  </si>
  <si>
    <t>7270/T</t>
  </si>
  <si>
    <t>SUBARU</t>
  </si>
  <si>
    <t>安　永</t>
  </si>
  <si>
    <t>ﾔﾏﾊ 発</t>
  </si>
  <si>
    <t>小糸製</t>
  </si>
  <si>
    <t>ｴｸｾﾃﾞｨ</t>
  </si>
  <si>
    <t>ﾊｲﾚｯｸｽ</t>
  </si>
  <si>
    <t>豊田合</t>
  </si>
  <si>
    <t>愛三工</t>
  </si>
  <si>
    <t>盟和産</t>
  </si>
  <si>
    <t>日精機</t>
  </si>
  <si>
    <t>日ﾌﾟﾗｽﾄ</t>
  </si>
  <si>
    <t>村上開明</t>
  </si>
  <si>
    <t>ｴﾌ･ｼｰ･ｼｰ</t>
  </si>
  <si>
    <t>八千代工</t>
  </si>
  <si>
    <t>新家工</t>
  </si>
  <si>
    <t>7309/T</t>
  </si>
  <si>
    <t>ＴＳﾃｯｸ</t>
  </si>
  <si>
    <t>ＩＪＴＴ</t>
  </si>
  <si>
    <t>昭和飛</t>
  </si>
  <si>
    <t>ｼﾞｬﾑｺ</t>
  </si>
  <si>
    <t>はるやま</t>
  </si>
  <si>
    <t>ｶｯﾊﾟ･ｸﾘｴ</t>
  </si>
  <si>
    <t>ｴｺﾄﾚﾃﾞｨﾝ</t>
  </si>
  <si>
    <t>伯　東</t>
  </si>
  <si>
    <t>ﾅ･ﾃﾞｯｸｽ</t>
  </si>
  <si>
    <t>ｺﾝﾄﾞｰﾃｯｸ</t>
  </si>
  <si>
    <t>ﾗｲﾄｵﾝ</t>
  </si>
  <si>
    <t>ﾅｶﾞｲﾚｰﾍﾞ</t>
  </si>
  <si>
    <t>7448/T</t>
  </si>
  <si>
    <t>ｼﾞﾝｽﾞﾒｲﾄ</t>
  </si>
  <si>
    <t>三城ＨＤ</t>
  </si>
  <si>
    <t>ﾒﾃﾞｨﾊﾟﾙ</t>
  </si>
  <si>
    <t>ヤ  ギ</t>
  </si>
  <si>
    <t>ｱﾄﾞｳﾞｧﾝ</t>
  </si>
  <si>
    <t>7480/T</t>
  </si>
  <si>
    <t>ﾄﾞｳｼｼｬ</t>
  </si>
  <si>
    <t>高  速</t>
  </si>
  <si>
    <t>ﾊｳｽﾛｰｾﾞ</t>
  </si>
  <si>
    <t>GｾﾌﾞﾝHD</t>
  </si>
  <si>
    <t>ｲｵﾝ北海</t>
  </si>
  <si>
    <t>7513/T</t>
  </si>
  <si>
    <t>ｺｰﾅﾝ商事</t>
  </si>
  <si>
    <t>ﾈｯﾄﾜﾝ</t>
  </si>
  <si>
    <t>ｼｽﾃﾑｿﾌﾄ</t>
  </si>
  <si>
    <t>ﾄﾞﾝｷﾎｰﾃH</t>
  </si>
  <si>
    <t>丸　文</t>
  </si>
  <si>
    <t>西松屋ﾁｪ</t>
  </si>
  <si>
    <t>ｾﾞﾝｼｮｰHD</t>
  </si>
  <si>
    <t>ﾊﾋﾟﾈｯﾄ</t>
  </si>
  <si>
    <t>幸楽苑HD</t>
  </si>
  <si>
    <t>ﾊｰｸｽﾚｲ</t>
  </si>
  <si>
    <t>ﾜｰｸﾏﾝ</t>
  </si>
  <si>
    <t>橋本総HD</t>
  </si>
  <si>
    <t>7575/T</t>
  </si>
  <si>
    <t>日本ﾗｲﾌL</t>
  </si>
  <si>
    <t>ｻｲｾﾞﾘﾔ</t>
  </si>
  <si>
    <t>ＶＴＨＤ</t>
  </si>
  <si>
    <t>ﾏﾙｶｷｶｲ</t>
  </si>
  <si>
    <t>ｱﾙｺﾞｸﾞﾗﾌ</t>
  </si>
  <si>
    <t>魚  力</t>
  </si>
  <si>
    <t>日本MDM</t>
  </si>
  <si>
    <t>ﾌｼﾞｺｰﾎﾟ</t>
  </si>
  <si>
    <t>Ｕｱﾛｰｽﾞ</t>
  </si>
  <si>
    <t>進　和</t>
  </si>
  <si>
    <t>エスケイ</t>
  </si>
  <si>
    <t>ﾀﾞｲﾄﾛﾝ</t>
  </si>
  <si>
    <t>ﾊｲﾃﾞ日高</t>
  </si>
  <si>
    <t>京都友禅</t>
  </si>
  <si>
    <t>ｺﾛﾜｲﾄﾞ</t>
  </si>
  <si>
    <t>PCDEPOT</t>
  </si>
  <si>
    <t>ｵｰﾊｼﾃｸﾆｶ</t>
  </si>
  <si>
    <t>7636/T</t>
  </si>
  <si>
    <t>ﾊﾝｽﾞﾏﾝ</t>
  </si>
  <si>
    <t>白　銅</t>
  </si>
  <si>
    <t>ﾄｯﾌﾟｶﾙﾁｬ</t>
  </si>
  <si>
    <t>PLANT</t>
  </si>
  <si>
    <t>スギＨＤ</t>
  </si>
  <si>
    <t>7701/T</t>
  </si>
  <si>
    <t>島津製</t>
  </si>
  <si>
    <t>川澄化</t>
  </si>
  <si>
    <t>7705/T</t>
  </si>
  <si>
    <t>ジーエル</t>
  </si>
  <si>
    <t>7709/T</t>
  </si>
  <si>
    <t>ｸﾎﾞﾃｯｸ</t>
  </si>
  <si>
    <t>7717/T</t>
  </si>
  <si>
    <t>Vﾃｸﾉﾛｼﾞｰ</t>
  </si>
  <si>
    <t>ｽﾀｰ精</t>
  </si>
  <si>
    <t>愛時計</t>
  </si>
  <si>
    <t>7725/T</t>
  </si>
  <si>
    <t>ｲﾝﾀｱｸｼｮﾝ</t>
  </si>
  <si>
    <t>東京精</t>
  </si>
  <si>
    <t>7731/T</t>
  </si>
  <si>
    <t>7733/T</t>
  </si>
  <si>
    <t>ｵﾘﾝﾊﾟｽ</t>
  </si>
  <si>
    <t>理計器</t>
  </si>
  <si>
    <t>スクリン</t>
  </si>
  <si>
    <t>ｷﾔﾉﾝ電</t>
  </si>
  <si>
    <t>ﾀﾑﾛﾝ</t>
  </si>
  <si>
    <t>7741/T</t>
  </si>
  <si>
    <t>ﾉｰﾘﾂ鋼機</t>
  </si>
  <si>
    <t>Ａ＆Ｄ</t>
  </si>
  <si>
    <t>ｱｻﾋｲﾝﾃｯｸ</t>
  </si>
  <si>
    <t>7751/T</t>
  </si>
  <si>
    <t>ｼﾁｽﾞﾝ</t>
  </si>
  <si>
    <t>リズム</t>
  </si>
  <si>
    <t>7779/T</t>
  </si>
  <si>
    <t>ｻｲﾊﾞﾀﾞｲﾝ</t>
  </si>
  <si>
    <t>中本ﾊﾟｸｽ</t>
  </si>
  <si>
    <t>ｽﾉｰﾋﾟｰｸ</t>
  </si>
  <si>
    <t>ﾊﾟﾗﾍﾞｯﾄﾞ</t>
  </si>
  <si>
    <t>ﾄﾗﾝｻﾞｸｼｮ</t>
  </si>
  <si>
    <t>SHO-BI</t>
  </si>
  <si>
    <t>ﾆﾎﾝﾌﾗｯｼｭ</t>
  </si>
  <si>
    <t>ｱｰﾄﾈｲﾁｬｰ</t>
  </si>
  <si>
    <t>ﾊﾞﾝﾅﾑHD</t>
  </si>
  <si>
    <t>ＩＦＩＳ</t>
  </si>
  <si>
    <t>SHOEI</t>
  </si>
  <si>
    <t>ﾌﾗﾍﾞｯﾄﾞH</t>
  </si>
  <si>
    <t>ﾏｰﾍﾞﾗｽ</t>
  </si>
  <si>
    <t>ﾊﾟｲﾛｯﾄ</t>
  </si>
  <si>
    <t>ｴｲﾍﾞｯｸｽ</t>
  </si>
  <si>
    <t>ﾄｯﾊﾟﾝ･F</t>
  </si>
  <si>
    <t>ﾌｼﾞｼｰﾙ</t>
  </si>
  <si>
    <t>ﾀｶﾗﾄﾐｰ</t>
  </si>
  <si>
    <t>7868/T</t>
  </si>
  <si>
    <t>広済堂</t>
  </si>
  <si>
    <t>ｴｽﾃｰﾙHD</t>
  </si>
  <si>
    <t>ノ　ダ</t>
  </si>
  <si>
    <t>ﾌﾟﾛﾈｸｻｽ</t>
  </si>
  <si>
    <t>ｳｯﾄﾞﾜﾝ</t>
  </si>
  <si>
    <t>大建工</t>
  </si>
  <si>
    <t>7906/T</t>
  </si>
  <si>
    <t>ﾖﾈｯｸｽ</t>
  </si>
  <si>
    <t>KIMOTO</t>
  </si>
  <si>
    <t>凸版印</t>
  </si>
  <si>
    <t>大日印</t>
  </si>
  <si>
    <t>7913/T</t>
  </si>
  <si>
    <t>図書印</t>
  </si>
  <si>
    <t>共同印</t>
  </si>
  <si>
    <t>NISSHA</t>
  </si>
  <si>
    <t>光村印</t>
  </si>
  <si>
    <t>藤森工</t>
  </si>
  <si>
    <t>ｳﾞｨｱHD</t>
  </si>
  <si>
    <t>前澤化</t>
  </si>
  <si>
    <t>7931/T</t>
  </si>
  <si>
    <t>ｱｼｯｸｽ</t>
  </si>
  <si>
    <t>ｴﾌﾋﾟｺ</t>
  </si>
  <si>
    <t>小松ｳｵﾙ</t>
  </si>
  <si>
    <t>河合楽</t>
  </si>
  <si>
    <t>ｸﾘﾅｯﾌﾟ</t>
  </si>
  <si>
    <t>ﾋﾟｼﾞｮﾝ</t>
  </si>
  <si>
    <t>天  馬</t>
  </si>
  <si>
    <t>兼松ｻｽﾃｸ</t>
  </si>
  <si>
    <t>ｷﾝｸﾞｼﾞﾑ</t>
  </si>
  <si>
    <t>7965/T</t>
  </si>
  <si>
    <t>象　印</t>
  </si>
  <si>
    <t>ﾘﾝﾃｯｸ</t>
  </si>
  <si>
    <t>7970/T</t>
  </si>
  <si>
    <t>信越ﾎﾟﾘ</t>
  </si>
  <si>
    <t>東　リ</t>
  </si>
  <si>
    <t>7974/T</t>
  </si>
  <si>
    <t>菱鉛筆</t>
  </si>
  <si>
    <t>松　風</t>
  </si>
  <si>
    <t>ﾀｶﾗｽﾀﾝ</t>
  </si>
  <si>
    <t>ﾅｶﾊﾞﾔｼ</t>
  </si>
  <si>
    <t>ﾌﾞﾗｲﾝﾄﾞ</t>
  </si>
  <si>
    <t>ｸﾞﾛｰﾌﾞﾗｲ</t>
  </si>
  <si>
    <t>ﾏﾐﾔOP</t>
  </si>
  <si>
    <t>オカムラ</t>
  </si>
  <si>
    <t>バルカー</t>
  </si>
  <si>
    <t>MUTOH-HD</t>
  </si>
  <si>
    <t>8001/T</t>
  </si>
  <si>
    <t>伊藤忠</t>
  </si>
  <si>
    <t>8002/T</t>
  </si>
  <si>
    <t>丸　紅</t>
  </si>
  <si>
    <t>ｽｸﾛｰﾙ</t>
  </si>
  <si>
    <t>ﾕｱｻﾌﾅ</t>
  </si>
  <si>
    <t>高　島</t>
  </si>
  <si>
    <t>４℃ＨＤ</t>
  </si>
  <si>
    <t>三陽商</t>
  </si>
  <si>
    <t>長瀬産</t>
  </si>
  <si>
    <t>蝶　理</t>
  </si>
  <si>
    <t>豊通商</t>
  </si>
  <si>
    <t>ｵﾝﾜｰﾄﾞHD</t>
  </si>
  <si>
    <t>三共興</t>
  </si>
  <si>
    <t>兼  松</t>
  </si>
  <si>
    <t>ミズノ</t>
  </si>
  <si>
    <t>ツカモト</t>
  </si>
  <si>
    <t>ﾕﾆｰ･ﾌｧﾐﾏ</t>
  </si>
  <si>
    <t>ルックHD</t>
  </si>
  <si>
    <t>8031/T</t>
  </si>
  <si>
    <t>三井物</t>
  </si>
  <si>
    <t>紙パル商</t>
  </si>
  <si>
    <t>8035/T</t>
  </si>
  <si>
    <t>東ｴﾚｸ</t>
  </si>
  <si>
    <t>日立ﾊｲﾃｸ</t>
  </si>
  <si>
    <t>8038/T</t>
  </si>
  <si>
    <t>東都水</t>
  </si>
  <si>
    <t>OUG HD</t>
  </si>
  <si>
    <t>ｽﾀｰｾﾞﾝ</t>
  </si>
  <si>
    <t>ｾｲｺｰＨＤ</t>
  </si>
  <si>
    <t>山　善</t>
  </si>
  <si>
    <t>椿本興</t>
  </si>
  <si>
    <t>8053/T</t>
  </si>
  <si>
    <t>住友商</t>
  </si>
  <si>
    <t>日ﾕﾆｼｽ</t>
  </si>
  <si>
    <t>内田洋</t>
  </si>
  <si>
    <t>8058/T</t>
  </si>
  <si>
    <t>三菱商</t>
  </si>
  <si>
    <t>第一実</t>
  </si>
  <si>
    <t>ｷﾔﾉﾝMJ</t>
  </si>
  <si>
    <t>西華産</t>
  </si>
  <si>
    <t>佐藤商</t>
  </si>
  <si>
    <t>三谷商</t>
  </si>
  <si>
    <t>菱洋ｴﾚｸ</t>
  </si>
  <si>
    <t>東京産</t>
  </si>
  <si>
    <t>ﾕｱｻ商</t>
  </si>
  <si>
    <t>神鋼商</t>
  </si>
  <si>
    <t>小林産</t>
  </si>
  <si>
    <t>阪和興</t>
  </si>
  <si>
    <t>正栄食</t>
  </si>
  <si>
    <t>菱電商</t>
  </si>
  <si>
    <t>ﾌﾙｻﾄ</t>
  </si>
  <si>
    <t>岩谷産</t>
  </si>
  <si>
    <t>すてきＮ</t>
  </si>
  <si>
    <t>昭光商</t>
  </si>
  <si>
    <t>極東貿</t>
  </si>
  <si>
    <t>兼松ｴﾚｸ</t>
  </si>
  <si>
    <t>三愛石</t>
  </si>
  <si>
    <t>稲畑産</t>
  </si>
  <si>
    <t>GSIｸﾚｵｽ</t>
  </si>
  <si>
    <t>明和産</t>
  </si>
  <si>
    <t>8107/T</t>
  </si>
  <si>
    <t>ｷﾑﾗﾀﾝ</t>
  </si>
  <si>
    <t>Gｳｲﾝ</t>
  </si>
  <si>
    <t>8113/T</t>
  </si>
  <si>
    <t>ﾕﾆﾁｬｰﾑ</t>
  </si>
  <si>
    <t>中央自</t>
  </si>
  <si>
    <t>8118/T</t>
  </si>
  <si>
    <t>ﾔﾏﾄｲﾝﾀ</t>
  </si>
  <si>
    <t>東邦ＨＤ</t>
  </si>
  <si>
    <t>ﾐﾂｳﾛｺGHD</t>
  </si>
  <si>
    <t>ｼﾅﾈﾝHD</t>
  </si>
  <si>
    <t>エネクス</t>
  </si>
  <si>
    <t>ｻﾝﾜﾃｸﾉｽ</t>
  </si>
  <si>
    <t>ﾘｮｰｻﾝ</t>
  </si>
  <si>
    <t>新光商</t>
  </si>
  <si>
    <t>ﾄｰﾎｰ</t>
  </si>
  <si>
    <t>三信電</t>
  </si>
  <si>
    <t>東陽ﾃｸ</t>
  </si>
  <si>
    <t>ﾓｽﾌｰﾄﾞ</t>
  </si>
  <si>
    <t>加賀電</t>
  </si>
  <si>
    <t>三益半</t>
  </si>
  <si>
    <t>ｿｰﾀﾞﾆｯｶ</t>
  </si>
  <si>
    <t>立花ｴﾚﾃ</t>
  </si>
  <si>
    <t>SRSHD</t>
  </si>
  <si>
    <t>8166/T</t>
  </si>
  <si>
    <t>ﾀｶｷｭｰ</t>
  </si>
  <si>
    <t>ﾘﾃｰﾙPT</t>
  </si>
  <si>
    <t>上新電</t>
  </si>
  <si>
    <t>日ガス</t>
  </si>
  <si>
    <t>ﾛｲﾔﾙHD</t>
  </si>
  <si>
    <t>島　忠</t>
  </si>
  <si>
    <t>8186/T</t>
  </si>
  <si>
    <t>大塚家</t>
  </si>
  <si>
    <t>ﾗｲﾌｺｰﾎﾟ</t>
  </si>
  <si>
    <t>MV東海</t>
  </si>
  <si>
    <t>ﾘﾝｶﾞﾊｯﾄ</t>
  </si>
  <si>
    <t>さが美HD</t>
  </si>
  <si>
    <t>ﾗｵｯｸｽ</t>
  </si>
  <si>
    <t>MrMaxHD</t>
  </si>
  <si>
    <t>ﾃﾝｱﾗｲﾄﾞ</t>
  </si>
  <si>
    <t>AOKI HD</t>
  </si>
  <si>
    <t>ｵｰｸﾜ</t>
  </si>
  <si>
    <t>8218/T</t>
  </si>
  <si>
    <t>青山商</t>
  </si>
  <si>
    <t>松　屋</t>
  </si>
  <si>
    <t>H2Oﾘﾃｲﾙ</t>
  </si>
  <si>
    <t>近鉄百</t>
  </si>
  <si>
    <t>丸井Ｇ</t>
  </si>
  <si>
    <t>ｸﾚｾｿﾞﾝ</t>
  </si>
  <si>
    <t>ｱｸｼｱﾙ</t>
  </si>
  <si>
    <t>8267/T</t>
  </si>
  <si>
    <t>東武ｽﾄｱ</t>
  </si>
  <si>
    <t>ﾌｫｰﾊﾞﾙ</t>
  </si>
  <si>
    <t>フ　ジ</t>
  </si>
  <si>
    <t>ｾﾞﾋﾞｵHD</t>
  </si>
  <si>
    <t>ｹｰｽﾞHD</t>
  </si>
  <si>
    <t>PALTAC</t>
  </si>
  <si>
    <t>三谷産</t>
  </si>
  <si>
    <t>MV西日本</t>
  </si>
  <si>
    <t>OlympicG</t>
  </si>
  <si>
    <t>日産東HD</t>
  </si>
  <si>
    <t>ATｸﾞﾙｰﾌﾟ</t>
  </si>
  <si>
    <t>新生銀</t>
  </si>
  <si>
    <t>あおぞら</t>
  </si>
  <si>
    <t>8306/T</t>
  </si>
  <si>
    <t>三菱UFJ</t>
  </si>
  <si>
    <t>8308/T</t>
  </si>
  <si>
    <t>りそなHD</t>
  </si>
  <si>
    <t>8309/T</t>
  </si>
  <si>
    <t>三住ﾄﾗｽﾄ</t>
  </si>
  <si>
    <t>8316/T</t>
  </si>
  <si>
    <t>三井住友</t>
  </si>
  <si>
    <t>第四銀</t>
  </si>
  <si>
    <t>北越銀</t>
  </si>
  <si>
    <t>千葉銀</t>
  </si>
  <si>
    <t>群馬銀</t>
  </si>
  <si>
    <t>武蔵銀</t>
  </si>
  <si>
    <t>千葉興</t>
  </si>
  <si>
    <t>七十七</t>
  </si>
  <si>
    <t>青森銀</t>
  </si>
  <si>
    <t>秋田銀</t>
  </si>
  <si>
    <t>山形銀</t>
  </si>
  <si>
    <t>岩手銀</t>
  </si>
  <si>
    <t>東邦銀</t>
  </si>
  <si>
    <t>東北銀</t>
  </si>
  <si>
    <t>みち銀</t>
  </si>
  <si>
    <t>ふくおか</t>
  </si>
  <si>
    <t>静岡銀</t>
  </si>
  <si>
    <t>十六銀</t>
  </si>
  <si>
    <t>スルガ銀</t>
  </si>
  <si>
    <t>八十二</t>
  </si>
  <si>
    <t>山梨銀</t>
  </si>
  <si>
    <t>大垣銀</t>
  </si>
  <si>
    <t>福井銀</t>
  </si>
  <si>
    <t>北国銀</t>
  </si>
  <si>
    <t>清水銀</t>
  </si>
  <si>
    <t>富山銀</t>
  </si>
  <si>
    <t>滋賀銀</t>
  </si>
  <si>
    <t>南都銀</t>
  </si>
  <si>
    <t>百五銀</t>
  </si>
  <si>
    <t>京都銀</t>
  </si>
  <si>
    <t>三重銀</t>
  </si>
  <si>
    <t>ほくほく</t>
  </si>
  <si>
    <t>広島銀</t>
  </si>
  <si>
    <t>山合銀</t>
  </si>
  <si>
    <t>中国銀</t>
  </si>
  <si>
    <t>鳥取銀</t>
  </si>
  <si>
    <t>伊予銀</t>
  </si>
  <si>
    <t>百十四</t>
  </si>
  <si>
    <t>四国銀</t>
  </si>
  <si>
    <t>阿波銀</t>
  </si>
  <si>
    <t>大分銀</t>
  </si>
  <si>
    <t>宮崎銀</t>
  </si>
  <si>
    <t>佐賀銀</t>
  </si>
  <si>
    <t>十八銀</t>
  </si>
  <si>
    <t>沖縄銀</t>
  </si>
  <si>
    <t>琉球銀</t>
  </si>
  <si>
    <t>ｾﾌﾞﾝ銀行</t>
  </si>
  <si>
    <t>8411/T</t>
  </si>
  <si>
    <t>みずほ</t>
  </si>
  <si>
    <t>山口ＦＧ</t>
  </si>
  <si>
    <t>ｱｸﾘｰﾃｨﾌﾞ</t>
  </si>
  <si>
    <t>芙蓉ﾘｰｽ</t>
  </si>
  <si>
    <t>興銀ﾘｰｽ</t>
  </si>
  <si>
    <t>東ｾﾝﾁｭﾘｰ</t>
  </si>
  <si>
    <t>ＳＢＩ</t>
  </si>
  <si>
    <t>Jﾄﾗｽﾄ</t>
  </si>
  <si>
    <t>日証金</t>
  </si>
  <si>
    <t>ｱｼﾞｱ投資</t>
  </si>
  <si>
    <t>長野銀</t>
  </si>
  <si>
    <t>名　銀</t>
  </si>
  <si>
    <t>愛知銀</t>
  </si>
  <si>
    <t>第三銀</t>
  </si>
  <si>
    <t>中京銀</t>
  </si>
  <si>
    <t>大光銀</t>
  </si>
  <si>
    <t>愛媛銀</t>
  </si>
  <si>
    <t>ﾄﾏﾄ銀</t>
  </si>
  <si>
    <t>みなと銀</t>
  </si>
  <si>
    <t>京葉銀</t>
  </si>
  <si>
    <t>関西ア銀</t>
  </si>
  <si>
    <t>栃木銀</t>
  </si>
  <si>
    <t>北日銀</t>
  </si>
  <si>
    <t>東和銀</t>
  </si>
  <si>
    <t>福島銀</t>
  </si>
  <si>
    <t>大東銀</t>
  </si>
  <si>
    <t>ﾘｺｰﾘｰｽ</t>
  </si>
  <si>
    <t>イオンFS</t>
  </si>
  <si>
    <t>ｼﾞｬｯｸｽ</t>
  </si>
  <si>
    <t>オリコ</t>
  </si>
  <si>
    <t>日立ｷｬﾋﾟ</t>
  </si>
  <si>
    <t>ｱﾌﾟﾗｽF</t>
  </si>
  <si>
    <t>8591/T</t>
  </si>
  <si>
    <t>ｵﾘｯｸｽ</t>
  </si>
  <si>
    <t>三菱Uﾘｰｽ</t>
  </si>
  <si>
    <t>九州ﾘｰｽ</t>
  </si>
  <si>
    <t>ﾄﾓﾆHD</t>
  </si>
  <si>
    <t>8601/T</t>
  </si>
  <si>
    <t>大和証Ｇ</t>
  </si>
  <si>
    <t>8604/T</t>
  </si>
  <si>
    <t>野村ＨＤ</t>
  </si>
  <si>
    <t>岡　三</t>
  </si>
  <si>
    <t>丸三証</t>
  </si>
  <si>
    <t>東洋証</t>
  </si>
  <si>
    <t>東海東京</t>
  </si>
  <si>
    <t>光世証</t>
  </si>
  <si>
    <t>水戸証</t>
  </si>
  <si>
    <t>いちよし</t>
  </si>
  <si>
    <t>松井証</t>
  </si>
  <si>
    <t>8630/T</t>
  </si>
  <si>
    <t>SOMPOHD</t>
  </si>
  <si>
    <t>だいこう</t>
  </si>
  <si>
    <t>ＪＰＸ</t>
  </si>
  <si>
    <t>ﾏﾈｯｸｽG</t>
  </si>
  <si>
    <t>澤田ＨＤ</t>
  </si>
  <si>
    <t>8703/T</t>
  </si>
  <si>
    <t>KABU.COM</t>
  </si>
  <si>
    <t>岩井ｺｽﾓ</t>
  </si>
  <si>
    <t>ｱｲｻﾞﾜ証</t>
  </si>
  <si>
    <t>ﾌｨﾃﾞｱHD</t>
  </si>
  <si>
    <t>池田泉州</t>
  </si>
  <si>
    <t>ｱﾆｺﾑHD</t>
  </si>
  <si>
    <t>8725/T</t>
  </si>
  <si>
    <t>MS&amp;AD</t>
  </si>
  <si>
    <t>ソニーFH</t>
  </si>
  <si>
    <t>マネパＧ</t>
  </si>
  <si>
    <t>ｽﾊﾟｰｸｽ G</t>
  </si>
  <si>
    <t>8750/T</t>
  </si>
  <si>
    <t>第一生命</t>
  </si>
  <si>
    <t>8766/T</t>
  </si>
  <si>
    <t>東京海上</t>
  </si>
  <si>
    <t>ＡＲＭ</t>
  </si>
  <si>
    <t>Eｷﾞｬﾗﾝﾃｨ</t>
  </si>
  <si>
    <t>ｱｻｯｸｽ</t>
  </si>
  <si>
    <t>8789/T</t>
  </si>
  <si>
    <t>ﾌｨﾝﾃｯｸ</t>
  </si>
  <si>
    <t>NECｷｬﾋﾟ</t>
  </si>
  <si>
    <t>8795/T</t>
  </si>
  <si>
    <t>Ｔ＆ＤHD</t>
  </si>
  <si>
    <t>ｱﾄﾞﾊﾞﾝｽｸ</t>
  </si>
  <si>
    <t>8801/T</t>
  </si>
  <si>
    <t>三井不</t>
  </si>
  <si>
    <t>8802/T</t>
  </si>
  <si>
    <t>菱地所</t>
  </si>
  <si>
    <t>8803/T</t>
  </si>
  <si>
    <t>平和不</t>
  </si>
  <si>
    <t>8804/T</t>
  </si>
  <si>
    <t>東建物</t>
  </si>
  <si>
    <t>ﾀﾞｲﾋﾞﾙ</t>
  </si>
  <si>
    <t>京阪神ビ</t>
  </si>
  <si>
    <t>8830/T</t>
  </si>
  <si>
    <t>住友不</t>
  </si>
  <si>
    <t>太平発</t>
  </si>
  <si>
    <t>大　京</t>
  </si>
  <si>
    <t>ﾃｰｵｰｼｰ</t>
  </si>
  <si>
    <t>楽天地</t>
  </si>
  <si>
    <t>8848/T</t>
  </si>
  <si>
    <t>ﾚｵﾊﾟﾚｽ21</t>
  </si>
  <si>
    <t>スターツ</t>
  </si>
  <si>
    <t>ﾌｼﾞ住</t>
  </si>
  <si>
    <t>ｺﾞｰﾙﾄﾞｸﾚ</t>
  </si>
  <si>
    <t>ﾘﾛｸﾞﾙｰﾌﾟ</t>
  </si>
  <si>
    <t>ｴｽﾘｰﾄﾞ</t>
  </si>
  <si>
    <t>日神不動</t>
  </si>
  <si>
    <t>ﾚｰｻﾑ</t>
  </si>
  <si>
    <t>8892/T</t>
  </si>
  <si>
    <t>日本ｴｽｺﾝ</t>
  </si>
  <si>
    <t>8897/T</t>
  </si>
  <si>
    <t>ﾀｶﾗﾚｰﾍﾞﾝ</t>
  </si>
  <si>
    <t>ｻﾝﾖｰﾅｺﾞﾔ</t>
  </si>
  <si>
    <t>ｲｵﾝﾓｰﾙ</t>
  </si>
  <si>
    <t>8909/T</t>
  </si>
  <si>
    <t>ｼﾉｹﾝG</t>
  </si>
  <si>
    <t>8914/T</t>
  </si>
  <si>
    <t>ｴﾘｱﾘﾝｸ</t>
  </si>
  <si>
    <t>ﾌｧｰｽﾄ住</t>
  </si>
  <si>
    <t>8919/T</t>
  </si>
  <si>
    <t>東  祥</t>
  </si>
  <si>
    <t>ＪＡＭ</t>
  </si>
  <si>
    <t>8923/T</t>
  </si>
  <si>
    <t>ｱﾙﾃﾞﾌﾟﾛ</t>
  </si>
  <si>
    <t>8929/T</t>
  </si>
  <si>
    <t>青山財産</t>
  </si>
  <si>
    <t>NTT都市</t>
  </si>
  <si>
    <t>ｻﾝﾌﾛﾝﾃｨｱ</t>
  </si>
  <si>
    <t>FJ ﾈｸｽﾄ</t>
  </si>
  <si>
    <t>ｲﾝﾃﾘｯｸｽ</t>
  </si>
  <si>
    <t>ﾗﾝﾋﾞｼﾞﾈｽ</t>
  </si>
  <si>
    <t>日本ﾋﾞﾙF</t>
  </si>
  <si>
    <t>ＪＲＥ</t>
  </si>
  <si>
    <t>日本ﾘﾃｰﾙ</t>
  </si>
  <si>
    <t>ｵﾘｯｸｽJRE</t>
  </si>
  <si>
    <t>日本ﾌﾟﾗR</t>
  </si>
  <si>
    <t>ﾌﾟﾚﾐｱ投</t>
  </si>
  <si>
    <t>東急ＲＥ</t>
  </si>
  <si>
    <t>ｸﾞﾛﾊﾞﾙRE</t>
  </si>
  <si>
    <t>ﾕﾅｲﾃｯﾄﾞU</t>
  </si>
  <si>
    <t>森ﾄﾗｽﾄRE</t>
  </si>
  <si>
    <t>ＩＮＶ</t>
  </si>
  <si>
    <t>ﾌﾛﾝﾃｨｱRE</t>
  </si>
  <si>
    <t>平和RE</t>
  </si>
  <si>
    <t>日本ロジ</t>
  </si>
  <si>
    <t>福岡ﾘｰﾄ</t>
  </si>
  <si>
    <t>ｹﾈﾃﾞｨｵﾌｨ</t>
  </si>
  <si>
    <t>積ﾊｳｽﾚｼﾞ</t>
  </si>
  <si>
    <t>いちごｵﾌ</t>
  </si>
  <si>
    <t>大和ｵﾌｨｽ</t>
  </si>
  <si>
    <t>阪急神RE</t>
  </si>
  <si>
    <t>ｽﾀｰﾂPR</t>
  </si>
  <si>
    <t>ﾊｳｽﾘｰﾄ</t>
  </si>
  <si>
    <t>ＪＨＲ</t>
  </si>
  <si>
    <t>日賃貸</t>
  </si>
  <si>
    <t>Jｴｸｾﾚﾝﾄ</t>
  </si>
  <si>
    <t>ｸﾞﾗﾝﾃﾞｨ</t>
  </si>
  <si>
    <t>東　武</t>
  </si>
  <si>
    <t>鉄道･ﾊﾞｽ</t>
  </si>
  <si>
    <t>相鉄ＨＤ</t>
  </si>
  <si>
    <t>東　急</t>
  </si>
  <si>
    <t>京　急</t>
  </si>
  <si>
    <t>小田急</t>
  </si>
  <si>
    <t>京　王</t>
  </si>
  <si>
    <t>京　成</t>
  </si>
  <si>
    <t>富士急</t>
  </si>
  <si>
    <t>新京成</t>
  </si>
  <si>
    <t>9020/T</t>
  </si>
  <si>
    <t>JR東日本</t>
  </si>
  <si>
    <t>9021/T</t>
  </si>
  <si>
    <t>JR西日本</t>
  </si>
  <si>
    <t>9022/T</t>
  </si>
  <si>
    <t>ＪＲ東海</t>
  </si>
  <si>
    <t>西武ＨＤ</t>
  </si>
  <si>
    <t>西　鉄</t>
  </si>
  <si>
    <t>ﾊﾏｷｮｳ</t>
  </si>
  <si>
    <t>ｻｶｲ引越</t>
  </si>
  <si>
    <t>近鉄GHD</t>
  </si>
  <si>
    <t>阪急阪神</t>
  </si>
  <si>
    <t>南海電</t>
  </si>
  <si>
    <t>京阪ＨＤ</t>
  </si>
  <si>
    <t>神電鉄</t>
  </si>
  <si>
    <t>名　鉄</t>
  </si>
  <si>
    <t>山陽電</t>
  </si>
  <si>
    <t>ｱﾙﾌﾟｽ物</t>
  </si>
  <si>
    <t>9058/T</t>
  </si>
  <si>
    <t>ﾄﾗﾝｺﾑ</t>
  </si>
  <si>
    <t>倉庫</t>
  </si>
  <si>
    <t>日　通</t>
  </si>
  <si>
    <t>ヤマトHD</t>
  </si>
  <si>
    <t>山　九</t>
  </si>
  <si>
    <t>日　新</t>
  </si>
  <si>
    <t>丸　運</t>
  </si>
  <si>
    <t>丸全運</t>
  </si>
  <si>
    <t>ｾﾝｺｰGHD</t>
  </si>
  <si>
    <t>トナミHD</t>
  </si>
  <si>
    <t>ﾆｯｺﾝHD</t>
  </si>
  <si>
    <t>日石輸</t>
  </si>
  <si>
    <t>福山運</t>
  </si>
  <si>
    <t>ｾｲﾉｰHD</t>
  </si>
  <si>
    <t>神奈交</t>
  </si>
  <si>
    <t>日立物</t>
  </si>
  <si>
    <t>9090/T</t>
  </si>
  <si>
    <t>丸和運輸</t>
  </si>
  <si>
    <t>C&amp;FﾛｼﾞHD</t>
  </si>
  <si>
    <t>郵　船</t>
  </si>
  <si>
    <t>海運</t>
  </si>
  <si>
    <t>川崎船</t>
  </si>
  <si>
    <t>ﾕﾅｲﾃﾄﾞ海</t>
  </si>
  <si>
    <t>明治海</t>
  </si>
  <si>
    <t>飯野海</t>
  </si>
  <si>
    <t>共栄タ</t>
  </si>
  <si>
    <t>ＪＲ九州</t>
  </si>
  <si>
    <t>ＳＧＨＤ</t>
  </si>
  <si>
    <t>9201/T</t>
  </si>
  <si>
    <t>ＪＡＬ</t>
  </si>
  <si>
    <t>空運</t>
  </si>
  <si>
    <t>9202/T</t>
  </si>
  <si>
    <t>ＡＮＡ</t>
  </si>
  <si>
    <t>9232/T</t>
  </si>
  <si>
    <t>Wismetac</t>
  </si>
  <si>
    <t>ﾔﾏｼﾀﾍﾙｹｱ</t>
  </si>
  <si>
    <t>ｹﾞﾝｷｰﾄﾞﾗ</t>
  </si>
  <si>
    <t>三菱倉</t>
  </si>
  <si>
    <t>三井倉HD</t>
  </si>
  <si>
    <t>住友倉</t>
  </si>
  <si>
    <t>渋沢倉</t>
  </si>
  <si>
    <t>東陽倉</t>
  </si>
  <si>
    <t>ﾄﾗﾝｼｨ</t>
  </si>
  <si>
    <t>中央倉</t>
  </si>
  <si>
    <t>洋埠頭</t>
  </si>
  <si>
    <t>名港海</t>
  </si>
  <si>
    <t>宇　徳</t>
  </si>
  <si>
    <t>上　組</t>
  </si>
  <si>
    <t>ｻﾝﾘﾂ</t>
  </si>
  <si>
    <t>ｷﾑﾗﾕﾆﾃｨｰ</t>
  </si>
  <si>
    <t>ｷﾕｿｰ流通</t>
  </si>
  <si>
    <t>近鉄ｴｸｽ</t>
  </si>
  <si>
    <t>ＡＩＴ</t>
  </si>
  <si>
    <t>内外ﾄﾗﾝｽ</t>
  </si>
  <si>
    <t>日ｺﾝｾﾌﾟﾄ</t>
  </si>
  <si>
    <t>ＴＢＳHD</t>
  </si>
  <si>
    <t>日テレHD</t>
  </si>
  <si>
    <t>テレ朝HD</t>
  </si>
  <si>
    <t>ｽｶﾊﾟｰJ</t>
  </si>
  <si>
    <t>テレ東HD</t>
  </si>
  <si>
    <t>日本BS放</t>
  </si>
  <si>
    <t>USENNEXT</t>
  </si>
  <si>
    <t>9419/T</t>
  </si>
  <si>
    <t>ﾜｲﾔﾚｽG</t>
  </si>
  <si>
    <t>ｺﾈｸｼｵ</t>
  </si>
  <si>
    <t>9424/T</t>
  </si>
  <si>
    <t>ｸﾛｯﾌﾟｽ</t>
  </si>
  <si>
    <t>9432/T</t>
  </si>
  <si>
    <t>ＮＴＴ</t>
  </si>
  <si>
    <t>9433/T</t>
  </si>
  <si>
    <t>沖縄ｾﾙﾗｰ</t>
  </si>
  <si>
    <t>9437/T</t>
  </si>
  <si>
    <t>NTTﾄﾞｺﾓ</t>
  </si>
  <si>
    <t>ｴﾑﾃｨｰｱｲ</t>
  </si>
  <si>
    <t>ＧＭＯ</t>
  </si>
  <si>
    <t>ｱｲﾄﾞﾏMC</t>
  </si>
  <si>
    <t>学研ＨＤ</t>
  </si>
  <si>
    <t>9474/T</t>
  </si>
  <si>
    <t>ｲﾝﾌﾟﾚｽ</t>
  </si>
  <si>
    <t>東電力HD</t>
  </si>
  <si>
    <t>電力</t>
  </si>
  <si>
    <t>9502/T</t>
  </si>
  <si>
    <t>中部電</t>
  </si>
  <si>
    <t>9503/T</t>
  </si>
  <si>
    <t>関西電</t>
  </si>
  <si>
    <t>中国電</t>
  </si>
  <si>
    <t>北陸電</t>
  </si>
  <si>
    <t>東北電</t>
  </si>
  <si>
    <t>四国電</t>
  </si>
  <si>
    <t>九州電</t>
  </si>
  <si>
    <t>北海電</t>
  </si>
  <si>
    <t>沖縄電</t>
  </si>
  <si>
    <t>Ｊパワー</t>
  </si>
  <si>
    <t>EF-ON</t>
  </si>
  <si>
    <t>ｲｰﾚｯｸｽ</t>
  </si>
  <si>
    <t>9519/T</t>
  </si>
  <si>
    <t>9531/T</t>
  </si>
  <si>
    <t>東ガス</t>
  </si>
  <si>
    <t>ｶﾞｽ</t>
  </si>
  <si>
    <t>大ガス</t>
  </si>
  <si>
    <t>邦ガス</t>
  </si>
  <si>
    <t>北ガス</t>
  </si>
  <si>
    <t>広島ｶﾞｽ</t>
  </si>
  <si>
    <t>西ガス</t>
  </si>
  <si>
    <t>葉ガス</t>
  </si>
  <si>
    <t>ﾒﾀｳｫｰﾀｰ</t>
  </si>
  <si>
    <t>ｱｲﾈｯﾄ</t>
  </si>
  <si>
    <t>松　竹</t>
  </si>
  <si>
    <t>東　宝</t>
  </si>
  <si>
    <t>ｴｲﾁ･ｱｲｴｽ</t>
  </si>
  <si>
    <t>東　映</t>
  </si>
  <si>
    <t>ﾗｯｸﾗﾝﾄﾞ</t>
  </si>
  <si>
    <t>NTTﾃﾞｰﾀ</t>
  </si>
  <si>
    <t>共立ﾒﾝﾃ</t>
  </si>
  <si>
    <t>ｲﾁﾈﾝHD</t>
  </si>
  <si>
    <t>建設技研</t>
  </si>
  <si>
    <t>長　大</t>
  </si>
  <si>
    <t>アインHD</t>
  </si>
  <si>
    <t>燦ＨＤ</t>
  </si>
  <si>
    <t>ﾋﾟｰｼｰｴｰ</t>
  </si>
  <si>
    <t>東急ﾚｸ</t>
  </si>
  <si>
    <t>ｽﾊﾞﾙ興</t>
  </si>
  <si>
    <t>テアトル</t>
  </si>
  <si>
    <t>ｾｿﾞﾝ情</t>
  </si>
  <si>
    <t>ﾀﾅﾍﾞ経</t>
  </si>
  <si>
    <t>太田昭</t>
  </si>
  <si>
    <t>よみﾗﾝﾄ</t>
  </si>
  <si>
    <t>都競馬</t>
  </si>
  <si>
    <t>常磐興</t>
  </si>
  <si>
    <t>ドーム</t>
  </si>
  <si>
    <t>9684/T</t>
  </si>
  <si>
    <t>ｽｸｴﾆHD</t>
  </si>
  <si>
    <t>ｼｰｲｰｼｰ</t>
  </si>
  <si>
    <t>ｶﾌﾟｺﾝ</t>
  </si>
  <si>
    <t>西尾ﾚﾝﾄ</t>
  </si>
  <si>
    <t>ｱｲｴｽﾋﾞｰ</t>
  </si>
  <si>
    <t>ｱｺﾞｰﾗHG</t>
  </si>
  <si>
    <t>空港ﾋﾞﾙ</t>
  </si>
  <si>
    <t>帝国ﾎﾃﾙ</t>
  </si>
  <si>
    <t>ﾄﾗﾝｽｺｽﾓ</t>
  </si>
  <si>
    <t>9716/T</t>
  </si>
  <si>
    <t>乃村工</t>
  </si>
  <si>
    <t>ｼﾞｬｽﾃｯｸ</t>
  </si>
  <si>
    <t>藤田観</t>
  </si>
  <si>
    <t>9726/T</t>
  </si>
  <si>
    <t>KNTCT</t>
  </si>
  <si>
    <t>日管財</t>
  </si>
  <si>
    <t>ﾄｰｶｲ</t>
  </si>
  <si>
    <t>9735/T</t>
  </si>
  <si>
    <t>ＮＳＷ</t>
  </si>
  <si>
    <t>ＣＳＰ</t>
  </si>
  <si>
    <t>9742/T</t>
  </si>
  <si>
    <t>ﾒｲﾃｯｸ</t>
  </si>
  <si>
    <t>富士ｿﾌﾄ</t>
  </si>
  <si>
    <t>応用地</t>
  </si>
  <si>
    <t>船総研HD</t>
  </si>
  <si>
    <t>進学会HD</t>
  </si>
  <si>
    <t>丸紅ﾘｰｽ</t>
  </si>
  <si>
    <t>ｺﾅﾐ HD</t>
  </si>
  <si>
    <t>ﾍﾞﾈｯｾHD</t>
  </si>
  <si>
    <t>ｲｵﾝﾃﾞｨﾗｲ</t>
  </si>
  <si>
    <t>福井ｺﾝﾋﾟ</t>
  </si>
  <si>
    <t>ﾆﾁｲ学館</t>
  </si>
  <si>
    <t>日鉄住物</t>
  </si>
  <si>
    <t>泉州電</t>
  </si>
  <si>
    <t>Tﾅｶﾔﾏ</t>
  </si>
  <si>
    <t>ﾔﾏﾀﾞ電</t>
  </si>
  <si>
    <t>ｵｰﾄﾊﾞｸｽ</t>
  </si>
  <si>
    <t>ｱｰｸﾗﾝﾄﾞ</t>
  </si>
  <si>
    <t>9843/T</t>
  </si>
  <si>
    <t>ニトリHD</t>
  </si>
  <si>
    <t>ｸﾞﾙﾒ杵屋</t>
  </si>
  <si>
    <t>愛  眼</t>
  </si>
  <si>
    <t>ｹｰﾕｰHD</t>
  </si>
  <si>
    <t>吉野家HD</t>
  </si>
  <si>
    <t>日本KFC</t>
  </si>
  <si>
    <t>ｲﾉﾃｯｸ</t>
  </si>
  <si>
    <t>ｲｴﾛｰﾊｯﾄ</t>
  </si>
  <si>
    <t>松屋ﾌｰｽﾞ</t>
  </si>
  <si>
    <t>JBCC HD</t>
  </si>
  <si>
    <t>ＪＫＨＤ</t>
  </si>
  <si>
    <t>ｻｶﾞﾐHD</t>
  </si>
  <si>
    <t>日　伝</t>
  </si>
  <si>
    <t>関西ｽﾊﾟ</t>
  </si>
  <si>
    <t>ﾐﾛｸ情報</t>
  </si>
  <si>
    <t>北沢産</t>
  </si>
  <si>
    <t>杉本商</t>
  </si>
  <si>
    <t>因幡電産</t>
  </si>
  <si>
    <t>王将ﾌｰﾄﾞ</t>
  </si>
  <si>
    <t>ココス</t>
  </si>
  <si>
    <t>ﾌﾟﾚﾅｽ</t>
  </si>
  <si>
    <t>ﾐﾆｽﾄｯﾌﾟ</t>
  </si>
  <si>
    <t>ﾊﾞﾛｰHD</t>
  </si>
  <si>
    <t>ﾊﾞｲﾃｯｸHD</t>
  </si>
  <si>
    <t>ミスミＧ</t>
  </si>
  <si>
    <t>藤  久</t>
  </si>
  <si>
    <t>ｱﾙﾃｯｸ</t>
  </si>
  <si>
    <t>大　庄</t>
  </si>
  <si>
    <t>ﾀｷﾋﾖｰ</t>
  </si>
  <si>
    <t>9983/T</t>
  </si>
  <si>
    <t>ﾌｧｰｽﾄﾘﾃｲ</t>
  </si>
  <si>
    <t>9984/T</t>
  </si>
  <si>
    <t>ｿﾌﾄﾊﾞﾝｸG</t>
  </si>
  <si>
    <t>ｻﾝﾄﾞﾗｯｸﾞ</t>
  </si>
  <si>
    <t>ｻｯｸｽﾊﾞｰH</t>
  </si>
  <si>
    <t>ｼﾞｪｺｽ</t>
  </si>
  <si>
    <t>ｲｰｽﾄﾝ</t>
  </si>
  <si>
    <t>取得価格</t>
    <rPh sb="0" eb="2">
      <t>シュトク</t>
    </rPh>
    <rPh sb="2" eb="4">
      <t>カカク</t>
    </rPh>
    <phoneticPr fontId="3"/>
  </si>
  <si>
    <t>18年大納会</t>
    <rPh sb="2" eb="3">
      <t>ネン</t>
    </rPh>
    <rPh sb="3" eb="6">
      <t>ダイノウカイ</t>
    </rPh>
    <phoneticPr fontId="3"/>
  </si>
  <si>
    <t>株価</t>
    <rPh sb="0" eb="2">
      <t>カブカ</t>
    </rPh>
    <phoneticPr fontId="3"/>
  </si>
  <si>
    <t>取得比</t>
    <rPh sb="0" eb="2">
      <t>シュトク</t>
    </rPh>
    <rPh sb="2" eb="3">
      <t>ヒ</t>
    </rPh>
    <phoneticPr fontId="3"/>
  </si>
  <si>
    <t>年末比</t>
    <rPh sb="0" eb="2">
      <t>ネンマツ</t>
    </rPh>
    <rPh sb="2" eb="3">
      <t>ヒ</t>
    </rPh>
    <phoneticPr fontId="3"/>
  </si>
  <si>
    <t>GPIF（年金積立金管理運用独立法人）のパフォーマンスからみた有望銘柄</t>
    <rPh sb="5" eb="7">
      <t>ネンキン</t>
    </rPh>
    <rPh sb="7" eb="9">
      <t>ツミタテ</t>
    </rPh>
    <rPh sb="9" eb="10">
      <t>キン</t>
    </rPh>
    <rPh sb="10" eb="12">
      <t>カンリ</t>
    </rPh>
    <rPh sb="12" eb="14">
      <t>ウンヨウ</t>
    </rPh>
    <rPh sb="14" eb="16">
      <t>ドクリツ</t>
    </rPh>
    <rPh sb="16" eb="18">
      <t>ホウジン</t>
    </rPh>
    <rPh sb="31" eb="33">
      <t>ユウボウ</t>
    </rPh>
    <rPh sb="33" eb="35">
      <t>メイガラ</t>
    </rPh>
    <phoneticPr fontId="3"/>
  </si>
  <si>
    <t>※　株式分割、株式併合の調整なし</t>
    <rPh sb="2" eb="4">
      <t>カブシキ</t>
    </rPh>
    <rPh sb="4" eb="6">
      <t>ブンカツ</t>
    </rPh>
    <rPh sb="7" eb="9">
      <t>カブシキ</t>
    </rPh>
    <rPh sb="9" eb="11">
      <t>ヘイゴウ</t>
    </rPh>
    <rPh sb="12" eb="14">
      <t>チョウセイ</t>
    </rPh>
    <phoneticPr fontId="3"/>
  </si>
  <si>
    <t>GPIF</t>
    <phoneticPr fontId="3"/>
  </si>
  <si>
    <t>鹿児島セミナー・時価総額、広島セミナーは年末比パフォーマンスで</t>
    <rPh sb="0" eb="3">
      <t>カゴシマ</t>
    </rPh>
    <rPh sb="8" eb="10">
      <t>ジカ</t>
    </rPh>
    <rPh sb="10" eb="12">
      <t>ソウガク</t>
    </rPh>
    <rPh sb="13" eb="15">
      <t>ヒロシマ</t>
    </rPh>
    <rPh sb="20" eb="22">
      <t>ネンマツ</t>
    </rPh>
    <rPh sb="22" eb="23">
      <t>ヒ</t>
    </rPh>
    <phoneticPr fontId="3"/>
  </si>
  <si>
    <t>株トーク</t>
    <rPh sb="0" eb="1">
      <t>カブ</t>
    </rPh>
    <phoneticPr fontId="3"/>
  </si>
  <si>
    <t>マーケットストラテジスト　坂口隆信</t>
    <rPh sb="13" eb="15">
      <t>サカグチ</t>
    </rPh>
    <rPh sb="15" eb="17">
      <t>タカノブ</t>
    </rPh>
    <phoneticPr fontId="3"/>
  </si>
  <si>
    <t>決算発表予定日</t>
  </si>
  <si>
    <t>所属部区分</t>
  </si>
  <si>
    <t>証券ｺｰﾄﾞ･業種ｺｰﾄﾞ名</t>
  </si>
  <si>
    <t>現値</t>
  </si>
  <si>
    <t>連結優先PER</t>
  </si>
  <si>
    <t>前日比</t>
  </si>
  <si>
    <t>前日比(率)</t>
  </si>
  <si>
    <t>始値比(率)</t>
  </si>
  <si>
    <t>高値</t>
  </si>
  <si>
    <t>安値</t>
  </si>
  <si>
    <t>売買高</t>
  </si>
  <si>
    <t>売買代金</t>
  </si>
  <si>
    <t>売上高(東洋経済予想･今期)</t>
  </si>
  <si>
    <t>売上高(東洋経済予想･次期)</t>
  </si>
  <si>
    <t>一株利益(会社実績･連結優先)</t>
  </si>
  <si>
    <t>一株利益(東洋経済予想･今期)</t>
  </si>
  <si>
    <t>一株利益(東洋経済予想･次期)</t>
  </si>
  <si>
    <t>更新日(東洋経済･今期)</t>
  </si>
  <si>
    <t>更新日(東洋経済･次期)</t>
  </si>
  <si>
    <t>ﾃﾞｰﾀ更新日付(東洋経済予想･今期)</t>
  </si>
  <si>
    <t>１部</t>
  </si>
  <si>
    <t>銀行業</t>
  </si>
  <si>
    <t>情報・通信業</t>
  </si>
  <si>
    <t>その他製品</t>
  </si>
  <si>
    <t>卸売業</t>
  </si>
  <si>
    <t>陸運業</t>
  </si>
  <si>
    <t>04月下旬</t>
  </si>
  <si>
    <t>04月上旬</t>
  </si>
  <si>
    <t>食料品</t>
  </si>
  <si>
    <t>保険業</t>
  </si>
  <si>
    <t>サービス業</t>
  </si>
  <si>
    <t>ゴム製品</t>
  </si>
  <si>
    <t>その他金融業</t>
  </si>
  <si>
    <t>建設業</t>
  </si>
  <si>
    <t>不動産業</t>
  </si>
  <si>
    <t>石油石炭製品</t>
  </si>
  <si>
    <t>証券商品先物</t>
  </si>
  <si>
    <t>空運業</t>
  </si>
  <si>
    <t>繊維製品</t>
  </si>
  <si>
    <t>03月上旬</t>
  </si>
  <si>
    <t>電気・ガス業</t>
  </si>
  <si>
    <t>非鉄金属</t>
  </si>
  <si>
    <t>この投資情報は、投資勧誘を目的としたものではありません。</t>
    <phoneticPr fontId="19"/>
  </si>
  <si>
    <t>また、文中に使用されている言葉、数字等は万全を期してはおりますが、その正確性に責任は負いかねます。</t>
  </si>
  <si>
    <t>銘柄選択、投資時期等の最終決定はお客様ご自身でご判断なさるようお願い致します。</t>
    <phoneticPr fontId="19"/>
  </si>
  <si>
    <t>２部</t>
  </si>
  <si>
    <t>ｱﾝﾋﾞｼｬｽ</t>
  </si>
  <si>
    <t>ﾏｻﾞｰｽﾞ</t>
  </si>
  <si>
    <t>JQｽﾀﾝﾀﾞｰﾄﾞ</t>
  </si>
  <si>
    <t>ｶﾞﾗｽ土石製品</t>
  </si>
  <si>
    <t>金属製品</t>
  </si>
  <si>
    <t>04月中旬</t>
  </si>
  <si>
    <t>パルプ・紙</t>
  </si>
  <si>
    <t>03月下旬</t>
  </si>
  <si>
    <t>倉庫運輸関連</t>
  </si>
  <si>
    <t>順位</t>
    <rPh sb="0" eb="2">
      <t>ジュンイ</t>
    </rPh>
    <phoneticPr fontId="3"/>
  </si>
  <si>
    <t>時価</t>
    <rPh sb="0" eb="2">
      <t>ジカ</t>
    </rPh>
    <phoneticPr fontId="3"/>
  </si>
  <si>
    <t>所属市場</t>
    <rPh sb="0" eb="4">
      <t>ショゾクシジョウ</t>
    </rPh>
    <phoneticPr fontId="3"/>
  </si>
  <si>
    <t>平成30年3月末時点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</si>
</sst>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Red]#,##0"/>
    <numFmt numFmtId="177" formatCode="0.0_ ;[Red]\-0.0\ "/>
    <numFmt numFmtId="178" formatCode="[Blue]\+0.00%;[Red]\-0.00%"/>
    <numFmt numFmtId="180" formatCode="yy&quot;年&quot;m&quot;月&quot;d&quot;日&quot;"/>
  </numFmts>
  <fonts count="21" x14ac:knownFonts="1">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3"/>
      <charset val="128"/>
      <scheme val="minor"/>
    </font>
    <font>
      <sz val="6"/>
      <name val="ＭＳ Ｐゴシック"/>
      <family val="2"/>
      <charset val="128"/>
      <scheme val="minor"/>
    </font>
    <font>
      <sz val="10"/>
      <name val="ＭＳ Ｐゴシック"/>
      <family val="3"/>
      <charset val="128"/>
      <scheme val="minor"/>
    </font>
    <font>
      <sz val="12"/>
      <color theme="1"/>
      <name val="ＭＳ Ｐゴシック"/>
      <family val="3"/>
      <charset val="128"/>
      <scheme val="minor"/>
    </font>
    <font>
      <sz val="10"/>
      <color theme="1"/>
      <name val="Arial"/>
      <family val="2"/>
    </font>
    <font>
      <sz val="11"/>
      <name val="ＭＳ Ｐゴシック"/>
      <family val="3"/>
      <charset val="128"/>
    </font>
    <font>
      <sz val="12"/>
      <name val="ＭＳ Ｐゴシック"/>
      <family val="3"/>
      <charset val="128"/>
      <scheme val="minor"/>
    </font>
    <font>
      <sz val="8"/>
      <name val="Tahoma"/>
      <family val="2"/>
    </font>
    <font>
      <sz val="8"/>
      <name val="ＭＳ Ｐゴシック"/>
      <family val="3"/>
      <charset val="128"/>
    </font>
    <font>
      <sz val="10"/>
      <name val="Calibri"/>
      <family val="2"/>
    </font>
    <font>
      <sz val="11"/>
      <name val="ＭＳ Ｐゴシック"/>
      <family val="3"/>
      <charset val="128"/>
      <scheme val="minor"/>
    </font>
    <font>
      <sz val="6"/>
      <name val="ＭＳ Ｐゴシック"/>
      <family val="3"/>
      <charset val="128"/>
      <scheme val="minor"/>
    </font>
    <font>
      <sz val="10"/>
      <name val="ＭＳ Ｐゴシック"/>
      <family val="3"/>
      <charset val="128"/>
    </font>
    <font>
      <sz val="10"/>
      <name val="Tahoma"/>
      <family val="2"/>
    </font>
    <font>
      <sz val="14"/>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scheme val="minor"/>
    </font>
    <font>
      <sz val="6"/>
      <name val="ＭＳ Ｐゴシック"/>
      <family val="3"/>
      <charset val="128"/>
    </font>
    <font>
      <sz val="8"/>
      <name val="ＭＳ 明朝"/>
      <family val="1"/>
      <charset val="128"/>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6" fillId="0" borderId="0"/>
    <xf numFmtId="38" fontId="7" fillId="0" borderId="0" applyFont="0" applyFill="0" applyBorder="0" applyAlignment="0" applyProtection="0"/>
  </cellStyleXfs>
  <cellXfs count="182">
    <xf numFmtId="0" fontId="0" fillId="0" borderId="0" xfId="0">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xf>
    <xf numFmtId="38" fontId="2" fillId="0" borderId="0" xfId="1" applyFont="1" applyFill="1" applyAlignment="1">
      <alignment horizontal="center" vertical="center"/>
    </xf>
    <xf numFmtId="0" fontId="4" fillId="0" borderId="0" xfId="0" applyFont="1" applyFill="1" applyAlignment="1">
      <alignment horizontal="center" vertical="center"/>
    </xf>
    <xf numFmtId="38" fontId="5" fillId="0" borderId="0" xfId="1" applyFont="1" applyFill="1" applyAlignment="1">
      <alignment horizontal="right" vertical="center"/>
    </xf>
    <xf numFmtId="0" fontId="5" fillId="0" borderId="0" xfId="0" applyFont="1" applyFill="1" applyAlignment="1">
      <alignment horizontal="left" vertical="center"/>
    </xf>
    <xf numFmtId="0" fontId="4" fillId="0" borderId="2" xfId="0" applyFont="1" applyFill="1" applyBorder="1" applyAlignment="1">
      <alignment horizontal="center" vertical="center"/>
    </xf>
    <xf numFmtId="0" fontId="2" fillId="0" borderId="0" xfId="0" applyFont="1" applyAlignment="1">
      <alignment horizontal="center" vertical="center"/>
    </xf>
    <xf numFmtId="38" fontId="2" fillId="0" borderId="0" xfId="1" applyFont="1" applyAlignment="1">
      <alignment horizontal="center" vertical="center"/>
    </xf>
    <xf numFmtId="0" fontId="2" fillId="0" borderId="12" xfId="0" applyFont="1" applyFill="1" applyBorder="1" applyAlignment="1">
      <alignment horizontal="center" vertical="center"/>
    </xf>
    <xf numFmtId="0" fontId="2" fillId="0" borderId="12" xfId="0" applyFont="1" applyFill="1" applyBorder="1" applyAlignment="1">
      <alignment horizontal="left" vertical="center"/>
    </xf>
    <xf numFmtId="38" fontId="2" fillId="0" borderId="12" xfId="1" applyFont="1" applyFill="1" applyBorder="1" applyAlignment="1">
      <alignment horizontal="right" vertical="center"/>
    </xf>
    <xf numFmtId="0" fontId="4" fillId="0" borderId="1" xfId="0" applyFont="1" applyFill="1" applyBorder="1" applyAlignment="1">
      <alignment horizontal="center" vertical="center"/>
    </xf>
    <xf numFmtId="0" fontId="8" fillId="0" borderId="0" xfId="0" applyFont="1" applyFill="1" applyAlignment="1">
      <alignment horizontal="left" vertical="center"/>
    </xf>
    <xf numFmtId="38" fontId="8" fillId="0" borderId="0" xfId="1" applyFont="1" applyFill="1" applyAlignment="1">
      <alignment horizontal="right" vertical="center"/>
    </xf>
    <xf numFmtId="0" fontId="4" fillId="0" borderId="0" xfId="0" applyFont="1" applyFill="1" applyAlignment="1">
      <alignment horizontal="left" vertical="center"/>
    </xf>
    <xf numFmtId="38" fontId="4" fillId="0" borderId="0" xfId="1" applyFont="1" applyFill="1" applyAlignment="1">
      <alignment horizontal="center" vertical="center"/>
    </xf>
    <xf numFmtId="38" fontId="4" fillId="0" borderId="0" xfId="1" applyFont="1" applyFill="1" applyAlignment="1">
      <alignment horizontal="right" vertical="center"/>
    </xf>
    <xf numFmtId="0" fontId="4" fillId="0" borderId="4" xfId="0" applyFont="1" applyFill="1" applyBorder="1" applyAlignment="1">
      <alignment horizontal="center" vertical="center"/>
    </xf>
    <xf numFmtId="0" fontId="9" fillId="0" borderId="4" xfId="0" applyNumberFormat="1" applyFont="1" applyFill="1" applyBorder="1" applyAlignment="1">
      <alignment horizontal="left" wrapText="1"/>
    </xf>
    <xf numFmtId="49" fontId="9" fillId="0" borderId="4" xfId="0" applyNumberFormat="1" applyFont="1" applyFill="1" applyBorder="1" applyAlignment="1">
      <alignment horizontal="left" wrapText="1"/>
    </xf>
    <xf numFmtId="3" fontId="9" fillId="0" borderId="4" xfId="0" applyNumberFormat="1" applyFont="1" applyFill="1" applyBorder="1" applyAlignment="1">
      <alignment horizontal="right" wrapText="1"/>
    </xf>
    <xf numFmtId="0" fontId="4" fillId="0" borderId="5" xfId="0" applyFont="1" applyFill="1" applyBorder="1" applyAlignment="1">
      <alignment horizontal="center" vertical="center"/>
    </xf>
    <xf numFmtId="0" fontId="9" fillId="0" borderId="5" xfId="0" applyNumberFormat="1" applyFont="1" applyFill="1" applyBorder="1" applyAlignment="1">
      <alignment horizontal="left" wrapText="1"/>
    </xf>
    <xf numFmtId="49" fontId="9" fillId="0" borderId="5" xfId="0" applyNumberFormat="1" applyFont="1" applyFill="1" applyBorder="1" applyAlignment="1">
      <alignment horizontal="left" wrapText="1"/>
    </xf>
    <xf numFmtId="3" fontId="9" fillId="0" borderId="5" xfId="0" applyNumberFormat="1" applyFont="1" applyFill="1" applyBorder="1" applyAlignment="1">
      <alignment horizontal="right" wrapText="1"/>
    </xf>
    <xf numFmtId="0" fontId="10" fillId="0" borderId="5" xfId="0" applyNumberFormat="1" applyFont="1" applyFill="1" applyBorder="1" applyAlignment="1">
      <alignment horizontal="left" wrapText="1"/>
    </xf>
    <xf numFmtId="0" fontId="4" fillId="0" borderId="13" xfId="0" applyFont="1" applyFill="1" applyBorder="1" applyAlignment="1">
      <alignment horizontal="center" vertical="center"/>
    </xf>
    <xf numFmtId="0" fontId="9" fillId="0" borderId="13" xfId="0" applyNumberFormat="1" applyFont="1" applyFill="1" applyBorder="1" applyAlignment="1">
      <alignment horizontal="left" wrapText="1"/>
    </xf>
    <xf numFmtId="49" fontId="9" fillId="0" borderId="13" xfId="0" applyNumberFormat="1" applyFont="1" applyFill="1" applyBorder="1" applyAlignment="1">
      <alignment horizontal="left" wrapText="1"/>
    </xf>
    <xf numFmtId="3" fontId="9" fillId="0" borderId="13" xfId="0" applyNumberFormat="1" applyFont="1" applyFill="1" applyBorder="1" applyAlignment="1">
      <alignment horizontal="right" wrapText="1"/>
    </xf>
    <xf numFmtId="0" fontId="4" fillId="0" borderId="6" xfId="0" applyFont="1" applyFill="1" applyBorder="1" applyAlignment="1">
      <alignment vertical="center"/>
    </xf>
    <xf numFmtId="0" fontId="4" fillId="0" borderId="7" xfId="0" applyFont="1" applyFill="1" applyBorder="1" applyAlignment="1">
      <alignment vertical="center"/>
    </xf>
    <xf numFmtId="0" fontId="4" fillId="0" borderId="7" xfId="0" applyFont="1" applyFill="1" applyBorder="1" applyAlignment="1">
      <alignment horizontal="right" vertical="center"/>
    </xf>
    <xf numFmtId="38" fontId="4" fillId="0" borderId="11" xfId="1" applyFont="1" applyFill="1" applyBorder="1" applyAlignment="1">
      <alignment horizontal="right" vertical="center"/>
    </xf>
    <xf numFmtId="0" fontId="11" fillId="0" borderId="4" xfId="0" applyFont="1" applyFill="1" applyBorder="1" applyAlignment="1">
      <alignment horizontal="center" vertical="center"/>
    </xf>
    <xf numFmtId="49" fontId="9" fillId="0" borderId="4" xfId="2" applyNumberFormat="1" applyFont="1" applyFill="1" applyBorder="1" applyAlignment="1">
      <alignment horizontal="left" wrapText="1"/>
    </xf>
    <xf numFmtId="3" fontId="9" fillId="0" borderId="4" xfId="2" applyNumberFormat="1" applyFont="1" applyFill="1" applyBorder="1" applyAlignment="1">
      <alignment horizontal="right" wrapText="1"/>
    </xf>
    <xf numFmtId="0" fontId="11" fillId="0" borderId="5" xfId="0" applyFont="1" applyFill="1" applyBorder="1" applyAlignment="1">
      <alignment horizontal="center" vertical="center"/>
    </xf>
    <xf numFmtId="49" fontId="9" fillId="0" borderId="5" xfId="2" applyNumberFormat="1" applyFont="1" applyFill="1" applyBorder="1" applyAlignment="1">
      <alignment horizontal="left" wrapText="1"/>
    </xf>
    <xf numFmtId="3" fontId="9" fillId="0" borderId="5" xfId="2" applyNumberFormat="1" applyFont="1" applyFill="1" applyBorder="1" applyAlignment="1">
      <alignment horizontal="right" wrapText="1"/>
    </xf>
    <xf numFmtId="0" fontId="4" fillId="0" borderId="11" xfId="0" applyFont="1" applyFill="1" applyBorder="1" applyAlignment="1">
      <alignment vertical="center"/>
    </xf>
    <xf numFmtId="0" fontId="11" fillId="0" borderId="11" xfId="0" applyFont="1" applyFill="1" applyBorder="1" applyAlignment="1">
      <alignment horizontal="right" vertical="center"/>
    </xf>
    <xf numFmtId="0" fontId="4" fillId="0" borderId="4" xfId="0" applyFont="1" applyBorder="1" applyAlignment="1">
      <alignment horizontal="center" vertical="center"/>
    </xf>
    <xf numFmtId="0" fontId="4" fillId="0" borderId="4" xfId="0" applyFont="1" applyFill="1" applyBorder="1" applyAlignment="1">
      <alignment horizontal="left" vertical="center"/>
    </xf>
    <xf numFmtId="40" fontId="4" fillId="0" borderId="4" xfId="1" applyNumberFormat="1" applyFont="1" applyFill="1" applyBorder="1" applyAlignment="1">
      <alignment horizontal="right" vertical="center"/>
    </xf>
    <xf numFmtId="38" fontId="4" fillId="0" borderId="4" xfId="1" applyFont="1" applyFill="1" applyBorder="1" applyAlignment="1">
      <alignment horizontal="right" vertical="center"/>
    </xf>
    <xf numFmtId="0" fontId="4" fillId="0" borderId="5" xfId="0" applyFont="1" applyBorder="1" applyAlignment="1">
      <alignment horizontal="center" vertical="center"/>
    </xf>
    <xf numFmtId="0" fontId="4" fillId="0" borderId="5" xfId="0" applyFont="1" applyFill="1" applyBorder="1" applyAlignment="1">
      <alignment horizontal="left" vertical="center"/>
    </xf>
    <xf numFmtId="40" fontId="4" fillId="0" borderId="5" xfId="1" applyNumberFormat="1" applyFont="1" applyFill="1" applyBorder="1" applyAlignment="1">
      <alignment horizontal="right" vertical="center"/>
    </xf>
    <xf numFmtId="38" fontId="4" fillId="0" borderId="5" xfId="1" applyFont="1" applyFill="1" applyBorder="1" applyAlignment="1">
      <alignment horizontal="right" vertical="center"/>
    </xf>
    <xf numFmtId="0" fontId="4" fillId="0" borderId="5" xfId="0" applyFont="1" applyFill="1" applyBorder="1" applyAlignment="1">
      <alignment horizontal="left" vertical="center" wrapText="1"/>
    </xf>
    <xf numFmtId="0" fontId="4" fillId="2" borderId="5" xfId="0" applyFont="1" applyFill="1" applyBorder="1" applyAlignment="1">
      <alignment horizontal="center" vertical="center"/>
    </xf>
    <xf numFmtId="0" fontId="4" fillId="2" borderId="5" xfId="0" applyFont="1" applyFill="1" applyBorder="1" applyAlignment="1">
      <alignment horizontal="left" vertical="center"/>
    </xf>
    <xf numFmtId="40" fontId="4" fillId="2" borderId="5" xfId="1" applyNumberFormat="1" applyFont="1" applyFill="1" applyBorder="1" applyAlignment="1">
      <alignment horizontal="right" vertical="center"/>
    </xf>
    <xf numFmtId="38" fontId="4" fillId="2" borderId="5" xfId="1" applyFont="1" applyFill="1" applyBorder="1" applyAlignment="1">
      <alignment horizontal="right" vertical="center"/>
    </xf>
    <xf numFmtId="0" fontId="4" fillId="2" borderId="0" xfId="0" applyFont="1" applyFill="1" applyAlignment="1">
      <alignment horizontal="center" vertical="center"/>
    </xf>
    <xf numFmtId="0" fontId="4" fillId="0" borderId="10" xfId="0" applyFont="1" applyFill="1" applyBorder="1" applyAlignment="1">
      <alignment horizontal="right" vertical="center"/>
    </xf>
    <xf numFmtId="0" fontId="4" fillId="0" borderId="2" xfId="0" applyFont="1" applyFill="1" applyBorder="1" applyAlignment="1">
      <alignment horizontal="center" vertical="center"/>
    </xf>
    <xf numFmtId="0" fontId="0" fillId="0" borderId="0" xfId="0" applyFill="1" applyAlignment="1"/>
    <xf numFmtId="0" fontId="2" fillId="0" borderId="4" xfId="0" applyFont="1" applyFill="1" applyBorder="1" applyAlignment="1">
      <alignment horizontal="center" vertical="center"/>
    </xf>
    <xf numFmtId="0" fontId="2" fillId="0" borderId="4" xfId="0" applyFont="1" applyFill="1" applyBorder="1" applyAlignment="1">
      <alignment vertical="center"/>
    </xf>
    <xf numFmtId="176" fontId="2" fillId="0" borderId="4" xfId="0" applyNumberFormat="1" applyFont="1" applyFill="1" applyBorder="1" applyAlignment="1">
      <alignment vertical="center"/>
    </xf>
    <xf numFmtId="0" fontId="2" fillId="0" borderId="5" xfId="0" applyFont="1" applyFill="1" applyBorder="1" applyAlignment="1">
      <alignment horizontal="center" vertical="center"/>
    </xf>
    <xf numFmtId="0" fontId="2" fillId="0" borderId="5" xfId="0" applyFont="1" applyFill="1" applyBorder="1" applyAlignment="1">
      <alignment vertical="center"/>
    </xf>
    <xf numFmtId="176" fontId="2" fillId="0" borderId="5" xfId="0" applyNumberFormat="1" applyFont="1" applyFill="1" applyBorder="1" applyAlignment="1">
      <alignment vertical="center"/>
    </xf>
    <xf numFmtId="0" fontId="2" fillId="0" borderId="14" xfId="0" applyFont="1" applyFill="1" applyBorder="1" applyAlignment="1">
      <alignment horizontal="center" vertical="center"/>
    </xf>
    <xf numFmtId="0" fontId="2" fillId="0" borderId="14" xfId="0" applyFont="1" applyFill="1" applyBorder="1" applyAlignment="1">
      <alignment vertical="center"/>
    </xf>
    <xf numFmtId="176" fontId="2" fillId="0" borderId="14" xfId="0" applyNumberFormat="1" applyFont="1" applyFill="1" applyBorder="1" applyAlignment="1">
      <alignment vertical="center"/>
    </xf>
    <xf numFmtId="0" fontId="14" fillId="0" borderId="15" xfId="0" applyFont="1" applyFill="1" applyBorder="1" applyAlignment="1">
      <alignment vertical="center"/>
    </xf>
    <xf numFmtId="0" fontId="14" fillId="0" borderId="16" xfId="0" applyFont="1" applyFill="1" applyBorder="1" applyAlignment="1">
      <alignment vertical="center"/>
    </xf>
    <xf numFmtId="0" fontId="14" fillId="0" borderId="16" xfId="0" applyFont="1" applyFill="1" applyBorder="1" applyAlignment="1">
      <alignment horizontal="right" vertical="center"/>
    </xf>
    <xf numFmtId="176" fontId="14" fillId="0" borderId="11" xfId="0" applyNumberFormat="1" applyFont="1" applyFill="1" applyBorder="1" applyAlignment="1">
      <alignment horizontal="right" vertical="center"/>
    </xf>
    <xf numFmtId="0" fontId="14" fillId="0" borderId="0" xfId="0" applyFont="1" applyFill="1" applyAlignment="1">
      <alignment horizontal="center" vertical="center"/>
    </xf>
    <xf numFmtId="0" fontId="2" fillId="0" borderId="0" xfId="0" applyFont="1" applyFill="1" applyAlignment="1">
      <alignment vertical="center"/>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176" fontId="2" fillId="0" borderId="2" xfId="0" applyNumberFormat="1" applyFont="1" applyFill="1" applyBorder="1" applyAlignment="1">
      <alignment vertical="center"/>
    </xf>
    <xf numFmtId="0" fontId="2" fillId="0" borderId="4" xfId="0" applyFont="1" applyFill="1" applyBorder="1" applyAlignment="1">
      <alignment horizontal="center"/>
    </xf>
    <xf numFmtId="0" fontId="2" fillId="0" borderId="4" xfId="0" applyFont="1" applyFill="1" applyBorder="1" applyAlignment="1"/>
    <xf numFmtId="0" fontId="2" fillId="0" borderId="5" xfId="0" applyFont="1" applyFill="1" applyBorder="1" applyAlignment="1">
      <alignment horizontal="center"/>
    </xf>
    <xf numFmtId="0" fontId="2" fillId="0" borderId="5" xfId="0" applyFont="1" applyFill="1" applyBorder="1" applyAlignment="1"/>
    <xf numFmtId="0" fontId="2" fillId="0" borderId="3" xfId="0" applyFont="1" applyFill="1" applyBorder="1" applyAlignment="1">
      <alignment horizontal="center"/>
    </xf>
    <xf numFmtId="0" fontId="2" fillId="0" borderId="3" xfId="0" applyFont="1" applyFill="1" applyBorder="1" applyAlignment="1"/>
    <xf numFmtId="38" fontId="15" fillId="0" borderId="11" xfId="1" applyFont="1" applyFill="1" applyBorder="1" applyAlignment="1">
      <alignment horizontal="right" vertical="center"/>
    </xf>
    <xf numFmtId="176" fontId="14" fillId="0" borderId="0" xfId="0" applyNumberFormat="1" applyFont="1" applyFill="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8" xfId="0" applyFont="1" applyFill="1" applyBorder="1" applyAlignment="1">
      <alignment horizontal="left" vertical="top" wrapText="1"/>
    </xf>
    <xf numFmtId="0" fontId="4" fillId="0" borderId="8" xfId="0" applyFont="1" applyFill="1" applyBorder="1" applyAlignment="1">
      <alignment horizontal="left" vertical="top"/>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 xfId="0" applyFont="1" applyFill="1" applyBorder="1" applyAlignment="1">
      <alignment horizontal="center" vertical="center"/>
    </xf>
    <xf numFmtId="38" fontId="4" fillId="0" borderId="1" xfId="1" applyFont="1" applyFill="1" applyBorder="1" applyAlignment="1">
      <alignment horizontal="center" vertical="center"/>
    </xf>
    <xf numFmtId="38" fontId="4" fillId="0" borderId="9" xfId="1" applyFont="1" applyFill="1" applyBorder="1" applyAlignment="1">
      <alignment horizontal="center" vertical="center"/>
    </xf>
    <xf numFmtId="0" fontId="4" fillId="0" borderId="8" xfId="0" applyFont="1" applyFill="1" applyBorder="1" applyAlignment="1">
      <alignment vertical="top" wrapText="1"/>
    </xf>
    <xf numFmtId="0" fontId="4" fillId="0" borderId="8" xfId="0" applyFont="1" applyFill="1" applyBorder="1" applyAlignment="1">
      <alignment horizontal="left" vertical="top" wrapText="1"/>
    </xf>
    <xf numFmtId="0" fontId="4" fillId="0" borderId="8" xfId="0" applyFont="1" applyFill="1" applyBorder="1" applyAlignment="1">
      <alignment horizontal="left" vertical="top"/>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38" fontId="4" fillId="0" borderId="3" xfId="1" applyFont="1" applyFill="1" applyBorder="1" applyAlignment="1">
      <alignment horizontal="center" vertical="center"/>
    </xf>
    <xf numFmtId="0" fontId="12" fillId="0" borderId="3" xfId="0" applyFont="1" applyBorder="1" applyAlignment="1">
      <alignment horizontal="center" vertical="center"/>
    </xf>
    <xf numFmtId="38" fontId="4" fillId="0" borderId="1" xfId="1" quotePrefix="1" applyFont="1" applyFill="1" applyBorder="1" applyAlignment="1">
      <alignment horizontal="right" vertical="center"/>
    </xf>
    <xf numFmtId="0" fontId="2" fillId="0" borderId="9" xfId="0" applyFont="1" applyFill="1" applyBorder="1" applyAlignment="1">
      <alignment horizontal="right" vertical="center"/>
    </xf>
    <xf numFmtId="0" fontId="2" fillId="0" borderId="17" xfId="0" applyFont="1" applyFill="1" applyBorder="1" applyAlignment="1">
      <alignment horizontal="right" vertical="center"/>
    </xf>
    <xf numFmtId="0" fontId="2" fillId="0" borderId="3" xfId="0" applyFont="1" applyFill="1" applyBorder="1" applyAlignment="1">
      <alignment horizontal="right" vertical="center"/>
    </xf>
    <xf numFmtId="0" fontId="0" fillId="0" borderId="8" xfId="0" applyFill="1" applyBorder="1" applyAlignment="1">
      <alignment horizontal="left" vertical="top" wrapText="1"/>
    </xf>
    <xf numFmtId="0" fontId="0" fillId="0" borderId="8" xfId="0" applyFill="1" applyBorder="1" applyAlignment="1">
      <alignment horizontal="left" vertical="top"/>
    </xf>
    <xf numFmtId="177" fontId="2" fillId="0" borderId="2"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38" fontId="2" fillId="0" borderId="9" xfId="1" applyFont="1" applyFill="1" applyBorder="1" applyAlignment="1">
      <alignment horizontal="right" vertical="center"/>
    </xf>
    <xf numFmtId="177" fontId="2" fillId="0" borderId="0" xfId="0" applyNumberFormat="1" applyFont="1" applyFill="1" applyBorder="1" applyAlignment="1">
      <alignment horizontal="center" vertical="center"/>
    </xf>
    <xf numFmtId="0" fontId="2" fillId="0" borderId="9" xfId="0" applyFont="1" applyFill="1" applyBorder="1" applyAlignment="1">
      <alignment horizontal="center" vertical="center"/>
    </xf>
    <xf numFmtId="0" fontId="2" fillId="0" borderId="9" xfId="0" applyFont="1" applyFill="1" applyBorder="1" applyAlignment="1">
      <alignment horizontal="left" vertical="center"/>
    </xf>
    <xf numFmtId="177" fontId="2" fillId="0" borderId="1" xfId="0" applyNumberFormat="1" applyFont="1" applyFill="1" applyBorder="1" applyAlignment="1">
      <alignment horizontal="center"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9" xfId="0" applyFont="1" applyBorder="1" applyAlignment="1">
      <alignment horizontal="right" vertical="center"/>
    </xf>
    <xf numFmtId="38" fontId="2" fillId="0" borderId="3" xfId="1" applyFont="1" applyBorder="1" applyAlignment="1">
      <alignment horizontal="right" vertical="center"/>
    </xf>
    <xf numFmtId="0" fontId="2" fillId="0" borderId="18" xfId="0" applyFont="1" applyFill="1" applyBorder="1" applyAlignment="1">
      <alignment horizontal="center" vertical="center"/>
    </xf>
    <xf numFmtId="0" fontId="2" fillId="0" borderId="18" xfId="0" applyFont="1" applyFill="1" applyBorder="1" applyAlignment="1">
      <alignment horizontal="left" vertical="center"/>
    </xf>
    <xf numFmtId="38" fontId="2" fillId="0" borderId="18" xfId="1" applyFont="1" applyFill="1" applyBorder="1" applyAlignment="1">
      <alignment horizontal="right" vertical="center"/>
    </xf>
    <xf numFmtId="177" fontId="2" fillId="0" borderId="18" xfId="0" applyNumberFormat="1" applyFont="1" applyFill="1" applyBorder="1" applyAlignment="1">
      <alignment horizontal="center" vertical="center"/>
    </xf>
    <xf numFmtId="0" fontId="2" fillId="0" borderId="2" xfId="0" applyFont="1" applyBorder="1" applyAlignment="1">
      <alignment horizontal="center" vertical="center"/>
    </xf>
    <xf numFmtId="0" fontId="4" fillId="0" borderId="16" xfId="0" applyFont="1" applyFill="1" applyBorder="1" applyAlignment="1">
      <alignment horizontal="center" vertical="center"/>
    </xf>
    <xf numFmtId="0" fontId="4" fillId="0" borderId="16" xfId="0" applyFont="1" applyFill="1" applyBorder="1" applyAlignment="1">
      <alignment horizontal="center" vertical="center" wrapText="1"/>
    </xf>
    <xf numFmtId="38" fontId="4" fillId="0" borderId="16" xfId="1" applyFont="1" applyFill="1" applyBorder="1" applyAlignment="1">
      <alignment horizontal="center" vertical="center"/>
    </xf>
    <xf numFmtId="0" fontId="4" fillId="0" borderId="8" xfId="0" applyFont="1" applyFill="1" applyBorder="1" applyAlignment="1">
      <alignment horizontal="center" vertical="center"/>
    </xf>
    <xf numFmtId="0" fontId="4" fillId="0" borderId="8" xfId="0" applyFont="1" applyFill="1" applyBorder="1" applyAlignment="1">
      <alignment horizontal="center" vertical="center" wrapText="1"/>
    </xf>
    <xf numFmtId="38" fontId="4" fillId="0" borderId="8" xfId="1" applyFont="1" applyFill="1" applyBorder="1" applyAlignment="1">
      <alignment horizontal="center" vertical="center"/>
    </xf>
    <xf numFmtId="0" fontId="2" fillId="0" borderId="12" xfId="0" applyNumberFormat="1" applyFont="1" applyFill="1" applyBorder="1" applyAlignment="1">
      <alignment horizontal="center" vertical="center"/>
    </xf>
    <xf numFmtId="0" fontId="2" fillId="0" borderId="9"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38" fontId="4" fillId="0" borderId="0" xfId="1" applyFont="1" applyFill="1" applyBorder="1" applyAlignment="1">
      <alignment horizontal="center" vertical="center"/>
    </xf>
    <xf numFmtId="4" fontId="2" fillId="0" borderId="2"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38" fontId="2" fillId="0" borderId="0" xfId="1" applyFont="1" applyFill="1" applyBorder="1" applyAlignment="1">
      <alignment horizontal="right" vertical="center"/>
    </xf>
    <xf numFmtId="177" fontId="2" fillId="0" borderId="8" xfId="0" applyNumberFormat="1" applyFont="1" applyFill="1" applyBorder="1" applyAlignment="1">
      <alignment horizontal="center" vertical="center"/>
    </xf>
    <xf numFmtId="4" fontId="2" fillId="0" borderId="0" xfId="0" applyNumberFormat="1" applyFont="1" applyFill="1" applyBorder="1" applyAlignment="1">
      <alignment horizontal="center" vertical="center"/>
    </xf>
    <xf numFmtId="38" fontId="2" fillId="0" borderId="16" xfId="1" applyFont="1" applyFill="1" applyBorder="1" applyAlignment="1">
      <alignment horizontal="right" vertical="center"/>
    </xf>
    <xf numFmtId="177" fontId="2" fillId="0" borderId="16"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2" fillId="0" borderId="8" xfId="0" applyNumberFormat="1" applyFont="1" applyFill="1" applyBorder="1" applyAlignment="1">
      <alignment horizontal="center" vertical="center"/>
    </xf>
    <xf numFmtId="0" fontId="2" fillId="0" borderId="8" xfId="0" applyFont="1" applyFill="1" applyBorder="1" applyAlignment="1">
      <alignment horizontal="left" vertical="center"/>
    </xf>
    <xf numFmtId="38" fontId="2" fillId="0" borderId="8" xfId="1" applyFont="1" applyFill="1" applyBorder="1" applyAlignment="1">
      <alignment horizontal="right" vertical="center"/>
    </xf>
    <xf numFmtId="0" fontId="2" fillId="0" borderId="2" xfId="0" applyFont="1" applyBorder="1" applyAlignment="1">
      <alignment horizontal="right" vertical="center"/>
    </xf>
    <xf numFmtId="31" fontId="4" fillId="0" borderId="2" xfId="0" applyNumberFormat="1" applyFont="1" applyFill="1" applyBorder="1" applyAlignment="1">
      <alignment horizontal="center" vertical="center"/>
    </xf>
    <xf numFmtId="0" fontId="2" fillId="0" borderId="2" xfId="0" applyNumberFormat="1" applyFont="1" applyFill="1" applyBorder="1" applyAlignment="1">
      <alignment horizontal="center" vertical="center"/>
    </xf>
    <xf numFmtId="38" fontId="2" fillId="0" borderId="2" xfId="1" applyFont="1" applyFill="1" applyBorder="1" applyAlignment="1">
      <alignment horizontal="right" vertical="center"/>
    </xf>
    <xf numFmtId="178" fontId="0" fillId="0" borderId="2" xfId="0" applyNumberFormat="1" applyBorder="1">
      <alignment vertical="center"/>
    </xf>
    <xf numFmtId="0" fontId="2" fillId="0" borderId="2" xfId="0" applyFont="1" applyBorder="1" applyAlignment="1">
      <alignment horizontal="right" vertical="center"/>
    </xf>
    <xf numFmtId="0" fontId="16" fillId="0" borderId="0" xfId="0" applyFont="1" applyAlignment="1">
      <alignment vertical="center"/>
    </xf>
    <xf numFmtId="0" fontId="17" fillId="0" borderId="0" xfId="0" applyFont="1" applyFill="1" applyAlignment="1">
      <alignment horizontal="left" vertical="center"/>
    </xf>
    <xf numFmtId="0" fontId="4" fillId="0" borderId="0" xfId="0" applyFont="1" applyFill="1" applyBorder="1" applyAlignment="1">
      <alignment horizontal="left" vertical="top" wrapText="1"/>
    </xf>
    <xf numFmtId="0" fontId="2" fillId="0" borderId="0" xfId="0" applyFont="1" applyBorder="1" applyAlignment="1">
      <alignment horizontal="right" vertical="center"/>
    </xf>
    <xf numFmtId="38" fontId="2" fillId="0" borderId="2" xfId="1" applyFont="1" applyBorder="1" applyAlignment="1">
      <alignment horizontal="right" vertical="center"/>
    </xf>
    <xf numFmtId="22" fontId="0" fillId="0" borderId="0" xfId="0" applyNumberFormat="1">
      <alignment vertical="center"/>
    </xf>
    <xf numFmtId="3" fontId="0" fillId="0" borderId="0" xfId="0" applyNumberFormat="1">
      <alignment vertical="center"/>
    </xf>
    <xf numFmtId="4" fontId="0" fillId="0" borderId="0" xfId="0" applyNumberFormat="1">
      <alignment vertical="center"/>
    </xf>
    <xf numFmtId="14" fontId="0" fillId="0" borderId="0" xfId="0" applyNumberFormat="1">
      <alignment vertical="center"/>
    </xf>
    <xf numFmtId="0" fontId="4" fillId="0" borderId="0" xfId="0" applyFont="1" applyFill="1" applyBorder="1" applyAlignment="1">
      <alignment horizontal="left" vertical="top"/>
    </xf>
    <xf numFmtId="0" fontId="2" fillId="0" borderId="0" xfId="0" applyFont="1" applyBorder="1" applyAlignment="1">
      <alignment horizontal="center" vertical="center"/>
    </xf>
    <xf numFmtId="22" fontId="0" fillId="0" borderId="2" xfId="0" applyNumberFormat="1" applyBorder="1">
      <alignment vertical="center"/>
    </xf>
    <xf numFmtId="0" fontId="0" fillId="0" borderId="2" xfId="0" applyBorder="1">
      <alignment vertical="center"/>
    </xf>
    <xf numFmtId="14" fontId="0" fillId="0" borderId="2" xfId="0" applyNumberFormat="1" applyBorder="1">
      <alignment vertical="center"/>
    </xf>
    <xf numFmtId="0" fontId="4" fillId="0" borderId="2" xfId="0" applyFont="1" applyFill="1" applyBorder="1" applyAlignment="1">
      <alignment horizontal="center" vertical="center" wrapText="1"/>
    </xf>
    <xf numFmtId="38" fontId="4" fillId="0" borderId="2" xfId="1" applyFont="1" applyFill="1" applyBorder="1" applyAlignment="1">
      <alignment horizontal="center" vertical="center"/>
    </xf>
    <xf numFmtId="0" fontId="18" fillId="0" borderId="2" xfId="0" applyFont="1" applyFill="1" applyBorder="1" applyAlignment="1">
      <alignment horizontal="center" vertical="center"/>
    </xf>
    <xf numFmtId="38" fontId="18" fillId="0" borderId="2" xfId="1" applyFont="1" applyFill="1" applyBorder="1" applyAlignment="1">
      <alignment horizontal="right" vertical="center"/>
    </xf>
    <xf numFmtId="177" fontId="18" fillId="0" borderId="2" xfId="0" applyNumberFormat="1" applyFont="1" applyFill="1" applyBorder="1" applyAlignment="1">
      <alignment horizontal="center" vertical="center"/>
    </xf>
    <xf numFmtId="0" fontId="18" fillId="0" borderId="2" xfId="0" applyNumberFormat="1" applyFont="1" applyFill="1" applyBorder="1" applyAlignment="1">
      <alignment horizontal="center" vertical="center"/>
    </xf>
    <xf numFmtId="14" fontId="4" fillId="0" borderId="2" xfId="0" applyNumberFormat="1" applyFont="1" applyFill="1" applyBorder="1" applyAlignment="1">
      <alignment horizontal="center" vertical="center"/>
    </xf>
    <xf numFmtId="0" fontId="20" fillId="0" borderId="0" xfId="0" applyFont="1">
      <alignment vertical="center"/>
    </xf>
    <xf numFmtId="0" fontId="20" fillId="0" borderId="0" xfId="0" applyFont="1" applyBorder="1">
      <alignment vertical="center"/>
    </xf>
    <xf numFmtId="0" fontId="0" fillId="0" borderId="2" xfId="0" applyBorder="1" applyAlignment="1">
      <alignment horizontal="center" vertical="center"/>
    </xf>
    <xf numFmtId="38" fontId="4" fillId="0" borderId="0" xfId="1" applyFont="1" applyFill="1" applyAlignment="1">
      <alignment vertical="center"/>
    </xf>
    <xf numFmtId="180" fontId="4" fillId="0" borderId="2" xfId="0" applyNumberFormat="1" applyFont="1" applyFill="1" applyBorder="1" applyAlignment="1">
      <alignment horizontal="center" vertical="center"/>
    </xf>
  </cellXfs>
  <cellStyles count="4">
    <cellStyle name="桁区切り" xfId="1" builtinId="6"/>
    <cellStyle name="桁区切り 2" xfId="3" xr:uid="{00000000-0005-0000-0000-000001000000}"/>
    <cellStyle name="標準" xfId="0" builtinId="0"/>
    <cellStyle name="標準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685800" y="342900"/>
          <a:ext cx="8229600" cy="3771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algn="ctr"/>
          <a:r>
            <a:rPr lang="ja-JP" altLang="en-US" sz="2000">
              <a:solidFill>
                <a:sysClr val="windowText" lastClr="000000"/>
              </a:solidFill>
              <a:effectLst/>
              <a:latin typeface="+mn-ea"/>
              <a:ea typeface="+mn-ea"/>
              <a:cs typeface="+mn-cs"/>
            </a:rPr>
            <a:t>保有全銘柄について（</a:t>
          </a:r>
          <a:r>
            <a:rPr lang="en-US" altLang="ja-JP" sz="2000">
              <a:solidFill>
                <a:sysClr val="windowText" lastClr="000000"/>
              </a:solidFill>
              <a:effectLst/>
              <a:latin typeface="+mn-ea"/>
              <a:ea typeface="+mn-ea"/>
              <a:cs typeface="+mn-cs"/>
            </a:rPr>
            <a:t>2017</a:t>
          </a:r>
          <a:r>
            <a:rPr lang="ja-JP" altLang="en-US" sz="2000">
              <a:solidFill>
                <a:sysClr val="windowText" lastClr="000000"/>
              </a:solidFill>
              <a:effectLst/>
              <a:latin typeface="+mn-ea"/>
              <a:ea typeface="+mn-ea"/>
              <a:cs typeface="+mn-cs"/>
            </a:rPr>
            <a:t>（平成</a:t>
          </a:r>
          <a:r>
            <a:rPr lang="en-US" altLang="ja-JP" sz="2000">
              <a:solidFill>
                <a:sysClr val="windowText" lastClr="000000"/>
              </a:solidFill>
              <a:effectLst/>
              <a:latin typeface="+mn-ea"/>
              <a:ea typeface="+mn-ea"/>
              <a:cs typeface="+mn-cs"/>
            </a:rPr>
            <a:t>29</a:t>
          </a:r>
          <a:r>
            <a:rPr lang="ja-JP" altLang="en-US" sz="2000">
              <a:solidFill>
                <a:sysClr val="windowText" lastClr="000000"/>
              </a:solidFill>
              <a:effectLst/>
              <a:latin typeface="+mn-ea"/>
              <a:ea typeface="+mn-ea"/>
              <a:cs typeface="+mn-cs"/>
            </a:rPr>
            <a:t>）年度末）</a:t>
          </a:r>
          <a:endParaRPr lang="en-US" altLang="ja-JP" sz="2000">
            <a:solidFill>
              <a:sysClr val="windowText" lastClr="000000"/>
            </a:solidFill>
            <a:effectLst/>
            <a:latin typeface="+mn-ea"/>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r>
            <a:rPr lang="ja-JP" altLang="en-US" sz="1100">
              <a:solidFill>
                <a:sysClr val="windowText" lastClr="000000"/>
              </a:solidFill>
              <a:effectLst/>
              <a:latin typeface="+mn-lt"/>
              <a:ea typeface="+mn-ea"/>
              <a:cs typeface="+mn-cs"/>
            </a:rPr>
            <a:t>  　</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この一覧は、</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2018</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（平成</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30</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）年</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3</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月末（</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2017</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（平成</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29</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）年度末）時点で運用受託機関への投資一任契約により間接的に保有しているもの及び自家運用で保有しているものを、債券は発行体ごと、株式は銘柄ごとに集約したものです。</a:t>
          </a:r>
        </a:p>
        <a:p>
          <a:endParaRPr lang="en-US" altLang="ja-JP" sz="1200" b="1">
            <a:solidFill>
              <a:sysClr val="windowText" lastClr="000000"/>
            </a:solidFill>
            <a:effectLst/>
            <a:latin typeface="+mn-lt"/>
            <a:ea typeface="+mn-ea"/>
            <a:cs typeface="+mn-cs"/>
          </a:endParaRPr>
        </a:p>
        <a:p>
          <a:r>
            <a:rPr lang="ja-JP" altLang="en-US" sz="1200" b="1">
              <a:solidFill>
                <a:sysClr val="windowText" lastClr="000000"/>
              </a:solidFill>
              <a:effectLst/>
              <a:latin typeface="+mn-lt"/>
              <a:ea typeface="+mn-ea"/>
              <a:cs typeface="+mn-cs"/>
            </a:rPr>
            <a:t>　 </a:t>
          </a:r>
          <a:r>
            <a:rPr lang="ja-JP" altLang="ja-JP" sz="1200" b="1" u="none">
              <a:solidFill>
                <a:sysClr val="windowText" lastClr="000000"/>
              </a:solidFill>
              <a:effectLst/>
              <a:latin typeface="+mn-lt"/>
              <a:ea typeface="+mn-ea"/>
              <a:cs typeface="+mn-cs"/>
            </a:rPr>
            <a:t>管理運用法人の個別企業に対する評価を表しているものではありません。</a:t>
          </a:r>
          <a:endParaRPr lang="ja-JP" altLang="ja-JP" sz="1200" u="none">
            <a:solidFill>
              <a:sysClr val="windowText" lastClr="000000"/>
            </a:solidFill>
            <a:effectLst/>
            <a:latin typeface="+mn-lt"/>
            <a:ea typeface="+mn-ea"/>
            <a:cs typeface="+mn-cs"/>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zoomScaleNormal="100" workbookViewId="0"/>
  </sheetViews>
  <sheetFormatPr defaultRowHeight="13.5" x14ac:dyDescent="0.15"/>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AB56A-8B13-41CC-9032-4956DA8D6134}">
  <dimension ref="A1:V201"/>
  <sheetViews>
    <sheetView workbookViewId="0"/>
  </sheetViews>
  <sheetFormatPr defaultRowHeight="13.5" x14ac:dyDescent="0.15"/>
  <cols>
    <col min="1" max="1" width="16.125" bestFit="1" customWidth="1"/>
    <col min="2" max="2" width="11" bestFit="1" customWidth="1"/>
    <col min="3" max="3" width="7.625" bestFit="1" customWidth="1"/>
    <col min="4" max="4" width="10.625" bestFit="1" customWidth="1"/>
    <col min="5" max="5" width="19.375" bestFit="1" customWidth="1"/>
    <col min="6" max="6" width="8.25" bestFit="1" customWidth="1"/>
    <col min="7" max="7" width="12.5" bestFit="1" customWidth="1"/>
    <col min="8" max="8" width="7.125" bestFit="1" customWidth="1"/>
    <col min="9" max="10" width="10.25" bestFit="1" customWidth="1"/>
    <col min="11" max="12" width="8.25" bestFit="1" customWidth="1"/>
    <col min="13" max="13" width="9.25" bestFit="1" customWidth="1"/>
    <col min="14" max="14" width="10.25" bestFit="1" customWidth="1"/>
    <col min="15" max="16" width="25.75" bestFit="1" customWidth="1"/>
    <col min="17" max="19" width="27.875" bestFit="1" customWidth="1"/>
    <col min="20" max="21" width="21.625" bestFit="1" customWidth="1"/>
    <col min="22" max="22" width="31.875" bestFit="1" customWidth="1"/>
  </cols>
  <sheetData>
    <row r="1" spans="1:22" x14ac:dyDescent="0.15">
      <c r="A1" t="s">
        <v>15550</v>
      </c>
      <c r="B1" t="s">
        <v>15551</v>
      </c>
      <c r="C1" t="s">
        <v>13351</v>
      </c>
      <c r="D1" t="s">
        <v>13352</v>
      </c>
      <c r="E1" t="s">
        <v>15552</v>
      </c>
      <c r="F1" t="s">
        <v>15553</v>
      </c>
      <c r="G1" t="s">
        <v>15554</v>
      </c>
      <c r="H1" t="s">
        <v>15555</v>
      </c>
      <c r="I1" t="s">
        <v>15556</v>
      </c>
      <c r="J1" t="s">
        <v>15557</v>
      </c>
      <c r="K1" t="s">
        <v>15558</v>
      </c>
      <c r="L1" t="s">
        <v>15559</v>
      </c>
      <c r="M1" t="s">
        <v>15560</v>
      </c>
      <c r="N1" t="s">
        <v>15561</v>
      </c>
      <c r="O1" t="s">
        <v>15562</v>
      </c>
      <c r="P1" t="s">
        <v>15563</v>
      </c>
      <c r="Q1" t="s">
        <v>15564</v>
      </c>
      <c r="R1" t="s">
        <v>15565</v>
      </c>
      <c r="S1" t="s">
        <v>15566</v>
      </c>
      <c r="T1" t="s">
        <v>15567</v>
      </c>
      <c r="U1" t="s">
        <v>15568</v>
      </c>
      <c r="V1" t="s">
        <v>15569</v>
      </c>
    </row>
    <row r="2" spans="1:22" x14ac:dyDescent="0.15">
      <c r="A2" s="161">
        <v>43496.625</v>
      </c>
      <c r="B2" t="s">
        <v>15570</v>
      </c>
      <c r="C2" t="s">
        <v>14880</v>
      </c>
      <c r="D2" t="s">
        <v>14881</v>
      </c>
      <c r="E2" t="s">
        <v>14096</v>
      </c>
      <c r="F2">
        <v>411</v>
      </c>
      <c r="H2">
        <v>-29</v>
      </c>
      <c r="I2">
        <v>-6.59</v>
      </c>
      <c r="J2">
        <v>-6.8</v>
      </c>
      <c r="K2">
        <v>442</v>
      </c>
      <c r="L2">
        <v>401</v>
      </c>
      <c r="M2">
        <v>694.7</v>
      </c>
      <c r="N2">
        <v>290.39449999999999</v>
      </c>
      <c r="O2" s="162">
        <v>1600</v>
      </c>
      <c r="P2" s="162">
        <v>2400</v>
      </c>
      <c r="Q2">
        <v>8.91</v>
      </c>
      <c r="R2">
        <v>-5.8</v>
      </c>
      <c r="S2">
        <v>0</v>
      </c>
      <c r="T2" s="164">
        <v>43425</v>
      </c>
      <c r="U2" s="164">
        <v>43425</v>
      </c>
      <c r="V2" s="164">
        <v>43448</v>
      </c>
    </row>
    <row r="3" spans="1:22" x14ac:dyDescent="0.15">
      <c r="A3" s="161">
        <v>43504.583333333336</v>
      </c>
      <c r="B3" t="s">
        <v>15570</v>
      </c>
      <c r="C3" t="s">
        <v>14922</v>
      </c>
      <c r="D3" t="s">
        <v>14923</v>
      </c>
      <c r="E3" t="s">
        <v>15573</v>
      </c>
      <c r="F3">
        <v>630</v>
      </c>
      <c r="G3">
        <v>28.5</v>
      </c>
      <c r="H3">
        <v>-5</v>
      </c>
      <c r="I3">
        <v>-0.78</v>
      </c>
      <c r="J3">
        <v>1.44</v>
      </c>
      <c r="K3">
        <v>635</v>
      </c>
      <c r="L3">
        <v>616</v>
      </c>
      <c r="M3">
        <v>407.5</v>
      </c>
      <c r="N3">
        <v>254.5556</v>
      </c>
      <c r="O3" s="162">
        <v>37000</v>
      </c>
      <c r="P3" s="162">
        <v>38000</v>
      </c>
      <c r="Q3">
        <v>131.33000000000001</v>
      </c>
      <c r="R3">
        <v>22.1</v>
      </c>
      <c r="S3">
        <v>24.1</v>
      </c>
      <c r="T3" s="164">
        <v>43486</v>
      </c>
      <c r="U3" s="164">
        <v>43486</v>
      </c>
      <c r="V3" s="164">
        <v>43448</v>
      </c>
    </row>
    <row r="4" spans="1:22" x14ac:dyDescent="0.15">
      <c r="B4" t="s">
        <v>15595</v>
      </c>
      <c r="C4" t="s">
        <v>13607</v>
      </c>
      <c r="D4" t="s">
        <v>4400</v>
      </c>
      <c r="E4" t="s">
        <v>13590</v>
      </c>
      <c r="F4">
        <v>873</v>
      </c>
      <c r="G4">
        <v>11.4</v>
      </c>
      <c r="H4">
        <v>-34</v>
      </c>
      <c r="I4">
        <v>-3.74</v>
      </c>
      <c r="J4">
        <v>-9.5299999999999994</v>
      </c>
      <c r="K4">
        <v>979</v>
      </c>
      <c r="L4">
        <v>858</v>
      </c>
      <c r="M4">
        <v>219.4</v>
      </c>
      <c r="N4">
        <v>199.0044</v>
      </c>
      <c r="O4" s="162">
        <v>19900</v>
      </c>
      <c r="P4" s="162">
        <v>21900</v>
      </c>
      <c r="Q4">
        <v>86.07</v>
      </c>
      <c r="R4">
        <v>73</v>
      </c>
      <c r="S4">
        <v>82</v>
      </c>
      <c r="T4" s="164">
        <v>43480</v>
      </c>
      <c r="U4" s="164">
        <v>43480</v>
      </c>
      <c r="V4" s="164">
        <v>43448</v>
      </c>
    </row>
    <row r="5" spans="1:22" x14ac:dyDescent="0.15">
      <c r="B5" t="s">
        <v>15596</v>
      </c>
      <c r="C5" t="s">
        <v>13648</v>
      </c>
      <c r="D5" t="s">
        <v>13649</v>
      </c>
      <c r="E5" t="s">
        <v>15580</v>
      </c>
      <c r="F5">
        <v>285</v>
      </c>
      <c r="H5">
        <v>-21</v>
      </c>
      <c r="I5">
        <v>-6.86</v>
      </c>
      <c r="J5">
        <v>-5.94</v>
      </c>
      <c r="K5">
        <v>305</v>
      </c>
      <c r="L5">
        <v>285</v>
      </c>
      <c r="M5" s="163">
        <v>2216.3000000000002</v>
      </c>
      <c r="N5">
        <v>656.08209999999997</v>
      </c>
      <c r="O5" s="162">
        <v>230900</v>
      </c>
      <c r="P5" s="162">
        <v>220000</v>
      </c>
      <c r="Q5">
        <v>36.29</v>
      </c>
      <c r="R5">
        <v>-12.6</v>
      </c>
      <c r="S5">
        <v>7.2</v>
      </c>
      <c r="T5" s="164">
        <v>43437</v>
      </c>
      <c r="U5" s="164">
        <v>43437</v>
      </c>
      <c r="V5" s="164">
        <v>43448</v>
      </c>
    </row>
    <row r="6" spans="1:22" x14ac:dyDescent="0.15">
      <c r="A6" s="164">
        <v>43567</v>
      </c>
      <c r="B6" t="s">
        <v>15570</v>
      </c>
      <c r="C6" t="s">
        <v>14577</v>
      </c>
      <c r="D6" t="s">
        <v>14578</v>
      </c>
      <c r="E6" t="s">
        <v>15580</v>
      </c>
      <c r="F6" s="162">
        <v>3305</v>
      </c>
      <c r="G6">
        <v>18.7</v>
      </c>
      <c r="H6">
        <v>70</v>
      </c>
      <c r="I6">
        <v>2.16</v>
      </c>
      <c r="J6">
        <v>1.22</v>
      </c>
      <c r="K6" s="162">
        <v>3395</v>
      </c>
      <c r="L6" s="162">
        <v>3230</v>
      </c>
      <c r="M6">
        <v>997.1</v>
      </c>
      <c r="N6" s="163">
        <v>3298.027</v>
      </c>
      <c r="O6" s="162">
        <v>23900</v>
      </c>
      <c r="P6" s="162">
        <v>26500</v>
      </c>
      <c r="Q6">
        <v>188.36</v>
      </c>
      <c r="R6">
        <v>173.7</v>
      </c>
      <c r="S6">
        <v>199.5</v>
      </c>
      <c r="T6" s="164">
        <v>43476</v>
      </c>
      <c r="U6" s="164">
        <v>43476</v>
      </c>
      <c r="V6" s="164">
        <v>43448</v>
      </c>
    </row>
    <row r="7" spans="1:22" x14ac:dyDescent="0.15">
      <c r="B7" t="s">
        <v>15570</v>
      </c>
      <c r="C7" t="s">
        <v>13940</v>
      </c>
      <c r="D7" t="s">
        <v>13941</v>
      </c>
      <c r="E7" t="s">
        <v>15572</v>
      </c>
      <c r="F7" s="162">
        <v>1498</v>
      </c>
      <c r="G7">
        <v>22.8</v>
      </c>
      <c r="H7">
        <v>-47</v>
      </c>
      <c r="I7">
        <v>-3.04</v>
      </c>
      <c r="J7">
        <v>-3.22</v>
      </c>
      <c r="K7" s="162">
        <v>1587</v>
      </c>
      <c r="L7" s="162">
        <v>1490</v>
      </c>
      <c r="M7">
        <v>476.4</v>
      </c>
      <c r="N7">
        <v>730.46910000000003</v>
      </c>
      <c r="O7" s="162">
        <v>3250</v>
      </c>
      <c r="Q7">
        <v>63.37</v>
      </c>
      <c r="R7">
        <v>64.099999999999994</v>
      </c>
      <c r="T7" s="164">
        <v>43460</v>
      </c>
    </row>
    <row r="8" spans="1:22" x14ac:dyDescent="0.15">
      <c r="B8" t="s">
        <v>15570</v>
      </c>
      <c r="C8" t="s">
        <v>15204</v>
      </c>
      <c r="D8" t="s">
        <v>15205</v>
      </c>
      <c r="E8" t="s">
        <v>15586</v>
      </c>
      <c r="F8">
        <v>535</v>
      </c>
      <c r="G8">
        <v>27.4</v>
      </c>
      <c r="H8">
        <v>-4</v>
      </c>
      <c r="I8">
        <v>-0.74</v>
      </c>
      <c r="J8">
        <v>-0.18</v>
      </c>
      <c r="K8">
        <v>537</v>
      </c>
      <c r="L8">
        <v>529</v>
      </c>
      <c r="M8" s="163">
        <v>3443.6</v>
      </c>
      <c r="N8" s="163">
        <v>1834.5902000000001</v>
      </c>
      <c r="O8" s="162">
        <v>22800</v>
      </c>
      <c r="P8" s="162">
        <v>23800</v>
      </c>
      <c r="Q8">
        <v>19.010000000000002</v>
      </c>
      <c r="R8">
        <v>18.3</v>
      </c>
      <c r="S8">
        <v>18.899999999999999</v>
      </c>
      <c r="T8" s="164">
        <v>43416</v>
      </c>
      <c r="U8" s="164">
        <v>43416</v>
      </c>
      <c r="V8" s="164">
        <v>43448</v>
      </c>
    </row>
    <row r="9" spans="1:22" x14ac:dyDescent="0.15">
      <c r="B9" t="s">
        <v>15570</v>
      </c>
      <c r="C9" t="s">
        <v>13798</v>
      </c>
      <c r="D9" t="s">
        <v>13799</v>
      </c>
      <c r="E9" t="s">
        <v>13590</v>
      </c>
      <c r="F9">
        <v>743</v>
      </c>
      <c r="G9">
        <v>39</v>
      </c>
      <c r="H9">
        <v>-6</v>
      </c>
      <c r="I9">
        <v>-0.8</v>
      </c>
      <c r="J9">
        <v>0.4</v>
      </c>
      <c r="K9">
        <v>775</v>
      </c>
      <c r="L9">
        <v>733</v>
      </c>
      <c r="M9">
        <v>914</v>
      </c>
      <c r="N9">
        <v>687.10450000000003</v>
      </c>
      <c r="O9" s="162">
        <v>13200</v>
      </c>
      <c r="P9" s="162">
        <v>15000</v>
      </c>
      <c r="Q9">
        <v>26.99</v>
      </c>
      <c r="R9">
        <v>19.100000000000001</v>
      </c>
      <c r="S9">
        <v>21.2</v>
      </c>
      <c r="T9" s="164">
        <v>43418</v>
      </c>
      <c r="U9" s="164">
        <v>43418</v>
      </c>
      <c r="V9" s="164">
        <v>43448</v>
      </c>
    </row>
    <row r="10" spans="1:22" x14ac:dyDescent="0.15">
      <c r="A10" s="161">
        <v>43497.666666666664</v>
      </c>
      <c r="B10" t="s">
        <v>15570</v>
      </c>
      <c r="C10" t="s">
        <v>13882</v>
      </c>
      <c r="D10" t="s">
        <v>13883</v>
      </c>
      <c r="E10" t="s">
        <v>15572</v>
      </c>
      <c r="F10" s="162">
        <v>1373</v>
      </c>
      <c r="G10">
        <v>57.7</v>
      </c>
      <c r="H10">
        <v>-46</v>
      </c>
      <c r="I10">
        <v>-3.24</v>
      </c>
      <c r="J10">
        <v>-2.41</v>
      </c>
      <c r="K10" s="162">
        <v>1420</v>
      </c>
      <c r="L10" s="162">
        <v>1359</v>
      </c>
      <c r="M10">
        <v>338.8</v>
      </c>
      <c r="N10">
        <v>469.2672</v>
      </c>
      <c r="O10" s="162">
        <v>6000</v>
      </c>
      <c r="P10" s="162">
        <v>6500</v>
      </c>
      <c r="Q10">
        <v>24.82</v>
      </c>
      <c r="R10">
        <v>23.8</v>
      </c>
      <c r="S10">
        <v>26.8</v>
      </c>
      <c r="T10" s="164">
        <v>43431</v>
      </c>
      <c r="U10" s="164">
        <v>43431</v>
      </c>
      <c r="V10" s="164">
        <v>43448</v>
      </c>
    </row>
    <row r="11" spans="1:22" x14ac:dyDescent="0.15">
      <c r="A11" s="161">
        <v>43504.625</v>
      </c>
      <c r="B11" t="s">
        <v>15570</v>
      </c>
      <c r="C11" t="s">
        <v>14934</v>
      </c>
      <c r="D11" t="s">
        <v>14935</v>
      </c>
      <c r="E11" t="s">
        <v>15573</v>
      </c>
      <c r="F11">
        <v>930</v>
      </c>
      <c r="G11">
        <v>199.1</v>
      </c>
      <c r="H11">
        <v>-11</v>
      </c>
      <c r="I11">
        <v>-1.1599999999999999</v>
      </c>
      <c r="J11">
        <v>-1.69</v>
      </c>
      <c r="K11">
        <v>952</v>
      </c>
      <c r="L11">
        <v>926</v>
      </c>
      <c r="M11">
        <v>68.5</v>
      </c>
      <c r="N11">
        <v>64.083699999999993</v>
      </c>
      <c r="O11" s="162">
        <v>53500</v>
      </c>
      <c r="P11" s="162">
        <v>55000</v>
      </c>
      <c r="Q11">
        <v>20.46</v>
      </c>
      <c r="R11">
        <v>4.5999999999999996</v>
      </c>
      <c r="S11">
        <v>9.3000000000000007</v>
      </c>
      <c r="T11" s="164">
        <v>43420</v>
      </c>
      <c r="U11" s="164">
        <v>43420</v>
      </c>
      <c r="V11" s="164">
        <v>43448</v>
      </c>
    </row>
    <row r="12" spans="1:22" x14ac:dyDescent="0.15">
      <c r="B12" t="s">
        <v>15570</v>
      </c>
      <c r="C12" t="s">
        <v>13679</v>
      </c>
      <c r="D12" t="s">
        <v>13680</v>
      </c>
      <c r="E12" t="s">
        <v>13590</v>
      </c>
      <c r="F12">
        <v>787</v>
      </c>
      <c r="G12">
        <v>16.2</v>
      </c>
      <c r="H12">
        <v>-17</v>
      </c>
      <c r="I12">
        <v>-2.11</v>
      </c>
      <c r="J12">
        <v>-2.11</v>
      </c>
      <c r="K12">
        <v>812</v>
      </c>
      <c r="L12">
        <v>785</v>
      </c>
      <c r="M12">
        <v>57.7</v>
      </c>
      <c r="N12">
        <v>45.855499999999999</v>
      </c>
      <c r="O12" s="162">
        <v>17800</v>
      </c>
      <c r="P12" s="162">
        <v>19000</v>
      </c>
      <c r="Q12">
        <v>31.11</v>
      </c>
      <c r="R12">
        <v>47.4</v>
      </c>
      <c r="S12">
        <v>51.7</v>
      </c>
      <c r="T12" s="164">
        <v>43416</v>
      </c>
      <c r="U12" s="164">
        <v>43416</v>
      </c>
      <c r="V12" s="164">
        <v>43448</v>
      </c>
    </row>
    <row r="13" spans="1:22" x14ac:dyDescent="0.15">
      <c r="A13" s="164">
        <v>43504</v>
      </c>
      <c r="B13" t="s">
        <v>15597</v>
      </c>
      <c r="C13" t="s">
        <v>13910</v>
      </c>
      <c r="D13" t="s">
        <v>13911</v>
      </c>
      <c r="E13" t="s">
        <v>15572</v>
      </c>
      <c r="F13">
        <v>393</v>
      </c>
      <c r="G13">
        <v>43</v>
      </c>
      <c r="H13">
        <v>-9</v>
      </c>
      <c r="I13">
        <v>-2.23</v>
      </c>
      <c r="J13">
        <v>-1.25</v>
      </c>
      <c r="K13">
        <v>401</v>
      </c>
      <c r="L13">
        <v>388</v>
      </c>
      <c r="M13">
        <v>306.8</v>
      </c>
      <c r="N13">
        <v>120.8753</v>
      </c>
      <c r="O13" s="162">
        <v>1900</v>
      </c>
      <c r="P13" s="162">
        <v>2600</v>
      </c>
      <c r="Q13">
        <v>-5.69</v>
      </c>
      <c r="R13">
        <v>7.7</v>
      </c>
      <c r="S13">
        <v>18.100000000000001</v>
      </c>
      <c r="T13" s="164">
        <v>43460</v>
      </c>
      <c r="U13" s="164">
        <v>43460</v>
      </c>
      <c r="V13" s="164">
        <v>43448</v>
      </c>
    </row>
    <row r="14" spans="1:22" x14ac:dyDescent="0.15">
      <c r="A14" s="164">
        <v>43567</v>
      </c>
      <c r="B14" t="s">
        <v>15597</v>
      </c>
      <c r="C14" t="s">
        <v>13964</v>
      </c>
      <c r="D14" t="s">
        <v>4644</v>
      </c>
      <c r="E14" t="s">
        <v>15572</v>
      </c>
      <c r="F14" s="162">
        <v>5610</v>
      </c>
      <c r="G14">
        <v>159.5</v>
      </c>
      <c r="H14">
        <v>-460</v>
      </c>
      <c r="I14">
        <v>-7.57</v>
      </c>
      <c r="J14">
        <v>-3.77</v>
      </c>
      <c r="K14" s="162">
        <v>5970</v>
      </c>
      <c r="L14" s="162">
        <v>5500</v>
      </c>
      <c r="M14" s="163">
        <v>2139.1</v>
      </c>
      <c r="N14" s="163">
        <v>12188.998</v>
      </c>
      <c r="O14" s="162">
        <v>19000</v>
      </c>
      <c r="P14" s="162">
        <v>23000</v>
      </c>
      <c r="Q14">
        <v>67.959999999999994</v>
      </c>
      <c r="R14">
        <v>35.200000000000003</v>
      </c>
      <c r="S14">
        <v>45.3</v>
      </c>
      <c r="T14" s="164">
        <v>43490</v>
      </c>
      <c r="U14" s="164">
        <v>43490</v>
      </c>
      <c r="V14" s="164">
        <v>43448</v>
      </c>
    </row>
    <row r="15" spans="1:22" x14ac:dyDescent="0.15">
      <c r="A15" s="161">
        <v>43495.625</v>
      </c>
      <c r="B15" t="s">
        <v>15570</v>
      </c>
      <c r="C15" t="s">
        <v>14398</v>
      </c>
      <c r="D15" t="s">
        <v>14399</v>
      </c>
      <c r="E15" t="s">
        <v>15580</v>
      </c>
      <c r="F15" s="162">
        <v>5040</v>
      </c>
      <c r="G15">
        <v>29.5</v>
      </c>
      <c r="H15">
        <v>125</v>
      </c>
      <c r="I15">
        <v>2.54</v>
      </c>
      <c r="J15">
        <v>2.54</v>
      </c>
      <c r="K15" s="162">
        <v>5080</v>
      </c>
      <c r="L15" s="162">
        <v>4830</v>
      </c>
      <c r="M15">
        <v>306.60000000000002</v>
      </c>
      <c r="N15" s="163">
        <v>1514.85</v>
      </c>
      <c r="O15" s="162">
        <v>9600</v>
      </c>
      <c r="P15" s="162">
        <v>11000</v>
      </c>
      <c r="Q15">
        <v>134.59</v>
      </c>
      <c r="R15">
        <v>171.1</v>
      </c>
      <c r="S15">
        <v>192.2</v>
      </c>
      <c r="T15" s="164">
        <v>43419</v>
      </c>
      <c r="U15" s="164">
        <v>43419</v>
      </c>
      <c r="V15" s="164">
        <v>43448</v>
      </c>
    </row>
    <row r="16" spans="1:22" x14ac:dyDescent="0.15">
      <c r="A16" s="161">
        <v>43504.625</v>
      </c>
      <c r="B16" t="s">
        <v>15570</v>
      </c>
      <c r="C16" t="s">
        <v>14890</v>
      </c>
      <c r="D16" t="s">
        <v>14891</v>
      </c>
      <c r="E16" t="s">
        <v>14096</v>
      </c>
      <c r="F16" s="162">
        <v>4470</v>
      </c>
      <c r="G16">
        <v>58.6</v>
      </c>
      <c r="H16">
        <v>-10</v>
      </c>
      <c r="I16">
        <v>-0.22</v>
      </c>
      <c r="J16">
        <v>0.9</v>
      </c>
      <c r="K16" s="162">
        <v>4520</v>
      </c>
      <c r="L16" s="162">
        <v>4395</v>
      </c>
      <c r="M16" s="163">
        <v>1395.6</v>
      </c>
      <c r="N16" s="163">
        <v>6234.777</v>
      </c>
      <c r="O16" s="162">
        <v>790000</v>
      </c>
      <c r="P16" s="162">
        <v>810000</v>
      </c>
      <c r="Q16">
        <v>166.84</v>
      </c>
      <c r="R16">
        <v>75.900000000000006</v>
      </c>
      <c r="S16">
        <v>125.5</v>
      </c>
      <c r="T16" s="164">
        <v>43426</v>
      </c>
      <c r="U16" s="164">
        <v>43426</v>
      </c>
      <c r="V16" s="164">
        <v>43448</v>
      </c>
    </row>
    <row r="17" spans="1:22" x14ac:dyDescent="0.15">
      <c r="B17" t="s">
        <v>15570</v>
      </c>
      <c r="C17" t="s">
        <v>15427</v>
      </c>
      <c r="D17" t="s">
        <v>4549</v>
      </c>
      <c r="E17" t="s">
        <v>15590</v>
      </c>
      <c r="F17" s="162">
        <v>1048</v>
      </c>
      <c r="G17">
        <v>48.2</v>
      </c>
      <c r="H17">
        <v>-64</v>
      </c>
      <c r="I17">
        <v>-5.75</v>
      </c>
      <c r="J17">
        <v>-4.6399999999999997</v>
      </c>
      <c r="K17" s="162">
        <v>1100</v>
      </c>
      <c r="L17" s="162">
        <v>1038</v>
      </c>
      <c r="M17">
        <v>774.4</v>
      </c>
      <c r="N17">
        <v>819.13649999999996</v>
      </c>
      <c r="O17" s="162">
        <v>13600</v>
      </c>
      <c r="P17" s="162">
        <v>19000</v>
      </c>
      <c r="Q17">
        <v>21.73</v>
      </c>
      <c r="R17">
        <v>18</v>
      </c>
      <c r="S17">
        <v>19.3</v>
      </c>
      <c r="T17" s="164">
        <v>43476</v>
      </c>
      <c r="U17" s="164">
        <v>43490</v>
      </c>
      <c r="V17" s="164">
        <v>43448</v>
      </c>
    </row>
    <row r="18" spans="1:22" x14ac:dyDescent="0.15">
      <c r="A18" s="161">
        <v>43509.625</v>
      </c>
      <c r="B18" t="s">
        <v>15597</v>
      </c>
      <c r="C18" t="s">
        <v>13885</v>
      </c>
      <c r="D18" t="s">
        <v>4035</v>
      </c>
      <c r="E18" t="s">
        <v>15572</v>
      </c>
      <c r="F18" s="162">
        <v>3580</v>
      </c>
      <c r="G18">
        <v>143.69999999999999</v>
      </c>
      <c r="H18">
        <v>-190</v>
      </c>
      <c r="I18">
        <v>-5.03</v>
      </c>
      <c r="J18">
        <v>-3.24</v>
      </c>
      <c r="K18" s="162">
        <v>3710</v>
      </c>
      <c r="L18" s="162">
        <v>3470</v>
      </c>
      <c r="M18">
        <v>108.5</v>
      </c>
      <c r="N18">
        <v>388.33</v>
      </c>
      <c r="O18" s="162">
        <v>1830</v>
      </c>
      <c r="P18" s="162">
        <v>2100</v>
      </c>
      <c r="Q18">
        <v>27.22</v>
      </c>
      <c r="R18">
        <v>25</v>
      </c>
      <c r="S18">
        <v>28.1</v>
      </c>
      <c r="T18" s="164">
        <v>43431</v>
      </c>
      <c r="U18" s="164">
        <v>43431</v>
      </c>
      <c r="V18" s="164">
        <v>43448</v>
      </c>
    </row>
    <row r="19" spans="1:22" x14ac:dyDescent="0.15">
      <c r="A19" s="161">
        <v>43509.625</v>
      </c>
      <c r="B19" t="s">
        <v>15570</v>
      </c>
      <c r="C19" t="s">
        <v>14463</v>
      </c>
      <c r="D19" t="s">
        <v>4079</v>
      </c>
      <c r="E19" t="s">
        <v>13433</v>
      </c>
      <c r="F19" s="162">
        <v>6390</v>
      </c>
      <c r="G19">
        <v>17.399999999999999</v>
      </c>
      <c r="H19">
        <v>20</v>
      </c>
      <c r="I19">
        <v>0.31</v>
      </c>
      <c r="J19">
        <v>0.62</v>
      </c>
      <c r="K19" s="162">
        <v>6580</v>
      </c>
      <c r="L19" s="162">
        <v>6340</v>
      </c>
      <c r="M19">
        <v>118.7</v>
      </c>
      <c r="N19">
        <v>766.51300000000003</v>
      </c>
      <c r="O19" s="162">
        <v>83000</v>
      </c>
      <c r="P19" s="162">
        <v>90000</v>
      </c>
      <c r="Q19">
        <v>640.73</v>
      </c>
      <c r="R19">
        <v>353.3</v>
      </c>
      <c r="S19">
        <v>381.2</v>
      </c>
      <c r="T19" s="164">
        <v>43424</v>
      </c>
      <c r="U19" s="164">
        <v>43424</v>
      </c>
      <c r="V19" s="164">
        <v>43448</v>
      </c>
    </row>
    <row r="20" spans="1:22" x14ac:dyDescent="0.15">
      <c r="B20" t="s">
        <v>15597</v>
      </c>
      <c r="C20" t="s">
        <v>13887</v>
      </c>
      <c r="D20" t="s">
        <v>13888</v>
      </c>
      <c r="E20" t="s">
        <v>15572</v>
      </c>
      <c r="F20" s="162">
        <v>4655</v>
      </c>
      <c r="G20">
        <v>82</v>
      </c>
      <c r="H20">
        <v>-180</v>
      </c>
      <c r="I20">
        <v>-3.72</v>
      </c>
      <c r="J20">
        <v>-2.2999999999999998</v>
      </c>
      <c r="K20" s="162">
        <v>4825</v>
      </c>
      <c r="L20" s="162">
        <v>4655</v>
      </c>
      <c r="M20">
        <v>94.2</v>
      </c>
      <c r="N20">
        <v>444.54300000000001</v>
      </c>
      <c r="O20" s="162">
        <v>18000</v>
      </c>
      <c r="P20" s="162">
        <v>21000</v>
      </c>
      <c r="Q20">
        <v>25.49</v>
      </c>
      <c r="R20">
        <v>56.4</v>
      </c>
      <c r="S20">
        <v>68</v>
      </c>
      <c r="T20" s="164">
        <v>43490</v>
      </c>
      <c r="U20" s="164">
        <v>43490</v>
      </c>
      <c r="V20" s="164">
        <v>43448</v>
      </c>
    </row>
    <row r="21" spans="1:22" x14ac:dyDescent="0.15">
      <c r="A21" s="161">
        <v>43510.625</v>
      </c>
      <c r="B21" t="s">
        <v>15597</v>
      </c>
      <c r="C21" t="s">
        <v>14903</v>
      </c>
      <c r="D21" t="s">
        <v>14904</v>
      </c>
      <c r="E21" t="s">
        <v>14096</v>
      </c>
      <c r="F21">
        <v>627</v>
      </c>
      <c r="H21">
        <v>-11</v>
      </c>
      <c r="I21">
        <v>-1.72</v>
      </c>
      <c r="J21">
        <v>-0.31</v>
      </c>
      <c r="K21">
        <v>657</v>
      </c>
      <c r="L21">
        <v>604</v>
      </c>
      <c r="M21" s="163">
        <v>4832.5</v>
      </c>
      <c r="N21" s="163">
        <v>3054.6190999999999</v>
      </c>
      <c r="O21" s="162">
        <v>2000</v>
      </c>
      <c r="P21" s="162">
        <v>3000</v>
      </c>
      <c r="Q21">
        <v>-3.13</v>
      </c>
      <c r="R21">
        <v>-1.4</v>
      </c>
      <c r="S21">
        <v>-0.2</v>
      </c>
      <c r="T21" s="164">
        <v>43431</v>
      </c>
      <c r="U21" s="164">
        <v>43431</v>
      </c>
      <c r="V21" s="164">
        <v>43448</v>
      </c>
    </row>
    <row r="22" spans="1:22" x14ac:dyDescent="0.15">
      <c r="A22" s="161">
        <v>43496.625</v>
      </c>
      <c r="B22" t="s">
        <v>15570</v>
      </c>
      <c r="C22" t="s">
        <v>15348</v>
      </c>
      <c r="D22" t="s">
        <v>15349</v>
      </c>
      <c r="E22" t="s">
        <v>15575</v>
      </c>
      <c r="F22" s="162">
        <v>3495</v>
      </c>
      <c r="G22">
        <v>28.9</v>
      </c>
      <c r="H22">
        <v>-40</v>
      </c>
      <c r="I22">
        <v>-1.1299999999999999</v>
      </c>
      <c r="J22">
        <v>-0.14000000000000001</v>
      </c>
      <c r="K22" s="162">
        <v>3535</v>
      </c>
      <c r="L22" s="162">
        <v>3475</v>
      </c>
      <c r="M22">
        <v>43.3</v>
      </c>
      <c r="N22">
        <v>151.441</v>
      </c>
      <c r="O22" s="162">
        <v>84800</v>
      </c>
      <c r="P22" s="162">
        <v>94000</v>
      </c>
      <c r="Q22">
        <v>95.15</v>
      </c>
      <c r="R22">
        <v>121.4</v>
      </c>
      <c r="S22">
        <v>135.4</v>
      </c>
      <c r="T22" s="164">
        <v>43430</v>
      </c>
      <c r="U22" s="164">
        <v>43430</v>
      </c>
      <c r="V22" s="164">
        <v>43448</v>
      </c>
    </row>
    <row r="23" spans="1:22" x14ac:dyDescent="0.15">
      <c r="B23" t="s">
        <v>15570</v>
      </c>
      <c r="C23" t="s">
        <v>14766</v>
      </c>
      <c r="D23" t="s">
        <v>14767</v>
      </c>
      <c r="E23" t="s">
        <v>15582</v>
      </c>
      <c r="F23">
        <v>428</v>
      </c>
      <c r="G23">
        <v>17.399999999999999</v>
      </c>
      <c r="H23">
        <v>-19</v>
      </c>
      <c r="I23">
        <v>-4.25</v>
      </c>
      <c r="J23">
        <v>-5.09</v>
      </c>
      <c r="K23">
        <v>451</v>
      </c>
      <c r="L23">
        <v>426</v>
      </c>
      <c r="M23">
        <v>141.1</v>
      </c>
      <c r="N23">
        <v>61.851700000000001</v>
      </c>
      <c r="O23" s="162">
        <v>3100</v>
      </c>
      <c r="P23" s="162">
        <v>3300</v>
      </c>
      <c r="Q23">
        <v>23.02</v>
      </c>
      <c r="R23">
        <v>23.5</v>
      </c>
      <c r="S23">
        <v>24.8</v>
      </c>
      <c r="T23" s="164">
        <v>43430</v>
      </c>
      <c r="U23" s="164">
        <v>43430</v>
      </c>
      <c r="V23" s="164">
        <v>43448</v>
      </c>
    </row>
    <row r="24" spans="1:22" x14ac:dyDescent="0.15">
      <c r="B24" t="s">
        <v>15570</v>
      </c>
      <c r="C24" t="s">
        <v>13948</v>
      </c>
      <c r="D24" t="s">
        <v>13949</v>
      </c>
      <c r="E24" t="s">
        <v>15572</v>
      </c>
      <c r="F24">
        <v>918</v>
      </c>
      <c r="G24">
        <v>40</v>
      </c>
      <c r="H24">
        <v>6</v>
      </c>
      <c r="I24">
        <v>0.65</v>
      </c>
      <c r="J24">
        <v>2</v>
      </c>
      <c r="K24">
        <v>949</v>
      </c>
      <c r="L24">
        <v>893</v>
      </c>
      <c r="M24">
        <v>198.4</v>
      </c>
      <c r="N24">
        <v>184.00290000000001</v>
      </c>
      <c r="O24" s="162">
        <v>2600</v>
      </c>
      <c r="P24" s="162">
        <v>2850</v>
      </c>
      <c r="Q24">
        <v>22.05</v>
      </c>
      <c r="R24">
        <v>22.9</v>
      </c>
      <c r="S24">
        <v>25.6</v>
      </c>
      <c r="T24" s="164">
        <v>43431</v>
      </c>
      <c r="U24" s="164">
        <v>43431</v>
      </c>
      <c r="V24" s="164">
        <v>43448</v>
      </c>
    </row>
    <row r="25" spans="1:22" x14ac:dyDescent="0.15">
      <c r="A25" s="164">
        <v>43509</v>
      </c>
      <c r="B25" t="s">
        <v>15570</v>
      </c>
      <c r="C25" t="s">
        <v>14062</v>
      </c>
      <c r="D25" t="s">
        <v>14063</v>
      </c>
      <c r="E25" t="s">
        <v>13795</v>
      </c>
      <c r="F25">
        <v>189</v>
      </c>
      <c r="G25">
        <v>11</v>
      </c>
      <c r="H25">
        <v>-7</v>
      </c>
      <c r="I25">
        <v>-3.57</v>
      </c>
      <c r="J25">
        <v>-8.69</v>
      </c>
      <c r="K25">
        <v>212</v>
      </c>
      <c r="L25">
        <v>183</v>
      </c>
      <c r="M25" s="163">
        <v>6288.1</v>
      </c>
      <c r="N25" s="163">
        <v>1232.2329</v>
      </c>
      <c r="O25" s="162">
        <v>29000</v>
      </c>
      <c r="P25" s="162">
        <v>29500</v>
      </c>
      <c r="Q25">
        <v>11.13</v>
      </c>
      <c r="R25">
        <v>9.1999999999999993</v>
      </c>
      <c r="S25">
        <v>11.8</v>
      </c>
      <c r="T25" s="164">
        <v>43430</v>
      </c>
      <c r="U25" s="164">
        <v>43430</v>
      </c>
      <c r="V25" s="164">
        <v>43448</v>
      </c>
    </row>
    <row r="26" spans="1:22" x14ac:dyDescent="0.15">
      <c r="A26" s="161">
        <v>43502.416666666664</v>
      </c>
      <c r="B26" t="s">
        <v>15595</v>
      </c>
      <c r="C26" t="s">
        <v>13990</v>
      </c>
      <c r="D26" t="s">
        <v>13991</v>
      </c>
      <c r="E26" t="s">
        <v>13795</v>
      </c>
      <c r="F26" s="162">
        <v>1278</v>
      </c>
      <c r="G26">
        <v>10.9</v>
      </c>
      <c r="H26">
        <v>-5</v>
      </c>
      <c r="I26">
        <v>-0.38</v>
      </c>
      <c r="J26">
        <v>0.62</v>
      </c>
      <c r="K26" s="162">
        <v>1293</v>
      </c>
      <c r="L26" s="162">
        <v>1234</v>
      </c>
      <c r="M26">
        <v>28.6</v>
      </c>
      <c r="N26">
        <v>36.4086</v>
      </c>
      <c r="O26" s="162">
        <v>24700</v>
      </c>
      <c r="P26" s="162">
        <v>26400</v>
      </c>
      <c r="Q26">
        <v>98.52</v>
      </c>
      <c r="R26">
        <v>113.6</v>
      </c>
      <c r="S26">
        <v>120.9</v>
      </c>
      <c r="T26" s="164">
        <v>43417</v>
      </c>
      <c r="U26" s="164">
        <v>43417</v>
      </c>
      <c r="V26" s="164">
        <v>43448</v>
      </c>
    </row>
    <row r="27" spans="1:22" x14ac:dyDescent="0.15">
      <c r="A27" s="161">
        <v>43497.625</v>
      </c>
      <c r="B27" t="s">
        <v>15570</v>
      </c>
      <c r="C27" t="s">
        <v>13901</v>
      </c>
      <c r="D27" t="s">
        <v>13902</v>
      </c>
      <c r="E27" t="s">
        <v>15572</v>
      </c>
      <c r="F27">
        <v>256</v>
      </c>
      <c r="G27">
        <v>9.1</v>
      </c>
      <c r="H27">
        <v>-3</v>
      </c>
      <c r="I27">
        <v>-1.1499999999999999</v>
      </c>
      <c r="J27">
        <v>0</v>
      </c>
      <c r="K27">
        <v>262</v>
      </c>
      <c r="L27">
        <v>251</v>
      </c>
      <c r="M27" s="163">
        <v>12415.3</v>
      </c>
      <c r="N27" s="163">
        <v>3174.8879000000002</v>
      </c>
      <c r="O27" s="162">
        <v>81000</v>
      </c>
      <c r="P27" s="162">
        <v>77000</v>
      </c>
      <c r="Q27">
        <v>31.49</v>
      </c>
      <c r="R27">
        <v>15.8</v>
      </c>
      <c r="S27">
        <v>14.7</v>
      </c>
      <c r="T27" s="164">
        <v>43431</v>
      </c>
      <c r="U27" s="164">
        <v>43431</v>
      </c>
      <c r="V27" s="164">
        <v>43448</v>
      </c>
    </row>
    <row r="28" spans="1:22" x14ac:dyDescent="0.15">
      <c r="A28" s="164">
        <v>43504</v>
      </c>
      <c r="B28" t="s">
        <v>15570</v>
      </c>
      <c r="C28" t="s">
        <v>15254</v>
      </c>
      <c r="D28" t="s">
        <v>15255</v>
      </c>
      <c r="E28" t="s">
        <v>15584</v>
      </c>
      <c r="F28">
        <v>826</v>
      </c>
      <c r="G28">
        <v>7.8</v>
      </c>
      <c r="H28">
        <v>-12</v>
      </c>
      <c r="I28">
        <v>-1.43</v>
      </c>
      <c r="J28">
        <v>-2.36</v>
      </c>
      <c r="K28">
        <v>847</v>
      </c>
      <c r="L28">
        <v>826</v>
      </c>
      <c r="M28">
        <v>484.6</v>
      </c>
      <c r="N28">
        <v>404.12860000000001</v>
      </c>
      <c r="O28" s="162">
        <v>53900</v>
      </c>
      <c r="P28" s="162">
        <v>60000</v>
      </c>
      <c r="Q28">
        <v>81.77</v>
      </c>
      <c r="R28">
        <v>100.5</v>
      </c>
      <c r="S28">
        <v>106.1</v>
      </c>
      <c r="T28" s="164">
        <v>43444</v>
      </c>
      <c r="U28" s="164">
        <v>43444</v>
      </c>
      <c r="V28" s="164">
        <v>43448</v>
      </c>
    </row>
    <row r="29" spans="1:22" x14ac:dyDescent="0.15">
      <c r="A29" s="161">
        <v>43502.583333333336</v>
      </c>
      <c r="B29" t="s">
        <v>15570</v>
      </c>
      <c r="C29" t="s">
        <v>14832</v>
      </c>
      <c r="D29" t="s">
        <v>2357</v>
      </c>
      <c r="E29" t="s">
        <v>15574</v>
      </c>
      <c r="F29" s="162">
        <v>1517</v>
      </c>
      <c r="G29">
        <v>17.399999999999999</v>
      </c>
      <c r="H29">
        <v>-1</v>
      </c>
      <c r="I29">
        <v>-0.06</v>
      </c>
      <c r="J29">
        <v>-0.52</v>
      </c>
      <c r="K29" s="162">
        <v>1538</v>
      </c>
      <c r="L29" s="162">
        <v>1515</v>
      </c>
      <c r="M29">
        <v>31.8</v>
      </c>
      <c r="N29">
        <v>48.475299999999997</v>
      </c>
      <c r="O29" s="162">
        <v>48200</v>
      </c>
      <c r="P29" s="162">
        <v>50000</v>
      </c>
      <c r="Q29">
        <v>94.59</v>
      </c>
      <c r="R29">
        <v>82.6</v>
      </c>
      <c r="S29">
        <v>91.5</v>
      </c>
      <c r="T29" s="164">
        <v>43486</v>
      </c>
      <c r="U29" s="164">
        <v>43486</v>
      </c>
      <c r="V29" s="164">
        <v>43448</v>
      </c>
    </row>
    <row r="30" spans="1:22" x14ac:dyDescent="0.15">
      <c r="A30" t="s">
        <v>15577</v>
      </c>
      <c r="B30" t="s">
        <v>15570</v>
      </c>
      <c r="C30" t="s">
        <v>14166</v>
      </c>
      <c r="D30" t="s">
        <v>14167</v>
      </c>
      <c r="E30" t="s">
        <v>15580</v>
      </c>
      <c r="F30" s="162">
        <v>1291</v>
      </c>
      <c r="G30">
        <v>38.1</v>
      </c>
      <c r="H30">
        <v>12</v>
      </c>
      <c r="I30">
        <v>0.93</v>
      </c>
      <c r="J30">
        <v>0.93</v>
      </c>
      <c r="K30" s="162">
        <v>1324</v>
      </c>
      <c r="L30" s="162">
        <v>1270</v>
      </c>
      <c r="M30">
        <v>298.7</v>
      </c>
      <c r="N30">
        <v>388.6687</v>
      </c>
      <c r="O30" s="162">
        <v>20200</v>
      </c>
      <c r="P30" s="162">
        <v>20700</v>
      </c>
      <c r="Q30">
        <v>32.14</v>
      </c>
      <c r="R30">
        <v>34.4</v>
      </c>
      <c r="S30">
        <v>35.9</v>
      </c>
      <c r="T30" s="164">
        <v>43423</v>
      </c>
      <c r="U30" s="164">
        <v>43423</v>
      </c>
      <c r="V30" s="164">
        <v>43448</v>
      </c>
    </row>
    <row r="31" spans="1:22" x14ac:dyDescent="0.15">
      <c r="A31" s="161">
        <v>43510.625</v>
      </c>
      <c r="B31" t="s">
        <v>15570</v>
      </c>
      <c r="C31" t="s">
        <v>14395</v>
      </c>
      <c r="D31" t="s">
        <v>3753</v>
      </c>
      <c r="E31" t="s">
        <v>15580</v>
      </c>
      <c r="F31">
        <v>873</v>
      </c>
      <c r="G31">
        <v>37</v>
      </c>
      <c r="H31">
        <v>-30</v>
      </c>
      <c r="I31">
        <v>-3.32</v>
      </c>
      <c r="J31">
        <v>-3</v>
      </c>
      <c r="K31">
        <v>906</v>
      </c>
      <c r="L31">
        <v>870</v>
      </c>
      <c r="M31">
        <v>295.89999999999998</v>
      </c>
      <c r="N31">
        <v>260.64600000000002</v>
      </c>
      <c r="O31" s="162">
        <v>11600</v>
      </c>
      <c r="P31" s="162">
        <v>13800</v>
      </c>
      <c r="Q31">
        <v>28.17</v>
      </c>
      <c r="R31">
        <v>22.5</v>
      </c>
      <c r="S31">
        <v>24.2</v>
      </c>
      <c r="T31" s="164">
        <v>43483</v>
      </c>
      <c r="U31" s="164">
        <v>43483</v>
      </c>
      <c r="V31" s="164">
        <v>43448</v>
      </c>
    </row>
    <row r="32" spans="1:22" x14ac:dyDescent="0.15">
      <c r="A32" s="161">
        <v>43510.625</v>
      </c>
      <c r="B32" t="s">
        <v>15595</v>
      </c>
      <c r="C32" t="s">
        <v>13832</v>
      </c>
      <c r="D32" t="s">
        <v>13833</v>
      </c>
      <c r="E32" t="s">
        <v>15584</v>
      </c>
      <c r="F32">
        <v>29</v>
      </c>
      <c r="G32">
        <v>8.5</v>
      </c>
      <c r="H32">
        <v>1</v>
      </c>
      <c r="I32">
        <v>3.57</v>
      </c>
      <c r="J32">
        <v>0</v>
      </c>
      <c r="K32">
        <v>31</v>
      </c>
      <c r="L32">
        <v>28</v>
      </c>
      <c r="M32" s="163">
        <v>17618.3</v>
      </c>
      <c r="N32">
        <v>522.5933</v>
      </c>
      <c r="O32" s="162">
        <v>11900</v>
      </c>
      <c r="P32" s="162">
        <v>12300</v>
      </c>
      <c r="Q32">
        <v>4.46</v>
      </c>
      <c r="R32">
        <v>-4.5</v>
      </c>
      <c r="S32">
        <v>-1.3</v>
      </c>
      <c r="T32" s="164">
        <v>43447</v>
      </c>
      <c r="U32" s="164">
        <v>43447</v>
      </c>
      <c r="V32" s="164">
        <v>43448</v>
      </c>
    </row>
    <row r="33" spans="1:22" x14ac:dyDescent="0.15">
      <c r="A33" s="161">
        <v>43510.625</v>
      </c>
      <c r="B33" t="s">
        <v>15570</v>
      </c>
      <c r="C33" t="s">
        <v>13615</v>
      </c>
      <c r="D33" t="s">
        <v>13616</v>
      </c>
      <c r="E33" t="s">
        <v>13590</v>
      </c>
      <c r="F33" s="162">
        <v>2343</v>
      </c>
      <c r="G33">
        <v>39.5</v>
      </c>
      <c r="H33">
        <v>-40</v>
      </c>
      <c r="I33">
        <v>-1.67</v>
      </c>
      <c r="J33">
        <v>-1.34</v>
      </c>
      <c r="K33" s="162">
        <v>2381</v>
      </c>
      <c r="L33" s="162">
        <v>2238</v>
      </c>
      <c r="M33">
        <v>96.9</v>
      </c>
      <c r="N33">
        <v>225.99520000000001</v>
      </c>
      <c r="O33" s="162">
        <v>36100</v>
      </c>
      <c r="P33" s="162">
        <v>36600</v>
      </c>
      <c r="Q33">
        <v>67.180000000000007</v>
      </c>
      <c r="R33">
        <v>57.3</v>
      </c>
      <c r="S33">
        <v>58.2</v>
      </c>
      <c r="T33" s="164">
        <v>43431</v>
      </c>
      <c r="U33" s="164">
        <v>43431</v>
      </c>
      <c r="V33" s="164">
        <v>43448</v>
      </c>
    </row>
    <row r="34" spans="1:22" x14ac:dyDescent="0.15">
      <c r="A34" s="164">
        <v>43503</v>
      </c>
      <c r="B34" t="s">
        <v>15570</v>
      </c>
      <c r="C34" t="s">
        <v>15397</v>
      </c>
      <c r="D34" t="s">
        <v>3389</v>
      </c>
      <c r="E34" t="s">
        <v>15572</v>
      </c>
      <c r="F34">
        <v>130</v>
      </c>
      <c r="H34">
        <v>-1</v>
      </c>
      <c r="I34">
        <v>-0.76</v>
      </c>
      <c r="J34">
        <v>-1.51</v>
      </c>
      <c r="K34">
        <v>133</v>
      </c>
      <c r="L34">
        <v>127</v>
      </c>
      <c r="M34" s="162">
        <v>5396</v>
      </c>
      <c r="N34">
        <v>698.03970000000004</v>
      </c>
      <c r="O34" s="162">
        <v>3300</v>
      </c>
      <c r="P34" s="162">
        <v>3700</v>
      </c>
      <c r="Q34">
        <v>-15.14</v>
      </c>
      <c r="R34">
        <v>-2.5</v>
      </c>
      <c r="S34">
        <v>0</v>
      </c>
      <c r="T34" s="164">
        <v>43425</v>
      </c>
      <c r="U34" s="164">
        <v>43425</v>
      </c>
      <c r="V34" s="164">
        <v>43448</v>
      </c>
    </row>
    <row r="35" spans="1:22" x14ac:dyDescent="0.15">
      <c r="A35" s="161">
        <v>43508.625</v>
      </c>
      <c r="B35" t="s">
        <v>15597</v>
      </c>
      <c r="C35" t="s">
        <v>14109</v>
      </c>
      <c r="D35" t="s">
        <v>14110</v>
      </c>
      <c r="E35" t="s">
        <v>13495</v>
      </c>
      <c r="F35">
        <v>998</v>
      </c>
      <c r="H35">
        <v>-124</v>
      </c>
      <c r="I35">
        <v>-11.05</v>
      </c>
      <c r="J35">
        <v>-4.03</v>
      </c>
      <c r="K35" s="162">
        <v>1052</v>
      </c>
      <c r="L35">
        <v>985</v>
      </c>
      <c r="M35" s="163">
        <v>5491.8</v>
      </c>
      <c r="N35" s="163">
        <v>5564.3667999999998</v>
      </c>
      <c r="O35" s="162">
        <v>2700</v>
      </c>
      <c r="P35" s="162">
        <v>4000</v>
      </c>
      <c r="Q35">
        <v>-150.19</v>
      </c>
      <c r="R35">
        <v>-65.5</v>
      </c>
      <c r="S35">
        <v>-26.2</v>
      </c>
      <c r="T35" s="164">
        <v>43430</v>
      </c>
      <c r="U35" s="164">
        <v>43430</v>
      </c>
      <c r="V35" s="164">
        <v>43448</v>
      </c>
    </row>
    <row r="36" spans="1:22" x14ac:dyDescent="0.15">
      <c r="A36" s="161">
        <v>43500.666666666664</v>
      </c>
      <c r="B36" t="s">
        <v>15570</v>
      </c>
      <c r="C36" t="s">
        <v>14696</v>
      </c>
      <c r="D36" t="s">
        <v>14697</v>
      </c>
      <c r="E36" t="s">
        <v>13687</v>
      </c>
      <c r="F36" s="162">
        <v>3485</v>
      </c>
      <c r="G36">
        <v>31.4</v>
      </c>
      <c r="H36">
        <v>20</v>
      </c>
      <c r="I36">
        <v>0.56999999999999995</v>
      </c>
      <c r="J36">
        <v>0.72</v>
      </c>
      <c r="K36" s="162">
        <v>3565</v>
      </c>
      <c r="L36" s="162">
        <v>3460</v>
      </c>
      <c r="M36">
        <v>454.2</v>
      </c>
      <c r="N36" s="163">
        <v>1589.0305000000001</v>
      </c>
      <c r="O36" s="162">
        <v>28000</v>
      </c>
      <c r="P36" s="162">
        <v>35000</v>
      </c>
      <c r="Q36">
        <v>96.84</v>
      </c>
      <c r="R36">
        <v>106.1</v>
      </c>
      <c r="S36">
        <v>148.5</v>
      </c>
      <c r="T36" s="164">
        <v>43461</v>
      </c>
      <c r="U36" s="164">
        <v>43461</v>
      </c>
      <c r="V36" s="164">
        <v>43448</v>
      </c>
    </row>
    <row r="37" spans="1:22" x14ac:dyDescent="0.15">
      <c r="A37" s="161">
        <v>43504.625</v>
      </c>
      <c r="B37" t="s">
        <v>15570</v>
      </c>
      <c r="C37" t="s">
        <v>14619</v>
      </c>
      <c r="D37" t="s">
        <v>14620</v>
      </c>
      <c r="E37" t="s">
        <v>13687</v>
      </c>
      <c r="F37">
        <v>620</v>
      </c>
      <c r="G37">
        <v>17.600000000000001</v>
      </c>
      <c r="H37">
        <v>4</v>
      </c>
      <c r="I37">
        <v>0.64</v>
      </c>
      <c r="J37">
        <v>-0.16</v>
      </c>
      <c r="K37">
        <v>629</v>
      </c>
      <c r="L37">
        <v>613</v>
      </c>
      <c r="M37" s="163">
        <v>6723.9</v>
      </c>
      <c r="N37" s="163">
        <v>4170.4493000000002</v>
      </c>
      <c r="O37" s="162">
        <v>754600</v>
      </c>
      <c r="P37" s="162">
        <v>820000</v>
      </c>
      <c r="Q37">
        <v>46.3</v>
      </c>
      <c r="R37">
        <v>35.1</v>
      </c>
      <c r="S37">
        <v>35.4</v>
      </c>
      <c r="T37" s="164">
        <v>43423</v>
      </c>
      <c r="U37" s="164">
        <v>43423</v>
      </c>
      <c r="V37" s="164">
        <v>43448</v>
      </c>
    </row>
    <row r="38" spans="1:22" x14ac:dyDescent="0.15">
      <c r="A38" s="161">
        <v>43510.625</v>
      </c>
      <c r="B38" t="s">
        <v>15598</v>
      </c>
      <c r="C38" t="s">
        <v>15061</v>
      </c>
      <c r="D38" t="s">
        <v>15062</v>
      </c>
      <c r="E38" t="s">
        <v>13590</v>
      </c>
      <c r="F38">
        <v>383</v>
      </c>
      <c r="H38">
        <v>-24</v>
      </c>
      <c r="I38">
        <v>-5.89</v>
      </c>
      <c r="J38">
        <v>-5.43</v>
      </c>
      <c r="K38">
        <v>406</v>
      </c>
      <c r="L38">
        <v>382</v>
      </c>
      <c r="M38">
        <v>453.3</v>
      </c>
      <c r="N38">
        <v>177.9418</v>
      </c>
      <c r="O38" s="162">
        <v>37600</v>
      </c>
      <c r="P38" s="162">
        <v>36000</v>
      </c>
      <c r="Q38">
        <v>-410.62</v>
      </c>
      <c r="R38">
        <v>-183</v>
      </c>
      <c r="S38">
        <v>-144.30000000000001</v>
      </c>
      <c r="T38" s="164">
        <v>43455</v>
      </c>
      <c r="U38" s="164">
        <v>43455</v>
      </c>
      <c r="V38" s="164">
        <v>43448</v>
      </c>
    </row>
    <row r="39" spans="1:22" x14ac:dyDescent="0.15">
      <c r="B39" t="s">
        <v>15570</v>
      </c>
      <c r="C39" t="s">
        <v>14942</v>
      </c>
      <c r="D39" t="s">
        <v>2583</v>
      </c>
      <c r="E39" t="s">
        <v>13795</v>
      </c>
      <c r="F39" s="162">
        <v>3090</v>
      </c>
      <c r="G39">
        <v>20</v>
      </c>
      <c r="H39">
        <v>-145</v>
      </c>
      <c r="I39">
        <v>-4.4800000000000004</v>
      </c>
      <c r="J39">
        <v>-5.93</v>
      </c>
      <c r="K39" s="162">
        <v>3345</v>
      </c>
      <c r="L39" s="162">
        <v>2900</v>
      </c>
      <c r="M39">
        <v>915.8</v>
      </c>
      <c r="N39" s="163">
        <v>2943.0136000000002</v>
      </c>
      <c r="O39" s="162">
        <v>35700</v>
      </c>
      <c r="P39" s="162">
        <v>36000</v>
      </c>
      <c r="Q39">
        <v>126.49</v>
      </c>
      <c r="R39">
        <v>146.4</v>
      </c>
      <c r="S39">
        <v>100.4</v>
      </c>
      <c r="T39" s="164">
        <v>43424</v>
      </c>
      <c r="U39" s="164">
        <v>43424</v>
      </c>
      <c r="V39" s="164">
        <v>43448</v>
      </c>
    </row>
    <row r="40" spans="1:22" x14ac:dyDescent="0.15">
      <c r="B40" t="s">
        <v>15570</v>
      </c>
      <c r="C40" t="s">
        <v>14886</v>
      </c>
      <c r="D40" t="s">
        <v>14887</v>
      </c>
      <c r="E40" t="s">
        <v>14096</v>
      </c>
      <c r="F40" s="162">
        <v>2270</v>
      </c>
      <c r="G40">
        <v>24.3</v>
      </c>
      <c r="H40">
        <v>7</v>
      </c>
      <c r="I40">
        <v>0.3</v>
      </c>
      <c r="J40">
        <v>0.3</v>
      </c>
      <c r="K40" s="162">
        <v>2330</v>
      </c>
      <c r="L40" s="162">
        <v>2225</v>
      </c>
      <c r="M40">
        <v>524.5</v>
      </c>
      <c r="N40" s="163">
        <v>1198.6397999999999</v>
      </c>
      <c r="O40" s="162">
        <v>7200</v>
      </c>
      <c r="P40" s="162">
        <v>7400</v>
      </c>
      <c r="Q40">
        <v>72.58</v>
      </c>
      <c r="R40">
        <v>94.5</v>
      </c>
      <c r="S40">
        <v>99.5</v>
      </c>
      <c r="T40" s="164">
        <v>43481</v>
      </c>
      <c r="U40" s="164">
        <v>43481</v>
      </c>
      <c r="V40" s="164">
        <v>43448</v>
      </c>
    </row>
    <row r="41" spans="1:22" x14ac:dyDescent="0.15">
      <c r="A41" s="161">
        <v>43497.625</v>
      </c>
      <c r="B41" t="s">
        <v>15597</v>
      </c>
      <c r="C41" t="s">
        <v>14107</v>
      </c>
      <c r="D41" t="s">
        <v>14108</v>
      </c>
      <c r="E41" t="s">
        <v>13495</v>
      </c>
      <c r="F41">
        <v>449</v>
      </c>
      <c r="H41">
        <v>-56</v>
      </c>
      <c r="I41">
        <v>-11.08</v>
      </c>
      <c r="J41">
        <v>-4.67</v>
      </c>
      <c r="K41">
        <v>479</v>
      </c>
      <c r="L41">
        <v>431</v>
      </c>
      <c r="M41" s="163">
        <v>4426.7</v>
      </c>
      <c r="N41" s="163">
        <v>2021.0137</v>
      </c>
      <c r="O41">
        <v>600</v>
      </c>
      <c r="P41" s="162">
        <v>1000</v>
      </c>
      <c r="Q41">
        <v>-49.38</v>
      </c>
      <c r="R41">
        <v>-31.6</v>
      </c>
      <c r="S41">
        <v>-30.6</v>
      </c>
      <c r="T41" s="164">
        <v>43490</v>
      </c>
      <c r="U41" s="164">
        <v>43490</v>
      </c>
      <c r="V41" s="164">
        <v>43448</v>
      </c>
    </row>
    <row r="42" spans="1:22" x14ac:dyDescent="0.15">
      <c r="A42" s="161">
        <v>43503.625</v>
      </c>
      <c r="B42" t="s">
        <v>15598</v>
      </c>
      <c r="C42" t="s">
        <v>14425</v>
      </c>
      <c r="D42" t="s">
        <v>14426</v>
      </c>
      <c r="E42" t="s">
        <v>13433</v>
      </c>
      <c r="F42" s="162">
        <v>2491</v>
      </c>
      <c r="G42">
        <v>13.8</v>
      </c>
      <c r="H42">
        <v>6</v>
      </c>
      <c r="I42">
        <v>0.24</v>
      </c>
      <c r="J42">
        <v>0</v>
      </c>
      <c r="K42" s="162">
        <v>2518</v>
      </c>
      <c r="L42" s="162">
        <v>2458</v>
      </c>
      <c r="M42">
        <v>57.3</v>
      </c>
      <c r="N42">
        <v>142.65780000000001</v>
      </c>
      <c r="O42" s="162">
        <v>33000</v>
      </c>
      <c r="P42" s="162">
        <v>34000</v>
      </c>
      <c r="Q42">
        <v>177.17</v>
      </c>
      <c r="R42">
        <v>182.3</v>
      </c>
      <c r="S42">
        <v>185.1</v>
      </c>
      <c r="T42" s="164">
        <v>43426</v>
      </c>
      <c r="U42" s="164">
        <v>43426</v>
      </c>
      <c r="V42" s="164">
        <v>43448</v>
      </c>
    </row>
    <row r="43" spans="1:22" x14ac:dyDescent="0.15">
      <c r="B43" t="s">
        <v>15570</v>
      </c>
      <c r="C43" t="s">
        <v>14020</v>
      </c>
      <c r="D43" t="s">
        <v>14021</v>
      </c>
      <c r="E43" t="s">
        <v>13795</v>
      </c>
      <c r="F43" s="162">
        <v>1106</v>
      </c>
      <c r="G43">
        <v>10.4</v>
      </c>
      <c r="H43">
        <v>-11</v>
      </c>
      <c r="I43">
        <v>-0.98</v>
      </c>
      <c r="J43">
        <v>-0.71</v>
      </c>
      <c r="K43" s="162">
        <v>1137</v>
      </c>
      <c r="L43" s="162">
        <v>1105</v>
      </c>
      <c r="M43">
        <v>57.3</v>
      </c>
      <c r="N43">
        <v>64.094300000000004</v>
      </c>
      <c r="O43" s="162">
        <v>9900</v>
      </c>
      <c r="P43" s="162">
        <v>11000</v>
      </c>
      <c r="Q43">
        <v>120.74</v>
      </c>
      <c r="R43">
        <v>93.9</v>
      </c>
      <c r="S43">
        <v>98.8</v>
      </c>
      <c r="T43" s="164">
        <v>43431</v>
      </c>
      <c r="U43" s="164">
        <v>43431</v>
      </c>
      <c r="V43" s="164">
        <v>43448</v>
      </c>
    </row>
    <row r="44" spans="1:22" x14ac:dyDescent="0.15">
      <c r="A44" s="164">
        <v>43510</v>
      </c>
      <c r="B44" t="s">
        <v>15597</v>
      </c>
      <c r="C44" t="s">
        <v>13875</v>
      </c>
      <c r="D44" t="s">
        <v>13876</v>
      </c>
      <c r="E44" t="s">
        <v>15572</v>
      </c>
      <c r="F44" s="162">
        <v>1452</v>
      </c>
      <c r="G44">
        <v>40.5</v>
      </c>
      <c r="H44">
        <v>-176</v>
      </c>
      <c r="I44">
        <v>-10.81</v>
      </c>
      <c r="J44">
        <v>-9.98</v>
      </c>
      <c r="K44" s="162">
        <v>1613</v>
      </c>
      <c r="L44" s="162">
        <v>1446</v>
      </c>
      <c r="M44">
        <v>546.6</v>
      </c>
      <c r="N44">
        <v>825.07650000000001</v>
      </c>
      <c r="O44" s="162">
        <v>7500</v>
      </c>
      <c r="P44" s="162">
        <v>9800</v>
      </c>
      <c r="Q44">
        <v>22.72</v>
      </c>
      <c r="R44">
        <v>35.299999999999997</v>
      </c>
      <c r="S44">
        <v>53.5</v>
      </c>
      <c r="T44" s="164">
        <v>43430</v>
      </c>
      <c r="U44" s="164">
        <v>43430</v>
      </c>
      <c r="V44" s="164">
        <v>43448</v>
      </c>
    </row>
    <row r="45" spans="1:22" x14ac:dyDescent="0.15">
      <c r="A45" s="161">
        <v>43497.625</v>
      </c>
      <c r="B45" t="s">
        <v>15570</v>
      </c>
      <c r="C45" t="s">
        <v>14380</v>
      </c>
      <c r="D45" t="s">
        <v>14381</v>
      </c>
      <c r="E45" t="s">
        <v>15580</v>
      </c>
      <c r="F45" s="162">
        <v>5550</v>
      </c>
      <c r="G45">
        <v>22.6</v>
      </c>
      <c r="H45">
        <v>0</v>
      </c>
      <c r="I45">
        <v>0</v>
      </c>
      <c r="J45">
        <v>0.36</v>
      </c>
      <c r="K45" s="162">
        <v>5590</v>
      </c>
      <c r="L45" s="162">
        <v>5460</v>
      </c>
      <c r="M45">
        <v>365.2</v>
      </c>
      <c r="N45" s="163">
        <v>2022.7639999999999</v>
      </c>
      <c r="O45" s="162">
        <v>135000</v>
      </c>
      <c r="P45" s="162">
        <v>147000</v>
      </c>
      <c r="Q45">
        <v>244.81</v>
      </c>
      <c r="R45">
        <v>245.2</v>
      </c>
      <c r="S45">
        <v>269.89999999999998</v>
      </c>
      <c r="T45" s="164">
        <v>43460</v>
      </c>
      <c r="U45" s="164">
        <v>43460</v>
      </c>
      <c r="V45" s="164">
        <v>43448</v>
      </c>
    </row>
    <row r="46" spans="1:22" x14ac:dyDescent="0.15">
      <c r="A46" s="161">
        <v>43496.625</v>
      </c>
      <c r="B46" t="s">
        <v>15570</v>
      </c>
      <c r="C46" t="s">
        <v>14531</v>
      </c>
      <c r="D46" t="s">
        <v>1804</v>
      </c>
      <c r="E46" t="s">
        <v>13433</v>
      </c>
      <c r="F46" s="162">
        <v>1225</v>
      </c>
      <c r="G46">
        <v>14.7</v>
      </c>
      <c r="H46">
        <v>-13</v>
      </c>
      <c r="I46">
        <v>-1.05</v>
      </c>
      <c r="J46">
        <v>-2.0699999999999998</v>
      </c>
      <c r="K46" s="162">
        <v>1251</v>
      </c>
      <c r="L46" s="162">
        <v>1217</v>
      </c>
      <c r="M46">
        <v>598.29999999999995</v>
      </c>
      <c r="N46">
        <v>735.18510000000003</v>
      </c>
      <c r="O46" s="162">
        <v>185000</v>
      </c>
      <c r="P46" s="162">
        <v>195000</v>
      </c>
      <c r="Q46">
        <v>74.16</v>
      </c>
      <c r="R46">
        <v>81.099999999999994</v>
      </c>
      <c r="S46">
        <v>84.9</v>
      </c>
      <c r="T46" s="164">
        <v>43416</v>
      </c>
      <c r="U46" s="164">
        <v>43416</v>
      </c>
      <c r="V46" s="164">
        <v>43448</v>
      </c>
    </row>
    <row r="47" spans="1:22" x14ac:dyDescent="0.15">
      <c r="A47" s="161">
        <v>43508.625</v>
      </c>
      <c r="B47" t="s">
        <v>15570</v>
      </c>
      <c r="C47" t="s">
        <v>13554</v>
      </c>
      <c r="D47" t="s">
        <v>13555</v>
      </c>
      <c r="E47" t="s">
        <v>15580</v>
      </c>
      <c r="F47" s="162">
        <v>2635</v>
      </c>
      <c r="G47">
        <v>9.5</v>
      </c>
      <c r="H47">
        <v>-3</v>
      </c>
      <c r="I47">
        <v>-0.11</v>
      </c>
      <c r="J47">
        <v>1.3</v>
      </c>
      <c r="K47" s="162">
        <v>2722</v>
      </c>
      <c r="L47" s="162">
        <v>2601</v>
      </c>
      <c r="M47">
        <v>62</v>
      </c>
      <c r="N47">
        <v>164.83439999999999</v>
      </c>
      <c r="O47" s="162">
        <v>145500</v>
      </c>
      <c r="P47" s="162">
        <v>160500</v>
      </c>
      <c r="Q47">
        <v>275.35000000000002</v>
      </c>
      <c r="R47">
        <v>277.2</v>
      </c>
      <c r="S47">
        <v>283.10000000000002</v>
      </c>
      <c r="T47" s="164">
        <v>43460</v>
      </c>
      <c r="U47" s="164">
        <v>43460</v>
      </c>
      <c r="V47" s="164">
        <v>43448</v>
      </c>
    </row>
    <row r="48" spans="1:22" x14ac:dyDescent="0.15">
      <c r="A48" s="161">
        <v>43502.625</v>
      </c>
      <c r="B48" t="s">
        <v>15570</v>
      </c>
      <c r="C48" t="s">
        <v>14276</v>
      </c>
      <c r="D48" t="s">
        <v>14277</v>
      </c>
      <c r="E48" t="s">
        <v>15599</v>
      </c>
      <c r="F48">
        <v>566</v>
      </c>
      <c r="G48">
        <v>7.4</v>
      </c>
      <c r="H48">
        <v>-28</v>
      </c>
      <c r="I48">
        <v>-4.71</v>
      </c>
      <c r="J48">
        <v>-3.9</v>
      </c>
      <c r="K48">
        <v>591</v>
      </c>
      <c r="L48">
        <v>564</v>
      </c>
      <c r="M48">
        <v>319.5</v>
      </c>
      <c r="N48">
        <v>183.60400000000001</v>
      </c>
      <c r="O48" s="162">
        <v>16600</v>
      </c>
      <c r="P48" s="162">
        <v>17000</v>
      </c>
      <c r="Q48">
        <v>97.22</v>
      </c>
      <c r="R48">
        <v>76.2</v>
      </c>
      <c r="S48">
        <v>78.400000000000006</v>
      </c>
      <c r="T48" s="164">
        <v>43430</v>
      </c>
      <c r="U48" s="164">
        <v>43430</v>
      </c>
      <c r="V48" s="164">
        <v>43448</v>
      </c>
    </row>
    <row r="49" spans="1:22" x14ac:dyDescent="0.15">
      <c r="A49" s="161">
        <v>43501.645833333336</v>
      </c>
      <c r="B49" t="s">
        <v>15570</v>
      </c>
      <c r="C49" t="s">
        <v>13804</v>
      </c>
      <c r="D49" t="s">
        <v>13805</v>
      </c>
      <c r="E49" t="s">
        <v>15600</v>
      </c>
      <c r="F49" s="162">
        <v>1502</v>
      </c>
      <c r="G49">
        <v>7.6</v>
      </c>
      <c r="H49">
        <v>32</v>
      </c>
      <c r="I49">
        <v>2.17</v>
      </c>
      <c r="J49">
        <v>-0.59</v>
      </c>
      <c r="K49" s="162">
        <v>1529</v>
      </c>
      <c r="L49" s="162">
        <v>1483</v>
      </c>
      <c r="M49" s="163">
        <v>16991.599999999999</v>
      </c>
      <c r="N49" s="163">
        <v>25492.592000000001</v>
      </c>
      <c r="O49" s="162">
        <v>326400</v>
      </c>
      <c r="P49" s="162">
        <v>360000</v>
      </c>
      <c r="Q49">
        <v>92.12</v>
      </c>
      <c r="R49">
        <v>196.4</v>
      </c>
      <c r="S49">
        <v>207.6</v>
      </c>
      <c r="T49" s="164">
        <v>43433</v>
      </c>
      <c r="U49" s="164">
        <v>43433</v>
      </c>
      <c r="V49" s="164">
        <v>43448</v>
      </c>
    </row>
    <row r="50" spans="1:22" x14ac:dyDescent="0.15">
      <c r="A50" s="161">
        <v>43496.625</v>
      </c>
      <c r="B50" t="s">
        <v>15570</v>
      </c>
      <c r="C50" t="s">
        <v>14991</v>
      </c>
      <c r="D50" t="s">
        <v>14992</v>
      </c>
      <c r="E50" t="s">
        <v>13687</v>
      </c>
      <c r="F50" s="162">
        <v>15300</v>
      </c>
      <c r="G50">
        <v>10.5</v>
      </c>
      <c r="H50">
        <v>155</v>
      </c>
      <c r="I50">
        <v>1.02</v>
      </c>
      <c r="J50">
        <v>-0.39</v>
      </c>
      <c r="K50" s="162">
        <v>15455</v>
      </c>
      <c r="L50" s="162">
        <v>15165</v>
      </c>
      <c r="M50" s="163">
        <v>1086.8</v>
      </c>
      <c r="N50" s="163">
        <v>16616.138999999999</v>
      </c>
      <c r="O50" s="162">
        <v>1280000</v>
      </c>
      <c r="P50" s="162">
        <v>1400000</v>
      </c>
      <c r="Q50" s="163">
        <v>1245.48</v>
      </c>
      <c r="R50" s="163">
        <v>1434.5</v>
      </c>
      <c r="S50" s="163">
        <v>1573.7</v>
      </c>
      <c r="T50" s="164">
        <v>43430</v>
      </c>
      <c r="U50" s="164">
        <v>43430</v>
      </c>
      <c r="V50" s="164">
        <v>43448</v>
      </c>
    </row>
    <row r="51" spans="1:22" x14ac:dyDescent="0.15">
      <c r="B51" t="s">
        <v>15570</v>
      </c>
      <c r="C51" t="s">
        <v>14838</v>
      </c>
      <c r="D51" t="s">
        <v>2381</v>
      </c>
      <c r="E51" t="s">
        <v>13590</v>
      </c>
      <c r="F51">
        <v>582</v>
      </c>
      <c r="G51">
        <v>12.2</v>
      </c>
      <c r="H51">
        <v>10</v>
      </c>
      <c r="I51">
        <v>1.74</v>
      </c>
      <c r="J51">
        <v>1.39</v>
      </c>
      <c r="K51">
        <v>593</v>
      </c>
      <c r="L51">
        <v>572</v>
      </c>
      <c r="M51">
        <v>533.4</v>
      </c>
      <c r="N51">
        <v>311.0607</v>
      </c>
      <c r="O51" s="162">
        <v>265000</v>
      </c>
      <c r="P51" s="162">
        <v>268000</v>
      </c>
      <c r="Q51">
        <v>43.87</v>
      </c>
      <c r="R51">
        <v>48.1</v>
      </c>
      <c r="S51">
        <v>50.1</v>
      </c>
      <c r="T51" s="164">
        <v>43417</v>
      </c>
      <c r="U51" s="164">
        <v>43417</v>
      </c>
      <c r="V51" s="164">
        <v>43448</v>
      </c>
    </row>
    <row r="52" spans="1:22" x14ac:dyDescent="0.15">
      <c r="A52" s="161">
        <v>43504.625</v>
      </c>
      <c r="B52" t="s">
        <v>15598</v>
      </c>
      <c r="C52" t="s">
        <v>14496</v>
      </c>
      <c r="D52" t="s">
        <v>14497</v>
      </c>
      <c r="E52" t="s">
        <v>13433</v>
      </c>
      <c r="F52" s="162">
        <v>3670</v>
      </c>
      <c r="G52">
        <v>33.299999999999997</v>
      </c>
      <c r="H52">
        <v>50</v>
      </c>
      <c r="I52">
        <v>1.38</v>
      </c>
      <c r="J52">
        <v>1.24</v>
      </c>
      <c r="K52" s="162">
        <v>3780</v>
      </c>
      <c r="L52" s="162">
        <v>3610</v>
      </c>
      <c r="M52">
        <v>457.8</v>
      </c>
      <c r="N52" s="163">
        <v>1677.5954999999999</v>
      </c>
      <c r="O52" s="162">
        <v>67000</v>
      </c>
      <c r="P52" s="162">
        <v>70000</v>
      </c>
      <c r="Q52">
        <v>86.9</v>
      </c>
      <c r="R52">
        <v>110.1</v>
      </c>
      <c r="S52">
        <v>112.1</v>
      </c>
      <c r="T52" s="164">
        <v>43424</v>
      </c>
      <c r="U52" s="164">
        <v>43424</v>
      </c>
      <c r="V52" s="164">
        <v>43448</v>
      </c>
    </row>
    <row r="53" spans="1:22" x14ac:dyDescent="0.15">
      <c r="A53" t="s">
        <v>15601</v>
      </c>
      <c r="B53" t="s">
        <v>15570</v>
      </c>
      <c r="C53" t="s">
        <v>14443</v>
      </c>
      <c r="D53" t="s">
        <v>4586</v>
      </c>
      <c r="E53" t="s">
        <v>15580</v>
      </c>
      <c r="F53">
        <v>636</v>
      </c>
      <c r="G53">
        <v>19.8</v>
      </c>
      <c r="H53">
        <v>-33</v>
      </c>
      <c r="I53">
        <v>-4.93</v>
      </c>
      <c r="J53">
        <v>-3.49</v>
      </c>
      <c r="K53">
        <v>682</v>
      </c>
      <c r="L53">
        <v>622</v>
      </c>
      <c r="M53" s="163">
        <v>2087.3000000000002</v>
      </c>
      <c r="N53" s="163">
        <v>1364.7487000000001</v>
      </c>
      <c r="O53" s="162">
        <v>11000</v>
      </c>
      <c r="P53" s="162">
        <v>12000</v>
      </c>
      <c r="Q53">
        <v>22.67</v>
      </c>
      <c r="R53">
        <v>32</v>
      </c>
      <c r="S53">
        <v>34.1</v>
      </c>
      <c r="T53" s="164">
        <v>43419</v>
      </c>
      <c r="U53" s="164">
        <v>43490</v>
      </c>
      <c r="V53" s="164">
        <v>43448</v>
      </c>
    </row>
    <row r="54" spans="1:22" x14ac:dyDescent="0.15">
      <c r="B54" t="s">
        <v>15597</v>
      </c>
      <c r="C54" t="s">
        <v>14378</v>
      </c>
      <c r="D54" t="s">
        <v>14379</v>
      </c>
      <c r="E54" t="s">
        <v>15580</v>
      </c>
      <c r="F54" s="162">
        <v>3825</v>
      </c>
      <c r="G54">
        <v>257</v>
      </c>
      <c r="H54">
        <v>-40</v>
      </c>
      <c r="I54">
        <v>-1.03</v>
      </c>
      <c r="J54">
        <v>2.68</v>
      </c>
      <c r="K54" s="162">
        <v>4025</v>
      </c>
      <c r="L54" s="162">
        <v>3705</v>
      </c>
      <c r="M54">
        <v>365.9</v>
      </c>
      <c r="N54" s="163">
        <v>1399.4365</v>
      </c>
      <c r="O54" s="162">
        <v>3100</v>
      </c>
      <c r="P54" s="162">
        <v>4000</v>
      </c>
      <c r="Q54">
        <v>14.64</v>
      </c>
      <c r="R54">
        <v>14.9</v>
      </c>
      <c r="S54">
        <v>22.5</v>
      </c>
      <c r="T54" s="164">
        <v>43424</v>
      </c>
      <c r="U54" s="164">
        <v>43460</v>
      </c>
      <c r="V54" s="164">
        <v>43448</v>
      </c>
    </row>
    <row r="55" spans="1:22" x14ac:dyDescent="0.15">
      <c r="B55" t="s">
        <v>15570</v>
      </c>
      <c r="C55" t="s">
        <v>13372</v>
      </c>
      <c r="D55" t="s">
        <v>13373</v>
      </c>
      <c r="E55" t="s">
        <v>15583</v>
      </c>
      <c r="F55" s="162">
        <v>1223</v>
      </c>
      <c r="G55">
        <v>9.9</v>
      </c>
      <c r="H55">
        <v>7</v>
      </c>
      <c r="I55">
        <v>0.56999999999999995</v>
      </c>
      <c r="J55">
        <v>1.24</v>
      </c>
      <c r="K55" s="162">
        <v>1241</v>
      </c>
      <c r="L55" s="162">
        <v>1204</v>
      </c>
      <c r="M55">
        <v>488.5</v>
      </c>
      <c r="N55">
        <v>596.67589999999996</v>
      </c>
      <c r="O55" s="162">
        <v>187000</v>
      </c>
      <c r="P55" s="162">
        <v>198000</v>
      </c>
      <c r="Q55">
        <v>68.12</v>
      </c>
      <c r="R55">
        <v>123.1</v>
      </c>
      <c r="S55">
        <v>104.8</v>
      </c>
      <c r="T55" s="164">
        <v>43476</v>
      </c>
      <c r="U55" s="164">
        <v>43476</v>
      </c>
      <c r="V55" s="164">
        <v>43448</v>
      </c>
    </row>
    <row r="56" spans="1:22" x14ac:dyDescent="0.15">
      <c r="A56" s="161">
        <v>43497.625</v>
      </c>
      <c r="B56" t="s">
        <v>15570</v>
      </c>
      <c r="C56" t="s">
        <v>14071</v>
      </c>
      <c r="D56" t="s">
        <v>14072</v>
      </c>
      <c r="E56" t="s">
        <v>13495</v>
      </c>
      <c r="F56" s="162">
        <v>4499</v>
      </c>
      <c r="G56">
        <v>36.9</v>
      </c>
      <c r="H56">
        <v>57</v>
      </c>
      <c r="I56">
        <v>1.28</v>
      </c>
      <c r="J56">
        <v>1.99</v>
      </c>
      <c r="K56" s="162">
        <v>4508</v>
      </c>
      <c r="L56" s="162">
        <v>4365</v>
      </c>
      <c r="M56" s="163">
        <v>36597.300000000003</v>
      </c>
      <c r="N56" s="163">
        <v>163348.69990000001</v>
      </c>
      <c r="O56" s="162">
        <v>1750000</v>
      </c>
      <c r="P56" s="162">
        <v>3200000</v>
      </c>
      <c r="Q56">
        <v>239.35</v>
      </c>
      <c r="R56">
        <v>108.6</v>
      </c>
      <c r="S56">
        <v>110.5</v>
      </c>
      <c r="T56" s="164">
        <v>43472</v>
      </c>
      <c r="U56" s="164">
        <v>43472</v>
      </c>
      <c r="V56" s="164">
        <v>43448</v>
      </c>
    </row>
    <row r="57" spans="1:22" x14ac:dyDescent="0.15">
      <c r="A57" s="161">
        <v>43504.666666666664</v>
      </c>
      <c r="B57" t="s">
        <v>15598</v>
      </c>
      <c r="C57" t="s">
        <v>14623</v>
      </c>
      <c r="D57" t="s">
        <v>4616</v>
      </c>
      <c r="E57" t="s">
        <v>13687</v>
      </c>
      <c r="F57">
        <v>730</v>
      </c>
      <c r="H57">
        <v>-38</v>
      </c>
      <c r="I57">
        <v>-4.9400000000000004</v>
      </c>
      <c r="J57">
        <v>-3.31</v>
      </c>
      <c r="K57">
        <v>760</v>
      </c>
      <c r="L57">
        <v>724</v>
      </c>
      <c r="M57">
        <v>507.6</v>
      </c>
      <c r="N57">
        <v>373.17680000000001</v>
      </c>
      <c r="O57" s="162">
        <v>25000</v>
      </c>
      <c r="P57" s="162">
        <v>26000</v>
      </c>
      <c r="Q57">
        <v>-57.39</v>
      </c>
      <c r="R57">
        <v>-8.9</v>
      </c>
      <c r="S57">
        <v>-4.4000000000000004</v>
      </c>
      <c r="T57" s="164">
        <v>43469</v>
      </c>
      <c r="U57" s="164">
        <v>43469</v>
      </c>
      <c r="V57" s="164">
        <v>43448</v>
      </c>
    </row>
    <row r="58" spans="1:22" x14ac:dyDescent="0.15">
      <c r="A58" s="164">
        <v>43508</v>
      </c>
      <c r="B58" t="s">
        <v>15597</v>
      </c>
      <c r="C58" t="s">
        <v>15223</v>
      </c>
      <c r="D58" t="s">
        <v>15224</v>
      </c>
      <c r="E58" t="s">
        <v>15582</v>
      </c>
      <c r="F58">
        <v>137</v>
      </c>
      <c r="G58">
        <v>173.4</v>
      </c>
      <c r="H58">
        <v>-3</v>
      </c>
      <c r="I58">
        <v>-2.14</v>
      </c>
      <c r="J58">
        <v>-2.83</v>
      </c>
      <c r="K58">
        <v>141</v>
      </c>
      <c r="L58">
        <v>137</v>
      </c>
      <c r="M58" s="163">
        <v>1672.1</v>
      </c>
      <c r="N58">
        <v>232.6815</v>
      </c>
      <c r="O58" s="162">
        <v>10500</v>
      </c>
      <c r="P58" s="162">
        <v>12000</v>
      </c>
      <c r="Q58">
        <v>-4.79</v>
      </c>
      <c r="R58">
        <v>0</v>
      </c>
      <c r="S58">
        <v>3.2</v>
      </c>
      <c r="T58" s="164">
        <v>43424</v>
      </c>
      <c r="U58" s="164">
        <v>43424</v>
      </c>
      <c r="V58" s="164">
        <v>43448</v>
      </c>
    </row>
    <row r="59" spans="1:22" x14ac:dyDescent="0.15">
      <c r="A59" s="161">
        <v>43495.666666666664</v>
      </c>
      <c r="B59" t="s">
        <v>15570</v>
      </c>
      <c r="C59" t="s">
        <v>14427</v>
      </c>
      <c r="D59" t="s">
        <v>14428</v>
      </c>
      <c r="E59" t="s">
        <v>13433</v>
      </c>
      <c r="F59" s="162">
        <v>15570</v>
      </c>
      <c r="G59">
        <v>18.600000000000001</v>
      </c>
      <c r="H59">
        <v>220</v>
      </c>
      <c r="I59">
        <v>1.43</v>
      </c>
      <c r="J59">
        <v>-1.1399999999999999</v>
      </c>
      <c r="K59" s="162">
        <v>16010</v>
      </c>
      <c r="L59" s="162">
        <v>15430</v>
      </c>
      <c r="M59">
        <v>381</v>
      </c>
      <c r="N59" s="163">
        <v>5973.0360000000001</v>
      </c>
      <c r="O59" s="162">
        <v>160000</v>
      </c>
      <c r="P59" s="162">
        <v>170000</v>
      </c>
      <c r="Q59" s="163">
        <v>1035.68</v>
      </c>
      <c r="R59">
        <v>926.8</v>
      </c>
      <c r="S59">
        <v>968.5</v>
      </c>
      <c r="T59" s="164">
        <v>43423</v>
      </c>
      <c r="U59" s="164">
        <v>43425</v>
      </c>
      <c r="V59" s="164">
        <v>43448</v>
      </c>
    </row>
    <row r="60" spans="1:22" x14ac:dyDescent="0.15">
      <c r="A60" s="161">
        <v>43502.625</v>
      </c>
      <c r="B60" t="s">
        <v>15598</v>
      </c>
      <c r="C60" t="s">
        <v>14869</v>
      </c>
      <c r="D60" t="s">
        <v>14870</v>
      </c>
      <c r="E60" t="s">
        <v>13590</v>
      </c>
      <c r="F60" s="162">
        <v>1121</v>
      </c>
      <c r="G60">
        <v>10.1</v>
      </c>
      <c r="H60">
        <v>31</v>
      </c>
      <c r="I60">
        <v>2.84</v>
      </c>
      <c r="J60">
        <v>3.79</v>
      </c>
      <c r="K60" s="162">
        <v>1124</v>
      </c>
      <c r="L60" s="162">
        <v>1080</v>
      </c>
      <c r="M60">
        <v>11</v>
      </c>
      <c r="N60">
        <v>12.074199999999999</v>
      </c>
      <c r="O60" s="162">
        <v>31500</v>
      </c>
      <c r="P60" s="162">
        <v>31800</v>
      </c>
      <c r="Q60">
        <v>117.02</v>
      </c>
      <c r="R60">
        <v>108.2</v>
      </c>
      <c r="S60">
        <v>110.3</v>
      </c>
      <c r="T60" s="164">
        <v>43420</v>
      </c>
      <c r="U60" s="164">
        <v>43420</v>
      </c>
      <c r="V60" s="164">
        <v>43448</v>
      </c>
    </row>
    <row r="61" spans="1:22" x14ac:dyDescent="0.15">
      <c r="A61" s="164">
        <v>43509</v>
      </c>
      <c r="B61" t="s">
        <v>15570</v>
      </c>
      <c r="C61" t="s">
        <v>14454</v>
      </c>
      <c r="D61" t="s">
        <v>14455</v>
      </c>
      <c r="E61" t="s">
        <v>13433</v>
      </c>
      <c r="F61">
        <v>495</v>
      </c>
      <c r="G61">
        <v>7.9</v>
      </c>
      <c r="H61">
        <v>-31</v>
      </c>
      <c r="I61">
        <v>-5.89</v>
      </c>
      <c r="J61">
        <v>-5.53</v>
      </c>
      <c r="K61">
        <v>524</v>
      </c>
      <c r="L61">
        <v>495</v>
      </c>
      <c r="M61">
        <v>19.100000000000001</v>
      </c>
      <c r="N61">
        <v>9.6722000000000001</v>
      </c>
      <c r="O61" s="162">
        <v>14500</v>
      </c>
      <c r="P61" s="162">
        <v>15000</v>
      </c>
      <c r="Q61">
        <v>-45.42</v>
      </c>
      <c r="R61">
        <v>62.3</v>
      </c>
      <c r="S61">
        <v>77.900000000000006</v>
      </c>
      <c r="T61" s="164">
        <v>43424</v>
      </c>
      <c r="U61" s="164">
        <v>43424</v>
      </c>
      <c r="V61" s="164">
        <v>43448</v>
      </c>
    </row>
    <row r="62" spans="1:22" x14ac:dyDescent="0.15">
      <c r="B62" t="s">
        <v>15570</v>
      </c>
      <c r="C62" t="s">
        <v>13732</v>
      </c>
      <c r="D62" t="s">
        <v>13733</v>
      </c>
      <c r="E62" t="s">
        <v>15584</v>
      </c>
      <c r="F62" s="162">
        <v>1656</v>
      </c>
      <c r="G62">
        <v>5.3</v>
      </c>
      <c r="H62">
        <v>-34</v>
      </c>
      <c r="I62">
        <v>-2.0099999999999998</v>
      </c>
      <c r="J62">
        <v>-1.31</v>
      </c>
      <c r="K62" s="162">
        <v>1678</v>
      </c>
      <c r="L62" s="162">
        <v>1655</v>
      </c>
      <c r="M62">
        <v>24.5</v>
      </c>
      <c r="N62">
        <v>40.723599999999998</v>
      </c>
      <c r="O62" s="162">
        <v>120000</v>
      </c>
      <c r="P62" s="162">
        <v>130000</v>
      </c>
      <c r="Q62">
        <v>244.24</v>
      </c>
      <c r="R62">
        <v>311.10000000000002</v>
      </c>
      <c r="S62">
        <v>339.3</v>
      </c>
      <c r="T62" s="164">
        <v>43480</v>
      </c>
      <c r="U62" s="164">
        <v>43480</v>
      </c>
      <c r="V62" s="164">
        <v>43448</v>
      </c>
    </row>
    <row r="63" spans="1:22" x14ac:dyDescent="0.15">
      <c r="A63" s="161">
        <v>43510.625</v>
      </c>
      <c r="B63" t="s">
        <v>15570</v>
      </c>
      <c r="C63" t="s">
        <v>14561</v>
      </c>
      <c r="D63" t="s">
        <v>1871</v>
      </c>
      <c r="E63" t="s">
        <v>13433</v>
      </c>
      <c r="F63" s="162">
        <v>2483</v>
      </c>
      <c r="G63">
        <v>9.1999999999999993</v>
      </c>
      <c r="H63">
        <v>19</v>
      </c>
      <c r="I63">
        <v>0.77</v>
      </c>
      <c r="J63">
        <v>-1.23</v>
      </c>
      <c r="K63" s="162">
        <v>2527</v>
      </c>
      <c r="L63" s="162">
        <v>2435</v>
      </c>
      <c r="M63" s="163">
        <v>1769.4</v>
      </c>
      <c r="N63" s="163">
        <v>4390.6707999999999</v>
      </c>
      <c r="O63" s="162">
        <v>360000</v>
      </c>
      <c r="P63" s="162">
        <v>370000</v>
      </c>
      <c r="Q63">
        <v>203.28</v>
      </c>
      <c r="R63">
        <v>295.10000000000002</v>
      </c>
      <c r="S63">
        <v>298.8</v>
      </c>
      <c r="T63" s="164">
        <v>43431</v>
      </c>
      <c r="U63" s="164">
        <v>43431</v>
      </c>
      <c r="V63" s="164">
        <v>43448</v>
      </c>
    </row>
    <row r="64" spans="1:22" x14ac:dyDescent="0.15">
      <c r="A64" s="161">
        <v>43510.666666666664</v>
      </c>
      <c r="B64" t="s">
        <v>15570</v>
      </c>
      <c r="C64" t="s">
        <v>14436</v>
      </c>
      <c r="D64" t="s">
        <v>14437</v>
      </c>
      <c r="E64" t="s">
        <v>15580</v>
      </c>
      <c r="F64" s="162">
        <v>1954</v>
      </c>
      <c r="G64">
        <v>60.1</v>
      </c>
      <c r="H64">
        <v>-33</v>
      </c>
      <c r="I64">
        <v>-1.66</v>
      </c>
      <c r="J64">
        <v>-1.56</v>
      </c>
      <c r="K64" s="162">
        <v>1989</v>
      </c>
      <c r="L64" s="162">
        <v>1947</v>
      </c>
      <c r="M64">
        <v>38.6</v>
      </c>
      <c r="N64">
        <v>75.851399999999998</v>
      </c>
      <c r="O64" s="162">
        <v>12200</v>
      </c>
      <c r="P64" s="162">
        <v>14300</v>
      </c>
      <c r="R64">
        <v>32.5</v>
      </c>
      <c r="S64">
        <v>43.3</v>
      </c>
      <c r="T64" s="164">
        <v>43431</v>
      </c>
      <c r="U64" s="164">
        <v>43431</v>
      </c>
      <c r="V64" s="164">
        <v>43448</v>
      </c>
    </row>
    <row r="65" spans="1:22" x14ac:dyDescent="0.15">
      <c r="A65" s="161">
        <v>43508.625</v>
      </c>
      <c r="B65" t="s">
        <v>15570</v>
      </c>
      <c r="C65" t="s">
        <v>14882</v>
      </c>
      <c r="D65" t="s">
        <v>14883</v>
      </c>
      <c r="E65" t="s">
        <v>14096</v>
      </c>
      <c r="F65" s="162">
        <v>14970</v>
      </c>
      <c r="G65">
        <v>7.2</v>
      </c>
      <c r="H65">
        <v>-70</v>
      </c>
      <c r="I65">
        <v>-0.46</v>
      </c>
      <c r="J65">
        <v>-2.09</v>
      </c>
      <c r="K65" s="162">
        <v>15320</v>
      </c>
      <c r="L65" s="162">
        <v>14930</v>
      </c>
      <c r="M65">
        <v>80.599999999999994</v>
      </c>
      <c r="N65" s="163">
        <v>1213.8800000000001</v>
      </c>
      <c r="O65" s="162">
        <v>77000</v>
      </c>
      <c r="P65" s="162">
        <v>85000</v>
      </c>
      <c r="Q65" s="163">
        <v>1582.84</v>
      </c>
      <c r="R65" s="163">
        <v>1988.5</v>
      </c>
      <c r="S65" s="163">
        <v>2127.6999999999998</v>
      </c>
      <c r="T65" s="164">
        <v>43424</v>
      </c>
      <c r="U65" s="164">
        <v>43424</v>
      </c>
      <c r="V65" s="164">
        <v>43448</v>
      </c>
    </row>
    <row r="66" spans="1:22" x14ac:dyDescent="0.15">
      <c r="B66" t="s">
        <v>15595</v>
      </c>
      <c r="C66" t="s">
        <v>14366</v>
      </c>
      <c r="D66" t="s">
        <v>4467</v>
      </c>
      <c r="E66" t="s">
        <v>15600</v>
      </c>
      <c r="F66" s="162">
        <v>2397</v>
      </c>
      <c r="G66">
        <v>12</v>
      </c>
      <c r="H66">
        <v>112</v>
      </c>
      <c r="I66">
        <v>4.9000000000000004</v>
      </c>
      <c r="J66">
        <v>4.03</v>
      </c>
      <c r="K66" s="162">
        <v>2400</v>
      </c>
      <c r="L66" s="162">
        <v>2300</v>
      </c>
      <c r="M66">
        <v>31.6</v>
      </c>
      <c r="N66">
        <v>74.595399999999998</v>
      </c>
      <c r="O66" s="162">
        <v>50000</v>
      </c>
      <c r="P66" s="162">
        <v>52000</v>
      </c>
      <c r="Q66">
        <v>186.37</v>
      </c>
      <c r="R66">
        <v>169.4</v>
      </c>
      <c r="S66">
        <v>176.9</v>
      </c>
      <c r="T66" s="164">
        <v>43482</v>
      </c>
      <c r="U66" s="164">
        <v>43482</v>
      </c>
      <c r="V66" s="164">
        <v>43448</v>
      </c>
    </row>
    <row r="67" spans="1:22" x14ac:dyDescent="0.15">
      <c r="A67" s="164">
        <v>43504</v>
      </c>
      <c r="B67" t="s">
        <v>15570</v>
      </c>
      <c r="C67" t="s">
        <v>15030</v>
      </c>
      <c r="D67" t="s">
        <v>15031</v>
      </c>
      <c r="E67" t="s">
        <v>15588</v>
      </c>
      <c r="F67">
        <v>24</v>
      </c>
      <c r="H67">
        <v>0</v>
      </c>
      <c r="I67">
        <v>0</v>
      </c>
      <c r="J67">
        <v>-4</v>
      </c>
      <c r="K67">
        <v>25</v>
      </c>
      <c r="L67">
        <v>24</v>
      </c>
      <c r="M67">
        <v>136.4</v>
      </c>
      <c r="N67">
        <v>3.3054000000000001</v>
      </c>
      <c r="O67" s="162">
        <v>4500</v>
      </c>
      <c r="P67" s="162">
        <v>4600</v>
      </c>
      <c r="Q67">
        <v>-5.1100000000000003</v>
      </c>
      <c r="R67">
        <v>-2.6</v>
      </c>
      <c r="S67">
        <v>-0.6</v>
      </c>
      <c r="T67" s="164">
        <v>43431</v>
      </c>
      <c r="U67" s="164">
        <v>43431</v>
      </c>
      <c r="V67" s="164">
        <v>43448</v>
      </c>
    </row>
    <row r="68" spans="1:22" x14ac:dyDescent="0.15">
      <c r="A68" s="164">
        <v>43501</v>
      </c>
      <c r="B68" t="s">
        <v>15570</v>
      </c>
      <c r="C68" t="s">
        <v>15462</v>
      </c>
      <c r="D68" t="s">
        <v>15463</v>
      </c>
      <c r="E68" t="s">
        <v>15572</v>
      </c>
      <c r="F68" s="162">
        <v>3575</v>
      </c>
      <c r="G68">
        <v>20.2</v>
      </c>
      <c r="H68">
        <v>5</v>
      </c>
      <c r="I68">
        <v>0.14000000000000001</v>
      </c>
      <c r="J68">
        <v>0.14000000000000001</v>
      </c>
      <c r="K68" s="162">
        <v>3580</v>
      </c>
      <c r="L68" s="162">
        <v>3525</v>
      </c>
      <c r="M68">
        <v>969.6</v>
      </c>
      <c r="N68" s="163">
        <v>3450.5309999999999</v>
      </c>
      <c r="O68" s="162">
        <v>270000</v>
      </c>
      <c r="P68" s="162">
        <v>290000</v>
      </c>
      <c r="Q68">
        <v>215.33</v>
      </c>
      <c r="R68">
        <v>163.19999999999999</v>
      </c>
      <c r="S68">
        <v>226.9</v>
      </c>
      <c r="T68" s="164">
        <v>43431</v>
      </c>
      <c r="U68" s="164">
        <v>43431</v>
      </c>
      <c r="V68" s="164">
        <v>43448</v>
      </c>
    </row>
    <row r="69" spans="1:22" x14ac:dyDescent="0.15">
      <c r="A69" s="161">
        <v>43509.625</v>
      </c>
      <c r="B69" t="s">
        <v>15570</v>
      </c>
      <c r="C69" t="s">
        <v>14513</v>
      </c>
      <c r="D69" t="s">
        <v>14514</v>
      </c>
      <c r="E69" t="s">
        <v>13433</v>
      </c>
      <c r="F69" s="162">
        <v>2956</v>
      </c>
      <c r="G69">
        <v>17.3</v>
      </c>
      <c r="H69">
        <v>-10</v>
      </c>
      <c r="I69">
        <v>-0.33</v>
      </c>
      <c r="J69">
        <v>-0.87</v>
      </c>
      <c r="K69" s="162">
        <v>2998</v>
      </c>
      <c r="L69" s="162">
        <v>2954</v>
      </c>
      <c r="M69">
        <v>406.9</v>
      </c>
      <c r="N69" s="163">
        <v>1206.9887000000001</v>
      </c>
      <c r="O69" s="162">
        <v>508000</v>
      </c>
      <c r="P69" s="162">
        <v>525000</v>
      </c>
      <c r="Q69">
        <v>93.84</v>
      </c>
      <c r="R69">
        <v>166.7</v>
      </c>
      <c r="S69">
        <v>220.7</v>
      </c>
      <c r="T69" s="164">
        <v>43426</v>
      </c>
      <c r="U69" s="164">
        <v>43426</v>
      </c>
      <c r="V69" s="164">
        <v>43448</v>
      </c>
    </row>
    <row r="70" spans="1:22" x14ac:dyDescent="0.15">
      <c r="B70" t="s">
        <v>15570</v>
      </c>
      <c r="C70" t="s">
        <v>14220</v>
      </c>
      <c r="D70" t="s">
        <v>14221</v>
      </c>
      <c r="E70" t="s">
        <v>13795</v>
      </c>
      <c r="F70">
        <v>521</v>
      </c>
      <c r="G70">
        <v>5.0999999999999996</v>
      </c>
      <c r="H70">
        <v>-20</v>
      </c>
      <c r="I70">
        <v>-3.69</v>
      </c>
      <c r="J70">
        <v>-3.51</v>
      </c>
      <c r="K70">
        <v>542</v>
      </c>
      <c r="L70">
        <v>521</v>
      </c>
      <c r="M70">
        <v>57.3</v>
      </c>
      <c r="N70">
        <v>30.296299999999999</v>
      </c>
      <c r="O70" s="162">
        <v>42000</v>
      </c>
      <c r="P70" s="162">
        <v>43000</v>
      </c>
      <c r="Q70">
        <v>108.69</v>
      </c>
      <c r="R70">
        <v>91.7</v>
      </c>
      <c r="S70">
        <v>93.4</v>
      </c>
      <c r="T70" s="164">
        <v>43476</v>
      </c>
      <c r="U70" s="164">
        <v>43476</v>
      </c>
    </row>
    <row r="71" spans="1:22" x14ac:dyDescent="0.15">
      <c r="A71" s="161">
        <v>43496.666666666664</v>
      </c>
      <c r="B71" t="s">
        <v>15570</v>
      </c>
      <c r="C71" t="s">
        <v>14103</v>
      </c>
      <c r="D71" t="s">
        <v>14104</v>
      </c>
      <c r="E71" t="s">
        <v>13495</v>
      </c>
      <c r="F71" s="162">
        <v>5560</v>
      </c>
      <c r="G71">
        <v>53.4</v>
      </c>
      <c r="H71">
        <v>-470</v>
      </c>
      <c r="I71">
        <v>-7.79</v>
      </c>
      <c r="J71">
        <v>-3.13</v>
      </c>
      <c r="K71" s="162">
        <v>5870</v>
      </c>
      <c r="L71" s="162">
        <v>5350</v>
      </c>
      <c r="M71">
        <v>389.1</v>
      </c>
      <c r="N71" s="163">
        <v>2185.19</v>
      </c>
      <c r="O71" s="162">
        <v>22000</v>
      </c>
      <c r="P71" s="162">
        <v>25000</v>
      </c>
      <c r="Q71">
        <v>98.73</v>
      </c>
      <c r="R71">
        <v>98.7</v>
      </c>
      <c r="S71">
        <v>108</v>
      </c>
      <c r="T71" s="164">
        <v>43417</v>
      </c>
      <c r="U71" s="164">
        <v>43417</v>
      </c>
      <c r="V71" s="164">
        <v>43448</v>
      </c>
    </row>
    <row r="72" spans="1:22" x14ac:dyDescent="0.15">
      <c r="A72" s="161">
        <v>43496.625</v>
      </c>
      <c r="B72" t="s">
        <v>15570</v>
      </c>
      <c r="C72" t="s">
        <v>13952</v>
      </c>
      <c r="D72" t="s">
        <v>4298</v>
      </c>
      <c r="E72" t="s">
        <v>15572</v>
      </c>
      <c r="F72" s="162">
        <v>6020</v>
      </c>
      <c r="G72">
        <v>11.9</v>
      </c>
      <c r="H72">
        <v>-180</v>
      </c>
      <c r="I72">
        <v>-2.9</v>
      </c>
      <c r="J72">
        <v>-1.47</v>
      </c>
      <c r="K72" s="162">
        <v>6190</v>
      </c>
      <c r="L72" s="162">
        <v>5940</v>
      </c>
      <c r="M72">
        <v>225.2</v>
      </c>
      <c r="N72" s="163">
        <v>1359.066</v>
      </c>
      <c r="O72" s="162">
        <v>24000</v>
      </c>
      <c r="P72" s="162">
        <v>25000</v>
      </c>
      <c r="Q72">
        <v>445.24</v>
      </c>
      <c r="R72">
        <v>532.9</v>
      </c>
      <c r="S72">
        <v>561.70000000000005</v>
      </c>
      <c r="T72" s="164">
        <v>43460</v>
      </c>
      <c r="U72" s="164">
        <v>43460</v>
      </c>
      <c r="V72" s="164">
        <v>43448</v>
      </c>
    </row>
    <row r="73" spans="1:22" x14ac:dyDescent="0.15">
      <c r="A73" s="164">
        <v>43560</v>
      </c>
      <c r="B73" t="s">
        <v>15570</v>
      </c>
      <c r="C73" t="s">
        <v>15268</v>
      </c>
      <c r="D73" t="s">
        <v>3180</v>
      </c>
      <c r="E73" t="s">
        <v>15584</v>
      </c>
      <c r="F73">
        <v>996</v>
      </c>
      <c r="G73">
        <v>6.2</v>
      </c>
      <c r="H73">
        <v>-9</v>
      </c>
      <c r="I73">
        <v>-0.89</v>
      </c>
      <c r="J73">
        <v>-1.28</v>
      </c>
      <c r="K73" s="162">
        <v>1013</v>
      </c>
      <c r="L73">
        <v>996</v>
      </c>
      <c r="M73">
        <v>238.9</v>
      </c>
      <c r="N73">
        <v>239.7826</v>
      </c>
      <c r="O73" s="162">
        <v>71500</v>
      </c>
      <c r="P73" s="162">
        <v>76500</v>
      </c>
      <c r="Q73">
        <v>141.36000000000001</v>
      </c>
      <c r="R73">
        <v>158.6</v>
      </c>
      <c r="S73">
        <v>168.9</v>
      </c>
      <c r="T73" s="164">
        <v>43476</v>
      </c>
      <c r="U73" s="164">
        <v>43476</v>
      </c>
    </row>
    <row r="74" spans="1:22" x14ac:dyDescent="0.15">
      <c r="A74" s="161">
        <v>43510.625</v>
      </c>
      <c r="B74" t="s">
        <v>15570</v>
      </c>
      <c r="C74" t="s">
        <v>13759</v>
      </c>
      <c r="D74" t="s">
        <v>13760</v>
      </c>
      <c r="E74" t="s">
        <v>15584</v>
      </c>
      <c r="F74" s="162">
        <v>4420</v>
      </c>
      <c r="G74">
        <v>6.5</v>
      </c>
      <c r="H74">
        <v>-40</v>
      </c>
      <c r="I74">
        <v>-0.89</v>
      </c>
      <c r="J74">
        <v>-1.33</v>
      </c>
      <c r="K74" s="162">
        <v>4490</v>
      </c>
      <c r="L74" s="162">
        <v>4380</v>
      </c>
      <c r="M74">
        <v>197.7</v>
      </c>
      <c r="N74">
        <v>875.84900000000005</v>
      </c>
      <c r="O74" s="162">
        <v>510000</v>
      </c>
      <c r="P74" s="162">
        <v>596000</v>
      </c>
      <c r="Q74">
        <v>570.16999999999996</v>
      </c>
      <c r="R74">
        <v>642.79999999999995</v>
      </c>
      <c r="S74">
        <v>715.8</v>
      </c>
      <c r="T74" s="164">
        <v>43486</v>
      </c>
      <c r="U74" s="164">
        <v>43486</v>
      </c>
      <c r="V74" s="164">
        <v>43448</v>
      </c>
    </row>
    <row r="75" spans="1:22" x14ac:dyDescent="0.15">
      <c r="B75" t="s">
        <v>15570</v>
      </c>
      <c r="C75" t="s">
        <v>14172</v>
      </c>
      <c r="D75" t="s">
        <v>14173</v>
      </c>
      <c r="E75" t="s">
        <v>15580</v>
      </c>
      <c r="F75" s="162">
        <v>1115</v>
      </c>
      <c r="G75">
        <v>20.5</v>
      </c>
      <c r="H75">
        <v>-45</v>
      </c>
      <c r="I75">
        <v>-3.87</v>
      </c>
      <c r="J75">
        <v>-2.27</v>
      </c>
      <c r="K75" s="162">
        <v>1166</v>
      </c>
      <c r="L75" s="162">
        <v>1115</v>
      </c>
      <c r="M75">
        <v>70.099999999999994</v>
      </c>
      <c r="N75">
        <v>79.232200000000006</v>
      </c>
      <c r="O75" s="162">
        <v>29500</v>
      </c>
      <c r="P75" s="162">
        <v>32500</v>
      </c>
      <c r="Q75">
        <v>52.33</v>
      </c>
      <c r="R75">
        <v>50.9</v>
      </c>
      <c r="S75">
        <v>58.8</v>
      </c>
      <c r="T75" s="164">
        <v>43420</v>
      </c>
      <c r="U75" s="164">
        <v>43420</v>
      </c>
      <c r="V75" s="164">
        <v>43448</v>
      </c>
    </row>
    <row r="76" spans="1:22" x14ac:dyDescent="0.15">
      <c r="A76" s="161">
        <v>43504.625</v>
      </c>
      <c r="B76" t="s">
        <v>15570</v>
      </c>
      <c r="C76" t="s">
        <v>13957</v>
      </c>
      <c r="D76" t="s">
        <v>13958</v>
      </c>
      <c r="E76" t="s">
        <v>15572</v>
      </c>
      <c r="F76">
        <v>632</v>
      </c>
      <c r="G76">
        <v>38.200000000000003</v>
      </c>
      <c r="H76">
        <v>11</v>
      </c>
      <c r="I76">
        <v>1.77</v>
      </c>
      <c r="J76">
        <v>1.93</v>
      </c>
      <c r="K76">
        <v>657</v>
      </c>
      <c r="L76">
        <v>615</v>
      </c>
      <c r="M76">
        <v>161.4</v>
      </c>
      <c r="N76">
        <v>103.6039</v>
      </c>
      <c r="O76" s="162">
        <v>1850</v>
      </c>
      <c r="P76" s="162">
        <v>2300</v>
      </c>
      <c r="Q76">
        <v>13.88</v>
      </c>
      <c r="R76">
        <v>16.399999999999999</v>
      </c>
      <c r="S76">
        <v>18.2</v>
      </c>
      <c r="T76" s="164">
        <v>43425</v>
      </c>
      <c r="U76" s="164">
        <v>43425</v>
      </c>
      <c r="V76" s="164">
        <v>43448</v>
      </c>
    </row>
    <row r="77" spans="1:22" x14ac:dyDescent="0.15">
      <c r="A77" s="161">
        <v>43504.666666666664</v>
      </c>
      <c r="B77" t="s">
        <v>15570</v>
      </c>
      <c r="C77" t="s">
        <v>14373</v>
      </c>
      <c r="D77" t="s">
        <v>14374</v>
      </c>
      <c r="E77" t="s">
        <v>15600</v>
      </c>
      <c r="F77" s="162">
        <v>1447</v>
      </c>
      <c r="G77">
        <v>197.4</v>
      </c>
      <c r="H77">
        <v>-89</v>
      </c>
      <c r="I77">
        <v>-5.79</v>
      </c>
      <c r="J77">
        <v>-5.79</v>
      </c>
      <c r="K77" s="162">
        <v>1536</v>
      </c>
      <c r="L77" s="162">
        <v>1422</v>
      </c>
      <c r="M77">
        <v>12.7</v>
      </c>
      <c r="N77">
        <v>18.6495</v>
      </c>
      <c r="O77" s="162">
        <v>21200</v>
      </c>
      <c r="P77" s="162">
        <v>22000</v>
      </c>
      <c r="Q77">
        <v>12.21</v>
      </c>
      <c r="R77">
        <v>7.2</v>
      </c>
      <c r="S77">
        <v>36.1</v>
      </c>
      <c r="T77" s="164">
        <v>43430</v>
      </c>
      <c r="U77" s="164">
        <v>43430</v>
      </c>
      <c r="V77" s="164">
        <v>43448</v>
      </c>
    </row>
    <row r="78" spans="1:22" x14ac:dyDescent="0.15">
      <c r="B78" t="s">
        <v>15570</v>
      </c>
      <c r="C78" t="s">
        <v>14646</v>
      </c>
      <c r="D78" t="s">
        <v>2028</v>
      </c>
      <c r="E78" t="s">
        <v>13687</v>
      </c>
      <c r="F78" s="162">
        <v>2582</v>
      </c>
      <c r="G78">
        <v>85.2</v>
      </c>
      <c r="H78">
        <v>76</v>
      </c>
      <c r="I78">
        <v>3.03</v>
      </c>
      <c r="J78">
        <v>2.86</v>
      </c>
      <c r="K78" s="162">
        <v>2648</v>
      </c>
      <c r="L78" s="162">
        <v>2505</v>
      </c>
      <c r="M78">
        <v>125.2</v>
      </c>
      <c r="N78">
        <v>323.22859999999997</v>
      </c>
      <c r="O78" s="162">
        <v>59000</v>
      </c>
      <c r="P78" s="162">
        <v>62000</v>
      </c>
      <c r="Q78">
        <v>-4.3600000000000003</v>
      </c>
      <c r="R78">
        <v>26.7</v>
      </c>
      <c r="S78">
        <v>93.3</v>
      </c>
      <c r="T78" s="164">
        <v>43416</v>
      </c>
      <c r="U78" s="164">
        <v>43416</v>
      </c>
      <c r="V78" s="164">
        <v>43448</v>
      </c>
    </row>
    <row r="79" spans="1:22" x14ac:dyDescent="0.15">
      <c r="A79" s="161">
        <v>43504.625</v>
      </c>
      <c r="B79" t="s">
        <v>15570</v>
      </c>
      <c r="C79" t="s">
        <v>14040</v>
      </c>
      <c r="D79" t="s">
        <v>14041</v>
      </c>
      <c r="E79" t="s">
        <v>15580</v>
      </c>
      <c r="F79">
        <v>560</v>
      </c>
      <c r="G79">
        <v>10.8</v>
      </c>
      <c r="H79">
        <v>-3</v>
      </c>
      <c r="I79">
        <v>-0.53</v>
      </c>
      <c r="J79">
        <v>0</v>
      </c>
      <c r="K79">
        <v>564</v>
      </c>
      <c r="L79">
        <v>555</v>
      </c>
      <c r="M79" s="163">
        <v>2510.1</v>
      </c>
      <c r="N79" s="163">
        <v>1404.9329</v>
      </c>
      <c r="O79" s="162">
        <v>62400</v>
      </c>
      <c r="P79" s="162">
        <v>65000</v>
      </c>
      <c r="Q79">
        <v>43.7</v>
      </c>
      <c r="R79">
        <v>51.1</v>
      </c>
      <c r="S79">
        <v>52.8</v>
      </c>
      <c r="T79" s="164">
        <v>43430</v>
      </c>
      <c r="U79" s="164">
        <v>43430</v>
      </c>
      <c r="V79" s="164">
        <v>43448</v>
      </c>
    </row>
    <row r="80" spans="1:22" x14ac:dyDescent="0.15">
      <c r="A80" s="161">
        <v>43495.625</v>
      </c>
      <c r="B80" t="s">
        <v>15570</v>
      </c>
      <c r="C80" t="s">
        <v>14643</v>
      </c>
      <c r="D80" t="s">
        <v>14644</v>
      </c>
      <c r="E80" t="s">
        <v>13687</v>
      </c>
      <c r="F80" s="162">
        <v>1505</v>
      </c>
      <c r="H80">
        <v>-30</v>
      </c>
      <c r="I80">
        <v>-1.95</v>
      </c>
      <c r="J80">
        <v>-0.92</v>
      </c>
      <c r="K80" s="162">
        <v>1566</v>
      </c>
      <c r="L80" s="162">
        <v>1496</v>
      </c>
      <c r="M80">
        <v>240.7</v>
      </c>
      <c r="N80">
        <v>365.6524</v>
      </c>
      <c r="O80" s="162">
        <v>141000</v>
      </c>
      <c r="P80" s="162">
        <v>140000</v>
      </c>
      <c r="Q80">
        <v>165.78</v>
      </c>
      <c r="R80">
        <v>-81.7</v>
      </c>
      <c r="S80">
        <v>55.7</v>
      </c>
      <c r="T80" s="164">
        <v>43424</v>
      </c>
      <c r="U80" s="164">
        <v>43424</v>
      </c>
      <c r="V80" s="164">
        <v>43448</v>
      </c>
    </row>
    <row r="81" spans="1:22" x14ac:dyDescent="0.15">
      <c r="A81" s="161">
        <v>43501.625</v>
      </c>
      <c r="B81" t="s">
        <v>15595</v>
      </c>
      <c r="C81" t="s">
        <v>15270</v>
      </c>
      <c r="D81" t="s">
        <v>15271</v>
      </c>
      <c r="E81" t="s">
        <v>15584</v>
      </c>
      <c r="F81" s="162">
        <v>1500</v>
      </c>
      <c r="G81">
        <v>15</v>
      </c>
      <c r="H81">
        <v>-5</v>
      </c>
      <c r="I81">
        <v>-0.33</v>
      </c>
      <c r="J81">
        <v>0.33</v>
      </c>
      <c r="K81" s="162">
        <v>1509</v>
      </c>
      <c r="L81" s="162">
        <v>1475</v>
      </c>
      <c r="M81">
        <v>40.299999999999997</v>
      </c>
      <c r="N81">
        <v>60.128100000000003</v>
      </c>
      <c r="O81" s="162">
        <v>17500</v>
      </c>
      <c r="P81" s="162">
        <v>20000</v>
      </c>
      <c r="Q81">
        <v>66.739999999999995</v>
      </c>
      <c r="R81">
        <v>95.3</v>
      </c>
      <c r="S81">
        <v>105.3</v>
      </c>
      <c r="T81" s="164">
        <v>43445</v>
      </c>
      <c r="U81" s="164">
        <v>43445</v>
      </c>
      <c r="V81" s="164">
        <v>43448</v>
      </c>
    </row>
    <row r="82" spans="1:22" x14ac:dyDescent="0.15">
      <c r="B82" t="s">
        <v>15570</v>
      </c>
      <c r="C82" t="s">
        <v>13496</v>
      </c>
      <c r="D82" t="s">
        <v>13497</v>
      </c>
      <c r="E82" t="s">
        <v>15580</v>
      </c>
      <c r="F82" s="162">
        <v>1337</v>
      </c>
      <c r="G82">
        <v>32.6</v>
      </c>
      <c r="H82">
        <v>-17</v>
      </c>
      <c r="I82">
        <v>-1.25</v>
      </c>
      <c r="J82">
        <v>-1.25</v>
      </c>
      <c r="K82" s="162">
        <v>1354</v>
      </c>
      <c r="L82" s="162">
        <v>1330</v>
      </c>
      <c r="M82">
        <v>442.4</v>
      </c>
      <c r="N82">
        <v>592.38469999999995</v>
      </c>
      <c r="O82" s="162">
        <v>343000</v>
      </c>
      <c r="P82" s="162">
        <v>365000</v>
      </c>
      <c r="Q82">
        <v>34.94</v>
      </c>
      <c r="R82">
        <v>38.4</v>
      </c>
      <c r="S82">
        <v>48</v>
      </c>
      <c r="T82" s="164">
        <v>43476</v>
      </c>
      <c r="U82" s="164">
        <v>43476</v>
      </c>
      <c r="V82" s="164">
        <v>43448</v>
      </c>
    </row>
    <row r="83" spans="1:22" x14ac:dyDescent="0.15">
      <c r="A83" s="161">
        <v>43510.625</v>
      </c>
      <c r="B83" t="s">
        <v>15598</v>
      </c>
      <c r="C83" t="s">
        <v>14685</v>
      </c>
      <c r="D83" t="s">
        <v>14686</v>
      </c>
      <c r="E83" t="s">
        <v>13687</v>
      </c>
      <c r="F83">
        <v>932</v>
      </c>
      <c r="G83">
        <v>6.5</v>
      </c>
      <c r="H83">
        <v>-6</v>
      </c>
      <c r="I83">
        <v>-0.63</v>
      </c>
      <c r="J83">
        <v>-3.21</v>
      </c>
      <c r="K83">
        <v>970</v>
      </c>
      <c r="L83">
        <v>931</v>
      </c>
      <c r="M83">
        <v>563.5</v>
      </c>
      <c r="N83">
        <v>534.68420000000003</v>
      </c>
      <c r="O83" s="162">
        <v>92000</v>
      </c>
      <c r="P83" s="162">
        <v>100000</v>
      </c>
      <c r="Q83">
        <v>77.08</v>
      </c>
      <c r="R83">
        <v>142.9</v>
      </c>
      <c r="S83">
        <v>145.6</v>
      </c>
      <c r="T83" s="164">
        <v>43430</v>
      </c>
      <c r="U83" s="164">
        <v>43430</v>
      </c>
      <c r="V83" s="164">
        <v>43448</v>
      </c>
    </row>
    <row r="84" spans="1:22" x14ac:dyDescent="0.15">
      <c r="A84" s="161">
        <v>43509.666666666664</v>
      </c>
      <c r="B84" t="s">
        <v>15570</v>
      </c>
      <c r="C84" t="s">
        <v>14826</v>
      </c>
      <c r="D84" t="s">
        <v>14827</v>
      </c>
      <c r="E84" t="s">
        <v>13590</v>
      </c>
      <c r="F84">
        <v>383</v>
      </c>
      <c r="G84">
        <v>183.2</v>
      </c>
      <c r="H84">
        <v>-16</v>
      </c>
      <c r="I84">
        <v>-4.01</v>
      </c>
      <c r="J84">
        <v>-4.01</v>
      </c>
      <c r="K84">
        <v>399</v>
      </c>
      <c r="L84">
        <v>378</v>
      </c>
      <c r="M84">
        <v>84.7</v>
      </c>
      <c r="N84">
        <v>32.796900000000001</v>
      </c>
      <c r="O84" s="162">
        <v>9200</v>
      </c>
      <c r="P84" s="162">
        <v>9400</v>
      </c>
      <c r="Q84">
        <v>-54.93</v>
      </c>
      <c r="R84">
        <v>1.9</v>
      </c>
      <c r="S84">
        <v>5.6</v>
      </c>
      <c r="T84" s="164">
        <v>43430</v>
      </c>
      <c r="U84" s="164">
        <v>43430</v>
      </c>
      <c r="V84" s="164">
        <v>43448</v>
      </c>
    </row>
    <row r="85" spans="1:22" x14ac:dyDescent="0.15">
      <c r="A85" s="161">
        <v>43508.625</v>
      </c>
      <c r="B85" t="s">
        <v>15570</v>
      </c>
      <c r="C85" t="s">
        <v>13930</v>
      </c>
      <c r="D85" t="s">
        <v>13931</v>
      </c>
      <c r="E85" t="s">
        <v>15602</v>
      </c>
      <c r="F85">
        <v>591</v>
      </c>
      <c r="G85">
        <v>13.1</v>
      </c>
      <c r="H85">
        <v>-8</v>
      </c>
      <c r="I85">
        <v>-1.33</v>
      </c>
      <c r="J85">
        <v>-0.83</v>
      </c>
      <c r="K85">
        <v>602</v>
      </c>
      <c r="L85">
        <v>590</v>
      </c>
      <c r="M85">
        <v>476.9</v>
      </c>
      <c r="N85">
        <v>283.29930000000002</v>
      </c>
      <c r="O85" s="162">
        <v>275000</v>
      </c>
      <c r="P85" s="162">
        <v>285000</v>
      </c>
      <c r="Q85">
        <v>54.68</v>
      </c>
      <c r="R85">
        <v>37.299999999999997</v>
      </c>
      <c r="S85">
        <v>45.4</v>
      </c>
      <c r="T85" s="164">
        <v>43454</v>
      </c>
      <c r="U85" s="164">
        <v>43454</v>
      </c>
      <c r="V85" s="164">
        <v>43448</v>
      </c>
    </row>
    <row r="86" spans="1:22" x14ac:dyDescent="0.15">
      <c r="A86" t="s">
        <v>15603</v>
      </c>
      <c r="B86" t="s">
        <v>15570</v>
      </c>
      <c r="C86" t="s">
        <v>13707</v>
      </c>
      <c r="D86" t="s">
        <v>13708</v>
      </c>
      <c r="E86" t="s">
        <v>15574</v>
      </c>
      <c r="F86">
        <v>586</v>
      </c>
      <c r="G86">
        <v>13.6</v>
      </c>
      <c r="H86">
        <v>45</v>
      </c>
      <c r="I86">
        <v>8.31</v>
      </c>
      <c r="J86">
        <v>7.91</v>
      </c>
      <c r="K86">
        <v>605</v>
      </c>
      <c r="L86">
        <v>536</v>
      </c>
      <c r="M86">
        <v>67.099999999999994</v>
      </c>
      <c r="N86">
        <v>37.9101</v>
      </c>
      <c r="O86" s="162">
        <v>62600</v>
      </c>
      <c r="P86" s="162">
        <v>64500</v>
      </c>
      <c r="Q86">
        <v>47.51</v>
      </c>
      <c r="R86">
        <v>42.4</v>
      </c>
      <c r="S86">
        <v>44.6</v>
      </c>
      <c r="T86" s="164">
        <v>43455</v>
      </c>
      <c r="U86" s="164">
        <v>43455</v>
      </c>
      <c r="V86" s="164">
        <v>43448</v>
      </c>
    </row>
    <row r="87" spans="1:22" x14ac:dyDescent="0.15">
      <c r="A87" s="161">
        <v>43503.625</v>
      </c>
      <c r="B87" t="s">
        <v>15597</v>
      </c>
      <c r="C87" t="s">
        <v>14753</v>
      </c>
      <c r="D87" t="s">
        <v>14754</v>
      </c>
      <c r="E87" t="s">
        <v>15586</v>
      </c>
      <c r="F87" s="162">
        <v>3650</v>
      </c>
      <c r="G87">
        <v>21.2</v>
      </c>
      <c r="H87">
        <v>-150</v>
      </c>
      <c r="I87">
        <v>-3.94</v>
      </c>
      <c r="J87">
        <v>-2.14</v>
      </c>
      <c r="K87" s="162">
        <v>3790</v>
      </c>
      <c r="L87" s="162">
        <v>3565</v>
      </c>
      <c r="M87">
        <v>753.2</v>
      </c>
      <c r="N87" s="163">
        <v>2775.8775000000001</v>
      </c>
      <c r="O87" s="162">
        <v>13500</v>
      </c>
      <c r="P87" s="162">
        <v>18000</v>
      </c>
      <c r="Q87">
        <v>107.12</v>
      </c>
      <c r="R87">
        <v>162.1</v>
      </c>
      <c r="S87">
        <v>231.5</v>
      </c>
      <c r="T87" s="164">
        <v>43490</v>
      </c>
      <c r="U87" s="164">
        <v>43490</v>
      </c>
      <c r="V87" s="164">
        <v>43448</v>
      </c>
    </row>
    <row r="88" spans="1:22" x14ac:dyDescent="0.15">
      <c r="A88" s="164">
        <v>43495</v>
      </c>
      <c r="B88" t="s">
        <v>15570</v>
      </c>
      <c r="C88" t="s">
        <v>13899</v>
      </c>
      <c r="D88" t="s">
        <v>13900</v>
      </c>
      <c r="E88" t="s">
        <v>15572</v>
      </c>
      <c r="F88" s="162">
        <v>1355</v>
      </c>
      <c r="G88">
        <v>19.600000000000001</v>
      </c>
      <c r="H88">
        <v>-32</v>
      </c>
      <c r="I88">
        <v>-2.2999999999999998</v>
      </c>
      <c r="J88">
        <v>-0.14000000000000001</v>
      </c>
      <c r="K88" s="162">
        <v>1375</v>
      </c>
      <c r="L88" s="162">
        <v>1290</v>
      </c>
      <c r="M88">
        <v>11.5</v>
      </c>
      <c r="N88">
        <v>15.4778</v>
      </c>
      <c r="O88" s="162">
        <v>4600</v>
      </c>
      <c r="P88" s="162">
        <v>4800</v>
      </c>
      <c r="Q88">
        <v>136.30000000000001</v>
      </c>
      <c r="R88">
        <v>68.900000000000006</v>
      </c>
      <c r="S88">
        <v>72.2</v>
      </c>
      <c r="T88" s="164">
        <v>43451</v>
      </c>
      <c r="U88" s="164">
        <v>43451</v>
      </c>
      <c r="V88" s="164">
        <v>43448</v>
      </c>
    </row>
    <row r="89" spans="1:22" x14ac:dyDescent="0.15">
      <c r="A89" s="161">
        <v>43496.625</v>
      </c>
      <c r="B89" t="s">
        <v>15570</v>
      </c>
      <c r="C89" t="s">
        <v>14679</v>
      </c>
      <c r="D89" t="s">
        <v>14680</v>
      </c>
      <c r="E89" t="s">
        <v>13687</v>
      </c>
      <c r="F89" s="162">
        <v>2754</v>
      </c>
      <c r="H89">
        <v>-53</v>
      </c>
      <c r="I89">
        <v>-1.88</v>
      </c>
      <c r="J89">
        <v>-1.64</v>
      </c>
      <c r="K89" s="162">
        <v>2810</v>
      </c>
      <c r="L89" s="162">
        <v>2754</v>
      </c>
      <c r="M89">
        <v>151.9</v>
      </c>
      <c r="N89">
        <v>421.13619999999997</v>
      </c>
      <c r="O89" s="162">
        <v>100000</v>
      </c>
      <c r="P89" s="162">
        <v>105000</v>
      </c>
      <c r="Q89">
        <v>90.05</v>
      </c>
      <c r="R89">
        <v>-30.4</v>
      </c>
      <c r="S89">
        <v>39.1</v>
      </c>
      <c r="T89" s="164">
        <v>43431</v>
      </c>
      <c r="U89" s="164">
        <v>43431</v>
      </c>
      <c r="V89" s="164">
        <v>43448</v>
      </c>
    </row>
    <row r="90" spans="1:22" x14ac:dyDescent="0.15">
      <c r="A90" s="164">
        <v>43552</v>
      </c>
      <c r="B90" t="s">
        <v>15570</v>
      </c>
      <c r="C90" t="s">
        <v>14441</v>
      </c>
      <c r="D90" t="s">
        <v>14442</v>
      </c>
      <c r="E90" t="s">
        <v>15580</v>
      </c>
      <c r="F90" s="162">
        <v>1887</v>
      </c>
      <c r="G90">
        <v>34.200000000000003</v>
      </c>
      <c r="H90">
        <v>-78</v>
      </c>
      <c r="I90">
        <v>-3.96</v>
      </c>
      <c r="J90">
        <v>-3.72</v>
      </c>
      <c r="K90" s="162">
        <v>1960</v>
      </c>
      <c r="L90" s="162">
        <v>1865</v>
      </c>
      <c r="M90">
        <v>131.69999999999999</v>
      </c>
      <c r="N90">
        <v>251.3545</v>
      </c>
      <c r="O90" s="162">
        <v>4550</v>
      </c>
      <c r="P90" s="162">
        <v>5700</v>
      </c>
      <c r="Q90">
        <v>47.52</v>
      </c>
      <c r="R90">
        <v>55.3</v>
      </c>
      <c r="S90">
        <v>69.8</v>
      </c>
      <c r="T90" s="164">
        <v>43416</v>
      </c>
      <c r="U90" s="164">
        <v>43416</v>
      </c>
      <c r="V90" s="164">
        <v>43448</v>
      </c>
    </row>
    <row r="91" spans="1:22" x14ac:dyDescent="0.15">
      <c r="A91" s="164">
        <v>43535</v>
      </c>
      <c r="B91" t="s">
        <v>15570</v>
      </c>
      <c r="C91" t="s">
        <v>14690</v>
      </c>
      <c r="D91" t="s">
        <v>2099</v>
      </c>
      <c r="E91" t="s">
        <v>13687</v>
      </c>
      <c r="F91" s="162">
        <v>1097</v>
      </c>
      <c r="G91">
        <v>15.4</v>
      </c>
      <c r="H91">
        <v>86</v>
      </c>
      <c r="I91">
        <v>8.5</v>
      </c>
      <c r="J91">
        <v>-0.9</v>
      </c>
      <c r="K91" s="162">
        <v>1117</v>
      </c>
      <c r="L91" s="162">
        <v>1072</v>
      </c>
      <c r="M91">
        <v>452.5</v>
      </c>
      <c r="N91">
        <v>495.04719999999998</v>
      </c>
      <c r="O91" s="162">
        <v>29500</v>
      </c>
      <c r="P91" s="162">
        <v>31000</v>
      </c>
      <c r="Q91">
        <v>90.72</v>
      </c>
      <c r="R91">
        <v>68.5</v>
      </c>
      <c r="S91">
        <v>67.2</v>
      </c>
      <c r="T91" s="164">
        <v>43452</v>
      </c>
      <c r="U91" s="164">
        <v>43452</v>
      </c>
      <c r="V91" s="164">
        <v>43448</v>
      </c>
    </row>
    <row r="92" spans="1:22" x14ac:dyDescent="0.15">
      <c r="B92" t="s">
        <v>15598</v>
      </c>
      <c r="C92" t="s">
        <v>14183</v>
      </c>
      <c r="D92" t="s">
        <v>14184</v>
      </c>
      <c r="E92" t="s">
        <v>15572</v>
      </c>
      <c r="F92" s="162">
        <v>4775</v>
      </c>
      <c r="G92">
        <v>19.100000000000001</v>
      </c>
      <c r="H92">
        <v>370</v>
      </c>
      <c r="I92">
        <v>8.39</v>
      </c>
      <c r="J92">
        <v>7.3</v>
      </c>
      <c r="K92" s="162">
        <v>4785</v>
      </c>
      <c r="L92" s="162">
        <v>4450</v>
      </c>
      <c r="M92">
        <v>256.2</v>
      </c>
      <c r="N92" s="163">
        <v>1194.8434999999999</v>
      </c>
      <c r="O92" s="162">
        <v>49000</v>
      </c>
      <c r="P92" s="162">
        <v>48500</v>
      </c>
      <c r="Q92">
        <v>191.76</v>
      </c>
      <c r="R92">
        <v>226.2</v>
      </c>
      <c r="S92">
        <v>223.8</v>
      </c>
      <c r="T92" s="164">
        <v>43416</v>
      </c>
      <c r="U92" s="164">
        <v>43416</v>
      </c>
      <c r="V92" s="164">
        <v>43448</v>
      </c>
    </row>
    <row r="93" spans="1:22" x14ac:dyDescent="0.15">
      <c r="A93" s="161">
        <v>43511.625</v>
      </c>
      <c r="B93" t="s">
        <v>15598</v>
      </c>
      <c r="C93" t="s">
        <v>15260</v>
      </c>
      <c r="D93" t="s">
        <v>15261</v>
      </c>
      <c r="E93" t="s">
        <v>15584</v>
      </c>
      <c r="F93">
        <v>805</v>
      </c>
      <c r="G93">
        <v>3.6</v>
      </c>
      <c r="H93">
        <v>-22</v>
      </c>
      <c r="I93">
        <v>-2.66</v>
      </c>
      <c r="J93">
        <v>-1.82</v>
      </c>
      <c r="K93">
        <v>826</v>
      </c>
      <c r="L93">
        <v>801</v>
      </c>
      <c r="M93">
        <v>282</v>
      </c>
      <c r="N93">
        <v>228.35120000000001</v>
      </c>
      <c r="O93" s="162">
        <v>112000</v>
      </c>
      <c r="P93" s="162">
        <v>130000</v>
      </c>
      <c r="Q93">
        <v>509.85</v>
      </c>
      <c r="R93">
        <v>203.4</v>
      </c>
      <c r="S93">
        <v>255.6</v>
      </c>
      <c r="T93" s="164">
        <v>43460</v>
      </c>
      <c r="U93" s="164">
        <v>43460</v>
      </c>
      <c r="V93" s="164">
        <v>43448</v>
      </c>
    </row>
    <row r="94" spans="1:22" x14ac:dyDescent="0.15">
      <c r="A94" s="161">
        <v>43508.625</v>
      </c>
      <c r="B94" t="s">
        <v>15598</v>
      </c>
      <c r="C94" t="s">
        <v>13907</v>
      </c>
      <c r="D94" t="s">
        <v>13908</v>
      </c>
      <c r="E94" t="s">
        <v>15572</v>
      </c>
      <c r="F94">
        <v>332</v>
      </c>
      <c r="G94">
        <v>89.7</v>
      </c>
      <c r="H94">
        <v>11</v>
      </c>
      <c r="I94">
        <v>3.42</v>
      </c>
      <c r="J94">
        <v>-5.41</v>
      </c>
      <c r="K94">
        <v>357</v>
      </c>
      <c r="L94">
        <v>324</v>
      </c>
      <c r="M94" s="163">
        <v>15252.5</v>
      </c>
      <c r="N94" s="163">
        <v>5181.1944999999996</v>
      </c>
      <c r="O94" s="162">
        <v>6325</v>
      </c>
      <c r="P94" s="162">
        <v>13000</v>
      </c>
      <c r="Q94">
        <v>-6.45</v>
      </c>
      <c r="R94">
        <v>1.8</v>
      </c>
      <c r="S94">
        <v>-3.8</v>
      </c>
      <c r="T94" s="164">
        <v>43461</v>
      </c>
      <c r="U94" s="164">
        <v>43461</v>
      </c>
      <c r="V94" s="164">
        <v>43448</v>
      </c>
    </row>
    <row r="95" spans="1:22" x14ac:dyDescent="0.15">
      <c r="A95" s="164">
        <v>43553</v>
      </c>
      <c r="B95" t="s">
        <v>15570</v>
      </c>
      <c r="C95" t="s">
        <v>13624</v>
      </c>
      <c r="D95" t="s">
        <v>13625</v>
      </c>
      <c r="E95" t="s">
        <v>13590</v>
      </c>
      <c r="F95">
        <v>913</v>
      </c>
      <c r="G95">
        <v>12.4</v>
      </c>
      <c r="H95">
        <v>12</v>
      </c>
      <c r="I95">
        <v>1.33</v>
      </c>
      <c r="J95">
        <v>0.88</v>
      </c>
      <c r="K95">
        <v>916</v>
      </c>
      <c r="L95">
        <v>901</v>
      </c>
      <c r="M95">
        <v>197.1</v>
      </c>
      <c r="N95">
        <v>179.7533</v>
      </c>
      <c r="O95" s="162">
        <v>48200</v>
      </c>
      <c r="P95" s="162">
        <v>51000</v>
      </c>
      <c r="Q95">
        <v>7</v>
      </c>
      <c r="R95">
        <v>73.5</v>
      </c>
      <c r="S95">
        <v>76.3</v>
      </c>
      <c r="T95" s="164">
        <v>43473</v>
      </c>
      <c r="U95" s="164">
        <v>43473</v>
      </c>
      <c r="V95" s="164">
        <v>43448</v>
      </c>
    </row>
    <row r="96" spans="1:22" x14ac:dyDescent="0.15">
      <c r="A96" s="161">
        <v>43509.625</v>
      </c>
      <c r="B96" t="s">
        <v>15570</v>
      </c>
      <c r="C96" t="s">
        <v>14499</v>
      </c>
      <c r="D96" t="s">
        <v>1741</v>
      </c>
      <c r="E96" t="s">
        <v>13433</v>
      </c>
      <c r="F96" s="162">
        <v>2122</v>
      </c>
      <c r="G96">
        <v>9.5</v>
      </c>
      <c r="H96">
        <v>-105</v>
      </c>
      <c r="I96">
        <v>-4.71</v>
      </c>
      <c r="J96">
        <v>-3.5</v>
      </c>
      <c r="K96" s="162">
        <v>2214</v>
      </c>
      <c r="L96" s="162">
        <v>2100</v>
      </c>
      <c r="M96">
        <v>145.30000000000001</v>
      </c>
      <c r="N96">
        <v>312.3537</v>
      </c>
      <c r="O96" s="162">
        <v>29000</v>
      </c>
      <c r="P96" s="162">
        <v>28500</v>
      </c>
      <c r="Q96">
        <v>201.74</v>
      </c>
      <c r="R96">
        <v>229.3</v>
      </c>
      <c r="S96">
        <v>223.4</v>
      </c>
      <c r="T96" s="164">
        <v>43423</v>
      </c>
      <c r="U96" s="164">
        <v>43423</v>
      </c>
      <c r="V96" s="164">
        <v>43448</v>
      </c>
    </row>
    <row r="97" spans="1:22" x14ac:dyDescent="0.15">
      <c r="A97" s="161">
        <v>43504.625</v>
      </c>
      <c r="B97" t="s">
        <v>15570</v>
      </c>
      <c r="C97" t="s">
        <v>14712</v>
      </c>
      <c r="D97" t="s">
        <v>14713</v>
      </c>
      <c r="E97" t="s">
        <v>13687</v>
      </c>
      <c r="F97" s="162">
        <v>1947</v>
      </c>
      <c r="G97">
        <v>23.5</v>
      </c>
      <c r="H97">
        <v>38</v>
      </c>
      <c r="I97">
        <v>1.99</v>
      </c>
      <c r="J97">
        <v>1.88</v>
      </c>
      <c r="K97" s="162">
        <v>2023</v>
      </c>
      <c r="L97" s="162">
        <v>1911</v>
      </c>
      <c r="M97">
        <v>322.10000000000002</v>
      </c>
      <c r="N97">
        <v>632.23270000000002</v>
      </c>
      <c r="O97" s="162">
        <v>111000</v>
      </c>
      <c r="P97" s="162">
        <v>115000</v>
      </c>
      <c r="Q97">
        <v>46.9</v>
      </c>
      <c r="R97">
        <v>98.2</v>
      </c>
      <c r="S97">
        <v>104.4</v>
      </c>
      <c r="T97" s="164">
        <v>43432</v>
      </c>
      <c r="U97" s="164">
        <v>43432</v>
      </c>
      <c r="V97" s="164">
        <v>43448</v>
      </c>
    </row>
    <row r="98" spans="1:22" x14ac:dyDescent="0.15">
      <c r="A98" s="161">
        <v>43500.625</v>
      </c>
      <c r="B98" t="s">
        <v>15570</v>
      </c>
      <c r="C98" t="s">
        <v>13814</v>
      </c>
      <c r="D98" t="s">
        <v>13815</v>
      </c>
      <c r="E98" t="s">
        <v>15584</v>
      </c>
      <c r="F98" s="162">
        <v>1194</v>
      </c>
      <c r="G98">
        <v>11.6</v>
      </c>
      <c r="H98">
        <v>-70</v>
      </c>
      <c r="I98">
        <v>-5.53</v>
      </c>
      <c r="J98">
        <v>-5.46</v>
      </c>
      <c r="K98" s="162">
        <v>1275</v>
      </c>
      <c r="L98" s="162">
        <v>1182</v>
      </c>
      <c r="M98">
        <v>499.2</v>
      </c>
      <c r="N98">
        <v>603.92510000000004</v>
      </c>
      <c r="O98" s="162">
        <v>27500</v>
      </c>
      <c r="P98" s="162">
        <v>33000</v>
      </c>
      <c r="Q98">
        <v>74.94</v>
      </c>
      <c r="R98">
        <v>102</v>
      </c>
      <c r="S98">
        <v>126.2</v>
      </c>
      <c r="T98" s="164">
        <v>43460</v>
      </c>
      <c r="U98" s="164">
        <v>43460</v>
      </c>
      <c r="V98" s="164">
        <v>43448</v>
      </c>
    </row>
    <row r="99" spans="1:22" x14ac:dyDescent="0.15">
      <c r="B99" t="s">
        <v>15570</v>
      </c>
      <c r="C99" t="s">
        <v>14952</v>
      </c>
      <c r="D99" t="s">
        <v>14953</v>
      </c>
      <c r="E99" t="s">
        <v>13687</v>
      </c>
      <c r="F99" s="162">
        <v>1132</v>
      </c>
      <c r="G99">
        <v>17.3</v>
      </c>
      <c r="H99">
        <v>-12</v>
      </c>
      <c r="I99">
        <v>-1.04</v>
      </c>
      <c r="J99">
        <v>-1.39</v>
      </c>
      <c r="K99" s="162">
        <v>1148</v>
      </c>
      <c r="L99" s="162">
        <v>1109</v>
      </c>
      <c r="M99">
        <v>302.60000000000002</v>
      </c>
      <c r="N99">
        <v>341.67399999999998</v>
      </c>
      <c r="O99" s="162">
        <v>85500</v>
      </c>
      <c r="P99" s="162">
        <v>86000</v>
      </c>
      <c r="Q99">
        <v>65.62</v>
      </c>
      <c r="R99">
        <v>60.6</v>
      </c>
      <c r="S99">
        <v>63.4</v>
      </c>
      <c r="T99" s="164">
        <v>43459</v>
      </c>
      <c r="U99" s="164">
        <v>43459</v>
      </c>
    </row>
    <row r="100" spans="1:22" x14ac:dyDescent="0.15">
      <c r="A100" t="s">
        <v>15577</v>
      </c>
      <c r="B100" t="s">
        <v>15570</v>
      </c>
      <c r="C100" t="s">
        <v>13738</v>
      </c>
      <c r="D100" t="s">
        <v>627</v>
      </c>
      <c r="E100" t="s">
        <v>15584</v>
      </c>
      <c r="F100" s="162">
        <v>1473</v>
      </c>
      <c r="G100">
        <v>6.2</v>
      </c>
      <c r="H100">
        <v>-39</v>
      </c>
      <c r="I100">
        <v>-2.57</v>
      </c>
      <c r="J100">
        <v>-2.4500000000000002</v>
      </c>
      <c r="K100" s="162">
        <v>1519</v>
      </c>
      <c r="L100" s="162">
        <v>1471</v>
      </c>
      <c r="M100">
        <v>192.7</v>
      </c>
      <c r="N100">
        <v>285.81540000000001</v>
      </c>
      <c r="O100" s="162">
        <v>86000</v>
      </c>
      <c r="P100" s="162">
        <v>100000</v>
      </c>
      <c r="Q100">
        <v>283.89</v>
      </c>
      <c r="R100">
        <v>226.1</v>
      </c>
      <c r="S100">
        <v>251.3</v>
      </c>
      <c r="T100" s="164">
        <v>43476</v>
      </c>
      <c r="U100" s="164">
        <v>43476</v>
      </c>
    </row>
    <row r="101" spans="1:22" x14ac:dyDescent="0.15">
      <c r="A101" s="161">
        <v>43495.708333333336</v>
      </c>
      <c r="B101" t="s">
        <v>15595</v>
      </c>
      <c r="C101" t="s">
        <v>14709</v>
      </c>
      <c r="D101" t="s">
        <v>14710</v>
      </c>
      <c r="E101" t="s">
        <v>13687</v>
      </c>
      <c r="F101" s="162">
        <v>1152</v>
      </c>
      <c r="H101">
        <v>17</v>
      </c>
      <c r="I101">
        <v>1.49</v>
      </c>
      <c r="J101">
        <v>2.12</v>
      </c>
      <c r="K101" s="162">
        <v>1158</v>
      </c>
      <c r="L101" s="162">
        <v>1128</v>
      </c>
      <c r="M101">
        <v>1.5</v>
      </c>
      <c r="N101">
        <v>1.7033</v>
      </c>
      <c r="O101" s="162">
        <v>18500</v>
      </c>
      <c r="P101" s="162">
        <v>19000</v>
      </c>
      <c r="Q101">
        <v>214.87</v>
      </c>
      <c r="R101">
        <v>572.4</v>
      </c>
      <c r="S101">
        <v>123.7</v>
      </c>
      <c r="T101" s="164">
        <v>43420</v>
      </c>
      <c r="U101" s="164">
        <v>43420</v>
      </c>
      <c r="V101" s="164">
        <v>43448</v>
      </c>
    </row>
    <row r="102" spans="1:22" x14ac:dyDescent="0.15">
      <c r="B102" t="s">
        <v>15570</v>
      </c>
      <c r="C102" t="s">
        <v>15331</v>
      </c>
      <c r="D102" t="s">
        <v>15332</v>
      </c>
      <c r="E102" t="s">
        <v>15604</v>
      </c>
      <c r="F102" s="162">
        <v>6600</v>
      </c>
      <c r="G102">
        <v>14.8</v>
      </c>
      <c r="H102">
        <v>-150</v>
      </c>
      <c r="I102">
        <v>-2.2200000000000002</v>
      </c>
      <c r="J102">
        <v>-1.78</v>
      </c>
      <c r="K102" s="162">
        <v>6720</v>
      </c>
      <c r="L102" s="162">
        <v>6560</v>
      </c>
      <c r="M102">
        <v>38.9</v>
      </c>
      <c r="N102">
        <v>257.61200000000002</v>
      </c>
      <c r="O102" s="162">
        <v>149400</v>
      </c>
      <c r="P102" s="162">
        <v>157000</v>
      </c>
      <c r="Q102">
        <v>373.02</v>
      </c>
      <c r="R102">
        <v>420.4</v>
      </c>
      <c r="S102">
        <v>455.2</v>
      </c>
      <c r="T102" s="164">
        <v>43430</v>
      </c>
      <c r="U102" s="164">
        <v>43430</v>
      </c>
      <c r="V102" s="164">
        <v>43448</v>
      </c>
    </row>
    <row r="103" spans="1:22" x14ac:dyDescent="0.15">
      <c r="B103" t="s">
        <v>15570</v>
      </c>
      <c r="C103" t="s">
        <v>14439</v>
      </c>
      <c r="D103" t="s">
        <v>14440</v>
      </c>
      <c r="E103" t="s">
        <v>15580</v>
      </c>
      <c r="F103" s="162">
        <v>2145</v>
      </c>
      <c r="G103">
        <v>33.799999999999997</v>
      </c>
      <c r="H103">
        <v>-127</v>
      </c>
      <c r="I103">
        <v>-5.58</v>
      </c>
      <c r="J103">
        <v>-4.92</v>
      </c>
      <c r="K103" s="162">
        <v>2271</v>
      </c>
      <c r="L103" s="162">
        <v>2132</v>
      </c>
      <c r="M103">
        <v>124.9</v>
      </c>
      <c r="N103">
        <v>273.78280000000001</v>
      </c>
      <c r="O103" s="162">
        <v>20000</v>
      </c>
      <c r="P103" s="162">
        <v>30000</v>
      </c>
      <c r="Q103">
        <v>52.59</v>
      </c>
      <c r="R103">
        <v>63.4</v>
      </c>
      <c r="S103">
        <v>88.2</v>
      </c>
      <c r="T103" s="164">
        <v>43490</v>
      </c>
      <c r="U103" s="164">
        <v>43490</v>
      </c>
      <c r="V103" s="164">
        <v>43448</v>
      </c>
    </row>
    <row r="104" spans="1:22" x14ac:dyDescent="0.15">
      <c r="A104" s="161">
        <v>43503.666666666664</v>
      </c>
      <c r="B104" t="s">
        <v>15570</v>
      </c>
      <c r="C104" t="s">
        <v>14228</v>
      </c>
      <c r="D104" t="s">
        <v>14229</v>
      </c>
      <c r="E104" t="s">
        <v>15574</v>
      </c>
      <c r="F104">
        <v>628</v>
      </c>
      <c r="G104">
        <v>9.6999999999999993</v>
      </c>
      <c r="H104">
        <v>0</v>
      </c>
      <c r="I104">
        <v>0</v>
      </c>
      <c r="J104">
        <v>-0.31</v>
      </c>
      <c r="K104">
        <v>634</v>
      </c>
      <c r="L104">
        <v>627</v>
      </c>
      <c r="M104">
        <v>15.4</v>
      </c>
      <c r="N104">
        <v>9.7071000000000005</v>
      </c>
      <c r="O104" s="162">
        <v>64900</v>
      </c>
      <c r="P104" s="162">
        <v>65000</v>
      </c>
      <c r="Q104">
        <v>83.92</v>
      </c>
      <c r="R104">
        <v>57.2</v>
      </c>
      <c r="S104">
        <v>72.099999999999994</v>
      </c>
      <c r="T104" s="164">
        <v>43430</v>
      </c>
      <c r="U104" s="164">
        <v>43430</v>
      </c>
      <c r="V104" s="164">
        <v>43448</v>
      </c>
    </row>
    <row r="105" spans="1:22" x14ac:dyDescent="0.15">
      <c r="B105" t="s">
        <v>15570</v>
      </c>
      <c r="C105" t="s">
        <v>14057</v>
      </c>
      <c r="D105" t="s">
        <v>14058</v>
      </c>
      <c r="E105" t="s">
        <v>13795</v>
      </c>
      <c r="F105" s="162">
        <v>4495</v>
      </c>
      <c r="G105">
        <v>15.4</v>
      </c>
      <c r="H105">
        <v>-90</v>
      </c>
      <c r="I105">
        <v>-1.96</v>
      </c>
      <c r="J105">
        <v>-1.53</v>
      </c>
      <c r="K105" s="162">
        <v>4690</v>
      </c>
      <c r="L105" s="162">
        <v>4490</v>
      </c>
      <c r="M105">
        <v>74.7</v>
      </c>
      <c r="N105">
        <v>340.95850000000002</v>
      </c>
      <c r="O105" s="162">
        <v>7800</v>
      </c>
      <c r="P105" s="162">
        <v>8600</v>
      </c>
      <c r="R105">
        <v>294.39999999999998</v>
      </c>
      <c r="S105">
        <v>300.8</v>
      </c>
      <c r="T105" s="164">
        <v>43437</v>
      </c>
      <c r="U105" s="164">
        <v>43437</v>
      </c>
      <c r="V105" s="164">
        <v>43448</v>
      </c>
    </row>
    <row r="106" spans="1:22" x14ac:dyDescent="0.15">
      <c r="B106" t="s">
        <v>15570</v>
      </c>
      <c r="C106" t="s">
        <v>15483</v>
      </c>
      <c r="D106" t="s">
        <v>3530</v>
      </c>
      <c r="E106" t="s">
        <v>15572</v>
      </c>
      <c r="F106" s="162">
        <v>1333</v>
      </c>
      <c r="G106">
        <v>24</v>
      </c>
      <c r="H106">
        <v>144</v>
      </c>
      <c r="I106">
        <v>12.11</v>
      </c>
      <c r="J106">
        <v>-0.44</v>
      </c>
      <c r="K106" s="162">
        <v>1381</v>
      </c>
      <c r="L106" s="162">
        <v>1310</v>
      </c>
      <c r="M106">
        <v>847.7</v>
      </c>
      <c r="N106" s="163">
        <v>1133.6527000000001</v>
      </c>
      <c r="O106" s="162">
        <v>38300</v>
      </c>
      <c r="P106" s="162">
        <v>39300</v>
      </c>
      <c r="Q106">
        <v>40.51</v>
      </c>
      <c r="R106">
        <v>61</v>
      </c>
      <c r="S106">
        <v>67.099999999999994</v>
      </c>
      <c r="T106" s="164">
        <v>43420</v>
      </c>
      <c r="U106" s="164">
        <v>43420</v>
      </c>
      <c r="V106" s="164">
        <v>43448</v>
      </c>
    </row>
    <row r="107" spans="1:22" x14ac:dyDescent="0.15">
      <c r="A107" s="161">
        <v>43508.625</v>
      </c>
      <c r="B107" t="s">
        <v>15570</v>
      </c>
      <c r="C107" t="s">
        <v>13863</v>
      </c>
      <c r="D107" t="s">
        <v>784</v>
      </c>
      <c r="E107" t="s">
        <v>15572</v>
      </c>
      <c r="F107" s="162">
        <v>1650</v>
      </c>
      <c r="G107">
        <v>13.4</v>
      </c>
      <c r="H107">
        <v>-11</v>
      </c>
      <c r="I107">
        <v>-0.66</v>
      </c>
      <c r="J107">
        <v>-0.24</v>
      </c>
      <c r="K107" s="162">
        <v>1686</v>
      </c>
      <c r="L107" s="162">
        <v>1649</v>
      </c>
      <c r="M107" s="163">
        <v>3019.2</v>
      </c>
      <c r="N107" s="163">
        <v>5009.8689000000004</v>
      </c>
      <c r="O107" s="162">
        <v>260000</v>
      </c>
      <c r="P107" s="162">
        <v>280000</v>
      </c>
      <c r="Q107">
        <v>129.35</v>
      </c>
      <c r="R107">
        <v>123</v>
      </c>
      <c r="S107">
        <v>109.6</v>
      </c>
      <c r="T107" s="164">
        <v>43430</v>
      </c>
      <c r="U107" s="164">
        <v>43430</v>
      </c>
      <c r="V107" s="164">
        <v>43448</v>
      </c>
    </row>
    <row r="108" spans="1:22" x14ac:dyDescent="0.15">
      <c r="B108" t="s">
        <v>15570</v>
      </c>
      <c r="C108" t="s">
        <v>14146</v>
      </c>
      <c r="D108" t="s">
        <v>14147</v>
      </c>
      <c r="E108" t="s">
        <v>15572</v>
      </c>
      <c r="F108" s="162">
        <v>9910</v>
      </c>
      <c r="G108">
        <v>32.1</v>
      </c>
      <c r="H108">
        <v>710</v>
      </c>
      <c r="I108">
        <v>7.71</v>
      </c>
      <c r="J108">
        <v>5.42</v>
      </c>
      <c r="K108" s="162">
        <v>10040</v>
      </c>
      <c r="L108" s="162">
        <v>9390</v>
      </c>
      <c r="M108" s="163">
        <v>1001.5</v>
      </c>
      <c r="N108" s="163">
        <v>9815.2749999999996</v>
      </c>
      <c r="O108" s="162">
        <v>71000</v>
      </c>
      <c r="P108" s="162">
        <v>73000</v>
      </c>
      <c r="Q108">
        <v>295.32</v>
      </c>
      <c r="R108">
        <v>275.10000000000002</v>
      </c>
      <c r="S108">
        <v>291.2</v>
      </c>
      <c r="T108" s="164">
        <v>43494</v>
      </c>
      <c r="U108" s="164">
        <v>43494</v>
      </c>
      <c r="V108" s="164">
        <v>43448</v>
      </c>
    </row>
    <row r="109" spans="1:22" x14ac:dyDescent="0.15">
      <c r="A109" s="161">
        <v>43502.625</v>
      </c>
      <c r="B109" t="s">
        <v>15570</v>
      </c>
      <c r="C109" t="s">
        <v>14676</v>
      </c>
      <c r="D109" t="s">
        <v>14677</v>
      </c>
      <c r="E109" t="s">
        <v>13687</v>
      </c>
      <c r="F109" s="162">
        <v>6151</v>
      </c>
      <c r="G109">
        <v>32.4</v>
      </c>
      <c r="H109">
        <v>15</v>
      </c>
      <c r="I109">
        <v>0.24</v>
      </c>
      <c r="J109">
        <v>0.93</v>
      </c>
      <c r="K109" s="162">
        <v>6160</v>
      </c>
      <c r="L109" s="162">
        <v>6074</v>
      </c>
      <c r="M109">
        <v>810.5</v>
      </c>
      <c r="N109" s="163">
        <v>4971.4269999999997</v>
      </c>
      <c r="O109" s="162">
        <v>300000</v>
      </c>
      <c r="P109" s="162">
        <v>310000</v>
      </c>
      <c r="Q109">
        <v>188.29</v>
      </c>
      <c r="R109">
        <v>188.9</v>
      </c>
      <c r="S109">
        <v>198.5</v>
      </c>
      <c r="T109" s="164">
        <v>43432</v>
      </c>
      <c r="U109" s="164">
        <v>43432</v>
      </c>
      <c r="V109" s="164">
        <v>43448</v>
      </c>
    </row>
    <row r="110" spans="1:22" x14ac:dyDescent="0.15">
      <c r="A110" s="161">
        <v>43510.625</v>
      </c>
      <c r="B110" t="s">
        <v>15570</v>
      </c>
      <c r="C110" t="s">
        <v>14423</v>
      </c>
      <c r="D110" t="s">
        <v>14424</v>
      </c>
      <c r="E110" t="s">
        <v>13433</v>
      </c>
      <c r="F110">
        <v>803</v>
      </c>
      <c r="G110">
        <v>5.5</v>
      </c>
      <c r="H110">
        <v>-8</v>
      </c>
      <c r="I110">
        <v>-0.98</v>
      </c>
      <c r="J110">
        <v>-0.86</v>
      </c>
      <c r="K110">
        <v>822</v>
      </c>
      <c r="L110">
        <v>803</v>
      </c>
      <c r="M110">
        <v>278.39999999999998</v>
      </c>
      <c r="N110">
        <v>225.17160000000001</v>
      </c>
      <c r="O110" s="162">
        <v>80000</v>
      </c>
      <c r="P110" s="162">
        <v>74000</v>
      </c>
      <c r="Q110">
        <v>122.15</v>
      </c>
      <c r="R110">
        <v>127.2</v>
      </c>
      <c r="S110">
        <v>116.9</v>
      </c>
      <c r="T110" s="164">
        <v>43430</v>
      </c>
      <c r="U110" s="164">
        <v>43430</v>
      </c>
      <c r="V110" s="164">
        <v>43448</v>
      </c>
    </row>
    <row r="111" spans="1:22" x14ac:dyDescent="0.15">
      <c r="A111" s="164">
        <v>43574</v>
      </c>
      <c r="B111" t="s">
        <v>15570</v>
      </c>
      <c r="C111" t="s">
        <v>14736</v>
      </c>
      <c r="D111" t="s">
        <v>2184</v>
      </c>
      <c r="E111" t="s">
        <v>13687</v>
      </c>
      <c r="F111" s="162">
        <v>1506</v>
      </c>
      <c r="G111">
        <v>58.2</v>
      </c>
      <c r="H111">
        <v>9</v>
      </c>
      <c r="I111">
        <v>0.6</v>
      </c>
      <c r="J111">
        <v>1.61</v>
      </c>
      <c r="K111" s="162">
        <v>1517</v>
      </c>
      <c r="L111" s="162">
        <v>1463</v>
      </c>
      <c r="M111">
        <v>681.3</v>
      </c>
      <c r="N111" s="163">
        <v>1020.3529</v>
      </c>
      <c r="O111" s="162">
        <v>56000</v>
      </c>
      <c r="P111" s="162">
        <v>59000</v>
      </c>
      <c r="Q111">
        <v>119.3</v>
      </c>
      <c r="R111">
        <v>79.099999999999994</v>
      </c>
      <c r="S111">
        <v>118.6</v>
      </c>
      <c r="T111" s="164">
        <v>43430</v>
      </c>
      <c r="U111" s="164">
        <v>43430</v>
      </c>
      <c r="V111" s="164">
        <v>43448</v>
      </c>
    </row>
    <row r="112" spans="1:22" x14ac:dyDescent="0.15">
      <c r="A112" s="161">
        <v>43508.625</v>
      </c>
      <c r="B112" t="s">
        <v>15570</v>
      </c>
      <c r="C112" t="s">
        <v>14668</v>
      </c>
      <c r="D112" t="s">
        <v>14669</v>
      </c>
      <c r="E112" t="s">
        <v>13687</v>
      </c>
      <c r="F112" s="162">
        <v>5220</v>
      </c>
      <c r="G112">
        <v>11</v>
      </c>
      <c r="H112">
        <v>40</v>
      </c>
      <c r="I112">
        <v>0.77</v>
      </c>
      <c r="J112">
        <v>-0.56999999999999995</v>
      </c>
      <c r="K112" s="162">
        <v>5280</v>
      </c>
      <c r="L112" s="162">
        <v>5140</v>
      </c>
      <c r="M112">
        <v>198.9</v>
      </c>
      <c r="N112" s="163">
        <v>1036.3209999999999</v>
      </c>
      <c r="O112" s="162">
        <v>207000</v>
      </c>
      <c r="P112" s="162">
        <v>210000</v>
      </c>
      <c r="Q112">
        <v>386.3</v>
      </c>
      <c r="R112">
        <v>470.2</v>
      </c>
      <c r="S112">
        <v>493.7</v>
      </c>
      <c r="T112" s="164">
        <v>43431</v>
      </c>
      <c r="U112" s="164">
        <v>43431</v>
      </c>
      <c r="V112" s="164">
        <v>43448</v>
      </c>
    </row>
    <row r="113" spans="1:22" x14ac:dyDescent="0.15">
      <c r="A113" s="161">
        <v>43502.625</v>
      </c>
      <c r="B113" t="s">
        <v>15570</v>
      </c>
      <c r="C113" t="s">
        <v>13486</v>
      </c>
      <c r="D113" t="s">
        <v>13487</v>
      </c>
      <c r="E113" t="s">
        <v>15580</v>
      </c>
      <c r="F113" s="162">
        <v>1059</v>
      </c>
      <c r="G113">
        <v>24.6</v>
      </c>
      <c r="H113">
        <v>-41</v>
      </c>
      <c r="I113">
        <v>-3.72</v>
      </c>
      <c r="J113">
        <v>-4.24</v>
      </c>
      <c r="K113" s="162">
        <v>1106</v>
      </c>
      <c r="L113" s="162">
        <v>1059</v>
      </c>
      <c r="M113">
        <v>103</v>
      </c>
      <c r="N113">
        <v>110.5904</v>
      </c>
      <c r="O113" s="162">
        <v>8900</v>
      </c>
      <c r="P113" s="162">
        <v>11000</v>
      </c>
      <c r="Q113">
        <v>36</v>
      </c>
      <c r="R113">
        <v>42.8</v>
      </c>
      <c r="S113">
        <v>56.8</v>
      </c>
      <c r="T113" s="164">
        <v>43460</v>
      </c>
      <c r="U113" s="164">
        <v>43460</v>
      </c>
      <c r="V113" s="164">
        <v>43448</v>
      </c>
    </row>
    <row r="114" spans="1:22" x14ac:dyDescent="0.15">
      <c r="A114" s="164">
        <v>43509</v>
      </c>
      <c r="B114" t="s">
        <v>15570</v>
      </c>
      <c r="C114" t="s">
        <v>15394</v>
      </c>
      <c r="D114" t="s">
        <v>15395</v>
      </c>
      <c r="E114" t="s">
        <v>15572</v>
      </c>
      <c r="F114">
        <v>469</v>
      </c>
      <c r="G114">
        <v>260.5</v>
      </c>
      <c r="H114">
        <v>-21</v>
      </c>
      <c r="I114">
        <v>-4.28</v>
      </c>
      <c r="J114">
        <v>-4.08</v>
      </c>
      <c r="K114">
        <v>490</v>
      </c>
      <c r="L114">
        <v>465</v>
      </c>
      <c r="M114">
        <v>151.30000000000001</v>
      </c>
      <c r="N114">
        <v>71.655699999999996</v>
      </c>
      <c r="O114" s="162">
        <v>11600</v>
      </c>
      <c r="P114" s="162">
        <v>12200</v>
      </c>
      <c r="Q114">
        <v>44.4</v>
      </c>
      <c r="R114">
        <v>1.9</v>
      </c>
      <c r="S114">
        <v>7.1</v>
      </c>
      <c r="T114" s="164">
        <v>43426</v>
      </c>
      <c r="U114" s="164">
        <v>43426</v>
      </c>
      <c r="V114" s="164">
        <v>43448</v>
      </c>
    </row>
    <row r="115" spans="1:22" x14ac:dyDescent="0.15">
      <c r="B115" t="s">
        <v>15570</v>
      </c>
      <c r="C115" t="s">
        <v>13661</v>
      </c>
      <c r="D115" t="s">
        <v>13662</v>
      </c>
      <c r="E115" t="s">
        <v>15572</v>
      </c>
      <c r="F115">
        <v>826</v>
      </c>
      <c r="G115">
        <v>39.1</v>
      </c>
      <c r="H115">
        <v>-20</v>
      </c>
      <c r="I115">
        <v>-2.36</v>
      </c>
      <c r="J115">
        <v>-2.13</v>
      </c>
      <c r="K115">
        <v>844</v>
      </c>
      <c r="L115">
        <v>825</v>
      </c>
      <c r="M115">
        <v>54.6</v>
      </c>
      <c r="N115">
        <v>45.395800000000001</v>
      </c>
      <c r="O115" s="162">
        <v>15000</v>
      </c>
      <c r="P115" s="162">
        <v>15500</v>
      </c>
      <c r="Q115">
        <v>47.74</v>
      </c>
      <c r="R115">
        <v>20.3</v>
      </c>
      <c r="S115">
        <v>40.5</v>
      </c>
      <c r="T115" s="164">
        <v>43425</v>
      </c>
      <c r="U115" s="164">
        <v>43425</v>
      </c>
      <c r="V115" s="164">
        <v>43448</v>
      </c>
    </row>
    <row r="116" spans="1:22" x14ac:dyDescent="0.15">
      <c r="A116" s="161">
        <v>43504.625</v>
      </c>
      <c r="B116" t="s">
        <v>15570</v>
      </c>
      <c r="C116" t="s">
        <v>13925</v>
      </c>
      <c r="D116" t="s">
        <v>13926</v>
      </c>
      <c r="E116" t="s">
        <v>15572</v>
      </c>
      <c r="F116">
        <v>829</v>
      </c>
      <c r="G116">
        <v>93.2</v>
      </c>
      <c r="H116">
        <v>-20</v>
      </c>
      <c r="I116">
        <v>-2.35</v>
      </c>
      <c r="J116">
        <v>-1.77</v>
      </c>
      <c r="K116">
        <v>849</v>
      </c>
      <c r="L116">
        <v>826</v>
      </c>
      <c r="M116">
        <v>115</v>
      </c>
      <c r="N116">
        <v>95.784099999999995</v>
      </c>
      <c r="O116" s="162">
        <v>3600</v>
      </c>
      <c r="P116" s="162">
        <v>4200</v>
      </c>
      <c r="Q116">
        <v>11.9</v>
      </c>
      <c r="R116">
        <v>8.6</v>
      </c>
      <c r="S116">
        <v>22.9</v>
      </c>
      <c r="T116" s="164">
        <v>43430</v>
      </c>
      <c r="U116" s="164">
        <v>43430</v>
      </c>
      <c r="V116" s="164">
        <v>43448</v>
      </c>
    </row>
    <row r="117" spans="1:22" x14ac:dyDescent="0.15">
      <c r="B117" t="s">
        <v>15570</v>
      </c>
      <c r="C117" t="s">
        <v>13848</v>
      </c>
      <c r="D117" t="s">
        <v>13849</v>
      </c>
      <c r="E117" t="s">
        <v>15588</v>
      </c>
      <c r="F117" s="162">
        <v>3655</v>
      </c>
      <c r="G117">
        <v>20.6</v>
      </c>
      <c r="H117">
        <v>-55</v>
      </c>
      <c r="I117">
        <v>-1.48</v>
      </c>
      <c r="J117">
        <v>-2.0099999999999998</v>
      </c>
      <c r="K117" s="162">
        <v>3805</v>
      </c>
      <c r="L117" s="162">
        <v>3655</v>
      </c>
      <c r="M117">
        <v>229.1</v>
      </c>
      <c r="N117">
        <v>853.49149999999997</v>
      </c>
      <c r="O117" s="162">
        <v>37000</v>
      </c>
      <c r="P117" s="162">
        <v>37700</v>
      </c>
      <c r="Q117">
        <v>168.04</v>
      </c>
      <c r="R117">
        <v>177.5</v>
      </c>
      <c r="S117">
        <v>162.19999999999999</v>
      </c>
      <c r="T117" s="164">
        <v>43481</v>
      </c>
      <c r="U117" s="164">
        <v>43481</v>
      </c>
      <c r="V117" s="164">
        <v>43448</v>
      </c>
    </row>
    <row r="118" spans="1:22" x14ac:dyDescent="0.15">
      <c r="A118" s="161">
        <v>43508.458333333336</v>
      </c>
      <c r="B118" t="s">
        <v>15570</v>
      </c>
      <c r="C118" t="s">
        <v>14421</v>
      </c>
      <c r="D118" t="s">
        <v>14422</v>
      </c>
      <c r="E118" t="s">
        <v>13433</v>
      </c>
      <c r="F118" s="162">
        <v>1437</v>
      </c>
      <c r="G118">
        <v>7.9</v>
      </c>
      <c r="H118">
        <v>-12</v>
      </c>
      <c r="I118">
        <v>-0.82</v>
      </c>
      <c r="J118">
        <v>-0.27</v>
      </c>
      <c r="K118" s="162">
        <v>1452</v>
      </c>
      <c r="L118" s="162">
        <v>1423</v>
      </c>
      <c r="M118" s="163">
        <v>1546.5</v>
      </c>
      <c r="N118" s="163">
        <v>2224.4634000000001</v>
      </c>
      <c r="O118" s="162">
        <v>490000</v>
      </c>
      <c r="P118" s="162">
        <v>500000</v>
      </c>
      <c r="Q118">
        <v>116.44</v>
      </c>
      <c r="R118">
        <v>174.7</v>
      </c>
      <c r="S118">
        <v>186.6</v>
      </c>
      <c r="T118" s="164">
        <v>43431</v>
      </c>
      <c r="U118" s="164">
        <v>43431</v>
      </c>
      <c r="V118" s="164">
        <v>43448</v>
      </c>
    </row>
    <row r="119" spans="1:22" x14ac:dyDescent="0.15">
      <c r="A119" s="161">
        <v>43508.625</v>
      </c>
      <c r="B119" t="s">
        <v>15570</v>
      </c>
      <c r="C119" t="s">
        <v>14265</v>
      </c>
      <c r="D119" t="s">
        <v>14266</v>
      </c>
      <c r="E119" t="s">
        <v>15599</v>
      </c>
      <c r="F119" s="162">
        <v>1445</v>
      </c>
      <c r="G119">
        <v>4.0999999999999996</v>
      </c>
      <c r="H119">
        <v>-3</v>
      </c>
      <c r="I119">
        <v>-0.2</v>
      </c>
      <c r="J119">
        <v>-1.02</v>
      </c>
      <c r="K119" s="162">
        <v>1471</v>
      </c>
      <c r="L119" s="162">
        <v>1439</v>
      </c>
      <c r="M119" s="163">
        <v>5445.1</v>
      </c>
      <c r="N119" s="163">
        <v>7889.7398999999996</v>
      </c>
      <c r="O119" s="162">
        <v>230000</v>
      </c>
      <c r="P119" s="162">
        <v>300000</v>
      </c>
      <c r="Q119">
        <v>55.43</v>
      </c>
      <c r="R119">
        <v>329</v>
      </c>
      <c r="S119">
        <v>311.2</v>
      </c>
      <c r="T119" s="164">
        <v>43430</v>
      </c>
      <c r="U119" s="164">
        <v>43430</v>
      </c>
      <c r="V119" s="164">
        <v>43448</v>
      </c>
    </row>
    <row r="120" spans="1:22" x14ac:dyDescent="0.15">
      <c r="A120" s="161">
        <v>43504.666666666664</v>
      </c>
      <c r="B120" t="s">
        <v>15570</v>
      </c>
      <c r="C120" t="s">
        <v>14687</v>
      </c>
      <c r="D120" t="s">
        <v>14688</v>
      </c>
      <c r="E120" t="s">
        <v>13687</v>
      </c>
      <c r="F120" s="162">
        <v>1660</v>
      </c>
      <c r="G120">
        <v>13</v>
      </c>
      <c r="H120">
        <v>-28</v>
      </c>
      <c r="I120">
        <v>-1.65</v>
      </c>
      <c r="J120">
        <v>-1.48</v>
      </c>
      <c r="K120" s="162">
        <v>1696</v>
      </c>
      <c r="L120" s="162">
        <v>1650</v>
      </c>
      <c r="M120">
        <v>15.2</v>
      </c>
      <c r="N120">
        <v>25.327400000000001</v>
      </c>
      <c r="O120" s="162">
        <v>32000</v>
      </c>
      <c r="P120" s="162">
        <v>33000</v>
      </c>
      <c r="Q120">
        <v>59.63</v>
      </c>
      <c r="R120">
        <v>131.9</v>
      </c>
      <c r="S120">
        <v>134.19999999999999</v>
      </c>
      <c r="T120" s="164">
        <v>43430</v>
      </c>
      <c r="U120" s="164">
        <v>43430</v>
      </c>
      <c r="V120" s="164">
        <v>43448</v>
      </c>
    </row>
    <row r="121" spans="1:22" x14ac:dyDescent="0.15">
      <c r="A121" s="161">
        <v>43503.625</v>
      </c>
      <c r="B121" t="s">
        <v>15595</v>
      </c>
      <c r="C121" t="s">
        <v>14929</v>
      </c>
      <c r="D121" t="s">
        <v>14930</v>
      </c>
      <c r="E121" t="s">
        <v>15573</v>
      </c>
      <c r="F121">
        <v>689</v>
      </c>
      <c r="G121">
        <v>28.6</v>
      </c>
      <c r="H121">
        <v>-20</v>
      </c>
      <c r="I121">
        <v>-2.82</v>
      </c>
      <c r="J121">
        <v>-2.82</v>
      </c>
      <c r="K121">
        <v>709</v>
      </c>
      <c r="L121">
        <v>689</v>
      </c>
      <c r="M121">
        <v>205.6</v>
      </c>
      <c r="N121">
        <v>143.0789</v>
      </c>
      <c r="O121" s="162">
        <v>62500</v>
      </c>
      <c r="P121" s="162">
        <v>67000</v>
      </c>
      <c r="Q121">
        <v>21.33</v>
      </c>
      <c r="R121">
        <v>20.9</v>
      </c>
      <c r="S121">
        <v>26.7</v>
      </c>
      <c r="T121" s="164">
        <v>43431</v>
      </c>
      <c r="U121" s="164">
        <v>43431</v>
      </c>
      <c r="V121" s="164">
        <v>43448</v>
      </c>
    </row>
    <row r="122" spans="1:22" x14ac:dyDescent="0.15">
      <c r="A122" s="161">
        <v>43496.625</v>
      </c>
      <c r="B122" t="s">
        <v>15570</v>
      </c>
      <c r="C122" t="s">
        <v>14050</v>
      </c>
      <c r="D122" t="s">
        <v>14051</v>
      </c>
      <c r="E122" t="s">
        <v>15580</v>
      </c>
      <c r="F122">
        <v>742</v>
      </c>
      <c r="G122">
        <v>27.2</v>
      </c>
      <c r="H122">
        <v>-7</v>
      </c>
      <c r="I122">
        <v>-0.93</v>
      </c>
      <c r="J122">
        <v>-1.06</v>
      </c>
      <c r="K122">
        <v>758</v>
      </c>
      <c r="L122">
        <v>741</v>
      </c>
      <c r="M122">
        <v>168.3</v>
      </c>
      <c r="N122">
        <v>125.893</v>
      </c>
      <c r="O122" s="162">
        <v>9500</v>
      </c>
      <c r="P122" s="162">
        <v>10500</v>
      </c>
      <c r="Q122">
        <v>25.01</v>
      </c>
      <c r="R122">
        <v>27.2</v>
      </c>
      <c r="S122">
        <v>31.6</v>
      </c>
      <c r="T122" s="164">
        <v>43430</v>
      </c>
      <c r="U122" s="164">
        <v>43430</v>
      </c>
      <c r="V122" s="164">
        <v>43448</v>
      </c>
    </row>
    <row r="123" spans="1:22" x14ac:dyDescent="0.15">
      <c r="A123" s="161">
        <v>43503.625</v>
      </c>
      <c r="B123" t="s">
        <v>15597</v>
      </c>
      <c r="C123" t="s">
        <v>13481</v>
      </c>
      <c r="D123" t="s">
        <v>240</v>
      </c>
      <c r="E123" t="s">
        <v>15580</v>
      </c>
      <c r="F123" s="162">
        <v>2657</v>
      </c>
      <c r="G123">
        <v>7.4</v>
      </c>
      <c r="H123">
        <v>-138</v>
      </c>
      <c r="I123">
        <v>-4.93</v>
      </c>
      <c r="J123">
        <v>-1.41</v>
      </c>
      <c r="K123" s="162">
        <v>2737</v>
      </c>
      <c r="L123" s="162">
        <v>2630</v>
      </c>
      <c r="M123" s="163">
        <v>1026.5</v>
      </c>
      <c r="N123" s="163">
        <v>2750.7865999999999</v>
      </c>
      <c r="O123" s="162">
        <v>155000</v>
      </c>
      <c r="P123" s="162">
        <v>145000</v>
      </c>
      <c r="Q123">
        <v>533.48</v>
      </c>
      <c r="R123">
        <v>345.1</v>
      </c>
      <c r="S123">
        <v>319.60000000000002</v>
      </c>
      <c r="T123" s="164">
        <v>43426</v>
      </c>
      <c r="U123" s="164">
        <v>43426</v>
      </c>
      <c r="V123" s="164">
        <v>43448</v>
      </c>
    </row>
    <row r="124" spans="1:22" x14ac:dyDescent="0.15">
      <c r="B124" t="s">
        <v>15570</v>
      </c>
      <c r="C124" t="s">
        <v>14350</v>
      </c>
      <c r="D124" t="s">
        <v>14351</v>
      </c>
      <c r="E124" t="s">
        <v>15600</v>
      </c>
      <c r="F124">
        <v>707</v>
      </c>
      <c r="G124">
        <v>6.4</v>
      </c>
      <c r="H124">
        <v>-23</v>
      </c>
      <c r="I124">
        <v>-3.15</v>
      </c>
      <c r="J124">
        <v>-3.54</v>
      </c>
      <c r="K124">
        <v>747</v>
      </c>
      <c r="L124">
        <v>698</v>
      </c>
      <c r="M124">
        <v>248</v>
      </c>
      <c r="N124">
        <v>178.49440000000001</v>
      </c>
      <c r="O124" s="162">
        <v>19000</v>
      </c>
      <c r="P124" s="162">
        <v>19500</v>
      </c>
      <c r="Q124">
        <v>77.33</v>
      </c>
      <c r="R124">
        <v>47</v>
      </c>
      <c r="S124">
        <v>62.6</v>
      </c>
      <c r="T124" s="164">
        <v>43431</v>
      </c>
      <c r="U124" s="164">
        <v>43431</v>
      </c>
      <c r="V124" s="164">
        <v>43448</v>
      </c>
    </row>
    <row r="125" spans="1:22" x14ac:dyDescent="0.15">
      <c r="A125" s="161">
        <v>43502.625</v>
      </c>
      <c r="B125" t="s">
        <v>15570</v>
      </c>
      <c r="C125" t="s">
        <v>14328</v>
      </c>
      <c r="D125" t="s">
        <v>14329</v>
      </c>
      <c r="E125" t="s">
        <v>15591</v>
      </c>
      <c r="F125" s="162">
        <v>3185</v>
      </c>
      <c r="G125">
        <v>11.2</v>
      </c>
      <c r="H125">
        <v>-20</v>
      </c>
      <c r="I125">
        <v>-0.62</v>
      </c>
      <c r="J125">
        <v>1.1100000000000001</v>
      </c>
      <c r="K125" s="162">
        <v>3210</v>
      </c>
      <c r="L125" s="162">
        <v>3130</v>
      </c>
      <c r="M125">
        <v>636.5</v>
      </c>
      <c r="N125" s="163">
        <v>2018.8924999999999</v>
      </c>
      <c r="O125" s="162">
        <v>980000</v>
      </c>
      <c r="P125" s="162">
        <v>1000000</v>
      </c>
      <c r="Q125">
        <v>405.05</v>
      </c>
      <c r="R125">
        <v>283</v>
      </c>
      <c r="S125">
        <v>353.8</v>
      </c>
      <c r="T125" s="164">
        <v>43435</v>
      </c>
      <c r="U125" s="164">
        <v>43435</v>
      </c>
      <c r="V125" s="164">
        <v>43448</v>
      </c>
    </row>
    <row r="126" spans="1:22" x14ac:dyDescent="0.15">
      <c r="B126" t="s">
        <v>15570</v>
      </c>
      <c r="C126" t="s">
        <v>13866</v>
      </c>
      <c r="D126" t="s">
        <v>13867</v>
      </c>
      <c r="E126" t="s">
        <v>15572</v>
      </c>
      <c r="F126" s="162">
        <v>1672</v>
      </c>
      <c r="G126">
        <v>12.5</v>
      </c>
      <c r="H126">
        <v>-78</v>
      </c>
      <c r="I126">
        <v>-4.45</v>
      </c>
      <c r="J126">
        <v>-2.2200000000000002</v>
      </c>
      <c r="K126" s="162">
        <v>1736</v>
      </c>
      <c r="L126" s="162">
        <v>1671</v>
      </c>
      <c r="M126">
        <v>210</v>
      </c>
      <c r="N126">
        <v>355.92840000000001</v>
      </c>
      <c r="O126" s="162">
        <v>40000</v>
      </c>
      <c r="P126" s="162">
        <v>42000</v>
      </c>
      <c r="Q126">
        <v>170.4</v>
      </c>
      <c r="R126">
        <v>131.69999999999999</v>
      </c>
      <c r="S126">
        <v>152</v>
      </c>
      <c r="T126" s="164">
        <v>43425</v>
      </c>
      <c r="U126" s="164">
        <v>43425</v>
      </c>
      <c r="V126" s="164">
        <v>43448</v>
      </c>
    </row>
    <row r="127" spans="1:22" x14ac:dyDescent="0.15">
      <c r="A127" s="161">
        <v>43503.625</v>
      </c>
      <c r="B127" t="s">
        <v>15570</v>
      </c>
      <c r="C127" t="s">
        <v>14491</v>
      </c>
      <c r="D127" t="s">
        <v>1729</v>
      </c>
      <c r="E127" t="s">
        <v>13433</v>
      </c>
      <c r="F127">
        <v>672</v>
      </c>
      <c r="G127">
        <v>10.5</v>
      </c>
      <c r="H127">
        <v>-16</v>
      </c>
      <c r="I127">
        <v>-2.3199999999999998</v>
      </c>
      <c r="J127">
        <v>-3.17</v>
      </c>
      <c r="K127">
        <v>699</v>
      </c>
      <c r="L127">
        <v>672</v>
      </c>
      <c r="M127">
        <v>194.2</v>
      </c>
      <c r="N127">
        <v>132.4348</v>
      </c>
      <c r="O127" s="162">
        <v>31300</v>
      </c>
      <c r="P127" s="162">
        <v>33000</v>
      </c>
      <c r="Q127">
        <v>121.02</v>
      </c>
      <c r="R127">
        <v>63.9</v>
      </c>
      <c r="S127">
        <v>69.900000000000006</v>
      </c>
      <c r="T127" s="164">
        <v>43417</v>
      </c>
      <c r="U127" s="164">
        <v>43417</v>
      </c>
      <c r="V127" s="164">
        <v>43448</v>
      </c>
    </row>
    <row r="128" spans="1:22" x14ac:dyDescent="0.15">
      <c r="A128" s="161">
        <v>43502.625</v>
      </c>
      <c r="B128" t="s">
        <v>15570</v>
      </c>
      <c r="C128" t="s">
        <v>13944</v>
      </c>
      <c r="D128" t="s">
        <v>13945</v>
      </c>
      <c r="E128" t="s">
        <v>15572</v>
      </c>
      <c r="F128" s="162">
        <v>2252</v>
      </c>
      <c r="G128">
        <v>17.5</v>
      </c>
      <c r="H128">
        <v>-90</v>
      </c>
      <c r="I128">
        <v>-3.84</v>
      </c>
      <c r="J128">
        <v>-3.3</v>
      </c>
      <c r="K128" s="162">
        <v>2329</v>
      </c>
      <c r="L128" s="162">
        <v>2242</v>
      </c>
      <c r="M128">
        <v>24.4</v>
      </c>
      <c r="N128">
        <v>55.6494</v>
      </c>
      <c r="O128" s="162">
        <v>16000</v>
      </c>
      <c r="P128" s="162">
        <v>18000</v>
      </c>
      <c r="Q128">
        <v>113.74</v>
      </c>
      <c r="R128">
        <v>126.7</v>
      </c>
      <c r="S128">
        <v>157.19999999999999</v>
      </c>
      <c r="T128" s="164">
        <v>43490</v>
      </c>
      <c r="U128" s="164">
        <v>43490</v>
      </c>
      <c r="V128" s="164">
        <v>43448</v>
      </c>
    </row>
    <row r="129" spans="1:22" x14ac:dyDescent="0.15">
      <c r="B129" t="s">
        <v>15570</v>
      </c>
      <c r="C129" t="s">
        <v>15072</v>
      </c>
      <c r="D129" t="s">
        <v>2834</v>
      </c>
      <c r="E129" t="s">
        <v>13590</v>
      </c>
      <c r="F129" s="162">
        <v>2731</v>
      </c>
      <c r="G129">
        <v>11.8</v>
      </c>
      <c r="H129">
        <v>186</v>
      </c>
      <c r="I129">
        <v>7.3</v>
      </c>
      <c r="J129">
        <v>4.43</v>
      </c>
      <c r="K129" s="162">
        <v>2773</v>
      </c>
      <c r="L129" s="162">
        <v>2610</v>
      </c>
      <c r="M129">
        <v>829.8</v>
      </c>
      <c r="N129" s="163">
        <v>2253.9056999999998</v>
      </c>
      <c r="O129" s="162">
        <v>358000</v>
      </c>
      <c r="P129" s="162">
        <v>365000</v>
      </c>
      <c r="Q129">
        <v>215.35</v>
      </c>
      <c r="R129">
        <v>215</v>
      </c>
      <c r="S129">
        <v>220.6</v>
      </c>
      <c r="T129" s="164">
        <v>43431</v>
      </c>
      <c r="U129" s="164">
        <v>43431</v>
      </c>
      <c r="V129" s="164">
        <v>43448</v>
      </c>
    </row>
    <row r="130" spans="1:22" x14ac:dyDescent="0.15">
      <c r="A130" s="161">
        <v>43497.625</v>
      </c>
      <c r="B130" t="s">
        <v>15570</v>
      </c>
      <c r="C130" t="s">
        <v>14567</v>
      </c>
      <c r="D130" t="s">
        <v>14568</v>
      </c>
      <c r="E130" t="s">
        <v>13687</v>
      </c>
      <c r="F130" s="162">
        <v>3381</v>
      </c>
      <c r="G130">
        <v>32.6</v>
      </c>
      <c r="H130">
        <v>10</v>
      </c>
      <c r="I130">
        <v>0.28999999999999998</v>
      </c>
      <c r="J130">
        <v>0.92</v>
      </c>
      <c r="K130" s="162">
        <v>3393</v>
      </c>
      <c r="L130" s="162">
        <v>3350</v>
      </c>
      <c r="M130" s="163">
        <v>3270.4</v>
      </c>
      <c r="N130" s="163">
        <v>11048.490400000001</v>
      </c>
      <c r="O130" s="162">
        <v>9400000</v>
      </c>
      <c r="P130" s="162">
        <v>9800000</v>
      </c>
      <c r="Q130">
        <v>75.19</v>
      </c>
      <c r="R130">
        <v>103.4</v>
      </c>
      <c r="S130">
        <v>455.2</v>
      </c>
      <c r="T130" s="164">
        <v>43483</v>
      </c>
      <c r="U130" s="164">
        <v>43483</v>
      </c>
      <c r="V130" s="164">
        <v>43448</v>
      </c>
    </row>
    <row r="131" spans="1:22" x14ac:dyDescent="0.15">
      <c r="B131" t="s">
        <v>15570</v>
      </c>
      <c r="C131" t="s">
        <v>13656</v>
      </c>
      <c r="D131" t="s">
        <v>13657</v>
      </c>
      <c r="E131" t="s">
        <v>13590</v>
      </c>
      <c r="F131">
        <v>995</v>
      </c>
      <c r="G131">
        <v>21.1</v>
      </c>
      <c r="H131">
        <v>44</v>
      </c>
      <c r="I131">
        <v>4.62</v>
      </c>
      <c r="J131">
        <v>4.84</v>
      </c>
      <c r="K131" s="162">
        <v>1028</v>
      </c>
      <c r="L131">
        <v>948</v>
      </c>
      <c r="M131">
        <v>54.3</v>
      </c>
      <c r="N131">
        <v>54.385100000000001</v>
      </c>
      <c r="O131" s="162">
        <v>11900</v>
      </c>
      <c r="P131" s="162">
        <v>12500</v>
      </c>
      <c r="Q131">
        <v>44.19</v>
      </c>
      <c r="R131">
        <v>47</v>
      </c>
      <c r="S131">
        <v>53.3</v>
      </c>
      <c r="T131" s="164">
        <v>43416</v>
      </c>
      <c r="U131" s="164">
        <v>43416</v>
      </c>
      <c r="V131" s="164">
        <v>43448</v>
      </c>
    </row>
    <row r="132" spans="1:22" x14ac:dyDescent="0.15">
      <c r="B132" t="s">
        <v>15570</v>
      </c>
      <c r="C132" t="s">
        <v>14362</v>
      </c>
      <c r="D132" t="s">
        <v>14363</v>
      </c>
      <c r="E132" t="s">
        <v>15600</v>
      </c>
      <c r="F132">
        <v>570</v>
      </c>
      <c r="G132">
        <v>24.1</v>
      </c>
      <c r="H132">
        <v>1</v>
      </c>
      <c r="I132">
        <v>0.17</v>
      </c>
      <c r="J132">
        <v>-0.69</v>
      </c>
      <c r="K132">
        <v>576</v>
      </c>
      <c r="L132">
        <v>570</v>
      </c>
      <c r="M132">
        <v>3.1</v>
      </c>
      <c r="N132">
        <v>1.7722</v>
      </c>
      <c r="O132" s="162">
        <v>12600</v>
      </c>
      <c r="P132" s="162">
        <v>13000</v>
      </c>
      <c r="Q132">
        <v>27.25</v>
      </c>
      <c r="R132">
        <v>23.4</v>
      </c>
      <c r="S132">
        <v>26.3</v>
      </c>
      <c r="T132" s="164">
        <v>43430</v>
      </c>
      <c r="U132" s="164">
        <v>43430</v>
      </c>
      <c r="V132" s="164">
        <v>43448</v>
      </c>
    </row>
    <row r="133" spans="1:22" x14ac:dyDescent="0.15">
      <c r="A133" s="161">
        <v>43504.625</v>
      </c>
      <c r="B133" t="s">
        <v>15570</v>
      </c>
      <c r="C133" t="s">
        <v>15245</v>
      </c>
      <c r="D133" t="s">
        <v>15246</v>
      </c>
      <c r="E133" t="s">
        <v>15584</v>
      </c>
      <c r="F133">
        <v>502</v>
      </c>
      <c r="H133">
        <v>-16</v>
      </c>
      <c r="I133">
        <v>-3.08</v>
      </c>
      <c r="J133">
        <v>-1.37</v>
      </c>
      <c r="K133">
        <v>512</v>
      </c>
      <c r="L133">
        <v>495</v>
      </c>
      <c r="M133" s="163">
        <v>4266.3</v>
      </c>
      <c r="N133" s="163">
        <v>2145.6844999999998</v>
      </c>
      <c r="O133" s="162">
        <v>498000</v>
      </c>
      <c r="P133" s="162">
        <v>500000</v>
      </c>
      <c r="Q133">
        <v>58.02</v>
      </c>
      <c r="R133">
        <v>-30.6</v>
      </c>
      <c r="S133">
        <v>32.700000000000003</v>
      </c>
      <c r="T133" s="164">
        <v>43430</v>
      </c>
      <c r="U133" s="164">
        <v>43430</v>
      </c>
      <c r="V133" s="164">
        <v>43448</v>
      </c>
    </row>
    <row r="134" spans="1:22" x14ac:dyDescent="0.15">
      <c r="A134" s="164">
        <v>43552</v>
      </c>
      <c r="B134" t="s">
        <v>15598</v>
      </c>
      <c r="C134" t="s">
        <v>13566</v>
      </c>
      <c r="D134" t="s">
        <v>13567</v>
      </c>
      <c r="E134" t="s">
        <v>15572</v>
      </c>
      <c r="F134" s="162">
        <v>1468</v>
      </c>
      <c r="G134">
        <v>756.7</v>
      </c>
      <c r="H134">
        <v>-83</v>
      </c>
      <c r="I134">
        <v>-5.35</v>
      </c>
      <c r="J134">
        <v>-5.41</v>
      </c>
      <c r="K134" s="162">
        <v>1560</v>
      </c>
      <c r="L134" s="162">
        <v>1458</v>
      </c>
      <c r="M134">
        <v>305.5</v>
      </c>
      <c r="N134">
        <v>452.00170000000003</v>
      </c>
      <c r="O134" s="162">
        <v>7680</v>
      </c>
      <c r="P134" s="162">
        <v>12900</v>
      </c>
      <c r="Q134">
        <v>13.79</v>
      </c>
      <c r="R134">
        <v>1.8</v>
      </c>
      <c r="S134">
        <v>25.9</v>
      </c>
      <c r="T134" s="164">
        <v>43431</v>
      </c>
      <c r="U134" s="164">
        <v>43431</v>
      </c>
      <c r="V134" s="164">
        <v>43448</v>
      </c>
    </row>
    <row r="135" spans="1:22" x14ac:dyDescent="0.15">
      <c r="A135" s="161">
        <v>43503.625</v>
      </c>
      <c r="B135" t="s">
        <v>15570</v>
      </c>
      <c r="C135" t="s">
        <v>14647</v>
      </c>
      <c r="D135" t="s">
        <v>14648</v>
      </c>
      <c r="E135" t="s">
        <v>13687</v>
      </c>
      <c r="F135">
        <v>213</v>
      </c>
      <c r="G135">
        <v>15.3</v>
      </c>
      <c r="H135">
        <v>-7</v>
      </c>
      <c r="I135">
        <v>-3.18</v>
      </c>
      <c r="J135">
        <v>-3.61</v>
      </c>
      <c r="K135">
        <v>221</v>
      </c>
      <c r="L135">
        <v>213</v>
      </c>
      <c r="M135">
        <v>84.8</v>
      </c>
      <c r="N135">
        <v>18.290400000000002</v>
      </c>
      <c r="O135" s="162">
        <v>16800</v>
      </c>
      <c r="P135" s="162">
        <v>17300</v>
      </c>
      <c r="Q135">
        <v>0.86</v>
      </c>
      <c r="R135">
        <v>10.4</v>
      </c>
      <c r="S135">
        <v>10.4</v>
      </c>
      <c r="T135" s="164">
        <v>43430</v>
      </c>
      <c r="U135" s="164">
        <v>43430</v>
      </c>
      <c r="V135" s="164">
        <v>43448</v>
      </c>
    </row>
    <row r="136" spans="1:22" x14ac:dyDescent="0.15">
      <c r="B136" t="s">
        <v>15570</v>
      </c>
      <c r="C136" t="s">
        <v>14495</v>
      </c>
      <c r="D136" t="s">
        <v>4201</v>
      </c>
      <c r="E136" t="s">
        <v>13433</v>
      </c>
      <c r="F136" s="162">
        <v>1570</v>
      </c>
      <c r="G136">
        <v>6.3</v>
      </c>
      <c r="H136">
        <v>-28</v>
      </c>
      <c r="I136">
        <v>-1.75</v>
      </c>
      <c r="J136">
        <v>-1.69</v>
      </c>
      <c r="K136" s="162">
        <v>1623</v>
      </c>
      <c r="L136" s="162">
        <v>1564</v>
      </c>
      <c r="M136">
        <v>83.8</v>
      </c>
      <c r="N136">
        <v>131.9194</v>
      </c>
      <c r="O136" s="162">
        <v>32000</v>
      </c>
      <c r="P136" s="162">
        <v>36000</v>
      </c>
      <c r="Q136">
        <v>158.72999999999999</v>
      </c>
      <c r="R136">
        <v>243.8</v>
      </c>
      <c r="S136">
        <v>255.1</v>
      </c>
      <c r="T136" s="164">
        <v>43475</v>
      </c>
      <c r="U136" s="164">
        <v>43475</v>
      </c>
      <c r="V136" s="164">
        <v>43448</v>
      </c>
    </row>
    <row r="137" spans="1:22" x14ac:dyDescent="0.15">
      <c r="B137" t="s">
        <v>15570</v>
      </c>
      <c r="C137" t="s">
        <v>13591</v>
      </c>
      <c r="D137" t="s">
        <v>13592</v>
      </c>
      <c r="E137" t="s">
        <v>13590</v>
      </c>
      <c r="F137" s="162">
        <v>2084</v>
      </c>
      <c r="G137">
        <v>13.5</v>
      </c>
      <c r="H137">
        <v>-3</v>
      </c>
      <c r="I137">
        <v>-0.14000000000000001</v>
      </c>
      <c r="J137">
        <v>-0.14000000000000001</v>
      </c>
      <c r="K137" s="162">
        <v>2103</v>
      </c>
      <c r="L137" s="162">
        <v>2079</v>
      </c>
      <c r="M137">
        <v>77.8</v>
      </c>
      <c r="N137">
        <v>162.529</v>
      </c>
      <c r="O137" s="162">
        <v>267500</v>
      </c>
      <c r="P137" s="162">
        <v>270000</v>
      </c>
      <c r="Q137">
        <v>169.71</v>
      </c>
      <c r="R137">
        <v>142.4</v>
      </c>
      <c r="S137">
        <v>154.6</v>
      </c>
      <c r="T137" s="164">
        <v>43418</v>
      </c>
      <c r="U137" s="164">
        <v>43418</v>
      </c>
      <c r="V137" s="164">
        <v>43448</v>
      </c>
    </row>
    <row r="138" spans="1:22" x14ac:dyDescent="0.15">
      <c r="A138" s="161">
        <v>43511.666666666664</v>
      </c>
      <c r="B138" t="s">
        <v>15595</v>
      </c>
      <c r="C138" t="s">
        <v>13868</v>
      </c>
      <c r="D138" t="s">
        <v>13869</v>
      </c>
      <c r="E138" t="s">
        <v>15572</v>
      </c>
      <c r="F138">
        <v>886</v>
      </c>
      <c r="G138">
        <v>23.9</v>
      </c>
      <c r="H138">
        <v>-44</v>
      </c>
      <c r="I138">
        <v>-4.7300000000000004</v>
      </c>
      <c r="J138">
        <v>-3.9</v>
      </c>
      <c r="K138">
        <v>928</v>
      </c>
      <c r="L138">
        <v>884</v>
      </c>
      <c r="M138">
        <v>62.9</v>
      </c>
      <c r="N138">
        <v>56.661999999999999</v>
      </c>
      <c r="O138" s="162">
        <v>3700</v>
      </c>
      <c r="P138" s="162">
        <v>3750</v>
      </c>
      <c r="Q138">
        <v>55.25</v>
      </c>
      <c r="R138">
        <v>41.2</v>
      </c>
      <c r="S138">
        <v>45.6</v>
      </c>
      <c r="T138" s="164">
        <v>43430</v>
      </c>
      <c r="U138" s="164">
        <v>43430</v>
      </c>
      <c r="V138" s="164">
        <v>43448</v>
      </c>
    </row>
    <row r="139" spans="1:22" x14ac:dyDescent="0.15">
      <c r="B139" t="s">
        <v>15570</v>
      </c>
      <c r="C139" t="s">
        <v>13599</v>
      </c>
      <c r="D139" t="s">
        <v>13600</v>
      </c>
      <c r="E139" t="s">
        <v>13590</v>
      </c>
      <c r="F139">
        <v>746</v>
      </c>
      <c r="G139">
        <v>0.9</v>
      </c>
      <c r="H139">
        <v>-6</v>
      </c>
      <c r="I139">
        <v>-0.79</v>
      </c>
      <c r="J139">
        <v>-1.19</v>
      </c>
      <c r="K139">
        <v>758</v>
      </c>
      <c r="L139">
        <v>745</v>
      </c>
      <c r="M139">
        <v>9.4</v>
      </c>
      <c r="N139">
        <v>7.0472999999999999</v>
      </c>
      <c r="O139" s="162">
        <v>11100</v>
      </c>
      <c r="P139" s="162">
        <v>11400</v>
      </c>
      <c r="Q139">
        <v>-56.62</v>
      </c>
      <c r="R139">
        <v>789.9</v>
      </c>
      <c r="S139">
        <v>5.9</v>
      </c>
      <c r="T139" s="164">
        <v>43431</v>
      </c>
      <c r="U139" s="164">
        <v>43431</v>
      </c>
      <c r="V139" s="164">
        <v>43448</v>
      </c>
    </row>
    <row r="140" spans="1:22" x14ac:dyDescent="0.15">
      <c r="A140" s="161">
        <v>43504.666666666664</v>
      </c>
      <c r="B140" t="s">
        <v>15570</v>
      </c>
      <c r="C140" t="s">
        <v>14466</v>
      </c>
      <c r="D140" t="s">
        <v>14467</v>
      </c>
      <c r="E140" t="s">
        <v>13433</v>
      </c>
      <c r="F140" s="162">
        <v>2753</v>
      </c>
      <c r="G140">
        <v>17.2</v>
      </c>
      <c r="H140">
        <v>11</v>
      </c>
      <c r="I140">
        <v>0.4</v>
      </c>
      <c r="J140">
        <v>-1.6</v>
      </c>
      <c r="K140" s="162">
        <v>2809</v>
      </c>
      <c r="L140" s="162">
        <v>2740</v>
      </c>
      <c r="M140">
        <v>813.9</v>
      </c>
      <c r="N140" s="163">
        <v>2249.0569999999998</v>
      </c>
      <c r="O140" s="162">
        <v>294000</v>
      </c>
      <c r="P140" s="162">
        <v>310000</v>
      </c>
      <c r="Q140">
        <v>203.85</v>
      </c>
      <c r="R140">
        <v>158.19999999999999</v>
      </c>
      <c r="S140">
        <v>199.8</v>
      </c>
      <c r="T140" s="164">
        <v>43425</v>
      </c>
      <c r="U140" s="164">
        <v>43425</v>
      </c>
      <c r="V140" s="164">
        <v>43448</v>
      </c>
    </row>
    <row r="141" spans="1:22" x14ac:dyDescent="0.15">
      <c r="A141" s="161">
        <v>43504.666666666664</v>
      </c>
      <c r="B141" t="s">
        <v>15595</v>
      </c>
      <c r="C141" t="s">
        <v>14459</v>
      </c>
      <c r="D141" t="s">
        <v>14460</v>
      </c>
      <c r="E141" t="s">
        <v>13433</v>
      </c>
      <c r="F141">
        <v>872</v>
      </c>
      <c r="G141">
        <v>9</v>
      </c>
      <c r="H141">
        <v>4</v>
      </c>
      <c r="I141">
        <v>0.46</v>
      </c>
      <c r="J141">
        <v>-0.22</v>
      </c>
      <c r="K141">
        <v>899</v>
      </c>
      <c r="L141">
        <v>869</v>
      </c>
      <c r="M141">
        <v>69.2</v>
      </c>
      <c r="N141">
        <v>61.118600000000001</v>
      </c>
      <c r="O141" s="162">
        <v>18000</v>
      </c>
      <c r="P141" s="162">
        <v>20000</v>
      </c>
      <c r="Q141">
        <v>83.14</v>
      </c>
      <c r="R141">
        <v>104.8</v>
      </c>
      <c r="S141">
        <v>112.9</v>
      </c>
      <c r="T141" s="164">
        <v>43432</v>
      </c>
      <c r="U141" s="164">
        <v>43432</v>
      </c>
      <c r="V141" s="164">
        <v>43448</v>
      </c>
    </row>
    <row r="142" spans="1:22" x14ac:dyDescent="0.15">
      <c r="B142" t="s">
        <v>15570</v>
      </c>
      <c r="C142" t="s">
        <v>14348</v>
      </c>
      <c r="D142" t="s">
        <v>1555</v>
      </c>
      <c r="E142" t="s">
        <v>15600</v>
      </c>
      <c r="F142" s="162">
        <v>1333</v>
      </c>
      <c r="G142">
        <v>209.2</v>
      </c>
      <c r="H142">
        <v>-20</v>
      </c>
      <c r="I142">
        <v>-1.47</v>
      </c>
      <c r="J142">
        <v>-2.27</v>
      </c>
      <c r="K142" s="162">
        <v>1374</v>
      </c>
      <c r="L142" s="162">
        <v>1331</v>
      </c>
      <c r="M142">
        <v>75.900000000000006</v>
      </c>
      <c r="N142">
        <v>101.9331</v>
      </c>
      <c r="O142" s="162">
        <v>347000</v>
      </c>
      <c r="P142" s="162">
        <v>350000</v>
      </c>
      <c r="Q142">
        <v>-23.31</v>
      </c>
      <c r="R142">
        <v>6.3</v>
      </c>
      <c r="S142">
        <v>31.7</v>
      </c>
      <c r="T142" s="164">
        <v>43475</v>
      </c>
      <c r="U142" s="164">
        <v>43475</v>
      </c>
      <c r="V142" s="164">
        <v>43448</v>
      </c>
    </row>
    <row r="143" spans="1:22" x14ac:dyDescent="0.15">
      <c r="A143" s="161">
        <v>43501.541666666664</v>
      </c>
      <c r="B143" t="s">
        <v>15570</v>
      </c>
      <c r="C143" t="s">
        <v>14994</v>
      </c>
      <c r="D143" t="s">
        <v>14995</v>
      </c>
      <c r="E143" t="s">
        <v>15574</v>
      </c>
      <c r="F143" s="162">
        <v>2290</v>
      </c>
      <c r="G143">
        <v>10.9</v>
      </c>
      <c r="H143">
        <v>-41</v>
      </c>
      <c r="I143">
        <v>-1.75</v>
      </c>
      <c r="J143">
        <v>-1.75</v>
      </c>
      <c r="K143" s="162">
        <v>2343</v>
      </c>
      <c r="L143" s="162">
        <v>2288</v>
      </c>
      <c r="M143">
        <v>10.199999999999999</v>
      </c>
      <c r="N143">
        <v>23.5366</v>
      </c>
      <c r="O143" s="162">
        <v>115000</v>
      </c>
      <c r="P143" s="162">
        <v>115500</v>
      </c>
      <c r="Q143">
        <v>246.32</v>
      </c>
      <c r="R143">
        <v>198.7</v>
      </c>
      <c r="S143">
        <v>186.3</v>
      </c>
      <c r="T143" s="164">
        <v>43423</v>
      </c>
      <c r="U143" s="164">
        <v>43423</v>
      </c>
      <c r="V143" s="164">
        <v>43448</v>
      </c>
    </row>
    <row r="144" spans="1:22" x14ac:dyDescent="0.15">
      <c r="A144" s="161">
        <v>43495.625</v>
      </c>
      <c r="B144" t="s">
        <v>15570</v>
      </c>
      <c r="C144" t="s">
        <v>13484</v>
      </c>
      <c r="D144" t="s">
        <v>13485</v>
      </c>
      <c r="E144" t="s">
        <v>15580</v>
      </c>
      <c r="F144" s="162">
        <v>2543</v>
      </c>
      <c r="G144">
        <v>48.3</v>
      </c>
      <c r="H144">
        <v>-43</v>
      </c>
      <c r="I144">
        <v>-1.66</v>
      </c>
      <c r="J144">
        <v>-1.47</v>
      </c>
      <c r="K144" s="162">
        <v>2595</v>
      </c>
      <c r="L144" s="162">
        <v>2524</v>
      </c>
      <c r="M144">
        <v>824</v>
      </c>
      <c r="N144" s="163">
        <v>2096.2925</v>
      </c>
      <c r="O144" s="162">
        <v>26700</v>
      </c>
      <c r="P144" s="162">
        <v>28700</v>
      </c>
      <c r="Q144">
        <v>50.82</v>
      </c>
      <c r="R144">
        <v>51.9</v>
      </c>
      <c r="S144">
        <v>54.9</v>
      </c>
      <c r="T144" s="164">
        <v>43433</v>
      </c>
      <c r="U144" s="164">
        <v>43433</v>
      </c>
      <c r="V144" s="164">
        <v>43448</v>
      </c>
    </row>
    <row r="145" spans="1:22" x14ac:dyDescent="0.15">
      <c r="A145" s="161">
        <v>43510.625</v>
      </c>
      <c r="B145" t="s">
        <v>15570</v>
      </c>
      <c r="C145" t="s">
        <v>13551</v>
      </c>
      <c r="D145" t="s">
        <v>13552</v>
      </c>
      <c r="E145" t="s">
        <v>15580</v>
      </c>
      <c r="F145" s="162">
        <v>1211</v>
      </c>
      <c r="G145">
        <v>22</v>
      </c>
      <c r="H145">
        <v>-18</v>
      </c>
      <c r="I145">
        <v>-1.46</v>
      </c>
      <c r="J145">
        <v>-1.86</v>
      </c>
      <c r="K145" s="162">
        <v>1240</v>
      </c>
      <c r="L145" s="162">
        <v>1196</v>
      </c>
      <c r="M145" s="163">
        <v>1176.7</v>
      </c>
      <c r="N145" s="163">
        <v>1433.6934000000001</v>
      </c>
      <c r="O145" s="162">
        <v>300000</v>
      </c>
      <c r="P145" s="162">
        <v>370000</v>
      </c>
      <c r="Q145">
        <v>62.53</v>
      </c>
      <c r="R145">
        <v>61.3</v>
      </c>
      <c r="S145">
        <v>75.7</v>
      </c>
      <c r="T145" s="164">
        <v>43490</v>
      </c>
      <c r="U145" s="164">
        <v>43433</v>
      </c>
      <c r="V145" s="164">
        <v>43448</v>
      </c>
    </row>
    <row r="146" spans="1:22" x14ac:dyDescent="0.15">
      <c r="B146" t="s">
        <v>15570</v>
      </c>
      <c r="C146" t="s">
        <v>13938</v>
      </c>
      <c r="D146" t="s">
        <v>853</v>
      </c>
      <c r="E146" t="s">
        <v>15572</v>
      </c>
      <c r="F146">
        <v>619</v>
      </c>
      <c r="H146">
        <v>-27</v>
      </c>
      <c r="I146">
        <v>-4.17</v>
      </c>
      <c r="J146">
        <v>-4.03</v>
      </c>
      <c r="K146">
        <v>645</v>
      </c>
      <c r="L146">
        <v>612</v>
      </c>
      <c r="M146">
        <v>600.29999999999995</v>
      </c>
      <c r="N146">
        <v>375.02069999999998</v>
      </c>
      <c r="O146" s="162">
        <v>26000</v>
      </c>
      <c r="P146" s="162">
        <v>27000</v>
      </c>
      <c r="Q146">
        <v>18.91</v>
      </c>
      <c r="R146">
        <v>0</v>
      </c>
      <c r="S146">
        <v>3.2</v>
      </c>
      <c r="T146" s="164">
        <v>43441</v>
      </c>
      <c r="U146" s="164">
        <v>43441</v>
      </c>
      <c r="V146" s="164">
        <v>43448</v>
      </c>
    </row>
    <row r="147" spans="1:22" x14ac:dyDescent="0.15">
      <c r="A147" s="161">
        <v>43501.583333333336</v>
      </c>
      <c r="B147" t="s">
        <v>15595</v>
      </c>
      <c r="C147" t="s">
        <v>14878</v>
      </c>
      <c r="D147" t="s">
        <v>14879</v>
      </c>
      <c r="E147" t="s">
        <v>14096</v>
      </c>
      <c r="F147" s="162">
        <v>1475</v>
      </c>
      <c r="G147">
        <v>8.3000000000000007</v>
      </c>
      <c r="H147">
        <v>-49</v>
      </c>
      <c r="I147">
        <v>-3.21</v>
      </c>
      <c r="J147">
        <v>-3.34</v>
      </c>
      <c r="K147" s="162">
        <v>1532</v>
      </c>
      <c r="L147" s="162">
        <v>1475</v>
      </c>
      <c r="M147">
        <v>19.5</v>
      </c>
      <c r="N147">
        <v>29.083500000000001</v>
      </c>
      <c r="O147" s="162">
        <v>24500</v>
      </c>
      <c r="P147" s="162">
        <v>25500</v>
      </c>
      <c r="Q147">
        <v>170.28</v>
      </c>
      <c r="R147">
        <v>178.7</v>
      </c>
      <c r="S147">
        <v>187.7</v>
      </c>
      <c r="T147" s="164">
        <v>43430</v>
      </c>
      <c r="U147" s="164">
        <v>43430</v>
      </c>
      <c r="V147" s="164">
        <v>43448</v>
      </c>
    </row>
    <row r="148" spans="1:22" x14ac:dyDescent="0.15">
      <c r="A148" s="161">
        <v>43504.625</v>
      </c>
      <c r="B148" t="s">
        <v>15570</v>
      </c>
      <c r="C148" t="s">
        <v>14419</v>
      </c>
      <c r="D148" t="s">
        <v>14420</v>
      </c>
      <c r="E148" t="s">
        <v>13433</v>
      </c>
      <c r="F148">
        <v>699</v>
      </c>
      <c r="G148">
        <v>22.1</v>
      </c>
      <c r="H148">
        <v>-10</v>
      </c>
      <c r="I148">
        <v>-1.41</v>
      </c>
      <c r="J148">
        <v>-1.1299999999999999</v>
      </c>
      <c r="K148">
        <v>712</v>
      </c>
      <c r="L148">
        <v>699</v>
      </c>
      <c r="M148">
        <v>396.3</v>
      </c>
      <c r="N148">
        <v>279.15789999999998</v>
      </c>
      <c r="O148" s="162">
        <v>41000</v>
      </c>
      <c r="P148" s="162">
        <v>41500</v>
      </c>
      <c r="Q148">
        <v>29</v>
      </c>
      <c r="R148">
        <v>31.4</v>
      </c>
      <c r="S148">
        <v>34.1</v>
      </c>
      <c r="T148" s="164">
        <v>43425</v>
      </c>
      <c r="U148" s="164">
        <v>43425</v>
      </c>
      <c r="V148" s="164">
        <v>43448</v>
      </c>
    </row>
    <row r="149" spans="1:22" x14ac:dyDescent="0.15">
      <c r="B149" t="s">
        <v>15570</v>
      </c>
      <c r="C149" t="s">
        <v>15409</v>
      </c>
      <c r="D149" t="s">
        <v>3410</v>
      </c>
      <c r="E149" t="s">
        <v>15572</v>
      </c>
      <c r="F149" s="162">
        <v>2667</v>
      </c>
      <c r="G149">
        <v>37.6</v>
      </c>
      <c r="H149">
        <v>73</v>
      </c>
      <c r="I149">
        <v>2.81</v>
      </c>
      <c r="J149">
        <v>-0.63</v>
      </c>
      <c r="K149" s="162">
        <v>2815</v>
      </c>
      <c r="L149" s="162">
        <v>2662</v>
      </c>
      <c r="M149">
        <v>677.5</v>
      </c>
      <c r="N149" s="163">
        <v>1837.9588000000001</v>
      </c>
      <c r="O149" s="162">
        <v>65000</v>
      </c>
      <c r="P149" s="162">
        <v>68000</v>
      </c>
      <c r="Q149">
        <v>60.75</v>
      </c>
      <c r="R149">
        <v>68.099999999999994</v>
      </c>
      <c r="S149">
        <v>75</v>
      </c>
      <c r="T149" s="164">
        <v>43425</v>
      </c>
      <c r="U149" s="164">
        <v>43425</v>
      </c>
      <c r="V149" s="164">
        <v>43448</v>
      </c>
    </row>
    <row r="150" spans="1:22" x14ac:dyDescent="0.15">
      <c r="B150" t="s">
        <v>15570</v>
      </c>
      <c r="C150" t="s">
        <v>15233</v>
      </c>
      <c r="D150" t="s">
        <v>15234</v>
      </c>
      <c r="E150" t="s">
        <v>15584</v>
      </c>
      <c r="F150" s="162">
        <v>1999</v>
      </c>
      <c r="G150">
        <v>13.3</v>
      </c>
      <c r="H150">
        <v>69</v>
      </c>
      <c r="I150">
        <v>3.57</v>
      </c>
      <c r="J150">
        <v>1.98</v>
      </c>
      <c r="K150" s="162">
        <v>2011</v>
      </c>
      <c r="L150" s="162">
        <v>1933</v>
      </c>
      <c r="M150">
        <v>336.8</v>
      </c>
      <c r="N150">
        <v>667.39440000000002</v>
      </c>
      <c r="O150" s="162">
        <v>41500</v>
      </c>
      <c r="P150" s="162">
        <v>42000</v>
      </c>
      <c r="Q150">
        <v>132.57</v>
      </c>
      <c r="R150">
        <v>132.30000000000001</v>
      </c>
      <c r="S150">
        <v>136</v>
      </c>
      <c r="T150" s="164">
        <v>43431</v>
      </c>
      <c r="U150" s="164">
        <v>43431</v>
      </c>
      <c r="V150" s="164">
        <v>43448</v>
      </c>
    </row>
    <row r="151" spans="1:22" x14ac:dyDescent="0.15">
      <c r="B151" t="s">
        <v>15570</v>
      </c>
      <c r="C151" t="s">
        <v>13704</v>
      </c>
      <c r="D151" t="s">
        <v>13705</v>
      </c>
      <c r="E151" t="s">
        <v>15574</v>
      </c>
      <c r="F151">
        <v>988</v>
      </c>
      <c r="G151">
        <v>13.1</v>
      </c>
      <c r="H151">
        <v>-10</v>
      </c>
      <c r="I151">
        <v>-1</v>
      </c>
      <c r="J151">
        <v>-1.2</v>
      </c>
      <c r="K151" s="162">
        <v>1000</v>
      </c>
      <c r="L151">
        <v>988</v>
      </c>
      <c r="M151">
        <v>6.7</v>
      </c>
      <c r="N151">
        <v>6.65</v>
      </c>
      <c r="O151" s="162">
        <v>157000</v>
      </c>
      <c r="P151" s="162">
        <v>158000</v>
      </c>
      <c r="Q151">
        <v>91.46</v>
      </c>
      <c r="R151">
        <v>72.599999999999994</v>
      </c>
      <c r="S151">
        <v>76.3</v>
      </c>
      <c r="T151" s="164">
        <v>43430</v>
      </c>
      <c r="U151" s="164">
        <v>43430</v>
      </c>
      <c r="V151" s="164">
        <v>43448</v>
      </c>
    </row>
    <row r="152" spans="1:22" x14ac:dyDescent="0.15">
      <c r="A152" s="161">
        <v>43496.625</v>
      </c>
      <c r="B152" t="s">
        <v>15570</v>
      </c>
      <c r="C152" t="s">
        <v>14851</v>
      </c>
      <c r="D152" t="s">
        <v>14852</v>
      </c>
      <c r="E152" t="s">
        <v>15574</v>
      </c>
      <c r="F152" s="162">
        <v>1622</v>
      </c>
      <c r="G152">
        <v>17.3</v>
      </c>
      <c r="H152">
        <v>-5</v>
      </c>
      <c r="I152">
        <v>-0.3</v>
      </c>
      <c r="J152">
        <v>-0.61</v>
      </c>
      <c r="K152" s="162">
        <v>1651</v>
      </c>
      <c r="L152" s="162">
        <v>1608</v>
      </c>
      <c r="M152">
        <v>462.7</v>
      </c>
      <c r="N152">
        <v>752.94010000000003</v>
      </c>
      <c r="O152" s="162">
        <v>46700</v>
      </c>
      <c r="P152" s="162">
        <v>50000</v>
      </c>
      <c r="Q152">
        <v>98.51</v>
      </c>
      <c r="R152">
        <v>82.9</v>
      </c>
      <c r="S152">
        <v>88.5</v>
      </c>
      <c r="T152" s="164">
        <v>43430</v>
      </c>
      <c r="U152" s="164">
        <v>43430</v>
      </c>
      <c r="V152" s="164">
        <v>43448</v>
      </c>
    </row>
    <row r="153" spans="1:22" x14ac:dyDescent="0.15">
      <c r="B153" t="s">
        <v>15570</v>
      </c>
      <c r="C153" t="s">
        <v>13532</v>
      </c>
      <c r="D153" t="s">
        <v>4089</v>
      </c>
      <c r="E153" t="s">
        <v>15584</v>
      </c>
      <c r="F153">
        <v>365</v>
      </c>
      <c r="G153">
        <v>11.8</v>
      </c>
      <c r="H153">
        <v>-5</v>
      </c>
      <c r="I153">
        <v>-1.35</v>
      </c>
      <c r="J153">
        <v>-0.54</v>
      </c>
      <c r="K153">
        <v>372</v>
      </c>
      <c r="L153">
        <v>365</v>
      </c>
      <c r="M153" s="163">
        <v>2776.7</v>
      </c>
      <c r="N153" s="163">
        <v>1020.977</v>
      </c>
      <c r="O153" s="162">
        <v>68000</v>
      </c>
      <c r="P153" s="162">
        <v>75000</v>
      </c>
      <c r="Q153">
        <v>28.12</v>
      </c>
      <c r="R153">
        <v>29.7</v>
      </c>
      <c r="S153">
        <v>33.700000000000003</v>
      </c>
      <c r="T153" s="164">
        <v>43417</v>
      </c>
      <c r="U153" s="164">
        <v>43417</v>
      </c>
      <c r="V153" s="164">
        <v>43448</v>
      </c>
    </row>
    <row r="154" spans="1:22" x14ac:dyDescent="0.15">
      <c r="A154" s="161">
        <v>43501.625</v>
      </c>
      <c r="B154" t="s">
        <v>15570</v>
      </c>
      <c r="C154" t="s">
        <v>14336</v>
      </c>
      <c r="D154" t="s">
        <v>14337</v>
      </c>
      <c r="E154" t="s">
        <v>15591</v>
      </c>
      <c r="F154" s="162">
        <v>1153</v>
      </c>
      <c r="G154">
        <v>8</v>
      </c>
      <c r="H154">
        <v>-23</v>
      </c>
      <c r="I154">
        <v>-1.95</v>
      </c>
      <c r="J154">
        <v>-3.02</v>
      </c>
      <c r="K154" s="162">
        <v>1189</v>
      </c>
      <c r="L154" s="162">
        <v>1151</v>
      </c>
      <c r="M154">
        <v>28.5</v>
      </c>
      <c r="N154">
        <v>32.971600000000002</v>
      </c>
      <c r="O154" s="162">
        <v>28000</v>
      </c>
      <c r="P154" s="162">
        <v>30000</v>
      </c>
      <c r="Q154">
        <v>128.28</v>
      </c>
      <c r="R154">
        <v>119.1</v>
      </c>
      <c r="S154">
        <v>124.8</v>
      </c>
      <c r="T154" s="164">
        <v>43424</v>
      </c>
      <c r="U154" s="164">
        <v>43424</v>
      </c>
      <c r="V154" s="164">
        <v>43448</v>
      </c>
    </row>
    <row r="155" spans="1:22" x14ac:dyDescent="0.15">
      <c r="A155" s="161">
        <v>43503.625</v>
      </c>
      <c r="B155" t="s">
        <v>15570</v>
      </c>
      <c r="C155" t="s">
        <v>15365</v>
      </c>
      <c r="D155" t="s">
        <v>3330</v>
      </c>
      <c r="E155" t="s">
        <v>15587</v>
      </c>
      <c r="F155">
        <v>808</v>
      </c>
      <c r="G155">
        <v>14.5</v>
      </c>
      <c r="H155">
        <v>-24</v>
      </c>
      <c r="I155">
        <v>-2.88</v>
      </c>
      <c r="J155">
        <v>-1.94</v>
      </c>
      <c r="K155">
        <v>824</v>
      </c>
      <c r="L155">
        <v>808</v>
      </c>
      <c r="M155">
        <v>16.2</v>
      </c>
      <c r="N155">
        <v>13.1793</v>
      </c>
      <c r="O155" s="162">
        <v>50000</v>
      </c>
      <c r="P155" s="162">
        <v>51000</v>
      </c>
      <c r="Q155">
        <v>13.87</v>
      </c>
      <c r="R155">
        <v>54.2</v>
      </c>
      <c r="S155">
        <v>57.5</v>
      </c>
      <c r="T155" s="164">
        <v>43425</v>
      </c>
      <c r="U155" s="164">
        <v>43425</v>
      </c>
      <c r="V155" s="164">
        <v>43448</v>
      </c>
    </row>
    <row r="156" spans="1:22" x14ac:dyDescent="0.15">
      <c r="A156" s="161">
        <v>43508.666666666664</v>
      </c>
      <c r="B156" t="s">
        <v>15598</v>
      </c>
      <c r="C156" t="s">
        <v>14190</v>
      </c>
      <c r="D156" t="s">
        <v>14191</v>
      </c>
      <c r="E156" t="s">
        <v>15580</v>
      </c>
      <c r="F156">
        <v>344</v>
      </c>
      <c r="G156">
        <v>67</v>
      </c>
      <c r="H156">
        <v>2</v>
      </c>
      <c r="I156">
        <v>0.57999999999999996</v>
      </c>
      <c r="J156">
        <v>0.28999999999999998</v>
      </c>
      <c r="K156">
        <v>346</v>
      </c>
      <c r="L156">
        <v>341</v>
      </c>
      <c r="M156">
        <v>31.2</v>
      </c>
      <c r="N156">
        <v>10.7171</v>
      </c>
      <c r="O156" s="162">
        <v>118000</v>
      </c>
      <c r="P156" s="162">
        <v>120000</v>
      </c>
      <c r="Q156">
        <v>-35.840000000000003</v>
      </c>
      <c r="R156">
        <v>2.4</v>
      </c>
      <c r="S156">
        <v>20.8</v>
      </c>
      <c r="T156" s="164">
        <v>43425</v>
      </c>
      <c r="U156" s="164">
        <v>43425</v>
      </c>
      <c r="V156" s="164">
        <v>43448</v>
      </c>
    </row>
    <row r="157" spans="1:22" x14ac:dyDescent="0.15">
      <c r="A157" s="161">
        <v>43508.666666666664</v>
      </c>
      <c r="B157" t="s">
        <v>15570</v>
      </c>
      <c r="C157" t="s">
        <v>13482</v>
      </c>
      <c r="D157" t="s">
        <v>13483</v>
      </c>
      <c r="E157" t="s">
        <v>15580</v>
      </c>
      <c r="F157" s="162">
        <v>2138</v>
      </c>
      <c r="G157">
        <v>22.4</v>
      </c>
      <c r="H157">
        <v>-40</v>
      </c>
      <c r="I157">
        <v>-1.83</v>
      </c>
      <c r="J157">
        <v>-0.88</v>
      </c>
      <c r="K157" s="162">
        <v>2182</v>
      </c>
      <c r="L157" s="162">
        <v>2130</v>
      </c>
      <c r="M157">
        <v>135.4</v>
      </c>
      <c r="N157">
        <v>291.18329999999997</v>
      </c>
      <c r="O157" s="162">
        <v>22800</v>
      </c>
      <c r="P157" s="162">
        <v>26000</v>
      </c>
      <c r="Q157">
        <v>91.09</v>
      </c>
      <c r="R157">
        <v>99.3</v>
      </c>
      <c r="S157">
        <v>116.2</v>
      </c>
      <c r="T157" s="164">
        <v>43423</v>
      </c>
      <c r="U157" s="164">
        <v>43423</v>
      </c>
      <c r="V157" s="164">
        <v>43448</v>
      </c>
    </row>
    <row r="158" spans="1:22" x14ac:dyDescent="0.15">
      <c r="A158" s="161">
        <v>43503.625</v>
      </c>
      <c r="B158" t="s">
        <v>15570</v>
      </c>
      <c r="C158" t="s">
        <v>14194</v>
      </c>
      <c r="D158" t="s">
        <v>14195</v>
      </c>
      <c r="E158" t="s">
        <v>15580</v>
      </c>
      <c r="F158" s="162">
        <v>3900</v>
      </c>
      <c r="G158">
        <v>24.2</v>
      </c>
      <c r="H158">
        <v>-30</v>
      </c>
      <c r="I158">
        <v>-0.76</v>
      </c>
      <c r="J158">
        <v>-2.98</v>
      </c>
      <c r="K158" s="162">
        <v>4040</v>
      </c>
      <c r="L158" s="162">
        <v>3875</v>
      </c>
      <c r="M158">
        <v>529.20000000000005</v>
      </c>
      <c r="N158" s="163">
        <v>2074.6770000000001</v>
      </c>
      <c r="O158" s="162">
        <v>49000</v>
      </c>
      <c r="P158" s="162">
        <v>54000</v>
      </c>
      <c r="Q158">
        <v>139.96</v>
      </c>
      <c r="R158">
        <v>160.9</v>
      </c>
      <c r="S158">
        <v>173</v>
      </c>
      <c r="T158" s="164">
        <v>43434</v>
      </c>
      <c r="U158" s="164">
        <v>43434</v>
      </c>
      <c r="V158" s="164">
        <v>43448</v>
      </c>
    </row>
    <row r="159" spans="1:22" x14ac:dyDescent="0.15">
      <c r="A159" s="161">
        <v>43496.458333333336</v>
      </c>
      <c r="B159" t="s">
        <v>15570</v>
      </c>
      <c r="C159" t="s">
        <v>14305</v>
      </c>
      <c r="D159" t="s">
        <v>14306</v>
      </c>
      <c r="E159" t="s">
        <v>14285</v>
      </c>
      <c r="F159" s="162">
        <v>1248</v>
      </c>
      <c r="G159">
        <v>9.1999999999999993</v>
      </c>
      <c r="H159">
        <v>81</v>
      </c>
      <c r="I159">
        <v>6.94</v>
      </c>
      <c r="J159">
        <v>4.26</v>
      </c>
      <c r="K159" s="162">
        <v>1366</v>
      </c>
      <c r="L159" s="162">
        <v>1184</v>
      </c>
      <c r="M159">
        <v>240.6</v>
      </c>
      <c r="N159">
        <v>309.58640000000003</v>
      </c>
      <c r="O159" s="162">
        <v>50000</v>
      </c>
      <c r="P159" s="162">
        <v>51000</v>
      </c>
      <c r="Q159">
        <v>356.95</v>
      </c>
      <c r="R159">
        <v>134.30000000000001</v>
      </c>
      <c r="S159">
        <v>268.7</v>
      </c>
      <c r="T159" s="164">
        <v>43459</v>
      </c>
      <c r="U159" s="164">
        <v>43459</v>
      </c>
      <c r="V159" s="164">
        <v>43448</v>
      </c>
    </row>
    <row r="160" spans="1:22" x14ac:dyDescent="0.15">
      <c r="A160" s="161">
        <v>43502.625</v>
      </c>
      <c r="B160" t="s">
        <v>15570</v>
      </c>
      <c r="C160" t="s">
        <v>14666</v>
      </c>
      <c r="D160" t="s">
        <v>14667</v>
      </c>
      <c r="E160" t="s">
        <v>13687</v>
      </c>
      <c r="F160">
        <v>707</v>
      </c>
      <c r="G160">
        <v>8.6</v>
      </c>
      <c r="H160">
        <v>-17</v>
      </c>
      <c r="I160">
        <v>-2.34</v>
      </c>
      <c r="J160">
        <v>-3.01</v>
      </c>
      <c r="K160">
        <v>734</v>
      </c>
      <c r="L160">
        <v>707</v>
      </c>
      <c r="M160">
        <v>130.9</v>
      </c>
      <c r="N160">
        <v>93.884399999999999</v>
      </c>
      <c r="O160" s="162">
        <v>15300</v>
      </c>
      <c r="P160" s="162">
        <v>15500</v>
      </c>
      <c r="Q160">
        <v>29</v>
      </c>
      <c r="R160">
        <v>99</v>
      </c>
      <c r="S160">
        <v>92.4</v>
      </c>
      <c r="T160" s="164">
        <v>43417</v>
      </c>
      <c r="U160" s="164">
        <v>43417</v>
      </c>
      <c r="V160" s="164">
        <v>43448</v>
      </c>
    </row>
    <row r="161" spans="1:22" x14ac:dyDescent="0.15">
      <c r="A161" s="161">
        <v>43497.625</v>
      </c>
      <c r="B161" t="s">
        <v>15570</v>
      </c>
      <c r="C161" t="s">
        <v>15036</v>
      </c>
      <c r="D161" t="s">
        <v>2761</v>
      </c>
      <c r="E161" t="s">
        <v>15588</v>
      </c>
      <c r="F161">
        <v>504</v>
      </c>
      <c r="G161">
        <v>11.6</v>
      </c>
      <c r="H161">
        <v>10</v>
      </c>
      <c r="I161">
        <v>2.02</v>
      </c>
      <c r="J161">
        <v>1</v>
      </c>
      <c r="K161">
        <v>512</v>
      </c>
      <c r="L161">
        <v>498</v>
      </c>
      <c r="M161">
        <v>14.6</v>
      </c>
      <c r="N161">
        <v>7.3667999999999996</v>
      </c>
      <c r="O161" s="162">
        <v>11500</v>
      </c>
      <c r="P161" s="162">
        <v>11800</v>
      </c>
      <c r="Q161">
        <v>52.89</v>
      </c>
      <c r="R161">
        <v>32.299999999999997</v>
      </c>
      <c r="S161">
        <v>35.5</v>
      </c>
      <c r="T161" s="164">
        <v>43431</v>
      </c>
      <c r="U161" s="164">
        <v>43431</v>
      </c>
      <c r="V161" s="164">
        <v>43448</v>
      </c>
    </row>
    <row r="162" spans="1:22" x14ac:dyDescent="0.15">
      <c r="B162" t="s">
        <v>15570</v>
      </c>
      <c r="C162" t="s">
        <v>14444</v>
      </c>
      <c r="D162" t="s">
        <v>14445</v>
      </c>
      <c r="E162" t="s">
        <v>15580</v>
      </c>
      <c r="F162" s="162">
        <v>2083</v>
      </c>
      <c r="G162">
        <v>47</v>
      </c>
      <c r="H162">
        <v>-161</v>
      </c>
      <c r="I162">
        <v>-7.17</v>
      </c>
      <c r="J162">
        <v>-5.05</v>
      </c>
      <c r="K162" s="162">
        <v>2208</v>
      </c>
      <c r="L162" s="162">
        <v>2073</v>
      </c>
      <c r="M162">
        <v>218</v>
      </c>
      <c r="N162">
        <v>466.505</v>
      </c>
      <c r="O162" s="162">
        <v>5600</v>
      </c>
      <c r="P162" s="162">
        <v>7100</v>
      </c>
      <c r="Q162">
        <v>38.4</v>
      </c>
      <c r="R162">
        <v>44</v>
      </c>
      <c r="S162">
        <v>55.7</v>
      </c>
      <c r="T162" s="164">
        <v>43423</v>
      </c>
      <c r="U162" s="164">
        <v>43423</v>
      </c>
      <c r="V162" s="164">
        <v>43448</v>
      </c>
    </row>
    <row r="163" spans="1:22" x14ac:dyDescent="0.15">
      <c r="A163" s="161">
        <v>43510.625</v>
      </c>
      <c r="B163" t="s">
        <v>15570</v>
      </c>
      <c r="C163" t="s">
        <v>13500</v>
      </c>
      <c r="D163" t="s">
        <v>13501</v>
      </c>
      <c r="E163" t="s">
        <v>15580</v>
      </c>
      <c r="F163" s="162">
        <v>1865</v>
      </c>
      <c r="G163">
        <v>19.899999999999999</v>
      </c>
      <c r="H163">
        <v>-7</v>
      </c>
      <c r="I163">
        <v>-0.37</v>
      </c>
      <c r="J163">
        <v>-0.74</v>
      </c>
      <c r="K163" s="162">
        <v>1898</v>
      </c>
      <c r="L163" s="162">
        <v>1854</v>
      </c>
      <c r="M163">
        <v>735.8</v>
      </c>
      <c r="N163" s="163">
        <v>1375.5579</v>
      </c>
      <c r="O163" s="162">
        <v>940000</v>
      </c>
      <c r="P163" s="162">
        <v>980000</v>
      </c>
      <c r="Q163">
        <v>33.28</v>
      </c>
      <c r="R163">
        <v>103.5</v>
      </c>
      <c r="S163">
        <v>112</v>
      </c>
      <c r="T163" s="164">
        <v>43433</v>
      </c>
      <c r="U163" s="164">
        <v>43433</v>
      </c>
      <c r="V163" s="164">
        <v>43448</v>
      </c>
    </row>
    <row r="164" spans="1:22" x14ac:dyDescent="0.15">
      <c r="B164" t="s">
        <v>15570</v>
      </c>
      <c r="C164" t="s">
        <v>14955</v>
      </c>
      <c r="D164" t="s">
        <v>14956</v>
      </c>
      <c r="E164" t="s">
        <v>13795</v>
      </c>
      <c r="F164">
        <v>775</v>
      </c>
      <c r="G164">
        <v>11</v>
      </c>
      <c r="H164">
        <v>-7</v>
      </c>
      <c r="I164">
        <v>-0.89</v>
      </c>
      <c r="J164">
        <v>-0.64</v>
      </c>
      <c r="K164">
        <v>788</v>
      </c>
      <c r="L164">
        <v>772</v>
      </c>
      <c r="M164">
        <v>274.2</v>
      </c>
      <c r="N164">
        <v>213.63509999999999</v>
      </c>
      <c r="O164" s="162">
        <v>86300</v>
      </c>
      <c r="P164" s="162">
        <v>88900</v>
      </c>
      <c r="Q164">
        <v>66.48</v>
      </c>
      <c r="R164">
        <v>73.3</v>
      </c>
      <c r="S164">
        <v>71.2</v>
      </c>
      <c r="T164" s="164">
        <v>43431</v>
      </c>
      <c r="U164" s="164">
        <v>43431</v>
      </c>
      <c r="V164" s="164">
        <v>43448</v>
      </c>
    </row>
    <row r="165" spans="1:22" x14ac:dyDescent="0.15">
      <c r="A165" s="161">
        <v>43504.625</v>
      </c>
      <c r="B165" t="s">
        <v>15570</v>
      </c>
      <c r="C165" t="s">
        <v>15476</v>
      </c>
      <c r="D165" t="s">
        <v>15477</v>
      </c>
      <c r="E165" t="s">
        <v>15580</v>
      </c>
      <c r="F165" s="162">
        <v>1259</v>
      </c>
      <c r="G165">
        <v>18.100000000000001</v>
      </c>
      <c r="H165">
        <v>-42</v>
      </c>
      <c r="I165">
        <v>-3.22</v>
      </c>
      <c r="J165">
        <v>-2.62</v>
      </c>
      <c r="K165" s="162">
        <v>1310</v>
      </c>
      <c r="L165" s="162">
        <v>1258</v>
      </c>
      <c r="M165">
        <v>50.9</v>
      </c>
      <c r="N165">
        <v>64.881699999999995</v>
      </c>
      <c r="O165" s="162">
        <v>414000</v>
      </c>
      <c r="P165" s="162">
        <v>430000</v>
      </c>
      <c r="Q165">
        <v>51.71</v>
      </c>
      <c r="R165">
        <v>69.5</v>
      </c>
      <c r="S165">
        <v>70.2</v>
      </c>
      <c r="T165" s="164">
        <v>43430</v>
      </c>
      <c r="U165" s="164">
        <v>43430</v>
      </c>
      <c r="V165" s="164">
        <v>43448</v>
      </c>
    </row>
    <row r="166" spans="1:22" x14ac:dyDescent="0.15">
      <c r="A166" s="161">
        <v>43497.541666666664</v>
      </c>
      <c r="B166" t="s">
        <v>15570</v>
      </c>
      <c r="C166" t="s">
        <v>14557</v>
      </c>
      <c r="D166" t="s">
        <v>14558</v>
      </c>
      <c r="E166" t="s">
        <v>13433</v>
      </c>
      <c r="F166" s="162">
        <v>1396</v>
      </c>
      <c r="G166">
        <v>8.6999999999999993</v>
      </c>
      <c r="H166">
        <v>-15</v>
      </c>
      <c r="I166">
        <v>-1.06</v>
      </c>
      <c r="J166">
        <v>-1.89</v>
      </c>
      <c r="K166" s="162">
        <v>1426</v>
      </c>
      <c r="L166" s="162">
        <v>1392</v>
      </c>
      <c r="M166" s="163">
        <v>1271.0999999999999</v>
      </c>
      <c r="N166" s="163">
        <v>1780.7501</v>
      </c>
      <c r="O166" s="162">
        <v>1500000</v>
      </c>
      <c r="P166" s="162">
        <v>1550000</v>
      </c>
      <c r="Q166">
        <v>144.9</v>
      </c>
      <c r="R166">
        <v>156.4</v>
      </c>
      <c r="S166">
        <v>161.69999999999999</v>
      </c>
      <c r="T166" s="164">
        <v>43416</v>
      </c>
      <c r="U166" s="164">
        <v>43416</v>
      </c>
      <c r="V166" s="164">
        <v>43448</v>
      </c>
    </row>
    <row r="167" spans="1:22" x14ac:dyDescent="0.15">
      <c r="A167" s="161">
        <v>43504.625</v>
      </c>
      <c r="B167" t="s">
        <v>15570</v>
      </c>
      <c r="C167" t="s">
        <v>13491</v>
      </c>
      <c r="D167" t="s">
        <v>13492</v>
      </c>
      <c r="E167" t="s">
        <v>15580</v>
      </c>
      <c r="F167" s="162">
        <v>3145</v>
      </c>
      <c r="G167">
        <v>18</v>
      </c>
      <c r="H167">
        <v>-35</v>
      </c>
      <c r="I167">
        <v>-1.1000000000000001</v>
      </c>
      <c r="J167">
        <v>0</v>
      </c>
      <c r="K167" s="162">
        <v>3205</v>
      </c>
      <c r="L167" s="162">
        <v>3100</v>
      </c>
      <c r="M167">
        <v>134.30000000000001</v>
      </c>
      <c r="N167">
        <v>422.21749999999997</v>
      </c>
      <c r="O167" s="162">
        <v>82000</v>
      </c>
      <c r="P167" s="162">
        <v>98000</v>
      </c>
      <c r="Q167">
        <v>128.63</v>
      </c>
      <c r="R167">
        <v>174.6</v>
      </c>
      <c r="S167">
        <v>217.1</v>
      </c>
      <c r="T167" s="164">
        <v>43423</v>
      </c>
      <c r="U167" s="164">
        <v>43423</v>
      </c>
      <c r="V167" s="164">
        <v>43448</v>
      </c>
    </row>
    <row r="168" spans="1:22" x14ac:dyDescent="0.15">
      <c r="B168" t="s">
        <v>15570</v>
      </c>
      <c r="C168" t="s">
        <v>14036</v>
      </c>
      <c r="D168" t="s">
        <v>14037</v>
      </c>
      <c r="E168" t="s">
        <v>15580</v>
      </c>
      <c r="F168" s="162">
        <v>1394</v>
      </c>
      <c r="G168">
        <v>14.4</v>
      </c>
      <c r="H168">
        <v>-192</v>
      </c>
      <c r="I168">
        <v>-12.1</v>
      </c>
      <c r="J168">
        <v>-6.75</v>
      </c>
      <c r="K168" s="162">
        <v>1495</v>
      </c>
      <c r="L168" s="162">
        <v>1351</v>
      </c>
      <c r="M168">
        <v>138</v>
      </c>
      <c r="N168">
        <v>194.434</v>
      </c>
      <c r="O168" s="162">
        <v>19000</v>
      </c>
      <c r="P168" s="162">
        <v>20000</v>
      </c>
      <c r="Q168">
        <v>92.42</v>
      </c>
      <c r="R168">
        <v>125.9</v>
      </c>
      <c r="S168">
        <v>106.6</v>
      </c>
      <c r="T168" s="164">
        <v>43490</v>
      </c>
      <c r="U168" s="164">
        <v>43425</v>
      </c>
      <c r="V168" s="164">
        <v>43448</v>
      </c>
    </row>
    <row r="169" spans="1:22" x14ac:dyDescent="0.15">
      <c r="A169" s="161">
        <v>43496.625</v>
      </c>
      <c r="B169" t="s">
        <v>15570</v>
      </c>
      <c r="C169" t="s">
        <v>14250</v>
      </c>
      <c r="D169" t="s">
        <v>14251</v>
      </c>
      <c r="E169" t="s">
        <v>15599</v>
      </c>
      <c r="F169">
        <v>950</v>
      </c>
      <c r="G169">
        <v>7.2</v>
      </c>
      <c r="H169">
        <v>-27</v>
      </c>
      <c r="I169">
        <v>-2.76</v>
      </c>
      <c r="J169">
        <v>-1.75</v>
      </c>
      <c r="K169">
        <v>972</v>
      </c>
      <c r="L169">
        <v>950</v>
      </c>
      <c r="M169">
        <v>884.2</v>
      </c>
      <c r="N169">
        <v>845.92160000000001</v>
      </c>
      <c r="O169" s="162">
        <v>630000</v>
      </c>
      <c r="P169" s="162">
        <v>652000</v>
      </c>
      <c r="Q169">
        <v>47.9</v>
      </c>
      <c r="R169">
        <v>194.4</v>
      </c>
      <c r="S169">
        <v>176.7</v>
      </c>
      <c r="T169" s="164">
        <v>43426</v>
      </c>
      <c r="U169" s="164">
        <v>43490</v>
      </c>
      <c r="V169" s="164">
        <v>43448</v>
      </c>
    </row>
    <row r="170" spans="1:22" x14ac:dyDescent="0.15">
      <c r="A170" s="161">
        <v>43503.625</v>
      </c>
      <c r="B170" t="s">
        <v>15570</v>
      </c>
      <c r="C170" t="s">
        <v>14889</v>
      </c>
      <c r="D170" t="s">
        <v>2481</v>
      </c>
      <c r="E170" t="s">
        <v>14096</v>
      </c>
      <c r="F170" s="162">
        <v>1857</v>
      </c>
      <c r="G170">
        <v>13.8</v>
      </c>
      <c r="H170">
        <v>3</v>
      </c>
      <c r="I170">
        <v>0.16</v>
      </c>
      <c r="J170">
        <v>-0.64</v>
      </c>
      <c r="K170" s="162">
        <v>1869</v>
      </c>
      <c r="L170" s="162">
        <v>1849</v>
      </c>
      <c r="M170" s="163">
        <v>1441.7</v>
      </c>
      <c r="N170" s="163">
        <v>2676.7476999999999</v>
      </c>
      <c r="O170" s="162">
        <v>740000</v>
      </c>
      <c r="P170" s="162">
        <v>755000</v>
      </c>
      <c r="Q170">
        <v>87.76</v>
      </c>
      <c r="R170">
        <v>134.69999999999999</v>
      </c>
      <c r="S170">
        <v>144.69999999999999</v>
      </c>
      <c r="T170" s="164">
        <v>43430</v>
      </c>
      <c r="U170" s="164">
        <v>43430</v>
      </c>
      <c r="V170" s="164">
        <v>43448</v>
      </c>
    </row>
    <row r="171" spans="1:22" x14ac:dyDescent="0.15">
      <c r="A171" s="161">
        <v>43509.625</v>
      </c>
      <c r="B171" t="s">
        <v>15570</v>
      </c>
      <c r="C171" t="s">
        <v>14241</v>
      </c>
      <c r="D171" t="s">
        <v>14242</v>
      </c>
      <c r="E171" t="s">
        <v>15581</v>
      </c>
      <c r="F171" s="162">
        <v>1476</v>
      </c>
      <c r="G171">
        <v>10.9</v>
      </c>
      <c r="H171">
        <v>-1</v>
      </c>
      <c r="I171">
        <v>-0.06</v>
      </c>
      <c r="J171">
        <v>-0.67</v>
      </c>
      <c r="K171" s="162">
        <v>1493</v>
      </c>
      <c r="L171" s="162">
        <v>1474</v>
      </c>
      <c r="M171">
        <v>823.6</v>
      </c>
      <c r="N171" s="163">
        <v>1218.0500999999999</v>
      </c>
      <c r="O171" s="162">
        <v>885000</v>
      </c>
      <c r="P171" s="162">
        <v>890000</v>
      </c>
      <c r="Q171">
        <v>180.45</v>
      </c>
      <c r="R171">
        <v>135</v>
      </c>
      <c r="S171">
        <v>146.4</v>
      </c>
      <c r="T171" s="164">
        <v>43431</v>
      </c>
      <c r="U171" s="164">
        <v>43431</v>
      </c>
      <c r="V171" s="164">
        <v>43448</v>
      </c>
    </row>
    <row r="172" spans="1:22" x14ac:dyDescent="0.15">
      <c r="B172" t="s">
        <v>15570</v>
      </c>
      <c r="C172" t="s">
        <v>15472</v>
      </c>
      <c r="D172" t="s">
        <v>15473</v>
      </c>
      <c r="E172" t="s">
        <v>15580</v>
      </c>
      <c r="F172" s="162">
        <v>2864</v>
      </c>
      <c r="G172">
        <v>27</v>
      </c>
      <c r="H172">
        <v>-75</v>
      </c>
      <c r="I172">
        <v>-2.5499999999999998</v>
      </c>
      <c r="J172">
        <v>-2.41</v>
      </c>
      <c r="K172" s="162">
        <v>2935</v>
      </c>
      <c r="L172" s="162">
        <v>2856</v>
      </c>
      <c r="M172">
        <v>196.7</v>
      </c>
      <c r="N172">
        <v>565.80579999999998</v>
      </c>
      <c r="O172" s="162">
        <v>120000</v>
      </c>
      <c r="P172" s="162">
        <v>130000</v>
      </c>
      <c r="Q172">
        <v>101.36</v>
      </c>
      <c r="R172">
        <v>98.4</v>
      </c>
      <c r="S172">
        <v>103.4</v>
      </c>
      <c r="T172" s="164">
        <v>43416</v>
      </c>
      <c r="U172" s="164">
        <v>43416</v>
      </c>
      <c r="V172" s="164">
        <v>43448</v>
      </c>
    </row>
    <row r="173" spans="1:22" x14ac:dyDescent="0.15">
      <c r="A173" s="161">
        <v>43496.625</v>
      </c>
      <c r="B173" t="s">
        <v>15570</v>
      </c>
      <c r="C173" t="s">
        <v>14484</v>
      </c>
      <c r="D173" t="s">
        <v>14485</v>
      </c>
      <c r="E173" t="s">
        <v>13433</v>
      </c>
      <c r="F173" s="163">
        <v>2684.5</v>
      </c>
      <c r="G173">
        <v>10.5</v>
      </c>
      <c r="H173">
        <v>-27</v>
      </c>
      <c r="I173">
        <v>-0.99</v>
      </c>
      <c r="J173">
        <v>-2.23</v>
      </c>
      <c r="K173" s="163">
        <v>2757.5</v>
      </c>
      <c r="L173" s="163">
        <v>2668.5</v>
      </c>
      <c r="M173" s="163">
        <v>6439.6</v>
      </c>
      <c r="N173" s="163">
        <v>17360.224249999999</v>
      </c>
      <c r="O173" s="162">
        <v>2700000</v>
      </c>
      <c r="P173" s="162">
        <v>2800000</v>
      </c>
      <c r="Q173">
        <v>208.25</v>
      </c>
      <c r="R173">
        <v>252</v>
      </c>
      <c r="S173">
        <v>272.60000000000002</v>
      </c>
      <c r="T173" s="164">
        <v>43431</v>
      </c>
      <c r="U173" s="164">
        <v>43431</v>
      </c>
      <c r="V173" s="164">
        <v>43448</v>
      </c>
    </row>
    <row r="174" spans="1:22" x14ac:dyDescent="0.15">
      <c r="A174" s="164">
        <v>43509</v>
      </c>
      <c r="B174" t="s">
        <v>15570</v>
      </c>
      <c r="C174" t="s">
        <v>14555</v>
      </c>
      <c r="D174" t="s">
        <v>4083</v>
      </c>
      <c r="E174" t="s">
        <v>13433</v>
      </c>
      <c r="F174" s="162">
        <v>7580</v>
      </c>
      <c r="G174">
        <v>22.4</v>
      </c>
      <c r="H174">
        <v>-350</v>
      </c>
      <c r="I174">
        <v>-4.41</v>
      </c>
      <c r="J174">
        <v>-1.55</v>
      </c>
      <c r="K174" s="162">
        <v>7700</v>
      </c>
      <c r="L174" s="162">
        <v>7450</v>
      </c>
      <c r="M174">
        <v>759.5</v>
      </c>
      <c r="N174" s="163">
        <v>5749.5190000000002</v>
      </c>
      <c r="O174" s="162">
        <v>287000</v>
      </c>
      <c r="P174" s="162">
        <v>291000</v>
      </c>
      <c r="Q174">
        <v>319.62</v>
      </c>
      <c r="R174">
        <v>331.4</v>
      </c>
      <c r="S174">
        <v>342.5</v>
      </c>
      <c r="T174" s="164">
        <v>43461</v>
      </c>
      <c r="U174" s="164">
        <v>43461</v>
      </c>
      <c r="V174" s="164">
        <v>43448</v>
      </c>
    </row>
    <row r="175" spans="1:22" x14ac:dyDescent="0.15">
      <c r="B175" t="s">
        <v>15570</v>
      </c>
      <c r="C175" t="s">
        <v>14541</v>
      </c>
      <c r="D175" t="s">
        <v>14542</v>
      </c>
      <c r="E175" t="s">
        <v>13433</v>
      </c>
      <c r="F175" s="162">
        <v>1922</v>
      </c>
      <c r="G175">
        <v>9</v>
      </c>
      <c r="H175">
        <v>-43</v>
      </c>
      <c r="I175">
        <v>-2.1800000000000002</v>
      </c>
      <c r="J175">
        <v>-2.13</v>
      </c>
      <c r="K175" s="162">
        <v>1965</v>
      </c>
      <c r="L175" s="162">
        <v>1920</v>
      </c>
      <c r="M175">
        <v>366.5</v>
      </c>
      <c r="N175">
        <v>709.38829999999996</v>
      </c>
      <c r="O175" s="162">
        <v>107000</v>
      </c>
      <c r="P175" s="162">
        <v>113000</v>
      </c>
      <c r="Q175">
        <v>200.2</v>
      </c>
      <c r="R175">
        <v>210.2</v>
      </c>
      <c r="S175">
        <v>224.5</v>
      </c>
      <c r="T175" s="164">
        <v>43417</v>
      </c>
      <c r="U175" s="164">
        <v>43417</v>
      </c>
      <c r="V175" s="164">
        <v>43448</v>
      </c>
    </row>
    <row r="176" spans="1:22" x14ac:dyDescent="0.15">
      <c r="A176" s="161">
        <v>43508.625</v>
      </c>
      <c r="B176" t="s">
        <v>15570</v>
      </c>
      <c r="C176" t="s">
        <v>14169</v>
      </c>
      <c r="D176" t="s">
        <v>14170</v>
      </c>
      <c r="E176" t="s">
        <v>15580</v>
      </c>
      <c r="F176">
        <v>835</v>
      </c>
      <c r="G176">
        <v>10.4</v>
      </c>
      <c r="H176">
        <v>-11</v>
      </c>
      <c r="I176">
        <v>-1.3</v>
      </c>
      <c r="J176">
        <v>-1.76</v>
      </c>
      <c r="K176">
        <v>853</v>
      </c>
      <c r="L176">
        <v>832</v>
      </c>
      <c r="M176" s="163">
        <v>5023.8</v>
      </c>
      <c r="N176" s="163">
        <v>4216.4435000000003</v>
      </c>
      <c r="O176" s="162">
        <v>1100000</v>
      </c>
      <c r="P176" s="162">
        <v>1200000</v>
      </c>
      <c r="Q176">
        <v>80.03</v>
      </c>
      <c r="R176">
        <v>77.400000000000006</v>
      </c>
      <c r="S176">
        <v>46.7</v>
      </c>
      <c r="T176" s="164">
        <v>43434</v>
      </c>
      <c r="U176" s="164">
        <v>43434</v>
      </c>
      <c r="V176" s="164">
        <v>43448</v>
      </c>
    </row>
    <row r="177" spans="1:22" x14ac:dyDescent="0.15">
      <c r="A177" s="161">
        <v>43503.666666666664</v>
      </c>
      <c r="B177" t="s">
        <v>15570</v>
      </c>
      <c r="C177" t="s">
        <v>14768</v>
      </c>
      <c r="D177" t="s">
        <v>4308</v>
      </c>
      <c r="E177" t="s">
        <v>15582</v>
      </c>
      <c r="F177" s="162">
        <v>2261</v>
      </c>
      <c r="G177">
        <v>19</v>
      </c>
      <c r="H177">
        <v>-33</v>
      </c>
      <c r="I177">
        <v>-1.43</v>
      </c>
      <c r="J177">
        <v>-3.54</v>
      </c>
      <c r="K177" s="162">
        <v>2394</v>
      </c>
      <c r="L177" s="162">
        <v>2259</v>
      </c>
      <c r="M177">
        <v>184.5</v>
      </c>
      <c r="N177">
        <v>425.5308</v>
      </c>
      <c r="O177" s="162">
        <v>22400</v>
      </c>
      <c r="P177" s="162">
        <v>24400</v>
      </c>
      <c r="Q177">
        <v>134.18</v>
      </c>
      <c r="R177">
        <v>119.2</v>
      </c>
      <c r="S177">
        <v>127.5</v>
      </c>
      <c r="T177" s="164">
        <v>43425</v>
      </c>
      <c r="U177" s="164">
        <v>43425</v>
      </c>
      <c r="V177" s="164">
        <v>43448</v>
      </c>
    </row>
    <row r="178" spans="1:22" x14ac:dyDescent="0.15">
      <c r="A178" s="161">
        <v>43496.479166666664</v>
      </c>
      <c r="B178" t="s">
        <v>15570</v>
      </c>
      <c r="C178" t="s">
        <v>14742</v>
      </c>
      <c r="D178" t="s">
        <v>14743</v>
      </c>
      <c r="E178" t="s">
        <v>14747</v>
      </c>
      <c r="F178" s="162">
        <v>2668</v>
      </c>
      <c r="G178">
        <v>14.3</v>
      </c>
      <c r="H178">
        <v>14</v>
      </c>
      <c r="I178">
        <v>0.52</v>
      </c>
      <c r="J178">
        <v>-0.89</v>
      </c>
      <c r="K178" s="162">
        <v>2720</v>
      </c>
      <c r="L178" s="162">
        <v>2658</v>
      </c>
      <c r="M178" s="163">
        <v>1208.4000000000001</v>
      </c>
      <c r="N178" s="163">
        <v>3232.0862000000002</v>
      </c>
      <c r="O178" s="162">
        <v>1645000</v>
      </c>
      <c r="P178" s="162">
        <v>1745000</v>
      </c>
      <c r="Q178">
        <v>173.09</v>
      </c>
      <c r="R178">
        <v>185.5</v>
      </c>
      <c r="S178">
        <v>305.2</v>
      </c>
      <c r="T178" s="164">
        <v>43420</v>
      </c>
      <c r="U178" s="164">
        <v>43420</v>
      </c>
      <c r="V178" s="164">
        <v>43448</v>
      </c>
    </row>
    <row r="179" spans="1:22" x14ac:dyDescent="0.15">
      <c r="A179" s="161">
        <v>43502.625</v>
      </c>
      <c r="B179" t="s">
        <v>15570</v>
      </c>
      <c r="C179" t="s">
        <v>14875</v>
      </c>
      <c r="D179" t="s">
        <v>14876</v>
      </c>
      <c r="E179" t="s">
        <v>14096</v>
      </c>
      <c r="F179" s="162">
        <v>2465</v>
      </c>
      <c r="G179">
        <v>22.6</v>
      </c>
      <c r="H179">
        <v>-3</v>
      </c>
      <c r="I179">
        <v>-0.12</v>
      </c>
      <c r="J179">
        <v>-0.32</v>
      </c>
      <c r="K179" s="162">
        <v>2483</v>
      </c>
      <c r="L179" s="162">
        <v>2455</v>
      </c>
      <c r="M179">
        <v>695</v>
      </c>
      <c r="N179" s="163">
        <v>1715.4749999999999</v>
      </c>
      <c r="O179" s="162">
        <v>396000</v>
      </c>
      <c r="P179" s="162">
        <v>400000</v>
      </c>
      <c r="Q179">
        <v>101.26</v>
      </c>
      <c r="R179">
        <v>113.1</v>
      </c>
      <c r="S179">
        <v>115.9</v>
      </c>
      <c r="T179" s="164">
        <v>43431</v>
      </c>
      <c r="U179" s="164">
        <v>43431</v>
      </c>
      <c r="V179" s="164">
        <v>43448</v>
      </c>
    </row>
    <row r="180" spans="1:22" x14ac:dyDescent="0.15">
      <c r="A180" s="161">
        <v>43504.625</v>
      </c>
      <c r="B180" t="s">
        <v>15598</v>
      </c>
      <c r="C180" t="s">
        <v>13512</v>
      </c>
      <c r="D180" t="s">
        <v>13513</v>
      </c>
      <c r="E180" t="s">
        <v>15578</v>
      </c>
      <c r="F180" s="162">
        <v>4255</v>
      </c>
      <c r="G180">
        <v>18.3</v>
      </c>
      <c r="H180">
        <v>-25</v>
      </c>
      <c r="I180">
        <v>-0.57999999999999996</v>
      </c>
      <c r="J180">
        <v>-0.11</v>
      </c>
      <c r="K180" s="162">
        <v>4280</v>
      </c>
      <c r="L180" s="162">
        <v>4255</v>
      </c>
      <c r="M180">
        <v>0.5</v>
      </c>
      <c r="N180">
        <v>2.1335000000000002</v>
      </c>
      <c r="O180" s="162">
        <v>22800</v>
      </c>
      <c r="P180" s="162">
        <v>23500</v>
      </c>
      <c r="Q180">
        <v>182.66</v>
      </c>
      <c r="R180">
        <v>216.8</v>
      </c>
      <c r="S180">
        <v>166.8</v>
      </c>
      <c r="T180" s="164">
        <v>43417</v>
      </c>
      <c r="U180" s="164">
        <v>43417</v>
      </c>
      <c r="V180" s="164">
        <v>43448</v>
      </c>
    </row>
    <row r="181" spans="1:22" x14ac:dyDescent="0.15">
      <c r="A181" s="164">
        <v>43510</v>
      </c>
      <c r="B181" t="s">
        <v>15570</v>
      </c>
      <c r="C181" t="s">
        <v>13809</v>
      </c>
      <c r="D181" t="s">
        <v>13810</v>
      </c>
      <c r="E181" t="s">
        <v>15584</v>
      </c>
      <c r="F181" s="162">
        <v>1272</v>
      </c>
      <c r="G181">
        <v>5.0999999999999996</v>
      </c>
      <c r="H181">
        <v>-80</v>
      </c>
      <c r="I181">
        <v>-5.91</v>
      </c>
      <c r="J181">
        <v>-4.3600000000000003</v>
      </c>
      <c r="K181" s="162">
        <v>1334</v>
      </c>
      <c r="L181" s="162">
        <v>1270</v>
      </c>
      <c r="M181">
        <v>44.5</v>
      </c>
      <c r="N181">
        <v>57.858899999999998</v>
      </c>
      <c r="O181" s="162">
        <v>20200</v>
      </c>
      <c r="P181" s="162">
        <v>23000</v>
      </c>
      <c r="Q181">
        <v>162.77000000000001</v>
      </c>
      <c r="R181">
        <v>236.2</v>
      </c>
      <c r="S181">
        <v>267.8</v>
      </c>
      <c r="T181" s="164">
        <v>43460</v>
      </c>
      <c r="U181" s="164">
        <v>43460</v>
      </c>
      <c r="V181" s="164">
        <v>43448</v>
      </c>
    </row>
    <row r="182" spans="1:22" x14ac:dyDescent="0.15">
      <c r="A182" s="161">
        <v>43501.625</v>
      </c>
      <c r="B182" t="s">
        <v>15570</v>
      </c>
      <c r="C182" t="s">
        <v>15235</v>
      </c>
      <c r="D182" t="s">
        <v>15236</v>
      </c>
      <c r="E182" t="s">
        <v>15584</v>
      </c>
      <c r="F182" s="162">
        <v>1291</v>
      </c>
      <c r="G182">
        <v>11.1</v>
      </c>
      <c r="H182">
        <v>-13</v>
      </c>
      <c r="I182">
        <v>-0.99</v>
      </c>
      <c r="J182">
        <v>-0.76</v>
      </c>
      <c r="K182" s="162">
        <v>1302</v>
      </c>
      <c r="L182" s="162">
        <v>1278</v>
      </c>
      <c r="M182" s="163">
        <v>1221.8</v>
      </c>
      <c r="N182" s="163">
        <v>1576.6994999999999</v>
      </c>
      <c r="O182" s="162">
        <v>280000</v>
      </c>
      <c r="P182" s="162">
        <v>290000</v>
      </c>
      <c r="Q182">
        <v>104.17</v>
      </c>
      <c r="R182">
        <v>115.7</v>
      </c>
      <c r="S182">
        <v>129.5</v>
      </c>
      <c r="T182" s="164">
        <v>43416</v>
      </c>
      <c r="U182" s="164">
        <v>43416</v>
      </c>
      <c r="V182" s="164">
        <v>43448</v>
      </c>
    </row>
    <row r="183" spans="1:22" x14ac:dyDescent="0.15">
      <c r="B183" t="s">
        <v>15570</v>
      </c>
      <c r="C183" t="s">
        <v>15256</v>
      </c>
      <c r="D183" t="s">
        <v>15257</v>
      </c>
      <c r="E183" t="s">
        <v>15584</v>
      </c>
      <c r="F183">
        <v>342</v>
      </c>
      <c r="G183">
        <v>5.8</v>
      </c>
      <c r="H183">
        <v>-6</v>
      </c>
      <c r="I183">
        <v>-1.72</v>
      </c>
      <c r="J183">
        <v>-1.72</v>
      </c>
      <c r="K183">
        <v>348</v>
      </c>
      <c r="L183">
        <v>340</v>
      </c>
      <c r="M183">
        <v>684.9</v>
      </c>
      <c r="N183">
        <v>234.93299999999999</v>
      </c>
      <c r="O183" s="162">
        <v>130000</v>
      </c>
      <c r="P183" s="162">
        <v>157000</v>
      </c>
      <c r="Q183">
        <v>68.12</v>
      </c>
      <c r="R183">
        <v>50.8</v>
      </c>
      <c r="S183">
        <v>65.3</v>
      </c>
      <c r="T183" s="164">
        <v>43430</v>
      </c>
      <c r="U183" s="164">
        <v>43430</v>
      </c>
      <c r="V183" s="164">
        <v>43448</v>
      </c>
    </row>
    <row r="184" spans="1:22" x14ac:dyDescent="0.15">
      <c r="A184" s="161">
        <v>43495.625</v>
      </c>
      <c r="B184" t="s">
        <v>15570</v>
      </c>
      <c r="C184" t="s">
        <v>14600</v>
      </c>
      <c r="D184" t="s">
        <v>14601</v>
      </c>
      <c r="E184" t="s">
        <v>13687</v>
      </c>
      <c r="F184">
        <v>909</v>
      </c>
      <c r="G184">
        <v>8</v>
      </c>
      <c r="H184">
        <v>-10</v>
      </c>
      <c r="I184">
        <v>-1.08</v>
      </c>
      <c r="J184">
        <v>-2.25</v>
      </c>
      <c r="K184">
        <v>931</v>
      </c>
      <c r="L184">
        <v>901</v>
      </c>
      <c r="M184">
        <v>258.8</v>
      </c>
      <c r="N184">
        <v>235.5264</v>
      </c>
      <c r="O184" s="162">
        <v>130000</v>
      </c>
      <c r="P184" s="162">
        <v>131000</v>
      </c>
      <c r="Q184">
        <v>110.79</v>
      </c>
      <c r="R184">
        <v>111.3</v>
      </c>
      <c r="S184">
        <v>112.2</v>
      </c>
      <c r="T184" s="164">
        <v>43416</v>
      </c>
      <c r="U184" s="164">
        <v>43416</v>
      </c>
      <c r="V184" s="164">
        <v>43448</v>
      </c>
    </row>
    <row r="185" spans="1:22" x14ac:dyDescent="0.15">
      <c r="A185" s="161">
        <v>43496.666666666664</v>
      </c>
      <c r="B185" t="s">
        <v>15570</v>
      </c>
      <c r="C185" t="s">
        <v>14958</v>
      </c>
      <c r="D185" t="s">
        <v>2618</v>
      </c>
      <c r="E185" t="s">
        <v>15573</v>
      </c>
      <c r="F185" s="162">
        <v>33150</v>
      </c>
      <c r="G185">
        <v>24.1</v>
      </c>
      <c r="H185">
        <v>-310</v>
      </c>
      <c r="I185">
        <v>-0.92</v>
      </c>
      <c r="J185">
        <v>-0.59</v>
      </c>
      <c r="K185" s="162">
        <v>33500</v>
      </c>
      <c r="L185" s="162">
        <v>33000</v>
      </c>
      <c r="M185" s="163">
        <v>1397.6</v>
      </c>
      <c r="N185" s="163">
        <v>46437.993999999999</v>
      </c>
      <c r="O185" s="162">
        <v>1250000</v>
      </c>
      <c r="P185" s="162">
        <v>1350000</v>
      </c>
      <c r="Q185" s="163">
        <v>1162.3</v>
      </c>
      <c r="R185" s="163">
        <v>1411.7</v>
      </c>
      <c r="S185" s="163">
        <v>1588.2</v>
      </c>
      <c r="T185" s="164">
        <v>43437</v>
      </c>
      <c r="U185" s="164">
        <v>43437</v>
      </c>
      <c r="V185" s="164">
        <v>43448</v>
      </c>
    </row>
    <row r="186" spans="1:22" x14ac:dyDescent="0.15">
      <c r="A186" s="161">
        <v>43495.666666666664</v>
      </c>
      <c r="B186" t="s">
        <v>15570</v>
      </c>
      <c r="C186" t="s">
        <v>13568</v>
      </c>
      <c r="D186" t="s">
        <v>13569</v>
      </c>
      <c r="E186" t="s">
        <v>15580</v>
      </c>
      <c r="F186" s="162">
        <v>1387</v>
      </c>
      <c r="G186">
        <v>20.5</v>
      </c>
      <c r="H186">
        <v>-49</v>
      </c>
      <c r="I186">
        <v>-3.41</v>
      </c>
      <c r="J186">
        <v>-3.88</v>
      </c>
      <c r="K186" s="162">
        <v>1446</v>
      </c>
      <c r="L186" s="162">
        <v>1348</v>
      </c>
      <c r="M186">
        <v>628.1</v>
      </c>
      <c r="N186">
        <v>870.65120000000002</v>
      </c>
      <c r="O186" s="162">
        <v>19800</v>
      </c>
      <c r="P186" s="162">
        <v>21500</v>
      </c>
      <c r="Q186">
        <v>80.78</v>
      </c>
      <c r="R186">
        <v>63.2</v>
      </c>
      <c r="S186">
        <v>66.7</v>
      </c>
      <c r="T186" s="164">
        <v>43423</v>
      </c>
      <c r="U186" s="164">
        <v>43423</v>
      </c>
      <c r="V186" s="164">
        <v>43448</v>
      </c>
    </row>
    <row r="187" spans="1:22" x14ac:dyDescent="0.15">
      <c r="A187" s="161">
        <v>43496.625</v>
      </c>
      <c r="B187" t="s">
        <v>15598</v>
      </c>
      <c r="C187" t="s">
        <v>14030</v>
      </c>
      <c r="D187" t="s">
        <v>14031</v>
      </c>
      <c r="E187" t="s">
        <v>15580</v>
      </c>
      <c r="F187">
        <v>190</v>
      </c>
      <c r="G187">
        <v>18.399999999999999</v>
      </c>
      <c r="H187">
        <v>-10</v>
      </c>
      <c r="I187">
        <v>-5</v>
      </c>
      <c r="J187">
        <v>-4.04</v>
      </c>
      <c r="K187">
        <v>198</v>
      </c>
      <c r="L187">
        <v>188</v>
      </c>
      <c r="M187" s="163">
        <v>1240.8</v>
      </c>
      <c r="N187">
        <v>239.53030000000001</v>
      </c>
      <c r="O187" s="162">
        <v>17200</v>
      </c>
      <c r="P187" s="162">
        <v>18500</v>
      </c>
      <c r="Q187">
        <v>6.71</v>
      </c>
      <c r="R187">
        <v>9.4</v>
      </c>
      <c r="S187">
        <v>10.1</v>
      </c>
      <c r="T187" s="164">
        <v>43446</v>
      </c>
      <c r="U187" s="164">
        <v>43446</v>
      </c>
      <c r="V187" s="164">
        <v>43448</v>
      </c>
    </row>
    <row r="188" spans="1:22" x14ac:dyDescent="0.15">
      <c r="A188" s="161">
        <v>43509.541666666664</v>
      </c>
      <c r="B188" t="s">
        <v>15570</v>
      </c>
      <c r="C188" t="s">
        <v>14429</v>
      </c>
      <c r="D188" t="s">
        <v>14430</v>
      </c>
      <c r="E188" t="s">
        <v>13433</v>
      </c>
      <c r="F188">
        <v>545</v>
      </c>
      <c r="G188">
        <v>6.7</v>
      </c>
      <c r="H188">
        <v>2</v>
      </c>
      <c r="I188">
        <v>0.36</v>
      </c>
      <c r="J188">
        <v>-0.54</v>
      </c>
      <c r="K188">
        <v>557</v>
      </c>
      <c r="L188">
        <v>545</v>
      </c>
      <c r="M188">
        <v>133.1</v>
      </c>
      <c r="N188">
        <v>72.955299999999994</v>
      </c>
      <c r="O188" s="162">
        <v>41000</v>
      </c>
      <c r="P188" s="162">
        <v>42000</v>
      </c>
      <c r="Q188">
        <v>81.61</v>
      </c>
      <c r="R188">
        <v>79.099999999999994</v>
      </c>
      <c r="S188">
        <v>80.5</v>
      </c>
      <c r="T188" s="164">
        <v>43420</v>
      </c>
      <c r="U188" s="164">
        <v>43420</v>
      </c>
      <c r="V188" s="164">
        <v>43448</v>
      </c>
    </row>
    <row r="189" spans="1:22" x14ac:dyDescent="0.15">
      <c r="B189" t="s">
        <v>15570</v>
      </c>
      <c r="C189" t="s">
        <v>13752</v>
      </c>
      <c r="D189" t="s">
        <v>13753</v>
      </c>
      <c r="E189" t="s">
        <v>15584</v>
      </c>
      <c r="F189">
        <v>770</v>
      </c>
      <c r="G189">
        <v>5.8</v>
      </c>
      <c r="H189">
        <v>-5</v>
      </c>
      <c r="I189">
        <v>-0.64</v>
      </c>
      <c r="J189">
        <v>-0.64</v>
      </c>
      <c r="K189">
        <v>776</v>
      </c>
      <c r="L189">
        <v>770</v>
      </c>
      <c r="M189">
        <v>6.4</v>
      </c>
      <c r="N189">
        <v>4.9409999999999998</v>
      </c>
      <c r="O189" s="162">
        <v>15400</v>
      </c>
      <c r="P189" s="162">
        <v>17200</v>
      </c>
      <c r="Q189">
        <v>116.7</v>
      </c>
      <c r="R189">
        <v>131.30000000000001</v>
      </c>
      <c r="S189">
        <v>142.69999999999999</v>
      </c>
      <c r="T189" s="164">
        <v>43430</v>
      </c>
      <c r="U189" s="164">
        <v>43430</v>
      </c>
      <c r="V189" s="164">
        <v>43448</v>
      </c>
    </row>
    <row r="190" spans="1:22" x14ac:dyDescent="0.15">
      <c r="A190" s="161">
        <v>43501.625</v>
      </c>
      <c r="B190" t="s">
        <v>15570</v>
      </c>
      <c r="C190" t="s">
        <v>15265</v>
      </c>
      <c r="D190" t="s">
        <v>4436</v>
      </c>
      <c r="E190" t="s">
        <v>15584</v>
      </c>
      <c r="F190" s="162">
        <v>2936</v>
      </c>
      <c r="G190">
        <v>19.899999999999999</v>
      </c>
      <c r="H190">
        <v>-94</v>
      </c>
      <c r="I190">
        <v>-3.1</v>
      </c>
      <c r="J190">
        <v>-3.1</v>
      </c>
      <c r="K190" s="162">
        <v>3060</v>
      </c>
      <c r="L190" s="162">
        <v>2911</v>
      </c>
      <c r="M190">
        <v>171.3</v>
      </c>
      <c r="N190">
        <v>508.85899999999998</v>
      </c>
      <c r="O190" s="162">
        <v>80000</v>
      </c>
      <c r="P190" s="162">
        <v>88000</v>
      </c>
      <c r="Q190">
        <v>123.84</v>
      </c>
      <c r="R190">
        <v>148.80000000000001</v>
      </c>
      <c r="S190">
        <v>159.4</v>
      </c>
      <c r="T190" s="164">
        <v>43433</v>
      </c>
      <c r="U190" s="164">
        <v>43433</v>
      </c>
      <c r="V190" s="164">
        <v>43448</v>
      </c>
    </row>
    <row r="191" spans="1:22" x14ac:dyDescent="0.15">
      <c r="A191" s="161">
        <v>43508.625</v>
      </c>
      <c r="B191" t="s">
        <v>15570</v>
      </c>
      <c r="C191" t="s">
        <v>14639</v>
      </c>
      <c r="D191" t="s">
        <v>14640</v>
      </c>
      <c r="E191" t="s">
        <v>13687</v>
      </c>
      <c r="F191">
        <v>633</v>
      </c>
      <c r="G191">
        <v>8.4</v>
      </c>
      <c r="H191">
        <v>15</v>
      </c>
      <c r="I191">
        <v>2.42</v>
      </c>
      <c r="J191">
        <v>2.42</v>
      </c>
      <c r="K191">
        <v>637</v>
      </c>
      <c r="L191">
        <v>613</v>
      </c>
      <c r="M191">
        <v>98.1</v>
      </c>
      <c r="N191">
        <v>61.673400000000001</v>
      </c>
      <c r="O191" s="162">
        <v>28500</v>
      </c>
      <c r="P191" s="162">
        <v>31000</v>
      </c>
      <c r="Q191">
        <v>92.27</v>
      </c>
      <c r="R191">
        <v>75.099999999999994</v>
      </c>
      <c r="S191">
        <v>82</v>
      </c>
      <c r="T191" s="164">
        <v>43419</v>
      </c>
      <c r="U191" s="164">
        <v>43419</v>
      </c>
      <c r="V191" s="164">
        <v>43448</v>
      </c>
    </row>
    <row r="192" spans="1:22" x14ac:dyDescent="0.15">
      <c r="A192" s="161">
        <v>43508.625</v>
      </c>
      <c r="B192" t="s">
        <v>15570</v>
      </c>
      <c r="C192" t="s">
        <v>14465</v>
      </c>
      <c r="D192" t="s">
        <v>4626</v>
      </c>
      <c r="E192" t="s">
        <v>13433</v>
      </c>
      <c r="F192">
        <v>757</v>
      </c>
      <c r="G192">
        <v>5.7</v>
      </c>
      <c r="H192">
        <v>-10</v>
      </c>
      <c r="I192">
        <v>-1.3</v>
      </c>
      <c r="J192">
        <v>-2.57</v>
      </c>
      <c r="K192">
        <v>777</v>
      </c>
      <c r="L192">
        <v>755</v>
      </c>
      <c r="M192">
        <v>37.799999999999997</v>
      </c>
      <c r="N192">
        <v>28.8367</v>
      </c>
      <c r="O192" s="162">
        <v>19000</v>
      </c>
      <c r="P192" s="162">
        <v>20000</v>
      </c>
      <c r="Q192">
        <v>137.84</v>
      </c>
      <c r="R192">
        <v>99.9</v>
      </c>
      <c r="S192">
        <v>103.6</v>
      </c>
      <c r="T192" s="164">
        <v>43423</v>
      </c>
      <c r="U192" s="164">
        <v>43423</v>
      </c>
      <c r="V192" s="164">
        <v>43448</v>
      </c>
    </row>
    <row r="193" spans="1:22" x14ac:dyDescent="0.15">
      <c r="B193" t="s">
        <v>15570</v>
      </c>
      <c r="C193" t="s">
        <v>14651</v>
      </c>
      <c r="D193" t="s">
        <v>14652</v>
      </c>
      <c r="E193" t="s">
        <v>13687</v>
      </c>
      <c r="F193" s="162">
        <v>1437</v>
      </c>
      <c r="G193">
        <v>10</v>
      </c>
      <c r="H193">
        <v>38</v>
      </c>
      <c r="I193">
        <v>2.71</v>
      </c>
      <c r="J193">
        <v>1.26</v>
      </c>
      <c r="K193" s="162">
        <v>1449</v>
      </c>
      <c r="L193" s="162">
        <v>1394</v>
      </c>
      <c r="M193">
        <v>731.5</v>
      </c>
      <c r="N193" s="163">
        <v>1049.2750000000001</v>
      </c>
      <c r="O193" s="162">
        <v>244000</v>
      </c>
      <c r="P193" s="162">
        <v>254000</v>
      </c>
      <c r="Q193">
        <v>142.34</v>
      </c>
      <c r="R193">
        <v>160.30000000000001</v>
      </c>
      <c r="S193">
        <v>150.6</v>
      </c>
      <c r="T193" s="164">
        <v>43419</v>
      </c>
      <c r="U193" s="164">
        <v>43419</v>
      </c>
      <c r="V193" s="164">
        <v>43448</v>
      </c>
    </row>
    <row r="194" spans="1:22" x14ac:dyDescent="0.15">
      <c r="A194" s="161">
        <v>43497.625</v>
      </c>
      <c r="B194" t="s">
        <v>15570</v>
      </c>
      <c r="C194" t="s">
        <v>14175</v>
      </c>
      <c r="D194" t="s">
        <v>14176</v>
      </c>
      <c r="E194" t="s">
        <v>15572</v>
      </c>
      <c r="F194" s="162">
        <v>3410</v>
      </c>
      <c r="G194">
        <v>20.2</v>
      </c>
      <c r="H194">
        <v>20</v>
      </c>
      <c r="I194">
        <v>0.57999999999999996</v>
      </c>
      <c r="J194">
        <v>1.79</v>
      </c>
      <c r="K194" s="162">
        <v>3415</v>
      </c>
      <c r="L194" s="162">
        <v>3315</v>
      </c>
      <c r="M194">
        <v>545</v>
      </c>
      <c r="N194" s="163">
        <v>1849.1195</v>
      </c>
      <c r="O194" s="162">
        <v>720000</v>
      </c>
      <c r="P194" s="162">
        <v>740000</v>
      </c>
      <c r="Q194">
        <v>332.91</v>
      </c>
      <c r="R194">
        <v>167.9</v>
      </c>
      <c r="S194">
        <v>176.3</v>
      </c>
      <c r="T194" s="164">
        <v>43431</v>
      </c>
      <c r="U194" s="164">
        <v>43431</v>
      </c>
      <c r="V194" s="164">
        <v>43448</v>
      </c>
    </row>
    <row r="195" spans="1:22" x14ac:dyDescent="0.15">
      <c r="A195" s="161">
        <v>43504.625</v>
      </c>
      <c r="B195" t="s">
        <v>15570</v>
      </c>
      <c r="C195" t="s">
        <v>14726</v>
      </c>
      <c r="D195" t="s">
        <v>2165</v>
      </c>
      <c r="E195" t="s">
        <v>13687</v>
      </c>
      <c r="F195" s="162">
        <v>1847</v>
      </c>
      <c r="G195">
        <v>11.2</v>
      </c>
      <c r="H195">
        <v>75</v>
      </c>
      <c r="I195">
        <v>4.2300000000000004</v>
      </c>
      <c r="J195">
        <v>-0.26</v>
      </c>
      <c r="K195" s="162">
        <v>1890</v>
      </c>
      <c r="L195" s="162">
        <v>1797</v>
      </c>
      <c r="M195" s="163">
        <v>8980.2000000000007</v>
      </c>
      <c r="N195" s="163">
        <v>16597.463299999999</v>
      </c>
      <c r="O195" s="162">
        <v>275000</v>
      </c>
      <c r="P195" s="162">
        <v>283000</v>
      </c>
      <c r="Q195">
        <v>138.80000000000001</v>
      </c>
      <c r="R195">
        <v>163.6</v>
      </c>
      <c r="S195">
        <v>165.1</v>
      </c>
      <c r="T195" s="164">
        <v>43437</v>
      </c>
      <c r="U195" s="164">
        <v>43437</v>
      </c>
      <c r="V195" s="164">
        <v>43448</v>
      </c>
    </row>
    <row r="196" spans="1:22" x14ac:dyDescent="0.15">
      <c r="B196" t="s">
        <v>15570</v>
      </c>
      <c r="C196" t="s">
        <v>15054</v>
      </c>
      <c r="D196" t="s">
        <v>15055</v>
      </c>
      <c r="E196" t="s">
        <v>13590</v>
      </c>
      <c r="F196">
        <v>184</v>
      </c>
      <c r="H196">
        <v>0</v>
      </c>
      <c r="I196">
        <v>0</v>
      </c>
      <c r="J196">
        <v>0</v>
      </c>
      <c r="K196">
        <v>187</v>
      </c>
      <c r="L196">
        <v>183</v>
      </c>
      <c r="M196">
        <v>49.1</v>
      </c>
      <c r="N196">
        <v>9.0518000000000001</v>
      </c>
      <c r="O196" s="162">
        <v>24900</v>
      </c>
      <c r="P196" s="162">
        <v>25000</v>
      </c>
      <c r="Q196">
        <v>2.12</v>
      </c>
      <c r="R196">
        <v>-22.5</v>
      </c>
      <c r="S196">
        <v>4.0999999999999996</v>
      </c>
      <c r="T196" s="164">
        <v>43461</v>
      </c>
      <c r="U196" s="164">
        <v>43461</v>
      </c>
      <c r="V196" s="164">
        <v>43448</v>
      </c>
    </row>
    <row r="197" spans="1:22" x14ac:dyDescent="0.15">
      <c r="A197" s="161">
        <v>43510.666666666664</v>
      </c>
      <c r="B197" t="s">
        <v>15597</v>
      </c>
      <c r="C197" t="s">
        <v>15262</v>
      </c>
      <c r="D197" t="s">
        <v>15263</v>
      </c>
      <c r="E197" t="s">
        <v>15584</v>
      </c>
      <c r="F197" s="162">
        <v>1324</v>
      </c>
      <c r="G197">
        <v>9</v>
      </c>
      <c r="H197">
        <v>-59</v>
      </c>
      <c r="I197">
        <v>-4.26</v>
      </c>
      <c r="J197">
        <v>-3</v>
      </c>
      <c r="K197" s="162">
        <v>1390</v>
      </c>
      <c r="L197" s="162">
        <v>1321</v>
      </c>
      <c r="M197">
        <v>77.5</v>
      </c>
      <c r="N197">
        <v>104.5574</v>
      </c>
      <c r="O197" s="162">
        <v>30500</v>
      </c>
      <c r="P197" s="162">
        <v>36900</v>
      </c>
      <c r="Q197">
        <v>126.08</v>
      </c>
      <c r="R197">
        <v>154.5</v>
      </c>
      <c r="S197">
        <v>185.5</v>
      </c>
      <c r="T197" s="164">
        <v>43416</v>
      </c>
      <c r="U197" s="164">
        <v>43416</v>
      </c>
      <c r="V197" s="164">
        <v>43448</v>
      </c>
    </row>
    <row r="198" spans="1:22" x14ac:dyDescent="0.15">
      <c r="A198" s="164">
        <v>43510</v>
      </c>
      <c r="B198" t="s">
        <v>15598</v>
      </c>
      <c r="C198" t="s">
        <v>13897</v>
      </c>
      <c r="D198" t="s">
        <v>4294</v>
      </c>
      <c r="E198" t="s">
        <v>15572</v>
      </c>
      <c r="F198">
        <v>535</v>
      </c>
      <c r="G198">
        <v>41.2</v>
      </c>
      <c r="H198">
        <v>-33</v>
      </c>
      <c r="I198">
        <v>-5.8</v>
      </c>
      <c r="J198">
        <v>-6.14</v>
      </c>
      <c r="K198">
        <v>570</v>
      </c>
      <c r="L198">
        <v>532</v>
      </c>
      <c r="M198">
        <v>407.9</v>
      </c>
      <c r="N198">
        <v>222.4502</v>
      </c>
      <c r="O198" s="162">
        <v>32000</v>
      </c>
      <c r="P198" s="162">
        <v>36000</v>
      </c>
      <c r="Q198">
        <v>123.9</v>
      </c>
      <c r="R198">
        <v>12.7</v>
      </c>
      <c r="S198">
        <v>152.19999999999999</v>
      </c>
      <c r="T198" s="164">
        <v>43455</v>
      </c>
      <c r="U198" s="164">
        <v>43455</v>
      </c>
      <c r="V198" s="164">
        <v>43448</v>
      </c>
    </row>
    <row r="199" spans="1:22" x14ac:dyDescent="0.15">
      <c r="A199" s="161">
        <v>43508.625</v>
      </c>
      <c r="B199" t="s">
        <v>15570</v>
      </c>
      <c r="C199" t="s">
        <v>14720</v>
      </c>
      <c r="D199" t="s">
        <v>2151</v>
      </c>
      <c r="E199" t="s">
        <v>13687</v>
      </c>
      <c r="F199">
        <v>969</v>
      </c>
      <c r="G199">
        <v>12.6</v>
      </c>
      <c r="H199">
        <v>-11</v>
      </c>
      <c r="I199">
        <v>-1.1200000000000001</v>
      </c>
      <c r="J199">
        <v>-2.21</v>
      </c>
      <c r="K199">
        <v>999</v>
      </c>
      <c r="L199">
        <v>948</v>
      </c>
      <c r="M199">
        <v>25.8</v>
      </c>
      <c r="N199">
        <v>25.1554</v>
      </c>
      <c r="O199" s="162">
        <v>31000</v>
      </c>
      <c r="P199" s="162">
        <v>32500</v>
      </c>
      <c r="Q199">
        <v>-36.93</v>
      </c>
      <c r="R199">
        <v>49.7</v>
      </c>
      <c r="S199">
        <v>55.3</v>
      </c>
      <c r="T199" s="164">
        <v>43432</v>
      </c>
      <c r="U199" s="164">
        <v>43432</v>
      </c>
      <c r="V199" s="164">
        <v>43448</v>
      </c>
    </row>
    <row r="200" spans="1:22" x14ac:dyDescent="0.15">
      <c r="A200" s="161">
        <v>43504.625</v>
      </c>
      <c r="B200" t="s">
        <v>15570</v>
      </c>
      <c r="C200" t="s">
        <v>14649</v>
      </c>
      <c r="D200" t="s">
        <v>2034</v>
      </c>
      <c r="E200" t="s">
        <v>13687</v>
      </c>
      <c r="F200">
        <v>813</v>
      </c>
      <c r="G200">
        <v>6.4</v>
      </c>
      <c r="H200">
        <v>-12</v>
      </c>
      <c r="I200">
        <v>-1.45</v>
      </c>
      <c r="J200">
        <v>-1.33</v>
      </c>
      <c r="K200">
        <v>830</v>
      </c>
      <c r="L200">
        <v>813</v>
      </c>
      <c r="M200">
        <v>349.3</v>
      </c>
      <c r="N200">
        <v>286.08350000000002</v>
      </c>
      <c r="O200" s="162">
        <v>296000</v>
      </c>
      <c r="P200" s="162">
        <v>296000</v>
      </c>
      <c r="Q200">
        <v>172.11</v>
      </c>
      <c r="R200">
        <v>169.8</v>
      </c>
      <c r="S200">
        <v>134.4</v>
      </c>
      <c r="T200" s="164">
        <v>43430</v>
      </c>
      <c r="U200" s="164">
        <v>43430</v>
      </c>
      <c r="V200" s="164">
        <v>43448</v>
      </c>
    </row>
    <row r="201" spans="1:22" x14ac:dyDescent="0.15">
      <c r="A201" s="161">
        <v>43510.458333333336</v>
      </c>
      <c r="B201" t="s">
        <v>15570</v>
      </c>
      <c r="C201" t="s">
        <v>13685</v>
      </c>
      <c r="D201" t="s">
        <v>13686</v>
      </c>
      <c r="E201" t="s">
        <v>13687</v>
      </c>
      <c r="F201">
        <v>937</v>
      </c>
      <c r="H201">
        <v>-15</v>
      </c>
      <c r="I201">
        <v>-1.57</v>
      </c>
      <c r="J201">
        <v>-1.05</v>
      </c>
      <c r="K201">
        <v>952</v>
      </c>
      <c r="L201">
        <v>934</v>
      </c>
      <c r="M201">
        <v>595.29999999999995</v>
      </c>
      <c r="N201">
        <v>558.92259999999999</v>
      </c>
      <c r="O201" s="162">
        <v>426000</v>
      </c>
      <c r="P201" s="162">
        <v>545000</v>
      </c>
      <c r="Q201">
        <v>160.59</v>
      </c>
      <c r="R201">
        <v>-30.8</v>
      </c>
      <c r="S201">
        <v>72.7</v>
      </c>
      <c r="T201" s="164">
        <v>43420</v>
      </c>
      <c r="U201" s="164">
        <v>43420</v>
      </c>
      <c r="V201" s="164">
        <v>43448</v>
      </c>
    </row>
  </sheetData>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2707"/>
  <sheetViews>
    <sheetView showGridLines="0" zoomScaleNormal="100" zoomScaleSheetLayoutView="100" workbookViewId="0"/>
  </sheetViews>
  <sheetFormatPr defaultRowHeight="12" x14ac:dyDescent="0.15"/>
  <cols>
    <col min="1" max="1" width="6.375" style="4" customWidth="1"/>
    <col min="2" max="2" width="77.125" style="4" customWidth="1"/>
    <col min="3" max="3" width="16.875" style="17" customWidth="1"/>
    <col min="4" max="4" width="15.875" style="4" bestFit="1" customWidth="1"/>
    <col min="5" max="16384" width="9" style="4"/>
  </cols>
  <sheetData>
    <row r="1" spans="1:6" ht="14.25" x14ac:dyDescent="0.15">
      <c r="A1" s="14" t="s">
        <v>3659</v>
      </c>
      <c r="C1" s="15"/>
      <c r="D1" s="15"/>
      <c r="F1" s="15"/>
    </row>
    <row r="2" spans="1:6" ht="14.25" x14ac:dyDescent="0.15">
      <c r="C2" s="4"/>
      <c r="D2" s="17"/>
      <c r="F2" s="15"/>
    </row>
    <row r="3" spans="1:6" x14ac:dyDescent="0.15">
      <c r="A3" s="16" t="s">
        <v>3674</v>
      </c>
      <c r="C3" s="18" t="s">
        <v>4662</v>
      </c>
    </row>
    <row r="4" spans="1:6" ht="17.25" customHeight="1" x14ac:dyDescent="0.15">
      <c r="A4" s="92" t="s">
        <v>0</v>
      </c>
      <c r="B4" s="92" t="s">
        <v>3657</v>
      </c>
      <c r="C4" s="95" t="s">
        <v>3</v>
      </c>
    </row>
    <row r="5" spans="1:6" ht="17.25" customHeight="1" x14ac:dyDescent="0.15">
      <c r="A5" s="100"/>
      <c r="B5" s="100"/>
      <c r="C5" s="103"/>
    </row>
    <row r="6" spans="1:6" ht="12.75" x14ac:dyDescent="0.15">
      <c r="A6" s="36">
        <v>1</v>
      </c>
      <c r="B6" s="37" t="s">
        <v>10240</v>
      </c>
      <c r="C6" s="38">
        <v>8313796010</v>
      </c>
    </row>
    <row r="7" spans="1:6" ht="12.75" x14ac:dyDescent="0.15">
      <c r="A7" s="39">
        <v>2</v>
      </c>
      <c r="B7" s="40" t="s">
        <v>10241</v>
      </c>
      <c r="C7" s="41">
        <v>22670088</v>
      </c>
    </row>
    <row r="8" spans="1:6" ht="12.75" x14ac:dyDescent="0.15">
      <c r="A8" s="39">
        <v>3</v>
      </c>
      <c r="B8" s="40" t="s">
        <v>10242</v>
      </c>
      <c r="C8" s="41">
        <v>287152742</v>
      </c>
    </row>
    <row r="9" spans="1:6" ht="12.75" x14ac:dyDescent="0.15">
      <c r="A9" s="39">
        <v>4</v>
      </c>
      <c r="B9" s="40" t="s">
        <v>10243</v>
      </c>
      <c r="C9" s="41">
        <v>138147764</v>
      </c>
    </row>
    <row r="10" spans="1:6" ht="12.75" x14ac:dyDescent="0.15">
      <c r="A10" s="39">
        <v>5</v>
      </c>
      <c r="B10" s="40" t="s">
        <v>10244</v>
      </c>
      <c r="C10" s="41">
        <v>115168187</v>
      </c>
    </row>
    <row r="11" spans="1:6" ht="12.75" x14ac:dyDescent="0.15">
      <c r="A11" s="39">
        <v>6</v>
      </c>
      <c r="B11" s="40" t="s">
        <v>10245</v>
      </c>
      <c r="C11" s="41">
        <v>194102306</v>
      </c>
    </row>
    <row r="12" spans="1:6" ht="12.75" x14ac:dyDescent="0.15">
      <c r="A12" s="39">
        <v>7</v>
      </c>
      <c r="B12" s="40" t="s">
        <v>4685</v>
      </c>
      <c r="C12" s="41">
        <v>2797327003</v>
      </c>
    </row>
    <row r="13" spans="1:6" ht="12.75" x14ac:dyDescent="0.15">
      <c r="A13" s="39">
        <v>8</v>
      </c>
      <c r="B13" s="40" t="s">
        <v>4687</v>
      </c>
      <c r="C13" s="41">
        <v>4000164987</v>
      </c>
    </row>
    <row r="14" spans="1:6" ht="12.75" x14ac:dyDescent="0.15">
      <c r="A14" s="39">
        <v>9</v>
      </c>
      <c r="B14" s="40" t="s">
        <v>10246</v>
      </c>
      <c r="C14" s="41">
        <v>247368137</v>
      </c>
    </row>
    <row r="15" spans="1:6" ht="12.75" x14ac:dyDescent="0.15">
      <c r="A15" s="39">
        <v>10</v>
      </c>
      <c r="B15" s="40" t="s">
        <v>10247</v>
      </c>
      <c r="C15" s="41">
        <v>6770871393</v>
      </c>
    </row>
    <row r="16" spans="1:6" ht="12.75" x14ac:dyDescent="0.15">
      <c r="A16" s="39">
        <v>11</v>
      </c>
      <c r="B16" s="40" t="s">
        <v>10248</v>
      </c>
      <c r="C16" s="41">
        <v>162481416</v>
      </c>
    </row>
    <row r="17" spans="1:3" ht="12.75" x14ac:dyDescent="0.15">
      <c r="A17" s="39">
        <v>12</v>
      </c>
      <c r="B17" s="40" t="s">
        <v>10249</v>
      </c>
      <c r="C17" s="41">
        <v>404058265</v>
      </c>
    </row>
    <row r="18" spans="1:3" ht="12.75" x14ac:dyDescent="0.15">
      <c r="A18" s="39">
        <v>13</v>
      </c>
      <c r="B18" s="40" t="s">
        <v>10250</v>
      </c>
      <c r="C18" s="41">
        <v>735439776</v>
      </c>
    </row>
    <row r="19" spans="1:3" ht="12.75" x14ac:dyDescent="0.15">
      <c r="A19" s="39">
        <v>14</v>
      </c>
      <c r="B19" s="40" t="s">
        <v>10251</v>
      </c>
      <c r="C19" s="41">
        <v>204675287</v>
      </c>
    </row>
    <row r="20" spans="1:3" ht="12.75" x14ac:dyDescent="0.15">
      <c r="A20" s="39">
        <v>15</v>
      </c>
      <c r="B20" s="40" t="s">
        <v>10252</v>
      </c>
      <c r="C20" s="41">
        <v>47477519</v>
      </c>
    </row>
    <row r="21" spans="1:3" ht="12.75" x14ac:dyDescent="0.15">
      <c r="A21" s="39">
        <v>16</v>
      </c>
      <c r="B21" s="40" t="s">
        <v>10253</v>
      </c>
      <c r="C21" s="41">
        <v>459934195</v>
      </c>
    </row>
    <row r="22" spans="1:3" ht="12.75" x14ac:dyDescent="0.15">
      <c r="A22" s="39">
        <v>17</v>
      </c>
      <c r="B22" s="40" t="s">
        <v>10254</v>
      </c>
      <c r="C22" s="41">
        <v>657124445</v>
      </c>
    </row>
    <row r="23" spans="1:3" ht="12.75" x14ac:dyDescent="0.15">
      <c r="A23" s="39">
        <v>18</v>
      </c>
      <c r="B23" s="40" t="s">
        <v>4705</v>
      </c>
      <c r="C23" s="41">
        <v>128650915</v>
      </c>
    </row>
    <row r="24" spans="1:3" ht="12.75" x14ac:dyDescent="0.15">
      <c r="A24" s="39">
        <v>19</v>
      </c>
      <c r="B24" s="40" t="s">
        <v>10255</v>
      </c>
      <c r="C24" s="41">
        <v>584416802</v>
      </c>
    </row>
    <row r="25" spans="1:3" ht="12.75" x14ac:dyDescent="0.15">
      <c r="A25" s="39">
        <v>20</v>
      </c>
      <c r="B25" s="40" t="s">
        <v>10256</v>
      </c>
      <c r="C25" s="41">
        <v>284301695</v>
      </c>
    </row>
    <row r="26" spans="1:3" ht="12.75" x14ac:dyDescent="0.15">
      <c r="A26" s="39">
        <v>21</v>
      </c>
      <c r="B26" s="40" t="s">
        <v>10257</v>
      </c>
      <c r="C26" s="41">
        <v>201342172</v>
      </c>
    </row>
    <row r="27" spans="1:3" ht="12.75" x14ac:dyDescent="0.15">
      <c r="A27" s="39">
        <v>22</v>
      </c>
      <c r="B27" s="40" t="s">
        <v>10258</v>
      </c>
      <c r="C27" s="41">
        <v>88267805</v>
      </c>
    </row>
    <row r="28" spans="1:3" ht="12.75" x14ac:dyDescent="0.15">
      <c r="A28" s="39">
        <v>23</v>
      </c>
      <c r="B28" s="40" t="s">
        <v>10259</v>
      </c>
      <c r="C28" s="41">
        <v>222590623</v>
      </c>
    </row>
    <row r="29" spans="1:3" ht="12.75" x14ac:dyDescent="0.15">
      <c r="A29" s="39">
        <v>24</v>
      </c>
      <c r="B29" s="40" t="s">
        <v>10260</v>
      </c>
      <c r="C29" s="41">
        <v>264183190</v>
      </c>
    </row>
    <row r="30" spans="1:3" ht="12.75" x14ac:dyDescent="0.15">
      <c r="A30" s="39">
        <v>25</v>
      </c>
      <c r="B30" s="40" t="s">
        <v>10261</v>
      </c>
      <c r="C30" s="41">
        <v>403825148</v>
      </c>
    </row>
    <row r="31" spans="1:3" ht="12.75" x14ac:dyDescent="0.15">
      <c r="A31" s="39">
        <v>26</v>
      </c>
      <c r="B31" s="40" t="s">
        <v>10262</v>
      </c>
      <c r="C31" s="41">
        <v>202380799</v>
      </c>
    </row>
    <row r="32" spans="1:3" ht="12.75" x14ac:dyDescent="0.15">
      <c r="A32" s="39">
        <v>27</v>
      </c>
      <c r="B32" s="40" t="s">
        <v>4713</v>
      </c>
      <c r="C32" s="41">
        <v>3179463827</v>
      </c>
    </row>
    <row r="33" spans="1:3" ht="12.75" x14ac:dyDescent="0.15">
      <c r="A33" s="39">
        <v>28</v>
      </c>
      <c r="B33" s="40" t="s">
        <v>10263</v>
      </c>
      <c r="C33" s="41">
        <v>1371703178</v>
      </c>
    </row>
    <row r="34" spans="1:3" ht="12.75" x14ac:dyDescent="0.15">
      <c r="A34" s="39">
        <v>29</v>
      </c>
      <c r="B34" s="40" t="s">
        <v>10264</v>
      </c>
      <c r="C34" s="41">
        <v>844494966</v>
      </c>
    </row>
    <row r="35" spans="1:3" ht="12.75" x14ac:dyDescent="0.15">
      <c r="A35" s="39">
        <v>30</v>
      </c>
      <c r="B35" s="40" t="s">
        <v>10265</v>
      </c>
      <c r="C35" s="41">
        <v>603190683</v>
      </c>
    </row>
    <row r="36" spans="1:3" ht="12.75" x14ac:dyDescent="0.15">
      <c r="A36" s="39">
        <v>31</v>
      </c>
      <c r="B36" s="40" t="s">
        <v>10266</v>
      </c>
      <c r="C36" s="41">
        <v>1096863463</v>
      </c>
    </row>
    <row r="37" spans="1:3" ht="12.75" x14ac:dyDescent="0.15">
      <c r="A37" s="39">
        <v>32</v>
      </c>
      <c r="B37" s="40" t="s">
        <v>10267</v>
      </c>
      <c r="C37" s="41">
        <v>164162331</v>
      </c>
    </row>
    <row r="38" spans="1:3" ht="12.75" x14ac:dyDescent="0.15">
      <c r="A38" s="39">
        <v>33</v>
      </c>
      <c r="B38" s="40" t="s">
        <v>10268</v>
      </c>
      <c r="C38" s="41">
        <v>338856115</v>
      </c>
    </row>
    <row r="39" spans="1:3" ht="12.75" x14ac:dyDescent="0.15">
      <c r="A39" s="39">
        <v>34</v>
      </c>
      <c r="B39" s="40" t="s">
        <v>10269</v>
      </c>
      <c r="C39" s="41">
        <v>2270973061</v>
      </c>
    </row>
    <row r="40" spans="1:3" ht="12.75" x14ac:dyDescent="0.15">
      <c r="A40" s="39">
        <v>35</v>
      </c>
      <c r="B40" s="40" t="s">
        <v>4731</v>
      </c>
      <c r="C40" s="41">
        <v>151709965</v>
      </c>
    </row>
    <row r="41" spans="1:3" ht="12.75" x14ac:dyDescent="0.15">
      <c r="A41" s="39">
        <v>36</v>
      </c>
      <c r="B41" s="40" t="s">
        <v>10270</v>
      </c>
      <c r="C41" s="41">
        <v>210918388</v>
      </c>
    </row>
    <row r="42" spans="1:3" ht="12.75" x14ac:dyDescent="0.15">
      <c r="A42" s="39">
        <v>37</v>
      </c>
      <c r="B42" s="40" t="s">
        <v>10271</v>
      </c>
      <c r="C42" s="41">
        <v>267483453</v>
      </c>
    </row>
    <row r="43" spans="1:3" ht="12.75" x14ac:dyDescent="0.15">
      <c r="A43" s="39">
        <v>38</v>
      </c>
      <c r="B43" s="40" t="s">
        <v>10272</v>
      </c>
      <c r="C43" s="41">
        <v>678325557</v>
      </c>
    </row>
    <row r="44" spans="1:3" ht="12.75" x14ac:dyDescent="0.15">
      <c r="A44" s="39">
        <v>39</v>
      </c>
      <c r="B44" s="40" t="s">
        <v>4743</v>
      </c>
      <c r="C44" s="41">
        <v>590366019</v>
      </c>
    </row>
    <row r="45" spans="1:3" ht="12.75" x14ac:dyDescent="0.15">
      <c r="A45" s="39">
        <v>40</v>
      </c>
      <c r="B45" s="40" t="s">
        <v>10273</v>
      </c>
      <c r="C45" s="41">
        <v>6793322213</v>
      </c>
    </row>
    <row r="46" spans="1:3" ht="12.75" x14ac:dyDescent="0.15">
      <c r="A46" s="39">
        <v>41</v>
      </c>
      <c r="B46" s="40" t="s">
        <v>4751</v>
      </c>
      <c r="C46" s="41">
        <v>386401107</v>
      </c>
    </row>
    <row r="47" spans="1:3" ht="12.75" x14ac:dyDescent="0.15">
      <c r="A47" s="39">
        <v>42</v>
      </c>
      <c r="B47" s="40" t="s">
        <v>10274</v>
      </c>
      <c r="C47" s="41">
        <v>6342072689</v>
      </c>
    </row>
    <row r="48" spans="1:3" ht="12.75" x14ac:dyDescent="0.15">
      <c r="A48" s="39">
        <v>43</v>
      </c>
      <c r="B48" s="40" t="s">
        <v>10275</v>
      </c>
      <c r="C48" s="41">
        <v>407830780</v>
      </c>
    </row>
    <row r="49" spans="1:3" ht="12.75" x14ac:dyDescent="0.15">
      <c r="A49" s="39">
        <v>44</v>
      </c>
      <c r="B49" s="40" t="s">
        <v>10276</v>
      </c>
      <c r="C49" s="41">
        <v>165588411</v>
      </c>
    </row>
    <row r="50" spans="1:3" ht="12.75" x14ac:dyDescent="0.15">
      <c r="A50" s="39">
        <v>45</v>
      </c>
      <c r="B50" s="40" t="s">
        <v>10277</v>
      </c>
      <c r="C50" s="41">
        <v>347440750</v>
      </c>
    </row>
    <row r="51" spans="1:3" ht="12.75" x14ac:dyDescent="0.15">
      <c r="A51" s="39">
        <v>46</v>
      </c>
      <c r="B51" s="40" t="s">
        <v>10278</v>
      </c>
      <c r="C51" s="41">
        <v>5385545058</v>
      </c>
    </row>
    <row r="52" spans="1:3" ht="12.75" x14ac:dyDescent="0.15">
      <c r="A52" s="39">
        <v>47</v>
      </c>
      <c r="B52" s="40" t="s">
        <v>4763</v>
      </c>
      <c r="C52" s="41">
        <v>586297361</v>
      </c>
    </row>
    <row r="53" spans="1:3" ht="12.75" x14ac:dyDescent="0.15">
      <c r="A53" s="39">
        <v>48</v>
      </c>
      <c r="B53" s="40" t="s">
        <v>10279</v>
      </c>
      <c r="C53" s="41">
        <v>529592559</v>
      </c>
    </row>
    <row r="54" spans="1:3" ht="12.75" x14ac:dyDescent="0.15">
      <c r="A54" s="39">
        <v>49</v>
      </c>
      <c r="B54" s="40" t="s">
        <v>10280</v>
      </c>
      <c r="C54" s="41">
        <v>531611787</v>
      </c>
    </row>
    <row r="55" spans="1:3" ht="12.75" x14ac:dyDescent="0.15">
      <c r="A55" s="39">
        <v>50</v>
      </c>
      <c r="B55" s="40" t="s">
        <v>10281</v>
      </c>
      <c r="C55" s="41">
        <v>577766874</v>
      </c>
    </row>
    <row r="56" spans="1:3" ht="12.75" x14ac:dyDescent="0.15">
      <c r="A56" s="39">
        <v>51</v>
      </c>
      <c r="B56" s="40" t="s">
        <v>10282</v>
      </c>
      <c r="C56" s="41">
        <v>168015926</v>
      </c>
    </row>
    <row r="57" spans="1:3" ht="12.75" x14ac:dyDescent="0.15">
      <c r="A57" s="39">
        <v>52</v>
      </c>
      <c r="B57" s="40" t="s">
        <v>10283</v>
      </c>
      <c r="C57" s="41">
        <v>327428636</v>
      </c>
    </row>
    <row r="58" spans="1:3" ht="12.75" x14ac:dyDescent="0.15">
      <c r="A58" s="39">
        <v>53</v>
      </c>
      <c r="B58" s="40" t="s">
        <v>4791</v>
      </c>
      <c r="C58" s="41">
        <v>804311676</v>
      </c>
    </row>
    <row r="59" spans="1:3" ht="12.75" x14ac:dyDescent="0.15">
      <c r="A59" s="39">
        <v>54</v>
      </c>
      <c r="B59" s="40" t="s">
        <v>4793</v>
      </c>
      <c r="C59" s="41">
        <v>1370153158</v>
      </c>
    </row>
    <row r="60" spans="1:3" ht="12.75" x14ac:dyDescent="0.15">
      <c r="A60" s="39">
        <v>55</v>
      </c>
      <c r="B60" s="40" t="s">
        <v>10284</v>
      </c>
      <c r="C60" s="41">
        <v>300093954</v>
      </c>
    </row>
    <row r="61" spans="1:3" ht="12.75" x14ac:dyDescent="0.15">
      <c r="A61" s="39">
        <v>56</v>
      </c>
      <c r="B61" s="40" t="s">
        <v>10285</v>
      </c>
      <c r="C61" s="41">
        <v>2258452206</v>
      </c>
    </row>
    <row r="62" spans="1:3" ht="12.75" x14ac:dyDescent="0.15">
      <c r="A62" s="39">
        <v>57</v>
      </c>
      <c r="B62" s="40" t="s">
        <v>10286</v>
      </c>
      <c r="C62" s="41">
        <v>718699821</v>
      </c>
    </row>
    <row r="63" spans="1:3" ht="12.75" x14ac:dyDescent="0.15">
      <c r="A63" s="39">
        <v>58</v>
      </c>
      <c r="B63" s="40" t="s">
        <v>4805</v>
      </c>
      <c r="C63" s="41">
        <v>1452970954</v>
      </c>
    </row>
    <row r="64" spans="1:3" ht="12.75" x14ac:dyDescent="0.15">
      <c r="A64" s="39">
        <v>59</v>
      </c>
      <c r="B64" s="40" t="s">
        <v>10287</v>
      </c>
      <c r="C64" s="41">
        <v>966253488</v>
      </c>
    </row>
    <row r="65" spans="1:3" ht="12.75" x14ac:dyDescent="0.15">
      <c r="A65" s="39">
        <v>60</v>
      </c>
      <c r="B65" s="40" t="s">
        <v>10288</v>
      </c>
      <c r="C65" s="41">
        <v>193685091</v>
      </c>
    </row>
    <row r="66" spans="1:3" ht="12.75" x14ac:dyDescent="0.15">
      <c r="A66" s="39">
        <v>61</v>
      </c>
      <c r="B66" s="40" t="s">
        <v>10289</v>
      </c>
      <c r="C66" s="41">
        <v>1119996847</v>
      </c>
    </row>
    <row r="67" spans="1:3" ht="12.75" x14ac:dyDescent="0.15">
      <c r="A67" s="39">
        <v>62</v>
      </c>
      <c r="B67" s="40" t="s">
        <v>10290</v>
      </c>
      <c r="C67" s="41">
        <v>218847982</v>
      </c>
    </row>
    <row r="68" spans="1:3" ht="12.75" x14ac:dyDescent="0.15">
      <c r="A68" s="39">
        <v>63</v>
      </c>
      <c r="B68" s="40" t="s">
        <v>10291</v>
      </c>
      <c r="C68" s="41">
        <v>993544874</v>
      </c>
    </row>
    <row r="69" spans="1:3" ht="12.75" x14ac:dyDescent="0.15">
      <c r="A69" s="39">
        <v>64</v>
      </c>
      <c r="B69" s="40" t="s">
        <v>10292</v>
      </c>
      <c r="C69" s="41">
        <v>698338499</v>
      </c>
    </row>
    <row r="70" spans="1:3" ht="12.75" x14ac:dyDescent="0.15">
      <c r="A70" s="39">
        <v>65</v>
      </c>
      <c r="B70" s="40" t="s">
        <v>4823</v>
      </c>
      <c r="C70" s="41">
        <v>20420807</v>
      </c>
    </row>
    <row r="71" spans="1:3" ht="12.75" x14ac:dyDescent="0.15">
      <c r="A71" s="39">
        <v>66</v>
      </c>
      <c r="B71" s="40" t="s">
        <v>10293</v>
      </c>
      <c r="C71" s="41">
        <v>483208962</v>
      </c>
    </row>
    <row r="72" spans="1:3" ht="12.75" x14ac:dyDescent="0.15">
      <c r="A72" s="39">
        <v>67</v>
      </c>
      <c r="B72" s="40" t="s">
        <v>10294</v>
      </c>
      <c r="C72" s="41">
        <v>240160069</v>
      </c>
    </row>
    <row r="73" spans="1:3" ht="12.75" x14ac:dyDescent="0.15">
      <c r="A73" s="39">
        <v>68</v>
      </c>
      <c r="B73" s="40" t="s">
        <v>10295</v>
      </c>
      <c r="C73" s="41">
        <v>1118174387</v>
      </c>
    </row>
    <row r="74" spans="1:3" ht="12.75" x14ac:dyDescent="0.15">
      <c r="A74" s="39">
        <v>69</v>
      </c>
      <c r="B74" s="40" t="s">
        <v>10296</v>
      </c>
      <c r="C74" s="41">
        <v>1630675866</v>
      </c>
    </row>
    <row r="75" spans="1:3" ht="12.75" x14ac:dyDescent="0.15">
      <c r="A75" s="39">
        <v>70</v>
      </c>
      <c r="B75" s="40" t="s">
        <v>10297</v>
      </c>
      <c r="C75" s="41">
        <v>2583254929</v>
      </c>
    </row>
    <row r="76" spans="1:3" ht="12.75" x14ac:dyDescent="0.15">
      <c r="A76" s="39">
        <v>71</v>
      </c>
      <c r="B76" s="40" t="s">
        <v>10298</v>
      </c>
      <c r="C76" s="41">
        <v>418379051</v>
      </c>
    </row>
    <row r="77" spans="1:3" ht="12.75" x14ac:dyDescent="0.15">
      <c r="A77" s="39">
        <v>72</v>
      </c>
      <c r="B77" s="40" t="s">
        <v>10299</v>
      </c>
      <c r="C77" s="41">
        <v>2859762135</v>
      </c>
    </row>
    <row r="78" spans="1:3" ht="12.75" x14ac:dyDescent="0.15">
      <c r="A78" s="39">
        <v>73</v>
      </c>
      <c r="B78" s="40" t="s">
        <v>10300</v>
      </c>
      <c r="C78" s="41">
        <v>3340077240</v>
      </c>
    </row>
    <row r="79" spans="1:3" ht="12.75" x14ac:dyDescent="0.15">
      <c r="A79" s="39">
        <v>74</v>
      </c>
      <c r="B79" s="40" t="s">
        <v>10301</v>
      </c>
      <c r="C79" s="41">
        <v>278314790</v>
      </c>
    </row>
    <row r="80" spans="1:3" ht="12.75" x14ac:dyDescent="0.15">
      <c r="A80" s="39">
        <v>75</v>
      </c>
      <c r="B80" s="40" t="s">
        <v>4829</v>
      </c>
      <c r="C80" s="41">
        <v>2290474615</v>
      </c>
    </row>
    <row r="81" spans="1:3" ht="12.75" x14ac:dyDescent="0.15">
      <c r="A81" s="39">
        <v>76</v>
      </c>
      <c r="B81" s="40" t="s">
        <v>10302</v>
      </c>
      <c r="C81" s="41">
        <v>150751125</v>
      </c>
    </row>
    <row r="82" spans="1:3" ht="12.75" x14ac:dyDescent="0.15">
      <c r="A82" s="39">
        <v>77</v>
      </c>
      <c r="B82" s="40" t="s">
        <v>10303</v>
      </c>
      <c r="C82" s="41">
        <v>64448100</v>
      </c>
    </row>
    <row r="83" spans="1:3" ht="12.75" x14ac:dyDescent="0.15">
      <c r="A83" s="39">
        <v>78</v>
      </c>
      <c r="B83" s="40" t="s">
        <v>10304</v>
      </c>
      <c r="C83" s="41">
        <v>704126027</v>
      </c>
    </row>
    <row r="84" spans="1:3" ht="12.75" x14ac:dyDescent="0.15">
      <c r="A84" s="39">
        <v>79</v>
      </c>
      <c r="B84" s="40" t="s">
        <v>10305</v>
      </c>
      <c r="C84" s="41">
        <v>3355274407</v>
      </c>
    </row>
    <row r="85" spans="1:3" ht="12.75" x14ac:dyDescent="0.15">
      <c r="A85" s="39">
        <v>80</v>
      </c>
      <c r="B85" s="40" t="s">
        <v>10306</v>
      </c>
      <c r="C85" s="41">
        <v>276965006</v>
      </c>
    </row>
    <row r="86" spans="1:3" ht="12.75" x14ac:dyDescent="0.15">
      <c r="A86" s="39">
        <v>81</v>
      </c>
      <c r="B86" s="40" t="s">
        <v>10307</v>
      </c>
      <c r="C86" s="41">
        <v>281959432</v>
      </c>
    </row>
    <row r="87" spans="1:3" ht="12.75" x14ac:dyDescent="0.15">
      <c r="A87" s="39">
        <v>82</v>
      </c>
      <c r="B87" s="40" t="s">
        <v>10308</v>
      </c>
      <c r="C87" s="41">
        <v>534552410</v>
      </c>
    </row>
    <row r="88" spans="1:3" ht="12.75" x14ac:dyDescent="0.15">
      <c r="A88" s="39">
        <v>83</v>
      </c>
      <c r="B88" s="40" t="s">
        <v>10309</v>
      </c>
      <c r="C88" s="41">
        <v>4493684183</v>
      </c>
    </row>
    <row r="89" spans="1:3" ht="12.75" x14ac:dyDescent="0.15">
      <c r="A89" s="39">
        <v>84</v>
      </c>
      <c r="B89" s="40" t="s">
        <v>10310</v>
      </c>
      <c r="C89" s="41">
        <v>74644621</v>
      </c>
    </row>
    <row r="90" spans="1:3" ht="12.75" x14ac:dyDescent="0.15">
      <c r="A90" s="39">
        <v>85</v>
      </c>
      <c r="B90" s="40" t="s">
        <v>10311</v>
      </c>
      <c r="C90" s="41">
        <v>438799523</v>
      </c>
    </row>
    <row r="91" spans="1:3" ht="12.75" x14ac:dyDescent="0.15">
      <c r="A91" s="39">
        <v>86</v>
      </c>
      <c r="B91" s="40" t="s">
        <v>10312</v>
      </c>
      <c r="C91" s="41">
        <v>147121930</v>
      </c>
    </row>
    <row r="92" spans="1:3" ht="12.75" x14ac:dyDescent="0.15">
      <c r="A92" s="39">
        <v>87</v>
      </c>
      <c r="B92" s="40" t="s">
        <v>10313</v>
      </c>
      <c r="C92" s="41">
        <v>586306839</v>
      </c>
    </row>
    <row r="93" spans="1:3" ht="12.75" x14ac:dyDescent="0.15">
      <c r="A93" s="39">
        <v>88</v>
      </c>
      <c r="B93" s="40" t="s">
        <v>10314</v>
      </c>
      <c r="C93" s="41">
        <v>2052989244</v>
      </c>
    </row>
    <row r="94" spans="1:3" ht="12.75" x14ac:dyDescent="0.15">
      <c r="A94" s="39">
        <v>89</v>
      </c>
      <c r="B94" s="40" t="s">
        <v>10315</v>
      </c>
      <c r="C94" s="41">
        <v>3732702548</v>
      </c>
    </row>
    <row r="95" spans="1:3" ht="12.75" x14ac:dyDescent="0.15">
      <c r="A95" s="39">
        <v>90</v>
      </c>
      <c r="B95" s="40" t="s">
        <v>10316</v>
      </c>
      <c r="C95" s="41">
        <v>2587593539</v>
      </c>
    </row>
    <row r="96" spans="1:3" ht="12.75" x14ac:dyDescent="0.15">
      <c r="A96" s="39">
        <v>91</v>
      </c>
      <c r="B96" s="40" t="s">
        <v>10317</v>
      </c>
      <c r="C96" s="41">
        <v>108160600</v>
      </c>
    </row>
    <row r="97" spans="1:3" ht="12.75" x14ac:dyDescent="0.15">
      <c r="A97" s="39">
        <v>92</v>
      </c>
      <c r="B97" s="40" t="s">
        <v>4869</v>
      </c>
      <c r="C97" s="41">
        <v>9008455409</v>
      </c>
    </row>
    <row r="98" spans="1:3" ht="12.75" x14ac:dyDescent="0.15">
      <c r="A98" s="39">
        <v>93</v>
      </c>
      <c r="B98" s="40" t="s">
        <v>10318</v>
      </c>
      <c r="C98" s="41">
        <v>87440378</v>
      </c>
    </row>
    <row r="99" spans="1:3" ht="12.75" x14ac:dyDescent="0.15">
      <c r="A99" s="39">
        <v>94</v>
      </c>
      <c r="B99" s="40" t="s">
        <v>10319</v>
      </c>
      <c r="C99" s="41">
        <v>330998004</v>
      </c>
    </row>
    <row r="100" spans="1:3" ht="12.75" x14ac:dyDescent="0.15">
      <c r="A100" s="39">
        <v>95</v>
      </c>
      <c r="B100" s="40" t="s">
        <v>10320</v>
      </c>
      <c r="C100" s="41">
        <v>405408711</v>
      </c>
    </row>
    <row r="101" spans="1:3" ht="12.75" x14ac:dyDescent="0.15">
      <c r="A101" s="39">
        <v>96</v>
      </c>
      <c r="B101" s="40" t="s">
        <v>10321</v>
      </c>
      <c r="C101" s="41">
        <v>173445383</v>
      </c>
    </row>
    <row r="102" spans="1:3" ht="12.75" x14ac:dyDescent="0.15">
      <c r="A102" s="39">
        <v>97</v>
      </c>
      <c r="B102" s="40" t="s">
        <v>10322</v>
      </c>
      <c r="C102" s="41">
        <v>1155173225</v>
      </c>
    </row>
    <row r="103" spans="1:3" ht="12.75" x14ac:dyDescent="0.15">
      <c r="A103" s="39">
        <v>98</v>
      </c>
      <c r="B103" s="40" t="s">
        <v>10323</v>
      </c>
      <c r="C103" s="41">
        <v>1702352128</v>
      </c>
    </row>
    <row r="104" spans="1:3" ht="12.75" x14ac:dyDescent="0.15">
      <c r="A104" s="39">
        <v>99</v>
      </c>
      <c r="B104" s="40" t="s">
        <v>10324</v>
      </c>
      <c r="C104" s="41">
        <v>5631511357</v>
      </c>
    </row>
    <row r="105" spans="1:3" ht="12.75" x14ac:dyDescent="0.15">
      <c r="A105" s="39">
        <v>100</v>
      </c>
      <c r="B105" s="40" t="s">
        <v>10325</v>
      </c>
      <c r="C105" s="41">
        <v>861301426</v>
      </c>
    </row>
    <row r="106" spans="1:3" ht="12.75" x14ac:dyDescent="0.15">
      <c r="A106" s="39">
        <v>101</v>
      </c>
      <c r="B106" s="40" t="s">
        <v>4903</v>
      </c>
      <c r="C106" s="41">
        <v>11853301763</v>
      </c>
    </row>
    <row r="107" spans="1:3" ht="12.75" x14ac:dyDescent="0.15">
      <c r="A107" s="39">
        <v>102</v>
      </c>
      <c r="B107" s="40" t="s">
        <v>10326</v>
      </c>
      <c r="C107" s="41">
        <v>161636932</v>
      </c>
    </row>
    <row r="108" spans="1:3" ht="12.75" x14ac:dyDescent="0.15">
      <c r="A108" s="39">
        <v>103</v>
      </c>
      <c r="B108" s="40" t="s">
        <v>10327</v>
      </c>
      <c r="C108" s="41">
        <v>270041261</v>
      </c>
    </row>
    <row r="109" spans="1:3" ht="12.75" x14ac:dyDescent="0.15">
      <c r="A109" s="39">
        <v>104</v>
      </c>
      <c r="B109" s="40" t="s">
        <v>10328</v>
      </c>
      <c r="C109" s="41">
        <v>2780014235</v>
      </c>
    </row>
    <row r="110" spans="1:3" ht="12.75" x14ac:dyDescent="0.15">
      <c r="A110" s="39">
        <v>105</v>
      </c>
      <c r="B110" s="40" t="s">
        <v>4921</v>
      </c>
      <c r="C110" s="41">
        <v>1315027164</v>
      </c>
    </row>
    <row r="111" spans="1:3" ht="12.75" x14ac:dyDescent="0.15">
      <c r="A111" s="39">
        <v>106</v>
      </c>
      <c r="B111" s="40" t="s">
        <v>10329</v>
      </c>
      <c r="C111" s="41">
        <v>133312649</v>
      </c>
    </row>
    <row r="112" spans="1:3" ht="12.75" x14ac:dyDescent="0.15">
      <c r="A112" s="39">
        <v>107</v>
      </c>
      <c r="B112" s="40" t="s">
        <v>10330</v>
      </c>
      <c r="C112" s="41">
        <v>2305613852</v>
      </c>
    </row>
    <row r="113" spans="1:3" ht="12.75" x14ac:dyDescent="0.15">
      <c r="A113" s="39">
        <v>108</v>
      </c>
      <c r="B113" s="40" t="s">
        <v>10331</v>
      </c>
      <c r="C113" s="41">
        <v>119691644</v>
      </c>
    </row>
    <row r="114" spans="1:3" ht="12.75" x14ac:dyDescent="0.15">
      <c r="A114" s="39">
        <v>109</v>
      </c>
      <c r="B114" s="40" t="s">
        <v>10332</v>
      </c>
      <c r="C114" s="41">
        <v>20996833</v>
      </c>
    </row>
    <row r="115" spans="1:3" ht="12.75" x14ac:dyDescent="0.15">
      <c r="A115" s="39">
        <v>110</v>
      </c>
      <c r="B115" s="40" t="s">
        <v>10333</v>
      </c>
      <c r="C115" s="41">
        <v>3284850658</v>
      </c>
    </row>
    <row r="116" spans="1:3" ht="12.75" x14ac:dyDescent="0.15">
      <c r="A116" s="39">
        <v>111</v>
      </c>
      <c r="B116" s="40" t="s">
        <v>10334</v>
      </c>
      <c r="C116" s="41">
        <v>1726794939</v>
      </c>
    </row>
    <row r="117" spans="1:3" ht="12.75" x14ac:dyDescent="0.15">
      <c r="A117" s="39">
        <v>112</v>
      </c>
      <c r="B117" s="40" t="s">
        <v>10335</v>
      </c>
      <c r="C117" s="41">
        <v>80319949</v>
      </c>
    </row>
    <row r="118" spans="1:3" ht="12.75" x14ac:dyDescent="0.15">
      <c r="A118" s="39">
        <v>113</v>
      </c>
      <c r="B118" s="40" t="s">
        <v>10336</v>
      </c>
      <c r="C118" s="41">
        <v>705034552</v>
      </c>
    </row>
    <row r="119" spans="1:3" ht="12.75" x14ac:dyDescent="0.15">
      <c r="A119" s="39">
        <v>114</v>
      </c>
      <c r="B119" s="40" t="s">
        <v>10337</v>
      </c>
      <c r="C119" s="41">
        <v>3351259828</v>
      </c>
    </row>
    <row r="120" spans="1:3" ht="12.75" x14ac:dyDescent="0.15">
      <c r="A120" s="39">
        <v>115</v>
      </c>
      <c r="B120" s="40" t="s">
        <v>10338</v>
      </c>
      <c r="C120" s="41">
        <v>110341079</v>
      </c>
    </row>
    <row r="121" spans="1:3" ht="12.75" x14ac:dyDescent="0.15">
      <c r="A121" s="39">
        <v>116</v>
      </c>
      <c r="B121" s="40" t="s">
        <v>10339</v>
      </c>
      <c r="C121" s="41">
        <v>672843002</v>
      </c>
    </row>
    <row r="122" spans="1:3" ht="12.75" x14ac:dyDescent="0.15">
      <c r="A122" s="39">
        <v>117</v>
      </c>
      <c r="B122" s="40" t="s">
        <v>10340</v>
      </c>
      <c r="C122" s="41">
        <v>6107488159</v>
      </c>
    </row>
    <row r="123" spans="1:3" ht="12.75" x14ac:dyDescent="0.15">
      <c r="A123" s="39">
        <v>118</v>
      </c>
      <c r="B123" s="40" t="s">
        <v>10341</v>
      </c>
      <c r="C123" s="41">
        <v>44538188</v>
      </c>
    </row>
    <row r="124" spans="1:3" ht="12.75" x14ac:dyDescent="0.15">
      <c r="A124" s="39">
        <v>119</v>
      </c>
      <c r="B124" s="40" t="s">
        <v>10342</v>
      </c>
      <c r="C124" s="41">
        <v>473740887</v>
      </c>
    </row>
    <row r="125" spans="1:3" ht="12.75" x14ac:dyDescent="0.15">
      <c r="A125" s="39">
        <v>120</v>
      </c>
      <c r="B125" s="40" t="s">
        <v>10343</v>
      </c>
      <c r="C125" s="41">
        <v>829940561</v>
      </c>
    </row>
    <row r="126" spans="1:3" ht="12.75" x14ac:dyDescent="0.15">
      <c r="A126" s="39">
        <v>121</v>
      </c>
      <c r="B126" s="40" t="s">
        <v>10344</v>
      </c>
      <c r="C126" s="41">
        <v>332414857</v>
      </c>
    </row>
    <row r="127" spans="1:3" ht="12.75" x14ac:dyDescent="0.15">
      <c r="A127" s="39">
        <v>122</v>
      </c>
      <c r="B127" s="40" t="s">
        <v>10345</v>
      </c>
      <c r="C127" s="41">
        <v>419088392</v>
      </c>
    </row>
    <row r="128" spans="1:3" ht="12.75" x14ac:dyDescent="0.15">
      <c r="A128" s="39">
        <v>123</v>
      </c>
      <c r="B128" s="40" t="s">
        <v>10346</v>
      </c>
      <c r="C128" s="41">
        <v>46259114</v>
      </c>
    </row>
    <row r="129" spans="1:3" ht="12.75" x14ac:dyDescent="0.15">
      <c r="A129" s="39">
        <v>124</v>
      </c>
      <c r="B129" s="40" t="s">
        <v>10347</v>
      </c>
      <c r="C129" s="41">
        <v>989806757</v>
      </c>
    </row>
    <row r="130" spans="1:3" ht="12.75" x14ac:dyDescent="0.15">
      <c r="A130" s="39">
        <v>125</v>
      </c>
      <c r="B130" s="40" t="s">
        <v>10348</v>
      </c>
      <c r="C130" s="41">
        <v>474037758</v>
      </c>
    </row>
    <row r="131" spans="1:3" ht="12.75" x14ac:dyDescent="0.15">
      <c r="A131" s="39">
        <v>126</v>
      </c>
      <c r="B131" s="40" t="s">
        <v>10349</v>
      </c>
      <c r="C131" s="41">
        <v>106513542</v>
      </c>
    </row>
    <row r="132" spans="1:3" ht="12.75" x14ac:dyDescent="0.15">
      <c r="A132" s="39">
        <v>127</v>
      </c>
      <c r="B132" s="40" t="s">
        <v>10350</v>
      </c>
      <c r="C132" s="41">
        <v>366898004</v>
      </c>
    </row>
    <row r="133" spans="1:3" ht="12.75" x14ac:dyDescent="0.15">
      <c r="A133" s="39">
        <v>128</v>
      </c>
      <c r="B133" s="40" t="s">
        <v>4941</v>
      </c>
      <c r="C133" s="41">
        <v>7083675250</v>
      </c>
    </row>
    <row r="134" spans="1:3" ht="12.75" x14ac:dyDescent="0.15">
      <c r="A134" s="39">
        <v>129</v>
      </c>
      <c r="B134" s="40" t="s">
        <v>10351</v>
      </c>
      <c r="C134" s="41">
        <v>402374292</v>
      </c>
    </row>
    <row r="135" spans="1:3" ht="12.75" x14ac:dyDescent="0.15">
      <c r="A135" s="39">
        <v>130</v>
      </c>
      <c r="B135" s="40" t="s">
        <v>10352</v>
      </c>
      <c r="C135" s="41">
        <v>217398459</v>
      </c>
    </row>
    <row r="136" spans="1:3" ht="12.75" x14ac:dyDescent="0.15">
      <c r="A136" s="39">
        <v>131</v>
      </c>
      <c r="B136" s="40" t="s">
        <v>10353</v>
      </c>
      <c r="C136" s="41">
        <v>1421992554</v>
      </c>
    </row>
    <row r="137" spans="1:3" ht="12.75" x14ac:dyDescent="0.15">
      <c r="A137" s="39">
        <v>132</v>
      </c>
      <c r="B137" s="40" t="s">
        <v>10354</v>
      </c>
      <c r="C137" s="41">
        <v>4150240763</v>
      </c>
    </row>
    <row r="138" spans="1:3" ht="12.75" x14ac:dyDescent="0.15">
      <c r="A138" s="39">
        <v>133</v>
      </c>
      <c r="B138" s="40" t="s">
        <v>4963</v>
      </c>
      <c r="C138" s="41">
        <v>1121655106</v>
      </c>
    </row>
    <row r="139" spans="1:3" ht="12.75" x14ac:dyDescent="0.15">
      <c r="A139" s="39">
        <v>134</v>
      </c>
      <c r="B139" s="40" t="s">
        <v>4965</v>
      </c>
      <c r="C139" s="41">
        <v>463812865</v>
      </c>
    </row>
    <row r="140" spans="1:3" ht="12.75" x14ac:dyDescent="0.15">
      <c r="A140" s="39">
        <v>135</v>
      </c>
      <c r="B140" s="40" t="s">
        <v>10355</v>
      </c>
      <c r="C140" s="41">
        <v>2728007102</v>
      </c>
    </row>
    <row r="141" spans="1:3" ht="12.75" x14ac:dyDescent="0.15">
      <c r="A141" s="39">
        <v>136</v>
      </c>
      <c r="B141" s="40" t="s">
        <v>10356</v>
      </c>
      <c r="C141" s="41">
        <v>1045417154</v>
      </c>
    </row>
    <row r="142" spans="1:3" ht="12.75" x14ac:dyDescent="0.15">
      <c r="A142" s="39">
        <v>137</v>
      </c>
      <c r="B142" s="40" t="s">
        <v>10357</v>
      </c>
      <c r="C142" s="41">
        <v>339555778</v>
      </c>
    </row>
    <row r="143" spans="1:3" ht="12.75" x14ac:dyDescent="0.15">
      <c r="A143" s="39">
        <v>138</v>
      </c>
      <c r="B143" s="40" t="s">
        <v>10358</v>
      </c>
      <c r="C143" s="41">
        <v>3596114922</v>
      </c>
    </row>
    <row r="144" spans="1:3" ht="12.75" x14ac:dyDescent="0.15">
      <c r="A144" s="39">
        <v>139</v>
      </c>
      <c r="B144" s="40" t="s">
        <v>10359</v>
      </c>
      <c r="C144" s="41">
        <v>291293475</v>
      </c>
    </row>
    <row r="145" spans="1:3" ht="12.75" x14ac:dyDescent="0.15">
      <c r="A145" s="39">
        <v>140</v>
      </c>
      <c r="B145" s="40" t="s">
        <v>10360</v>
      </c>
      <c r="C145" s="41">
        <v>2787189178</v>
      </c>
    </row>
    <row r="146" spans="1:3" ht="12.75" x14ac:dyDescent="0.15">
      <c r="A146" s="39">
        <v>141</v>
      </c>
      <c r="B146" s="40" t="s">
        <v>10361</v>
      </c>
      <c r="C146" s="41">
        <v>18890070524</v>
      </c>
    </row>
    <row r="147" spans="1:3" ht="12.75" x14ac:dyDescent="0.15">
      <c r="A147" s="39">
        <v>142</v>
      </c>
      <c r="B147" s="40" t="s">
        <v>10362</v>
      </c>
      <c r="C147" s="41">
        <v>751352031</v>
      </c>
    </row>
    <row r="148" spans="1:3" ht="12.75" x14ac:dyDescent="0.15">
      <c r="A148" s="39">
        <v>143</v>
      </c>
      <c r="B148" s="40" t="s">
        <v>10363</v>
      </c>
      <c r="C148" s="41">
        <v>3364118534</v>
      </c>
    </row>
    <row r="149" spans="1:3" ht="12.75" x14ac:dyDescent="0.15">
      <c r="A149" s="39">
        <v>144</v>
      </c>
      <c r="B149" s="40" t="s">
        <v>10364</v>
      </c>
      <c r="C149" s="41">
        <v>369672008</v>
      </c>
    </row>
    <row r="150" spans="1:3" ht="12.75" x14ac:dyDescent="0.15">
      <c r="A150" s="39">
        <v>145</v>
      </c>
      <c r="B150" s="40" t="s">
        <v>4989</v>
      </c>
      <c r="C150" s="41">
        <v>7634540373</v>
      </c>
    </row>
    <row r="151" spans="1:3" ht="12.75" x14ac:dyDescent="0.15">
      <c r="A151" s="39">
        <v>146</v>
      </c>
      <c r="B151" s="40" t="s">
        <v>4991</v>
      </c>
      <c r="C151" s="41">
        <v>8494724141</v>
      </c>
    </row>
    <row r="152" spans="1:3" ht="12.75" x14ac:dyDescent="0.15">
      <c r="A152" s="39">
        <v>147</v>
      </c>
      <c r="B152" s="40" t="s">
        <v>10365</v>
      </c>
      <c r="C152" s="41">
        <v>1935141542</v>
      </c>
    </row>
    <row r="153" spans="1:3" ht="12.75" x14ac:dyDescent="0.15">
      <c r="A153" s="39">
        <v>148</v>
      </c>
      <c r="B153" s="40" t="s">
        <v>4995</v>
      </c>
      <c r="C153" s="41">
        <v>245460734</v>
      </c>
    </row>
    <row r="154" spans="1:3" ht="12.75" x14ac:dyDescent="0.15">
      <c r="A154" s="39">
        <v>149</v>
      </c>
      <c r="B154" s="40" t="s">
        <v>10366</v>
      </c>
      <c r="C154" s="41">
        <v>73944705</v>
      </c>
    </row>
    <row r="155" spans="1:3" ht="12.75" x14ac:dyDescent="0.15">
      <c r="A155" s="39">
        <v>150</v>
      </c>
      <c r="B155" s="40" t="s">
        <v>10367</v>
      </c>
      <c r="C155" s="41">
        <v>188413898</v>
      </c>
    </row>
    <row r="156" spans="1:3" ht="12.75" x14ac:dyDescent="0.15">
      <c r="A156" s="39">
        <v>151</v>
      </c>
      <c r="B156" s="40" t="s">
        <v>10368</v>
      </c>
      <c r="C156" s="41">
        <v>1439324500</v>
      </c>
    </row>
    <row r="157" spans="1:3" ht="12.75" x14ac:dyDescent="0.15">
      <c r="A157" s="39">
        <v>152</v>
      </c>
      <c r="B157" s="40" t="s">
        <v>10369</v>
      </c>
      <c r="C157" s="41">
        <v>1578891553</v>
      </c>
    </row>
    <row r="158" spans="1:3" ht="12.75" x14ac:dyDescent="0.15">
      <c r="A158" s="39">
        <v>153</v>
      </c>
      <c r="B158" s="40" t="s">
        <v>5009</v>
      </c>
      <c r="C158" s="41">
        <v>11610645827</v>
      </c>
    </row>
    <row r="159" spans="1:3" ht="12.75" x14ac:dyDescent="0.15">
      <c r="A159" s="39">
        <v>154</v>
      </c>
      <c r="B159" s="40" t="s">
        <v>10370</v>
      </c>
      <c r="C159" s="41">
        <v>663583667</v>
      </c>
    </row>
    <row r="160" spans="1:3" ht="12.75" x14ac:dyDescent="0.15">
      <c r="A160" s="39">
        <v>155</v>
      </c>
      <c r="B160" s="40" t="s">
        <v>10371</v>
      </c>
      <c r="C160" s="41">
        <v>275519500</v>
      </c>
    </row>
    <row r="161" spans="1:3" ht="12.75" x14ac:dyDescent="0.15">
      <c r="A161" s="39">
        <v>156</v>
      </c>
      <c r="B161" s="40" t="s">
        <v>10372</v>
      </c>
      <c r="C161" s="41">
        <v>1341170470</v>
      </c>
    </row>
    <row r="162" spans="1:3" ht="12.75" x14ac:dyDescent="0.15">
      <c r="A162" s="39">
        <v>157</v>
      </c>
      <c r="B162" s="40" t="s">
        <v>10373</v>
      </c>
      <c r="C162" s="41">
        <v>211266748</v>
      </c>
    </row>
    <row r="163" spans="1:3" ht="12.75" x14ac:dyDescent="0.15">
      <c r="A163" s="39">
        <v>158</v>
      </c>
      <c r="B163" s="40" t="s">
        <v>5013</v>
      </c>
      <c r="C163" s="41">
        <v>32235084</v>
      </c>
    </row>
    <row r="164" spans="1:3" ht="12.75" x14ac:dyDescent="0.15">
      <c r="A164" s="39">
        <v>159</v>
      </c>
      <c r="B164" s="40" t="s">
        <v>10374</v>
      </c>
      <c r="C164" s="41">
        <v>1191985287</v>
      </c>
    </row>
    <row r="165" spans="1:3" ht="12.75" x14ac:dyDescent="0.15">
      <c r="A165" s="39">
        <v>160</v>
      </c>
      <c r="B165" s="40" t="s">
        <v>10375</v>
      </c>
      <c r="C165" s="41">
        <v>1230085887</v>
      </c>
    </row>
    <row r="166" spans="1:3" ht="12.75" x14ac:dyDescent="0.15">
      <c r="A166" s="39">
        <v>161</v>
      </c>
      <c r="B166" s="40" t="s">
        <v>10376</v>
      </c>
      <c r="C166" s="41">
        <v>455261521</v>
      </c>
    </row>
    <row r="167" spans="1:3" ht="12.75" x14ac:dyDescent="0.15">
      <c r="A167" s="39">
        <v>162</v>
      </c>
      <c r="B167" s="40" t="s">
        <v>10377</v>
      </c>
      <c r="C167" s="41">
        <v>5923220154</v>
      </c>
    </row>
    <row r="168" spans="1:3" ht="12.75" x14ac:dyDescent="0.15">
      <c r="A168" s="39">
        <v>163</v>
      </c>
      <c r="B168" s="40" t="s">
        <v>13314</v>
      </c>
      <c r="C168" s="41">
        <v>794995433</v>
      </c>
    </row>
    <row r="169" spans="1:3" ht="12.75" x14ac:dyDescent="0.15">
      <c r="A169" s="39">
        <v>164</v>
      </c>
      <c r="B169" s="40" t="s">
        <v>5023</v>
      </c>
      <c r="C169" s="41">
        <v>1985914686</v>
      </c>
    </row>
    <row r="170" spans="1:3" ht="12.75" x14ac:dyDescent="0.15">
      <c r="A170" s="39">
        <v>165</v>
      </c>
      <c r="B170" s="40" t="s">
        <v>10378</v>
      </c>
      <c r="C170" s="41">
        <v>271104761</v>
      </c>
    </row>
    <row r="171" spans="1:3" ht="12.75" x14ac:dyDescent="0.15">
      <c r="A171" s="39">
        <v>166</v>
      </c>
      <c r="B171" s="40" t="s">
        <v>5033</v>
      </c>
      <c r="C171" s="41">
        <v>6104934699</v>
      </c>
    </row>
    <row r="172" spans="1:3" ht="12.75" x14ac:dyDescent="0.15">
      <c r="A172" s="39">
        <v>167</v>
      </c>
      <c r="B172" s="40" t="s">
        <v>10379</v>
      </c>
      <c r="C172" s="41">
        <v>2162063229</v>
      </c>
    </row>
    <row r="173" spans="1:3" ht="12.75" x14ac:dyDescent="0.15">
      <c r="A173" s="39">
        <v>168</v>
      </c>
      <c r="B173" s="40" t="s">
        <v>10380</v>
      </c>
      <c r="C173" s="41">
        <v>108296407</v>
      </c>
    </row>
    <row r="174" spans="1:3" ht="12.75" x14ac:dyDescent="0.15">
      <c r="A174" s="39">
        <v>169</v>
      </c>
      <c r="B174" s="40" t="s">
        <v>10381</v>
      </c>
      <c r="C174" s="41">
        <v>7015033820</v>
      </c>
    </row>
    <row r="175" spans="1:3" ht="12.75" x14ac:dyDescent="0.15">
      <c r="A175" s="39">
        <v>170</v>
      </c>
      <c r="B175" s="40" t="s">
        <v>10382</v>
      </c>
      <c r="C175" s="41">
        <v>246948023</v>
      </c>
    </row>
    <row r="176" spans="1:3" ht="12.75" x14ac:dyDescent="0.15">
      <c r="A176" s="39">
        <v>171</v>
      </c>
      <c r="B176" s="40" t="s">
        <v>10383</v>
      </c>
      <c r="C176" s="41">
        <v>545910254</v>
      </c>
    </row>
    <row r="177" spans="1:3" ht="12.75" x14ac:dyDescent="0.15">
      <c r="A177" s="39">
        <v>172</v>
      </c>
      <c r="B177" s="40" t="s">
        <v>10384</v>
      </c>
      <c r="C177" s="41">
        <v>3134362814</v>
      </c>
    </row>
    <row r="178" spans="1:3" ht="12.75" x14ac:dyDescent="0.15">
      <c r="A178" s="39">
        <v>173</v>
      </c>
      <c r="B178" s="40" t="s">
        <v>10385</v>
      </c>
      <c r="C178" s="41">
        <v>378581487</v>
      </c>
    </row>
    <row r="179" spans="1:3" ht="12.75" x14ac:dyDescent="0.15">
      <c r="A179" s="39">
        <v>174</v>
      </c>
      <c r="B179" s="40" t="s">
        <v>10386</v>
      </c>
      <c r="C179" s="41">
        <v>23947850732</v>
      </c>
    </row>
    <row r="180" spans="1:3" ht="12.75" x14ac:dyDescent="0.15">
      <c r="A180" s="39">
        <v>175</v>
      </c>
      <c r="B180" s="40" t="s">
        <v>10387</v>
      </c>
      <c r="C180" s="41">
        <v>375379223</v>
      </c>
    </row>
    <row r="181" spans="1:3" ht="12.75" x14ac:dyDescent="0.15">
      <c r="A181" s="39">
        <v>176</v>
      </c>
      <c r="B181" s="40" t="s">
        <v>10388</v>
      </c>
      <c r="C181" s="41">
        <v>246918480</v>
      </c>
    </row>
    <row r="182" spans="1:3" ht="12.75" x14ac:dyDescent="0.15">
      <c r="A182" s="39">
        <v>177</v>
      </c>
      <c r="B182" s="40" t="s">
        <v>10389</v>
      </c>
      <c r="C182" s="41">
        <v>4577809250</v>
      </c>
    </row>
    <row r="183" spans="1:3" ht="12.75" x14ac:dyDescent="0.15">
      <c r="A183" s="39">
        <v>178</v>
      </c>
      <c r="B183" s="40" t="s">
        <v>10390</v>
      </c>
      <c r="C183" s="41">
        <v>1032709023</v>
      </c>
    </row>
    <row r="184" spans="1:3" ht="12.75" x14ac:dyDescent="0.15">
      <c r="A184" s="39">
        <v>179</v>
      </c>
      <c r="B184" s="40" t="s">
        <v>10391</v>
      </c>
      <c r="C184" s="41">
        <v>315997646</v>
      </c>
    </row>
    <row r="185" spans="1:3" ht="12.75" x14ac:dyDescent="0.15">
      <c r="A185" s="39">
        <v>180</v>
      </c>
      <c r="B185" s="40" t="s">
        <v>5043</v>
      </c>
      <c r="C185" s="41">
        <v>105816543</v>
      </c>
    </row>
    <row r="186" spans="1:3" ht="12.75" x14ac:dyDescent="0.15">
      <c r="A186" s="39">
        <v>181</v>
      </c>
      <c r="B186" s="40" t="s">
        <v>10392</v>
      </c>
      <c r="C186" s="41">
        <v>152789900</v>
      </c>
    </row>
    <row r="187" spans="1:3" ht="12.75" x14ac:dyDescent="0.15">
      <c r="A187" s="39">
        <v>182</v>
      </c>
      <c r="B187" s="40" t="s">
        <v>10393</v>
      </c>
      <c r="C187" s="41">
        <v>864135151</v>
      </c>
    </row>
    <row r="188" spans="1:3" ht="12.75" x14ac:dyDescent="0.15">
      <c r="A188" s="39">
        <v>183</v>
      </c>
      <c r="B188" s="40" t="s">
        <v>10394</v>
      </c>
      <c r="C188" s="41">
        <v>1966385967</v>
      </c>
    </row>
    <row r="189" spans="1:3" ht="12.75" x14ac:dyDescent="0.15">
      <c r="A189" s="39">
        <v>184</v>
      </c>
      <c r="B189" s="40" t="s">
        <v>10395</v>
      </c>
      <c r="C189" s="41">
        <v>99559551</v>
      </c>
    </row>
    <row r="190" spans="1:3" ht="12.75" x14ac:dyDescent="0.15">
      <c r="A190" s="39">
        <v>185</v>
      </c>
      <c r="B190" s="40" t="s">
        <v>10396</v>
      </c>
      <c r="C190" s="41">
        <v>99683184</v>
      </c>
    </row>
    <row r="191" spans="1:3" ht="12.75" x14ac:dyDescent="0.15">
      <c r="A191" s="39">
        <v>186</v>
      </c>
      <c r="B191" s="40" t="s">
        <v>10397</v>
      </c>
      <c r="C191" s="41">
        <v>410404649</v>
      </c>
    </row>
    <row r="192" spans="1:3" ht="12.75" x14ac:dyDescent="0.15">
      <c r="A192" s="39">
        <v>187</v>
      </c>
      <c r="B192" s="40" t="s">
        <v>10398</v>
      </c>
      <c r="C192" s="41">
        <v>1837441899</v>
      </c>
    </row>
    <row r="193" spans="1:3" ht="12.75" x14ac:dyDescent="0.15">
      <c r="A193" s="39">
        <v>188</v>
      </c>
      <c r="B193" s="40" t="s">
        <v>10399</v>
      </c>
      <c r="C193" s="41">
        <v>876729352</v>
      </c>
    </row>
    <row r="194" spans="1:3" ht="12.75" x14ac:dyDescent="0.15">
      <c r="A194" s="39">
        <v>189</v>
      </c>
      <c r="B194" s="40" t="s">
        <v>10400</v>
      </c>
      <c r="C194" s="41">
        <v>125148979</v>
      </c>
    </row>
    <row r="195" spans="1:3" ht="12.75" x14ac:dyDescent="0.15">
      <c r="A195" s="39">
        <v>190</v>
      </c>
      <c r="B195" s="40" t="s">
        <v>10401</v>
      </c>
      <c r="C195" s="41">
        <v>12030925675</v>
      </c>
    </row>
    <row r="196" spans="1:3" ht="12.75" x14ac:dyDescent="0.15">
      <c r="A196" s="39">
        <v>191</v>
      </c>
      <c r="B196" s="40" t="s">
        <v>5065</v>
      </c>
      <c r="C196" s="41">
        <v>1195985413</v>
      </c>
    </row>
    <row r="197" spans="1:3" ht="12.75" x14ac:dyDescent="0.15">
      <c r="A197" s="39">
        <v>192</v>
      </c>
      <c r="B197" s="40" t="s">
        <v>10402</v>
      </c>
      <c r="C197" s="41">
        <v>325864376</v>
      </c>
    </row>
    <row r="198" spans="1:3" ht="12.75" x14ac:dyDescent="0.15">
      <c r="A198" s="39">
        <v>193</v>
      </c>
      <c r="B198" s="40" t="s">
        <v>10403</v>
      </c>
      <c r="C198" s="41">
        <v>93700856</v>
      </c>
    </row>
    <row r="199" spans="1:3" ht="12.75" x14ac:dyDescent="0.15">
      <c r="A199" s="39">
        <v>194</v>
      </c>
      <c r="B199" s="40" t="s">
        <v>10404</v>
      </c>
      <c r="C199" s="41">
        <v>254857029</v>
      </c>
    </row>
    <row r="200" spans="1:3" ht="12.75" x14ac:dyDescent="0.15">
      <c r="A200" s="39">
        <v>195</v>
      </c>
      <c r="B200" s="40" t="s">
        <v>10405</v>
      </c>
      <c r="C200" s="41">
        <v>675473473</v>
      </c>
    </row>
    <row r="201" spans="1:3" ht="12.75" x14ac:dyDescent="0.15">
      <c r="A201" s="39">
        <v>196</v>
      </c>
      <c r="B201" s="40" t="s">
        <v>10406</v>
      </c>
      <c r="C201" s="41">
        <v>4761485926</v>
      </c>
    </row>
    <row r="202" spans="1:3" ht="12.75" x14ac:dyDescent="0.15">
      <c r="A202" s="39">
        <v>197</v>
      </c>
      <c r="B202" s="40" t="s">
        <v>10407</v>
      </c>
      <c r="C202" s="41">
        <v>124829345</v>
      </c>
    </row>
    <row r="203" spans="1:3" ht="12.75" x14ac:dyDescent="0.15">
      <c r="A203" s="39">
        <v>198</v>
      </c>
      <c r="B203" s="40" t="s">
        <v>10408</v>
      </c>
      <c r="C203" s="41">
        <v>262419155</v>
      </c>
    </row>
    <row r="204" spans="1:3" ht="12.75" x14ac:dyDescent="0.15">
      <c r="A204" s="39">
        <v>199</v>
      </c>
      <c r="B204" s="40" t="s">
        <v>10409</v>
      </c>
      <c r="C204" s="41">
        <v>530895874</v>
      </c>
    </row>
    <row r="205" spans="1:3" ht="12.75" x14ac:dyDescent="0.15">
      <c r="A205" s="39">
        <v>200</v>
      </c>
      <c r="B205" s="40" t="s">
        <v>5093</v>
      </c>
      <c r="C205" s="41">
        <v>22031384255</v>
      </c>
    </row>
    <row r="206" spans="1:3" ht="12.75" x14ac:dyDescent="0.15">
      <c r="A206" s="39">
        <v>201</v>
      </c>
      <c r="B206" s="40" t="s">
        <v>5101</v>
      </c>
      <c r="C206" s="41">
        <v>1358314578</v>
      </c>
    </row>
    <row r="207" spans="1:3" ht="12.75" x14ac:dyDescent="0.15">
      <c r="A207" s="39">
        <v>202</v>
      </c>
      <c r="B207" s="40" t="s">
        <v>10410</v>
      </c>
      <c r="C207" s="41">
        <v>1563717528</v>
      </c>
    </row>
    <row r="208" spans="1:3" ht="12.75" x14ac:dyDescent="0.15">
      <c r="A208" s="39">
        <v>203</v>
      </c>
      <c r="B208" s="40" t="s">
        <v>10411</v>
      </c>
      <c r="C208" s="41">
        <v>130643388</v>
      </c>
    </row>
    <row r="209" spans="1:3" ht="12.75" x14ac:dyDescent="0.15">
      <c r="A209" s="39">
        <v>204</v>
      </c>
      <c r="B209" s="40" t="s">
        <v>10412</v>
      </c>
      <c r="C209" s="41">
        <v>1010208718</v>
      </c>
    </row>
    <row r="210" spans="1:3" ht="12.75" x14ac:dyDescent="0.15">
      <c r="A210" s="39">
        <v>205</v>
      </c>
      <c r="B210" s="40" t="s">
        <v>10413</v>
      </c>
      <c r="C210" s="41">
        <v>1207972000</v>
      </c>
    </row>
    <row r="211" spans="1:3" ht="12.75" x14ac:dyDescent="0.15">
      <c r="A211" s="39">
        <v>206</v>
      </c>
      <c r="B211" s="40" t="s">
        <v>10414</v>
      </c>
      <c r="C211" s="41">
        <v>1853211439</v>
      </c>
    </row>
    <row r="212" spans="1:3" ht="12.75" x14ac:dyDescent="0.15">
      <c r="A212" s="39">
        <v>207</v>
      </c>
      <c r="B212" s="40" t="s">
        <v>10415</v>
      </c>
      <c r="C212" s="41">
        <v>358151545719</v>
      </c>
    </row>
    <row r="213" spans="1:3" ht="12.75" x14ac:dyDescent="0.15">
      <c r="A213" s="39">
        <v>208</v>
      </c>
      <c r="B213" s="40" t="s">
        <v>10416</v>
      </c>
      <c r="C213" s="41">
        <v>298517513</v>
      </c>
    </row>
    <row r="214" spans="1:3" ht="12.75" x14ac:dyDescent="0.15">
      <c r="A214" s="39">
        <v>209</v>
      </c>
      <c r="B214" s="40" t="s">
        <v>10417</v>
      </c>
      <c r="C214" s="41">
        <v>280680436976</v>
      </c>
    </row>
    <row r="215" spans="1:3" ht="12.75" x14ac:dyDescent="0.15">
      <c r="A215" s="39">
        <v>210</v>
      </c>
      <c r="B215" s="40" t="s">
        <v>5131</v>
      </c>
      <c r="C215" s="41">
        <v>53873032</v>
      </c>
    </row>
    <row r="216" spans="1:3" ht="12.75" x14ac:dyDescent="0.15">
      <c r="A216" s="39">
        <v>211</v>
      </c>
      <c r="B216" s="40" t="s">
        <v>10418</v>
      </c>
      <c r="C216" s="41">
        <v>472662753</v>
      </c>
    </row>
    <row r="217" spans="1:3" ht="12.75" x14ac:dyDescent="0.15">
      <c r="A217" s="39">
        <v>212</v>
      </c>
      <c r="B217" s="40" t="s">
        <v>5139</v>
      </c>
      <c r="C217" s="41">
        <v>184349922</v>
      </c>
    </row>
    <row r="218" spans="1:3" ht="12.75" x14ac:dyDescent="0.15">
      <c r="A218" s="39">
        <v>213</v>
      </c>
      <c r="B218" s="40" t="s">
        <v>10419</v>
      </c>
      <c r="C218" s="41">
        <v>80803769</v>
      </c>
    </row>
    <row r="219" spans="1:3" ht="12.75" x14ac:dyDescent="0.15">
      <c r="A219" s="39">
        <v>214</v>
      </c>
      <c r="B219" s="40" t="s">
        <v>10420</v>
      </c>
      <c r="C219" s="41">
        <v>125356473</v>
      </c>
    </row>
    <row r="220" spans="1:3" ht="12.75" x14ac:dyDescent="0.15">
      <c r="A220" s="39">
        <v>215</v>
      </c>
      <c r="B220" s="40" t="s">
        <v>10421</v>
      </c>
      <c r="C220" s="41">
        <v>1004567514</v>
      </c>
    </row>
    <row r="221" spans="1:3" ht="12.75" x14ac:dyDescent="0.15">
      <c r="A221" s="39">
        <v>216</v>
      </c>
      <c r="B221" s="40" t="s">
        <v>10422</v>
      </c>
      <c r="C221" s="41">
        <v>154135319</v>
      </c>
    </row>
    <row r="222" spans="1:3" ht="12.75" x14ac:dyDescent="0.15">
      <c r="A222" s="39">
        <v>217</v>
      </c>
      <c r="B222" s="40" t="s">
        <v>10423</v>
      </c>
      <c r="C222" s="41">
        <v>1002055232</v>
      </c>
    </row>
    <row r="223" spans="1:3" ht="12.75" x14ac:dyDescent="0.15">
      <c r="A223" s="39">
        <v>218</v>
      </c>
      <c r="B223" s="40" t="s">
        <v>10424</v>
      </c>
      <c r="C223" s="41">
        <v>1179397657</v>
      </c>
    </row>
    <row r="224" spans="1:3" ht="12.75" x14ac:dyDescent="0.15">
      <c r="A224" s="39">
        <v>219</v>
      </c>
      <c r="B224" s="40" t="s">
        <v>10425</v>
      </c>
      <c r="C224" s="41">
        <v>1422298312</v>
      </c>
    </row>
    <row r="225" spans="1:3" ht="12.75" x14ac:dyDescent="0.15">
      <c r="A225" s="39">
        <v>220</v>
      </c>
      <c r="B225" s="40" t="s">
        <v>5151</v>
      </c>
      <c r="C225" s="41">
        <v>5598123304</v>
      </c>
    </row>
    <row r="226" spans="1:3" ht="12.75" x14ac:dyDescent="0.15">
      <c r="A226" s="39">
        <v>221</v>
      </c>
      <c r="B226" s="40" t="s">
        <v>5157</v>
      </c>
      <c r="C226" s="41">
        <v>8513425214</v>
      </c>
    </row>
    <row r="227" spans="1:3" ht="12.75" x14ac:dyDescent="0.15">
      <c r="A227" s="39">
        <v>222</v>
      </c>
      <c r="B227" s="40" t="s">
        <v>10426</v>
      </c>
      <c r="C227" s="41">
        <v>545806588</v>
      </c>
    </row>
    <row r="228" spans="1:3" ht="12.75" x14ac:dyDescent="0.15">
      <c r="A228" s="39">
        <v>223</v>
      </c>
      <c r="B228" s="40" t="s">
        <v>10427</v>
      </c>
      <c r="C228" s="41">
        <v>848907735</v>
      </c>
    </row>
    <row r="229" spans="1:3" ht="12.75" x14ac:dyDescent="0.15">
      <c r="A229" s="39">
        <v>224</v>
      </c>
      <c r="B229" s="40" t="s">
        <v>10428</v>
      </c>
      <c r="C229" s="41">
        <v>292921669</v>
      </c>
    </row>
    <row r="230" spans="1:3" ht="12.75" x14ac:dyDescent="0.15">
      <c r="A230" s="39">
        <v>225</v>
      </c>
      <c r="B230" s="40" t="s">
        <v>10429</v>
      </c>
      <c r="C230" s="41">
        <v>224852481</v>
      </c>
    </row>
    <row r="231" spans="1:3" ht="12.75" x14ac:dyDescent="0.15">
      <c r="A231" s="39">
        <v>226</v>
      </c>
      <c r="B231" s="40" t="s">
        <v>10430</v>
      </c>
      <c r="C231" s="41">
        <v>1855664836</v>
      </c>
    </row>
    <row r="232" spans="1:3" ht="12.75" x14ac:dyDescent="0.15">
      <c r="A232" s="39">
        <v>227</v>
      </c>
      <c r="B232" s="40" t="s">
        <v>10431</v>
      </c>
      <c r="C232" s="41">
        <v>210018901</v>
      </c>
    </row>
    <row r="233" spans="1:3" ht="12.75" x14ac:dyDescent="0.15">
      <c r="A233" s="39">
        <v>228</v>
      </c>
      <c r="B233" s="40" t="s">
        <v>10432</v>
      </c>
      <c r="C233" s="41">
        <v>105963630</v>
      </c>
    </row>
    <row r="234" spans="1:3" ht="12.75" x14ac:dyDescent="0.15">
      <c r="A234" s="39">
        <v>229</v>
      </c>
      <c r="B234" s="40" t="s">
        <v>10433</v>
      </c>
      <c r="C234" s="41">
        <v>832880572</v>
      </c>
    </row>
    <row r="235" spans="1:3" ht="12.75" x14ac:dyDescent="0.15">
      <c r="A235" s="39">
        <v>230</v>
      </c>
      <c r="B235" s="40" t="s">
        <v>10434</v>
      </c>
      <c r="C235" s="41">
        <v>1304577223</v>
      </c>
    </row>
    <row r="236" spans="1:3" ht="12.75" x14ac:dyDescent="0.15">
      <c r="A236" s="39">
        <v>231</v>
      </c>
      <c r="B236" s="40" t="s">
        <v>10435</v>
      </c>
      <c r="C236" s="41">
        <v>2702966776</v>
      </c>
    </row>
    <row r="237" spans="1:3" ht="12.75" x14ac:dyDescent="0.15">
      <c r="A237" s="39">
        <v>232</v>
      </c>
      <c r="B237" s="40" t="s">
        <v>10436</v>
      </c>
      <c r="C237" s="41">
        <v>34221375</v>
      </c>
    </row>
    <row r="238" spans="1:3" ht="12.75" x14ac:dyDescent="0.15">
      <c r="A238" s="39">
        <v>233</v>
      </c>
      <c r="B238" s="40" t="s">
        <v>10437</v>
      </c>
      <c r="C238" s="41">
        <v>489627742</v>
      </c>
    </row>
    <row r="239" spans="1:3" ht="12.75" x14ac:dyDescent="0.15">
      <c r="A239" s="39">
        <v>234</v>
      </c>
      <c r="B239" s="40" t="s">
        <v>10438</v>
      </c>
      <c r="C239" s="41">
        <v>1043455474</v>
      </c>
    </row>
    <row r="240" spans="1:3" ht="12.75" x14ac:dyDescent="0.15">
      <c r="A240" s="39">
        <v>235</v>
      </c>
      <c r="B240" s="40" t="s">
        <v>10439</v>
      </c>
      <c r="C240" s="41">
        <v>181143868</v>
      </c>
    </row>
    <row r="241" spans="1:3" ht="12.75" x14ac:dyDescent="0.15">
      <c r="A241" s="39">
        <v>236</v>
      </c>
      <c r="B241" s="40" t="s">
        <v>10440</v>
      </c>
      <c r="C241" s="41">
        <v>1329375000</v>
      </c>
    </row>
    <row r="242" spans="1:3" ht="12.75" x14ac:dyDescent="0.15">
      <c r="A242" s="39">
        <v>237</v>
      </c>
      <c r="B242" s="40" t="s">
        <v>10441</v>
      </c>
      <c r="C242" s="41">
        <v>1358362986</v>
      </c>
    </row>
    <row r="243" spans="1:3" ht="12.75" x14ac:dyDescent="0.15">
      <c r="A243" s="39">
        <v>238</v>
      </c>
      <c r="B243" s="40" t="s">
        <v>10442</v>
      </c>
      <c r="C243" s="41">
        <v>13122302061</v>
      </c>
    </row>
    <row r="244" spans="1:3" ht="12.75" x14ac:dyDescent="0.15">
      <c r="A244" s="39">
        <v>239</v>
      </c>
      <c r="B244" s="40" t="s">
        <v>10443</v>
      </c>
      <c r="C244" s="41">
        <v>711764977</v>
      </c>
    </row>
    <row r="245" spans="1:3" ht="12.75" x14ac:dyDescent="0.15">
      <c r="A245" s="39">
        <v>240</v>
      </c>
      <c r="B245" s="40" t="s">
        <v>10444</v>
      </c>
      <c r="C245" s="41">
        <v>51024038</v>
      </c>
    </row>
    <row r="246" spans="1:3" ht="12.75" x14ac:dyDescent="0.15">
      <c r="A246" s="39">
        <v>241</v>
      </c>
      <c r="B246" s="40" t="s">
        <v>10445</v>
      </c>
      <c r="C246" s="41">
        <v>753000776</v>
      </c>
    </row>
    <row r="247" spans="1:3" ht="12.75" x14ac:dyDescent="0.15">
      <c r="A247" s="39">
        <v>242</v>
      </c>
      <c r="B247" s="40" t="s">
        <v>10446</v>
      </c>
      <c r="C247" s="41">
        <v>897932404</v>
      </c>
    </row>
    <row r="248" spans="1:3" ht="12.75" x14ac:dyDescent="0.15">
      <c r="A248" s="39">
        <v>243</v>
      </c>
      <c r="B248" s="40" t="s">
        <v>10447</v>
      </c>
      <c r="C248" s="41">
        <v>572859581</v>
      </c>
    </row>
    <row r="249" spans="1:3" ht="12.75" x14ac:dyDescent="0.15">
      <c r="A249" s="39">
        <v>244</v>
      </c>
      <c r="B249" s="40" t="s">
        <v>5203</v>
      </c>
      <c r="C249" s="41">
        <v>1880294204</v>
      </c>
    </row>
    <row r="250" spans="1:3" ht="12.75" x14ac:dyDescent="0.15">
      <c r="A250" s="39">
        <v>245</v>
      </c>
      <c r="B250" s="40" t="s">
        <v>10448</v>
      </c>
      <c r="C250" s="41">
        <v>217031643</v>
      </c>
    </row>
    <row r="251" spans="1:3" ht="12.75" x14ac:dyDescent="0.15">
      <c r="A251" s="39">
        <v>246</v>
      </c>
      <c r="B251" s="40" t="s">
        <v>10449</v>
      </c>
      <c r="C251" s="41">
        <v>363029524</v>
      </c>
    </row>
    <row r="252" spans="1:3" ht="12.75" x14ac:dyDescent="0.15">
      <c r="A252" s="39">
        <v>247</v>
      </c>
      <c r="B252" s="40" t="s">
        <v>10450</v>
      </c>
      <c r="C252" s="41">
        <v>95653202</v>
      </c>
    </row>
    <row r="253" spans="1:3" ht="12.75" x14ac:dyDescent="0.15">
      <c r="A253" s="39">
        <v>248</v>
      </c>
      <c r="B253" s="40" t="s">
        <v>5219</v>
      </c>
      <c r="C253" s="41">
        <v>860699230</v>
      </c>
    </row>
    <row r="254" spans="1:3" ht="12.75" x14ac:dyDescent="0.15">
      <c r="A254" s="39">
        <v>249</v>
      </c>
      <c r="B254" s="40" t="s">
        <v>10451</v>
      </c>
      <c r="C254" s="41">
        <v>187202770</v>
      </c>
    </row>
    <row r="255" spans="1:3" ht="12.75" x14ac:dyDescent="0.15">
      <c r="A255" s="39">
        <v>250</v>
      </c>
      <c r="B255" s="40" t="s">
        <v>10452</v>
      </c>
      <c r="C255" s="41">
        <v>97477746</v>
      </c>
    </row>
    <row r="256" spans="1:3" ht="12.75" x14ac:dyDescent="0.15">
      <c r="A256" s="39">
        <v>251</v>
      </c>
      <c r="B256" s="40" t="s">
        <v>10453</v>
      </c>
      <c r="C256" s="41">
        <v>307719387</v>
      </c>
    </row>
    <row r="257" spans="1:3" ht="12.75" x14ac:dyDescent="0.15">
      <c r="A257" s="39">
        <v>252</v>
      </c>
      <c r="B257" s="40" t="s">
        <v>10454</v>
      </c>
      <c r="C257" s="41">
        <v>1071486662</v>
      </c>
    </row>
    <row r="258" spans="1:3" ht="12.75" x14ac:dyDescent="0.15">
      <c r="A258" s="39">
        <v>253</v>
      </c>
      <c r="B258" s="40" t="s">
        <v>10455</v>
      </c>
      <c r="C258" s="41">
        <v>1715133490</v>
      </c>
    </row>
    <row r="259" spans="1:3" ht="12.75" x14ac:dyDescent="0.15">
      <c r="A259" s="39">
        <v>254</v>
      </c>
      <c r="B259" s="40" t="s">
        <v>10456</v>
      </c>
      <c r="C259" s="41">
        <v>1803931652</v>
      </c>
    </row>
    <row r="260" spans="1:3" ht="12.75" x14ac:dyDescent="0.15">
      <c r="A260" s="39">
        <v>255</v>
      </c>
      <c r="B260" s="40" t="s">
        <v>10457</v>
      </c>
      <c r="C260" s="41">
        <v>3266793909</v>
      </c>
    </row>
    <row r="261" spans="1:3" ht="12.75" x14ac:dyDescent="0.15">
      <c r="A261" s="39">
        <v>256</v>
      </c>
      <c r="B261" s="40" t="s">
        <v>5235</v>
      </c>
      <c r="C261" s="41">
        <v>5371268669</v>
      </c>
    </row>
    <row r="262" spans="1:3" ht="12.75" x14ac:dyDescent="0.15">
      <c r="A262" s="39">
        <v>257</v>
      </c>
      <c r="B262" s="40" t="s">
        <v>10458</v>
      </c>
      <c r="C262" s="41">
        <v>3268978354</v>
      </c>
    </row>
    <row r="263" spans="1:3" ht="12.75" x14ac:dyDescent="0.15">
      <c r="A263" s="39">
        <v>258</v>
      </c>
      <c r="B263" s="40" t="s">
        <v>10459</v>
      </c>
      <c r="C263" s="41">
        <v>2232761327</v>
      </c>
    </row>
    <row r="264" spans="1:3" ht="12.75" x14ac:dyDescent="0.15">
      <c r="A264" s="39">
        <v>259</v>
      </c>
      <c r="B264" s="40" t="s">
        <v>10460</v>
      </c>
      <c r="C264" s="41">
        <v>519941763</v>
      </c>
    </row>
    <row r="265" spans="1:3" ht="12.75" x14ac:dyDescent="0.15">
      <c r="A265" s="39">
        <v>260</v>
      </c>
      <c r="B265" s="40" t="s">
        <v>10461</v>
      </c>
      <c r="C265" s="41">
        <v>1409085983</v>
      </c>
    </row>
    <row r="266" spans="1:3" ht="12.75" x14ac:dyDescent="0.15">
      <c r="A266" s="39">
        <v>261</v>
      </c>
      <c r="B266" s="40" t="s">
        <v>10462</v>
      </c>
      <c r="C266" s="41">
        <v>11918469894</v>
      </c>
    </row>
    <row r="267" spans="1:3" ht="12.75" x14ac:dyDescent="0.15">
      <c r="A267" s="39">
        <v>262</v>
      </c>
      <c r="B267" s="40" t="s">
        <v>5279</v>
      </c>
      <c r="C267" s="41">
        <v>47966756545</v>
      </c>
    </row>
    <row r="268" spans="1:3" ht="12.75" x14ac:dyDescent="0.15">
      <c r="A268" s="39">
        <v>263</v>
      </c>
      <c r="B268" s="40" t="s">
        <v>10463</v>
      </c>
      <c r="C268" s="41">
        <v>1638603831</v>
      </c>
    </row>
    <row r="269" spans="1:3" ht="12.75" x14ac:dyDescent="0.15">
      <c r="A269" s="39">
        <v>264</v>
      </c>
      <c r="B269" s="40" t="s">
        <v>10464</v>
      </c>
      <c r="C269" s="41">
        <v>173186891</v>
      </c>
    </row>
    <row r="270" spans="1:3" ht="12.75" x14ac:dyDescent="0.15">
      <c r="A270" s="39">
        <v>265</v>
      </c>
      <c r="B270" s="40" t="s">
        <v>10465</v>
      </c>
      <c r="C270" s="41">
        <v>1856111985</v>
      </c>
    </row>
    <row r="271" spans="1:3" ht="12.75" x14ac:dyDescent="0.15">
      <c r="A271" s="39">
        <v>266</v>
      </c>
      <c r="B271" s="40" t="s">
        <v>5291</v>
      </c>
      <c r="C271" s="41">
        <v>228307015</v>
      </c>
    </row>
    <row r="272" spans="1:3" ht="12.75" x14ac:dyDescent="0.15">
      <c r="A272" s="39">
        <v>267</v>
      </c>
      <c r="B272" s="40" t="s">
        <v>5293</v>
      </c>
      <c r="C272" s="41">
        <v>608146780</v>
      </c>
    </row>
    <row r="273" spans="1:3" ht="12.75" x14ac:dyDescent="0.15">
      <c r="A273" s="39">
        <v>268</v>
      </c>
      <c r="B273" s="40" t="s">
        <v>10466</v>
      </c>
      <c r="C273" s="41">
        <v>2070582310</v>
      </c>
    </row>
    <row r="274" spans="1:3" ht="12.75" x14ac:dyDescent="0.15">
      <c r="A274" s="39">
        <v>269</v>
      </c>
      <c r="B274" s="40" t="s">
        <v>10467</v>
      </c>
      <c r="C274" s="41">
        <v>555926010</v>
      </c>
    </row>
    <row r="275" spans="1:3" ht="12.75" x14ac:dyDescent="0.15">
      <c r="A275" s="39">
        <v>270</v>
      </c>
      <c r="B275" s="40" t="s">
        <v>10468</v>
      </c>
      <c r="C275" s="41">
        <v>26485445019</v>
      </c>
    </row>
    <row r="276" spans="1:3" ht="12.75" x14ac:dyDescent="0.15">
      <c r="A276" s="39">
        <v>271</v>
      </c>
      <c r="B276" s="40" t="s">
        <v>11766</v>
      </c>
      <c r="C276" s="41">
        <v>62972275</v>
      </c>
    </row>
    <row r="277" spans="1:3" ht="12.75" x14ac:dyDescent="0.15">
      <c r="A277" s="39">
        <v>272</v>
      </c>
      <c r="B277" s="40" t="s">
        <v>10470</v>
      </c>
      <c r="C277" s="41">
        <v>4088929950</v>
      </c>
    </row>
    <row r="278" spans="1:3" ht="12.75" x14ac:dyDescent="0.15">
      <c r="A278" s="39">
        <v>273</v>
      </c>
      <c r="B278" s="40" t="s">
        <v>5313</v>
      </c>
      <c r="C278" s="41">
        <v>5613329536</v>
      </c>
    </row>
    <row r="279" spans="1:3" ht="12.75" x14ac:dyDescent="0.15">
      <c r="A279" s="39">
        <v>274</v>
      </c>
      <c r="B279" s="40" t="s">
        <v>5315</v>
      </c>
      <c r="C279" s="41">
        <v>3807834896</v>
      </c>
    </row>
    <row r="280" spans="1:3" ht="12.75" x14ac:dyDescent="0.15">
      <c r="A280" s="39">
        <v>275</v>
      </c>
      <c r="B280" s="40" t="s">
        <v>10469</v>
      </c>
      <c r="C280" s="41">
        <v>2040827456</v>
      </c>
    </row>
    <row r="281" spans="1:3" ht="12.75" x14ac:dyDescent="0.15">
      <c r="A281" s="39">
        <v>276</v>
      </c>
      <c r="B281" s="40" t="s">
        <v>10471</v>
      </c>
      <c r="C281" s="41">
        <v>1975824765</v>
      </c>
    </row>
    <row r="282" spans="1:3" ht="12.75" x14ac:dyDescent="0.15">
      <c r="A282" s="39">
        <v>277</v>
      </c>
      <c r="B282" s="40" t="s">
        <v>10472</v>
      </c>
      <c r="C282" s="41">
        <v>16285281388</v>
      </c>
    </row>
    <row r="283" spans="1:3" ht="12.75" x14ac:dyDescent="0.15">
      <c r="A283" s="39">
        <v>278</v>
      </c>
      <c r="B283" s="40" t="s">
        <v>10473</v>
      </c>
      <c r="C283" s="41">
        <v>3296171005</v>
      </c>
    </row>
    <row r="284" spans="1:3" ht="12.75" x14ac:dyDescent="0.15">
      <c r="A284" s="39">
        <v>279</v>
      </c>
      <c r="B284" s="40" t="s">
        <v>10474</v>
      </c>
      <c r="C284" s="41">
        <v>970633486</v>
      </c>
    </row>
    <row r="285" spans="1:3" ht="12.75" x14ac:dyDescent="0.15">
      <c r="A285" s="39">
        <v>280</v>
      </c>
      <c r="B285" s="40" t="s">
        <v>10475</v>
      </c>
      <c r="C285" s="41">
        <v>1520319011</v>
      </c>
    </row>
    <row r="286" spans="1:3" ht="12.75" x14ac:dyDescent="0.15">
      <c r="A286" s="39">
        <v>281</v>
      </c>
      <c r="B286" s="40" t="s">
        <v>10476</v>
      </c>
      <c r="C286" s="41">
        <v>1205843704</v>
      </c>
    </row>
    <row r="287" spans="1:3" ht="12.75" x14ac:dyDescent="0.15">
      <c r="A287" s="39">
        <v>282</v>
      </c>
      <c r="B287" s="40" t="s">
        <v>5325</v>
      </c>
      <c r="C287" s="41">
        <v>20504766460</v>
      </c>
    </row>
    <row r="288" spans="1:3" ht="12.75" x14ac:dyDescent="0.15">
      <c r="A288" s="39">
        <v>283</v>
      </c>
      <c r="B288" s="40" t="s">
        <v>10477</v>
      </c>
      <c r="C288" s="41">
        <v>21452788</v>
      </c>
    </row>
    <row r="289" spans="1:3" ht="12.75" x14ac:dyDescent="0.15">
      <c r="A289" s="39">
        <v>284</v>
      </c>
      <c r="B289" s="40" t="s">
        <v>10478</v>
      </c>
      <c r="C289" s="41">
        <v>799680051</v>
      </c>
    </row>
    <row r="290" spans="1:3" ht="12.75" x14ac:dyDescent="0.15">
      <c r="A290" s="39">
        <v>285</v>
      </c>
      <c r="B290" s="40" t="s">
        <v>5337</v>
      </c>
      <c r="C290" s="41">
        <v>3096720338</v>
      </c>
    </row>
    <row r="291" spans="1:3" ht="12.75" x14ac:dyDescent="0.15">
      <c r="A291" s="39">
        <v>286</v>
      </c>
      <c r="B291" s="40" t="s">
        <v>10479</v>
      </c>
      <c r="C291" s="41">
        <v>9799432547</v>
      </c>
    </row>
    <row r="292" spans="1:3" ht="12.75" x14ac:dyDescent="0.15">
      <c r="A292" s="39">
        <v>287</v>
      </c>
      <c r="B292" s="40" t="s">
        <v>10480</v>
      </c>
      <c r="C292" s="41">
        <v>3114142563</v>
      </c>
    </row>
    <row r="293" spans="1:3" ht="12.75" x14ac:dyDescent="0.15">
      <c r="A293" s="39">
        <v>288</v>
      </c>
      <c r="B293" s="40" t="s">
        <v>10481</v>
      </c>
      <c r="C293" s="41">
        <v>2541635528</v>
      </c>
    </row>
    <row r="294" spans="1:3" ht="12.75" x14ac:dyDescent="0.15">
      <c r="A294" s="39">
        <v>289</v>
      </c>
      <c r="B294" s="40" t="s">
        <v>10482</v>
      </c>
      <c r="C294" s="41">
        <v>460536075</v>
      </c>
    </row>
    <row r="295" spans="1:3" ht="12.75" x14ac:dyDescent="0.15">
      <c r="A295" s="39">
        <v>290</v>
      </c>
      <c r="B295" s="40" t="s">
        <v>10483</v>
      </c>
      <c r="C295" s="41">
        <v>232960711</v>
      </c>
    </row>
    <row r="296" spans="1:3" ht="12.75" x14ac:dyDescent="0.15">
      <c r="A296" s="39">
        <v>291</v>
      </c>
      <c r="B296" s="40" t="s">
        <v>10484</v>
      </c>
      <c r="C296" s="41">
        <v>1669878924</v>
      </c>
    </row>
    <row r="297" spans="1:3" ht="12.75" x14ac:dyDescent="0.15">
      <c r="A297" s="39">
        <v>292</v>
      </c>
      <c r="B297" s="40" t="s">
        <v>10485</v>
      </c>
      <c r="C297" s="41">
        <v>149532819</v>
      </c>
    </row>
    <row r="298" spans="1:3" ht="12.75" x14ac:dyDescent="0.15">
      <c r="A298" s="39">
        <v>293</v>
      </c>
      <c r="B298" s="40" t="s">
        <v>10486</v>
      </c>
      <c r="C298" s="41">
        <v>407776518</v>
      </c>
    </row>
    <row r="299" spans="1:3" ht="12.75" x14ac:dyDescent="0.15">
      <c r="A299" s="39">
        <v>294</v>
      </c>
      <c r="B299" s="40" t="s">
        <v>10487</v>
      </c>
      <c r="C299" s="41">
        <v>507518563</v>
      </c>
    </row>
    <row r="300" spans="1:3" ht="12.75" x14ac:dyDescent="0.15">
      <c r="A300" s="39">
        <v>295</v>
      </c>
      <c r="B300" s="40" t="s">
        <v>10488</v>
      </c>
      <c r="C300" s="41">
        <v>399380256</v>
      </c>
    </row>
    <row r="301" spans="1:3" ht="12.75" x14ac:dyDescent="0.15">
      <c r="A301" s="39">
        <v>296</v>
      </c>
      <c r="B301" s="40" t="s">
        <v>5349</v>
      </c>
      <c r="C301" s="41">
        <v>1772750823</v>
      </c>
    </row>
    <row r="302" spans="1:3" ht="12.75" x14ac:dyDescent="0.15">
      <c r="A302" s="39">
        <v>297</v>
      </c>
      <c r="B302" s="40" t="s">
        <v>10489</v>
      </c>
      <c r="C302" s="41">
        <v>675282</v>
      </c>
    </row>
    <row r="303" spans="1:3" ht="12.75" x14ac:dyDescent="0.15">
      <c r="A303" s="39">
        <v>298</v>
      </c>
      <c r="B303" s="40" t="s">
        <v>10490</v>
      </c>
      <c r="C303" s="41">
        <v>740861788</v>
      </c>
    </row>
    <row r="304" spans="1:3" ht="12.75" x14ac:dyDescent="0.15">
      <c r="A304" s="39">
        <v>299</v>
      </c>
      <c r="B304" s="40" t="s">
        <v>10491</v>
      </c>
      <c r="C304" s="41">
        <v>1995581318</v>
      </c>
    </row>
    <row r="305" spans="1:3" ht="12.75" x14ac:dyDescent="0.15">
      <c r="A305" s="39">
        <v>300</v>
      </c>
      <c r="B305" s="40" t="s">
        <v>10492</v>
      </c>
      <c r="C305" s="41">
        <v>69506815</v>
      </c>
    </row>
    <row r="306" spans="1:3" ht="12.75" x14ac:dyDescent="0.15">
      <c r="A306" s="39">
        <v>301</v>
      </c>
      <c r="B306" s="40" t="s">
        <v>10493</v>
      </c>
      <c r="C306" s="41">
        <v>892554204</v>
      </c>
    </row>
    <row r="307" spans="1:3" ht="12.75" x14ac:dyDescent="0.15">
      <c r="A307" s="39">
        <v>302</v>
      </c>
      <c r="B307" s="40" t="s">
        <v>10494</v>
      </c>
      <c r="C307" s="41">
        <v>102971680</v>
      </c>
    </row>
    <row r="308" spans="1:3" ht="12.75" x14ac:dyDescent="0.15">
      <c r="A308" s="39">
        <v>303</v>
      </c>
      <c r="B308" s="40" t="s">
        <v>10495</v>
      </c>
      <c r="C308" s="41">
        <v>681713324</v>
      </c>
    </row>
    <row r="309" spans="1:3" ht="12.75" x14ac:dyDescent="0.15">
      <c r="A309" s="39">
        <v>304</v>
      </c>
      <c r="B309" s="40" t="s">
        <v>10496</v>
      </c>
      <c r="C309" s="41">
        <v>351030086</v>
      </c>
    </row>
    <row r="310" spans="1:3" ht="12.75" x14ac:dyDescent="0.15">
      <c r="A310" s="39">
        <v>305</v>
      </c>
      <c r="B310" s="40" t="s">
        <v>10497</v>
      </c>
      <c r="C310" s="41">
        <v>174961904</v>
      </c>
    </row>
    <row r="311" spans="1:3" ht="12.75" x14ac:dyDescent="0.15">
      <c r="A311" s="39">
        <v>306</v>
      </c>
      <c r="B311" s="40" t="s">
        <v>10498</v>
      </c>
      <c r="C311" s="41">
        <v>919510349</v>
      </c>
    </row>
    <row r="312" spans="1:3" ht="12.75" x14ac:dyDescent="0.15">
      <c r="A312" s="39">
        <v>307</v>
      </c>
      <c r="B312" s="40" t="s">
        <v>10499</v>
      </c>
      <c r="C312" s="41">
        <v>246302825</v>
      </c>
    </row>
    <row r="313" spans="1:3" ht="12.75" x14ac:dyDescent="0.15">
      <c r="A313" s="39">
        <v>308</v>
      </c>
      <c r="B313" s="40" t="s">
        <v>10500</v>
      </c>
      <c r="C313" s="41">
        <v>139087176</v>
      </c>
    </row>
    <row r="314" spans="1:3" ht="12.75" x14ac:dyDescent="0.15">
      <c r="A314" s="39">
        <v>309</v>
      </c>
      <c r="B314" s="40" t="s">
        <v>10501</v>
      </c>
      <c r="C314" s="41">
        <v>447530331</v>
      </c>
    </row>
    <row r="315" spans="1:3" ht="12.75" x14ac:dyDescent="0.15">
      <c r="A315" s="39">
        <v>310</v>
      </c>
      <c r="B315" s="40" t="s">
        <v>10502</v>
      </c>
      <c r="C315" s="41">
        <v>243324213</v>
      </c>
    </row>
    <row r="316" spans="1:3" ht="12.75" x14ac:dyDescent="0.15">
      <c r="A316" s="39">
        <v>311</v>
      </c>
      <c r="B316" s="40" t="s">
        <v>10503</v>
      </c>
      <c r="C316" s="41">
        <v>2064902233</v>
      </c>
    </row>
    <row r="317" spans="1:3" ht="12.75" x14ac:dyDescent="0.15">
      <c r="A317" s="39">
        <v>312</v>
      </c>
      <c r="B317" s="40" t="s">
        <v>10504</v>
      </c>
      <c r="C317" s="41">
        <v>715162525</v>
      </c>
    </row>
    <row r="318" spans="1:3" ht="12.75" x14ac:dyDescent="0.15">
      <c r="A318" s="39">
        <v>313</v>
      </c>
      <c r="B318" s="40" t="s">
        <v>10505</v>
      </c>
      <c r="C318" s="41">
        <v>4990590597</v>
      </c>
    </row>
    <row r="319" spans="1:3" ht="12.75" x14ac:dyDescent="0.15">
      <c r="A319" s="39">
        <v>314</v>
      </c>
      <c r="B319" s="40" t="s">
        <v>10506</v>
      </c>
      <c r="C319" s="41">
        <v>1182031690</v>
      </c>
    </row>
    <row r="320" spans="1:3" ht="12.75" x14ac:dyDescent="0.15">
      <c r="A320" s="39">
        <v>315</v>
      </c>
      <c r="B320" s="40" t="s">
        <v>10507</v>
      </c>
      <c r="C320" s="41">
        <v>189744928</v>
      </c>
    </row>
    <row r="321" spans="1:3" ht="12.75" x14ac:dyDescent="0.15">
      <c r="A321" s="39">
        <v>316</v>
      </c>
      <c r="B321" s="40" t="s">
        <v>10508</v>
      </c>
      <c r="C321" s="41">
        <v>582732231</v>
      </c>
    </row>
    <row r="322" spans="1:3" ht="12.75" x14ac:dyDescent="0.15">
      <c r="A322" s="39">
        <v>317</v>
      </c>
      <c r="B322" s="40" t="s">
        <v>10509</v>
      </c>
      <c r="C322" s="41">
        <v>470501615322</v>
      </c>
    </row>
    <row r="323" spans="1:3" ht="12.75" x14ac:dyDescent="0.15">
      <c r="A323" s="39">
        <v>318</v>
      </c>
      <c r="B323" s="40" t="s">
        <v>10510</v>
      </c>
      <c r="C323" s="41">
        <v>2972360010</v>
      </c>
    </row>
    <row r="324" spans="1:3" ht="12.75" x14ac:dyDescent="0.15">
      <c r="A324" s="39">
        <v>319</v>
      </c>
      <c r="B324" s="40" t="s">
        <v>10511</v>
      </c>
      <c r="C324" s="41">
        <v>1745293358</v>
      </c>
    </row>
    <row r="325" spans="1:3" ht="12.75" x14ac:dyDescent="0.15">
      <c r="A325" s="39">
        <v>320</v>
      </c>
      <c r="B325" s="40" t="s">
        <v>10512</v>
      </c>
      <c r="C325" s="41">
        <v>4116990924</v>
      </c>
    </row>
    <row r="326" spans="1:3" ht="12.75" x14ac:dyDescent="0.15">
      <c r="A326" s="39">
        <v>321</v>
      </c>
      <c r="B326" s="40" t="s">
        <v>10513</v>
      </c>
      <c r="C326" s="41">
        <v>433622766</v>
      </c>
    </row>
    <row r="327" spans="1:3" ht="12.75" x14ac:dyDescent="0.15">
      <c r="A327" s="39">
        <v>322</v>
      </c>
      <c r="B327" s="40" t="s">
        <v>10514</v>
      </c>
      <c r="C327" s="41">
        <v>540860052</v>
      </c>
    </row>
    <row r="328" spans="1:3" ht="12.75" x14ac:dyDescent="0.15">
      <c r="A328" s="39">
        <v>323</v>
      </c>
      <c r="B328" s="40" t="s">
        <v>10515</v>
      </c>
      <c r="C328" s="41">
        <v>420275548</v>
      </c>
    </row>
    <row r="329" spans="1:3" ht="12.75" x14ac:dyDescent="0.15">
      <c r="A329" s="39">
        <v>324</v>
      </c>
      <c r="B329" s="40" t="s">
        <v>10516</v>
      </c>
      <c r="C329" s="41">
        <v>175484778</v>
      </c>
    </row>
    <row r="330" spans="1:3" ht="12.75" x14ac:dyDescent="0.15">
      <c r="A330" s="39">
        <v>325</v>
      </c>
      <c r="B330" s="40" t="s">
        <v>10517</v>
      </c>
      <c r="C330" s="41">
        <v>933612454</v>
      </c>
    </row>
    <row r="331" spans="1:3" ht="12.75" x14ac:dyDescent="0.15">
      <c r="A331" s="39">
        <v>326</v>
      </c>
      <c r="B331" s="40" t="s">
        <v>10518</v>
      </c>
      <c r="C331" s="41">
        <v>1626563556</v>
      </c>
    </row>
    <row r="332" spans="1:3" ht="12.75" x14ac:dyDescent="0.15">
      <c r="A332" s="39">
        <v>327</v>
      </c>
      <c r="B332" s="40" t="s">
        <v>10519</v>
      </c>
      <c r="C332" s="41">
        <v>65561225</v>
      </c>
    </row>
    <row r="333" spans="1:3" ht="12.75" x14ac:dyDescent="0.15">
      <c r="A333" s="39">
        <v>328</v>
      </c>
      <c r="B333" s="40" t="s">
        <v>10520</v>
      </c>
      <c r="C333" s="41">
        <v>151082553</v>
      </c>
    </row>
    <row r="334" spans="1:3" ht="12.75" x14ac:dyDescent="0.15">
      <c r="A334" s="39">
        <v>329</v>
      </c>
      <c r="B334" s="40" t="s">
        <v>10521</v>
      </c>
      <c r="C334" s="41">
        <v>381971056</v>
      </c>
    </row>
    <row r="335" spans="1:3" ht="12.75" x14ac:dyDescent="0.15">
      <c r="A335" s="39">
        <v>330</v>
      </c>
      <c r="B335" s="40" t="s">
        <v>10522</v>
      </c>
      <c r="C335" s="41">
        <v>1209870424</v>
      </c>
    </row>
    <row r="336" spans="1:3" ht="12.75" x14ac:dyDescent="0.15">
      <c r="A336" s="39">
        <v>331</v>
      </c>
      <c r="B336" s="40" t="s">
        <v>10523</v>
      </c>
      <c r="C336" s="41">
        <v>243629903</v>
      </c>
    </row>
    <row r="337" spans="1:3" ht="12.75" x14ac:dyDescent="0.15">
      <c r="A337" s="39">
        <v>332</v>
      </c>
      <c r="B337" s="40" t="s">
        <v>10524</v>
      </c>
      <c r="C337" s="41">
        <v>5542312</v>
      </c>
    </row>
    <row r="338" spans="1:3" ht="12.75" x14ac:dyDescent="0.15">
      <c r="A338" s="39">
        <v>333</v>
      </c>
      <c r="B338" s="40" t="s">
        <v>10525</v>
      </c>
      <c r="C338" s="41">
        <v>1170445740</v>
      </c>
    </row>
    <row r="339" spans="1:3" ht="12.75" x14ac:dyDescent="0.15">
      <c r="A339" s="39">
        <v>334</v>
      </c>
      <c r="B339" s="40" t="s">
        <v>10526</v>
      </c>
      <c r="C339" s="41">
        <v>208688166</v>
      </c>
    </row>
    <row r="340" spans="1:3" ht="12.75" x14ac:dyDescent="0.15">
      <c r="A340" s="39">
        <v>335</v>
      </c>
      <c r="B340" s="40" t="s">
        <v>10527</v>
      </c>
      <c r="C340" s="41">
        <v>50985193</v>
      </c>
    </row>
    <row r="341" spans="1:3" ht="12.75" x14ac:dyDescent="0.15">
      <c r="A341" s="39">
        <v>336</v>
      </c>
      <c r="B341" s="40" t="s">
        <v>10528</v>
      </c>
      <c r="C341" s="41">
        <v>75062494</v>
      </c>
    </row>
    <row r="342" spans="1:3" ht="12.75" x14ac:dyDescent="0.15">
      <c r="A342" s="39">
        <v>337</v>
      </c>
      <c r="B342" s="40" t="s">
        <v>10529</v>
      </c>
      <c r="C342" s="41">
        <v>301164764</v>
      </c>
    </row>
    <row r="343" spans="1:3" ht="12.75" x14ac:dyDescent="0.15">
      <c r="A343" s="39">
        <v>338</v>
      </c>
      <c r="B343" s="40" t="s">
        <v>10530</v>
      </c>
      <c r="C343" s="41">
        <v>438603609</v>
      </c>
    </row>
    <row r="344" spans="1:3" ht="12.75" x14ac:dyDescent="0.15">
      <c r="A344" s="39">
        <v>339</v>
      </c>
      <c r="B344" s="40" t="s">
        <v>10531</v>
      </c>
      <c r="C344" s="41">
        <v>122777642</v>
      </c>
    </row>
    <row r="345" spans="1:3" ht="12.75" x14ac:dyDescent="0.15">
      <c r="A345" s="39">
        <v>340</v>
      </c>
      <c r="B345" s="40" t="s">
        <v>10532</v>
      </c>
      <c r="C345" s="41">
        <v>71201324</v>
      </c>
    </row>
    <row r="346" spans="1:3" ht="12.75" x14ac:dyDescent="0.15">
      <c r="A346" s="39">
        <v>341</v>
      </c>
      <c r="B346" s="40" t="s">
        <v>10533</v>
      </c>
      <c r="C346" s="41">
        <v>347433633</v>
      </c>
    </row>
    <row r="347" spans="1:3" ht="12.75" x14ac:dyDescent="0.15">
      <c r="A347" s="39">
        <v>342</v>
      </c>
      <c r="B347" s="40" t="s">
        <v>10534</v>
      </c>
      <c r="C347" s="41">
        <v>560064243</v>
      </c>
    </row>
    <row r="348" spans="1:3" ht="12.75" x14ac:dyDescent="0.15">
      <c r="A348" s="39">
        <v>343</v>
      </c>
      <c r="B348" s="40" t="s">
        <v>10535</v>
      </c>
      <c r="C348" s="41">
        <v>1024301246</v>
      </c>
    </row>
    <row r="349" spans="1:3" ht="12.75" x14ac:dyDescent="0.15">
      <c r="A349" s="39">
        <v>344</v>
      </c>
      <c r="B349" s="40" t="s">
        <v>10536</v>
      </c>
      <c r="C349" s="41">
        <v>1102272554</v>
      </c>
    </row>
    <row r="350" spans="1:3" ht="12.75" x14ac:dyDescent="0.15">
      <c r="A350" s="39">
        <v>345</v>
      </c>
      <c r="B350" s="40" t="s">
        <v>10537</v>
      </c>
      <c r="C350" s="41">
        <v>8455147663</v>
      </c>
    </row>
    <row r="351" spans="1:3" ht="12.75" x14ac:dyDescent="0.15">
      <c r="A351" s="39">
        <v>346</v>
      </c>
      <c r="B351" s="40" t="s">
        <v>10538</v>
      </c>
      <c r="C351" s="41">
        <v>209673080</v>
      </c>
    </row>
    <row r="352" spans="1:3" ht="12.75" x14ac:dyDescent="0.15">
      <c r="A352" s="39">
        <v>347</v>
      </c>
      <c r="B352" s="40" t="s">
        <v>10539</v>
      </c>
      <c r="C352" s="41">
        <v>80545582</v>
      </c>
    </row>
    <row r="353" spans="1:3" ht="12.75" x14ac:dyDescent="0.15">
      <c r="A353" s="39">
        <v>348</v>
      </c>
      <c r="B353" s="40" t="s">
        <v>10540</v>
      </c>
      <c r="C353" s="41">
        <v>1200352015</v>
      </c>
    </row>
    <row r="354" spans="1:3" ht="12.75" x14ac:dyDescent="0.15">
      <c r="A354" s="39">
        <v>349</v>
      </c>
      <c r="B354" s="40" t="s">
        <v>10541</v>
      </c>
      <c r="C354" s="41">
        <v>5069345997</v>
      </c>
    </row>
    <row r="355" spans="1:3" ht="12.75" x14ac:dyDescent="0.15">
      <c r="A355" s="39">
        <v>350</v>
      </c>
      <c r="B355" s="40" t="s">
        <v>10542</v>
      </c>
      <c r="C355" s="41">
        <v>609903981</v>
      </c>
    </row>
    <row r="356" spans="1:3" ht="12.75" x14ac:dyDescent="0.15">
      <c r="A356" s="39">
        <v>351</v>
      </c>
      <c r="B356" s="40" t="s">
        <v>5467</v>
      </c>
      <c r="C356" s="41">
        <v>3276670384</v>
      </c>
    </row>
    <row r="357" spans="1:3" ht="12.75" x14ac:dyDescent="0.15">
      <c r="A357" s="39">
        <v>352</v>
      </c>
      <c r="B357" s="40" t="s">
        <v>10543</v>
      </c>
      <c r="C357" s="41">
        <v>66392587</v>
      </c>
    </row>
    <row r="358" spans="1:3" ht="12.75" x14ac:dyDescent="0.15">
      <c r="A358" s="39">
        <v>353</v>
      </c>
      <c r="B358" s="40" t="s">
        <v>10544</v>
      </c>
      <c r="C358" s="41">
        <v>699266166</v>
      </c>
    </row>
    <row r="359" spans="1:3" ht="12.75" x14ac:dyDescent="0.15">
      <c r="A359" s="39">
        <v>354</v>
      </c>
      <c r="B359" s="40" t="s">
        <v>10545</v>
      </c>
      <c r="C359" s="41">
        <v>507054436</v>
      </c>
    </row>
    <row r="360" spans="1:3" ht="12.75" x14ac:dyDescent="0.15">
      <c r="A360" s="39">
        <v>355</v>
      </c>
      <c r="B360" s="40" t="s">
        <v>10546</v>
      </c>
      <c r="C360" s="41">
        <v>217656680</v>
      </c>
    </row>
    <row r="361" spans="1:3" ht="12.75" x14ac:dyDescent="0.15">
      <c r="A361" s="39">
        <v>356</v>
      </c>
      <c r="B361" s="40" t="s">
        <v>10547</v>
      </c>
      <c r="C361" s="41">
        <v>3645131127</v>
      </c>
    </row>
    <row r="362" spans="1:3" ht="12.75" x14ac:dyDescent="0.15">
      <c r="A362" s="39">
        <v>357</v>
      </c>
      <c r="B362" s="40" t="s">
        <v>10548</v>
      </c>
      <c r="C362" s="41">
        <v>1731577613</v>
      </c>
    </row>
    <row r="363" spans="1:3" ht="12.75" x14ac:dyDescent="0.15">
      <c r="A363" s="39">
        <v>358</v>
      </c>
      <c r="B363" s="40" t="s">
        <v>10549</v>
      </c>
      <c r="C363" s="41">
        <v>320318156</v>
      </c>
    </row>
    <row r="364" spans="1:3" ht="12.75" x14ac:dyDescent="0.15">
      <c r="A364" s="39">
        <v>359</v>
      </c>
      <c r="B364" s="40" t="s">
        <v>10550</v>
      </c>
      <c r="C364" s="41">
        <v>34821488</v>
      </c>
    </row>
    <row r="365" spans="1:3" ht="12.75" x14ac:dyDescent="0.15">
      <c r="A365" s="39">
        <v>360</v>
      </c>
      <c r="B365" s="40" t="s">
        <v>10551</v>
      </c>
      <c r="C365" s="41">
        <v>1669535949</v>
      </c>
    </row>
    <row r="366" spans="1:3" ht="12.75" x14ac:dyDescent="0.15">
      <c r="A366" s="39">
        <v>361</v>
      </c>
      <c r="B366" s="40" t="s">
        <v>10552</v>
      </c>
      <c r="C366" s="41">
        <v>90480585</v>
      </c>
    </row>
    <row r="367" spans="1:3" ht="12.75" x14ac:dyDescent="0.15">
      <c r="A367" s="39">
        <v>362</v>
      </c>
      <c r="B367" s="40" t="s">
        <v>10553</v>
      </c>
      <c r="C367" s="41">
        <v>22419780</v>
      </c>
    </row>
    <row r="368" spans="1:3" ht="12.75" x14ac:dyDescent="0.15">
      <c r="A368" s="39">
        <v>363</v>
      </c>
      <c r="B368" s="40" t="s">
        <v>10554</v>
      </c>
      <c r="C368" s="41">
        <v>3402271780</v>
      </c>
    </row>
    <row r="369" spans="1:3" ht="12.75" x14ac:dyDescent="0.15">
      <c r="A369" s="39">
        <v>364</v>
      </c>
      <c r="B369" s="40" t="s">
        <v>10555</v>
      </c>
      <c r="C369" s="41">
        <v>9851315258</v>
      </c>
    </row>
    <row r="370" spans="1:3" ht="12.75" x14ac:dyDescent="0.15">
      <c r="A370" s="39">
        <v>365</v>
      </c>
      <c r="B370" s="40" t="s">
        <v>10556</v>
      </c>
      <c r="C370" s="41">
        <v>3335339437</v>
      </c>
    </row>
    <row r="371" spans="1:3" ht="12.75" x14ac:dyDescent="0.15">
      <c r="A371" s="39">
        <v>366</v>
      </c>
      <c r="B371" s="40" t="s">
        <v>10557</v>
      </c>
      <c r="C371" s="41">
        <v>264585693</v>
      </c>
    </row>
    <row r="372" spans="1:3" ht="12.75" x14ac:dyDescent="0.15">
      <c r="A372" s="39">
        <v>367</v>
      </c>
      <c r="B372" s="40" t="s">
        <v>10558</v>
      </c>
      <c r="C372" s="41">
        <v>1046551536</v>
      </c>
    </row>
    <row r="373" spans="1:3" ht="12.75" x14ac:dyDescent="0.15">
      <c r="A373" s="39">
        <v>368</v>
      </c>
      <c r="B373" s="40" t="s">
        <v>10559</v>
      </c>
      <c r="C373" s="41">
        <v>524973600</v>
      </c>
    </row>
    <row r="374" spans="1:3" ht="12.75" x14ac:dyDescent="0.15">
      <c r="A374" s="39">
        <v>369</v>
      </c>
      <c r="B374" s="40" t="s">
        <v>10560</v>
      </c>
      <c r="C374" s="41">
        <v>11337021</v>
      </c>
    </row>
    <row r="375" spans="1:3" ht="12.75" x14ac:dyDescent="0.15">
      <c r="A375" s="39">
        <v>370</v>
      </c>
      <c r="B375" s="40" t="s">
        <v>10561</v>
      </c>
      <c r="C375" s="41">
        <v>195001143</v>
      </c>
    </row>
    <row r="376" spans="1:3" ht="12.75" x14ac:dyDescent="0.15">
      <c r="A376" s="39">
        <v>371</v>
      </c>
      <c r="B376" s="40" t="s">
        <v>10562</v>
      </c>
      <c r="C376" s="41">
        <v>46866849</v>
      </c>
    </row>
    <row r="377" spans="1:3" ht="12.75" x14ac:dyDescent="0.15">
      <c r="A377" s="39">
        <v>372</v>
      </c>
      <c r="B377" s="40" t="s">
        <v>10563</v>
      </c>
      <c r="C377" s="41">
        <v>227654858803</v>
      </c>
    </row>
    <row r="378" spans="1:3" ht="12.75" x14ac:dyDescent="0.15">
      <c r="A378" s="39">
        <v>373</v>
      </c>
      <c r="B378" s="40" t="s">
        <v>10564</v>
      </c>
      <c r="C378" s="41">
        <v>952278094</v>
      </c>
    </row>
    <row r="379" spans="1:3" ht="12.75" x14ac:dyDescent="0.15">
      <c r="A379" s="39">
        <v>374</v>
      </c>
      <c r="B379" s="40" t="s">
        <v>10565</v>
      </c>
      <c r="C379" s="41">
        <v>5936957935</v>
      </c>
    </row>
    <row r="380" spans="1:3" ht="12.75" x14ac:dyDescent="0.15">
      <c r="A380" s="39">
        <v>375</v>
      </c>
      <c r="B380" s="40" t="s">
        <v>10566</v>
      </c>
      <c r="C380" s="41">
        <v>362481965</v>
      </c>
    </row>
    <row r="381" spans="1:3" ht="12.75" x14ac:dyDescent="0.15">
      <c r="A381" s="39">
        <v>376</v>
      </c>
      <c r="B381" s="40" t="s">
        <v>5497</v>
      </c>
      <c r="C381" s="41">
        <v>549144037</v>
      </c>
    </row>
    <row r="382" spans="1:3" ht="12.75" x14ac:dyDescent="0.15">
      <c r="A382" s="39">
        <v>377</v>
      </c>
      <c r="B382" s="40" t="s">
        <v>10567</v>
      </c>
      <c r="C382" s="41">
        <v>4836853207</v>
      </c>
    </row>
    <row r="383" spans="1:3" ht="12.75" x14ac:dyDescent="0.15">
      <c r="A383" s="39">
        <v>378</v>
      </c>
      <c r="B383" s="40" t="s">
        <v>10568</v>
      </c>
      <c r="C383" s="41">
        <v>62287219</v>
      </c>
    </row>
    <row r="384" spans="1:3" ht="12.75" x14ac:dyDescent="0.15">
      <c r="A384" s="39">
        <v>379</v>
      </c>
      <c r="B384" s="40" t="s">
        <v>10569</v>
      </c>
      <c r="C384" s="41">
        <v>6550752277</v>
      </c>
    </row>
    <row r="385" spans="1:3" ht="12.75" x14ac:dyDescent="0.15">
      <c r="A385" s="39">
        <v>380</v>
      </c>
      <c r="B385" s="40" t="s">
        <v>10570</v>
      </c>
      <c r="C385" s="41">
        <v>4157814848</v>
      </c>
    </row>
    <row r="386" spans="1:3" ht="12.75" x14ac:dyDescent="0.15">
      <c r="A386" s="39">
        <v>381</v>
      </c>
      <c r="B386" s="40" t="s">
        <v>10571</v>
      </c>
      <c r="C386" s="41">
        <v>172187264</v>
      </c>
    </row>
    <row r="387" spans="1:3" ht="12.75" x14ac:dyDescent="0.15">
      <c r="A387" s="39">
        <v>382</v>
      </c>
      <c r="B387" s="40" t="s">
        <v>10572</v>
      </c>
      <c r="C387" s="41">
        <v>687996421</v>
      </c>
    </row>
    <row r="388" spans="1:3" ht="12.75" x14ac:dyDescent="0.15">
      <c r="A388" s="39">
        <v>383</v>
      </c>
      <c r="B388" s="40" t="s">
        <v>10573</v>
      </c>
      <c r="C388" s="41">
        <v>5318001629</v>
      </c>
    </row>
    <row r="389" spans="1:3" ht="12.75" x14ac:dyDescent="0.15">
      <c r="A389" s="39">
        <v>384</v>
      </c>
      <c r="B389" s="40" t="s">
        <v>10574</v>
      </c>
      <c r="C389" s="41">
        <v>110772387</v>
      </c>
    </row>
    <row r="390" spans="1:3" ht="12.75" x14ac:dyDescent="0.15">
      <c r="A390" s="39">
        <v>385</v>
      </c>
      <c r="B390" s="40" t="s">
        <v>10575</v>
      </c>
      <c r="C390" s="41">
        <v>63998604</v>
      </c>
    </row>
    <row r="391" spans="1:3" ht="12.75" x14ac:dyDescent="0.15">
      <c r="A391" s="39">
        <v>386</v>
      </c>
      <c r="B391" s="40" t="s">
        <v>10576</v>
      </c>
      <c r="C391" s="41">
        <v>544445322</v>
      </c>
    </row>
    <row r="392" spans="1:3" ht="12.75" x14ac:dyDescent="0.15">
      <c r="A392" s="39">
        <v>387</v>
      </c>
      <c r="B392" s="40" t="s">
        <v>10577</v>
      </c>
      <c r="C392" s="41">
        <v>151130155</v>
      </c>
    </row>
    <row r="393" spans="1:3" ht="12.75" x14ac:dyDescent="0.15">
      <c r="A393" s="39">
        <v>388</v>
      </c>
      <c r="B393" s="40" t="s">
        <v>10578</v>
      </c>
      <c r="C393" s="41">
        <v>25936168</v>
      </c>
    </row>
    <row r="394" spans="1:3" ht="12.75" x14ac:dyDescent="0.15">
      <c r="A394" s="39">
        <v>389</v>
      </c>
      <c r="B394" s="40" t="s">
        <v>10579</v>
      </c>
      <c r="C394" s="41">
        <v>10396959</v>
      </c>
    </row>
    <row r="395" spans="1:3" ht="12.75" x14ac:dyDescent="0.15">
      <c r="A395" s="39">
        <v>390</v>
      </c>
      <c r="B395" s="40" t="s">
        <v>10580</v>
      </c>
      <c r="C395" s="41">
        <v>576013809</v>
      </c>
    </row>
    <row r="396" spans="1:3" ht="12.75" x14ac:dyDescent="0.15">
      <c r="A396" s="39">
        <v>391</v>
      </c>
      <c r="B396" s="40" t="s">
        <v>10581</v>
      </c>
      <c r="C396" s="41">
        <v>3469707027</v>
      </c>
    </row>
    <row r="397" spans="1:3" ht="12.75" x14ac:dyDescent="0.15">
      <c r="A397" s="39">
        <v>392</v>
      </c>
      <c r="B397" s="40" t="s">
        <v>10582</v>
      </c>
      <c r="C397" s="41">
        <v>53889538</v>
      </c>
    </row>
    <row r="398" spans="1:3" ht="12.75" x14ac:dyDescent="0.15">
      <c r="A398" s="39">
        <v>393</v>
      </c>
      <c r="B398" s="40" t="s">
        <v>10583</v>
      </c>
      <c r="C398" s="41">
        <v>98919061</v>
      </c>
    </row>
    <row r="399" spans="1:3" ht="12.75" x14ac:dyDescent="0.15">
      <c r="A399" s="39">
        <v>394</v>
      </c>
      <c r="B399" s="40" t="s">
        <v>10584</v>
      </c>
      <c r="C399" s="41">
        <v>7015499455</v>
      </c>
    </row>
    <row r="400" spans="1:3" ht="12.75" x14ac:dyDescent="0.15">
      <c r="A400" s="39">
        <v>395</v>
      </c>
      <c r="B400" s="40" t="s">
        <v>10585</v>
      </c>
      <c r="C400" s="41">
        <v>524046757</v>
      </c>
    </row>
    <row r="401" spans="1:3" ht="12.75" x14ac:dyDescent="0.15">
      <c r="A401" s="39">
        <v>396</v>
      </c>
      <c r="B401" s="40" t="s">
        <v>10586</v>
      </c>
      <c r="C401" s="41">
        <v>174570308</v>
      </c>
    </row>
    <row r="402" spans="1:3" ht="12.75" x14ac:dyDescent="0.15">
      <c r="A402" s="39">
        <v>397</v>
      </c>
      <c r="B402" s="40" t="s">
        <v>10587</v>
      </c>
      <c r="C402" s="41">
        <v>334399316</v>
      </c>
    </row>
    <row r="403" spans="1:3" ht="12.75" x14ac:dyDescent="0.15">
      <c r="A403" s="39">
        <v>398</v>
      </c>
      <c r="B403" s="40" t="s">
        <v>10588</v>
      </c>
      <c r="C403" s="41">
        <v>1374850420</v>
      </c>
    </row>
    <row r="404" spans="1:3" ht="12.75" x14ac:dyDescent="0.15">
      <c r="A404" s="39">
        <v>399</v>
      </c>
      <c r="B404" s="40" t="s">
        <v>10589</v>
      </c>
      <c r="C404" s="41">
        <v>2223372851</v>
      </c>
    </row>
    <row r="405" spans="1:3" ht="12.75" x14ac:dyDescent="0.15">
      <c r="A405" s="39">
        <v>400</v>
      </c>
      <c r="B405" s="40" t="s">
        <v>10590</v>
      </c>
      <c r="C405" s="41">
        <v>487324123</v>
      </c>
    </row>
    <row r="406" spans="1:3" ht="12.75" x14ac:dyDescent="0.15">
      <c r="A406" s="39">
        <v>401</v>
      </c>
      <c r="B406" s="40" t="s">
        <v>10591</v>
      </c>
      <c r="C406" s="41">
        <v>489203585</v>
      </c>
    </row>
    <row r="407" spans="1:3" ht="12.75" x14ac:dyDescent="0.15">
      <c r="A407" s="39">
        <v>402</v>
      </c>
      <c r="B407" s="40" t="s">
        <v>10592</v>
      </c>
      <c r="C407" s="41">
        <v>333035025</v>
      </c>
    </row>
    <row r="408" spans="1:3" ht="12.75" x14ac:dyDescent="0.15">
      <c r="A408" s="39">
        <v>403</v>
      </c>
      <c r="B408" s="40" t="s">
        <v>10593</v>
      </c>
      <c r="C408" s="41">
        <v>2260672715</v>
      </c>
    </row>
    <row r="409" spans="1:3" ht="12.75" x14ac:dyDescent="0.15">
      <c r="A409" s="39">
        <v>404</v>
      </c>
      <c r="B409" s="40" t="s">
        <v>10594</v>
      </c>
      <c r="C409" s="41">
        <v>438935976</v>
      </c>
    </row>
    <row r="410" spans="1:3" ht="12.75" x14ac:dyDescent="0.15">
      <c r="A410" s="39">
        <v>405</v>
      </c>
      <c r="B410" s="40" t="s">
        <v>5561</v>
      </c>
      <c r="C410" s="41">
        <v>2538462960</v>
      </c>
    </row>
    <row r="411" spans="1:3" ht="12.75" x14ac:dyDescent="0.15">
      <c r="A411" s="39">
        <v>406</v>
      </c>
      <c r="B411" s="40" t="s">
        <v>10595</v>
      </c>
      <c r="C411" s="41">
        <v>1099137025</v>
      </c>
    </row>
    <row r="412" spans="1:3" ht="12.75" x14ac:dyDescent="0.15">
      <c r="A412" s="39">
        <v>407</v>
      </c>
      <c r="B412" s="40" t="s">
        <v>10596</v>
      </c>
      <c r="C412" s="41">
        <v>403047311</v>
      </c>
    </row>
    <row r="413" spans="1:3" ht="12.75" x14ac:dyDescent="0.15">
      <c r="A413" s="39">
        <v>408</v>
      </c>
      <c r="B413" s="40" t="s">
        <v>10597</v>
      </c>
      <c r="C413" s="41">
        <v>105533716</v>
      </c>
    </row>
    <row r="414" spans="1:3" ht="12.75" x14ac:dyDescent="0.15">
      <c r="A414" s="39">
        <v>409</v>
      </c>
      <c r="B414" s="40" t="s">
        <v>10598</v>
      </c>
      <c r="C414" s="41">
        <v>26686549</v>
      </c>
    </row>
    <row r="415" spans="1:3" ht="12.75" x14ac:dyDescent="0.15">
      <c r="A415" s="39">
        <v>410</v>
      </c>
      <c r="B415" s="40" t="s">
        <v>10599</v>
      </c>
      <c r="C415" s="41">
        <v>1028156409</v>
      </c>
    </row>
    <row r="416" spans="1:3" ht="12.75" x14ac:dyDescent="0.15">
      <c r="A416" s="39">
        <v>411</v>
      </c>
      <c r="B416" s="40" t="s">
        <v>5565</v>
      </c>
      <c r="C416" s="41">
        <v>1191501477</v>
      </c>
    </row>
    <row r="417" spans="1:3" ht="12.75" x14ac:dyDescent="0.15">
      <c r="A417" s="39">
        <v>412</v>
      </c>
      <c r="B417" s="40" t="s">
        <v>10600</v>
      </c>
      <c r="C417" s="41">
        <v>948765037</v>
      </c>
    </row>
    <row r="418" spans="1:3" ht="12.75" x14ac:dyDescent="0.15">
      <c r="A418" s="39">
        <v>413</v>
      </c>
      <c r="B418" s="40" t="s">
        <v>10601</v>
      </c>
      <c r="C418" s="41">
        <v>2127919465</v>
      </c>
    </row>
    <row r="419" spans="1:3" ht="12.75" x14ac:dyDescent="0.15">
      <c r="A419" s="39">
        <v>414</v>
      </c>
      <c r="B419" s="40" t="s">
        <v>10602</v>
      </c>
      <c r="C419" s="41">
        <v>2329032833</v>
      </c>
    </row>
    <row r="420" spans="1:3" ht="12.75" x14ac:dyDescent="0.15">
      <c r="A420" s="39">
        <v>415</v>
      </c>
      <c r="B420" s="40" t="s">
        <v>10603</v>
      </c>
      <c r="C420" s="41">
        <v>7042122421</v>
      </c>
    </row>
    <row r="421" spans="1:3" ht="12.75" x14ac:dyDescent="0.15">
      <c r="A421" s="39">
        <v>416</v>
      </c>
      <c r="B421" s="40" t="s">
        <v>10604</v>
      </c>
      <c r="C421" s="41">
        <v>666647429</v>
      </c>
    </row>
    <row r="422" spans="1:3" ht="12.75" x14ac:dyDescent="0.15">
      <c r="A422" s="39">
        <v>417</v>
      </c>
      <c r="B422" s="40" t="s">
        <v>10605</v>
      </c>
      <c r="C422" s="41">
        <v>1789602119</v>
      </c>
    </row>
    <row r="423" spans="1:3" ht="12.75" x14ac:dyDescent="0.15">
      <c r="A423" s="39">
        <v>418</v>
      </c>
      <c r="B423" s="40" t="s">
        <v>10606</v>
      </c>
      <c r="C423" s="41">
        <v>245164268</v>
      </c>
    </row>
    <row r="424" spans="1:3" ht="12.75" x14ac:dyDescent="0.15">
      <c r="A424" s="39">
        <v>419</v>
      </c>
      <c r="B424" s="40" t="s">
        <v>10607</v>
      </c>
      <c r="C424" s="41">
        <v>172500343</v>
      </c>
    </row>
    <row r="425" spans="1:3" ht="12.75" x14ac:dyDescent="0.15">
      <c r="A425" s="39">
        <v>420</v>
      </c>
      <c r="B425" s="40" t="s">
        <v>10608</v>
      </c>
      <c r="C425" s="41">
        <v>10892601386</v>
      </c>
    </row>
    <row r="426" spans="1:3" ht="12.75" x14ac:dyDescent="0.15">
      <c r="A426" s="39">
        <v>421</v>
      </c>
      <c r="B426" s="40" t="s">
        <v>10609</v>
      </c>
      <c r="C426" s="41">
        <v>883808007</v>
      </c>
    </row>
    <row r="427" spans="1:3" ht="12.75" x14ac:dyDescent="0.15">
      <c r="A427" s="39">
        <v>422</v>
      </c>
      <c r="B427" s="40" t="s">
        <v>10610</v>
      </c>
      <c r="C427" s="41">
        <v>386418898</v>
      </c>
    </row>
    <row r="428" spans="1:3" ht="12.75" x14ac:dyDescent="0.15">
      <c r="A428" s="39">
        <v>423</v>
      </c>
      <c r="B428" s="40" t="s">
        <v>10611</v>
      </c>
      <c r="C428" s="41">
        <v>396308620</v>
      </c>
    </row>
    <row r="429" spans="1:3" ht="12.75" x14ac:dyDescent="0.15">
      <c r="A429" s="39">
        <v>424</v>
      </c>
      <c r="B429" s="40" t="s">
        <v>10612</v>
      </c>
      <c r="C429" s="41">
        <v>309819005</v>
      </c>
    </row>
    <row r="430" spans="1:3" ht="12.75" x14ac:dyDescent="0.15">
      <c r="A430" s="39">
        <v>425</v>
      </c>
      <c r="B430" s="40" t="s">
        <v>10613</v>
      </c>
      <c r="C430" s="41">
        <v>335889133</v>
      </c>
    </row>
    <row r="431" spans="1:3" ht="12.75" x14ac:dyDescent="0.15">
      <c r="A431" s="39">
        <v>426</v>
      </c>
      <c r="B431" s="40" t="s">
        <v>10614</v>
      </c>
      <c r="C431" s="41">
        <v>1781075740</v>
      </c>
    </row>
    <row r="432" spans="1:3" ht="12.75" x14ac:dyDescent="0.15">
      <c r="A432" s="39">
        <v>427</v>
      </c>
      <c r="B432" s="40" t="s">
        <v>10615</v>
      </c>
      <c r="C432" s="41">
        <v>225126996</v>
      </c>
    </row>
    <row r="433" spans="1:3" ht="12.75" x14ac:dyDescent="0.15">
      <c r="A433" s="39">
        <v>428</v>
      </c>
      <c r="B433" s="40" t="s">
        <v>10616</v>
      </c>
      <c r="C433" s="41">
        <v>2304797094</v>
      </c>
    </row>
    <row r="434" spans="1:3" ht="12.75" x14ac:dyDescent="0.15">
      <c r="A434" s="39">
        <v>429</v>
      </c>
      <c r="B434" s="40" t="s">
        <v>10617</v>
      </c>
      <c r="C434" s="41">
        <v>224459151</v>
      </c>
    </row>
    <row r="435" spans="1:3" ht="12.75" x14ac:dyDescent="0.15">
      <c r="A435" s="39">
        <v>430</v>
      </c>
      <c r="B435" s="40" t="s">
        <v>10618</v>
      </c>
      <c r="C435" s="41">
        <v>182383733</v>
      </c>
    </row>
    <row r="436" spans="1:3" ht="12.75" x14ac:dyDescent="0.15">
      <c r="A436" s="39">
        <v>431</v>
      </c>
      <c r="B436" s="40" t="s">
        <v>10619</v>
      </c>
      <c r="C436" s="41">
        <v>179114383</v>
      </c>
    </row>
    <row r="437" spans="1:3" ht="12.75" x14ac:dyDescent="0.15">
      <c r="A437" s="39">
        <v>432</v>
      </c>
      <c r="B437" s="40" t="s">
        <v>10620</v>
      </c>
      <c r="C437" s="41">
        <v>413554365</v>
      </c>
    </row>
    <row r="438" spans="1:3" ht="12.75" x14ac:dyDescent="0.15">
      <c r="A438" s="39">
        <v>433</v>
      </c>
      <c r="B438" s="40" t="s">
        <v>10621</v>
      </c>
      <c r="C438" s="41">
        <v>318662403</v>
      </c>
    </row>
    <row r="439" spans="1:3" ht="12.75" x14ac:dyDescent="0.15">
      <c r="A439" s="39">
        <v>434</v>
      </c>
      <c r="B439" s="40" t="s">
        <v>10622</v>
      </c>
      <c r="C439" s="41">
        <v>354586706206</v>
      </c>
    </row>
    <row r="440" spans="1:3" ht="12.75" x14ac:dyDescent="0.15">
      <c r="A440" s="39">
        <v>435</v>
      </c>
      <c r="B440" s="40" t="s">
        <v>10623</v>
      </c>
      <c r="C440" s="41">
        <v>12801935947</v>
      </c>
    </row>
    <row r="441" spans="1:3" ht="12.75" x14ac:dyDescent="0.15">
      <c r="A441" s="39">
        <v>436</v>
      </c>
      <c r="B441" s="40" t="s">
        <v>5587</v>
      </c>
      <c r="C441" s="41">
        <v>2068337720</v>
      </c>
    </row>
    <row r="442" spans="1:3" ht="12.75" x14ac:dyDescent="0.15">
      <c r="A442" s="39">
        <v>437</v>
      </c>
      <c r="B442" s="40" t="s">
        <v>10624</v>
      </c>
      <c r="C442" s="41">
        <v>33535364</v>
      </c>
    </row>
    <row r="443" spans="1:3" ht="12.75" x14ac:dyDescent="0.15">
      <c r="A443" s="39">
        <v>438</v>
      </c>
      <c r="B443" s="40" t="s">
        <v>10625</v>
      </c>
      <c r="C443" s="41">
        <v>147930661</v>
      </c>
    </row>
    <row r="444" spans="1:3" ht="12.75" x14ac:dyDescent="0.15">
      <c r="A444" s="39">
        <v>439</v>
      </c>
      <c r="B444" s="40" t="s">
        <v>10626</v>
      </c>
      <c r="C444" s="41">
        <v>4175526974</v>
      </c>
    </row>
    <row r="445" spans="1:3" ht="12.75" x14ac:dyDescent="0.15">
      <c r="A445" s="39">
        <v>440</v>
      </c>
      <c r="B445" s="40" t="s">
        <v>5599</v>
      </c>
      <c r="C445" s="41">
        <v>150821974</v>
      </c>
    </row>
    <row r="446" spans="1:3" ht="12.75" x14ac:dyDescent="0.15">
      <c r="A446" s="39">
        <v>441</v>
      </c>
      <c r="B446" s="40" t="s">
        <v>10627</v>
      </c>
      <c r="C446" s="41">
        <v>2713061072</v>
      </c>
    </row>
    <row r="447" spans="1:3" ht="12.75" x14ac:dyDescent="0.15">
      <c r="A447" s="39">
        <v>442</v>
      </c>
      <c r="B447" s="40" t="s">
        <v>10628</v>
      </c>
      <c r="C447" s="41">
        <v>5085386367</v>
      </c>
    </row>
    <row r="448" spans="1:3" ht="12.75" x14ac:dyDescent="0.15">
      <c r="A448" s="39">
        <v>443</v>
      </c>
      <c r="B448" s="40" t="s">
        <v>10629</v>
      </c>
      <c r="C448" s="41">
        <v>7418032899</v>
      </c>
    </row>
    <row r="449" spans="1:3" ht="12.75" x14ac:dyDescent="0.15">
      <c r="A449" s="39">
        <v>444</v>
      </c>
      <c r="B449" s="40" t="s">
        <v>10630</v>
      </c>
      <c r="C449" s="41">
        <v>1141036305</v>
      </c>
    </row>
    <row r="450" spans="1:3" ht="12.75" x14ac:dyDescent="0.15">
      <c r="A450" s="39">
        <v>445</v>
      </c>
      <c r="B450" s="40" t="s">
        <v>5615</v>
      </c>
      <c r="C450" s="41">
        <v>290641737</v>
      </c>
    </row>
    <row r="451" spans="1:3" ht="12.75" x14ac:dyDescent="0.15">
      <c r="A451" s="39">
        <v>446</v>
      </c>
      <c r="B451" s="40" t="s">
        <v>10631</v>
      </c>
      <c r="C451" s="41">
        <v>95463526</v>
      </c>
    </row>
    <row r="452" spans="1:3" ht="12.75" x14ac:dyDescent="0.15">
      <c r="A452" s="39">
        <v>447</v>
      </c>
      <c r="B452" s="40" t="s">
        <v>10632</v>
      </c>
      <c r="C452" s="41">
        <v>654797994</v>
      </c>
    </row>
    <row r="453" spans="1:3" ht="12.75" x14ac:dyDescent="0.15">
      <c r="A453" s="39">
        <v>448</v>
      </c>
      <c r="B453" s="40" t="s">
        <v>10633</v>
      </c>
      <c r="C453" s="41">
        <v>810232547</v>
      </c>
    </row>
    <row r="454" spans="1:3" ht="12.75" x14ac:dyDescent="0.15">
      <c r="A454" s="39">
        <v>449</v>
      </c>
      <c r="B454" s="40" t="s">
        <v>10634</v>
      </c>
      <c r="C454" s="41">
        <v>3403200000</v>
      </c>
    </row>
    <row r="455" spans="1:3" ht="12.75" x14ac:dyDescent="0.15">
      <c r="A455" s="39">
        <v>450</v>
      </c>
      <c r="B455" s="40" t="s">
        <v>10635</v>
      </c>
      <c r="C455" s="41">
        <v>33904380</v>
      </c>
    </row>
    <row r="456" spans="1:3" ht="12.75" x14ac:dyDescent="0.15">
      <c r="A456" s="39">
        <v>451</v>
      </c>
      <c r="B456" s="40" t="s">
        <v>10636</v>
      </c>
      <c r="C456" s="41">
        <v>652122889</v>
      </c>
    </row>
    <row r="457" spans="1:3" ht="12.75" x14ac:dyDescent="0.15">
      <c r="A457" s="39">
        <v>452</v>
      </c>
      <c r="B457" s="40" t="s">
        <v>5621</v>
      </c>
      <c r="C457" s="41">
        <v>1766904759</v>
      </c>
    </row>
    <row r="458" spans="1:3" ht="12.75" x14ac:dyDescent="0.15">
      <c r="A458" s="39">
        <v>453</v>
      </c>
      <c r="B458" s="40" t="s">
        <v>10637</v>
      </c>
      <c r="C458" s="41">
        <v>520087752</v>
      </c>
    </row>
    <row r="459" spans="1:3" ht="12.75" x14ac:dyDescent="0.15">
      <c r="A459" s="39">
        <v>454</v>
      </c>
      <c r="B459" s="40" t="s">
        <v>10638</v>
      </c>
      <c r="C459" s="41">
        <v>57340375</v>
      </c>
    </row>
    <row r="460" spans="1:3" ht="12.75" x14ac:dyDescent="0.15">
      <c r="A460" s="39">
        <v>455</v>
      </c>
      <c r="B460" s="40" t="s">
        <v>10639</v>
      </c>
      <c r="C460" s="41">
        <v>2421184220</v>
      </c>
    </row>
    <row r="461" spans="1:3" ht="12.75" x14ac:dyDescent="0.15">
      <c r="A461" s="39">
        <v>456</v>
      </c>
      <c r="B461" s="40" t="s">
        <v>10640</v>
      </c>
      <c r="C461" s="41">
        <v>468493547</v>
      </c>
    </row>
    <row r="462" spans="1:3" ht="12.75" x14ac:dyDescent="0.15">
      <c r="A462" s="39">
        <v>457</v>
      </c>
      <c r="B462" s="40" t="s">
        <v>10641</v>
      </c>
      <c r="C462" s="41">
        <v>1292121275</v>
      </c>
    </row>
    <row r="463" spans="1:3" ht="12.75" x14ac:dyDescent="0.15">
      <c r="A463" s="39">
        <v>458</v>
      </c>
      <c r="B463" s="40" t="s">
        <v>10642</v>
      </c>
      <c r="C463" s="41">
        <v>4920905753</v>
      </c>
    </row>
    <row r="464" spans="1:3" ht="12.75" x14ac:dyDescent="0.15">
      <c r="A464" s="39">
        <v>459</v>
      </c>
      <c r="B464" s="40" t="s">
        <v>10643</v>
      </c>
      <c r="C464" s="41">
        <v>2511516125</v>
      </c>
    </row>
    <row r="465" spans="1:3" ht="12.75" x14ac:dyDescent="0.15">
      <c r="A465" s="39">
        <v>460</v>
      </c>
      <c r="B465" s="40" t="s">
        <v>10644</v>
      </c>
      <c r="C465" s="41">
        <v>392623461</v>
      </c>
    </row>
    <row r="466" spans="1:3" ht="12.75" x14ac:dyDescent="0.15">
      <c r="A466" s="39">
        <v>461</v>
      </c>
      <c r="B466" s="40" t="s">
        <v>10645</v>
      </c>
      <c r="C466" s="41">
        <v>220256161</v>
      </c>
    </row>
    <row r="467" spans="1:3" ht="12.75" x14ac:dyDescent="0.15">
      <c r="A467" s="39">
        <v>462</v>
      </c>
      <c r="B467" s="40" t="s">
        <v>5637</v>
      </c>
      <c r="C467" s="41">
        <v>1086924771</v>
      </c>
    </row>
    <row r="468" spans="1:3" ht="12.75" x14ac:dyDescent="0.15">
      <c r="A468" s="39">
        <v>463</v>
      </c>
      <c r="B468" s="40" t="s">
        <v>10646</v>
      </c>
      <c r="C468" s="41">
        <v>187803962</v>
      </c>
    </row>
    <row r="469" spans="1:3" ht="12.75" x14ac:dyDescent="0.15">
      <c r="A469" s="39">
        <v>464</v>
      </c>
      <c r="B469" s="40" t="s">
        <v>10647</v>
      </c>
      <c r="C469" s="41">
        <v>60079419</v>
      </c>
    </row>
    <row r="470" spans="1:3" ht="12.75" x14ac:dyDescent="0.15">
      <c r="A470" s="39">
        <v>465</v>
      </c>
      <c r="B470" s="40" t="s">
        <v>10648</v>
      </c>
      <c r="C470" s="41">
        <v>86370379</v>
      </c>
    </row>
    <row r="471" spans="1:3" ht="12.75" x14ac:dyDescent="0.15">
      <c r="A471" s="39">
        <v>466</v>
      </c>
      <c r="B471" s="40" t="s">
        <v>10649</v>
      </c>
      <c r="C471" s="41">
        <v>1892724413</v>
      </c>
    </row>
    <row r="472" spans="1:3" ht="12.75" x14ac:dyDescent="0.15">
      <c r="A472" s="39">
        <v>467</v>
      </c>
      <c r="B472" s="40" t="s">
        <v>10650</v>
      </c>
      <c r="C472" s="41">
        <v>13658210026</v>
      </c>
    </row>
    <row r="473" spans="1:3" ht="12.75" x14ac:dyDescent="0.15">
      <c r="A473" s="39">
        <v>468</v>
      </c>
      <c r="B473" s="40" t="s">
        <v>10651</v>
      </c>
      <c r="C473" s="41">
        <v>560470218</v>
      </c>
    </row>
    <row r="474" spans="1:3" ht="12.75" x14ac:dyDescent="0.15">
      <c r="A474" s="39">
        <v>469</v>
      </c>
      <c r="B474" s="40" t="s">
        <v>5651</v>
      </c>
      <c r="C474" s="41">
        <v>652224607</v>
      </c>
    </row>
    <row r="475" spans="1:3" ht="12.75" x14ac:dyDescent="0.15">
      <c r="A475" s="39">
        <v>470</v>
      </c>
      <c r="B475" s="40" t="s">
        <v>10652</v>
      </c>
      <c r="C475" s="41">
        <v>1829331632</v>
      </c>
    </row>
    <row r="476" spans="1:3" ht="12.75" x14ac:dyDescent="0.15">
      <c r="A476" s="39">
        <v>471</v>
      </c>
      <c r="B476" s="40" t="s">
        <v>10653</v>
      </c>
      <c r="C476" s="41">
        <v>1046707840</v>
      </c>
    </row>
    <row r="477" spans="1:3" ht="12.75" x14ac:dyDescent="0.15">
      <c r="A477" s="39">
        <v>472</v>
      </c>
      <c r="B477" s="40" t="s">
        <v>10654</v>
      </c>
      <c r="C477" s="41">
        <v>351611747</v>
      </c>
    </row>
    <row r="478" spans="1:3" ht="12.75" x14ac:dyDescent="0.15">
      <c r="A478" s="39">
        <v>473</v>
      </c>
      <c r="B478" s="40" t="s">
        <v>10655</v>
      </c>
      <c r="C478" s="41">
        <v>118518212</v>
      </c>
    </row>
    <row r="479" spans="1:3" ht="12.75" x14ac:dyDescent="0.15">
      <c r="A479" s="39">
        <v>474</v>
      </c>
      <c r="B479" s="40" t="s">
        <v>10656</v>
      </c>
      <c r="C479" s="41">
        <v>1008498935</v>
      </c>
    </row>
    <row r="480" spans="1:3" ht="12.75" x14ac:dyDescent="0.15">
      <c r="A480" s="39">
        <v>475</v>
      </c>
      <c r="B480" s="40" t="s">
        <v>10657</v>
      </c>
      <c r="C480" s="41">
        <v>2926818325</v>
      </c>
    </row>
    <row r="481" spans="1:3" ht="12.75" x14ac:dyDescent="0.15">
      <c r="A481" s="39">
        <v>476</v>
      </c>
      <c r="B481" s="40" t="s">
        <v>10658</v>
      </c>
      <c r="C481" s="41">
        <v>72073926</v>
      </c>
    </row>
    <row r="482" spans="1:3" ht="12.75" x14ac:dyDescent="0.15">
      <c r="A482" s="39">
        <v>477</v>
      </c>
      <c r="B482" s="40" t="s">
        <v>10659</v>
      </c>
      <c r="C482" s="41">
        <v>174713755</v>
      </c>
    </row>
    <row r="483" spans="1:3" ht="12.75" x14ac:dyDescent="0.15">
      <c r="A483" s="39">
        <v>478</v>
      </c>
      <c r="B483" s="40" t="s">
        <v>10660</v>
      </c>
      <c r="C483" s="41">
        <v>4113184053</v>
      </c>
    </row>
    <row r="484" spans="1:3" ht="12.75" x14ac:dyDescent="0.15">
      <c r="A484" s="39">
        <v>479</v>
      </c>
      <c r="B484" s="40" t="s">
        <v>5675</v>
      </c>
      <c r="C484" s="41">
        <v>44503531</v>
      </c>
    </row>
    <row r="485" spans="1:3" ht="12.75" x14ac:dyDescent="0.15">
      <c r="A485" s="39">
        <v>480</v>
      </c>
      <c r="B485" s="40" t="s">
        <v>10661</v>
      </c>
      <c r="C485" s="41">
        <v>541282308</v>
      </c>
    </row>
    <row r="486" spans="1:3" ht="12.75" x14ac:dyDescent="0.15">
      <c r="A486" s="39">
        <v>481</v>
      </c>
      <c r="B486" s="40" t="s">
        <v>10662</v>
      </c>
      <c r="C486" s="41">
        <v>31923831</v>
      </c>
    </row>
    <row r="487" spans="1:3" ht="12.75" x14ac:dyDescent="0.15">
      <c r="A487" s="39">
        <v>482</v>
      </c>
      <c r="B487" s="40" t="s">
        <v>5677</v>
      </c>
      <c r="C487" s="41">
        <v>6924149925</v>
      </c>
    </row>
    <row r="488" spans="1:3" ht="12.75" x14ac:dyDescent="0.15">
      <c r="A488" s="39">
        <v>483</v>
      </c>
      <c r="B488" s="40" t="s">
        <v>10663</v>
      </c>
      <c r="C488" s="41">
        <v>901896569</v>
      </c>
    </row>
    <row r="489" spans="1:3" ht="12.75" x14ac:dyDescent="0.15">
      <c r="A489" s="39">
        <v>484</v>
      </c>
      <c r="B489" s="40" t="s">
        <v>10664</v>
      </c>
      <c r="C489" s="41">
        <v>85221799</v>
      </c>
    </row>
    <row r="490" spans="1:3" ht="12.75" x14ac:dyDescent="0.15">
      <c r="A490" s="39">
        <v>485</v>
      </c>
      <c r="B490" s="40" t="s">
        <v>10665</v>
      </c>
      <c r="C490" s="41">
        <v>175531809</v>
      </c>
    </row>
    <row r="491" spans="1:3" ht="12.75" x14ac:dyDescent="0.15">
      <c r="A491" s="39">
        <v>486</v>
      </c>
      <c r="B491" s="40" t="s">
        <v>10666</v>
      </c>
      <c r="C491" s="41">
        <v>219441111</v>
      </c>
    </row>
    <row r="492" spans="1:3" ht="12.75" x14ac:dyDescent="0.15">
      <c r="A492" s="39">
        <v>487</v>
      </c>
      <c r="B492" s="40" t="s">
        <v>10667</v>
      </c>
      <c r="C492" s="41">
        <v>5806031082</v>
      </c>
    </row>
    <row r="493" spans="1:3" ht="12.75" x14ac:dyDescent="0.15">
      <c r="A493" s="39">
        <v>488</v>
      </c>
      <c r="B493" s="40" t="s">
        <v>10668</v>
      </c>
      <c r="C493" s="41">
        <v>104458322</v>
      </c>
    </row>
    <row r="494" spans="1:3" ht="12.75" x14ac:dyDescent="0.15">
      <c r="A494" s="39">
        <v>489</v>
      </c>
      <c r="B494" s="40" t="s">
        <v>5695</v>
      </c>
      <c r="C494" s="41">
        <v>27715262</v>
      </c>
    </row>
    <row r="495" spans="1:3" ht="12.75" x14ac:dyDescent="0.15">
      <c r="A495" s="39">
        <v>490</v>
      </c>
      <c r="B495" s="40" t="s">
        <v>10669</v>
      </c>
      <c r="C495" s="41">
        <v>334905549</v>
      </c>
    </row>
    <row r="496" spans="1:3" ht="12.75" x14ac:dyDescent="0.15">
      <c r="A496" s="39">
        <v>491</v>
      </c>
      <c r="B496" s="40" t="s">
        <v>5697</v>
      </c>
      <c r="C496" s="41">
        <v>1388526468</v>
      </c>
    </row>
    <row r="497" spans="1:3" ht="12.75" x14ac:dyDescent="0.15">
      <c r="A497" s="39">
        <v>492</v>
      </c>
      <c r="B497" s="40" t="s">
        <v>10670</v>
      </c>
      <c r="C497" s="41">
        <v>2282447994</v>
      </c>
    </row>
    <row r="498" spans="1:3" ht="12.75" x14ac:dyDescent="0.15">
      <c r="A498" s="39">
        <v>493</v>
      </c>
      <c r="B498" s="40" t="s">
        <v>10671</v>
      </c>
      <c r="C498" s="41">
        <v>216786401</v>
      </c>
    </row>
    <row r="499" spans="1:3" ht="12.75" x14ac:dyDescent="0.15">
      <c r="A499" s="39">
        <v>494</v>
      </c>
      <c r="B499" s="40" t="s">
        <v>10672</v>
      </c>
      <c r="C499" s="41">
        <v>6165010154</v>
      </c>
    </row>
    <row r="500" spans="1:3" ht="12.75" x14ac:dyDescent="0.15">
      <c r="A500" s="39">
        <v>495</v>
      </c>
      <c r="B500" s="40" t="s">
        <v>10673</v>
      </c>
      <c r="C500" s="41">
        <v>1939566250</v>
      </c>
    </row>
    <row r="501" spans="1:3" ht="12.75" x14ac:dyDescent="0.15">
      <c r="A501" s="39">
        <v>496</v>
      </c>
      <c r="B501" s="40" t="s">
        <v>10674</v>
      </c>
      <c r="C501" s="41">
        <v>3753304503</v>
      </c>
    </row>
    <row r="502" spans="1:3" ht="12.75" x14ac:dyDescent="0.15">
      <c r="A502" s="39">
        <v>497</v>
      </c>
      <c r="B502" s="40" t="s">
        <v>10675</v>
      </c>
      <c r="C502" s="41">
        <v>2339665274</v>
      </c>
    </row>
    <row r="503" spans="1:3" ht="12.75" x14ac:dyDescent="0.15">
      <c r="A503" s="39">
        <v>498</v>
      </c>
      <c r="B503" s="40" t="s">
        <v>10676</v>
      </c>
      <c r="C503" s="41">
        <v>188707987</v>
      </c>
    </row>
    <row r="504" spans="1:3" ht="12.75" x14ac:dyDescent="0.15">
      <c r="A504" s="39">
        <v>499</v>
      </c>
      <c r="B504" s="40" t="s">
        <v>10677</v>
      </c>
      <c r="C504" s="41">
        <v>40665559</v>
      </c>
    </row>
    <row r="505" spans="1:3" ht="12.75" x14ac:dyDescent="0.15">
      <c r="A505" s="39">
        <v>500</v>
      </c>
      <c r="B505" s="40" t="s">
        <v>10678</v>
      </c>
      <c r="C505" s="41">
        <v>196765534</v>
      </c>
    </row>
    <row r="506" spans="1:3" ht="12.75" x14ac:dyDescent="0.15">
      <c r="A506" s="39">
        <v>501</v>
      </c>
      <c r="B506" s="40" t="s">
        <v>10679</v>
      </c>
      <c r="C506" s="41">
        <v>3520455025</v>
      </c>
    </row>
    <row r="507" spans="1:3" ht="12.75" x14ac:dyDescent="0.15">
      <c r="A507" s="39">
        <v>502</v>
      </c>
      <c r="B507" s="40" t="s">
        <v>10680</v>
      </c>
      <c r="C507" s="41">
        <v>139961252</v>
      </c>
    </row>
    <row r="508" spans="1:3" ht="12.75" x14ac:dyDescent="0.15">
      <c r="A508" s="39">
        <v>503</v>
      </c>
      <c r="B508" s="40" t="s">
        <v>10681</v>
      </c>
      <c r="C508" s="41">
        <v>1181579505</v>
      </c>
    </row>
    <row r="509" spans="1:3" ht="12.75" x14ac:dyDescent="0.15">
      <c r="A509" s="39">
        <v>504</v>
      </c>
      <c r="B509" s="40" t="s">
        <v>10682</v>
      </c>
      <c r="C509" s="41">
        <v>5425760232</v>
      </c>
    </row>
    <row r="510" spans="1:3" ht="12.75" x14ac:dyDescent="0.15">
      <c r="A510" s="39">
        <v>505</v>
      </c>
      <c r="B510" s="40" t="s">
        <v>10683</v>
      </c>
      <c r="C510" s="41">
        <v>5895933039</v>
      </c>
    </row>
    <row r="511" spans="1:3" ht="12.75" x14ac:dyDescent="0.15">
      <c r="A511" s="39">
        <v>506</v>
      </c>
      <c r="B511" s="40" t="s">
        <v>10684</v>
      </c>
      <c r="C511" s="41">
        <v>2076838852</v>
      </c>
    </row>
    <row r="512" spans="1:3" ht="12.75" x14ac:dyDescent="0.15">
      <c r="A512" s="39">
        <v>507</v>
      </c>
      <c r="B512" s="40" t="s">
        <v>10685</v>
      </c>
      <c r="C512" s="41">
        <v>206203139</v>
      </c>
    </row>
    <row r="513" spans="1:3" ht="12.75" x14ac:dyDescent="0.15">
      <c r="A513" s="39">
        <v>508</v>
      </c>
      <c r="B513" s="40" t="s">
        <v>10686</v>
      </c>
      <c r="C513" s="41">
        <v>1164256583</v>
      </c>
    </row>
    <row r="514" spans="1:3" ht="12.75" x14ac:dyDescent="0.15">
      <c r="A514" s="39">
        <v>509</v>
      </c>
      <c r="B514" s="40" t="s">
        <v>10687</v>
      </c>
      <c r="C514" s="41">
        <v>268961267</v>
      </c>
    </row>
    <row r="515" spans="1:3" ht="12.75" x14ac:dyDescent="0.15">
      <c r="A515" s="39">
        <v>510</v>
      </c>
      <c r="B515" s="40" t="s">
        <v>10688</v>
      </c>
      <c r="C515" s="41">
        <v>1449743410</v>
      </c>
    </row>
    <row r="516" spans="1:3" ht="12.75" x14ac:dyDescent="0.15">
      <c r="A516" s="39">
        <v>511</v>
      </c>
      <c r="B516" s="40" t="s">
        <v>10689</v>
      </c>
      <c r="C516" s="41">
        <v>217837768</v>
      </c>
    </row>
    <row r="517" spans="1:3" ht="12.75" x14ac:dyDescent="0.15">
      <c r="A517" s="39">
        <v>512</v>
      </c>
      <c r="B517" s="40" t="s">
        <v>10690</v>
      </c>
      <c r="C517" s="41">
        <v>3546416557</v>
      </c>
    </row>
    <row r="518" spans="1:3" ht="12.75" x14ac:dyDescent="0.15">
      <c r="A518" s="39">
        <v>513</v>
      </c>
      <c r="B518" s="40" t="s">
        <v>10691</v>
      </c>
      <c r="C518" s="41">
        <v>5790821748</v>
      </c>
    </row>
    <row r="519" spans="1:3" ht="12.75" x14ac:dyDescent="0.15">
      <c r="A519" s="39">
        <v>514</v>
      </c>
      <c r="B519" s="40" t="s">
        <v>10692</v>
      </c>
      <c r="C519" s="41">
        <v>198087291</v>
      </c>
    </row>
    <row r="520" spans="1:3" ht="12.75" x14ac:dyDescent="0.15">
      <c r="A520" s="39">
        <v>515</v>
      </c>
      <c r="B520" s="40" t="s">
        <v>10693</v>
      </c>
      <c r="C520" s="41">
        <v>73038658</v>
      </c>
    </row>
    <row r="521" spans="1:3" ht="12.75" x14ac:dyDescent="0.15">
      <c r="A521" s="39">
        <v>516</v>
      </c>
      <c r="B521" s="40" t="s">
        <v>10694</v>
      </c>
      <c r="C521" s="41">
        <v>242004741</v>
      </c>
    </row>
    <row r="522" spans="1:3" ht="12.75" x14ac:dyDescent="0.15">
      <c r="A522" s="39">
        <v>517</v>
      </c>
      <c r="B522" s="40" t="s">
        <v>10695</v>
      </c>
      <c r="C522" s="41">
        <v>79913309</v>
      </c>
    </row>
    <row r="523" spans="1:3" ht="12.75" x14ac:dyDescent="0.15">
      <c r="A523" s="39">
        <v>518</v>
      </c>
      <c r="B523" s="40" t="s">
        <v>10696</v>
      </c>
      <c r="C523" s="41">
        <v>2718091076</v>
      </c>
    </row>
    <row r="524" spans="1:3" ht="12.75" x14ac:dyDescent="0.15">
      <c r="A524" s="39">
        <v>519</v>
      </c>
      <c r="B524" s="40" t="s">
        <v>10697</v>
      </c>
      <c r="C524" s="41">
        <v>7787498868</v>
      </c>
    </row>
    <row r="525" spans="1:3" ht="12.75" x14ac:dyDescent="0.15">
      <c r="A525" s="39">
        <v>520</v>
      </c>
      <c r="B525" s="40" t="s">
        <v>10698</v>
      </c>
      <c r="C525" s="41">
        <v>329927446</v>
      </c>
    </row>
    <row r="526" spans="1:3" ht="12.75" x14ac:dyDescent="0.15">
      <c r="A526" s="39">
        <v>521</v>
      </c>
      <c r="B526" s="40" t="s">
        <v>10699</v>
      </c>
      <c r="C526" s="41">
        <v>651816941</v>
      </c>
    </row>
    <row r="527" spans="1:3" ht="12.75" x14ac:dyDescent="0.15">
      <c r="A527" s="39">
        <v>522</v>
      </c>
      <c r="B527" s="40" t="s">
        <v>5939</v>
      </c>
      <c r="C527" s="41">
        <v>346738908</v>
      </c>
    </row>
    <row r="528" spans="1:3" ht="12.75" x14ac:dyDescent="0.15">
      <c r="A528" s="39">
        <v>523</v>
      </c>
      <c r="B528" s="40" t="s">
        <v>10700</v>
      </c>
      <c r="C528" s="41">
        <v>1074129906</v>
      </c>
    </row>
    <row r="529" spans="1:3" ht="12.75" x14ac:dyDescent="0.15">
      <c r="A529" s="39">
        <v>524</v>
      </c>
      <c r="B529" s="40" t="s">
        <v>10701</v>
      </c>
      <c r="C529" s="41">
        <v>222035798</v>
      </c>
    </row>
    <row r="530" spans="1:3" ht="12.75" x14ac:dyDescent="0.15">
      <c r="A530" s="39">
        <v>525</v>
      </c>
      <c r="B530" s="40" t="s">
        <v>10702</v>
      </c>
      <c r="C530" s="41">
        <v>275869314</v>
      </c>
    </row>
    <row r="531" spans="1:3" ht="12.75" x14ac:dyDescent="0.15">
      <c r="A531" s="39">
        <v>526</v>
      </c>
      <c r="B531" s="40" t="s">
        <v>10703</v>
      </c>
      <c r="C531" s="41">
        <v>701603762</v>
      </c>
    </row>
    <row r="532" spans="1:3" ht="12.75" x14ac:dyDescent="0.15">
      <c r="A532" s="39">
        <v>527</v>
      </c>
      <c r="B532" s="40" t="s">
        <v>10704</v>
      </c>
      <c r="C532" s="41">
        <v>909124278</v>
      </c>
    </row>
    <row r="533" spans="1:3" ht="12.75" x14ac:dyDescent="0.15">
      <c r="A533" s="39">
        <v>528</v>
      </c>
      <c r="B533" s="40" t="s">
        <v>5961</v>
      </c>
      <c r="C533" s="41">
        <v>7684200420</v>
      </c>
    </row>
    <row r="534" spans="1:3" ht="12.75" x14ac:dyDescent="0.15">
      <c r="A534" s="39">
        <v>529</v>
      </c>
      <c r="B534" s="40" t="s">
        <v>10705</v>
      </c>
      <c r="C534" s="41">
        <v>725482675</v>
      </c>
    </row>
    <row r="535" spans="1:3" ht="12.75" x14ac:dyDescent="0.15">
      <c r="A535" s="39">
        <v>530</v>
      </c>
      <c r="B535" s="40" t="s">
        <v>10706</v>
      </c>
      <c r="C535" s="41">
        <v>365451833</v>
      </c>
    </row>
    <row r="536" spans="1:3" ht="12.75" x14ac:dyDescent="0.15">
      <c r="A536" s="39">
        <v>531</v>
      </c>
      <c r="B536" s="40" t="s">
        <v>10707</v>
      </c>
      <c r="C536" s="41">
        <v>53400254</v>
      </c>
    </row>
    <row r="537" spans="1:3" ht="12.75" x14ac:dyDescent="0.15">
      <c r="A537" s="39">
        <v>532</v>
      </c>
      <c r="B537" s="40" t="s">
        <v>10708</v>
      </c>
      <c r="C537" s="41">
        <v>9608188683</v>
      </c>
    </row>
    <row r="538" spans="1:3" ht="12.75" x14ac:dyDescent="0.15">
      <c r="A538" s="39">
        <v>533</v>
      </c>
      <c r="B538" s="40" t="s">
        <v>10709</v>
      </c>
      <c r="C538" s="41">
        <v>7740769364</v>
      </c>
    </row>
    <row r="539" spans="1:3" ht="12.75" x14ac:dyDescent="0.15">
      <c r="A539" s="39">
        <v>534</v>
      </c>
      <c r="B539" s="40" t="s">
        <v>10710</v>
      </c>
      <c r="C539" s="41">
        <v>150429060</v>
      </c>
    </row>
    <row r="540" spans="1:3" ht="12.75" x14ac:dyDescent="0.15">
      <c r="A540" s="39">
        <v>535</v>
      </c>
      <c r="B540" s="40" t="s">
        <v>10711</v>
      </c>
      <c r="C540" s="41">
        <v>853729728</v>
      </c>
    </row>
    <row r="541" spans="1:3" ht="12.75" x14ac:dyDescent="0.15">
      <c r="A541" s="39">
        <v>536</v>
      </c>
      <c r="B541" s="40" t="s">
        <v>10712</v>
      </c>
      <c r="C541" s="41">
        <v>553274467</v>
      </c>
    </row>
    <row r="542" spans="1:3" ht="12.75" x14ac:dyDescent="0.15">
      <c r="A542" s="39">
        <v>537</v>
      </c>
      <c r="B542" s="40" t="s">
        <v>10713</v>
      </c>
      <c r="C542" s="41">
        <v>1435711905</v>
      </c>
    </row>
    <row r="543" spans="1:3" ht="12.75" x14ac:dyDescent="0.15">
      <c r="A543" s="39">
        <v>538</v>
      </c>
      <c r="B543" s="40" t="s">
        <v>10714</v>
      </c>
      <c r="C543" s="41">
        <v>372412960</v>
      </c>
    </row>
    <row r="544" spans="1:3" ht="12.75" x14ac:dyDescent="0.15">
      <c r="A544" s="39">
        <v>539</v>
      </c>
      <c r="B544" s="40" t="s">
        <v>10715</v>
      </c>
      <c r="C544" s="41">
        <v>678677336</v>
      </c>
    </row>
    <row r="545" spans="1:3" ht="12.75" x14ac:dyDescent="0.15">
      <c r="A545" s="39">
        <v>540</v>
      </c>
      <c r="B545" s="40" t="s">
        <v>10716</v>
      </c>
      <c r="C545" s="41">
        <v>595183737</v>
      </c>
    </row>
    <row r="546" spans="1:3" ht="12.75" x14ac:dyDescent="0.15">
      <c r="A546" s="39">
        <v>541</v>
      </c>
      <c r="B546" s="40" t="s">
        <v>10717</v>
      </c>
      <c r="C546" s="41">
        <v>894503450</v>
      </c>
    </row>
    <row r="547" spans="1:3" ht="12.75" x14ac:dyDescent="0.15">
      <c r="A547" s="39">
        <v>542</v>
      </c>
      <c r="B547" s="40" t="s">
        <v>10718</v>
      </c>
      <c r="C547" s="41">
        <v>4723256556</v>
      </c>
    </row>
    <row r="548" spans="1:3" ht="12.75" x14ac:dyDescent="0.15">
      <c r="A548" s="39">
        <v>543</v>
      </c>
      <c r="B548" s="40" t="s">
        <v>5967</v>
      </c>
      <c r="C548" s="41">
        <v>28712965066</v>
      </c>
    </row>
    <row r="549" spans="1:3" ht="12.75" x14ac:dyDescent="0.15">
      <c r="A549" s="39">
        <v>544</v>
      </c>
      <c r="B549" s="40" t="s">
        <v>10719</v>
      </c>
      <c r="C549" s="41">
        <v>128180162</v>
      </c>
    </row>
    <row r="550" spans="1:3" ht="12.75" x14ac:dyDescent="0.15">
      <c r="A550" s="39">
        <v>545</v>
      </c>
      <c r="B550" s="40" t="s">
        <v>10720</v>
      </c>
      <c r="C550" s="41">
        <v>205463196</v>
      </c>
    </row>
    <row r="551" spans="1:3" ht="12.75" x14ac:dyDescent="0.15">
      <c r="A551" s="39">
        <v>546</v>
      </c>
      <c r="B551" s="40" t="s">
        <v>10721</v>
      </c>
      <c r="C551" s="41">
        <v>1349471089</v>
      </c>
    </row>
    <row r="552" spans="1:3" ht="12.75" x14ac:dyDescent="0.15">
      <c r="A552" s="39">
        <v>547</v>
      </c>
      <c r="B552" s="40" t="s">
        <v>10722</v>
      </c>
      <c r="C552" s="41">
        <v>431624377</v>
      </c>
    </row>
    <row r="553" spans="1:3" ht="12.75" x14ac:dyDescent="0.15">
      <c r="A553" s="39">
        <v>548</v>
      </c>
      <c r="B553" s="40" t="s">
        <v>5969</v>
      </c>
      <c r="C553" s="41">
        <v>3322340902</v>
      </c>
    </row>
    <row r="554" spans="1:3" ht="12.75" x14ac:dyDescent="0.15">
      <c r="A554" s="39">
        <v>549</v>
      </c>
      <c r="B554" s="40" t="s">
        <v>5971</v>
      </c>
      <c r="C554" s="41">
        <v>1071783601</v>
      </c>
    </row>
    <row r="555" spans="1:3" ht="12.75" x14ac:dyDescent="0.15">
      <c r="A555" s="39">
        <v>550</v>
      </c>
      <c r="B555" s="40" t="s">
        <v>10723</v>
      </c>
      <c r="C555" s="41">
        <v>2582876153</v>
      </c>
    </row>
    <row r="556" spans="1:3" ht="12.75" x14ac:dyDescent="0.15">
      <c r="A556" s="39">
        <v>551</v>
      </c>
      <c r="B556" s="40" t="s">
        <v>10724</v>
      </c>
      <c r="C556" s="41">
        <v>2988767222</v>
      </c>
    </row>
    <row r="557" spans="1:3" ht="12.75" x14ac:dyDescent="0.15">
      <c r="A557" s="39">
        <v>552</v>
      </c>
      <c r="B557" s="40" t="s">
        <v>10725</v>
      </c>
      <c r="C557" s="41">
        <v>295476083</v>
      </c>
    </row>
    <row r="558" spans="1:3" ht="12.75" x14ac:dyDescent="0.15">
      <c r="A558" s="39">
        <v>553</v>
      </c>
      <c r="B558" s="40" t="s">
        <v>10726</v>
      </c>
      <c r="C558" s="41">
        <v>261187188</v>
      </c>
    </row>
    <row r="559" spans="1:3" ht="12.75" x14ac:dyDescent="0.15">
      <c r="A559" s="39">
        <v>554</v>
      </c>
      <c r="B559" s="40" t="s">
        <v>10727</v>
      </c>
      <c r="C559" s="41">
        <v>22881498</v>
      </c>
    </row>
    <row r="560" spans="1:3" ht="12.75" x14ac:dyDescent="0.15">
      <c r="A560" s="39">
        <v>555</v>
      </c>
      <c r="B560" s="40" t="s">
        <v>10728</v>
      </c>
      <c r="C560" s="41">
        <v>1318690514</v>
      </c>
    </row>
    <row r="561" spans="1:3" ht="12.75" x14ac:dyDescent="0.15">
      <c r="A561" s="39">
        <v>556</v>
      </c>
      <c r="B561" s="40" t="s">
        <v>10729</v>
      </c>
      <c r="C561" s="41">
        <v>60380488</v>
      </c>
    </row>
    <row r="562" spans="1:3" ht="12.75" x14ac:dyDescent="0.15">
      <c r="A562" s="39">
        <v>557</v>
      </c>
      <c r="B562" s="40" t="s">
        <v>10730</v>
      </c>
      <c r="C562" s="41">
        <v>58503300</v>
      </c>
    </row>
    <row r="563" spans="1:3" ht="12.75" x14ac:dyDescent="0.15">
      <c r="A563" s="39">
        <v>558</v>
      </c>
      <c r="B563" s="40" t="s">
        <v>10731</v>
      </c>
      <c r="C563" s="41">
        <v>34141395</v>
      </c>
    </row>
    <row r="564" spans="1:3" ht="12.75" x14ac:dyDescent="0.15">
      <c r="A564" s="39">
        <v>559</v>
      </c>
      <c r="B564" s="40" t="s">
        <v>10732</v>
      </c>
      <c r="C564" s="41">
        <v>1007595592</v>
      </c>
    </row>
    <row r="565" spans="1:3" ht="12.75" x14ac:dyDescent="0.15">
      <c r="A565" s="39">
        <v>560</v>
      </c>
      <c r="B565" s="40" t="s">
        <v>10733</v>
      </c>
      <c r="C565" s="41">
        <v>896083440</v>
      </c>
    </row>
    <row r="566" spans="1:3" ht="12.75" x14ac:dyDescent="0.15">
      <c r="A566" s="39">
        <v>561</v>
      </c>
      <c r="B566" s="40" t="s">
        <v>10734</v>
      </c>
      <c r="C566" s="41">
        <v>131827471</v>
      </c>
    </row>
    <row r="567" spans="1:3" ht="12.75" x14ac:dyDescent="0.15">
      <c r="A567" s="39">
        <v>562</v>
      </c>
      <c r="B567" s="40" t="s">
        <v>10735</v>
      </c>
      <c r="C567" s="41">
        <v>148486755</v>
      </c>
    </row>
    <row r="568" spans="1:3" ht="12.75" x14ac:dyDescent="0.15">
      <c r="A568" s="39">
        <v>563</v>
      </c>
      <c r="B568" s="40" t="s">
        <v>10736</v>
      </c>
      <c r="C568" s="41">
        <v>192147862</v>
      </c>
    </row>
    <row r="569" spans="1:3" ht="12.75" x14ac:dyDescent="0.15">
      <c r="A569" s="39">
        <v>564</v>
      </c>
      <c r="B569" s="40" t="s">
        <v>10737</v>
      </c>
      <c r="C569" s="41">
        <v>563775959</v>
      </c>
    </row>
    <row r="570" spans="1:3" ht="12.75" x14ac:dyDescent="0.15">
      <c r="A570" s="39">
        <v>565</v>
      </c>
      <c r="B570" s="40" t="s">
        <v>10738</v>
      </c>
      <c r="C570" s="41">
        <v>210249961</v>
      </c>
    </row>
    <row r="571" spans="1:3" ht="12.75" x14ac:dyDescent="0.15">
      <c r="A571" s="39">
        <v>566</v>
      </c>
      <c r="B571" s="40" t="s">
        <v>10739</v>
      </c>
      <c r="C571" s="41">
        <v>1755487511</v>
      </c>
    </row>
    <row r="572" spans="1:3" ht="12.75" x14ac:dyDescent="0.15">
      <c r="A572" s="39">
        <v>567</v>
      </c>
      <c r="B572" s="40" t="s">
        <v>10740</v>
      </c>
      <c r="C572" s="41">
        <v>236183566</v>
      </c>
    </row>
    <row r="573" spans="1:3" ht="12.75" x14ac:dyDescent="0.15">
      <c r="A573" s="39">
        <v>568</v>
      </c>
      <c r="B573" s="40" t="s">
        <v>10741</v>
      </c>
      <c r="C573" s="41">
        <v>91569752</v>
      </c>
    </row>
    <row r="574" spans="1:3" ht="12.75" x14ac:dyDescent="0.15">
      <c r="A574" s="39">
        <v>569</v>
      </c>
      <c r="B574" s="40" t="s">
        <v>10742</v>
      </c>
      <c r="C574" s="41">
        <v>4280150544</v>
      </c>
    </row>
    <row r="575" spans="1:3" ht="12.75" x14ac:dyDescent="0.15">
      <c r="A575" s="39">
        <v>570</v>
      </c>
      <c r="B575" s="40" t="s">
        <v>10743</v>
      </c>
      <c r="C575" s="41">
        <v>368375778</v>
      </c>
    </row>
    <row r="576" spans="1:3" ht="12.75" x14ac:dyDescent="0.15">
      <c r="A576" s="39">
        <v>571</v>
      </c>
      <c r="B576" s="40" t="s">
        <v>10744</v>
      </c>
      <c r="C576" s="41">
        <v>4087539095</v>
      </c>
    </row>
    <row r="577" spans="1:3" ht="12.75" x14ac:dyDescent="0.15">
      <c r="A577" s="39">
        <v>572</v>
      </c>
      <c r="B577" s="40" t="s">
        <v>10745</v>
      </c>
      <c r="C577" s="41">
        <v>787333478</v>
      </c>
    </row>
    <row r="578" spans="1:3" ht="12.75" x14ac:dyDescent="0.15">
      <c r="A578" s="39">
        <v>573</v>
      </c>
      <c r="B578" s="40" t="s">
        <v>10746</v>
      </c>
      <c r="C578" s="41">
        <v>413594330</v>
      </c>
    </row>
    <row r="579" spans="1:3" ht="12.75" x14ac:dyDescent="0.15">
      <c r="A579" s="39">
        <v>574</v>
      </c>
      <c r="B579" s="40" t="s">
        <v>10747</v>
      </c>
      <c r="C579" s="41">
        <v>746560087</v>
      </c>
    </row>
    <row r="580" spans="1:3" ht="12.75" x14ac:dyDescent="0.15">
      <c r="A580" s="39">
        <v>575</v>
      </c>
      <c r="B580" s="40" t="s">
        <v>10748</v>
      </c>
      <c r="C580" s="41">
        <v>84152187</v>
      </c>
    </row>
    <row r="581" spans="1:3" ht="12.75" x14ac:dyDescent="0.15">
      <c r="A581" s="39">
        <v>576</v>
      </c>
      <c r="B581" s="40" t="s">
        <v>10749</v>
      </c>
      <c r="C581" s="41">
        <v>1254946321</v>
      </c>
    </row>
    <row r="582" spans="1:3" ht="12.75" x14ac:dyDescent="0.15">
      <c r="A582" s="39">
        <v>577</v>
      </c>
      <c r="B582" s="40" t="s">
        <v>10750</v>
      </c>
      <c r="C582" s="41">
        <v>198379176</v>
      </c>
    </row>
    <row r="583" spans="1:3" ht="12.75" x14ac:dyDescent="0.15">
      <c r="A583" s="39">
        <v>578</v>
      </c>
      <c r="B583" s="40" t="s">
        <v>10751</v>
      </c>
      <c r="C583" s="41">
        <v>1369337264</v>
      </c>
    </row>
    <row r="584" spans="1:3" ht="12.75" x14ac:dyDescent="0.15">
      <c r="A584" s="39">
        <v>579</v>
      </c>
      <c r="B584" s="40" t="s">
        <v>10752</v>
      </c>
      <c r="C584" s="41">
        <v>799447683</v>
      </c>
    </row>
    <row r="585" spans="1:3" ht="12.75" x14ac:dyDescent="0.15">
      <c r="A585" s="39">
        <v>580</v>
      </c>
      <c r="B585" s="40" t="s">
        <v>10753</v>
      </c>
      <c r="C585" s="41">
        <v>154999141</v>
      </c>
    </row>
    <row r="586" spans="1:3" ht="12.75" x14ac:dyDescent="0.15">
      <c r="A586" s="39">
        <v>581</v>
      </c>
      <c r="B586" s="40" t="s">
        <v>10754</v>
      </c>
      <c r="C586" s="41">
        <v>176258581</v>
      </c>
    </row>
    <row r="587" spans="1:3" ht="12.75" x14ac:dyDescent="0.15">
      <c r="A587" s="39">
        <v>582</v>
      </c>
      <c r="B587" s="40" t="s">
        <v>6017</v>
      </c>
      <c r="C587" s="41">
        <v>2652781076</v>
      </c>
    </row>
    <row r="588" spans="1:3" ht="12.75" x14ac:dyDescent="0.15">
      <c r="A588" s="39">
        <v>583</v>
      </c>
      <c r="B588" s="40" t="s">
        <v>10756</v>
      </c>
      <c r="C588" s="41">
        <v>616708666</v>
      </c>
    </row>
    <row r="589" spans="1:3" ht="12.75" x14ac:dyDescent="0.15">
      <c r="A589" s="39">
        <v>584</v>
      </c>
      <c r="B589" s="40" t="s">
        <v>10757</v>
      </c>
      <c r="C589" s="41">
        <v>591446412</v>
      </c>
    </row>
    <row r="590" spans="1:3" ht="12.75" x14ac:dyDescent="0.15">
      <c r="A590" s="39">
        <v>585</v>
      </c>
      <c r="B590" s="40" t="s">
        <v>10758</v>
      </c>
      <c r="C590" s="41">
        <v>67687343</v>
      </c>
    </row>
    <row r="591" spans="1:3" ht="12.75" x14ac:dyDescent="0.15">
      <c r="A591" s="39">
        <v>586</v>
      </c>
      <c r="B591" s="40" t="s">
        <v>10759</v>
      </c>
      <c r="C591" s="41">
        <v>118589220</v>
      </c>
    </row>
    <row r="592" spans="1:3" ht="12.75" x14ac:dyDescent="0.15">
      <c r="A592" s="39">
        <v>587</v>
      </c>
      <c r="B592" s="40" t="s">
        <v>10760</v>
      </c>
      <c r="C592" s="41">
        <v>340601855</v>
      </c>
    </row>
    <row r="593" spans="1:3" ht="12.75" x14ac:dyDescent="0.15">
      <c r="A593" s="39">
        <v>588</v>
      </c>
      <c r="B593" s="40" t="s">
        <v>10761</v>
      </c>
      <c r="C593" s="41">
        <v>5327304841</v>
      </c>
    </row>
    <row r="594" spans="1:3" ht="12.75" x14ac:dyDescent="0.15">
      <c r="A594" s="39">
        <v>589</v>
      </c>
      <c r="B594" s="40" t="s">
        <v>10762</v>
      </c>
      <c r="C594" s="41">
        <v>276200039</v>
      </c>
    </row>
    <row r="595" spans="1:3" ht="12.75" x14ac:dyDescent="0.15">
      <c r="A595" s="39">
        <v>590</v>
      </c>
      <c r="B595" s="40" t="s">
        <v>10763</v>
      </c>
      <c r="C595" s="41">
        <v>69225353188</v>
      </c>
    </row>
    <row r="596" spans="1:3" ht="12.75" x14ac:dyDescent="0.15">
      <c r="A596" s="39">
        <v>591</v>
      </c>
      <c r="B596" s="40" t="s">
        <v>10764</v>
      </c>
      <c r="C596" s="41">
        <v>421094145</v>
      </c>
    </row>
    <row r="597" spans="1:3" ht="12.75" x14ac:dyDescent="0.15">
      <c r="A597" s="39">
        <v>592</v>
      </c>
      <c r="B597" s="40" t="s">
        <v>10765</v>
      </c>
      <c r="C597" s="41">
        <v>5661511113</v>
      </c>
    </row>
    <row r="598" spans="1:3" ht="12.75" x14ac:dyDescent="0.15">
      <c r="A598" s="39">
        <v>593</v>
      </c>
      <c r="B598" s="40" t="s">
        <v>10766</v>
      </c>
      <c r="C598" s="41">
        <v>141120087</v>
      </c>
    </row>
    <row r="599" spans="1:3" ht="12.75" x14ac:dyDescent="0.15">
      <c r="A599" s="39">
        <v>594</v>
      </c>
      <c r="B599" s="40" t="s">
        <v>10767</v>
      </c>
      <c r="C599" s="41">
        <v>259525473</v>
      </c>
    </row>
    <row r="600" spans="1:3" ht="12.75" x14ac:dyDescent="0.15">
      <c r="A600" s="39">
        <v>595</v>
      </c>
      <c r="B600" s="40" t="s">
        <v>10768</v>
      </c>
      <c r="C600" s="41">
        <v>688974751</v>
      </c>
    </row>
    <row r="601" spans="1:3" ht="12.75" x14ac:dyDescent="0.15">
      <c r="A601" s="39">
        <v>596</v>
      </c>
      <c r="B601" s="40" t="s">
        <v>10769</v>
      </c>
      <c r="C601" s="41">
        <v>1608402765</v>
      </c>
    </row>
    <row r="602" spans="1:3" ht="12.75" x14ac:dyDescent="0.15">
      <c r="A602" s="39">
        <v>597</v>
      </c>
      <c r="B602" s="40" t="s">
        <v>10770</v>
      </c>
      <c r="C602" s="41">
        <v>764072266</v>
      </c>
    </row>
    <row r="603" spans="1:3" ht="12.75" x14ac:dyDescent="0.15">
      <c r="A603" s="39">
        <v>598</v>
      </c>
      <c r="B603" s="40" t="s">
        <v>10771</v>
      </c>
      <c r="C603" s="41">
        <v>756181733</v>
      </c>
    </row>
    <row r="604" spans="1:3" ht="12.75" x14ac:dyDescent="0.15">
      <c r="A604" s="39">
        <v>599</v>
      </c>
      <c r="B604" s="40" t="s">
        <v>10772</v>
      </c>
      <c r="C604" s="41">
        <v>1302825266</v>
      </c>
    </row>
    <row r="605" spans="1:3" ht="12.75" x14ac:dyDescent="0.15">
      <c r="A605" s="39">
        <v>600</v>
      </c>
      <c r="B605" s="40" t="s">
        <v>10773</v>
      </c>
      <c r="C605" s="41">
        <v>710682062</v>
      </c>
    </row>
    <row r="606" spans="1:3" ht="12.75" x14ac:dyDescent="0.15">
      <c r="A606" s="39">
        <v>601</v>
      </c>
      <c r="B606" s="40" t="s">
        <v>10774</v>
      </c>
      <c r="C606" s="41">
        <v>545929102</v>
      </c>
    </row>
    <row r="607" spans="1:3" ht="12.75" x14ac:dyDescent="0.15">
      <c r="A607" s="39">
        <v>602</v>
      </c>
      <c r="B607" s="40" t="s">
        <v>10775</v>
      </c>
      <c r="C607" s="41">
        <v>1143437849</v>
      </c>
    </row>
    <row r="608" spans="1:3" ht="12.75" x14ac:dyDescent="0.15">
      <c r="A608" s="39">
        <v>603</v>
      </c>
      <c r="B608" s="40" t="s">
        <v>10776</v>
      </c>
      <c r="C608" s="41">
        <v>640497745</v>
      </c>
    </row>
    <row r="609" spans="1:3" ht="12.75" x14ac:dyDescent="0.15">
      <c r="A609" s="39">
        <v>604</v>
      </c>
      <c r="B609" s="40" t="s">
        <v>10777</v>
      </c>
      <c r="C609" s="41">
        <v>210624997</v>
      </c>
    </row>
    <row r="610" spans="1:3" ht="12.75" x14ac:dyDescent="0.15">
      <c r="A610" s="39">
        <v>605</v>
      </c>
      <c r="B610" s="40" t="s">
        <v>10778</v>
      </c>
      <c r="C610" s="41">
        <v>1856431552</v>
      </c>
    </row>
    <row r="611" spans="1:3" ht="12.75" x14ac:dyDescent="0.15">
      <c r="A611" s="39">
        <v>606</v>
      </c>
      <c r="B611" s="40" t="s">
        <v>10779</v>
      </c>
      <c r="C611" s="41">
        <v>1619843472</v>
      </c>
    </row>
    <row r="612" spans="1:3" ht="12.75" x14ac:dyDescent="0.15">
      <c r="A612" s="39">
        <v>607</v>
      </c>
      <c r="B612" s="40" t="s">
        <v>10780</v>
      </c>
      <c r="C612" s="41">
        <v>115118795</v>
      </c>
    </row>
    <row r="613" spans="1:3" ht="12.75" x14ac:dyDescent="0.15">
      <c r="A613" s="39">
        <v>608</v>
      </c>
      <c r="B613" s="40" t="s">
        <v>10781</v>
      </c>
      <c r="C613" s="41">
        <v>337839566</v>
      </c>
    </row>
    <row r="614" spans="1:3" ht="12.75" x14ac:dyDescent="0.15">
      <c r="A614" s="39">
        <v>609</v>
      </c>
      <c r="B614" s="40" t="s">
        <v>10782</v>
      </c>
      <c r="C614" s="41">
        <v>162500619</v>
      </c>
    </row>
    <row r="615" spans="1:3" ht="12.75" x14ac:dyDescent="0.15">
      <c r="A615" s="39">
        <v>610</v>
      </c>
      <c r="B615" s="40" t="s">
        <v>10783</v>
      </c>
      <c r="C615" s="41">
        <v>521336950</v>
      </c>
    </row>
    <row r="616" spans="1:3" ht="12.75" x14ac:dyDescent="0.15">
      <c r="A616" s="39">
        <v>611</v>
      </c>
      <c r="B616" s="40" t="s">
        <v>10784</v>
      </c>
      <c r="C616" s="41">
        <v>1127133733</v>
      </c>
    </row>
    <row r="617" spans="1:3" ht="12.75" x14ac:dyDescent="0.15">
      <c r="A617" s="39">
        <v>612</v>
      </c>
      <c r="B617" s="40" t="s">
        <v>10788</v>
      </c>
      <c r="C617" s="41">
        <v>614331891</v>
      </c>
    </row>
    <row r="618" spans="1:3" ht="12.75" x14ac:dyDescent="0.15">
      <c r="A618" s="39">
        <v>613</v>
      </c>
      <c r="B618" s="40" t="s">
        <v>10785</v>
      </c>
      <c r="C618" s="41">
        <v>300005084</v>
      </c>
    </row>
    <row r="619" spans="1:3" ht="12.75" x14ac:dyDescent="0.15">
      <c r="A619" s="39">
        <v>614</v>
      </c>
      <c r="B619" s="40" t="s">
        <v>6059</v>
      </c>
      <c r="C619" s="41">
        <v>2039588107</v>
      </c>
    </row>
    <row r="620" spans="1:3" ht="12.75" x14ac:dyDescent="0.15">
      <c r="A620" s="39">
        <v>615</v>
      </c>
      <c r="B620" s="40" t="s">
        <v>6061</v>
      </c>
      <c r="C620" s="41">
        <v>8058499396</v>
      </c>
    </row>
    <row r="621" spans="1:3" ht="12.75" x14ac:dyDescent="0.15">
      <c r="A621" s="39">
        <v>616</v>
      </c>
      <c r="B621" s="40" t="s">
        <v>10786</v>
      </c>
      <c r="C621" s="41">
        <v>191011689</v>
      </c>
    </row>
    <row r="622" spans="1:3" ht="12.75" x14ac:dyDescent="0.15">
      <c r="A622" s="39">
        <v>617</v>
      </c>
      <c r="B622" s="40" t="s">
        <v>10787</v>
      </c>
      <c r="C622" s="41">
        <v>2451812184</v>
      </c>
    </row>
    <row r="623" spans="1:3" ht="12.75" x14ac:dyDescent="0.15">
      <c r="A623" s="39">
        <v>618</v>
      </c>
      <c r="B623" s="40" t="s">
        <v>10789</v>
      </c>
      <c r="C623" s="41">
        <v>142731276</v>
      </c>
    </row>
    <row r="624" spans="1:3" ht="12.75" x14ac:dyDescent="0.15">
      <c r="A624" s="39">
        <v>619</v>
      </c>
      <c r="B624" s="40" t="s">
        <v>6075</v>
      </c>
      <c r="C624" s="41">
        <v>181888387</v>
      </c>
    </row>
    <row r="625" spans="1:3" ht="12.75" x14ac:dyDescent="0.15">
      <c r="A625" s="39">
        <v>620</v>
      </c>
      <c r="B625" s="40" t="s">
        <v>6077</v>
      </c>
      <c r="C625" s="41">
        <v>2037308607</v>
      </c>
    </row>
    <row r="626" spans="1:3" ht="12.75" x14ac:dyDescent="0.15">
      <c r="A626" s="39">
        <v>621</v>
      </c>
      <c r="B626" s="40" t="s">
        <v>10790</v>
      </c>
      <c r="C626" s="41">
        <v>119047918</v>
      </c>
    </row>
    <row r="627" spans="1:3" ht="12.75" x14ac:dyDescent="0.15">
      <c r="A627" s="39">
        <v>622</v>
      </c>
      <c r="B627" s="40" t="s">
        <v>10791</v>
      </c>
      <c r="C627" s="41">
        <v>891157714</v>
      </c>
    </row>
    <row r="628" spans="1:3" ht="12.75" x14ac:dyDescent="0.15">
      <c r="A628" s="39">
        <v>623</v>
      </c>
      <c r="B628" s="40" t="s">
        <v>10792</v>
      </c>
      <c r="C628" s="41">
        <v>345319486</v>
      </c>
    </row>
    <row r="629" spans="1:3" ht="12.75" x14ac:dyDescent="0.15">
      <c r="A629" s="39">
        <v>624</v>
      </c>
      <c r="B629" s="40" t="s">
        <v>10793</v>
      </c>
      <c r="C629" s="41">
        <v>300532350</v>
      </c>
    </row>
    <row r="630" spans="1:3" ht="12.75" x14ac:dyDescent="0.15">
      <c r="A630" s="39">
        <v>625</v>
      </c>
      <c r="B630" s="40" t="s">
        <v>10794</v>
      </c>
      <c r="C630" s="41">
        <v>380736038</v>
      </c>
    </row>
    <row r="631" spans="1:3" ht="12.75" x14ac:dyDescent="0.15">
      <c r="A631" s="39">
        <v>626</v>
      </c>
      <c r="B631" s="40" t="s">
        <v>10795</v>
      </c>
      <c r="C631" s="41">
        <v>547873936</v>
      </c>
    </row>
    <row r="632" spans="1:3" ht="12.75" x14ac:dyDescent="0.15">
      <c r="A632" s="39">
        <v>627</v>
      </c>
      <c r="B632" s="40" t="s">
        <v>10796</v>
      </c>
      <c r="C632" s="41">
        <v>2251268948</v>
      </c>
    </row>
    <row r="633" spans="1:3" ht="12.75" x14ac:dyDescent="0.15">
      <c r="A633" s="39">
        <v>628</v>
      </c>
      <c r="B633" s="40" t="s">
        <v>10797</v>
      </c>
      <c r="C633" s="41">
        <v>755947063</v>
      </c>
    </row>
    <row r="634" spans="1:3" ht="12.75" x14ac:dyDescent="0.15">
      <c r="A634" s="39">
        <v>629</v>
      </c>
      <c r="B634" s="40" t="s">
        <v>10798</v>
      </c>
      <c r="C634" s="41">
        <v>1978742888</v>
      </c>
    </row>
    <row r="635" spans="1:3" ht="12.75" x14ac:dyDescent="0.15">
      <c r="A635" s="39">
        <v>630</v>
      </c>
      <c r="B635" s="40" t="s">
        <v>10799</v>
      </c>
      <c r="C635" s="41">
        <v>732912360</v>
      </c>
    </row>
    <row r="636" spans="1:3" ht="12.75" x14ac:dyDescent="0.15">
      <c r="A636" s="39">
        <v>631</v>
      </c>
      <c r="B636" s="40" t="s">
        <v>10800</v>
      </c>
      <c r="C636" s="41">
        <v>118310830</v>
      </c>
    </row>
    <row r="637" spans="1:3" ht="12.75" x14ac:dyDescent="0.15">
      <c r="A637" s="39">
        <v>632</v>
      </c>
      <c r="B637" s="40" t="s">
        <v>10801</v>
      </c>
      <c r="C637" s="41">
        <v>517378422</v>
      </c>
    </row>
    <row r="638" spans="1:3" ht="12.75" x14ac:dyDescent="0.15">
      <c r="A638" s="39">
        <v>633</v>
      </c>
      <c r="B638" s="40" t="s">
        <v>10802</v>
      </c>
      <c r="C638" s="41">
        <v>5069138067</v>
      </c>
    </row>
    <row r="639" spans="1:3" ht="12.75" x14ac:dyDescent="0.15">
      <c r="A639" s="39">
        <v>634</v>
      </c>
      <c r="B639" s="40" t="s">
        <v>10803</v>
      </c>
      <c r="C639" s="41">
        <v>2493134607</v>
      </c>
    </row>
    <row r="640" spans="1:3" ht="12.75" x14ac:dyDescent="0.15">
      <c r="A640" s="39">
        <v>635</v>
      </c>
      <c r="B640" s="40" t="s">
        <v>6089</v>
      </c>
      <c r="C640" s="41">
        <v>512109363</v>
      </c>
    </row>
    <row r="641" spans="1:3" ht="12.75" x14ac:dyDescent="0.15">
      <c r="A641" s="39">
        <v>636</v>
      </c>
      <c r="B641" s="40" t="s">
        <v>10804</v>
      </c>
      <c r="C641" s="41">
        <v>174484217</v>
      </c>
    </row>
    <row r="642" spans="1:3" ht="12.75" x14ac:dyDescent="0.15">
      <c r="A642" s="39">
        <v>637</v>
      </c>
      <c r="B642" s="40" t="s">
        <v>6091</v>
      </c>
      <c r="C642" s="41">
        <v>5055721658</v>
      </c>
    </row>
    <row r="643" spans="1:3" ht="12.75" x14ac:dyDescent="0.15">
      <c r="A643" s="39">
        <v>638</v>
      </c>
      <c r="B643" s="40" t="s">
        <v>10805</v>
      </c>
      <c r="C643" s="41">
        <v>534986869</v>
      </c>
    </row>
    <row r="644" spans="1:3" ht="12.75" x14ac:dyDescent="0.15">
      <c r="A644" s="39">
        <v>639</v>
      </c>
      <c r="B644" s="40" t="s">
        <v>10806</v>
      </c>
      <c r="C644" s="41">
        <v>152847992</v>
      </c>
    </row>
    <row r="645" spans="1:3" ht="12.75" x14ac:dyDescent="0.15">
      <c r="A645" s="39">
        <v>640</v>
      </c>
      <c r="B645" s="40" t="s">
        <v>10808</v>
      </c>
      <c r="C645" s="41">
        <v>6725073510</v>
      </c>
    </row>
    <row r="646" spans="1:3" ht="12.75" x14ac:dyDescent="0.15">
      <c r="A646" s="39">
        <v>641</v>
      </c>
      <c r="B646" s="40" t="s">
        <v>10809</v>
      </c>
      <c r="C646" s="41">
        <v>440338004</v>
      </c>
    </row>
    <row r="647" spans="1:3" ht="12.75" x14ac:dyDescent="0.15">
      <c r="A647" s="39">
        <v>642</v>
      </c>
      <c r="B647" s="40" t="s">
        <v>10755</v>
      </c>
      <c r="C647" s="41">
        <v>1676440629</v>
      </c>
    </row>
    <row r="648" spans="1:3" ht="12.75" x14ac:dyDescent="0.15">
      <c r="A648" s="39">
        <v>643</v>
      </c>
      <c r="B648" s="40" t="s">
        <v>10807</v>
      </c>
      <c r="C648" s="41">
        <v>84172701</v>
      </c>
    </row>
    <row r="649" spans="1:3" ht="12.75" x14ac:dyDescent="0.15">
      <c r="A649" s="39">
        <v>644</v>
      </c>
      <c r="B649" s="40" t="s">
        <v>10810</v>
      </c>
      <c r="C649" s="41">
        <v>630772585</v>
      </c>
    </row>
    <row r="650" spans="1:3" ht="12.75" x14ac:dyDescent="0.15">
      <c r="A650" s="39">
        <v>645</v>
      </c>
      <c r="B650" s="40" t="s">
        <v>10811</v>
      </c>
      <c r="C650" s="41">
        <v>628280054</v>
      </c>
    </row>
    <row r="651" spans="1:3" ht="12.75" x14ac:dyDescent="0.15">
      <c r="A651" s="39">
        <v>646</v>
      </c>
      <c r="B651" s="40" t="s">
        <v>10812</v>
      </c>
      <c r="C651" s="41">
        <v>9181428003</v>
      </c>
    </row>
    <row r="652" spans="1:3" ht="12.75" x14ac:dyDescent="0.15">
      <c r="A652" s="39">
        <v>647</v>
      </c>
      <c r="B652" s="40" t="s">
        <v>10813</v>
      </c>
      <c r="C652" s="41">
        <v>4336750054</v>
      </c>
    </row>
    <row r="653" spans="1:3" ht="12.75" x14ac:dyDescent="0.15">
      <c r="A653" s="39">
        <v>648</v>
      </c>
      <c r="B653" s="40" t="s">
        <v>10814</v>
      </c>
      <c r="C653" s="41">
        <v>203277787</v>
      </c>
    </row>
    <row r="654" spans="1:3" ht="12.75" x14ac:dyDescent="0.15">
      <c r="A654" s="39">
        <v>649</v>
      </c>
      <c r="B654" s="40" t="s">
        <v>10815</v>
      </c>
      <c r="C654" s="41">
        <v>1486109340</v>
      </c>
    </row>
    <row r="655" spans="1:3" ht="12.75" x14ac:dyDescent="0.15">
      <c r="A655" s="39">
        <v>650</v>
      </c>
      <c r="B655" s="40" t="s">
        <v>10816</v>
      </c>
      <c r="C655" s="41">
        <v>2917191968</v>
      </c>
    </row>
    <row r="656" spans="1:3" ht="12.75" x14ac:dyDescent="0.15">
      <c r="A656" s="39">
        <v>651</v>
      </c>
      <c r="B656" s="40" t="s">
        <v>10817</v>
      </c>
      <c r="C656" s="41">
        <v>630444881</v>
      </c>
    </row>
    <row r="657" spans="1:3" ht="12.75" x14ac:dyDescent="0.15">
      <c r="A657" s="39">
        <v>652</v>
      </c>
      <c r="B657" s="40" t="s">
        <v>10818</v>
      </c>
      <c r="C657" s="41">
        <v>616262356</v>
      </c>
    </row>
    <row r="658" spans="1:3" ht="12.75" x14ac:dyDescent="0.15">
      <c r="A658" s="39">
        <v>653</v>
      </c>
      <c r="B658" s="40" t="s">
        <v>10819</v>
      </c>
      <c r="C658" s="41">
        <v>978626351</v>
      </c>
    </row>
    <row r="659" spans="1:3" ht="12.75" x14ac:dyDescent="0.15">
      <c r="A659" s="39">
        <v>654</v>
      </c>
      <c r="B659" s="40" t="s">
        <v>10820</v>
      </c>
      <c r="C659" s="41">
        <v>167578659</v>
      </c>
    </row>
    <row r="660" spans="1:3" ht="12.75" x14ac:dyDescent="0.15">
      <c r="A660" s="39">
        <v>655</v>
      </c>
      <c r="B660" s="40" t="s">
        <v>10821</v>
      </c>
      <c r="C660" s="41">
        <v>166301983</v>
      </c>
    </row>
    <row r="661" spans="1:3" ht="12.75" x14ac:dyDescent="0.15">
      <c r="A661" s="39">
        <v>656</v>
      </c>
      <c r="B661" s="40" t="s">
        <v>10822</v>
      </c>
      <c r="C661" s="41">
        <v>364665766</v>
      </c>
    </row>
    <row r="662" spans="1:3" ht="12.75" x14ac:dyDescent="0.15">
      <c r="A662" s="39">
        <v>657</v>
      </c>
      <c r="B662" s="40" t="s">
        <v>10823</v>
      </c>
      <c r="C662" s="41">
        <v>752898179</v>
      </c>
    </row>
    <row r="663" spans="1:3" ht="12.75" x14ac:dyDescent="0.15">
      <c r="A663" s="39">
        <v>658</v>
      </c>
      <c r="B663" s="40" t="s">
        <v>10824</v>
      </c>
      <c r="C663" s="41">
        <v>561358333</v>
      </c>
    </row>
    <row r="664" spans="1:3" ht="12.75" x14ac:dyDescent="0.15">
      <c r="A664" s="39">
        <v>659</v>
      </c>
      <c r="B664" s="40" t="s">
        <v>10825</v>
      </c>
      <c r="C664" s="41">
        <v>1050833611</v>
      </c>
    </row>
    <row r="665" spans="1:3" ht="12.75" x14ac:dyDescent="0.15">
      <c r="A665" s="39">
        <v>660</v>
      </c>
      <c r="B665" s="40" t="s">
        <v>10826</v>
      </c>
      <c r="C665" s="41">
        <v>77677801</v>
      </c>
    </row>
    <row r="666" spans="1:3" ht="12.75" x14ac:dyDescent="0.15">
      <c r="A666" s="39">
        <v>661</v>
      </c>
      <c r="B666" s="40" t="s">
        <v>10827</v>
      </c>
      <c r="C666" s="41">
        <v>674234113</v>
      </c>
    </row>
    <row r="667" spans="1:3" ht="12.75" x14ac:dyDescent="0.15">
      <c r="A667" s="39">
        <v>662</v>
      </c>
      <c r="B667" s="40" t="s">
        <v>10828</v>
      </c>
      <c r="C667" s="41">
        <v>125059826</v>
      </c>
    </row>
    <row r="668" spans="1:3" ht="12.75" x14ac:dyDescent="0.15">
      <c r="A668" s="39">
        <v>663</v>
      </c>
      <c r="B668" s="40" t="s">
        <v>10833</v>
      </c>
      <c r="C668" s="41">
        <v>1193831557</v>
      </c>
    </row>
    <row r="669" spans="1:3" ht="12.75" x14ac:dyDescent="0.15">
      <c r="A669" s="39">
        <v>664</v>
      </c>
      <c r="B669" s="40" t="s">
        <v>10829</v>
      </c>
      <c r="C669" s="41">
        <v>596835672</v>
      </c>
    </row>
    <row r="670" spans="1:3" ht="12.75" x14ac:dyDescent="0.15">
      <c r="A670" s="39">
        <v>665</v>
      </c>
      <c r="B670" s="40" t="s">
        <v>10830</v>
      </c>
      <c r="C670" s="41">
        <v>104902121</v>
      </c>
    </row>
    <row r="671" spans="1:3" ht="12.75" x14ac:dyDescent="0.15">
      <c r="A671" s="39">
        <v>666</v>
      </c>
      <c r="B671" s="40" t="s">
        <v>10831</v>
      </c>
      <c r="C671" s="41">
        <v>89409435</v>
      </c>
    </row>
    <row r="672" spans="1:3" ht="12.75" x14ac:dyDescent="0.15">
      <c r="A672" s="39">
        <v>667</v>
      </c>
      <c r="B672" s="40" t="s">
        <v>10832</v>
      </c>
      <c r="C672" s="41">
        <v>47579650</v>
      </c>
    </row>
    <row r="673" spans="1:3" ht="12.75" x14ac:dyDescent="0.15">
      <c r="A673" s="39">
        <v>668</v>
      </c>
      <c r="B673" s="40" t="s">
        <v>10834</v>
      </c>
      <c r="C673" s="41">
        <v>26826847</v>
      </c>
    </row>
    <row r="674" spans="1:3" ht="12.75" x14ac:dyDescent="0.15">
      <c r="A674" s="39">
        <v>669</v>
      </c>
      <c r="B674" s="40" t="s">
        <v>10835</v>
      </c>
      <c r="C674" s="41">
        <v>415001323</v>
      </c>
    </row>
    <row r="675" spans="1:3" ht="12.75" x14ac:dyDescent="0.15">
      <c r="A675" s="39">
        <v>670</v>
      </c>
      <c r="B675" s="40" t="s">
        <v>10836</v>
      </c>
      <c r="C675" s="41">
        <v>135177968</v>
      </c>
    </row>
    <row r="676" spans="1:3" ht="12.75" x14ac:dyDescent="0.15">
      <c r="A676" s="39">
        <v>671</v>
      </c>
      <c r="B676" s="40" t="s">
        <v>10837</v>
      </c>
      <c r="C676" s="41">
        <v>96845521</v>
      </c>
    </row>
    <row r="677" spans="1:3" ht="12.75" x14ac:dyDescent="0.15">
      <c r="A677" s="39">
        <v>672</v>
      </c>
      <c r="B677" s="40" t="s">
        <v>10838</v>
      </c>
      <c r="C677" s="41">
        <v>94272252</v>
      </c>
    </row>
    <row r="678" spans="1:3" ht="12.75" x14ac:dyDescent="0.15">
      <c r="A678" s="39">
        <v>673</v>
      </c>
      <c r="B678" s="40" t="s">
        <v>10839</v>
      </c>
      <c r="C678" s="41">
        <v>204922780</v>
      </c>
    </row>
    <row r="679" spans="1:3" ht="12.75" x14ac:dyDescent="0.15">
      <c r="A679" s="39">
        <v>674</v>
      </c>
      <c r="B679" s="40" t="s">
        <v>10840</v>
      </c>
      <c r="C679" s="41">
        <v>434653282</v>
      </c>
    </row>
    <row r="680" spans="1:3" ht="12.75" x14ac:dyDescent="0.15">
      <c r="A680" s="39">
        <v>675</v>
      </c>
      <c r="B680" s="40" t="s">
        <v>10841</v>
      </c>
      <c r="C680" s="41">
        <v>1379545363</v>
      </c>
    </row>
    <row r="681" spans="1:3" ht="12.75" x14ac:dyDescent="0.15">
      <c r="A681" s="39">
        <v>676</v>
      </c>
      <c r="B681" s="40" t="s">
        <v>10842</v>
      </c>
      <c r="C681" s="41">
        <v>157072864</v>
      </c>
    </row>
    <row r="682" spans="1:3" ht="12.75" x14ac:dyDescent="0.15">
      <c r="A682" s="39">
        <v>677</v>
      </c>
      <c r="B682" s="40" t="s">
        <v>10843</v>
      </c>
      <c r="C682" s="41">
        <v>95975126</v>
      </c>
    </row>
    <row r="683" spans="1:3" ht="12.75" x14ac:dyDescent="0.15">
      <c r="A683" s="39">
        <v>678</v>
      </c>
      <c r="B683" s="40" t="s">
        <v>10844</v>
      </c>
      <c r="C683" s="41">
        <v>172013706</v>
      </c>
    </row>
    <row r="684" spans="1:3" ht="12.75" x14ac:dyDescent="0.15">
      <c r="A684" s="39">
        <v>679</v>
      </c>
      <c r="B684" s="40" t="s">
        <v>10845</v>
      </c>
      <c r="C684" s="41">
        <v>182227900</v>
      </c>
    </row>
    <row r="685" spans="1:3" ht="12.75" x14ac:dyDescent="0.15">
      <c r="A685" s="39">
        <v>680</v>
      </c>
      <c r="B685" s="40" t="s">
        <v>10846</v>
      </c>
      <c r="C685" s="41">
        <v>22398872</v>
      </c>
    </row>
    <row r="686" spans="1:3" ht="12.75" x14ac:dyDescent="0.15">
      <c r="A686" s="39">
        <v>681</v>
      </c>
      <c r="B686" s="40" t="s">
        <v>10847</v>
      </c>
      <c r="C686" s="41">
        <v>92346089</v>
      </c>
    </row>
    <row r="687" spans="1:3" ht="12.75" x14ac:dyDescent="0.15">
      <c r="A687" s="39">
        <v>682</v>
      </c>
      <c r="B687" s="40" t="s">
        <v>10848</v>
      </c>
      <c r="C687" s="41">
        <v>440635781</v>
      </c>
    </row>
    <row r="688" spans="1:3" ht="12.75" x14ac:dyDescent="0.15">
      <c r="A688" s="39">
        <v>683</v>
      </c>
      <c r="B688" s="40" t="s">
        <v>10849</v>
      </c>
      <c r="C688" s="41">
        <v>284594371</v>
      </c>
    </row>
    <row r="689" spans="1:3" ht="12.75" x14ac:dyDescent="0.15">
      <c r="A689" s="39">
        <v>684</v>
      </c>
      <c r="B689" s="40" t="s">
        <v>10850</v>
      </c>
      <c r="C689" s="41">
        <v>1186671111</v>
      </c>
    </row>
    <row r="690" spans="1:3" ht="12.75" x14ac:dyDescent="0.15">
      <c r="A690" s="39">
        <v>685</v>
      </c>
      <c r="B690" s="40" t="s">
        <v>10851</v>
      </c>
      <c r="C690" s="41">
        <v>103661339</v>
      </c>
    </row>
    <row r="691" spans="1:3" ht="12.75" x14ac:dyDescent="0.15">
      <c r="A691" s="39">
        <v>686</v>
      </c>
      <c r="B691" s="40" t="s">
        <v>10852</v>
      </c>
      <c r="C691" s="41">
        <v>1735803573</v>
      </c>
    </row>
    <row r="692" spans="1:3" ht="12.75" x14ac:dyDescent="0.15">
      <c r="A692" s="39">
        <v>687</v>
      </c>
      <c r="B692" s="40" t="s">
        <v>10853</v>
      </c>
      <c r="C692" s="41">
        <v>1756555480</v>
      </c>
    </row>
    <row r="693" spans="1:3" ht="12.75" x14ac:dyDescent="0.15">
      <c r="A693" s="39">
        <v>688</v>
      </c>
      <c r="B693" s="40" t="s">
        <v>10854</v>
      </c>
      <c r="C693" s="41">
        <v>1118839720</v>
      </c>
    </row>
    <row r="694" spans="1:3" ht="12.75" x14ac:dyDescent="0.15">
      <c r="A694" s="39">
        <v>689</v>
      </c>
      <c r="B694" s="40" t="s">
        <v>10855</v>
      </c>
      <c r="C694" s="41">
        <v>741331183</v>
      </c>
    </row>
    <row r="695" spans="1:3" ht="12.75" x14ac:dyDescent="0.15">
      <c r="A695" s="39">
        <v>690</v>
      </c>
      <c r="B695" s="40" t="s">
        <v>10856</v>
      </c>
      <c r="C695" s="41">
        <v>796781294</v>
      </c>
    </row>
    <row r="696" spans="1:3" ht="12.75" x14ac:dyDescent="0.15">
      <c r="A696" s="39">
        <v>691</v>
      </c>
      <c r="B696" s="40" t="s">
        <v>10857</v>
      </c>
      <c r="C696" s="41">
        <v>73772925</v>
      </c>
    </row>
    <row r="697" spans="1:3" ht="12.75" x14ac:dyDescent="0.15">
      <c r="A697" s="39">
        <v>692</v>
      </c>
      <c r="B697" s="40" t="s">
        <v>10858</v>
      </c>
      <c r="C697" s="41">
        <v>5779685911</v>
      </c>
    </row>
    <row r="698" spans="1:3" ht="12.75" x14ac:dyDescent="0.15">
      <c r="A698" s="39">
        <v>693</v>
      </c>
      <c r="B698" s="40" t="s">
        <v>10859</v>
      </c>
      <c r="C698" s="41">
        <v>136151660</v>
      </c>
    </row>
    <row r="699" spans="1:3" ht="12.75" x14ac:dyDescent="0.15">
      <c r="A699" s="39">
        <v>694</v>
      </c>
      <c r="B699" s="40" t="s">
        <v>10860</v>
      </c>
      <c r="C699" s="41">
        <v>1821005514</v>
      </c>
    </row>
    <row r="700" spans="1:3" ht="12.75" x14ac:dyDescent="0.15">
      <c r="A700" s="39">
        <v>695</v>
      </c>
      <c r="B700" s="40" t="s">
        <v>6133</v>
      </c>
      <c r="C700" s="41">
        <v>6970173506</v>
      </c>
    </row>
    <row r="701" spans="1:3" ht="12.75" x14ac:dyDescent="0.15">
      <c r="A701" s="39">
        <v>696</v>
      </c>
      <c r="B701" s="40" t="s">
        <v>10861</v>
      </c>
      <c r="C701" s="41">
        <v>1698449346</v>
      </c>
    </row>
    <row r="702" spans="1:3" ht="12.75" x14ac:dyDescent="0.15">
      <c r="A702" s="39">
        <v>697</v>
      </c>
      <c r="B702" s="40" t="s">
        <v>10862</v>
      </c>
      <c r="C702" s="41">
        <v>65056034</v>
      </c>
    </row>
    <row r="703" spans="1:3" ht="12.75" x14ac:dyDescent="0.15">
      <c r="A703" s="39">
        <v>698</v>
      </c>
      <c r="B703" s="40" t="s">
        <v>10863</v>
      </c>
      <c r="C703" s="41">
        <v>513075825</v>
      </c>
    </row>
    <row r="704" spans="1:3" ht="12.75" x14ac:dyDescent="0.15">
      <c r="A704" s="39">
        <v>699</v>
      </c>
      <c r="B704" s="40" t="s">
        <v>10864</v>
      </c>
      <c r="C704" s="41">
        <v>5402831046</v>
      </c>
    </row>
    <row r="705" spans="1:3" ht="12.75" x14ac:dyDescent="0.15">
      <c r="A705" s="39">
        <v>700</v>
      </c>
      <c r="B705" s="40" t="s">
        <v>10865</v>
      </c>
      <c r="C705" s="41">
        <v>559235832</v>
      </c>
    </row>
    <row r="706" spans="1:3" ht="12.75" x14ac:dyDescent="0.15">
      <c r="A706" s="39">
        <v>701</v>
      </c>
      <c r="B706" s="40" t="s">
        <v>10866</v>
      </c>
      <c r="C706" s="41">
        <v>7659988353</v>
      </c>
    </row>
    <row r="707" spans="1:3" ht="12.75" x14ac:dyDescent="0.15">
      <c r="A707" s="39">
        <v>702</v>
      </c>
      <c r="B707" s="40" t="s">
        <v>10867</v>
      </c>
      <c r="C707" s="41">
        <v>2374653714</v>
      </c>
    </row>
    <row r="708" spans="1:3" ht="12.75" x14ac:dyDescent="0.15">
      <c r="A708" s="39">
        <v>703</v>
      </c>
      <c r="B708" s="40" t="s">
        <v>10868</v>
      </c>
      <c r="C708" s="41">
        <v>1088362786</v>
      </c>
    </row>
    <row r="709" spans="1:3" ht="12.75" x14ac:dyDescent="0.15">
      <c r="A709" s="39">
        <v>704</v>
      </c>
      <c r="B709" s="40" t="s">
        <v>10869</v>
      </c>
      <c r="C709" s="41">
        <v>1091817213</v>
      </c>
    </row>
    <row r="710" spans="1:3" ht="12.75" x14ac:dyDescent="0.15">
      <c r="A710" s="39">
        <v>705</v>
      </c>
      <c r="B710" s="40" t="s">
        <v>10870</v>
      </c>
      <c r="C710" s="41">
        <v>2012561457</v>
      </c>
    </row>
    <row r="711" spans="1:3" ht="12.75" x14ac:dyDescent="0.15">
      <c r="A711" s="39">
        <v>706</v>
      </c>
      <c r="B711" s="40" t="s">
        <v>10871</v>
      </c>
      <c r="C711" s="41">
        <v>617079707</v>
      </c>
    </row>
    <row r="712" spans="1:3" ht="12.75" x14ac:dyDescent="0.15">
      <c r="A712" s="39">
        <v>707</v>
      </c>
      <c r="B712" s="40" t="s">
        <v>10872</v>
      </c>
      <c r="C712" s="41">
        <v>124877747</v>
      </c>
    </row>
    <row r="713" spans="1:3" ht="12.75" x14ac:dyDescent="0.15">
      <c r="A713" s="39">
        <v>708</v>
      </c>
      <c r="B713" s="40" t="s">
        <v>10873</v>
      </c>
      <c r="C713" s="41">
        <v>327716194</v>
      </c>
    </row>
    <row r="714" spans="1:3" ht="12.75" x14ac:dyDescent="0.15">
      <c r="A714" s="39">
        <v>709</v>
      </c>
      <c r="B714" s="40" t="s">
        <v>10874</v>
      </c>
      <c r="C714" s="41">
        <v>111557825</v>
      </c>
    </row>
    <row r="715" spans="1:3" ht="12.75" x14ac:dyDescent="0.15">
      <c r="A715" s="39">
        <v>710</v>
      </c>
      <c r="B715" s="40" t="s">
        <v>10875</v>
      </c>
      <c r="C715" s="41">
        <v>4834667267</v>
      </c>
    </row>
    <row r="716" spans="1:3" ht="12.75" x14ac:dyDescent="0.15">
      <c r="A716" s="39">
        <v>711</v>
      </c>
      <c r="B716" s="40" t="s">
        <v>10876</v>
      </c>
      <c r="C716" s="41">
        <v>122284128</v>
      </c>
    </row>
    <row r="717" spans="1:3" ht="12.75" x14ac:dyDescent="0.15">
      <c r="A717" s="39">
        <v>712</v>
      </c>
      <c r="B717" s="40" t="s">
        <v>10877</v>
      </c>
      <c r="C717" s="41">
        <v>4018356847</v>
      </c>
    </row>
    <row r="718" spans="1:3" ht="12.75" x14ac:dyDescent="0.15">
      <c r="A718" s="39">
        <v>713</v>
      </c>
      <c r="B718" s="40" t="s">
        <v>10878</v>
      </c>
      <c r="C718" s="41">
        <v>235095980</v>
      </c>
    </row>
    <row r="719" spans="1:3" ht="12.75" x14ac:dyDescent="0.15">
      <c r="A719" s="39">
        <v>714</v>
      </c>
      <c r="B719" s="40" t="s">
        <v>10879</v>
      </c>
      <c r="C719" s="41">
        <v>5643773062</v>
      </c>
    </row>
    <row r="720" spans="1:3" ht="12.75" x14ac:dyDescent="0.15">
      <c r="A720" s="39">
        <v>715</v>
      </c>
      <c r="B720" s="40" t="s">
        <v>10880</v>
      </c>
      <c r="C720" s="41">
        <v>33090019</v>
      </c>
    </row>
    <row r="721" spans="1:3" ht="12.75" x14ac:dyDescent="0.15">
      <c r="A721" s="39">
        <v>716</v>
      </c>
      <c r="B721" s="40" t="s">
        <v>10881</v>
      </c>
      <c r="C721" s="41">
        <v>1016044617</v>
      </c>
    </row>
    <row r="722" spans="1:3" ht="12.75" x14ac:dyDescent="0.15">
      <c r="A722" s="39">
        <v>717</v>
      </c>
      <c r="B722" s="40" t="s">
        <v>10882</v>
      </c>
      <c r="C722" s="41">
        <v>497451791</v>
      </c>
    </row>
    <row r="723" spans="1:3" ht="12.75" x14ac:dyDescent="0.15">
      <c r="A723" s="39">
        <v>718</v>
      </c>
      <c r="B723" s="40" t="s">
        <v>10883</v>
      </c>
      <c r="C723" s="41">
        <v>639664872</v>
      </c>
    </row>
    <row r="724" spans="1:3" ht="12.75" x14ac:dyDescent="0.15">
      <c r="A724" s="39">
        <v>719</v>
      </c>
      <c r="B724" s="40" t="s">
        <v>10884</v>
      </c>
      <c r="C724" s="41">
        <v>576935077</v>
      </c>
    </row>
    <row r="725" spans="1:3" ht="12.75" x14ac:dyDescent="0.15">
      <c r="A725" s="39">
        <v>720</v>
      </c>
      <c r="B725" s="40" t="s">
        <v>10885</v>
      </c>
      <c r="C725" s="41">
        <v>347235494</v>
      </c>
    </row>
    <row r="726" spans="1:3" ht="12.75" x14ac:dyDescent="0.15">
      <c r="A726" s="39">
        <v>721</v>
      </c>
      <c r="B726" s="40" t="s">
        <v>10886</v>
      </c>
      <c r="C726" s="41">
        <v>5723187372</v>
      </c>
    </row>
    <row r="727" spans="1:3" ht="12.75" x14ac:dyDescent="0.15">
      <c r="A727" s="39">
        <v>722</v>
      </c>
      <c r="B727" s="40" t="s">
        <v>10887</v>
      </c>
      <c r="C727" s="41">
        <v>271424094</v>
      </c>
    </row>
    <row r="728" spans="1:3" ht="12.75" x14ac:dyDescent="0.15">
      <c r="A728" s="39">
        <v>723</v>
      </c>
      <c r="B728" s="40" t="s">
        <v>10888</v>
      </c>
      <c r="C728" s="41">
        <v>265598569</v>
      </c>
    </row>
    <row r="729" spans="1:3" ht="12.75" x14ac:dyDescent="0.15">
      <c r="A729" s="39">
        <v>724</v>
      </c>
      <c r="B729" s="40" t="s">
        <v>10889</v>
      </c>
      <c r="C729" s="41">
        <v>66772844</v>
      </c>
    </row>
    <row r="730" spans="1:3" ht="12.75" x14ac:dyDescent="0.15">
      <c r="A730" s="39">
        <v>725</v>
      </c>
      <c r="B730" s="40" t="s">
        <v>10890</v>
      </c>
      <c r="C730" s="41">
        <v>478844229</v>
      </c>
    </row>
    <row r="731" spans="1:3" ht="12.75" x14ac:dyDescent="0.15">
      <c r="A731" s="39">
        <v>726</v>
      </c>
      <c r="B731" s="40" t="s">
        <v>10891</v>
      </c>
      <c r="C731" s="41">
        <v>571291381</v>
      </c>
    </row>
    <row r="732" spans="1:3" ht="12.75" x14ac:dyDescent="0.15">
      <c r="A732" s="39">
        <v>727</v>
      </c>
      <c r="B732" s="40" t="s">
        <v>10892</v>
      </c>
      <c r="C732" s="41">
        <v>152410184</v>
      </c>
    </row>
    <row r="733" spans="1:3" ht="12.75" x14ac:dyDescent="0.15">
      <c r="A733" s="39">
        <v>728</v>
      </c>
      <c r="B733" s="40" t="s">
        <v>10893</v>
      </c>
      <c r="C733" s="41">
        <v>227721935</v>
      </c>
    </row>
    <row r="734" spans="1:3" ht="12.75" x14ac:dyDescent="0.15">
      <c r="A734" s="39">
        <v>729</v>
      </c>
      <c r="B734" s="40" t="s">
        <v>10894</v>
      </c>
      <c r="C734" s="41">
        <v>2643538925</v>
      </c>
    </row>
    <row r="735" spans="1:3" ht="12.75" x14ac:dyDescent="0.15">
      <c r="A735" s="39">
        <v>730</v>
      </c>
      <c r="B735" s="40" t="s">
        <v>10895</v>
      </c>
      <c r="C735" s="41">
        <v>1152936899</v>
      </c>
    </row>
    <row r="736" spans="1:3" ht="12.75" x14ac:dyDescent="0.15">
      <c r="A736" s="39">
        <v>731</v>
      </c>
      <c r="B736" s="40" t="s">
        <v>10896</v>
      </c>
      <c r="C736" s="41">
        <v>72828885</v>
      </c>
    </row>
    <row r="737" spans="1:3" ht="12.75" x14ac:dyDescent="0.15">
      <c r="A737" s="39">
        <v>732</v>
      </c>
      <c r="B737" s="40" t="s">
        <v>10897</v>
      </c>
      <c r="C737" s="41">
        <v>351891100</v>
      </c>
    </row>
    <row r="738" spans="1:3" ht="12.75" x14ac:dyDescent="0.15">
      <c r="A738" s="39">
        <v>733</v>
      </c>
      <c r="B738" s="40" t="s">
        <v>6169</v>
      </c>
      <c r="C738" s="41">
        <v>27597612577</v>
      </c>
    </row>
    <row r="739" spans="1:3" ht="12.75" x14ac:dyDescent="0.15">
      <c r="A739" s="39">
        <v>734</v>
      </c>
      <c r="B739" s="40" t="s">
        <v>10898</v>
      </c>
      <c r="C739" s="41">
        <v>360146030</v>
      </c>
    </row>
    <row r="740" spans="1:3" ht="12.75" x14ac:dyDescent="0.15">
      <c r="A740" s="39">
        <v>735</v>
      </c>
      <c r="B740" s="40" t="s">
        <v>10899</v>
      </c>
      <c r="C740" s="41">
        <v>24287645677</v>
      </c>
    </row>
    <row r="741" spans="1:3" ht="12.75" x14ac:dyDescent="0.15">
      <c r="A741" s="39">
        <v>736</v>
      </c>
      <c r="B741" s="40" t="s">
        <v>10900</v>
      </c>
      <c r="C741" s="41">
        <v>644002837</v>
      </c>
    </row>
    <row r="742" spans="1:3" ht="12.75" x14ac:dyDescent="0.15">
      <c r="A742" s="39">
        <v>737</v>
      </c>
      <c r="B742" s="40" t="s">
        <v>10901</v>
      </c>
      <c r="C742" s="41">
        <v>466805927</v>
      </c>
    </row>
    <row r="743" spans="1:3" ht="12.75" x14ac:dyDescent="0.15">
      <c r="A743" s="39">
        <v>738</v>
      </c>
      <c r="B743" s="40" t="s">
        <v>10902</v>
      </c>
      <c r="C743" s="41">
        <v>1148609602</v>
      </c>
    </row>
    <row r="744" spans="1:3" ht="12.75" x14ac:dyDescent="0.15">
      <c r="A744" s="39">
        <v>739</v>
      </c>
      <c r="B744" s="40" t="s">
        <v>10903</v>
      </c>
      <c r="C744" s="41">
        <v>704176913</v>
      </c>
    </row>
    <row r="745" spans="1:3" ht="12.75" x14ac:dyDescent="0.15">
      <c r="A745" s="39">
        <v>740</v>
      </c>
      <c r="B745" s="40" t="s">
        <v>10904</v>
      </c>
      <c r="C745" s="41">
        <v>590677543</v>
      </c>
    </row>
    <row r="746" spans="1:3" ht="12.75" x14ac:dyDescent="0.15">
      <c r="A746" s="39">
        <v>741</v>
      </c>
      <c r="B746" s="40" t="s">
        <v>10905</v>
      </c>
      <c r="C746" s="41">
        <v>10347363344</v>
      </c>
    </row>
    <row r="747" spans="1:3" ht="12.75" x14ac:dyDescent="0.15">
      <c r="A747" s="39">
        <v>742</v>
      </c>
      <c r="B747" s="40" t="s">
        <v>10906</v>
      </c>
      <c r="C747" s="41">
        <v>96461762</v>
      </c>
    </row>
    <row r="748" spans="1:3" ht="12.75" x14ac:dyDescent="0.15">
      <c r="A748" s="39">
        <v>743</v>
      </c>
      <c r="B748" s="40" t="s">
        <v>10907</v>
      </c>
      <c r="C748" s="41">
        <v>1277211285</v>
      </c>
    </row>
    <row r="749" spans="1:3" ht="12.75" x14ac:dyDescent="0.15">
      <c r="A749" s="39">
        <v>744</v>
      </c>
      <c r="B749" s="40" t="s">
        <v>10908</v>
      </c>
      <c r="C749" s="41">
        <v>4155399589</v>
      </c>
    </row>
    <row r="750" spans="1:3" ht="12.75" x14ac:dyDescent="0.15">
      <c r="A750" s="39">
        <v>745</v>
      </c>
      <c r="B750" s="40" t="s">
        <v>10909</v>
      </c>
      <c r="C750" s="41">
        <v>863087963</v>
      </c>
    </row>
    <row r="751" spans="1:3" ht="12.75" x14ac:dyDescent="0.15">
      <c r="A751" s="39">
        <v>746</v>
      </c>
      <c r="B751" s="40" t="s">
        <v>10910</v>
      </c>
      <c r="C751" s="41">
        <v>724131048</v>
      </c>
    </row>
    <row r="752" spans="1:3" ht="12.75" x14ac:dyDescent="0.15">
      <c r="A752" s="39">
        <v>747</v>
      </c>
      <c r="B752" s="40" t="s">
        <v>6203</v>
      </c>
      <c r="C752" s="41">
        <v>129464776</v>
      </c>
    </row>
    <row r="753" spans="1:3" ht="12.75" x14ac:dyDescent="0.15">
      <c r="A753" s="39">
        <v>748</v>
      </c>
      <c r="B753" s="40" t="s">
        <v>10911</v>
      </c>
      <c r="C753" s="41">
        <v>3720227828</v>
      </c>
    </row>
    <row r="754" spans="1:3" ht="12.75" x14ac:dyDescent="0.15">
      <c r="A754" s="39">
        <v>749</v>
      </c>
      <c r="B754" s="40" t="s">
        <v>10912</v>
      </c>
      <c r="C754" s="41">
        <v>444872922</v>
      </c>
    </row>
    <row r="755" spans="1:3" ht="12.75" x14ac:dyDescent="0.15">
      <c r="A755" s="39">
        <v>750</v>
      </c>
      <c r="B755" s="40" t="s">
        <v>10913</v>
      </c>
      <c r="C755" s="41">
        <v>1452584093</v>
      </c>
    </row>
    <row r="756" spans="1:3" ht="12.75" x14ac:dyDescent="0.15">
      <c r="A756" s="39">
        <v>751</v>
      </c>
      <c r="B756" s="40" t="s">
        <v>10914</v>
      </c>
      <c r="C756" s="41">
        <v>332828611</v>
      </c>
    </row>
    <row r="757" spans="1:3" ht="12.75" x14ac:dyDescent="0.15">
      <c r="A757" s="39">
        <v>752</v>
      </c>
      <c r="B757" s="40" t="s">
        <v>10915</v>
      </c>
      <c r="C757" s="41">
        <v>781489931</v>
      </c>
    </row>
    <row r="758" spans="1:3" ht="12.75" x14ac:dyDescent="0.15">
      <c r="A758" s="39">
        <v>753</v>
      </c>
      <c r="B758" s="40" t="s">
        <v>10916</v>
      </c>
      <c r="C758" s="41">
        <v>6572043937</v>
      </c>
    </row>
    <row r="759" spans="1:3" ht="12.75" x14ac:dyDescent="0.15">
      <c r="A759" s="39">
        <v>754</v>
      </c>
      <c r="B759" s="40" t="s">
        <v>10917</v>
      </c>
      <c r="C759" s="41">
        <v>826080392</v>
      </c>
    </row>
    <row r="760" spans="1:3" ht="12.75" x14ac:dyDescent="0.15">
      <c r="A760" s="39">
        <v>755</v>
      </c>
      <c r="B760" s="40" t="s">
        <v>10918</v>
      </c>
      <c r="C760" s="41">
        <v>94058598</v>
      </c>
    </row>
    <row r="761" spans="1:3" ht="12.75" x14ac:dyDescent="0.15">
      <c r="A761" s="39">
        <v>756</v>
      </c>
      <c r="B761" s="40" t="s">
        <v>10919</v>
      </c>
      <c r="C761" s="41">
        <v>101828890</v>
      </c>
    </row>
    <row r="762" spans="1:3" ht="12.75" x14ac:dyDescent="0.15">
      <c r="A762" s="39">
        <v>757</v>
      </c>
      <c r="B762" s="40" t="s">
        <v>6217</v>
      </c>
      <c r="C762" s="41">
        <v>203014836</v>
      </c>
    </row>
    <row r="763" spans="1:3" ht="12.75" x14ac:dyDescent="0.15">
      <c r="A763" s="39">
        <v>758</v>
      </c>
      <c r="B763" s="40" t="s">
        <v>6219</v>
      </c>
      <c r="C763" s="41">
        <v>3206234742</v>
      </c>
    </row>
    <row r="764" spans="1:3" ht="12.75" x14ac:dyDescent="0.15">
      <c r="A764" s="39">
        <v>759</v>
      </c>
      <c r="B764" s="40" t="s">
        <v>10920</v>
      </c>
      <c r="C764" s="41">
        <v>1488745461</v>
      </c>
    </row>
    <row r="765" spans="1:3" ht="12.75" x14ac:dyDescent="0.15">
      <c r="A765" s="39">
        <v>760</v>
      </c>
      <c r="B765" s="40" t="s">
        <v>10921</v>
      </c>
      <c r="C765" s="41">
        <v>801558554</v>
      </c>
    </row>
    <row r="766" spans="1:3" ht="12.75" x14ac:dyDescent="0.15">
      <c r="A766" s="39">
        <v>761</v>
      </c>
      <c r="B766" s="40" t="s">
        <v>10922</v>
      </c>
      <c r="C766" s="41">
        <v>563706614</v>
      </c>
    </row>
    <row r="767" spans="1:3" ht="12.75" x14ac:dyDescent="0.15">
      <c r="A767" s="39">
        <v>762</v>
      </c>
      <c r="B767" s="40" t="s">
        <v>10923</v>
      </c>
      <c r="C767" s="41">
        <v>88031106890</v>
      </c>
    </row>
    <row r="768" spans="1:3" ht="12.75" x14ac:dyDescent="0.15">
      <c r="A768" s="39">
        <v>763</v>
      </c>
      <c r="B768" s="40" t="s">
        <v>10924</v>
      </c>
      <c r="C768" s="41">
        <v>1079861060</v>
      </c>
    </row>
    <row r="769" spans="1:3" ht="12.75" x14ac:dyDescent="0.15">
      <c r="A769" s="39">
        <v>764</v>
      </c>
      <c r="B769" s="40" t="s">
        <v>10925</v>
      </c>
      <c r="C769" s="41">
        <v>1436467794</v>
      </c>
    </row>
    <row r="770" spans="1:3" ht="12.75" x14ac:dyDescent="0.15">
      <c r="A770" s="39">
        <v>765</v>
      </c>
      <c r="B770" s="40" t="s">
        <v>10926</v>
      </c>
      <c r="C770" s="41">
        <v>189032042</v>
      </c>
    </row>
    <row r="771" spans="1:3" ht="12.75" x14ac:dyDescent="0.15">
      <c r="A771" s="39">
        <v>766</v>
      </c>
      <c r="B771" s="40" t="s">
        <v>10927</v>
      </c>
      <c r="C771" s="41">
        <v>1206592865</v>
      </c>
    </row>
    <row r="772" spans="1:3" ht="12.75" x14ac:dyDescent="0.15">
      <c r="A772" s="39">
        <v>767</v>
      </c>
      <c r="B772" s="40" t="s">
        <v>10928</v>
      </c>
      <c r="C772" s="41">
        <v>6270799145</v>
      </c>
    </row>
    <row r="773" spans="1:3" ht="12.75" x14ac:dyDescent="0.15">
      <c r="A773" s="39">
        <v>768</v>
      </c>
      <c r="B773" s="40" t="s">
        <v>10929</v>
      </c>
      <c r="C773" s="41">
        <v>5791580420</v>
      </c>
    </row>
    <row r="774" spans="1:3" ht="12.75" x14ac:dyDescent="0.15">
      <c r="A774" s="39">
        <v>769</v>
      </c>
      <c r="B774" s="40" t="s">
        <v>10930</v>
      </c>
      <c r="C774" s="41">
        <v>355887610</v>
      </c>
    </row>
    <row r="775" spans="1:3" ht="12.75" x14ac:dyDescent="0.15">
      <c r="A775" s="39">
        <v>770</v>
      </c>
      <c r="B775" s="40" t="s">
        <v>10931</v>
      </c>
      <c r="C775" s="41">
        <v>2223637309</v>
      </c>
    </row>
    <row r="776" spans="1:3" ht="12.75" x14ac:dyDescent="0.15">
      <c r="A776" s="39">
        <v>771</v>
      </c>
      <c r="B776" s="40" t="s">
        <v>10932</v>
      </c>
      <c r="C776" s="41">
        <v>93486012</v>
      </c>
    </row>
    <row r="777" spans="1:3" ht="12.75" x14ac:dyDescent="0.15">
      <c r="A777" s="39">
        <v>772</v>
      </c>
      <c r="B777" s="40" t="s">
        <v>10933</v>
      </c>
      <c r="C777" s="41">
        <v>2604042823</v>
      </c>
    </row>
    <row r="778" spans="1:3" ht="12.75" x14ac:dyDescent="0.15">
      <c r="A778" s="39">
        <v>773</v>
      </c>
      <c r="B778" s="40" t="s">
        <v>10934</v>
      </c>
      <c r="C778" s="41">
        <v>178654933</v>
      </c>
    </row>
    <row r="779" spans="1:3" ht="12.75" x14ac:dyDescent="0.15">
      <c r="A779" s="39">
        <v>774</v>
      </c>
      <c r="B779" s="40" t="s">
        <v>10935</v>
      </c>
      <c r="C779" s="41">
        <v>119865217</v>
      </c>
    </row>
    <row r="780" spans="1:3" ht="12.75" x14ac:dyDescent="0.15">
      <c r="A780" s="39">
        <v>775</v>
      </c>
      <c r="B780" s="40" t="s">
        <v>10936</v>
      </c>
      <c r="C780" s="41">
        <v>1362747307</v>
      </c>
    </row>
    <row r="781" spans="1:3" ht="12.75" x14ac:dyDescent="0.15">
      <c r="A781" s="39">
        <v>776</v>
      </c>
      <c r="B781" s="40" t="s">
        <v>6239</v>
      </c>
      <c r="C781" s="41">
        <v>149205947</v>
      </c>
    </row>
    <row r="782" spans="1:3" ht="12.75" x14ac:dyDescent="0.15">
      <c r="A782" s="39">
        <v>777</v>
      </c>
      <c r="B782" s="40" t="s">
        <v>10937</v>
      </c>
      <c r="C782" s="41">
        <v>784207726</v>
      </c>
    </row>
    <row r="783" spans="1:3" ht="12.75" x14ac:dyDescent="0.15">
      <c r="A783" s="39">
        <v>778</v>
      </c>
      <c r="B783" s="40" t="s">
        <v>10938</v>
      </c>
      <c r="C783" s="41">
        <v>447094328</v>
      </c>
    </row>
    <row r="784" spans="1:3" ht="12.75" x14ac:dyDescent="0.15">
      <c r="A784" s="39">
        <v>779</v>
      </c>
      <c r="B784" s="40" t="s">
        <v>10939</v>
      </c>
      <c r="C784" s="41">
        <v>1584812360</v>
      </c>
    </row>
    <row r="785" spans="1:3" ht="12.75" x14ac:dyDescent="0.15">
      <c r="A785" s="39">
        <v>780</v>
      </c>
      <c r="B785" s="40" t="s">
        <v>10940</v>
      </c>
      <c r="C785" s="41">
        <v>13347627563</v>
      </c>
    </row>
    <row r="786" spans="1:3" ht="12.75" x14ac:dyDescent="0.15">
      <c r="A786" s="39">
        <v>781</v>
      </c>
      <c r="B786" s="40" t="s">
        <v>10941</v>
      </c>
      <c r="C786" s="41">
        <v>1157099674</v>
      </c>
    </row>
    <row r="787" spans="1:3" ht="12.75" x14ac:dyDescent="0.15">
      <c r="A787" s="39">
        <v>782</v>
      </c>
      <c r="B787" s="40" t="s">
        <v>10942</v>
      </c>
      <c r="C787" s="41">
        <v>8292332842</v>
      </c>
    </row>
    <row r="788" spans="1:3" ht="12.75" x14ac:dyDescent="0.15">
      <c r="A788" s="39">
        <v>783</v>
      </c>
      <c r="B788" s="40" t="s">
        <v>10943</v>
      </c>
      <c r="C788" s="41">
        <v>395884781</v>
      </c>
    </row>
    <row r="789" spans="1:3" ht="12.75" x14ac:dyDescent="0.15">
      <c r="A789" s="39">
        <v>784</v>
      </c>
      <c r="B789" s="40" t="s">
        <v>6253</v>
      </c>
      <c r="C789" s="41">
        <v>57769319</v>
      </c>
    </row>
    <row r="790" spans="1:3" ht="12.75" x14ac:dyDescent="0.15">
      <c r="A790" s="39">
        <v>785</v>
      </c>
      <c r="B790" s="40" t="s">
        <v>10944</v>
      </c>
      <c r="C790" s="41">
        <v>37862666</v>
      </c>
    </row>
    <row r="791" spans="1:3" ht="12.75" x14ac:dyDescent="0.15">
      <c r="A791" s="39">
        <v>786</v>
      </c>
      <c r="B791" s="40" t="s">
        <v>10945</v>
      </c>
      <c r="C791" s="41">
        <v>634147810</v>
      </c>
    </row>
    <row r="792" spans="1:3" ht="12.75" x14ac:dyDescent="0.15">
      <c r="A792" s="39">
        <v>787</v>
      </c>
      <c r="B792" s="40" t="s">
        <v>10946</v>
      </c>
      <c r="C792" s="41">
        <v>3423844611</v>
      </c>
    </row>
    <row r="793" spans="1:3" ht="12.75" x14ac:dyDescent="0.15">
      <c r="A793" s="39">
        <v>788</v>
      </c>
      <c r="B793" s="40" t="s">
        <v>10947</v>
      </c>
      <c r="C793" s="41">
        <v>158738541</v>
      </c>
    </row>
    <row r="794" spans="1:3" ht="12.75" x14ac:dyDescent="0.15">
      <c r="A794" s="39">
        <v>789</v>
      </c>
      <c r="B794" s="40" t="s">
        <v>10948</v>
      </c>
      <c r="C794" s="41">
        <v>370973812</v>
      </c>
    </row>
    <row r="795" spans="1:3" ht="12.75" x14ac:dyDescent="0.15">
      <c r="A795" s="39">
        <v>790</v>
      </c>
      <c r="B795" s="40" t="s">
        <v>10949</v>
      </c>
      <c r="C795" s="41">
        <v>1278056618</v>
      </c>
    </row>
    <row r="796" spans="1:3" ht="12.75" x14ac:dyDescent="0.15">
      <c r="A796" s="39">
        <v>791</v>
      </c>
      <c r="B796" s="40" t="s">
        <v>10950</v>
      </c>
      <c r="C796" s="41">
        <v>225743040</v>
      </c>
    </row>
    <row r="797" spans="1:3" ht="12.75" x14ac:dyDescent="0.15">
      <c r="A797" s="39">
        <v>792</v>
      </c>
      <c r="B797" s="40" t="s">
        <v>10951</v>
      </c>
      <c r="C797" s="41">
        <v>79936298</v>
      </c>
    </row>
    <row r="798" spans="1:3" ht="12.75" x14ac:dyDescent="0.15">
      <c r="A798" s="39">
        <v>793</v>
      </c>
      <c r="B798" s="40" t="s">
        <v>10952</v>
      </c>
      <c r="C798" s="41">
        <v>313688877</v>
      </c>
    </row>
    <row r="799" spans="1:3" ht="12.75" x14ac:dyDescent="0.15">
      <c r="A799" s="39">
        <v>794</v>
      </c>
      <c r="B799" s="40" t="s">
        <v>10953</v>
      </c>
      <c r="C799" s="41">
        <v>4588364708</v>
      </c>
    </row>
    <row r="800" spans="1:3" ht="12.75" x14ac:dyDescent="0.15">
      <c r="A800" s="39">
        <v>795</v>
      </c>
      <c r="B800" s="40" t="s">
        <v>6263</v>
      </c>
      <c r="C800" s="41">
        <v>3758919310</v>
      </c>
    </row>
    <row r="801" spans="1:3" ht="12.75" x14ac:dyDescent="0.15">
      <c r="A801" s="39">
        <v>796</v>
      </c>
      <c r="B801" s="40" t="s">
        <v>10954</v>
      </c>
      <c r="C801" s="41">
        <v>4751018683</v>
      </c>
    </row>
    <row r="802" spans="1:3" ht="12.75" x14ac:dyDescent="0.15">
      <c r="A802" s="39">
        <v>797</v>
      </c>
      <c r="B802" s="40" t="s">
        <v>10955</v>
      </c>
      <c r="C802" s="41">
        <v>3959585683</v>
      </c>
    </row>
    <row r="803" spans="1:3" ht="12.75" x14ac:dyDescent="0.15">
      <c r="A803" s="39">
        <v>798</v>
      </c>
      <c r="B803" s="40" t="s">
        <v>10956</v>
      </c>
      <c r="C803" s="41">
        <v>479697856</v>
      </c>
    </row>
    <row r="804" spans="1:3" ht="12.75" x14ac:dyDescent="0.15">
      <c r="A804" s="39">
        <v>799</v>
      </c>
      <c r="B804" s="40" t="s">
        <v>10957</v>
      </c>
      <c r="C804" s="41">
        <v>3839216</v>
      </c>
    </row>
    <row r="805" spans="1:3" ht="12.75" x14ac:dyDescent="0.15">
      <c r="A805" s="39">
        <v>800</v>
      </c>
      <c r="B805" s="40" t="s">
        <v>10958</v>
      </c>
      <c r="C805" s="41">
        <v>13548906918</v>
      </c>
    </row>
    <row r="806" spans="1:3" ht="12.75" x14ac:dyDescent="0.15">
      <c r="A806" s="39">
        <v>801</v>
      </c>
      <c r="B806" s="40" t="s">
        <v>6287</v>
      </c>
      <c r="C806" s="41">
        <v>682049310</v>
      </c>
    </row>
    <row r="807" spans="1:3" ht="12.75" x14ac:dyDescent="0.15">
      <c r="A807" s="39">
        <v>802</v>
      </c>
      <c r="B807" s="40" t="s">
        <v>10959</v>
      </c>
      <c r="C807" s="41">
        <v>15923622995</v>
      </c>
    </row>
    <row r="808" spans="1:3" ht="12.75" x14ac:dyDescent="0.15">
      <c r="A808" s="39">
        <v>803</v>
      </c>
      <c r="B808" s="40" t="s">
        <v>10960</v>
      </c>
      <c r="C808" s="41">
        <v>138437981</v>
      </c>
    </row>
    <row r="809" spans="1:3" ht="12.75" x14ac:dyDescent="0.15">
      <c r="A809" s="39">
        <v>804</v>
      </c>
      <c r="B809" s="40" t="s">
        <v>6291</v>
      </c>
      <c r="C809" s="41">
        <v>252262406</v>
      </c>
    </row>
    <row r="810" spans="1:3" ht="12.75" x14ac:dyDescent="0.15">
      <c r="A810" s="39">
        <v>805</v>
      </c>
      <c r="B810" s="40" t="s">
        <v>10961</v>
      </c>
      <c r="C810" s="41">
        <v>2507212052</v>
      </c>
    </row>
    <row r="811" spans="1:3" ht="12.75" x14ac:dyDescent="0.15">
      <c r="A811" s="39">
        <v>806</v>
      </c>
      <c r="B811" s="40" t="s">
        <v>10962</v>
      </c>
      <c r="C811" s="41">
        <v>541138731</v>
      </c>
    </row>
    <row r="812" spans="1:3" ht="12.75" x14ac:dyDescent="0.15">
      <c r="A812" s="39">
        <v>807</v>
      </c>
      <c r="B812" s="40" t="s">
        <v>10963</v>
      </c>
      <c r="C812" s="41">
        <v>1291496693</v>
      </c>
    </row>
    <row r="813" spans="1:3" ht="12.75" x14ac:dyDescent="0.15">
      <c r="A813" s="39">
        <v>808</v>
      </c>
      <c r="B813" s="40" t="s">
        <v>10964</v>
      </c>
      <c r="C813" s="41">
        <v>160750794</v>
      </c>
    </row>
    <row r="814" spans="1:3" ht="12.75" x14ac:dyDescent="0.15">
      <c r="A814" s="39">
        <v>809</v>
      </c>
      <c r="B814" s="40" t="s">
        <v>10965</v>
      </c>
      <c r="C814" s="41">
        <v>223210542</v>
      </c>
    </row>
    <row r="815" spans="1:3" ht="12.75" x14ac:dyDescent="0.15">
      <c r="A815" s="39">
        <v>810</v>
      </c>
      <c r="B815" s="40" t="s">
        <v>10966</v>
      </c>
      <c r="C815" s="41">
        <v>139252031</v>
      </c>
    </row>
    <row r="816" spans="1:3" ht="12.75" x14ac:dyDescent="0.15">
      <c r="A816" s="39">
        <v>811</v>
      </c>
      <c r="B816" s="40" t="s">
        <v>10967</v>
      </c>
      <c r="C816" s="41">
        <v>129638012</v>
      </c>
    </row>
    <row r="817" spans="1:3" ht="12.75" x14ac:dyDescent="0.15">
      <c r="A817" s="39">
        <v>812</v>
      </c>
      <c r="B817" s="40" t="s">
        <v>6315</v>
      </c>
      <c r="C817" s="41">
        <v>381344864</v>
      </c>
    </row>
    <row r="818" spans="1:3" ht="12.75" x14ac:dyDescent="0.15">
      <c r="A818" s="39">
        <v>813</v>
      </c>
      <c r="B818" s="40" t="s">
        <v>10968</v>
      </c>
      <c r="C818" s="41">
        <v>5695222147</v>
      </c>
    </row>
    <row r="819" spans="1:3" ht="12.75" x14ac:dyDescent="0.15">
      <c r="A819" s="39">
        <v>814</v>
      </c>
      <c r="B819" s="40" t="s">
        <v>10969</v>
      </c>
      <c r="C819" s="41">
        <v>520132135</v>
      </c>
    </row>
    <row r="820" spans="1:3" ht="12.75" x14ac:dyDescent="0.15">
      <c r="A820" s="39">
        <v>815</v>
      </c>
      <c r="B820" s="40" t="s">
        <v>10970</v>
      </c>
      <c r="C820" s="41">
        <v>706253379</v>
      </c>
    </row>
    <row r="821" spans="1:3" ht="12.75" x14ac:dyDescent="0.15">
      <c r="A821" s="39">
        <v>816</v>
      </c>
      <c r="B821" s="40" t="s">
        <v>10971</v>
      </c>
      <c r="C821" s="41">
        <v>3195393031</v>
      </c>
    </row>
    <row r="822" spans="1:3" ht="12.75" x14ac:dyDescent="0.15">
      <c r="A822" s="39">
        <v>817</v>
      </c>
      <c r="B822" s="40" t="s">
        <v>10972</v>
      </c>
      <c r="C822" s="41">
        <v>76630861</v>
      </c>
    </row>
    <row r="823" spans="1:3" ht="12.75" x14ac:dyDescent="0.15">
      <c r="A823" s="39">
        <v>818</v>
      </c>
      <c r="B823" s="40" t="s">
        <v>10973</v>
      </c>
      <c r="C823" s="41">
        <v>265941482</v>
      </c>
    </row>
    <row r="824" spans="1:3" ht="12.75" x14ac:dyDescent="0.15">
      <c r="A824" s="39">
        <v>819</v>
      </c>
      <c r="B824" s="40" t="s">
        <v>10974</v>
      </c>
      <c r="C824" s="41">
        <v>232894872</v>
      </c>
    </row>
    <row r="825" spans="1:3" ht="12.75" x14ac:dyDescent="0.15">
      <c r="A825" s="39">
        <v>820</v>
      </c>
      <c r="B825" s="40" t="s">
        <v>6327</v>
      </c>
      <c r="C825" s="41">
        <v>21200568</v>
      </c>
    </row>
    <row r="826" spans="1:3" ht="12.75" x14ac:dyDescent="0.15">
      <c r="A826" s="39">
        <v>821</v>
      </c>
      <c r="B826" s="40" t="s">
        <v>10975</v>
      </c>
      <c r="C826" s="41">
        <v>883288296</v>
      </c>
    </row>
    <row r="827" spans="1:3" ht="12.75" x14ac:dyDescent="0.15">
      <c r="A827" s="39">
        <v>822</v>
      </c>
      <c r="B827" s="40" t="s">
        <v>6335</v>
      </c>
      <c r="C827" s="41">
        <v>4235060097</v>
      </c>
    </row>
    <row r="828" spans="1:3" ht="12.75" x14ac:dyDescent="0.15">
      <c r="A828" s="39">
        <v>823</v>
      </c>
      <c r="B828" s="40" t="s">
        <v>10976</v>
      </c>
      <c r="C828" s="41">
        <v>166945583</v>
      </c>
    </row>
    <row r="829" spans="1:3" ht="12.75" x14ac:dyDescent="0.15">
      <c r="A829" s="39">
        <v>824</v>
      </c>
      <c r="B829" s="40" t="s">
        <v>10977</v>
      </c>
      <c r="C829" s="41">
        <v>99062095</v>
      </c>
    </row>
    <row r="830" spans="1:3" ht="12.75" x14ac:dyDescent="0.15">
      <c r="A830" s="39">
        <v>825</v>
      </c>
      <c r="B830" s="40" t="s">
        <v>10978</v>
      </c>
      <c r="C830" s="41">
        <v>190130117</v>
      </c>
    </row>
    <row r="831" spans="1:3" ht="12.75" x14ac:dyDescent="0.15">
      <c r="A831" s="39">
        <v>826</v>
      </c>
      <c r="B831" s="40" t="s">
        <v>10979</v>
      </c>
      <c r="C831" s="41">
        <v>221147793</v>
      </c>
    </row>
    <row r="832" spans="1:3" ht="12.75" x14ac:dyDescent="0.15">
      <c r="A832" s="39">
        <v>827</v>
      </c>
      <c r="B832" s="40" t="s">
        <v>10980</v>
      </c>
      <c r="C832" s="41">
        <v>581959646</v>
      </c>
    </row>
    <row r="833" spans="1:3" ht="12.75" x14ac:dyDescent="0.15">
      <c r="A833" s="39">
        <v>828</v>
      </c>
      <c r="B833" s="40" t="s">
        <v>10981</v>
      </c>
      <c r="C833" s="41">
        <v>992175525</v>
      </c>
    </row>
    <row r="834" spans="1:3" ht="12.75" x14ac:dyDescent="0.15">
      <c r="A834" s="39">
        <v>829</v>
      </c>
      <c r="B834" s="40" t="s">
        <v>10982</v>
      </c>
      <c r="C834" s="41">
        <v>69090572</v>
      </c>
    </row>
    <row r="835" spans="1:3" ht="12.75" x14ac:dyDescent="0.15">
      <c r="A835" s="39">
        <v>830</v>
      </c>
      <c r="B835" s="40" t="s">
        <v>10983</v>
      </c>
      <c r="C835" s="41">
        <v>187992236</v>
      </c>
    </row>
    <row r="836" spans="1:3" ht="12.75" x14ac:dyDescent="0.15">
      <c r="A836" s="39">
        <v>831</v>
      </c>
      <c r="B836" s="40" t="s">
        <v>6343</v>
      </c>
      <c r="C836" s="41">
        <v>555069238</v>
      </c>
    </row>
    <row r="837" spans="1:3" ht="12.75" x14ac:dyDescent="0.15">
      <c r="A837" s="39">
        <v>832</v>
      </c>
      <c r="B837" s="40" t="s">
        <v>10984</v>
      </c>
      <c r="C837" s="41">
        <v>5734893989</v>
      </c>
    </row>
    <row r="838" spans="1:3" ht="12.75" x14ac:dyDescent="0.15">
      <c r="A838" s="39">
        <v>833</v>
      </c>
      <c r="B838" s="40" t="s">
        <v>10985</v>
      </c>
      <c r="C838" s="41">
        <v>2449637306</v>
      </c>
    </row>
    <row r="839" spans="1:3" ht="12.75" x14ac:dyDescent="0.15">
      <c r="A839" s="39">
        <v>834</v>
      </c>
      <c r="B839" s="40" t="s">
        <v>10986</v>
      </c>
      <c r="C839" s="41">
        <v>201620471</v>
      </c>
    </row>
    <row r="840" spans="1:3" ht="12.75" x14ac:dyDescent="0.15">
      <c r="A840" s="39">
        <v>835</v>
      </c>
      <c r="B840" s="40" t="s">
        <v>10987</v>
      </c>
      <c r="C840" s="41">
        <v>2308256664</v>
      </c>
    </row>
    <row r="841" spans="1:3" ht="12.75" x14ac:dyDescent="0.15">
      <c r="A841" s="39">
        <v>836</v>
      </c>
      <c r="B841" s="40" t="s">
        <v>10988</v>
      </c>
      <c r="C841" s="41">
        <v>666837484</v>
      </c>
    </row>
    <row r="842" spans="1:3" ht="12.75" x14ac:dyDescent="0.15">
      <c r="A842" s="39">
        <v>837</v>
      </c>
      <c r="B842" s="40" t="s">
        <v>10989</v>
      </c>
      <c r="C842" s="41">
        <v>119593086</v>
      </c>
    </row>
    <row r="843" spans="1:3" ht="12.75" x14ac:dyDescent="0.15">
      <c r="A843" s="39">
        <v>838</v>
      </c>
      <c r="B843" s="40" t="s">
        <v>6365</v>
      </c>
      <c r="C843" s="41">
        <v>180646418</v>
      </c>
    </row>
    <row r="844" spans="1:3" ht="12.75" x14ac:dyDescent="0.15">
      <c r="A844" s="39">
        <v>839</v>
      </c>
      <c r="B844" s="40" t="s">
        <v>10990</v>
      </c>
      <c r="C844" s="41">
        <v>165272664</v>
      </c>
    </row>
    <row r="845" spans="1:3" ht="12.75" x14ac:dyDescent="0.15">
      <c r="A845" s="39">
        <v>840</v>
      </c>
      <c r="B845" s="40" t="s">
        <v>10991</v>
      </c>
      <c r="C845" s="41">
        <v>20578428</v>
      </c>
    </row>
    <row r="846" spans="1:3" ht="12.75" x14ac:dyDescent="0.15">
      <c r="A846" s="39">
        <v>841</v>
      </c>
      <c r="B846" s="40" t="s">
        <v>10992</v>
      </c>
      <c r="C846" s="41">
        <v>1896605549</v>
      </c>
    </row>
    <row r="847" spans="1:3" ht="12.75" x14ac:dyDescent="0.15">
      <c r="A847" s="39">
        <v>842</v>
      </c>
      <c r="B847" s="40" t="s">
        <v>6369</v>
      </c>
      <c r="C847" s="41">
        <v>2368125734</v>
      </c>
    </row>
    <row r="848" spans="1:3" ht="12.75" x14ac:dyDescent="0.15">
      <c r="A848" s="39">
        <v>843</v>
      </c>
      <c r="B848" s="40" t="s">
        <v>6371</v>
      </c>
      <c r="C848" s="41">
        <v>394798163</v>
      </c>
    </row>
    <row r="849" spans="1:3" ht="12.75" x14ac:dyDescent="0.15">
      <c r="A849" s="39">
        <v>844</v>
      </c>
      <c r="B849" s="40" t="s">
        <v>10993</v>
      </c>
      <c r="C849" s="41">
        <v>12147999248</v>
      </c>
    </row>
    <row r="850" spans="1:3" ht="12.75" x14ac:dyDescent="0.15">
      <c r="A850" s="39">
        <v>845</v>
      </c>
      <c r="B850" s="40" t="s">
        <v>10994</v>
      </c>
      <c r="C850" s="41">
        <v>1369301052</v>
      </c>
    </row>
    <row r="851" spans="1:3" ht="12.75" x14ac:dyDescent="0.15">
      <c r="A851" s="39">
        <v>846</v>
      </c>
      <c r="B851" s="40" t="s">
        <v>10995</v>
      </c>
      <c r="C851" s="41">
        <v>2588616930</v>
      </c>
    </row>
    <row r="852" spans="1:3" ht="12.75" x14ac:dyDescent="0.15">
      <c r="A852" s="39">
        <v>847</v>
      </c>
      <c r="B852" s="40" t="s">
        <v>10996</v>
      </c>
      <c r="C852" s="41">
        <v>1165801600</v>
      </c>
    </row>
    <row r="853" spans="1:3" ht="12.75" x14ac:dyDescent="0.15">
      <c r="A853" s="39">
        <v>848</v>
      </c>
      <c r="B853" s="40" t="s">
        <v>10997</v>
      </c>
      <c r="C853" s="41">
        <v>3700946039</v>
      </c>
    </row>
    <row r="854" spans="1:3" ht="12.75" x14ac:dyDescent="0.15">
      <c r="A854" s="39">
        <v>849</v>
      </c>
      <c r="B854" s="40" t="s">
        <v>10998</v>
      </c>
      <c r="C854" s="41">
        <v>9066736617</v>
      </c>
    </row>
    <row r="855" spans="1:3" ht="12.75" x14ac:dyDescent="0.15">
      <c r="A855" s="39">
        <v>850</v>
      </c>
      <c r="B855" s="40" t="s">
        <v>10999</v>
      </c>
      <c r="C855" s="41">
        <v>43228933</v>
      </c>
    </row>
    <row r="856" spans="1:3" ht="12.75" x14ac:dyDescent="0.15">
      <c r="A856" s="39">
        <v>851</v>
      </c>
      <c r="B856" s="40" t="s">
        <v>11000</v>
      </c>
      <c r="C856" s="41">
        <v>812077395</v>
      </c>
    </row>
    <row r="857" spans="1:3" ht="12.75" x14ac:dyDescent="0.15">
      <c r="A857" s="39">
        <v>852</v>
      </c>
      <c r="B857" s="40" t="s">
        <v>11001</v>
      </c>
      <c r="C857" s="41">
        <v>1253709389</v>
      </c>
    </row>
    <row r="858" spans="1:3" ht="12.75" x14ac:dyDescent="0.15">
      <c r="A858" s="39">
        <v>853</v>
      </c>
      <c r="B858" s="40" t="s">
        <v>11002</v>
      </c>
      <c r="C858" s="41">
        <v>2056382756</v>
      </c>
    </row>
    <row r="859" spans="1:3" ht="12.75" x14ac:dyDescent="0.15">
      <c r="A859" s="39">
        <v>854</v>
      </c>
      <c r="B859" s="40" t="s">
        <v>6397</v>
      </c>
      <c r="C859" s="41">
        <v>5333450342</v>
      </c>
    </row>
    <row r="860" spans="1:3" ht="12.75" x14ac:dyDescent="0.15">
      <c r="A860" s="39">
        <v>855</v>
      </c>
      <c r="B860" s="40" t="s">
        <v>11003</v>
      </c>
      <c r="C860" s="41">
        <v>1071539110</v>
      </c>
    </row>
    <row r="861" spans="1:3" ht="12.75" x14ac:dyDescent="0.15">
      <c r="A861" s="39">
        <v>856</v>
      </c>
      <c r="B861" s="40" t="s">
        <v>11004</v>
      </c>
      <c r="C861" s="41">
        <v>4856459768</v>
      </c>
    </row>
    <row r="862" spans="1:3" ht="12.75" x14ac:dyDescent="0.15">
      <c r="A862" s="39">
        <v>857</v>
      </c>
      <c r="B862" s="40" t="s">
        <v>11005</v>
      </c>
      <c r="C862" s="41">
        <v>424467515</v>
      </c>
    </row>
    <row r="863" spans="1:3" ht="12.75" x14ac:dyDescent="0.15">
      <c r="A863" s="39">
        <v>858</v>
      </c>
      <c r="B863" s="40" t="s">
        <v>11006</v>
      </c>
      <c r="C863" s="41">
        <v>177779851</v>
      </c>
    </row>
    <row r="864" spans="1:3" ht="12.75" x14ac:dyDescent="0.15">
      <c r="A864" s="39">
        <v>859</v>
      </c>
      <c r="B864" s="40" t="s">
        <v>11007</v>
      </c>
      <c r="C864" s="41">
        <v>244585893</v>
      </c>
    </row>
    <row r="865" spans="1:3" ht="12.75" x14ac:dyDescent="0.15">
      <c r="A865" s="39">
        <v>860</v>
      </c>
      <c r="B865" s="40" t="s">
        <v>11008</v>
      </c>
      <c r="C865" s="41">
        <v>80930613</v>
      </c>
    </row>
    <row r="866" spans="1:3" ht="12.75" x14ac:dyDescent="0.15">
      <c r="A866" s="39">
        <v>861</v>
      </c>
      <c r="B866" s="40" t="s">
        <v>11009</v>
      </c>
      <c r="C866" s="41">
        <v>189071555</v>
      </c>
    </row>
    <row r="867" spans="1:3" ht="12.75" x14ac:dyDescent="0.15">
      <c r="A867" s="39">
        <v>862</v>
      </c>
      <c r="B867" s="40" t="s">
        <v>11010</v>
      </c>
      <c r="C867" s="41">
        <v>1282935078</v>
      </c>
    </row>
    <row r="868" spans="1:3" ht="12.75" x14ac:dyDescent="0.15">
      <c r="A868" s="39">
        <v>863</v>
      </c>
      <c r="B868" s="40" t="s">
        <v>11011</v>
      </c>
      <c r="C868" s="41">
        <v>1277411238</v>
      </c>
    </row>
    <row r="869" spans="1:3" ht="12.75" x14ac:dyDescent="0.15">
      <c r="A869" s="39">
        <v>864</v>
      </c>
      <c r="B869" s="40" t="s">
        <v>11012</v>
      </c>
      <c r="C869" s="41">
        <v>524402791</v>
      </c>
    </row>
    <row r="870" spans="1:3" ht="12.75" x14ac:dyDescent="0.15">
      <c r="A870" s="39">
        <v>865</v>
      </c>
      <c r="B870" s="40" t="s">
        <v>11013</v>
      </c>
      <c r="C870" s="41">
        <v>2405111517</v>
      </c>
    </row>
    <row r="871" spans="1:3" ht="12.75" x14ac:dyDescent="0.15">
      <c r="A871" s="39">
        <v>866</v>
      </c>
      <c r="B871" s="40" t="s">
        <v>11014</v>
      </c>
      <c r="C871" s="41">
        <v>852600819</v>
      </c>
    </row>
    <row r="872" spans="1:3" ht="12.75" x14ac:dyDescent="0.15">
      <c r="A872" s="39">
        <v>867</v>
      </c>
      <c r="B872" s="40" t="s">
        <v>11015</v>
      </c>
      <c r="C872" s="41">
        <v>29444363</v>
      </c>
    </row>
    <row r="873" spans="1:3" ht="12.75" x14ac:dyDescent="0.15">
      <c r="A873" s="39">
        <v>868</v>
      </c>
      <c r="B873" s="40" t="s">
        <v>6435</v>
      </c>
      <c r="C873" s="41">
        <v>404618659</v>
      </c>
    </row>
    <row r="874" spans="1:3" ht="12.75" x14ac:dyDescent="0.15">
      <c r="A874" s="39">
        <v>869</v>
      </c>
      <c r="B874" s="40" t="s">
        <v>11016</v>
      </c>
      <c r="C874" s="41">
        <v>113722556</v>
      </c>
    </row>
    <row r="875" spans="1:3" ht="12.75" x14ac:dyDescent="0.15">
      <c r="A875" s="39">
        <v>870</v>
      </c>
      <c r="B875" s="40" t="s">
        <v>11017</v>
      </c>
      <c r="C875" s="41">
        <v>221505935</v>
      </c>
    </row>
    <row r="876" spans="1:3" ht="12.75" x14ac:dyDescent="0.15">
      <c r="A876" s="39">
        <v>871</v>
      </c>
      <c r="B876" s="40" t="s">
        <v>11018</v>
      </c>
      <c r="C876" s="41">
        <v>267915324</v>
      </c>
    </row>
    <row r="877" spans="1:3" ht="12.75" x14ac:dyDescent="0.15">
      <c r="A877" s="39">
        <v>872</v>
      </c>
      <c r="B877" s="40" t="s">
        <v>11019</v>
      </c>
      <c r="C877" s="41">
        <v>340458542</v>
      </c>
    </row>
    <row r="878" spans="1:3" ht="12.75" x14ac:dyDescent="0.15">
      <c r="A878" s="39">
        <v>873</v>
      </c>
      <c r="B878" s="40" t="s">
        <v>11020</v>
      </c>
      <c r="C878" s="41">
        <v>1139148444</v>
      </c>
    </row>
    <row r="879" spans="1:3" ht="12.75" x14ac:dyDescent="0.15">
      <c r="A879" s="39">
        <v>874</v>
      </c>
      <c r="B879" s="40" t="s">
        <v>11021</v>
      </c>
      <c r="C879" s="41">
        <v>11139786</v>
      </c>
    </row>
    <row r="880" spans="1:3" ht="12.75" x14ac:dyDescent="0.15">
      <c r="A880" s="39">
        <v>875</v>
      </c>
      <c r="B880" s="40" t="s">
        <v>11022</v>
      </c>
      <c r="C880" s="41">
        <v>632292385</v>
      </c>
    </row>
    <row r="881" spans="1:3" ht="12.75" x14ac:dyDescent="0.15">
      <c r="A881" s="39">
        <v>876</v>
      </c>
      <c r="B881" s="40" t="s">
        <v>6451</v>
      </c>
      <c r="C881" s="41">
        <v>5813487089</v>
      </c>
    </row>
    <row r="882" spans="1:3" ht="12.75" x14ac:dyDescent="0.15">
      <c r="A882" s="39">
        <v>877</v>
      </c>
      <c r="B882" s="40" t="s">
        <v>11023</v>
      </c>
      <c r="C882" s="41">
        <v>726376709</v>
      </c>
    </row>
    <row r="883" spans="1:3" ht="12.75" x14ac:dyDescent="0.15">
      <c r="A883" s="39">
        <v>878</v>
      </c>
      <c r="B883" s="40" t="s">
        <v>11024</v>
      </c>
      <c r="C883" s="41">
        <v>244032390</v>
      </c>
    </row>
    <row r="884" spans="1:3" ht="12.75" x14ac:dyDescent="0.15">
      <c r="A884" s="39">
        <v>879</v>
      </c>
      <c r="B884" s="40" t="s">
        <v>11025</v>
      </c>
      <c r="C884" s="41">
        <v>19263233</v>
      </c>
    </row>
    <row r="885" spans="1:3" ht="12.75" x14ac:dyDescent="0.15">
      <c r="A885" s="39">
        <v>880</v>
      </c>
      <c r="B885" s="40" t="s">
        <v>11026</v>
      </c>
      <c r="C885" s="41">
        <v>204749769</v>
      </c>
    </row>
    <row r="886" spans="1:3" ht="12.75" x14ac:dyDescent="0.15">
      <c r="A886" s="39">
        <v>881</v>
      </c>
      <c r="B886" s="40" t="s">
        <v>11027</v>
      </c>
      <c r="C886" s="41">
        <v>560617642</v>
      </c>
    </row>
    <row r="887" spans="1:3" ht="12.75" x14ac:dyDescent="0.15">
      <c r="A887" s="39">
        <v>882</v>
      </c>
      <c r="B887" s="40" t="s">
        <v>11028</v>
      </c>
      <c r="C887" s="41">
        <v>89029720</v>
      </c>
    </row>
    <row r="888" spans="1:3" ht="12.75" x14ac:dyDescent="0.15">
      <c r="A888" s="39">
        <v>883</v>
      </c>
      <c r="B888" s="40" t="s">
        <v>11029</v>
      </c>
      <c r="C888" s="41">
        <v>184995859</v>
      </c>
    </row>
    <row r="889" spans="1:3" ht="12.75" x14ac:dyDescent="0.15">
      <c r="A889" s="39">
        <v>884</v>
      </c>
      <c r="B889" s="40" t="s">
        <v>11030</v>
      </c>
      <c r="C889" s="41">
        <v>6400496978</v>
      </c>
    </row>
    <row r="890" spans="1:3" ht="12.75" x14ac:dyDescent="0.15">
      <c r="A890" s="39">
        <v>885</v>
      </c>
      <c r="B890" s="40" t="s">
        <v>6471</v>
      </c>
      <c r="C890" s="41">
        <v>1238063710</v>
      </c>
    </row>
    <row r="891" spans="1:3" ht="12.75" x14ac:dyDescent="0.15">
      <c r="A891" s="39">
        <v>886</v>
      </c>
      <c r="B891" s="40" t="s">
        <v>11031</v>
      </c>
      <c r="C891" s="41">
        <v>146545266</v>
      </c>
    </row>
    <row r="892" spans="1:3" ht="12.75" x14ac:dyDescent="0.15">
      <c r="A892" s="39">
        <v>887</v>
      </c>
      <c r="B892" s="40" t="s">
        <v>11032</v>
      </c>
      <c r="C892" s="41">
        <v>247059305</v>
      </c>
    </row>
    <row r="893" spans="1:3" ht="12.75" x14ac:dyDescent="0.15">
      <c r="A893" s="39">
        <v>888</v>
      </c>
      <c r="B893" s="40" t="s">
        <v>11033</v>
      </c>
      <c r="C893" s="41">
        <v>4023879735</v>
      </c>
    </row>
    <row r="894" spans="1:3" ht="12.75" x14ac:dyDescent="0.15">
      <c r="A894" s="39">
        <v>889</v>
      </c>
      <c r="B894" s="40" t="s">
        <v>11034</v>
      </c>
      <c r="C894" s="41">
        <v>6279554705</v>
      </c>
    </row>
    <row r="895" spans="1:3" ht="12.75" x14ac:dyDescent="0.15">
      <c r="A895" s="39">
        <v>890</v>
      </c>
      <c r="B895" s="40" t="s">
        <v>11035</v>
      </c>
      <c r="C895" s="41">
        <v>39115108</v>
      </c>
    </row>
    <row r="896" spans="1:3" ht="12.75" x14ac:dyDescent="0.15">
      <c r="A896" s="39">
        <v>891</v>
      </c>
      <c r="B896" s="40" t="s">
        <v>11036</v>
      </c>
      <c r="C896" s="41">
        <v>1273215500</v>
      </c>
    </row>
    <row r="897" spans="1:3" ht="12.75" x14ac:dyDescent="0.15">
      <c r="A897" s="39">
        <v>892</v>
      </c>
      <c r="B897" s="40" t="s">
        <v>11037</v>
      </c>
      <c r="C897" s="41">
        <v>945834219</v>
      </c>
    </row>
    <row r="898" spans="1:3" ht="12.75" x14ac:dyDescent="0.15">
      <c r="A898" s="39">
        <v>893</v>
      </c>
      <c r="B898" s="40" t="s">
        <v>11038</v>
      </c>
      <c r="C898" s="41">
        <v>594574329</v>
      </c>
    </row>
    <row r="899" spans="1:3" ht="12.75" x14ac:dyDescent="0.15">
      <c r="A899" s="39">
        <v>894</v>
      </c>
      <c r="B899" s="40" t="s">
        <v>11039</v>
      </c>
      <c r="C899" s="41">
        <v>155442429</v>
      </c>
    </row>
    <row r="900" spans="1:3" ht="12.75" x14ac:dyDescent="0.15">
      <c r="A900" s="39">
        <v>895</v>
      </c>
      <c r="B900" s="40" t="s">
        <v>11040</v>
      </c>
      <c r="C900" s="41">
        <v>3834478653</v>
      </c>
    </row>
    <row r="901" spans="1:3" ht="12.75" x14ac:dyDescent="0.15">
      <c r="A901" s="39">
        <v>896</v>
      </c>
      <c r="B901" s="40" t="s">
        <v>11041</v>
      </c>
      <c r="C901" s="41">
        <v>702365102</v>
      </c>
    </row>
    <row r="902" spans="1:3" ht="12.75" x14ac:dyDescent="0.15">
      <c r="A902" s="39">
        <v>897</v>
      </c>
      <c r="B902" s="40" t="s">
        <v>6491</v>
      </c>
      <c r="C902" s="41">
        <v>343223275</v>
      </c>
    </row>
    <row r="903" spans="1:3" ht="12.75" x14ac:dyDescent="0.15">
      <c r="A903" s="39">
        <v>898</v>
      </c>
      <c r="B903" s="40" t="s">
        <v>11042</v>
      </c>
      <c r="C903" s="41">
        <v>361302906</v>
      </c>
    </row>
    <row r="904" spans="1:3" ht="12.75" x14ac:dyDescent="0.15">
      <c r="A904" s="39">
        <v>899</v>
      </c>
      <c r="B904" s="40" t="s">
        <v>6493</v>
      </c>
      <c r="C904" s="41">
        <v>162245175</v>
      </c>
    </row>
    <row r="905" spans="1:3" ht="12.75" x14ac:dyDescent="0.15">
      <c r="A905" s="39">
        <v>900</v>
      </c>
      <c r="B905" s="40" t="s">
        <v>11043</v>
      </c>
      <c r="C905" s="41">
        <v>809869285</v>
      </c>
    </row>
    <row r="906" spans="1:3" ht="12.75" x14ac:dyDescent="0.15">
      <c r="A906" s="39">
        <v>901</v>
      </c>
      <c r="B906" s="40" t="s">
        <v>11044</v>
      </c>
      <c r="C906" s="41">
        <v>578229380</v>
      </c>
    </row>
    <row r="907" spans="1:3" ht="12.75" x14ac:dyDescent="0.15">
      <c r="A907" s="39">
        <v>902</v>
      </c>
      <c r="B907" s="40" t="s">
        <v>11045</v>
      </c>
      <c r="C907" s="41">
        <v>1100310692</v>
      </c>
    </row>
    <row r="908" spans="1:3" ht="12.75" x14ac:dyDescent="0.15">
      <c r="A908" s="39">
        <v>903</v>
      </c>
      <c r="B908" s="40" t="s">
        <v>11046</v>
      </c>
      <c r="C908" s="41">
        <v>453522795</v>
      </c>
    </row>
    <row r="909" spans="1:3" ht="12.75" x14ac:dyDescent="0.15">
      <c r="A909" s="39">
        <v>904</v>
      </c>
      <c r="B909" s="40" t="s">
        <v>6497</v>
      </c>
      <c r="C909" s="41">
        <v>1859173251</v>
      </c>
    </row>
    <row r="910" spans="1:3" ht="12.75" x14ac:dyDescent="0.15">
      <c r="A910" s="39">
        <v>905</v>
      </c>
      <c r="B910" s="40" t="s">
        <v>11047</v>
      </c>
      <c r="C910" s="41">
        <v>159110530</v>
      </c>
    </row>
    <row r="911" spans="1:3" ht="12.75" x14ac:dyDescent="0.15">
      <c r="A911" s="39">
        <v>906</v>
      </c>
      <c r="B911" s="40" t="s">
        <v>11048</v>
      </c>
      <c r="C911" s="41">
        <v>146356995</v>
      </c>
    </row>
    <row r="912" spans="1:3" ht="12.75" x14ac:dyDescent="0.15">
      <c r="A912" s="39">
        <v>907</v>
      </c>
      <c r="B912" s="40" t="s">
        <v>6503</v>
      </c>
      <c r="C912" s="41">
        <v>4742446242</v>
      </c>
    </row>
    <row r="913" spans="1:3" ht="12.75" x14ac:dyDescent="0.15">
      <c r="A913" s="39">
        <v>908</v>
      </c>
      <c r="B913" s="40" t="s">
        <v>11049</v>
      </c>
      <c r="C913" s="41">
        <v>1655667373</v>
      </c>
    </row>
    <row r="914" spans="1:3" ht="12.75" x14ac:dyDescent="0.15">
      <c r="A914" s="39">
        <v>909</v>
      </c>
      <c r="B914" s="40" t="s">
        <v>6509</v>
      </c>
      <c r="C914" s="41">
        <v>854799969</v>
      </c>
    </row>
    <row r="915" spans="1:3" ht="12.75" x14ac:dyDescent="0.15">
      <c r="A915" s="39">
        <v>910</v>
      </c>
      <c r="B915" s="40" t="s">
        <v>11050</v>
      </c>
      <c r="C915" s="41">
        <v>574295679</v>
      </c>
    </row>
    <row r="916" spans="1:3" ht="12.75" x14ac:dyDescent="0.15">
      <c r="A916" s="39">
        <v>911</v>
      </c>
      <c r="B916" s="40" t="s">
        <v>11051</v>
      </c>
      <c r="C916" s="41">
        <v>348441834</v>
      </c>
    </row>
    <row r="917" spans="1:3" ht="12.75" x14ac:dyDescent="0.15">
      <c r="A917" s="39">
        <v>912</v>
      </c>
      <c r="B917" s="40" t="s">
        <v>11052</v>
      </c>
      <c r="C917" s="41">
        <v>217797248</v>
      </c>
    </row>
    <row r="918" spans="1:3" ht="12.75" x14ac:dyDescent="0.15">
      <c r="A918" s="39">
        <v>913</v>
      </c>
      <c r="B918" s="40" t="s">
        <v>11053</v>
      </c>
      <c r="C918" s="41">
        <v>648493066</v>
      </c>
    </row>
    <row r="919" spans="1:3" ht="12.75" x14ac:dyDescent="0.15">
      <c r="A919" s="39">
        <v>914</v>
      </c>
      <c r="B919" s="40" t="s">
        <v>11054</v>
      </c>
      <c r="C919" s="41">
        <v>2825430020</v>
      </c>
    </row>
    <row r="920" spans="1:3" ht="12.75" x14ac:dyDescent="0.15">
      <c r="A920" s="39">
        <v>915</v>
      </c>
      <c r="B920" s="40" t="s">
        <v>11055</v>
      </c>
      <c r="C920" s="41">
        <v>457805070</v>
      </c>
    </row>
    <row r="921" spans="1:3" ht="12.75" x14ac:dyDescent="0.15">
      <c r="A921" s="39">
        <v>916</v>
      </c>
      <c r="B921" s="40" t="s">
        <v>11056</v>
      </c>
      <c r="C921" s="41">
        <v>780118789</v>
      </c>
    </row>
    <row r="922" spans="1:3" ht="12.75" x14ac:dyDescent="0.15">
      <c r="A922" s="39">
        <v>917</v>
      </c>
      <c r="B922" s="40" t="s">
        <v>11057</v>
      </c>
      <c r="C922" s="41">
        <v>239808660</v>
      </c>
    </row>
    <row r="923" spans="1:3" ht="12.75" x14ac:dyDescent="0.15">
      <c r="A923" s="39">
        <v>918</v>
      </c>
      <c r="B923" s="40" t="s">
        <v>11058</v>
      </c>
      <c r="C923" s="41">
        <v>895878624</v>
      </c>
    </row>
    <row r="924" spans="1:3" ht="12.75" x14ac:dyDescent="0.15">
      <c r="A924" s="39">
        <v>919</v>
      </c>
      <c r="B924" s="40" t="s">
        <v>11059</v>
      </c>
      <c r="C924" s="41">
        <v>431883423</v>
      </c>
    </row>
    <row r="925" spans="1:3" ht="12.75" x14ac:dyDescent="0.15">
      <c r="A925" s="39">
        <v>920</v>
      </c>
      <c r="B925" s="40" t="s">
        <v>6527</v>
      </c>
      <c r="C925" s="41">
        <v>554257554</v>
      </c>
    </row>
    <row r="926" spans="1:3" ht="12.75" x14ac:dyDescent="0.15">
      <c r="A926" s="39">
        <v>921</v>
      </c>
      <c r="B926" s="40" t="s">
        <v>11060</v>
      </c>
      <c r="C926" s="41">
        <v>184833387</v>
      </c>
    </row>
    <row r="927" spans="1:3" ht="12.75" x14ac:dyDescent="0.15">
      <c r="A927" s="39">
        <v>922</v>
      </c>
      <c r="B927" s="40" t="s">
        <v>11061</v>
      </c>
      <c r="C927" s="41">
        <v>603362792</v>
      </c>
    </row>
    <row r="928" spans="1:3" ht="12.75" x14ac:dyDescent="0.15">
      <c r="A928" s="39">
        <v>923</v>
      </c>
      <c r="B928" s="40" t="s">
        <v>11062</v>
      </c>
      <c r="C928" s="41">
        <v>339718620</v>
      </c>
    </row>
    <row r="929" spans="1:3" ht="12.75" x14ac:dyDescent="0.15">
      <c r="A929" s="39">
        <v>924</v>
      </c>
      <c r="B929" s="40" t="s">
        <v>11063</v>
      </c>
      <c r="C929" s="41">
        <v>669898826</v>
      </c>
    </row>
    <row r="930" spans="1:3" ht="12.75" x14ac:dyDescent="0.15">
      <c r="A930" s="39">
        <v>925</v>
      </c>
      <c r="B930" s="40" t="s">
        <v>11064</v>
      </c>
      <c r="C930" s="41">
        <v>435251456</v>
      </c>
    </row>
    <row r="931" spans="1:3" ht="12.75" x14ac:dyDescent="0.15">
      <c r="A931" s="39">
        <v>926</v>
      </c>
      <c r="B931" s="40" t="s">
        <v>11065</v>
      </c>
      <c r="C931" s="41">
        <v>20044188738</v>
      </c>
    </row>
    <row r="932" spans="1:3" ht="12.75" x14ac:dyDescent="0.15">
      <c r="A932" s="39">
        <v>927</v>
      </c>
      <c r="B932" s="40" t="s">
        <v>11066</v>
      </c>
      <c r="C932" s="41">
        <v>28444098706</v>
      </c>
    </row>
    <row r="933" spans="1:3" ht="12.75" x14ac:dyDescent="0.15">
      <c r="A933" s="39">
        <v>928</v>
      </c>
      <c r="B933" s="40" t="s">
        <v>11067</v>
      </c>
      <c r="C933" s="41">
        <v>19239762844</v>
      </c>
    </row>
    <row r="934" spans="1:3" ht="12.75" x14ac:dyDescent="0.15">
      <c r="A934" s="39">
        <v>929</v>
      </c>
      <c r="B934" s="40" t="s">
        <v>11068</v>
      </c>
      <c r="C934" s="41">
        <v>5007680886</v>
      </c>
    </row>
    <row r="935" spans="1:3" ht="12.75" x14ac:dyDescent="0.15">
      <c r="A935" s="39">
        <v>930</v>
      </c>
      <c r="B935" s="40" t="s">
        <v>11069</v>
      </c>
      <c r="C935" s="41">
        <v>254030561</v>
      </c>
    </row>
    <row r="936" spans="1:3" ht="12.75" x14ac:dyDescent="0.15">
      <c r="A936" s="39">
        <v>931</v>
      </c>
      <c r="B936" s="40" t="s">
        <v>11070</v>
      </c>
      <c r="C936" s="41">
        <v>58310526</v>
      </c>
    </row>
    <row r="937" spans="1:3" ht="12.75" x14ac:dyDescent="0.15">
      <c r="A937" s="39">
        <v>932</v>
      </c>
      <c r="B937" s="40" t="s">
        <v>11071</v>
      </c>
      <c r="C937" s="41">
        <v>86303365</v>
      </c>
    </row>
    <row r="938" spans="1:3" ht="12.75" x14ac:dyDescent="0.15">
      <c r="A938" s="39">
        <v>933</v>
      </c>
      <c r="B938" s="40" t="s">
        <v>11072</v>
      </c>
      <c r="C938" s="41">
        <v>509196775</v>
      </c>
    </row>
    <row r="939" spans="1:3" ht="12.75" x14ac:dyDescent="0.15">
      <c r="A939" s="39">
        <v>934</v>
      </c>
      <c r="B939" s="40" t="s">
        <v>11073</v>
      </c>
      <c r="C939" s="41">
        <v>178130521</v>
      </c>
    </row>
    <row r="940" spans="1:3" ht="12.75" x14ac:dyDescent="0.15">
      <c r="A940" s="39">
        <v>935</v>
      </c>
      <c r="B940" s="40" t="s">
        <v>11074</v>
      </c>
      <c r="C940" s="41">
        <v>162576938</v>
      </c>
    </row>
    <row r="941" spans="1:3" ht="12.75" x14ac:dyDescent="0.15">
      <c r="A941" s="39">
        <v>936</v>
      </c>
      <c r="B941" s="40" t="s">
        <v>11075</v>
      </c>
      <c r="C941" s="41">
        <v>127398437</v>
      </c>
    </row>
    <row r="942" spans="1:3" ht="12.75" x14ac:dyDescent="0.15">
      <c r="A942" s="39">
        <v>937</v>
      </c>
      <c r="B942" s="40" t="s">
        <v>6541</v>
      </c>
      <c r="C942" s="41">
        <v>11106735</v>
      </c>
    </row>
    <row r="943" spans="1:3" ht="12.75" x14ac:dyDescent="0.15">
      <c r="A943" s="39">
        <v>938</v>
      </c>
      <c r="B943" s="40" t="s">
        <v>11076</v>
      </c>
      <c r="C943" s="41">
        <v>206510074</v>
      </c>
    </row>
    <row r="944" spans="1:3" ht="12.75" x14ac:dyDescent="0.15">
      <c r="A944" s="39">
        <v>939</v>
      </c>
      <c r="B944" s="40" t="s">
        <v>11077</v>
      </c>
      <c r="C944" s="41">
        <v>131042545</v>
      </c>
    </row>
    <row r="945" spans="1:3" ht="12.75" x14ac:dyDescent="0.15">
      <c r="A945" s="39">
        <v>940</v>
      </c>
      <c r="B945" s="40" t="s">
        <v>11078</v>
      </c>
      <c r="C945" s="41">
        <v>253743714</v>
      </c>
    </row>
    <row r="946" spans="1:3" ht="12.75" x14ac:dyDescent="0.15">
      <c r="A946" s="39">
        <v>941</v>
      </c>
      <c r="B946" s="40" t="s">
        <v>11079</v>
      </c>
      <c r="C946" s="41">
        <v>2002322391</v>
      </c>
    </row>
    <row r="947" spans="1:3" ht="12.75" x14ac:dyDescent="0.15">
      <c r="A947" s="39">
        <v>942</v>
      </c>
      <c r="B947" s="40" t="s">
        <v>11080</v>
      </c>
      <c r="C947" s="41">
        <v>21928044</v>
      </c>
    </row>
    <row r="948" spans="1:3" ht="12.75" x14ac:dyDescent="0.15">
      <c r="A948" s="39">
        <v>943</v>
      </c>
      <c r="B948" s="40" t="s">
        <v>11081</v>
      </c>
      <c r="C948" s="41">
        <v>3114901915</v>
      </c>
    </row>
    <row r="949" spans="1:3" ht="12.75" x14ac:dyDescent="0.15">
      <c r="A949" s="39">
        <v>944</v>
      </c>
      <c r="B949" s="40" t="s">
        <v>11082</v>
      </c>
      <c r="C949" s="41">
        <v>2877522073</v>
      </c>
    </row>
    <row r="950" spans="1:3" ht="12.75" x14ac:dyDescent="0.15">
      <c r="A950" s="39">
        <v>945</v>
      </c>
      <c r="B950" s="40" t="s">
        <v>11083</v>
      </c>
      <c r="C950" s="41">
        <v>637970267</v>
      </c>
    </row>
    <row r="951" spans="1:3" ht="12.75" x14ac:dyDescent="0.15">
      <c r="A951" s="39">
        <v>946</v>
      </c>
      <c r="B951" s="40" t="s">
        <v>11084</v>
      </c>
      <c r="C951" s="41">
        <v>3237212878</v>
      </c>
    </row>
    <row r="952" spans="1:3" ht="12.75" x14ac:dyDescent="0.15">
      <c r="A952" s="39">
        <v>947</v>
      </c>
      <c r="B952" s="40" t="s">
        <v>11085</v>
      </c>
      <c r="C952" s="41">
        <v>6268142753</v>
      </c>
    </row>
    <row r="953" spans="1:3" ht="12.75" x14ac:dyDescent="0.15">
      <c r="A953" s="39">
        <v>948</v>
      </c>
      <c r="B953" s="40" t="s">
        <v>6557</v>
      </c>
      <c r="C953" s="41">
        <v>2996107655</v>
      </c>
    </row>
    <row r="954" spans="1:3" ht="12.75" x14ac:dyDescent="0.15">
      <c r="A954" s="39">
        <v>949</v>
      </c>
      <c r="B954" s="40" t="s">
        <v>11086</v>
      </c>
      <c r="C954" s="41">
        <v>223283762</v>
      </c>
    </row>
    <row r="955" spans="1:3" ht="12.75" x14ac:dyDescent="0.15">
      <c r="A955" s="39">
        <v>950</v>
      </c>
      <c r="B955" s="40" t="s">
        <v>11087</v>
      </c>
      <c r="C955" s="41">
        <v>273356056</v>
      </c>
    </row>
    <row r="956" spans="1:3" ht="12.75" x14ac:dyDescent="0.15">
      <c r="A956" s="39">
        <v>951</v>
      </c>
      <c r="B956" s="40" t="s">
        <v>11088</v>
      </c>
      <c r="C956" s="41">
        <v>997351748</v>
      </c>
    </row>
    <row r="957" spans="1:3" ht="12.75" x14ac:dyDescent="0.15">
      <c r="A957" s="39">
        <v>952</v>
      </c>
      <c r="B957" s="40" t="s">
        <v>11089</v>
      </c>
      <c r="C957" s="41">
        <v>530515807</v>
      </c>
    </row>
    <row r="958" spans="1:3" ht="12.75" x14ac:dyDescent="0.15">
      <c r="A958" s="39">
        <v>953</v>
      </c>
      <c r="B958" s="40" t="s">
        <v>11090</v>
      </c>
      <c r="C958" s="41">
        <v>2247839373</v>
      </c>
    </row>
    <row r="959" spans="1:3" ht="12.75" x14ac:dyDescent="0.15">
      <c r="A959" s="39">
        <v>954</v>
      </c>
      <c r="B959" s="40" t="s">
        <v>11091</v>
      </c>
      <c r="C959" s="41">
        <v>41052718</v>
      </c>
    </row>
    <row r="960" spans="1:3" ht="12.75" x14ac:dyDescent="0.15">
      <c r="A960" s="39">
        <v>955</v>
      </c>
      <c r="B960" s="40" t="s">
        <v>11092</v>
      </c>
      <c r="C960" s="41">
        <v>197011766</v>
      </c>
    </row>
    <row r="961" spans="1:3" ht="12.75" x14ac:dyDescent="0.15">
      <c r="A961" s="39">
        <v>956</v>
      </c>
      <c r="B961" s="40" t="s">
        <v>11093</v>
      </c>
      <c r="C961" s="41">
        <v>766067971</v>
      </c>
    </row>
    <row r="962" spans="1:3" ht="12.75" x14ac:dyDescent="0.15">
      <c r="A962" s="39">
        <v>957</v>
      </c>
      <c r="B962" s="40" t="s">
        <v>11094</v>
      </c>
      <c r="C962" s="41">
        <v>259287169</v>
      </c>
    </row>
    <row r="963" spans="1:3" ht="12.75" x14ac:dyDescent="0.15">
      <c r="A963" s="39">
        <v>958</v>
      </c>
      <c r="B963" s="40" t="s">
        <v>6585</v>
      </c>
      <c r="C963" s="41">
        <v>14110604</v>
      </c>
    </row>
    <row r="964" spans="1:3" ht="12.75" x14ac:dyDescent="0.15">
      <c r="A964" s="39">
        <v>959</v>
      </c>
      <c r="B964" s="40" t="s">
        <v>11096</v>
      </c>
      <c r="C964" s="41">
        <v>647990574</v>
      </c>
    </row>
    <row r="965" spans="1:3" ht="12.75" x14ac:dyDescent="0.15">
      <c r="A965" s="39">
        <v>960</v>
      </c>
      <c r="B965" s="40" t="s">
        <v>11095</v>
      </c>
      <c r="C965" s="41">
        <v>248134934</v>
      </c>
    </row>
    <row r="966" spans="1:3" ht="12.75" x14ac:dyDescent="0.15">
      <c r="A966" s="39">
        <v>961</v>
      </c>
      <c r="B966" s="40" t="s">
        <v>11097</v>
      </c>
      <c r="C966" s="41">
        <v>4144095514</v>
      </c>
    </row>
    <row r="967" spans="1:3" ht="12.75" x14ac:dyDescent="0.15">
      <c r="A967" s="39">
        <v>962</v>
      </c>
      <c r="B967" s="40" t="s">
        <v>11098</v>
      </c>
      <c r="C967" s="41">
        <v>1637574644</v>
      </c>
    </row>
    <row r="968" spans="1:3" ht="12.75" x14ac:dyDescent="0.15">
      <c r="A968" s="39">
        <v>963</v>
      </c>
      <c r="B968" s="40" t="s">
        <v>11099</v>
      </c>
      <c r="C968" s="41">
        <v>1272255200</v>
      </c>
    </row>
    <row r="969" spans="1:3" ht="12.75" x14ac:dyDescent="0.15">
      <c r="A969" s="39">
        <v>964</v>
      </c>
      <c r="B969" s="40" t="s">
        <v>11100</v>
      </c>
      <c r="C969" s="41">
        <v>495067326</v>
      </c>
    </row>
    <row r="970" spans="1:3" ht="12.75" x14ac:dyDescent="0.15">
      <c r="A970" s="39">
        <v>965</v>
      </c>
      <c r="B970" s="40" t="s">
        <v>10237</v>
      </c>
      <c r="C970" s="41">
        <v>110005156312</v>
      </c>
    </row>
    <row r="971" spans="1:3" ht="12.75" x14ac:dyDescent="0.15">
      <c r="A971" s="39">
        <v>966</v>
      </c>
      <c r="B971" s="40" t="s">
        <v>11101</v>
      </c>
      <c r="C971" s="41">
        <v>516559260</v>
      </c>
    </row>
    <row r="972" spans="1:3" ht="12.75" x14ac:dyDescent="0.15">
      <c r="A972" s="39">
        <v>967</v>
      </c>
      <c r="B972" s="40" t="s">
        <v>10238</v>
      </c>
      <c r="C972" s="41">
        <v>325911819107</v>
      </c>
    </row>
    <row r="973" spans="1:3" ht="12.75" x14ac:dyDescent="0.15">
      <c r="A973" s="39">
        <v>968</v>
      </c>
      <c r="B973" s="40" t="s">
        <v>11102</v>
      </c>
      <c r="C973" s="41">
        <v>769681862</v>
      </c>
    </row>
    <row r="974" spans="1:3" ht="12.75" x14ac:dyDescent="0.15">
      <c r="A974" s="39">
        <v>969</v>
      </c>
      <c r="B974" s="40" t="s">
        <v>6591</v>
      </c>
      <c r="C974" s="41">
        <v>1157200762</v>
      </c>
    </row>
    <row r="975" spans="1:3" ht="12.75" x14ac:dyDescent="0.15">
      <c r="A975" s="39">
        <v>970</v>
      </c>
      <c r="B975" s="40" t="s">
        <v>11103</v>
      </c>
      <c r="C975" s="41">
        <v>381477450</v>
      </c>
    </row>
    <row r="976" spans="1:3" ht="12.75" x14ac:dyDescent="0.15">
      <c r="A976" s="39">
        <v>971</v>
      </c>
      <c r="B976" s="40" t="s">
        <v>11104</v>
      </c>
      <c r="C976" s="41">
        <v>1186269617</v>
      </c>
    </row>
    <row r="977" spans="1:3" ht="12.75" x14ac:dyDescent="0.15">
      <c r="A977" s="39">
        <v>972</v>
      </c>
      <c r="B977" s="40" t="s">
        <v>11105</v>
      </c>
      <c r="C977" s="41">
        <v>99423956</v>
      </c>
    </row>
    <row r="978" spans="1:3" ht="12.75" x14ac:dyDescent="0.15">
      <c r="A978" s="39">
        <v>973</v>
      </c>
      <c r="B978" s="40" t="s">
        <v>11106</v>
      </c>
      <c r="C978" s="41">
        <v>32762834</v>
      </c>
    </row>
    <row r="979" spans="1:3" ht="12.75" x14ac:dyDescent="0.15">
      <c r="A979" s="39">
        <v>974</v>
      </c>
      <c r="B979" s="40" t="s">
        <v>11107</v>
      </c>
      <c r="C979" s="41">
        <v>174699703</v>
      </c>
    </row>
    <row r="980" spans="1:3" ht="12.75" x14ac:dyDescent="0.15">
      <c r="A980" s="39">
        <v>975</v>
      </c>
      <c r="B980" s="40" t="s">
        <v>11108</v>
      </c>
      <c r="C980" s="41">
        <v>531634521</v>
      </c>
    </row>
    <row r="981" spans="1:3" ht="12.75" x14ac:dyDescent="0.15">
      <c r="A981" s="39">
        <v>976</v>
      </c>
      <c r="B981" s="40" t="s">
        <v>11109</v>
      </c>
      <c r="C981" s="41">
        <v>2080493080</v>
      </c>
    </row>
    <row r="982" spans="1:3" ht="12.75" x14ac:dyDescent="0.15">
      <c r="A982" s="39">
        <v>977</v>
      </c>
      <c r="B982" s="40" t="s">
        <v>11110</v>
      </c>
      <c r="C982" s="41">
        <v>657939677</v>
      </c>
    </row>
    <row r="983" spans="1:3" ht="12.75" x14ac:dyDescent="0.15">
      <c r="A983" s="39">
        <v>978</v>
      </c>
      <c r="B983" s="40" t="s">
        <v>11111</v>
      </c>
      <c r="C983" s="41">
        <v>1220663574</v>
      </c>
    </row>
    <row r="984" spans="1:3" ht="12.75" x14ac:dyDescent="0.15">
      <c r="A984" s="39">
        <v>979</v>
      </c>
      <c r="B984" s="40" t="s">
        <v>11112</v>
      </c>
      <c r="C984" s="41">
        <v>258509227</v>
      </c>
    </row>
    <row r="985" spans="1:3" ht="12.75" x14ac:dyDescent="0.15">
      <c r="A985" s="39">
        <v>980</v>
      </c>
      <c r="B985" s="40" t="s">
        <v>11113</v>
      </c>
      <c r="C985" s="41">
        <v>547130734</v>
      </c>
    </row>
    <row r="986" spans="1:3" ht="12.75" x14ac:dyDescent="0.15">
      <c r="A986" s="39">
        <v>981</v>
      </c>
      <c r="B986" s="40" t="s">
        <v>11114</v>
      </c>
      <c r="C986" s="41">
        <v>1457728995</v>
      </c>
    </row>
    <row r="987" spans="1:3" ht="12.75" x14ac:dyDescent="0.15">
      <c r="A987" s="39">
        <v>982</v>
      </c>
      <c r="B987" s="40" t="s">
        <v>11115</v>
      </c>
      <c r="C987" s="41">
        <v>3028014034</v>
      </c>
    </row>
    <row r="988" spans="1:3" ht="12.75" x14ac:dyDescent="0.15">
      <c r="A988" s="39">
        <v>983</v>
      </c>
      <c r="B988" s="40" t="s">
        <v>11116</v>
      </c>
      <c r="C988" s="41">
        <v>643049974</v>
      </c>
    </row>
    <row r="989" spans="1:3" ht="12.75" x14ac:dyDescent="0.15">
      <c r="A989" s="39">
        <v>984</v>
      </c>
      <c r="B989" s="40" t="s">
        <v>11117</v>
      </c>
      <c r="C989" s="41">
        <v>933810381</v>
      </c>
    </row>
    <row r="990" spans="1:3" ht="12.75" x14ac:dyDescent="0.15">
      <c r="A990" s="39">
        <v>985</v>
      </c>
      <c r="B990" s="40" t="s">
        <v>11118</v>
      </c>
      <c r="C990" s="41">
        <v>2625037340</v>
      </c>
    </row>
    <row r="991" spans="1:3" ht="12.75" x14ac:dyDescent="0.15">
      <c r="A991" s="39">
        <v>986</v>
      </c>
      <c r="B991" s="40" t="s">
        <v>11119</v>
      </c>
      <c r="C991" s="41">
        <v>2565956267</v>
      </c>
    </row>
    <row r="992" spans="1:3" ht="12.75" x14ac:dyDescent="0.15">
      <c r="A992" s="39">
        <v>987</v>
      </c>
      <c r="B992" s="40" t="s">
        <v>11120</v>
      </c>
      <c r="C992" s="41">
        <v>2947781740</v>
      </c>
    </row>
    <row r="993" spans="1:3" ht="12.75" x14ac:dyDescent="0.15">
      <c r="A993" s="39">
        <v>988</v>
      </c>
      <c r="B993" s="40" t="s">
        <v>11121</v>
      </c>
      <c r="C993" s="41">
        <v>749890185</v>
      </c>
    </row>
    <row r="994" spans="1:3" ht="12.75" x14ac:dyDescent="0.15">
      <c r="A994" s="39">
        <v>989</v>
      </c>
      <c r="B994" s="40" t="s">
        <v>11122</v>
      </c>
      <c r="C994" s="41">
        <v>1827469208</v>
      </c>
    </row>
    <row r="995" spans="1:3" ht="12.75" x14ac:dyDescent="0.15">
      <c r="A995" s="39">
        <v>990</v>
      </c>
      <c r="B995" s="40" t="s">
        <v>11123</v>
      </c>
      <c r="C995" s="41">
        <v>577141473</v>
      </c>
    </row>
    <row r="996" spans="1:3" ht="12.75" x14ac:dyDescent="0.15">
      <c r="A996" s="39">
        <v>991</v>
      </c>
      <c r="B996" s="40" t="s">
        <v>11124</v>
      </c>
      <c r="C996" s="41">
        <v>410220638</v>
      </c>
    </row>
    <row r="997" spans="1:3" ht="12.75" x14ac:dyDescent="0.15">
      <c r="A997" s="39">
        <v>992</v>
      </c>
      <c r="B997" s="40" t="s">
        <v>11125</v>
      </c>
      <c r="C997" s="41">
        <v>569026556</v>
      </c>
    </row>
    <row r="998" spans="1:3" ht="12.75" x14ac:dyDescent="0.15">
      <c r="A998" s="39">
        <v>993</v>
      </c>
      <c r="B998" s="40" t="s">
        <v>11126</v>
      </c>
      <c r="C998" s="41">
        <v>513286381</v>
      </c>
    </row>
    <row r="999" spans="1:3" ht="12.75" x14ac:dyDescent="0.15">
      <c r="A999" s="39">
        <v>994</v>
      </c>
      <c r="B999" s="40" t="s">
        <v>11127</v>
      </c>
      <c r="C999" s="41">
        <v>179524405</v>
      </c>
    </row>
    <row r="1000" spans="1:3" ht="12.75" x14ac:dyDescent="0.15">
      <c r="A1000" s="39">
        <v>995</v>
      </c>
      <c r="B1000" s="40" t="s">
        <v>6607</v>
      </c>
      <c r="C1000" s="41">
        <v>749306966</v>
      </c>
    </row>
    <row r="1001" spans="1:3" ht="12.75" x14ac:dyDescent="0.15">
      <c r="A1001" s="39">
        <v>996</v>
      </c>
      <c r="B1001" s="40" t="s">
        <v>11128</v>
      </c>
      <c r="C1001" s="41">
        <v>1368924294</v>
      </c>
    </row>
    <row r="1002" spans="1:3" ht="12.75" x14ac:dyDescent="0.15">
      <c r="A1002" s="39">
        <v>997</v>
      </c>
      <c r="B1002" s="40" t="s">
        <v>11129</v>
      </c>
      <c r="C1002" s="41">
        <v>72087021</v>
      </c>
    </row>
    <row r="1003" spans="1:3" ht="12.75" x14ac:dyDescent="0.15">
      <c r="A1003" s="39">
        <v>998</v>
      </c>
      <c r="B1003" s="40" t="s">
        <v>11130</v>
      </c>
      <c r="C1003" s="41">
        <v>72867325</v>
      </c>
    </row>
    <row r="1004" spans="1:3" ht="12.75" x14ac:dyDescent="0.15">
      <c r="A1004" s="39">
        <v>999</v>
      </c>
      <c r="B1004" s="40" t="s">
        <v>11131</v>
      </c>
      <c r="C1004" s="41">
        <v>110195260</v>
      </c>
    </row>
    <row r="1005" spans="1:3" ht="12.75" x14ac:dyDescent="0.15">
      <c r="A1005" s="39">
        <v>1000</v>
      </c>
      <c r="B1005" s="40" t="s">
        <v>6615</v>
      </c>
      <c r="C1005" s="41">
        <v>3779562532</v>
      </c>
    </row>
    <row r="1006" spans="1:3" ht="12.75" x14ac:dyDescent="0.15">
      <c r="A1006" s="39">
        <v>1001</v>
      </c>
      <c r="B1006" s="40" t="s">
        <v>11132</v>
      </c>
      <c r="C1006" s="41">
        <v>125612681</v>
      </c>
    </row>
    <row r="1007" spans="1:3" ht="12.75" x14ac:dyDescent="0.15">
      <c r="A1007" s="39">
        <v>1002</v>
      </c>
      <c r="B1007" s="40" t="s">
        <v>11133</v>
      </c>
      <c r="C1007" s="41">
        <v>472480130</v>
      </c>
    </row>
    <row r="1008" spans="1:3" ht="12.75" x14ac:dyDescent="0.15">
      <c r="A1008" s="39">
        <v>1003</v>
      </c>
      <c r="B1008" s="40" t="s">
        <v>11134</v>
      </c>
      <c r="C1008" s="41">
        <v>265775048</v>
      </c>
    </row>
    <row r="1009" spans="1:3" ht="12.75" x14ac:dyDescent="0.15">
      <c r="A1009" s="39">
        <v>1004</v>
      </c>
      <c r="B1009" s="40" t="s">
        <v>11135</v>
      </c>
      <c r="C1009" s="41">
        <v>121339541581</v>
      </c>
    </row>
    <row r="1010" spans="1:3" ht="12.75" x14ac:dyDescent="0.15">
      <c r="A1010" s="39">
        <v>1005</v>
      </c>
      <c r="B1010" s="40" t="s">
        <v>11136</v>
      </c>
      <c r="C1010" s="41">
        <v>85514253</v>
      </c>
    </row>
    <row r="1011" spans="1:3" ht="12.75" x14ac:dyDescent="0.15">
      <c r="A1011" s="39">
        <v>1006</v>
      </c>
      <c r="B1011" s="40" t="s">
        <v>11137</v>
      </c>
      <c r="C1011" s="41">
        <v>585160219</v>
      </c>
    </row>
    <row r="1012" spans="1:3" ht="12.75" x14ac:dyDescent="0.15">
      <c r="A1012" s="39">
        <v>1007</v>
      </c>
      <c r="B1012" s="40" t="s">
        <v>11138</v>
      </c>
      <c r="C1012" s="41">
        <v>614818214</v>
      </c>
    </row>
    <row r="1013" spans="1:3" ht="12.75" x14ac:dyDescent="0.15">
      <c r="A1013" s="39">
        <v>1008</v>
      </c>
      <c r="B1013" s="40" t="s">
        <v>11139</v>
      </c>
      <c r="C1013" s="41">
        <v>440465335</v>
      </c>
    </row>
    <row r="1014" spans="1:3" ht="12.75" x14ac:dyDescent="0.15">
      <c r="A1014" s="39">
        <v>1009</v>
      </c>
      <c r="B1014" s="40" t="s">
        <v>11140</v>
      </c>
      <c r="C1014" s="41">
        <v>148615354</v>
      </c>
    </row>
    <row r="1015" spans="1:3" ht="12.75" x14ac:dyDescent="0.15">
      <c r="A1015" s="39">
        <v>1010</v>
      </c>
      <c r="B1015" s="40" t="s">
        <v>6625</v>
      </c>
      <c r="C1015" s="41">
        <v>274494242</v>
      </c>
    </row>
    <row r="1016" spans="1:3" ht="12.75" x14ac:dyDescent="0.15">
      <c r="A1016" s="39">
        <v>1011</v>
      </c>
      <c r="B1016" s="40" t="s">
        <v>11141</v>
      </c>
      <c r="C1016" s="41">
        <v>791996009</v>
      </c>
    </row>
    <row r="1017" spans="1:3" ht="12.75" x14ac:dyDescent="0.15">
      <c r="A1017" s="39">
        <v>1012</v>
      </c>
      <c r="B1017" s="40" t="s">
        <v>11142</v>
      </c>
      <c r="C1017" s="41">
        <v>11714373429</v>
      </c>
    </row>
    <row r="1018" spans="1:3" ht="12.75" x14ac:dyDescent="0.15">
      <c r="A1018" s="39">
        <v>1013</v>
      </c>
      <c r="B1018" s="40" t="s">
        <v>11143</v>
      </c>
      <c r="C1018" s="41">
        <v>256421571</v>
      </c>
    </row>
    <row r="1019" spans="1:3" ht="12.75" x14ac:dyDescent="0.15">
      <c r="A1019" s="39">
        <v>1014</v>
      </c>
      <c r="B1019" s="40" t="s">
        <v>11144</v>
      </c>
      <c r="C1019" s="41">
        <v>306249548</v>
      </c>
    </row>
    <row r="1020" spans="1:3" ht="12.75" x14ac:dyDescent="0.15">
      <c r="A1020" s="39">
        <v>1015</v>
      </c>
      <c r="B1020" s="40" t="s">
        <v>11145</v>
      </c>
      <c r="C1020" s="41">
        <v>1580123334</v>
      </c>
    </row>
    <row r="1021" spans="1:3" ht="12.75" x14ac:dyDescent="0.15">
      <c r="A1021" s="39">
        <v>1016</v>
      </c>
      <c r="B1021" s="40" t="s">
        <v>11146</v>
      </c>
      <c r="C1021" s="41">
        <v>36182800</v>
      </c>
    </row>
    <row r="1022" spans="1:3" ht="12.75" x14ac:dyDescent="0.15">
      <c r="A1022" s="39">
        <v>1017</v>
      </c>
      <c r="B1022" s="40" t="s">
        <v>11147</v>
      </c>
      <c r="C1022" s="41">
        <v>833046905</v>
      </c>
    </row>
    <row r="1023" spans="1:3" ht="12.75" x14ac:dyDescent="0.15">
      <c r="A1023" s="39">
        <v>1018</v>
      </c>
      <c r="B1023" s="40" t="s">
        <v>6637</v>
      </c>
      <c r="C1023" s="41">
        <v>2030048033</v>
      </c>
    </row>
    <row r="1024" spans="1:3" ht="12.75" x14ac:dyDescent="0.15">
      <c r="A1024" s="39">
        <v>1019</v>
      </c>
      <c r="B1024" s="40" t="s">
        <v>11148</v>
      </c>
      <c r="C1024" s="41">
        <v>1378563749</v>
      </c>
    </row>
    <row r="1025" spans="1:3" ht="12.75" x14ac:dyDescent="0.15">
      <c r="A1025" s="39">
        <v>1020</v>
      </c>
      <c r="B1025" s="40" t="s">
        <v>11149</v>
      </c>
      <c r="C1025" s="41">
        <v>321588503</v>
      </c>
    </row>
    <row r="1026" spans="1:3" ht="12.75" x14ac:dyDescent="0.15">
      <c r="A1026" s="39">
        <v>1021</v>
      </c>
      <c r="B1026" s="40" t="s">
        <v>11150</v>
      </c>
      <c r="C1026" s="41">
        <v>66290081</v>
      </c>
    </row>
    <row r="1027" spans="1:3" ht="12.75" x14ac:dyDescent="0.15">
      <c r="A1027" s="39">
        <v>1022</v>
      </c>
      <c r="B1027" s="40" t="s">
        <v>11151</v>
      </c>
      <c r="C1027" s="41">
        <v>1306498344</v>
      </c>
    </row>
    <row r="1028" spans="1:3" ht="12.75" x14ac:dyDescent="0.15">
      <c r="A1028" s="39">
        <v>1023</v>
      </c>
      <c r="B1028" s="40" t="s">
        <v>11152</v>
      </c>
      <c r="C1028" s="41">
        <v>3618770787</v>
      </c>
    </row>
    <row r="1029" spans="1:3" ht="12.75" x14ac:dyDescent="0.15">
      <c r="A1029" s="39">
        <v>1024</v>
      </c>
      <c r="B1029" s="40" t="s">
        <v>11153</v>
      </c>
      <c r="C1029" s="41">
        <v>1021455003</v>
      </c>
    </row>
    <row r="1030" spans="1:3" ht="12.75" x14ac:dyDescent="0.15">
      <c r="A1030" s="39">
        <v>1025</v>
      </c>
      <c r="B1030" s="40" t="s">
        <v>11154</v>
      </c>
      <c r="C1030" s="41">
        <v>63564812</v>
      </c>
    </row>
    <row r="1031" spans="1:3" ht="12.75" x14ac:dyDescent="0.15">
      <c r="A1031" s="39">
        <v>1026</v>
      </c>
      <c r="B1031" s="40" t="s">
        <v>11155</v>
      </c>
      <c r="C1031" s="41">
        <v>1605325797</v>
      </c>
    </row>
    <row r="1032" spans="1:3" ht="12.75" x14ac:dyDescent="0.15">
      <c r="A1032" s="39">
        <v>1027</v>
      </c>
      <c r="B1032" s="40" t="s">
        <v>11156</v>
      </c>
      <c r="C1032" s="41">
        <v>413442573</v>
      </c>
    </row>
    <row r="1033" spans="1:3" ht="12.75" x14ac:dyDescent="0.15">
      <c r="A1033" s="39">
        <v>1028</v>
      </c>
      <c r="B1033" s="40" t="s">
        <v>11157</v>
      </c>
      <c r="C1033" s="41">
        <v>1294480348</v>
      </c>
    </row>
    <row r="1034" spans="1:3" ht="12.75" x14ac:dyDescent="0.15">
      <c r="A1034" s="39">
        <v>1029</v>
      </c>
      <c r="B1034" s="40" t="s">
        <v>11158</v>
      </c>
      <c r="C1034" s="41">
        <v>45487519</v>
      </c>
    </row>
    <row r="1035" spans="1:3" ht="12.75" x14ac:dyDescent="0.15">
      <c r="A1035" s="39">
        <v>1030</v>
      </c>
      <c r="B1035" s="40" t="s">
        <v>6655</v>
      </c>
      <c r="C1035" s="41">
        <v>76835534</v>
      </c>
    </row>
    <row r="1036" spans="1:3" ht="12.75" x14ac:dyDescent="0.15">
      <c r="A1036" s="39">
        <v>1031</v>
      </c>
      <c r="B1036" s="40" t="s">
        <v>11159</v>
      </c>
      <c r="C1036" s="41">
        <v>36751634</v>
      </c>
    </row>
    <row r="1037" spans="1:3" ht="12.75" x14ac:dyDescent="0.15">
      <c r="A1037" s="39">
        <v>1032</v>
      </c>
      <c r="B1037" s="40" t="s">
        <v>11160</v>
      </c>
      <c r="C1037" s="41">
        <v>45051897</v>
      </c>
    </row>
    <row r="1038" spans="1:3" ht="12.75" x14ac:dyDescent="0.15">
      <c r="A1038" s="39">
        <v>1033</v>
      </c>
      <c r="B1038" s="40" t="s">
        <v>11161</v>
      </c>
      <c r="C1038" s="41">
        <v>4423213</v>
      </c>
    </row>
    <row r="1039" spans="1:3" ht="12.75" x14ac:dyDescent="0.15">
      <c r="A1039" s="39">
        <v>1034</v>
      </c>
      <c r="B1039" s="40" t="s">
        <v>11162</v>
      </c>
      <c r="C1039" s="41">
        <v>1055787846</v>
      </c>
    </row>
    <row r="1040" spans="1:3" ht="12.75" x14ac:dyDescent="0.15">
      <c r="A1040" s="39">
        <v>1035</v>
      </c>
      <c r="B1040" s="40" t="s">
        <v>11163</v>
      </c>
      <c r="C1040" s="41">
        <v>1088786366</v>
      </c>
    </row>
    <row r="1041" spans="1:3" ht="12.75" x14ac:dyDescent="0.15">
      <c r="A1041" s="39">
        <v>1036</v>
      </c>
      <c r="B1041" s="40" t="s">
        <v>11164</v>
      </c>
      <c r="C1041" s="41">
        <v>2791044216</v>
      </c>
    </row>
    <row r="1042" spans="1:3" ht="12.75" x14ac:dyDescent="0.15">
      <c r="A1042" s="39">
        <v>1037</v>
      </c>
      <c r="B1042" s="40" t="s">
        <v>11165</v>
      </c>
      <c r="C1042" s="41">
        <v>11816413946</v>
      </c>
    </row>
    <row r="1043" spans="1:3" ht="12.75" x14ac:dyDescent="0.15">
      <c r="A1043" s="39">
        <v>1038</v>
      </c>
      <c r="B1043" s="40" t="s">
        <v>11166</v>
      </c>
      <c r="C1043" s="41">
        <v>622862888</v>
      </c>
    </row>
    <row r="1044" spans="1:3" ht="12.75" x14ac:dyDescent="0.15">
      <c r="A1044" s="39">
        <v>1039</v>
      </c>
      <c r="B1044" s="40" t="s">
        <v>11167</v>
      </c>
      <c r="C1044" s="41">
        <v>133591981</v>
      </c>
    </row>
    <row r="1045" spans="1:3" ht="12.75" x14ac:dyDescent="0.15">
      <c r="A1045" s="39">
        <v>1040</v>
      </c>
      <c r="B1045" s="40" t="s">
        <v>11168</v>
      </c>
      <c r="C1045" s="41">
        <v>1295081717</v>
      </c>
    </row>
    <row r="1046" spans="1:3" ht="12.75" x14ac:dyDescent="0.15">
      <c r="A1046" s="39">
        <v>1041</v>
      </c>
      <c r="B1046" s="40" t="s">
        <v>11169</v>
      </c>
      <c r="C1046" s="41">
        <v>527797603</v>
      </c>
    </row>
    <row r="1047" spans="1:3" ht="12.75" x14ac:dyDescent="0.15">
      <c r="A1047" s="39">
        <v>1042</v>
      </c>
      <c r="B1047" s="40" t="s">
        <v>11170</v>
      </c>
      <c r="C1047" s="41">
        <v>415955117</v>
      </c>
    </row>
    <row r="1048" spans="1:3" ht="12.75" x14ac:dyDescent="0.15">
      <c r="A1048" s="39">
        <v>1043</v>
      </c>
      <c r="B1048" s="40" t="s">
        <v>11171</v>
      </c>
      <c r="C1048" s="41">
        <v>761478944</v>
      </c>
    </row>
    <row r="1049" spans="1:3" ht="12.75" x14ac:dyDescent="0.15">
      <c r="A1049" s="39">
        <v>1044</v>
      </c>
      <c r="B1049" s="40" t="s">
        <v>11172</v>
      </c>
      <c r="C1049" s="41">
        <v>30396678</v>
      </c>
    </row>
    <row r="1050" spans="1:3" ht="12.75" x14ac:dyDescent="0.15">
      <c r="A1050" s="39">
        <v>1045</v>
      </c>
      <c r="B1050" s="40" t="s">
        <v>11173</v>
      </c>
      <c r="C1050" s="41">
        <v>313825250</v>
      </c>
    </row>
    <row r="1051" spans="1:3" ht="12.75" x14ac:dyDescent="0.15">
      <c r="A1051" s="39">
        <v>1046</v>
      </c>
      <c r="B1051" s="40" t="s">
        <v>11174</v>
      </c>
      <c r="C1051" s="41">
        <v>765730310</v>
      </c>
    </row>
    <row r="1052" spans="1:3" ht="12.75" x14ac:dyDescent="0.15">
      <c r="A1052" s="39">
        <v>1047</v>
      </c>
      <c r="B1052" s="40" t="s">
        <v>11175</v>
      </c>
      <c r="C1052" s="41">
        <v>2255613229</v>
      </c>
    </row>
    <row r="1053" spans="1:3" ht="12.75" x14ac:dyDescent="0.15">
      <c r="A1053" s="39">
        <v>1048</v>
      </c>
      <c r="B1053" s="40" t="s">
        <v>11176</v>
      </c>
      <c r="C1053" s="41">
        <v>18120828007</v>
      </c>
    </row>
    <row r="1054" spans="1:3" ht="12.75" x14ac:dyDescent="0.15">
      <c r="A1054" s="39">
        <v>1049</v>
      </c>
      <c r="B1054" s="40" t="s">
        <v>6695</v>
      </c>
      <c r="C1054" s="41">
        <v>123418093</v>
      </c>
    </row>
    <row r="1055" spans="1:3" ht="12.75" x14ac:dyDescent="0.15">
      <c r="A1055" s="39">
        <v>1050</v>
      </c>
      <c r="B1055" s="40" t="s">
        <v>6697</v>
      </c>
      <c r="C1055" s="41">
        <v>690257634</v>
      </c>
    </row>
    <row r="1056" spans="1:3" ht="12.75" x14ac:dyDescent="0.15">
      <c r="A1056" s="39">
        <v>1051</v>
      </c>
      <c r="B1056" s="40" t="s">
        <v>6705</v>
      </c>
      <c r="C1056" s="41">
        <v>53420601</v>
      </c>
    </row>
    <row r="1057" spans="1:3" ht="12.75" x14ac:dyDescent="0.15">
      <c r="A1057" s="39">
        <v>1052</v>
      </c>
      <c r="B1057" s="40" t="s">
        <v>11177</v>
      </c>
      <c r="C1057" s="41">
        <v>32742506</v>
      </c>
    </row>
    <row r="1058" spans="1:3" ht="12.75" x14ac:dyDescent="0.15">
      <c r="A1058" s="39">
        <v>1053</v>
      </c>
      <c r="B1058" s="40" t="s">
        <v>11178</v>
      </c>
      <c r="C1058" s="41">
        <v>1927948114501</v>
      </c>
    </row>
    <row r="1059" spans="1:3" ht="12.75" x14ac:dyDescent="0.15">
      <c r="A1059" s="39">
        <v>1054</v>
      </c>
      <c r="B1059" s="40" t="s">
        <v>11179</v>
      </c>
      <c r="C1059" s="41">
        <v>92173248</v>
      </c>
    </row>
    <row r="1060" spans="1:3" ht="12.75" x14ac:dyDescent="0.15">
      <c r="A1060" s="39">
        <v>1055</v>
      </c>
      <c r="B1060" s="40" t="s">
        <v>11180</v>
      </c>
      <c r="C1060" s="41">
        <v>28012033</v>
      </c>
    </row>
    <row r="1061" spans="1:3" ht="12.75" x14ac:dyDescent="0.15">
      <c r="A1061" s="39">
        <v>1056</v>
      </c>
      <c r="B1061" s="40" t="s">
        <v>11181</v>
      </c>
      <c r="C1061" s="41">
        <v>203873390</v>
      </c>
    </row>
    <row r="1062" spans="1:3" ht="12.75" x14ac:dyDescent="0.15">
      <c r="A1062" s="39">
        <v>1057</v>
      </c>
      <c r="B1062" s="40" t="s">
        <v>6717</v>
      </c>
      <c r="C1062" s="41">
        <v>8577211385</v>
      </c>
    </row>
    <row r="1063" spans="1:3" ht="12.75" x14ac:dyDescent="0.15">
      <c r="A1063" s="39">
        <v>1058</v>
      </c>
      <c r="B1063" s="40" t="s">
        <v>11182</v>
      </c>
      <c r="C1063" s="41">
        <v>196150840</v>
      </c>
    </row>
    <row r="1064" spans="1:3" ht="12.75" x14ac:dyDescent="0.15">
      <c r="A1064" s="39">
        <v>1059</v>
      </c>
      <c r="B1064" s="40" t="s">
        <v>11183</v>
      </c>
      <c r="C1064" s="41">
        <v>520193947</v>
      </c>
    </row>
    <row r="1065" spans="1:3" ht="12.75" x14ac:dyDescent="0.15">
      <c r="A1065" s="39">
        <v>1060</v>
      </c>
      <c r="B1065" s="40" t="s">
        <v>11184</v>
      </c>
      <c r="C1065" s="41">
        <v>656760941</v>
      </c>
    </row>
    <row r="1066" spans="1:3" ht="12.75" x14ac:dyDescent="0.15">
      <c r="A1066" s="39">
        <v>1061</v>
      </c>
      <c r="B1066" s="40" t="s">
        <v>11185</v>
      </c>
      <c r="C1066" s="41">
        <v>309713968</v>
      </c>
    </row>
    <row r="1067" spans="1:3" ht="12.75" x14ac:dyDescent="0.15">
      <c r="A1067" s="39">
        <v>1062</v>
      </c>
      <c r="B1067" s="40" t="s">
        <v>11186</v>
      </c>
      <c r="C1067" s="41">
        <v>21822553</v>
      </c>
    </row>
    <row r="1068" spans="1:3" ht="12.75" x14ac:dyDescent="0.15">
      <c r="A1068" s="39">
        <v>1063</v>
      </c>
      <c r="B1068" s="40" t="s">
        <v>11187</v>
      </c>
      <c r="C1068" s="41">
        <v>2196921467</v>
      </c>
    </row>
    <row r="1069" spans="1:3" ht="12.75" x14ac:dyDescent="0.15">
      <c r="A1069" s="39">
        <v>1064</v>
      </c>
      <c r="B1069" s="40" t="s">
        <v>11188</v>
      </c>
      <c r="C1069" s="41">
        <v>249511944</v>
      </c>
    </row>
    <row r="1070" spans="1:3" ht="12.75" x14ac:dyDescent="0.15">
      <c r="A1070" s="39">
        <v>1065</v>
      </c>
      <c r="B1070" s="40" t="s">
        <v>11189</v>
      </c>
      <c r="C1070" s="41">
        <v>197452605</v>
      </c>
    </row>
    <row r="1071" spans="1:3" ht="12.75" x14ac:dyDescent="0.15">
      <c r="A1071" s="39">
        <v>1066</v>
      </c>
      <c r="B1071" s="40" t="s">
        <v>11190</v>
      </c>
      <c r="C1071" s="41">
        <v>70127688</v>
      </c>
    </row>
    <row r="1072" spans="1:3" ht="12.75" x14ac:dyDescent="0.15">
      <c r="A1072" s="39">
        <v>1067</v>
      </c>
      <c r="B1072" s="40" t="s">
        <v>11191</v>
      </c>
      <c r="C1072" s="41">
        <v>310250546</v>
      </c>
    </row>
    <row r="1073" spans="1:3" ht="12.75" x14ac:dyDescent="0.15">
      <c r="A1073" s="39">
        <v>1068</v>
      </c>
      <c r="B1073" s="40" t="s">
        <v>11192</v>
      </c>
      <c r="C1073" s="41">
        <v>1344358512</v>
      </c>
    </row>
    <row r="1074" spans="1:3" ht="12.75" x14ac:dyDescent="0.15">
      <c r="A1074" s="39">
        <v>1069</v>
      </c>
      <c r="B1074" s="40" t="s">
        <v>11193</v>
      </c>
      <c r="C1074" s="41">
        <v>948186449</v>
      </c>
    </row>
    <row r="1075" spans="1:3" ht="12.75" x14ac:dyDescent="0.15">
      <c r="A1075" s="39">
        <v>1070</v>
      </c>
      <c r="B1075" s="40" t="s">
        <v>11194</v>
      </c>
      <c r="C1075" s="41">
        <v>311426803</v>
      </c>
    </row>
    <row r="1076" spans="1:3" ht="12.75" x14ac:dyDescent="0.15">
      <c r="A1076" s="39">
        <v>1071</v>
      </c>
      <c r="B1076" s="40" t="s">
        <v>11195</v>
      </c>
      <c r="C1076" s="41">
        <v>570546383</v>
      </c>
    </row>
    <row r="1077" spans="1:3" ht="12.75" x14ac:dyDescent="0.15">
      <c r="A1077" s="39">
        <v>1072</v>
      </c>
      <c r="B1077" s="40" t="s">
        <v>11196</v>
      </c>
      <c r="C1077" s="41">
        <v>633514242</v>
      </c>
    </row>
    <row r="1078" spans="1:3" ht="12.75" x14ac:dyDescent="0.15">
      <c r="A1078" s="39">
        <v>1073</v>
      </c>
      <c r="B1078" s="40" t="s">
        <v>11197</v>
      </c>
      <c r="C1078" s="41">
        <v>663722208</v>
      </c>
    </row>
    <row r="1079" spans="1:3" ht="12.75" x14ac:dyDescent="0.15">
      <c r="A1079" s="39">
        <v>1074</v>
      </c>
      <c r="B1079" s="40" t="s">
        <v>11198</v>
      </c>
      <c r="C1079" s="41">
        <v>110592183</v>
      </c>
    </row>
    <row r="1080" spans="1:3" ht="12.75" x14ac:dyDescent="0.15">
      <c r="A1080" s="39">
        <v>1075</v>
      </c>
      <c r="B1080" s="40" t="s">
        <v>11199</v>
      </c>
      <c r="C1080" s="41">
        <v>1327859406</v>
      </c>
    </row>
    <row r="1081" spans="1:3" ht="12.75" x14ac:dyDescent="0.15">
      <c r="A1081" s="39">
        <v>1076</v>
      </c>
      <c r="B1081" s="40" t="s">
        <v>6753</v>
      </c>
      <c r="C1081" s="41">
        <v>3003599843</v>
      </c>
    </row>
    <row r="1082" spans="1:3" ht="12.75" x14ac:dyDescent="0.15">
      <c r="A1082" s="39">
        <v>1077</v>
      </c>
      <c r="B1082" s="40" t="s">
        <v>11200</v>
      </c>
      <c r="C1082" s="41">
        <v>646234835</v>
      </c>
    </row>
    <row r="1083" spans="1:3" ht="12.75" x14ac:dyDescent="0.15">
      <c r="A1083" s="39">
        <v>1078</v>
      </c>
      <c r="B1083" s="40" t="s">
        <v>11201</v>
      </c>
      <c r="C1083" s="41">
        <v>779655876</v>
      </c>
    </row>
    <row r="1084" spans="1:3" ht="12.75" x14ac:dyDescent="0.15">
      <c r="A1084" s="39">
        <v>1079</v>
      </c>
      <c r="B1084" s="40" t="s">
        <v>11202</v>
      </c>
      <c r="C1084" s="41">
        <v>364640492</v>
      </c>
    </row>
    <row r="1085" spans="1:3" ht="12.75" x14ac:dyDescent="0.15">
      <c r="A1085" s="39">
        <v>1080</v>
      </c>
      <c r="B1085" s="40" t="s">
        <v>11203</v>
      </c>
      <c r="C1085" s="41">
        <v>125466411</v>
      </c>
    </row>
    <row r="1086" spans="1:3" ht="12.75" x14ac:dyDescent="0.15">
      <c r="A1086" s="39">
        <v>1081</v>
      </c>
      <c r="B1086" s="40" t="s">
        <v>11204</v>
      </c>
      <c r="C1086" s="41">
        <v>228392384</v>
      </c>
    </row>
    <row r="1087" spans="1:3" ht="12.75" x14ac:dyDescent="0.15">
      <c r="A1087" s="39">
        <v>1082</v>
      </c>
      <c r="B1087" s="40" t="s">
        <v>11205</v>
      </c>
      <c r="C1087" s="41">
        <v>363976100</v>
      </c>
    </row>
    <row r="1088" spans="1:3" ht="12.75" x14ac:dyDescent="0.15">
      <c r="A1088" s="39">
        <v>1083</v>
      </c>
      <c r="B1088" s="40" t="s">
        <v>11206</v>
      </c>
      <c r="C1088" s="41">
        <v>4028936365</v>
      </c>
    </row>
    <row r="1089" spans="1:3" ht="12.75" x14ac:dyDescent="0.15">
      <c r="A1089" s="39">
        <v>1084</v>
      </c>
      <c r="B1089" s="40" t="s">
        <v>11207</v>
      </c>
      <c r="C1089" s="41">
        <v>1238701401</v>
      </c>
    </row>
    <row r="1090" spans="1:3" ht="12.75" x14ac:dyDescent="0.15">
      <c r="A1090" s="39">
        <v>1085</v>
      </c>
      <c r="B1090" s="40" t="s">
        <v>11208</v>
      </c>
      <c r="C1090" s="41">
        <v>390763253</v>
      </c>
    </row>
    <row r="1091" spans="1:3" ht="12.75" x14ac:dyDescent="0.15">
      <c r="A1091" s="39">
        <v>1086</v>
      </c>
      <c r="B1091" s="40" t="s">
        <v>11209</v>
      </c>
      <c r="C1091" s="41">
        <v>2072324369</v>
      </c>
    </row>
    <row r="1092" spans="1:3" ht="12.75" x14ac:dyDescent="0.15">
      <c r="A1092" s="39">
        <v>1087</v>
      </c>
      <c r="B1092" s="40" t="s">
        <v>11210</v>
      </c>
      <c r="C1092" s="41">
        <v>166873803</v>
      </c>
    </row>
    <row r="1093" spans="1:3" ht="12.75" x14ac:dyDescent="0.15">
      <c r="A1093" s="39">
        <v>1088</v>
      </c>
      <c r="B1093" s="40" t="s">
        <v>11211</v>
      </c>
      <c r="C1093" s="41">
        <v>130564742</v>
      </c>
    </row>
    <row r="1094" spans="1:3" ht="12.75" x14ac:dyDescent="0.15">
      <c r="A1094" s="39">
        <v>1089</v>
      </c>
      <c r="B1094" s="40" t="s">
        <v>11212</v>
      </c>
      <c r="C1094" s="41">
        <v>1794584272</v>
      </c>
    </row>
    <row r="1095" spans="1:3" ht="12.75" x14ac:dyDescent="0.15">
      <c r="A1095" s="39">
        <v>1090</v>
      </c>
      <c r="B1095" s="40" t="s">
        <v>11213</v>
      </c>
      <c r="C1095" s="41">
        <v>1012387859</v>
      </c>
    </row>
    <row r="1096" spans="1:3" ht="12.75" x14ac:dyDescent="0.15">
      <c r="A1096" s="39">
        <v>1091</v>
      </c>
      <c r="B1096" s="40" t="s">
        <v>11214</v>
      </c>
      <c r="C1096" s="41">
        <v>322489022</v>
      </c>
    </row>
    <row r="1097" spans="1:3" ht="12.75" x14ac:dyDescent="0.15">
      <c r="A1097" s="39">
        <v>1092</v>
      </c>
      <c r="B1097" s="40" t="s">
        <v>11215</v>
      </c>
      <c r="C1097" s="41">
        <v>100851012</v>
      </c>
    </row>
    <row r="1098" spans="1:3" ht="12.75" x14ac:dyDescent="0.15">
      <c r="A1098" s="39">
        <v>1093</v>
      </c>
      <c r="B1098" s="40" t="s">
        <v>6775</v>
      </c>
      <c r="C1098" s="41">
        <v>4218525909</v>
      </c>
    </row>
    <row r="1099" spans="1:3" ht="12.75" x14ac:dyDescent="0.15">
      <c r="A1099" s="39">
        <v>1094</v>
      </c>
      <c r="B1099" s="40" t="s">
        <v>6781</v>
      </c>
      <c r="C1099" s="41">
        <v>1532647365</v>
      </c>
    </row>
    <row r="1100" spans="1:3" ht="12.75" x14ac:dyDescent="0.15">
      <c r="A1100" s="39">
        <v>1095</v>
      </c>
      <c r="B1100" s="40" t="s">
        <v>11216</v>
      </c>
      <c r="C1100" s="41">
        <v>19351235466</v>
      </c>
    </row>
    <row r="1101" spans="1:3" ht="12.75" x14ac:dyDescent="0.15">
      <c r="A1101" s="39">
        <v>1096</v>
      </c>
      <c r="B1101" s="40" t="s">
        <v>11217</v>
      </c>
      <c r="C1101" s="41">
        <v>748912223</v>
      </c>
    </row>
    <row r="1102" spans="1:3" ht="12.75" x14ac:dyDescent="0.15">
      <c r="A1102" s="39">
        <v>1097</v>
      </c>
      <c r="B1102" s="40" t="s">
        <v>11218</v>
      </c>
      <c r="C1102" s="41">
        <v>470872241</v>
      </c>
    </row>
    <row r="1103" spans="1:3" ht="12.75" x14ac:dyDescent="0.15">
      <c r="A1103" s="39">
        <v>1098</v>
      </c>
      <c r="B1103" s="40" t="s">
        <v>11219</v>
      </c>
      <c r="C1103" s="41">
        <v>504654293</v>
      </c>
    </row>
    <row r="1104" spans="1:3" ht="12.75" x14ac:dyDescent="0.15">
      <c r="A1104" s="39">
        <v>1099</v>
      </c>
      <c r="B1104" s="40" t="s">
        <v>11220</v>
      </c>
      <c r="C1104" s="41">
        <v>21592712</v>
      </c>
    </row>
    <row r="1105" spans="1:3" ht="12.75" x14ac:dyDescent="0.15">
      <c r="A1105" s="39">
        <v>1100</v>
      </c>
      <c r="B1105" s="40" t="s">
        <v>11221</v>
      </c>
      <c r="C1105" s="41">
        <v>924169787</v>
      </c>
    </row>
    <row r="1106" spans="1:3" ht="12.75" x14ac:dyDescent="0.15">
      <c r="A1106" s="39">
        <v>1101</v>
      </c>
      <c r="B1106" s="40" t="s">
        <v>11222</v>
      </c>
      <c r="C1106" s="41">
        <v>1330196951</v>
      </c>
    </row>
    <row r="1107" spans="1:3" ht="12.75" x14ac:dyDescent="0.15">
      <c r="A1107" s="39">
        <v>1102</v>
      </c>
      <c r="B1107" s="40" t="s">
        <v>11223</v>
      </c>
      <c r="C1107" s="41">
        <v>120899203</v>
      </c>
    </row>
    <row r="1108" spans="1:3" ht="12.75" x14ac:dyDescent="0.15">
      <c r="A1108" s="39">
        <v>1103</v>
      </c>
      <c r="B1108" s="40" t="s">
        <v>11224</v>
      </c>
      <c r="C1108" s="41">
        <v>3016097610</v>
      </c>
    </row>
    <row r="1109" spans="1:3" ht="12.75" x14ac:dyDescent="0.15">
      <c r="A1109" s="39">
        <v>1104</v>
      </c>
      <c r="B1109" s="40" t="s">
        <v>11225</v>
      </c>
      <c r="C1109" s="41">
        <v>55592911</v>
      </c>
    </row>
    <row r="1110" spans="1:3" ht="12.75" x14ac:dyDescent="0.15">
      <c r="A1110" s="39">
        <v>1105</v>
      </c>
      <c r="B1110" s="40" t="s">
        <v>11226</v>
      </c>
      <c r="C1110" s="41">
        <v>1256586950359</v>
      </c>
    </row>
    <row r="1111" spans="1:3" ht="12.75" x14ac:dyDescent="0.15">
      <c r="A1111" s="39">
        <v>1106</v>
      </c>
      <c r="B1111" s="40" t="s">
        <v>11227</v>
      </c>
      <c r="C1111" s="41">
        <v>131459013</v>
      </c>
    </row>
    <row r="1112" spans="1:3" ht="12.75" x14ac:dyDescent="0.15">
      <c r="A1112" s="39">
        <v>1107</v>
      </c>
      <c r="B1112" s="40" t="s">
        <v>11228</v>
      </c>
      <c r="C1112" s="41">
        <v>618055461</v>
      </c>
    </row>
    <row r="1113" spans="1:3" ht="12.75" x14ac:dyDescent="0.15">
      <c r="A1113" s="39">
        <v>1108</v>
      </c>
      <c r="B1113" s="40" t="s">
        <v>11229</v>
      </c>
      <c r="C1113" s="41">
        <v>36540885435</v>
      </c>
    </row>
    <row r="1114" spans="1:3" ht="12.75" x14ac:dyDescent="0.15">
      <c r="A1114" s="39">
        <v>1109</v>
      </c>
      <c r="B1114" s="40" t="s">
        <v>11230</v>
      </c>
      <c r="C1114" s="41">
        <v>48978162</v>
      </c>
    </row>
    <row r="1115" spans="1:3" ht="12.75" x14ac:dyDescent="0.15">
      <c r="A1115" s="39">
        <v>1110</v>
      </c>
      <c r="B1115" s="40" t="s">
        <v>11231</v>
      </c>
      <c r="C1115" s="41">
        <v>283612423</v>
      </c>
    </row>
    <row r="1116" spans="1:3" ht="12.75" x14ac:dyDescent="0.15">
      <c r="A1116" s="39">
        <v>1111</v>
      </c>
      <c r="B1116" s="40" t="s">
        <v>6815</v>
      </c>
      <c r="C1116" s="41">
        <v>2954681702</v>
      </c>
    </row>
    <row r="1117" spans="1:3" ht="12.75" x14ac:dyDescent="0.15">
      <c r="A1117" s="39">
        <v>1112</v>
      </c>
      <c r="B1117" s="40" t="s">
        <v>11232</v>
      </c>
      <c r="C1117" s="41">
        <v>838662834</v>
      </c>
    </row>
    <row r="1118" spans="1:3" ht="12.75" x14ac:dyDescent="0.15">
      <c r="A1118" s="39">
        <v>1113</v>
      </c>
      <c r="B1118" s="40" t="s">
        <v>11233</v>
      </c>
      <c r="C1118" s="41">
        <v>615592537</v>
      </c>
    </row>
    <row r="1119" spans="1:3" ht="12.75" x14ac:dyDescent="0.15">
      <c r="A1119" s="39">
        <v>1114</v>
      </c>
      <c r="B1119" s="40" t="s">
        <v>11234</v>
      </c>
      <c r="C1119" s="41">
        <v>2359101747</v>
      </c>
    </row>
    <row r="1120" spans="1:3" ht="12.75" x14ac:dyDescent="0.15">
      <c r="A1120" s="39">
        <v>1115</v>
      </c>
      <c r="B1120" s="40" t="s">
        <v>11235</v>
      </c>
      <c r="C1120" s="41">
        <v>1943032387</v>
      </c>
    </row>
    <row r="1121" spans="1:3" ht="12.75" x14ac:dyDescent="0.15">
      <c r="A1121" s="39">
        <v>1116</v>
      </c>
      <c r="B1121" s="40" t="s">
        <v>11236</v>
      </c>
      <c r="C1121" s="41">
        <v>48256312</v>
      </c>
    </row>
    <row r="1122" spans="1:3" ht="12.75" x14ac:dyDescent="0.15">
      <c r="A1122" s="39">
        <v>1117</v>
      </c>
      <c r="B1122" s="40" t="s">
        <v>11237</v>
      </c>
      <c r="C1122" s="41">
        <v>407062541</v>
      </c>
    </row>
    <row r="1123" spans="1:3" ht="12.75" x14ac:dyDescent="0.15">
      <c r="A1123" s="39">
        <v>1118</v>
      </c>
      <c r="B1123" s="40" t="s">
        <v>11238</v>
      </c>
      <c r="C1123" s="41">
        <v>288997217</v>
      </c>
    </row>
    <row r="1124" spans="1:3" ht="12.75" x14ac:dyDescent="0.15">
      <c r="A1124" s="39">
        <v>1119</v>
      </c>
      <c r="B1124" s="40" t="s">
        <v>11239</v>
      </c>
      <c r="C1124" s="41">
        <v>419888514</v>
      </c>
    </row>
    <row r="1125" spans="1:3" ht="12.75" x14ac:dyDescent="0.15">
      <c r="A1125" s="39">
        <v>1120</v>
      </c>
      <c r="B1125" s="40" t="s">
        <v>11240</v>
      </c>
      <c r="C1125" s="41">
        <v>231375032</v>
      </c>
    </row>
    <row r="1126" spans="1:3" ht="12.75" x14ac:dyDescent="0.15">
      <c r="A1126" s="39">
        <v>1121</v>
      </c>
      <c r="B1126" s="40" t="s">
        <v>11241</v>
      </c>
      <c r="C1126" s="41">
        <v>526830733</v>
      </c>
    </row>
    <row r="1127" spans="1:3" ht="12.75" x14ac:dyDescent="0.15">
      <c r="A1127" s="39">
        <v>1122</v>
      </c>
      <c r="B1127" s="40" t="s">
        <v>11242</v>
      </c>
      <c r="C1127" s="41">
        <v>330161040</v>
      </c>
    </row>
    <row r="1128" spans="1:3" ht="12.75" x14ac:dyDescent="0.15">
      <c r="A1128" s="39">
        <v>1123</v>
      </c>
      <c r="B1128" s="40" t="s">
        <v>11243</v>
      </c>
      <c r="C1128" s="41">
        <v>223051842</v>
      </c>
    </row>
    <row r="1129" spans="1:3" ht="12.75" x14ac:dyDescent="0.15">
      <c r="A1129" s="39">
        <v>1124</v>
      </c>
      <c r="B1129" s="40" t="s">
        <v>11244</v>
      </c>
      <c r="C1129" s="41">
        <v>104029649</v>
      </c>
    </row>
    <row r="1130" spans="1:3" ht="12.75" x14ac:dyDescent="0.15">
      <c r="A1130" s="39">
        <v>1125</v>
      </c>
      <c r="B1130" s="40" t="s">
        <v>6853</v>
      </c>
      <c r="C1130" s="41">
        <v>691036143</v>
      </c>
    </row>
    <row r="1131" spans="1:3" ht="12.75" x14ac:dyDescent="0.15">
      <c r="A1131" s="39">
        <v>1126</v>
      </c>
      <c r="B1131" s="40" t="s">
        <v>11245</v>
      </c>
      <c r="C1131" s="41">
        <v>1873128977</v>
      </c>
    </row>
    <row r="1132" spans="1:3" ht="12.75" x14ac:dyDescent="0.15">
      <c r="A1132" s="39">
        <v>1127</v>
      </c>
      <c r="B1132" s="40" t="s">
        <v>11246</v>
      </c>
      <c r="C1132" s="41">
        <v>53861911381</v>
      </c>
    </row>
    <row r="1133" spans="1:3" ht="12.75" x14ac:dyDescent="0.15">
      <c r="A1133" s="39">
        <v>1128</v>
      </c>
      <c r="B1133" s="40" t="s">
        <v>11247</v>
      </c>
      <c r="C1133" s="41">
        <v>1531158177</v>
      </c>
    </row>
    <row r="1134" spans="1:3" ht="12.75" x14ac:dyDescent="0.15">
      <c r="A1134" s="39">
        <v>1129</v>
      </c>
      <c r="B1134" s="40" t="s">
        <v>11248</v>
      </c>
      <c r="C1134" s="41">
        <v>51081272</v>
      </c>
    </row>
    <row r="1135" spans="1:3" ht="12.75" x14ac:dyDescent="0.15">
      <c r="A1135" s="39">
        <v>1130</v>
      </c>
      <c r="B1135" s="40" t="s">
        <v>10239</v>
      </c>
      <c r="C1135" s="41">
        <v>51920266642</v>
      </c>
    </row>
    <row r="1136" spans="1:3" ht="12.75" x14ac:dyDescent="0.15">
      <c r="A1136" s="39">
        <v>1131</v>
      </c>
      <c r="B1136" s="40" t="s">
        <v>11249</v>
      </c>
      <c r="C1136" s="41">
        <v>390068316</v>
      </c>
    </row>
    <row r="1137" spans="1:3" ht="12.75" x14ac:dyDescent="0.15">
      <c r="A1137" s="39">
        <v>1132</v>
      </c>
      <c r="B1137" s="40" t="s">
        <v>11250</v>
      </c>
      <c r="C1137" s="41">
        <v>299125704</v>
      </c>
    </row>
    <row r="1138" spans="1:3" ht="12.75" x14ac:dyDescent="0.15">
      <c r="A1138" s="39">
        <v>1133</v>
      </c>
      <c r="B1138" s="40" t="s">
        <v>11251</v>
      </c>
      <c r="C1138" s="41">
        <v>65290541</v>
      </c>
    </row>
    <row r="1139" spans="1:3" ht="12.75" x14ac:dyDescent="0.15">
      <c r="A1139" s="39">
        <v>1134</v>
      </c>
      <c r="B1139" s="40" t="s">
        <v>11252</v>
      </c>
      <c r="C1139" s="41">
        <v>48158880</v>
      </c>
    </row>
    <row r="1140" spans="1:3" ht="12.75" x14ac:dyDescent="0.15">
      <c r="A1140" s="39">
        <v>1135</v>
      </c>
      <c r="B1140" s="40" t="s">
        <v>11253</v>
      </c>
      <c r="C1140" s="41">
        <v>491844836</v>
      </c>
    </row>
    <row r="1141" spans="1:3" ht="12.75" x14ac:dyDescent="0.15">
      <c r="A1141" s="39">
        <v>1136</v>
      </c>
      <c r="B1141" s="40" t="s">
        <v>11254</v>
      </c>
      <c r="C1141" s="41">
        <v>313752372</v>
      </c>
    </row>
    <row r="1142" spans="1:3" ht="12.75" x14ac:dyDescent="0.15">
      <c r="A1142" s="39">
        <v>1137</v>
      </c>
      <c r="B1142" s="40" t="s">
        <v>11255</v>
      </c>
      <c r="C1142" s="41">
        <v>35174909</v>
      </c>
    </row>
    <row r="1143" spans="1:3" ht="12.75" x14ac:dyDescent="0.15">
      <c r="A1143" s="39">
        <v>1138</v>
      </c>
      <c r="B1143" s="40" t="s">
        <v>11256</v>
      </c>
      <c r="C1143" s="41">
        <v>477200376</v>
      </c>
    </row>
    <row r="1144" spans="1:3" ht="12.75" x14ac:dyDescent="0.15">
      <c r="A1144" s="39">
        <v>1139</v>
      </c>
      <c r="B1144" s="40" t="s">
        <v>11257</v>
      </c>
      <c r="C1144" s="41">
        <v>403072092</v>
      </c>
    </row>
    <row r="1145" spans="1:3" ht="12.75" x14ac:dyDescent="0.15">
      <c r="A1145" s="39">
        <v>1140</v>
      </c>
      <c r="B1145" s="40" t="s">
        <v>11258</v>
      </c>
      <c r="C1145" s="41">
        <v>89668047</v>
      </c>
    </row>
    <row r="1146" spans="1:3" ht="12.75" x14ac:dyDescent="0.15">
      <c r="A1146" s="39">
        <v>1141</v>
      </c>
      <c r="B1146" s="40" t="s">
        <v>11259</v>
      </c>
      <c r="C1146" s="41">
        <v>317431229</v>
      </c>
    </row>
    <row r="1147" spans="1:3" ht="12.75" x14ac:dyDescent="0.15">
      <c r="A1147" s="39">
        <v>1142</v>
      </c>
      <c r="B1147" s="40" t="s">
        <v>11260</v>
      </c>
      <c r="C1147" s="41">
        <v>98427662</v>
      </c>
    </row>
    <row r="1148" spans="1:3" ht="12.75" x14ac:dyDescent="0.15">
      <c r="A1148" s="39">
        <v>1143</v>
      </c>
      <c r="B1148" s="40" t="s">
        <v>11261</v>
      </c>
      <c r="C1148" s="41">
        <v>11189727</v>
      </c>
    </row>
    <row r="1149" spans="1:3" ht="12.75" x14ac:dyDescent="0.15">
      <c r="A1149" s="39">
        <v>1144</v>
      </c>
      <c r="B1149" s="40" t="s">
        <v>11263</v>
      </c>
      <c r="C1149" s="41">
        <v>750638073</v>
      </c>
    </row>
    <row r="1150" spans="1:3" ht="12.75" x14ac:dyDescent="0.15">
      <c r="A1150" s="39">
        <v>1145</v>
      </c>
      <c r="B1150" s="40" t="s">
        <v>11262</v>
      </c>
      <c r="C1150" s="41">
        <v>971590558</v>
      </c>
    </row>
    <row r="1151" spans="1:3" ht="12.75" x14ac:dyDescent="0.15">
      <c r="A1151" s="39">
        <v>1146</v>
      </c>
      <c r="B1151" s="40" t="s">
        <v>11264</v>
      </c>
      <c r="C1151" s="41">
        <v>33213109641</v>
      </c>
    </row>
    <row r="1152" spans="1:3" ht="12.75" x14ac:dyDescent="0.15">
      <c r="A1152" s="39">
        <v>1147</v>
      </c>
      <c r="B1152" s="40" t="s">
        <v>11265</v>
      </c>
      <c r="C1152" s="41">
        <v>1024837359</v>
      </c>
    </row>
    <row r="1153" spans="1:3" ht="12.75" x14ac:dyDescent="0.15">
      <c r="A1153" s="39">
        <v>1148</v>
      </c>
      <c r="B1153" s="40" t="s">
        <v>11266</v>
      </c>
      <c r="C1153" s="41">
        <v>1010593201</v>
      </c>
    </row>
    <row r="1154" spans="1:3" ht="12.75" x14ac:dyDescent="0.15">
      <c r="A1154" s="39">
        <v>1149</v>
      </c>
      <c r="B1154" s="40" t="s">
        <v>11267</v>
      </c>
      <c r="C1154" s="41">
        <v>1863263432</v>
      </c>
    </row>
    <row r="1155" spans="1:3" ht="12.75" x14ac:dyDescent="0.15">
      <c r="A1155" s="39">
        <v>1150</v>
      </c>
      <c r="B1155" s="40" t="s">
        <v>11268</v>
      </c>
      <c r="C1155" s="41">
        <v>444730218</v>
      </c>
    </row>
    <row r="1156" spans="1:3" ht="12.75" x14ac:dyDescent="0.15">
      <c r="A1156" s="39">
        <v>1151</v>
      </c>
      <c r="B1156" s="40" t="s">
        <v>11269</v>
      </c>
      <c r="C1156" s="41">
        <v>46115594</v>
      </c>
    </row>
    <row r="1157" spans="1:3" ht="12.75" x14ac:dyDescent="0.15">
      <c r="A1157" s="39">
        <v>1152</v>
      </c>
      <c r="B1157" s="40" t="s">
        <v>11270</v>
      </c>
      <c r="C1157" s="41">
        <v>196451780</v>
      </c>
    </row>
    <row r="1158" spans="1:3" ht="12.75" x14ac:dyDescent="0.15">
      <c r="A1158" s="39">
        <v>1153</v>
      </c>
      <c r="B1158" s="40" t="s">
        <v>11271</v>
      </c>
      <c r="C1158" s="41">
        <v>510617550</v>
      </c>
    </row>
    <row r="1159" spans="1:3" ht="12.75" x14ac:dyDescent="0.15">
      <c r="A1159" s="39">
        <v>1154</v>
      </c>
      <c r="B1159" s="40" t="s">
        <v>11272</v>
      </c>
      <c r="C1159" s="41">
        <v>276461421</v>
      </c>
    </row>
    <row r="1160" spans="1:3" ht="12.75" x14ac:dyDescent="0.15">
      <c r="A1160" s="39">
        <v>1155</v>
      </c>
      <c r="B1160" s="40" t="s">
        <v>11273</v>
      </c>
      <c r="C1160" s="41">
        <v>108525743</v>
      </c>
    </row>
    <row r="1161" spans="1:3" ht="12.75" x14ac:dyDescent="0.15">
      <c r="A1161" s="39">
        <v>1156</v>
      </c>
      <c r="B1161" s="40" t="s">
        <v>11274</v>
      </c>
      <c r="C1161" s="41">
        <v>194401485</v>
      </c>
    </row>
    <row r="1162" spans="1:3" ht="12.75" x14ac:dyDescent="0.15">
      <c r="A1162" s="39">
        <v>1157</v>
      </c>
      <c r="B1162" s="40" t="s">
        <v>11275</v>
      </c>
      <c r="C1162" s="41">
        <v>357156383</v>
      </c>
    </row>
    <row r="1163" spans="1:3" ht="12.75" x14ac:dyDescent="0.15">
      <c r="A1163" s="39">
        <v>1158</v>
      </c>
      <c r="B1163" s="40" t="s">
        <v>11276</v>
      </c>
      <c r="C1163" s="41">
        <v>248808205</v>
      </c>
    </row>
    <row r="1164" spans="1:3" ht="12.75" x14ac:dyDescent="0.15">
      <c r="A1164" s="39">
        <v>1159</v>
      </c>
      <c r="B1164" s="40" t="s">
        <v>11277</v>
      </c>
      <c r="C1164" s="41">
        <v>72510339</v>
      </c>
    </row>
    <row r="1165" spans="1:3" ht="12.75" x14ac:dyDescent="0.15">
      <c r="A1165" s="39">
        <v>1160</v>
      </c>
      <c r="B1165" s="40" t="s">
        <v>11278</v>
      </c>
      <c r="C1165" s="41">
        <v>431610115</v>
      </c>
    </row>
    <row r="1166" spans="1:3" ht="12.75" x14ac:dyDescent="0.15">
      <c r="A1166" s="39">
        <v>1161</v>
      </c>
      <c r="B1166" s="40" t="s">
        <v>11279</v>
      </c>
      <c r="C1166" s="41">
        <v>821272062</v>
      </c>
    </row>
    <row r="1167" spans="1:3" ht="12.75" x14ac:dyDescent="0.15">
      <c r="A1167" s="39">
        <v>1162</v>
      </c>
      <c r="B1167" s="40" t="s">
        <v>11280</v>
      </c>
      <c r="C1167" s="41">
        <v>1784102794</v>
      </c>
    </row>
    <row r="1168" spans="1:3" ht="12.75" x14ac:dyDescent="0.15">
      <c r="A1168" s="39">
        <v>1163</v>
      </c>
      <c r="B1168" s="40" t="s">
        <v>11281</v>
      </c>
      <c r="C1168" s="41">
        <v>756577274</v>
      </c>
    </row>
    <row r="1169" spans="1:3" ht="12.75" x14ac:dyDescent="0.15">
      <c r="A1169" s="39">
        <v>1164</v>
      </c>
      <c r="B1169" s="40" t="s">
        <v>11282</v>
      </c>
      <c r="C1169" s="41">
        <v>353568610</v>
      </c>
    </row>
    <row r="1170" spans="1:3" ht="12.75" x14ac:dyDescent="0.15">
      <c r="A1170" s="39">
        <v>1165</v>
      </c>
      <c r="B1170" s="40" t="s">
        <v>11283</v>
      </c>
      <c r="C1170" s="41">
        <v>423198677</v>
      </c>
    </row>
    <row r="1171" spans="1:3" ht="12.75" x14ac:dyDescent="0.15">
      <c r="A1171" s="39">
        <v>1166</v>
      </c>
      <c r="B1171" s="40" t="s">
        <v>11284</v>
      </c>
      <c r="C1171" s="41">
        <v>1049883512</v>
      </c>
    </row>
    <row r="1172" spans="1:3" ht="12.75" x14ac:dyDescent="0.15">
      <c r="A1172" s="39">
        <v>1167</v>
      </c>
      <c r="B1172" s="40" t="s">
        <v>11285</v>
      </c>
      <c r="C1172" s="41">
        <v>714494048</v>
      </c>
    </row>
    <row r="1173" spans="1:3" ht="12.75" x14ac:dyDescent="0.15">
      <c r="A1173" s="39">
        <v>1168</v>
      </c>
      <c r="B1173" s="40" t="s">
        <v>11286</v>
      </c>
      <c r="C1173" s="41">
        <v>1184599714</v>
      </c>
    </row>
    <row r="1174" spans="1:3" ht="12.75" x14ac:dyDescent="0.15">
      <c r="A1174" s="39">
        <v>1169</v>
      </c>
      <c r="B1174" s="40" t="s">
        <v>11287</v>
      </c>
      <c r="C1174" s="41">
        <v>983128919</v>
      </c>
    </row>
    <row r="1175" spans="1:3" ht="12.75" x14ac:dyDescent="0.15">
      <c r="A1175" s="39">
        <v>1170</v>
      </c>
      <c r="B1175" s="40" t="s">
        <v>11288</v>
      </c>
      <c r="C1175" s="41">
        <v>3059132600</v>
      </c>
    </row>
    <row r="1176" spans="1:3" ht="12.75" x14ac:dyDescent="0.15">
      <c r="A1176" s="39">
        <v>1171</v>
      </c>
      <c r="B1176" s="40" t="s">
        <v>11289</v>
      </c>
      <c r="C1176" s="41">
        <v>281326646</v>
      </c>
    </row>
    <row r="1177" spans="1:3" ht="12.75" x14ac:dyDescent="0.15">
      <c r="A1177" s="39">
        <v>1172</v>
      </c>
      <c r="B1177" s="40" t="s">
        <v>11290</v>
      </c>
      <c r="C1177" s="41">
        <v>461848579</v>
      </c>
    </row>
    <row r="1178" spans="1:3" ht="12.75" x14ac:dyDescent="0.15">
      <c r="A1178" s="39">
        <v>1173</v>
      </c>
      <c r="B1178" s="40" t="s">
        <v>11291</v>
      </c>
      <c r="C1178" s="41">
        <v>184526894</v>
      </c>
    </row>
    <row r="1179" spans="1:3" ht="12.75" x14ac:dyDescent="0.15">
      <c r="A1179" s="39">
        <v>1174</v>
      </c>
      <c r="B1179" s="40" t="s">
        <v>11292</v>
      </c>
      <c r="C1179" s="41">
        <v>65219615</v>
      </c>
    </row>
    <row r="1180" spans="1:3" ht="12.75" x14ac:dyDescent="0.15">
      <c r="A1180" s="39">
        <v>1175</v>
      </c>
      <c r="B1180" s="40" t="s">
        <v>11293</v>
      </c>
      <c r="C1180" s="41">
        <v>34511763</v>
      </c>
    </row>
    <row r="1181" spans="1:3" ht="12.75" x14ac:dyDescent="0.15">
      <c r="A1181" s="39">
        <v>1176</v>
      </c>
      <c r="B1181" s="40" t="s">
        <v>11294</v>
      </c>
      <c r="C1181" s="41">
        <v>1099806020</v>
      </c>
    </row>
    <row r="1182" spans="1:3" ht="12.75" x14ac:dyDescent="0.15">
      <c r="A1182" s="39">
        <v>1177</v>
      </c>
      <c r="B1182" s="40" t="s">
        <v>11295</v>
      </c>
      <c r="C1182" s="41">
        <v>1941133450</v>
      </c>
    </row>
    <row r="1183" spans="1:3" ht="12.75" x14ac:dyDescent="0.15">
      <c r="A1183" s="39">
        <v>1178</v>
      </c>
      <c r="B1183" s="40" t="s">
        <v>11296</v>
      </c>
      <c r="C1183" s="41">
        <v>104511679</v>
      </c>
    </row>
    <row r="1184" spans="1:3" ht="12.75" x14ac:dyDescent="0.15">
      <c r="A1184" s="39">
        <v>1179</v>
      </c>
      <c r="B1184" s="40" t="s">
        <v>11297</v>
      </c>
      <c r="C1184" s="41">
        <v>24631251</v>
      </c>
    </row>
    <row r="1185" spans="1:3" ht="12.75" x14ac:dyDescent="0.15">
      <c r="A1185" s="39">
        <v>1180</v>
      </c>
      <c r="B1185" s="40" t="s">
        <v>11298</v>
      </c>
      <c r="C1185" s="41">
        <v>225951335</v>
      </c>
    </row>
    <row r="1186" spans="1:3" ht="12.75" x14ac:dyDescent="0.15">
      <c r="A1186" s="39">
        <v>1181</v>
      </c>
      <c r="B1186" s="40" t="s">
        <v>11299</v>
      </c>
      <c r="C1186" s="41">
        <v>99814402</v>
      </c>
    </row>
    <row r="1187" spans="1:3" ht="12.75" x14ac:dyDescent="0.15">
      <c r="A1187" s="39">
        <v>1182</v>
      </c>
      <c r="B1187" s="40" t="s">
        <v>11300</v>
      </c>
      <c r="C1187" s="41">
        <v>1071211616</v>
      </c>
    </row>
    <row r="1188" spans="1:3" ht="12.75" x14ac:dyDescent="0.15">
      <c r="A1188" s="39">
        <v>1183</v>
      </c>
      <c r="B1188" s="40" t="s">
        <v>11301</v>
      </c>
      <c r="C1188" s="41">
        <v>105203025</v>
      </c>
    </row>
    <row r="1189" spans="1:3" ht="12.75" x14ac:dyDescent="0.15">
      <c r="A1189" s="39">
        <v>1184</v>
      </c>
      <c r="B1189" s="40" t="s">
        <v>11302</v>
      </c>
      <c r="C1189" s="41">
        <v>1884102287</v>
      </c>
    </row>
    <row r="1190" spans="1:3" ht="12.75" x14ac:dyDescent="0.15">
      <c r="A1190" s="39">
        <v>1185</v>
      </c>
      <c r="B1190" s="40" t="s">
        <v>11303</v>
      </c>
      <c r="C1190" s="41">
        <v>290836969</v>
      </c>
    </row>
    <row r="1191" spans="1:3" ht="12.75" x14ac:dyDescent="0.15">
      <c r="A1191" s="39">
        <v>1186</v>
      </c>
      <c r="B1191" s="40" t="s">
        <v>11304</v>
      </c>
      <c r="C1191" s="41">
        <v>815199169</v>
      </c>
    </row>
    <row r="1192" spans="1:3" ht="12.75" x14ac:dyDescent="0.15">
      <c r="A1192" s="39">
        <v>1187</v>
      </c>
      <c r="B1192" s="40" t="s">
        <v>11305</v>
      </c>
      <c r="C1192" s="41">
        <v>97377716</v>
      </c>
    </row>
    <row r="1193" spans="1:3" ht="12.75" x14ac:dyDescent="0.15">
      <c r="A1193" s="39">
        <v>1188</v>
      </c>
      <c r="B1193" s="40" t="s">
        <v>11306</v>
      </c>
      <c r="C1193" s="41">
        <v>114874992</v>
      </c>
    </row>
    <row r="1194" spans="1:3" ht="12.75" x14ac:dyDescent="0.15">
      <c r="A1194" s="39">
        <v>1189</v>
      </c>
      <c r="B1194" s="40" t="s">
        <v>11307</v>
      </c>
      <c r="C1194" s="41">
        <v>22521089</v>
      </c>
    </row>
    <row r="1195" spans="1:3" ht="12.75" x14ac:dyDescent="0.15">
      <c r="A1195" s="39">
        <v>1190</v>
      </c>
      <c r="B1195" s="40" t="s">
        <v>6999</v>
      </c>
      <c r="C1195" s="41">
        <v>1976173156</v>
      </c>
    </row>
    <row r="1196" spans="1:3" ht="12.75" x14ac:dyDescent="0.15">
      <c r="A1196" s="39">
        <v>1191</v>
      </c>
      <c r="B1196" s="40" t="s">
        <v>11308</v>
      </c>
      <c r="C1196" s="41">
        <v>541771890</v>
      </c>
    </row>
    <row r="1197" spans="1:3" ht="12.75" x14ac:dyDescent="0.15">
      <c r="A1197" s="39">
        <v>1192</v>
      </c>
      <c r="B1197" s="40" t="s">
        <v>11309</v>
      </c>
      <c r="C1197" s="41">
        <v>178975234</v>
      </c>
    </row>
    <row r="1198" spans="1:3" ht="12.75" x14ac:dyDescent="0.15">
      <c r="A1198" s="39">
        <v>1193</v>
      </c>
      <c r="B1198" s="40" t="s">
        <v>11310</v>
      </c>
      <c r="C1198" s="41">
        <v>81605230</v>
      </c>
    </row>
    <row r="1199" spans="1:3" ht="12.75" x14ac:dyDescent="0.15">
      <c r="A1199" s="39">
        <v>1194</v>
      </c>
      <c r="B1199" s="40" t="s">
        <v>11311</v>
      </c>
      <c r="C1199" s="41">
        <v>751673944</v>
      </c>
    </row>
    <row r="1200" spans="1:3" ht="12.75" x14ac:dyDescent="0.15">
      <c r="A1200" s="39">
        <v>1195</v>
      </c>
      <c r="B1200" s="40" t="s">
        <v>11312</v>
      </c>
      <c r="C1200" s="41">
        <v>1038022104</v>
      </c>
    </row>
    <row r="1201" spans="1:3" ht="12.75" x14ac:dyDescent="0.15">
      <c r="A1201" s="39">
        <v>1196</v>
      </c>
      <c r="B1201" s="40" t="s">
        <v>7045</v>
      </c>
      <c r="C1201" s="41">
        <v>3521356370</v>
      </c>
    </row>
    <row r="1202" spans="1:3" ht="12.75" x14ac:dyDescent="0.15">
      <c r="A1202" s="39">
        <v>1197</v>
      </c>
      <c r="B1202" s="40" t="s">
        <v>11313</v>
      </c>
      <c r="C1202" s="41">
        <v>1428637580</v>
      </c>
    </row>
    <row r="1203" spans="1:3" ht="12.75" x14ac:dyDescent="0.15">
      <c r="A1203" s="39">
        <v>1198</v>
      </c>
      <c r="B1203" s="40" t="s">
        <v>11314</v>
      </c>
      <c r="C1203" s="41">
        <v>755513625</v>
      </c>
    </row>
    <row r="1204" spans="1:3" ht="12.75" x14ac:dyDescent="0.15">
      <c r="A1204" s="39">
        <v>1199</v>
      </c>
      <c r="B1204" s="40" t="s">
        <v>11315</v>
      </c>
      <c r="C1204" s="41">
        <v>1213735762</v>
      </c>
    </row>
    <row r="1205" spans="1:3" ht="12.75" x14ac:dyDescent="0.15">
      <c r="A1205" s="39">
        <v>1200</v>
      </c>
      <c r="B1205" s="40" t="s">
        <v>7055</v>
      </c>
      <c r="C1205" s="41">
        <v>115602263</v>
      </c>
    </row>
    <row r="1206" spans="1:3" ht="12.75" x14ac:dyDescent="0.15">
      <c r="A1206" s="39">
        <v>1201</v>
      </c>
      <c r="B1206" s="40" t="s">
        <v>11316</v>
      </c>
      <c r="C1206" s="41">
        <v>23380613174</v>
      </c>
    </row>
    <row r="1207" spans="1:3" ht="12.75" x14ac:dyDescent="0.15">
      <c r="A1207" s="39">
        <v>1202</v>
      </c>
      <c r="B1207" s="40" t="s">
        <v>7059</v>
      </c>
      <c r="C1207" s="41">
        <v>663962649</v>
      </c>
    </row>
    <row r="1208" spans="1:3" ht="12.75" x14ac:dyDescent="0.15">
      <c r="A1208" s="39">
        <v>1203</v>
      </c>
      <c r="B1208" s="40" t="s">
        <v>11317</v>
      </c>
      <c r="C1208" s="41">
        <v>1618472566</v>
      </c>
    </row>
    <row r="1209" spans="1:3" ht="12.75" x14ac:dyDescent="0.15">
      <c r="A1209" s="39">
        <v>1204</v>
      </c>
      <c r="B1209" s="40" t="s">
        <v>11318</v>
      </c>
      <c r="C1209" s="41">
        <v>214942465</v>
      </c>
    </row>
    <row r="1210" spans="1:3" ht="12.75" x14ac:dyDescent="0.15">
      <c r="A1210" s="39">
        <v>1205</v>
      </c>
      <c r="B1210" s="40" t="s">
        <v>11319</v>
      </c>
      <c r="C1210" s="41">
        <v>576072207</v>
      </c>
    </row>
    <row r="1211" spans="1:3" ht="12.75" x14ac:dyDescent="0.15">
      <c r="A1211" s="39">
        <v>1206</v>
      </c>
      <c r="B1211" s="40" t="s">
        <v>11320</v>
      </c>
      <c r="C1211" s="41">
        <v>83842019</v>
      </c>
    </row>
    <row r="1212" spans="1:3" ht="12.75" x14ac:dyDescent="0.15">
      <c r="A1212" s="39">
        <v>1207</v>
      </c>
      <c r="B1212" s="40" t="s">
        <v>11321</v>
      </c>
      <c r="C1212" s="41">
        <v>445025415</v>
      </c>
    </row>
    <row r="1213" spans="1:3" ht="12.75" x14ac:dyDescent="0.15">
      <c r="A1213" s="39">
        <v>1208</v>
      </c>
      <c r="B1213" s="40" t="s">
        <v>11322</v>
      </c>
      <c r="C1213" s="41">
        <v>383088389</v>
      </c>
    </row>
    <row r="1214" spans="1:3" ht="12.75" x14ac:dyDescent="0.15">
      <c r="A1214" s="39">
        <v>1209</v>
      </c>
      <c r="B1214" s="40" t="s">
        <v>11323</v>
      </c>
      <c r="C1214" s="41">
        <v>1025136361</v>
      </c>
    </row>
    <row r="1215" spans="1:3" ht="12.75" x14ac:dyDescent="0.15">
      <c r="A1215" s="39">
        <v>1210</v>
      </c>
      <c r="B1215" s="40" t="s">
        <v>11324</v>
      </c>
      <c r="C1215" s="41">
        <v>510600995</v>
      </c>
    </row>
    <row r="1216" spans="1:3" ht="12.75" x14ac:dyDescent="0.15">
      <c r="A1216" s="39">
        <v>1211</v>
      </c>
      <c r="B1216" s="40" t="s">
        <v>11325</v>
      </c>
      <c r="C1216" s="41">
        <v>139751875</v>
      </c>
    </row>
    <row r="1217" spans="1:3" ht="12.75" x14ac:dyDescent="0.15">
      <c r="A1217" s="39">
        <v>1212</v>
      </c>
      <c r="B1217" s="40" t="s">
        <v>11326</v>
      </c>
      <c r="C1217" s="41">
        <v>494764986</v>
      </c>
    </row>
    <row r="1218" spans="1:3" ht="12.75" x14ac:dyDescent="0.15">
      <c r="A1218" s="39">
        <v>1213</v>
      </c>
      <c r="B1218" s="40" t="s">
        <v>11327</v>
      </c>
      <c r="C1218" s="41">
        <v>282974916</v>
      </c>
    </row>
    <row r="1219" spans="1:3" ht="12.75" x14ac:dyDescent="0.15">
      <c r="A1219" s="39">
        <v>1214</v>
      </c>
      <c r="B1219" s="40" t="s">
        <v>11328</v>
      </c>
      <c r="C1219" s="41">
        <v>272714951</v>
      </c>
    </row>
    <row r="1220" spans="1:3" ht="12.75" x14ac:dyDescent="0.15">
      <c r="A1220" s="39">
        <v>1215</v>
      </c>
      <c r="B1220" s="40" t="s">
        <v>7101</v>
      </c>
      <c r="C1220" s="41">
        <v>5332193697</v>
      </c>
    </row>
    <row r="1221" spans="1:3" ht="12.75" x14ac:dyDescent="0.15">
      <c r="A1221" s="39">
        <v>1216</v>
      </c>
      <c r="B1221" s="40" t="s">
        <v>11329</v>
      </c>
      <c r="C1221" s="41">
        <v>674635483</v>
      </c>
    </row>
    <row r="1222" spans="1:3" ht="12.75" x14ac:dyDescent="0.15">
      <c r="A1222" s="39">
        <v>1217</v>
      </c>
      <c r="B1222" s="40" t="s">
        <v>11330</v>
      </c>
      <c r="C1222" s="41">
        <v>424082624</v>
      </c>
    </row>
    <row r="1223" spans="1:3" ht="12.75" x14ac:dyDescent="0.15">
      <c r="A1223" s="39">
        <v>1218</v>
      </c>
      <c r="B1223" s="40" t="s">
        <v>11331</v>
      </c>
      <c r="C1223" s="41">
        <v>265154478</v>
      </c>
    </row>
    <row r="1224" spans="1:3" ht="12.75" x14ac:dyDescent="0.15">
      <c r="A1224" s="39">
        <v>1219</v>
      </c>
      <c r="B1224" s="40" t="s">
        <v>11332</v>
      </c>
      <c r="C1224" s="41">
        <v>47535495</v>
      </c>
    </row>
    <row r="1225" spans="1:3" ht="12.75" x14ac:dyDescent="0.15">
      <c r="A1225" s="39">
        <v>1220</v>
      </c>
      <c r="B1225" s="40" t="s">
        <v>11333</v>
      </c>
      <c r="C1225" s="41">
        <v>453997211</v>
      </c>
    </row>
    <row r="1226" spans="1:3" ht="12.75" x14ac:dyDescent="0.15">
      <c r="A1226" s="39">
        <v>1221</v>
      </c>
      <c r="B1226" s="40" t="s">
        <v>11334</v>
      </c>
      <c r="C1226" s="41">
        <v>1945392736</v>
      </c>
    </row>
    <row r="1227" spans="1:3" ht="12.75" x14ac:dyDescent="0.15">
      <c r="A1227" s="39">
        <v>1222</v>
      </c>
      <c r="B1227" s="40" t="s">
        <v>11335</v>
      </c>
      <c r="C1227" s="41">
        <v>650486670</v>
      </c>
    </row>
    <row r="1228" spans="1:3" ht="12.75" x14ac:dyDescent="0.15">
      <c r="A1228" s="39">
        <v>1223</v>
      </c>
      <c r="B1228" s="40" t="s">
        <v>11336</v>
      </c>
      <c r="C1228" s="41">
        <v>441158631</v>
      </c>
    </row>
    <row r="1229" spans="1:3" ht="12.75" x14ac:dyDescent="0.15">
      <c r="A1229" s="39">
        <v>1224</v>
      </c>
      <c r="B1229" s="40" t="s">
        <v>11337</v>
      </c>
      <c r="C1229" s="41">
        <v>2819626889</v>
      </c>
    </row>
    <row r="1230" spans="1:3" ht="12.75" x14ac:dyDescent="0.15">
      <c r="A1230" s="39">
        <v>1225</v>
      </c>
      <c r="B1230" s="40" t="s">
        <v>11338</v>
      </c>
      <c r="C1230" s="41">
        <v>2612879381</v>
      </c>
    </row>
    <row r="1231" spans="1:3" ht="12.75" x14ac:dyDescent="0.15">
      <c r="A1231" s="39">
        <v>1226</v>
      </c>
      <c r="B1231" s="40" t="s">
        <v>11339</v>
      </c>
      <c r="C1231" s="41">
        <v>3133535945</v>
      </c>
    </row>
    <row r="1232" spans="1:3" ht="12.75" x14ac:dyDescent="0.15">
      <c r="A1232" s="39">
        <v>1227</v>
      </c>
      <c r="B1232" s="40" t="s">
        <v>11340</v>
      </c>
      <c r="C1232" s="41">
        <v>186708783</v>
      </c>
    </row>
    <row r="1233" spans="1:3" ht="12.75" x14ac:dyDescent="0.15">
      <c r="A1233" s="39">
        <v>1228</v>
      </c>
      <c r="B1233" s="40" t="s">
        <v>11341</v>
      </c>
      <c r="C1233" s="41">
        <v>672931795</v>
      </c>
    </row>
    <row r="1234" spans="1:3" ht="12.75" x14ac:dyDescent="0.15">
      <c r="A1234" s="39">
        <v>1229</v>
      </c>
      <c r="B1234" s="40" t="s">
        <v>11342</v>
      </c>
      <c r="C1234" s="41">
        <v>769618684</v>
      </c>
    </row>
    <row r="1235" spans="1:3" ht="12.75" x14ac:dyDescent="0.15">
      <c r="A1235" s="39">
        <v>1230</v>
      </c>
      <c r="B1235" s="40" t="s">
        <v>11343</v>
      </c>
      <c r="C1235" s="41">
        <v>85305993</v>
      </c>
    </row>
    <row r="1236" spans="1:3" ht="12.75" x14ac:dyDescent="0.15">
      <c r="A1236" s="39">
        <v>1231</v>
      </c>
      <c r="B1236" s="40" t="s">
        <v>7129</v>
      </c>
      <c r="C1236" s="41">
        <v>732702808</v>
      </c>
    </row>
    <row r="1237" spans="1:3" ht="12.75" x14ac:dyDescent="0.15">
      <c r="A1237" s="39">
        <v>1232</v>
      </c>
      <c r="B1237" s="40" t="s">
        <v>7131</v>
      </c>
      <c r="C1237" s="41">
        <v>1978689712</v>
      </c>
    </row>
    <row r="1238" spans="1:3" ht="12.75" x14ac:dyDescent="0.15">
      <c r="A1238" s="39">
        <v>1233</v>
      </c>
      <c r="B1238" s="40" t="s">
        <v>11344</v>
      </c>
      <c r="C1238" s="41">
        <v>184097221</v>
      </c>
    </row>
    <row r="1239" spans="1:3" ht="12.75" x14ac:dyDescent="0.15">
      <c r="A1239" s="39">
        <v>1234</v>
      </c>
      <c r="B1239" s="40" t="s">
        <v>11345</v>
      </c>
      <c r="C1239" s="41">
        <v>566323323</v>
      </c>
    </row>
    <row r="1240" spans="1:3" ht="12.75" x14ac:dyDescent="0.15">
      <c r="A1240" s="39">
        <v>1235</v>
      </c>
      <c r="B1240" s="40" t="s">
        <v>11346</v>
      </c>
      <c r="C1240" s="41">
        <v>74484474</v>
      </c>
    </row>
    <row r="1241" spans="1:3" ht="12.75" x14ac:dyDescent="0.15">
      <c r="A1241" s="39">
        <v>1236</v>
      </c>
      <c r="B1241" s="40" t="s">
        <v>11347</v>
      </c>
      <c r="C1241" s="41">
        <v>1275680156</v>
      </c>
    </row>
    <row r="1242" spans="1:3" ht="12.75" x14ac:dyDescent="0.15">
      <c r="A1242" s="39">
        <v>1237</v>
      </c>
      <c r="B1242" s="40" t="s">
        <v>11348</v>
      </c>
      <c r="C1242" s="41">
        <v>365740317</v>
      </c>
    </row>
    <row r="1243" spans="1:3" ht="12.75" x14ac:dyDescent="0.15">
      <c r="A1243" s="39">
        <v>1238</v>
      </c>
      <c r="B1243" s="40" t="s">
        <v>11349</v>
      </c>
      <c r="C1243" s="41">
        <v>1012952449</v>
      </c>
    </row>
    <row r="1244" spans="1:3" ht="12.75" x14ac:dyDescent="0.15">
      <c r="A1244" s="39">
        <v>1239</v>
      </c>
      <c r="B1244" s="40" t="s">
        <v>11350</v>
      </c>
      <c r="C1244" s="41">
        <v>1060336690</v>
      </c>
    </row>
    <row r="1245" spans="1:3" ht="12.75" x14ac:dyDescent="0.15">
      <c r="A1245" s="39">
        <v>1240</v>
      </c>
      <c r="B1245" s="40" t="s">
        <v>11351</v>
      </c>
      <c r="C1245" s="41">
        <v>525531449</v>
      </c>
    </row>
    <row r="1246" spans="1:3" ht="12.75" x14ac:dyDescent="0.15">
      <c r="A1246" s="39">
        <v>1241</v>
      </c>
      <c r="B1246" s="40" t="s">
        <v>11352</v>
      </c>
      <c r="C1246" s="41">
        <v>256529043</v>
      </c>
    </row>
    <row r="1247" spans="1:3" ht="12.75" x14ac:dyDescent="0.15">
      <c r="A1247" s="39">
        <v>1242</v>
      </c>
      <c r="B1247" s="40" t="s">
        <v>11353</v>
      </c>
      <c r="C1247" s="41">
        <v>188029018</v>
      </c>
    </row>
    <row r="1248" spans="1:3" ht="12.75" x14ac:dyDescent="0.15">
      <c r="A1248" s="39">
        <v>1243</v>
      </c>
      <c r="B1248" s="40" t="s">
        <v>11354</v>
      </c>
      <c r="C1248" s="41">
        <v>1560491701</v>
      </c>
    </row>
    <row r="1249" spans="1:3" ht="12.75" x14ac:dyDescent="0.15">
      <c r="A1249" s="39">
        <v>1244</v>
      </c>
      <c r="B1249" s="40" t="s">
        <v>11355</v>
      </c>
      <c r="C1249" s="41">
        <v>1909724657</v>
      </c>
    </row>
    <row r="1250" spans="1:3" ht="12.75" x14ac:dyDescent="0.15">
      <c r="A1250" s="39">
        <v>1245</v>
      </c>
      <c r="B1250" s="40" t="s">
        <v>7167</v>
      </c>
      <c r="C1250" s="41">
        <v>118205425</v>
      </c>
    </row>
    <row r="1251" spans="1:3" ht="12.75" x14ac:dyDescent="0.15">
      <c r="A1251" s="39">
        <v>1246</v>
      </c>
      <c r="B1251" s="40" t="s">
        <v>11356</v>
      </c>
      <c r="C1251" s="41">
        <v>1336692228</v>
      </c>
    </row>
    <row r="1252" spans="1:3" ht="12.75" x14ac:dyDescent="0.15">
      <c r="A1252" s="39">
        <v>1247</v>
      </c>
      <c r="B1252" s="40" t="s">
        <v>11357</v>
      </c>
      <c r="C1252" s="41">
        <v>185586952</v>
      </c>
    </row>
    <row r="1253" spans="1:3" ht="12.75" x14ac:dyDescent="0.15">
      <c r="A1253" s="39">
        <v>1248</v>
      </c>
      <c r="B1253" s="40" t="s">
        <v>11358</v>
      </c>
      <c r="C1253" s="41">
        <v>1155314388</v>
      </c>
    </row>
    <row r="1254" spans="1:3" ht="12.75" x14ac:dyDescent="0.15">
      <c r="A1254" s="39">
        <v>1249</v>
      </c>
      <c r="B1254" s="40" t="s">
        <v>11359</v>
      </c>
      <c r="C1254" s="41">
        <v>749246997</v>
      </c>
    </row>
    <row r="1255" spans="1:3" ht="12.75" x14ac:dyDescent="0.15">
      <c r="A1255" s="39">
        <v>1250</v>
      </c>
      <c r="B1255" s="40" t="s">
        <v>11360</v>
      </c>
      <c r="C1255" s="41">
        <v>1533125588</v>
      </c>
    </row>
    <row r="1256" spans="1:3" ht="12.75" x14ac:dyDescent="0.15">
      <c r="A1256" s="39">
        <v>1251</v>
      </c>
      <c r="B1256" s="40" t="s">
        <v>7171</v>
      </c>
      <c r="C1256" s="41">
        <v>8904828327</v>
      </c>
    </row>
    <row r="1257" spans="1:3" ht="12.75" x14ac:dyDescent="0.15">
      <c r="A1257" s="39">
        <v>1252</v>
      </c>
      <c r="B1257" s="40" t="s">
        <v>11361</v>
      </c>
      <c r="C1257" s="41">
        <v>659030337</v>
      </c>
    </row>
    <row r="1258" spans="1:3" ht="12.75" x14ac:dyDescent="0.15">
      <c r="A1258" s="39">
        <v>1253</v>
      </c>
      <c r="B1258" s="40" t="s">
        <v>11362</v>
      </c>
      <c r="C1258" s="41">
        <v>182750812</v>
      </c>
    </row>
    <row r="1259" spans="1:3" ht="12.75" x14ac:dyDescent="0.15">
      <c r="A1259" s="39">
        <v>1254</v>
      </c>
      <c r="B1259" s="40" t="s">
        <v>11363</v>
      </c>
      <c r="C1259" s="41">
        <v>107260412</v>
      </c>
    </row>
    <row r="1260" spans="1:3" ht="12.75" x14ac:dyDescent="0.15">
      <c r="A1260" s="39">
        <v>1255</v>
      </c>
      <c r="B1260" s="40" t="s">
        <v>11364</v>
      </c>
      <c r="C1260" s="41">
        <v>217666159</v>
      </c>
    </row>
    <row r="1261" spans="1:3" ht="12.75" x14ac:dyDescent="0.15">
      <c r="A1261" s="39">
        <v>1256</v>
      </c>
      <c r="B1261" s="40" t="s">
        <v>11365</v>
      </c>
      <c r="C1261" s="41">
        <v>360021041</v>
      </c>
    </row>
    <row r="1262" spans="1:3" ht="12.75" x14ac:dyDescent="0.15">
      <c r="A1262" s="39">
        <v>1257</v>
      </c>
      <c r="B1262" s="40" t="s">
        <v>11366</v>
      </c>
      <c r="C1262" s="41">
        <v>137271262</v>
      </c>
    </row>
    <row r="1263" spans="1:3" ht="12.75" x14ac:dyDescent="0.15">
      <c r="A1263" s="39">
        <v>1258</v>
      </c>
      <c r="B1263" s="40" t="s">
        <v>11367</v>
      </c>
      <c r="C1263" s="41">
        <v>245951884</v>
      </c>
    </row>
    <row r="1264" spans="1:3" ht="12.75" x14ac:dyDescent="0.15">
      <c r="A1264" s="39">
        <v>1259</v>
      </c>
      <c r="B1264" s="40" t="s">
        <v>11368</v>
      </c>
      <c r="C1264" s="41">
        <v>110932132</v>
      </c>
    </row>
    <row r="1265" spans="1:3" ht="12.75" x14ac:dyDescent="0.15">
      <c r="A1265" s="39">
        <v>1260</v>
      </c>
      <c r="B1265" s="40" t="s">
        <v>11369</v>
      </c>
      <c r="C1265" s="41">
        <v>1496454225</v>
      </c>
    </row>
    <row r="1266" spans="1:3" ht="12.75" x14ac:dyDescent="0.15">
      <c r="A1266" s="39">
        <v>1261</v>
      </c>
      <c r="B1266" s="40" t="s">
        <v>11370</v>
      </c>
      <c r="C1266" s="41">
        <v>1663271027</v>
      </c>
    </row>
    <row r="1267" spans="1:3" ht="12.75" x14ac:dyDescent="0.15">
      <c r="A1267" s="39">
        <v>1262</v>
      </c>
      <c r="B1267" s="40" t="s">
        <v>11371</v>
      </c>
      <c r="C1267" s="41">
        <v>743734019</v>
      </c>
    </row>
    <row r="1268" spans="1:3" ht="12.75" x14ac:dyDescent="0.15">
      <c r="A1268" s="39">
        <v>1263</v>
      </c>
      <c r="B1268" s="40" t="s">
        <v>7189</v>
      </c>
      <c r="C1268" s="41">
        <v>246150188</v>
      </c>
    </row>
    <row r="1269" spans="1:3" ht="12.75" x14ac:dyDescent="0.15">
      <c r="A1269" s="39">
        <v>1264</v>
      </c>
      <c r="B1269" s="40" t="s">
        <v>11372</v>
      </c>
      <c r="C1269" s="41">
        <v>25266278572</v>
      </c>
    </row>
    <row r="1270" spans="1:3" ht="12.75" x14ac:dyDescent="0.15">
      <c r="A1270" s="39">
        <v>1265</v>
      </c>
      <c r="B1270" s="40" t="s">
        <v>11373</v>
      </c>
      <c r="C1270" s="41">
        <v>166435717</v>
      </c>
    </row>
    <row r="1271" spans="1:3" ht="12.75" x14ac:dyDescent="0.15">
      <c r="A1271" s="39">
        <v>1266</v>
      </c>
      <c r="B1271" s="40" t="s">
        <v>7193</v>
      </c>
      <c r="C1271" s="41">
        <v>2620534249</v>
      </c>
    </row>
    <row r="1272" spans="1:3" ht="12.75" x14ac:dyDescent="0.15">
      <c r="A1272" s="39">
        <v>1267</v>
      </c>
      <c r="B1272" s="40" t="s">
        <v>11374</v>
      </c>
      <c r="C1272" s="41">
        <v>1445209625</v>
      </c>
    </row>
    <row r="1273" spans="1:3" ht="12.75" x14ac:dyDescent="0.15">
      <c r="A1273" s="39">
        <v>1268</v>
      </c>
      <c r="B1273" s="40" t="s">
        <v>11375</v>
      </c>
      <c r="C1273" s="41">
        <v>340303735</v>
      </c>
    </row>
    <row r="1274" spans="1:3" ht="12.75" x14ac:dyDescent="0.15">
      <c r="A1274" s="39">
        <v>1269</v>
      </c>
      <c r="B1274" s="40" t="s">
        <v>11376</v>
      </c>
      <c r="C1274" s="41">
        <v>227548501</v>
      </c>
    </row>
    <row r="1275" spans="1:3" ht="12.75" x14ac:dyDescent="0.15">
      <c r="A1275" s="39">
        <v>1270</v>
      </c>
      <c r="B1275" s="40" t="s">
        <v>11377</v>
      </c>
      <c r="C1275" s="41">
        <v>101754650</v>
      </c>
    </row>
    <row r="1276" spans="1:3" ht="12.75" x14ac:dyDescent="0.15">
      <c r="A1276" s="39">
        <v>1271</v>
      </c>
      <c r="B1276" s="40" t="s">
        <v>11378</v>
      </c>
      <c r="C1276" s="41">
        <v>279922717</v>
      </c>
    </row>
    <row r="1277" spans="1:3" ht="12.75" x14ac:dyDescent="0.15">
      <c r="A1277" s="39">
        <v>1272</v>
      </c>
      <c r="B1277" s="40" t="s">
        <v>11379</v>
      </c>
      <c r="C1277" s="41">
        <v>140551863</v>
      </c>
    </row>
    <row r="1278" spans="1:3" ht="12.75" x14ac:dyDescent="0.15">
      <c r="A1278" s="39">
        <v>1273</v>
      </c>
      <c r="B1278" s="40" t="s">
        <v>11380</v>
      </c>
      <c r="C1278" s="41">
        <v>353929931</v>
      </c>
    </row>
    <row r="1279" spans="1:3" ht="12.75" x14ac:dyDescent="0.15">
      <c r="A1279" s="39">
        <v>1274</v>
      </c>
      <c r="B1279" s="40" t="s">
        <v>11381</v>
      </c>
      <c r="C1279" s="41">
        <v>54808206</v>
      </c>
    </row>
    <row r="1280" spans="1:3" ht="12.75" x14ac:dyDescent="0.15">
      <c r="A1280" s="39">
        <v>1275</v>
      </c>
      <c r="B1280" s="40" t="s">
        <v>11382</v>
      </c>
      <c r="C1280" s="41">
        <v>813903552</v>
      </c>
    </row>
    <row r="1281" spans="1:3" ht="12.75" x14ac:dyDescent="0.15">
      <c r="A1281" s="39">
        <v>1276</v>
      </c>
      <c r="B1281" s="40" t="s">
        <v>11383</v>
      </c>
      <c r="C1281" s="41">
        <v>529979586</v>
      </c>
    </row>
    <row r="1282" spans="1:3" ht="12.75" x14ac:dyDescent="0.15">
      <c r="A1282" s="39">
        <v>1277</v>
      </c>
      <c r="B1282" s="40" t="s">
        <v>11384</v>
      </c>
      <c r="C1282" s="41">
        <v>210428289</v>
      </c>
    </row>
    <row r="1283" spans="1:3" ht="12.75" x14ac:dyDescent="0.15">
      <c r="A1283" s="39">
        <v>1278</v>
      </c>
      <c r="B1283" s="40" t="s">
        <v>11385</v>
      </c>
      <c r="C1283" s="41">
        <v>4813494381</v>
      </c>
    </row>
    <row r="1284" spans="1:3" ht="12.75" x14ac:dyDescent="0.15">
      <c r="A1284" s="39">
        <v>1279</v>
      </c>
      <c r="B1284" s="40" t="s">
        <v>11386</v>
      </c>
      <c r="C1284" s="41">
        <v>2170485526</v>
      </c>
    </row>
    <row r="1285" spans="1:3" ht="12.75" x14ac:dyDescent="0.15">
      <c r="A1285" s="39">
        <v>1280</v>
      </c>
      <c r="B1285" s="40" t="s">
        <v>11387</v>
      </c>
      <c r="C1285" s="41">
        <v>768703216</v>
      </c>
    </row>
    <row r="1286" spans="1:3" ht="12.75" x14ac:dyDescent="0.15">
      <c r="A1286" s="39">
        <v>1281</v>
      </c>
      <c r="B1286" s="40" t="s">
        <v>11388</v>
      </c>
      <c r="C1286" s="41">
        <v>139856604</v>
      </c>
    </row>
    <row r="1287" spans="1:3" ht="12.75" x14ac:dyDescent="0.15">
      <c r="A1287" s="39">
        <v>1282</v>
      </c>
      <c r="B1287" s="40" t="s">
        <v>11389</v>
      </c>
      <c r="C1287" s="41">
        <v>1730611668</v>
      </c>
    </row>
    <row r="1288" spans="1:3" ht="12.75" x14ac:dyDescent="0.15">
      <c r="A1288" s="39">
        <v>1283</v>
      </c>
      <c r="B1288" s="40" t="s">
        <v>11390</v>
      </c>
      <c r="C1288" s="41">
        <v>1772498306</v>
      </c>
    </row>
    <row r="1289" spans="1:3" ht="12.75" x14ac:dyDescent="0.15">
      <c r="A1289" s="39">
        <v>1284</v>
      </c>
      <c r="B1289" s="40" t="s">
        <v>7273</v>
      </c>
      <c r="C1289" s="41">
        <v>6406495930</v>
      </c>
    </row>
    <row r="1290" spans="1:3" ht="12.75" x14ac:dyDescent="0.15">
      <c r="A1290" s="39">
        <v>1285</v>
      </c>
      <c r="B1290" s="40" t="s">
        <v>11391</v>
      </c>
      <c r="C1290" s="41">
        <v>375661403</v>
      </c>
    </row>
    <row r="1291" spans="1:3" ht="12.75" x14ac:dyDescent="0.15">
      <c r="A1291" s="39">
        <v>1286</v>
      </c>
      <c r="B1291" s="40" t="s">
        <v>7281</v>
      </c>
      <c r="C1291" s="41">
        <v>1772858754</v>
      </c>
    </row>
    <row r="1292" spans="1:3" ht="12.75" x14ac:dyDescent="0.15">
      <c r="A1292" s="39">
        <v>1287</v>
      </c>
      <c r="B1292" s="40" t="s">
        <v>11392</v>
      </c>
      <c r="C1292" s="41">
        <v>400322631</v>
      </c>
    </row>
    <row r="1293" spans="1:3" ht="12.75" x14ac:dyDescent="0.15">
      <c r="A1293" s="39">
        <v>1288</v>
      </c>
      <c r="B1293" s="40" t="s">
        <v>11393</v>
      </c>
      <c r="C1293" s="41">
        <v>459065356</v>
      </c>
    </row>
    <row r="1294" spans="1:3" ht="12.75" x14ac:dyDescent="0.15">
      <c r="A1294" s="39">
        <v>1289</v>
      </c>
      <c r="B1294" s="40" t="s">
        <v>11394</v>
      </c>
      <c r="C1294" s="41">
        <v>2943638978</v>
      </c>
    </row>
    <row r="1295" spans="1:3" ht="12.75" x14ac:dyDescent="0.15">
      <c r="A1295" s="39">
        <v>1290</v>
      </c>
      <c r="B1295" s="40" t="s">
        <v>11395</v>
      </c>
      <c r="C1295" s="41">
        <v>33916191</v>
      </c>
    </row>
    <row r="1296" spans="1:3" ht="12.75" x14ac:dyDescent="0.15">
      <c r="A1296" s="39">
        <v>1291</v>
      </c>
      <c r="B1296" s="40" t="s">
        <v>11396</v>
      </c>
      <c r="C1296" s="41">
        <v>151437580</v>
      </c>
    </row>
    <row r="1297" spans="1:3" ht="12.75" x14ac:dyDescent="0.15">
      <c r="A1297" s="39">
        <v>1292</v>
      </c>
      <c r="B1297" s="40" t="s">
        <v>11397</v>
      </c>
      <c r="C1297" s="41">
        <v>282727180</v>
      </c>
    </row>
    <row r="1298" spans="1:3" ht="12.75" x14ac:dyDescent="0.15">
      <c r="A1298" s="39">
        <v>1293</v>
      </c>
      <c r="B1298" s="40" t="s">
        <v>11398</v>
      </c>
      <c r="C1298" s="41">
        <v>98549966</v>
      </c>
    </row>
    <row r="1299" spans="1:3" ht="12.75" x14ac:dyDescent="0.15">
      <c r="A1299" s="39">
        <v>1294</v>
      </c>
      <c r="B1299" s="40" t="s">
        <v>11399</v>
      </c>
      <c r="C1299" s="41">
        <v>176850051692</v>
      </c>
    </row>
    <row r="1300" spans="1:3" ht="12.75" x14ac:dyDescent="0.15">
      <c r="A1300" s="39">
        <v>1295</v>
      </c>
      <c r="B1300" s="40" t="s">
        <v>7327</v>
      </c>
      <c r="C1300" s="41">
        <v>427391706</v>
      </c>
    </row>
    <row r="1301" spans="1:3" ht="12.75" x14ac:dyDescent="0.15">
      <c r="A1301" s="39">
        <v>1296</v>
      </c>
      <c r="B1301" s="40" t="s">
        <v>11400</v>
      </c>
      <c r="C1301" s="41">
        <v>1342302313</v>
      </c>
    </row>
    <row r="1302" spans="1:3" ht="12.75" x14ac:dyDescent="0.15">
      <c r="A1302" s="39">
        <v>1297</v>
      </c>
      <c r="B1302" s="40" t="s">
        <v>11401</v>
      </c>
      <c r="C1302" s="41">
        <v>365208015</v>
      </c>
    </row>
    <row r="1303" spans="1:3" ht="12.75" x14ac:dyDescent="0.15">
      <c r="A1303" s="39">
        <v>1298</v>
      </c>
      <c r="B1303" s="40" t="s">
        <v>11402</v>
      </c>
      <c r="C1303" s="41">
        <v>811712819</v>
      </c>
    </row>
    <row r="1304" spans="1:3" ht="12.75" x14ac:dyDescent="0.15">
      <c r="A1304" s="39">
        <v>1299</v>
      </c>
      <c r="B1304" s="40" t="s">
        <v>11403</v>
      </c>
      <c r="C1304" s="41">
        <v>106992228</v>
      </c>
    </row>
    <row r="1305" spans="1:3" ht="12.75" x14ac:dyDescent="0.15">
      <c r="A1305" s="39">
        <v>1300</v>
      </c>
      <c r="B1305" s="40" t="s">
        <v>11404</v>
      </c>
      <c r="C1305" s="41">
        <v>102922936</v>
      </c>
    </row>
    <row r="1306" spans="1:3" ht="12.75" x14ac:dyDescent="0.15">
      <c r="A1306" s="39">
        <v>1301</v>
      </c>
      <c r="B1306" s="40" t="s">
        <v>11405</v>
      </c>
      <c r="C1306" s="41">
        <v>92731501</v>
      </c>
    </row>
    <row r="1307" spans="1:3" ht="12.75" x14ac:dyDescent="0.15">
      <c r="A1307" s="39">
        <v>1302</v>
      </c>
      <c r="B1307" s="40" t="s">
        <v>11406</v>
      </c>
      <c r="C1307" s="41">
        <v>148982532</v>
      </c>
    </row>
    <row r="1308" spans="1:3" ht="12.75" x14ac:dyDescent="0.15">
      <c r="A1308" s="39">
        <v>1303</v>
      </c>
      <c r="B1308" s="40" t="s">
        <v>11407</v>
      </c>
      <c r="C1308" s="41">
        <v>1704106175</v>
      </c>
    </row>
    <row r="1309" spans="1:3" ht="12.75" x14ac:dyDescent="0.15">
      <c r="A1309" s="39">
        <v>1304</v>
      </c>
      <c r="B1309" s="40" t="s">
        <v>11408</v>
      </c>
      <c r="C1309" s="41">
        <v>490335179</v>
      </c>
    </row>
    <row r="1310" spans="1:3" ht="12.75" x14ac:dyDescent="0.15">
      <c r="A1310" s="39">
        <v>1305</v>
      </c>
      <c r="B1310" s="40" t="s">
        <v>11409</v>
      </c>
      <c r="C1310" s="41">
        <v>692703007</v>
      </c>
    </row>
    <row r="1311" spans="1:3" ht="12.75" x14ac:dyDescent="0.15">
      <c r="A1311" s="39">
        <v>1306</v>
      </c>
      <c r="B1311" s="40" t="s">
        <v>11410</v>
      </c>
      <c r="C1311" s="41">
        <v>1039775270</v>
      </c>
    </row>
    <row r="1312" spans="1:3" ht="12.75" x14ac:dyDescent="0.15">
      <c r="A1312" s="39">
        <v>1307</v>
      </c>
      <c r="B1312" s="40" t="s">
        <v>11411</v>
      </c>
      <c r="C1312" s="41">
        <v>141539093</v>
      </c>
    </row>
    <row r="1313" spans="1:3" ht="12.75" x14ac:dyDescent="0.15">
      <c r="A1313" s="39">
        <v>1308</v>
      </c>
      <c r="B1313" s="40" t="s">
        <v>11412</v>
      </c>
      <c r="C1313" s="41">
        <v>2211535211</v>
      </c>
    </row>
    <row r="1314" spans="1:3" ht="12.75" x14ac:dyDescent="0.15">
      <c r="A1314" s="39">
        <v>1309</v>
      </c>
      <c r="B1314" s="40" t="s">
        <v>11413</v>
      </c>
      <c r="C1314" s="41">
        <v>75750889</v>
      </c>
    </row>
    <row r="1315" spans="1:3" ht="12.75" x14ac:dyDescent="0.15">
      <c r="A1315" s="39">
        <v>1310</v>
      </c>
      <c r="B1315" s="40" t="s">
        <v>7347</v>
      </c>
      <c r="C1315" s="41">
        <v>222928104</v>
      </c>
    </row>
    <row r="1316" spans="1:3" ht="12.75" x14ac:dyDescent="0.15">
      <c r="A1316" s="39">
        <v>1311</v>
      </c>
      <c r="B1316" s="40" t="s">
        <v>11414</v>
      </c>
      <c r="C1316" s="41">
        <v>737664912</v>
      </c>
    </row>
    <row r="1317" spans="1:3" ht="12.75" x14ac:dyDescent="0.15">
      <c r="A1317" s="39">
        <v>1312</v>
      </c>
      <c r="B1317" s="40" t="s">
        <v>11415</v>
      </c>
      <c r="C1317" s="41">
        <v>3799346502</v>
      </c>
    </row>
    <row r="1318" spans="1:3" ht="12.75" x14ac:dyDescent="0.15">
      <c r="A1318" s="39">
        <v>1313</v>
      </c>
      <c r="B1318" s="40" t="s">
        <v>7349</v>
      </c>
      <c r="C1318" s="41">
        <v>1598290774</v>
      </c>
    </row>
    <row r="1319" spans="1:3" ht="12.75" x14ac:dyDescent="0.15">
      <c r="A1319" s="39">
        <v>1314</v>
      </c>
      <c r="B1319" s="40" t="s">
        <v>11416</v>
      </c>
      <c r="C1319" s="41">
        <v>1914300000</v>
      </c>
    </row>
    <row r="1320" spans="1:3" ht="12.75" x14ac:dyDescent="0.15">
      <c r="A1320" s="39">
        <v>1315</v>
      </c>
      <c r="B1320" s="40" t="s">
        <v>11417</v>
      </c>
      <c r="C1320" s="41">
        <v>316296529</v>
      </c>
    </row>
    <row r="1321" spans="1:3" ht="12.75" x14ac:dyDescent="0.15">
      <c r="A1321" s="39">
        <v>1316</v>
      </c>
      <c r="B1321" s="40" t="s">
        <v>11418</v>
      </c>
      <c r="C1321" s="41">
        <v>43460163</v>
      </c>
    </row>
    <row r="1322" spans="1:3" ht="12.75" x14ac:dyDescent="0.15">
      <c r="A1322" s="39">
        <v>1317</v>
      </c>
      <c r="B1322" s="40" t="s">
        <v>11419</v>
      </c>
      <c r="C1322" s="41">
        <v>102189272</v>
      </c>
    </row>
    <row r="1323" spans="1:3" ht="12.75" x14ac:dyDescent="0.15">
      <c r="A1323" s="39">
        <v>1318</v>
      </c>
      <c r="B1323" s="40" t="s">
        <v>11420</v>
      </c>
      <c r="C1323" s="41">
        <v>25120867</v>
      </c>
    </row>
    <row r="1324" spans="1:3" ht="12.75" x14ac:dyDescent="0.15">
      <c r="A1324" s="39">
        <v>1319</v>
      </c>
      <c r="B1324" s="40" t="s">
        <v>11421</v>
      </c>
      <c r="C1324" s="41">
        <v>2207180167</v>
      </c>
    </row>
    <row r="1325" spans="1:3" ht="12.75" x14ac:dyDescent="0.15">
      <c r="A1325" s="39">
        <v>1320</v>
      </c>
      <c r="B1325" s="40" t="s">
        <v>11422</v>
      </c>
      <c r="C1325" s="41">
        <v>1481338909</v>
      </c>
    </row>
    <row r="1326" spans="1:3" ht="12.75" x14ac:dyDescent="0.15">
      <c r="A1326" s="39">
        <v>1321</v>
      </c>
      <c r="B1326" s="40" t="s">
        <v>11423</v>
      </c>
      <c r="C1326" s="41">
        <v>652666031</v>
      </c>
    </row>
    <row r="1327" spans="1:3" ht="12.75" x14ac:dyDescent="0.15">
      <c r="A1327" s="39">
        <v>1322</v>
      </c>
      <c r="B1327" s="40" t="s">
        <v>11424</v>
      </c>
      <c r="C1327" s="41">
        <v>1923586269</v>
      </c>
    </row>
    <row r="1328" spans="1:3" ht="12.75" x14ac:dyDescent="0.15">
      <c r="A1328" s="39">
        <v>1323</v>
      </c>
      <c r="B1328" s="40" t="s">
        <v>11425</v>
      </c>
      <c r="C1328" s="41">
        <v>268077951</v>
      </c>
    </row>
    <row r="1329" spans="1:3" ht="12.75" x14ac:dyDescent="0.15">
      <c r="A1329" s="39">
        <v>1324</v>
      </c>
      <c r="B1329" s="40" t="s">
        <v>11426</v>
      </c>
      <c r="C1329" s="41">
        <v>665843369</v>
      </c>
    </row>
    <row r="1330" spans="1:3" ht="12.75" x14ac:dyDescent="0.15">
      <c r="A1330" s="39">
        <v>1325</v>
      </c>
      <c r="B1330" s="40" t="s">
        <v>11427</v>
      </c>
      <c r="C1330" s="41">
        <v>70681892</v>
      </c>
    </row>
    <row r="1331" spans="1:3" ht="12.75" x14ac:dyDescent="0.15">
      <c r="A1331" s="39">
        <v>1326</v>
      </c>
      <c r="B1331" s="40" t="s">
        <v>11428</v>
      </c>
      <c r="C1331" s="41">
        <v>2727586204</v>
      </c>
    </row>
    <row r="1332" spans="1:3" ht="12.75" x14ac:dyDescent="0.15">
      <c r="A1332" s="39">
        <v>1327</v>
      </c>
      <c r="B1332" s="40" t="s">
        <v>7377</v>
      </c>
      <c r="C1332" s="41">
        <v>583919055</v>
      </c>
    </row>
    <row r="1333" spans="1:3" ht="12.75" x14ac:dyDescent="0.15">
      <c r="A1333" s="39">
        <v>1328</v>
      </c>
      <c r="B1333" s="40" t="s">
        <v>11429</v>
      </c>
      <c r="C1333" s="41">
        <v>124748549</v>
      </c>
    </row>
    <row r="1334" spans="1:3" ht="12.75" x14ac:dyDescent="0.15">
      <c r="A1334" s="39">
        <v>1329</v>
      </c>
      <c r="B1334" s="40" t="s">
        <v>11430</v>
      </c>
      <c r="C1334" s="41">
        <v>7459239500</v>
      </c>
    </row>
    <row r="1335" spans="1:3" ht="12.75" x14ac:dyDescent="0.15">
      <c r="A1335" s="39">
        <v>1330</v>
      </c>
      <c r="B1335" s="40" t="s">
        <v>7381</v>
      </c>
      <c r="C1335" s="41">
        <v>1160952228</v>
      </c>
    </row>
    <row r="1336" spans="1:3" ht="12.75" x14ac:dyDescent="0.15">
      <c r="A1336" s="39">
        <v>1331</v>
      </c>
      <c r="B1336" s="40" t="s">
        <v>11431</v>
      </c>
      <c r="C1336" s="41">
        <v>4155818865</v>
      </c>
    </row>
    <row r="1337" spans="1:3" ht="12.75" x14ac:dyDescent="0.15">
      <c r="A1337" s="39">
        <v>1332</v>
      </c>
      <c r="B1337" s="40" t="s">
        <v>11432</v>
      </c>
      <c r="C1337" s="41">
        <v>2757391287</v>
      </c>
    </row>
    <row r="1338" spans="1:3" ht="12.75" x14ac:dyDescent="0.15">
      <c r="A1338" s="39">
        <v>1333</v>
      </c>
      <c r="B1338" s="40" t="s">
        <v>11433</v>
      </c>
      <c r="C1338" s="41">
        <v>1877152474</v>
      </c>
    </row>
    <row r="1339" spans="1:3" ht="12.75" x14ac:dyDescent="0.15">
      <c r="A1339" s="39">
        <v>1334</v>
      </c>
      <c r="B1339" s="40" t="s">
        <v>11434</v>
      </c>
      <c r="C1339" s="41">
        <v>17802556559</v>
      </c>
    </row>
    <row r="1340" spans="1:3" ht="12.75" x14ac:dyDescent="0.15">
      <c r="A1340" s="39">
        <v>1335</v>
      </c>
      <c r="B1340" s="40" t="s">
        <v>11435</v>
      </c>
      <c r="C1340" s="41">
        <v>195537425</v>
      </c>
    </row>
    <row r="1341" spans="1:3" ht="12.75" x14ac:dyDescent="0.15">
      <c r="A1341" s="39">
        <v>1336</v>
      </c>
      <c r="B1341" s="40" t="s">
        <v>11436</v>
      </c>
      <c r="C1341" s="41">
        <v>1014051505</v>
      </c>
    </row>
    <row r="1342" spans="1:3" ht="12.75" x14ac:dyDescent="0.15">
      <c r="A1342" s="39">
        <v>1337</v>
      </c>
      <c r="B1342" s="40" t="s">
        <v>11437</v>
      </c>
      <c r="C1342" s="41">
        <v>3436723888</v>
      </c>
    </row>
    <row r="1343" spans="1:3" ht="12.75" x14ac:dyDescent="0.15">
      <c r="A1343" s="39">
        <v>1338</v>
      </c>
      <c r="B1343" s="40" t="s">
        <v>11438</v>
      </c>
      <c r="C1343" s="41">
        <v>795118328</v>
      </c>
    </row>
    <row r="1344" spans="1:3" ht="12.75" x14ac:dyDescent="0.15">
      <c r="A1344" s="39">
        <v>1339</v>
      </c>
      <c r="B1344" s="40" t="s">
        <v>11439</v>
      </c>
      <c r="C1344" s="41">
        <v>43930106</v>
      </c>
    </row>
    <row r="1345" spans="1:3" ht="12.75" x14ac:dyDescent="0.15">
      <c r="A1345" s="39">
        <v>1340</v>
      </c>
      <c r="B1345" s="40" t="s">
        <v>11440</v>
      </c>
      <c r="C1345" s="41">
        <v>82934975</v>
      </c>
    </row>
    <row r="1346" spans="1:3" ht="12.75" x14ac:dyDescent="0.15">
      <c r="A1346" s="39">
        <v>1341</v>
      </c>
      <c r="B1346" s="40" t="s">
        <v>7413</v>
      </c>
      <c r="C1346" s="41">
        <v>446752682</v>
      </c>
    </row>
    <row r="1347" spans="1:3" ht="12.75" x14ac:dyDescent="0.15">
      <c r="A1347" s="39">
        <v>1342</v>
      </c>
      <c r="B1347" s="40" t="s">
        <v>11441</v>
      </c>
      <c r="C1347" s="41">
        <v>321693293</v>
      </c>
    </row>
    <row r="1348" spans="1:3" ht="12.75" x14ac:dyDescent="0.15">
      <c r="A1348" s="39">
        <v>1343</v>
      </c>
      <c r="B1348" s="40" t="s">
        <v>11442</v>
      </c>
      <c r="C1348" s="41">
        <v>37075824</v>
      </c>
    </row>
    <row r="1349" spans="1:3" ht="12.75" x14ac:dyDescent="0.15">
      <c r="A1349" s="39">
        <v>1344</v>
      </c>
      <c r="B1349" s="40" t="s">
        <v>11443</v>
      </c>
      <c r="C1349" s="41">
        <v>2152349425</v>
      </c>
    </row>
    <row r="1350" spans="1:3" ht="12.75" x14ac:dyDescent="0.15">
      <c r="A1350" s="39">
        <v>1345</v>
      </c>
      <c r="B1350" s="40" t="s">
        <v>11444</v>
      </c>
      <c r="C1350" s="41">
        <v>1206015862</v>
      </c>
    </row>
    <row r="1351" spans="1:3" ht="12.75" x14ac:dyDescent="0.15">
      <c r="A1351" s="39">
        <v>1346</v>
      </c>
      <c r="B1351" s="40" t="s">
        <v>11445</v>
      </c>
      <c r="C1351" s="41">
        <v>142581849</v>
      </c>
    </row>
    <row r="1352" spans="1:3" ht="12.75" x14ac:dyDescent="0.15">
      <c r="A1352" s="39">
        <v>1347</v>
      </c>
      <c r="B1352" s="40" t="s">
        <v>11446</v>
      </c>
      <c r="C1352" s="41">
        <v>203932359135</v>
      </c>
    </row>
    <row r="1353" spans="1:3" ht="12.75" x14ac:dyDescent="0.15">
      <c r="A1353" s="39">
        <v>1348</v>
      </c>
      <c r="B1353" s="40" t="s">
        <v>7435</v>
      </c>
      <c r="C1353" s="41">
        <v>4824913851</v>
      </c>
    </row>
    <row r="1354" spans="1:3" ht="12.75" x14ac:dyDescent="0.15">
      <c r="A1354" s="39">
        <v>1349</v>
      </c>
      <c r="B1354" s="40" t="s">
        <v>11447</v>
      </c>
      <c r="C1354" s="41">
        <v>73727136</v>
      </c>
    </row>
    <row r="1355" spans="1:3" ht="12.75" x14ac:dyDescent="0.15">
      <c r="A1355" s="39">
        <v>1350</v>
      </c>
      <c r="B1355" s="40" t="s">
        <v>11448</v>
      </c>
      <c r="C1355" s="41">
        <v>393261425</v>
      </c>
    </row>
    <row r="1356" spans="1:3" ht="12.75" x14ac:dyDescent="0.15">
      <c r="A1356" s="39">
        <v>1351</v>
      </c>
      <c r="B1356" s="40" t="s">
        <v>11449</v>
      </c>
      <c r="C1356" s="41">
        <v>231053934</v>
      </c>
    </row>
    <row r="1357" spans="1:3" ht="12.75" x14ac:dyDescent="0.15">
      <c r="A1357" s="39">
        <v>1352</v>
      </c>
      <c r="B1357" s="40" t="s">
        <v>11450</v>
      </c>
      <c r="C1357" s="41">
        <v>1810076702</v>
      </c>
    </row>
    <row r="1358" spans="1:3" ht="12.75" x14ac:dyDescent="0.15">
      <c r="A1358" s="39">
        <v>1353</v>
      </c>
      <c r="B1358" s="40" t="s">
        <v>11451</v>
      </c>
      <c r="C1358" s="41">
        <v>2711592695</v>
      </c>
    </row>
    <row r="1359" spans="1:3" ht="12.75" x14ac:dyDescent="0.15">
      <c r="A1359" s="39">
        <v>1354</v>
      </c>
      <c r="B1359" s="40" t="s">
        <v>11452</v>
      </c>
      <c r="C1359" s="41">
        <v>279497875</v>
      </c>
    </row>
    <row r="1360" spans="1:3" ht="12.75" x14ac:dyDescent="0.15">
      <c r="A1360" s="39">
        <v>1355</v>
      </c>
      <c r="B1360" s="40" t="s">
        <v>11453</v>
      </c>
      <c r="C1360" s="41">
        <v>470077478</v>
      </c>
    </row>
    <row r="1361" spans="1:3" ht="12.75" x14ac:dyDescent="0.15">
      <c r="A1361" s="39">
        <v>1356</v>
      </c>
      <c r="B1361" s="40" t="s">
        <v>11454</v>
      </c>
      <c r="C1361" s="41">
        <v>103581280</v>
      </c>
    </row>
    <row r="1362" spans="1:3" ht="12.75" x14ac:dyDescent="0.15">
      <c r="A1362" s="39">
        <v>1357</v>
      </c>
      <c r="B1362" s="40" t="s">
        <v>11455</v>
      </c>
      <c r="C1362" s="41">
        <v>1979653025991</v>
      </c>
    </row>
    <row r="1363" spans="1:3" ht="12.75" x14ac:dyDescent="0.15">
      <c r="A1363" s="39">
        <v>1358</v>
      </c>
      <c r="B1363" s="40" t="s">
        <v>11456</v>
      </c>
      <c r="C1363" s="41">
        <v>77223259</v>
      </c>
    </row>
    <row r="1364" spans="1:3" ht="12.75" x14ac:dyDescent="0.15">
      <c r="A1364" s="39">
        <v>1359</v>
      </c>
      <c r="B1364" s="40" t="s">
        <v>7463</v>
      </c>
      <c r="C1364" s="41">
        <v>340815417</v>
      </c>
    </row>
    <row r="1365" spans="1:3" ht="12.75" x14ac:dyDescent="0.15">
      <c r="A1365" s="39">
        <v>1360</v>
      </c>
      <c r="B1365" s="40" t="s">
        <v>11457</v>
      </c>
      <c r="C1365" s="41">
        <v>58636056</v>
      </c>
    </row>
    <row r="1366" spans="1:3" ht="12.75" x14ac:dyDescent="0.15">
      <c r="A1366" s="39">
        <v>1361</v>
      </c>
      <c r="B1366" s="40" t="s">
        <v>11458</v>
      </c>
      <c r="C1366" s="41">
        <v>778555856</v>
      </c>
    </row>
    <row r="1367" spans="1:3" ht="12.75" x14ac:dyDescent="0.15">
      <c r="A1367" s="39">
        <v>1362</v>
      </c>
      <c r="B1367" s="40" t="s">
        <v>11459</v>
      </c>
      <c r="C1367" s="41">
        <v>132905595</v>
      </c>
    </row>
    <row r="1368" spans="1:3" ht="12.75" x14ac:dyDescent="0.15">
      <c r="A1368" s="39">
        <v>1363</v>
      </c>
      <c r="B1368" s="40" t="s">
        <v>11460</v>
      </c>
      <c r="C1368" s="41">
        <v>144366580</v>
      </c>
    </row>
    <row r="1369" spans="1:3" ht="12.75" x14ac:dyDescent="0.15">
      <c r="A1369" s="39">
        <v>1364</v>
      </c>
      <c r="B1369" s="40" t="s">
        <v>11461</v>
      </c>
      <c r="C1369" s="41">
        <v>223065801</v>
      </c>
    </row>
    <row r="1370" spans="1:3" ht="12.75" x14ac:dyDescent="0.15">
      <c r="A1370" s="39">
        <v>1365</v>
      </c>
      <c r="B1370" s="40" t="s">
        <v>11462</v>
      </c>
      <c r="C1370" s="41">
        <v>3245480326</v>
      </c>
    </row>
    <row r="1371" spans="1:3" ht="12.75" x14ac:dyDescent="0.15">
      <c r="A1371" s="39">
        <v>1366</v>
      </c>
      <c r="B1371" s="40" t="s">
        <v>11463</v>
      </c>
      <c r="C1371" s="41">
        <v>3971844355</v>
      </c>
    </row>
    <row r="1372" spans="1:3" ht="12.75" x14ac:dyDescent="0.15">
      <c r="A1372" s="39">
        <v>1367</v>
      </c>
      <c r="B1372" s="40" t="s">
        <v>11464</v>
      </c>
      <c r="C1372" s="41">
        <v>723154464</v>
      </c>
    </row>
    <row r="1373" spans="1:3" ht="12.75" x14ac:dyDescent="0.15">
      <c r="A1373" s="39">
        <v>1368</v>
      </c>
      <c r="B1373" s="40" t="s">
        <v>11465</v>
      </c>
      <c r="C1373" s="41">
        <v>353097934</v>
      </c>
    </row>
    <row r="1374" spans="1:3" ht="12.75" x14ac:dyDescent="0.15">
      <c r="A1374" s="39">
        <v>1369</v>
      </c>
      <c r="B1374" s="40" t="s">
        <v>11466</v>
      </c>
      <c r="C1374" s="41">
        <v>2659488260</v>
      </c>
    </row>
    <row r="1375" spans="1:3" ht="12.75" x14ac:dyDescent="0.15">
      <c r="A1375" s="39">
        <v>1370</v>
      </c>
      <c r="B1375" s="40" t="s">
        <v>11467</v>
      </c>
      <c r="C1375" s="41">
        <v>203244092</v>
      </c>
    </row>
    <row r="1376" spans="1:3" ht="12.75" x14ac:dyDescent="0.15">
      <c r="A1376" s="39">
        <v>1371</v>
      </c>
      <c r="B1376" s="40" t="s">
        <v>11468</v>
      </c>
      <c r="C1376" s="41">
        <v>491515280</v>
      </c>
    </row>
    <row r="1377" spans="1:3" ht="12.75" x14ac:dyDescent="0.15">
      <c r="A1377" s="39">
        <v>1372</v>
      </c>
      <c r="B1377" s="40" t="s">
        <v>11469</v>
      </c>
      <c r="C1377" s="41">
        <v>8740578069</v>
      </c>
    </row>
    <row r="1378" spans="1:3" ht="12.75" x14ac:dyDescent="0.15">
      <c r="A1378" s="39">
        <v>1373</v>
      </c>
      <c r="B1378" s="40" t="s">
        <v>11470</v>
      </c>
      <c r="C1378" s="41">
        <v>1441374945</v>
      </c>
    </row>
    <row r="1379" spans="1:3" ht="12.75" x14ac:dyDescent="0.15">
      <c r="A1379" s="39">
        <v>1374</v>
      </c>
      <c r="B1379" s="40" t="s">
        <v>11471</v>
      </c>
      <c r="C1379" s="41">
        <v>2179567162</v>
      </c>
    </row>
    <row r="1380" spans="1:3" ht="12.75" x14ac:dyDescent="0.15">
      <c r="A1380" s="39">
        <v>1375</v>
      </c>
      <c r="B1380" s="40" t="s">
        <v>11472</v>
      </c>
      <c r="C1380" s="41">
        <v>459194573</v>
      </c>
    </row>
    <row r="1381" spans="1:3" ht="12.75" x14ac:dyDescent="0.15">
      <c r="A1381" s="39">
        <v>1376</v>
      </c>
      <c r="B1381" s="40" t="s">
        <v>11473</v>
      </c>
      <c r="C1381" s="41">
        <v>452520727</v>
      </c>
    </row>
    <row r="1382" spans="1:3" ht="12.75" x14ac:dyDescent="0.15">
      <c r="A1382" s="39">
        <v>1377</v>
      </c>
      <c r="B1382" s="40" t="s">
        <v>11474</v>
      </c>
      <c r="C1382" s="41">
        <v>612766721</v>
      </c>
    </row>
    <row r="1383" spans="1:3" ht="12.75" x14ac:dyDescent="0.15">
      <c r="A1383" s="39">
        <v>1378</v>
      </c>
      <c r="B1383" s="40" t="s">
        <v>11475</v>
      </c>
      <c r="C1383" s="41">
        <v>1069290731</v>
      </c>
    </row>
    <row r="1384" spans="1:3" ht="12.75" x14ac:dyDescent="0.15">
      <c r="A1384" s="39">
        <v>1379</v>
      </c>
      <c r="B1384" s="40" t="s">
        <v>11476</v>
      </c>
      <c r="C1384" s="41">
        <v>414866650</v>
      </c>
    </row>
    <row r="1385" spans="1:3" ht="12.75" x14ac:dyDescent="0.15">
      <c r="A1385" s="39">
        <v>1380</v>
      </c>
      <c r="B1385" s="40" t="s">
        <v>11477</v>
      </c>
      <c r="C1385" s="41">
        <v>344622614</v>
      </c>
    </row>
    <row r="1386" spans="1:3" ht="12.75" x14ac:dyDescent="0.15">
      <c r="A1386" s="39">
        <v>1381</v>
      </c>
      <c r="B1386" s="40" t="s">
        <v>11478</v>
      </c>
      <c r="C1386" s="41">
        <v>926168728</v>
      </c>
    </row>
    <row r="1387" spans="1:3" ht="12.75" x14ac:dyDescent="0.15">
      <c r="A1387" s="39">
        <v>1382</v>
      </c>
      <c r="B1387" s="40" t="s">
        <v>11479</v>
      </c>
      <c r="C1387" s="41">
        <v>880643220</v>
      </c>
    </row>
    <row r="1388" spans="1:3" ht="12.75" x14ac:dyDescent="0.15">
      <c r="A1388" s="39">
        <v>1383</v>
      </c>
      <c r="B1388" s="40" t="s">
        <v>7521</v>
      </c>
      <c r="C1388" s="41">
        <v>517743710</v>
      </c>
    </row>
    <row r="1389" spans="1:3" ht="12.75" x14ac:dyDescent="0.15">
      <c r="A1389" s="39">
        <v>1384</v>
      </c>
      <c r="B1389" s="40" t="s">
        <v>7523</v>
      </c>
      <c r="C1389" s="41">
        <v>4429227933</v>
      </c>
    </row>
    <row r="1390" spans="1:3" ht="12.75" x14ac:dyDescent="0.15">
      <c r="A1390" s="39">
        <v>1385</v>
      </c>
      <c r="B1390" s="40" t="s">
        <v>11480</v>
      </c>
      <c r="C1390" s="41">
        <v>198617315</v>
      </c>
    </row>
    <row r="1391" spans="1:3" ht="12.75" x14ac:dyDescent="0.15">
      <c r="A1391" s="39">
        <v>1386</v>
      </c>
      <c r="B1391" s="40" t="s">
        <v>11481</v>
      </c>
      <c r="C1391" s="41">
        <v>35107611</v>
      </c>
    </row>
    <row r="1392" spans="1:3" ht="12.75" x14ac:dyDescent="0.15">
      <c r="A1392" s="39">
        <v>1387</v>
      </c>
      <c r="B1392" s="40" t="s">
        <v>11482</v>
      </c>
      <c r="C1392" s="41">
        <v>167110781</v>
      </c>
    </row>
    <row r="1393" spans="1:3" ht="12.75" x14ac:dyDescent="0.15">
      <c r="A1393" s="39">
        <v>1388</v>
      </c>
      <c r="B1393" s="40" t="s">
        <v>11483</v>
      </c>
      <c r="C1393" s="41">
        <v>968387720</v>
      </c>
    </row>
    <row r="1394" spans="1:3" ht="12.75" x14ac:dyDescent="0.15">
      <c r="A1394" s="39">
        <v>1389</v>
      </c>
      <c r="B1394" s="40" t="s">
        <v>11484</v>
      </c>
      <c r="C1394" s="41">
        <v>2338318580</v>
      </c>
    </row>
    <row r="1395" spans="1:3" ht="12.75" x14ac:dyDescent="0.15">
      <c r="A1395" s="39">
        <v>1390</v>
      </c>
      <c r="B1395" s="40" t="s">
        <v>11485</v>
      </c>
      <c r="C1395" s="41">
        <v>2338699816</v>
      </c>
    </row>
    <row r="1396" spans="1:3" ht="12.75" x14ac:dyDescent="0.15">
      <c r="A1396" s="39">
        <v>1391</v>
      </c>
      <c r="B1396" s="40" t="s">
        <v>11486</v>
      </c>
      <c r="C1396" s="41">
        <v>392938992</v>
      </c>
    </row>
    <row r="1397" spans="1:3" ht="12.75" x14ac:dyDescent="0.15">
      <c r="A1397" s="39">
        <v>1392</v>
      </c>
      <c r="B1397" s="40" t="s">
        <v>11487</v>
      </c>
      <c r="C1397" s="41">
        <v>1037722785</v>
      </c>
    </row>
    <row r="1398" spans="1:3" ht="12.75" x14ac:dyDescent="0.15">
      <c r="A1398" s="39">
        <v>1393</v>
      </c>
      <c r="B1398" s="40" t="s">
        <v>11488</v>
      </c>
      <c r="C1398" s="41">
        <v>1266180451</v>
      </c>
    </row>
    <row r="1399" spans="1:3" ht="12.75" x14ac:dyDescent="0.15">
      <c r="A1399" s="39">
        <v>1394</v>
      </c>
      <c r="B1399" s="40" t="s">
        <v>11489</v>
      </c>
      <c r="C1399" s="41">
        <v>2444721757</v>
      </c>
    </row>
    <row r="1400" spans="1:3" ht="12.75" x14ac:dyDescent="0.15">
      <c r="A1400" s="39">
        <v>1395</v>
      </c>
      <c r="B1400" s="40" t="s">
        <v>11490</v>
      </c>
      <c r="C1400" s="41">
        <v>757236082</v>
      </c>
    </row>
    <row r="1401" spans="1:3" ht="12.75" x14ac:dyDescent="0.15">
      <c r="A1401" s="39">
        <v>1396</v>
      </c>
      <c r="B1401" s="40" t="s">
        <v>11491</v>
      </c>
      <c r="C1401" s="41">
        <v>319209052</v>
      </c>
    </row>
    <row r="1402" spans="1:3" ht="12.75" x14ac:dyDescent="0.15">
      <c r="A1402" s="39">
        <v>1397</v>
      </c>
      <c r="B1402" s="40" t="s">
        <v>11492</v>
      </c>
      <c r="C1402" s="41">
        <v>627690041</v>
      </c>
    </row>
    <row r="1403" spans="1:3" ht="12.75" x14ac:dyDescent="0.15">
      <c r="A1403" s="39">
        <v>1398</v>
      </c>
      <c r="B1403" s="40" t="s">
        <v>11493</v>
      </c>
      <c r="C1403" s="41">
        <v>881067995</v>
      </c>
    </row>
    <row r="1404" spans="1:3" ht="12.75" x14ac:dyDescent="0.15">
      <c r="A1404" s="39">
        <v>1399</v>
      </c>
      <c r="B1404" s="40" t="s">
        <v>11494</v>
      </c>
      <c r="C1404" s="41">
        <v>1095230811</v>
      </c>
    </row>
    <row r="1405" spans="1:3" ht="12.75" x14ac:dyDescent="0.15">
      <c r="A1405" s="39">
        <v>1400</v>
      </c>
      <c r="B1405" s="40" t="s">
        <v>11495</v>
      </c>
      <c r="C1405" s="41">
        <v>37696337</v>
      </c>
    </row>
    <row r="1406" spans="1:3" ht="12.75" x14ac:dyDescent="0.15">
      <c r="A1406" s="39">
        <v>1401</v>
      </c>
      <c r="B1406" s="40" t="s">
        <v>11496</v>
      </c>
      <c r="C1406" s="41">
        <v>154831348</v>
      </c>
    </row>
    <row r="1407" spans="1:3" ht="12.75" x14ac:dyDescent="0.15">
      <c r="A1407" s="39">
        <v>1402</v>
      </c>
      <c r="B1407" s="40" t="s">
        <v>11497</v>
      </c>
      <c r="C1407" s="41">
        <v>256246998</v>
      </c>
    </row>
    <row r="1408" spans="1:3" ht="12.75" x14ac:dyDescent="0.15">
      <c r="A1408" s="39">
        <v>1403</v>
      </c>
      <c r="B1408" s="40" t="s">
        <v>11498</v>
      </c>
      <c r="C1408" s="41">
        <v>39155884</v>
      </c>
    </row>
    <row r="1409" spans="1:3" ht="12.75" x14ac:dyDescent="0.15">
      <c r="A1409" s="39">
        <v>1404</v>
      </c>
      <c r="B1409" s="40" t="s">
        <v>11499</v>
      </c>
      <c r="C1409" s="41">
        <v>1015143184</v>
      </c>
    </row>
    <row r="1410" spans="1:3" ht="12.75" x14ac:dyDescent="0.15">
      <c r="A1410" s="39">
        <v>1405</v>
      </c>
      <c r="B1410" s="40" t="s">
        <v>11500</v>
      </c>
      <c r="C1410" s="41">
        <v>1033829043</v>
      </c>
    </row>
    <row r="1411" spans="1:3" ht="12.75" x14ac:dyDescent="0.15">
      <c r="A1411" s="39">
        <v>1406</v>
      </c>
      <c r="B1411" s="40" t="s">
        <v>11501</v>
      </c>
      <c r="C1411" s="41">
        <v>1367865996</v>
      </c>
    </row>
    <row r="1412" spans="1:3" ht="12.75" x14ac:dyDescent="0.15">
      <c r="A1412" s="39">
        <v>1407</v>
      </c>
      <c r="B1412" s="40" t="s">
        <v>11502</v>
      </c>
      <c r="C1412" s="41">
        <v>189353922</v>
      </c>
    </row>
    <row r="1413" spans="1:3" ht="12.75" x14ac:dyDescent="0.15">
      <c r="A1413" s="39">
        <v>1408</v>
      </c>
      <c r="B1413" s="40" t="s">
        <v>11503</v>
      </c>
      <c r="C1413" s="41">
        <v>822551936</v>
      </c>
    </row>
    <row r="1414" spans="1:3" ht="12.75" x14ac:dyDescent="0.15">
      <c r="A1414" s="39">
        <v>1409</v>
      </c>
      <c r="B1414" s="40" t="s">
        <v>11504</v>
      </c>
      <c r="C1414" s="41">
        <v>271635455</v>
      </c>
    </row>
    <row r="1415" spans="1:3" ht="12.75" x14ac:dyDescent="0.15">
      <c r="A1415" s="39">
        <v>1410</v>
      </c>
      <c r="B1415" s="40" t="s">
        <v>11505</v>
      </c>
      <c r="C1415" s="41">
        <v>267005293</v>
      </c>
    </row>
    <row r="1416" spans="1:3" ht="12.75" x14ac:dyDescent="0.15">
      <c r="A1416" s="39">
        <v>1411</v>
      </c>
      <c r="B1416" s="40" t="s">
        <v>11506</v>
      </c>
      <c r="C1416" s="41">
        <v>355702411</v>
      </c>
    </row>
    <row r="1417" spans="1:3" ht="12.75" x14ac:dyDescent="0.15">
      <c r="A1417" s="39">
        <v>1412</v>
      </c>
      <c r="B1417" s="40" t="s">
        <v>11507</v>
      </c>
      <c r="C1417" s="41">
        <v>545625236</v>
      </c>
    </row>
    <row r="1418" spans="1:3" ht="12.75" x14ac:dyDescent="0.15">
      <c r="A1418" s="39">
        <v>1413</v>
      </c>
      <c r="B1418" s="40" t="s">
        <v>11508</v>
      </c>
      <c r="C1418" s="41">
        <v>2112082107</v>
      </c>
    </row>
    <row r="1419" spans="1:3" ht="12.75" x14ac:dyDescent="0.15">
      <c r="A1419" s="39">
        <v>1414</v>
      </c>
      <c r="B1419" s="40" t="s">
        <v>11509</v>
      </c>
      <c r="C1419" s="41">
        <v>58221141</v>
      </c>
    </row>
    <row r="1420" spans="1:3" ht="12.75" x14ac:dyDescent="0.15">
      <c r="A1420" s="39">
        <v>1415</v>
      </c>
      <c r="B1420" s="40" t="s">
        <v>11510</v>
      </c>
      <c r="C1420" s="41">
        <v>318487742</v>
      </c>
    </row>
    <row r="1421" spans="1:3" ht="12.75" x14ac:dyDescent="0.15">
      <c r="A1421" s="39">
        <v>1416</v>
      </c>
      <c r="B1421" s="40" t="s">
        <v>7533</v>
      </c>
      <c r="C1421" s="41">
        <v>23464667010</v>
      </c>
    </row>
    <row r="1422" spans="1:3" ht="12.75" x14ac:dyDescent="0.15">
      <c r="A1422" s="39">
        <v>1417</v>
      </c>
      <c r="B1422" s="40" t="s">
        <v>11511</v>
      </c>
      <c r="C1422" s="41">
        <v>2205056949</v>
      </c>
    </row>
    <row r="1423" spans="1:3" ht="12.75" x14ac:dyDescent="0.15">
      <c r="A1423" s="39">
        <v>1418</v>
      </c>
      <c r="B1423" s="40" t="s">
        <v>11512</v>
      </c>
      <c r="C1423" s="41">
        <v>3586078162</v>
      </c>
    </row>
    <row r="1424" spans="1:3" ht="12.75" x14ac:dyDescent="0.15">
      <c r="A1424" s="39">
        <v>1419</v>
      </c>
      <c r="B1424" s="40" t="s">
        <v>11513</v>
      </c>
      <c r="C1424" s="41">
        <v>78857195</v>
      </c>
    </row>
    <row r="1425" spans="1:3" ht="12.75" x14ac:dyDescent="0.15">
      <c r="A1425" s="39">
        <v>1420</v>
      </c>
      <c r="B1425" s="40" t="s">
        <v>11514</v>
      </c>
      <c r="C1425" s="41">
        <v>28206499</v>
      </c>
    </row>
    <row r="1426" spans="1:3" ht="12.75" x14ac:dyDescent="0.15">
      <c r="A1426" s="39">
        <v>1421</v>
      </c>
      <c r="B1426" s="40" t="s">
        <v>11515</v>
      </c>
      <c r="C1426" s="41">
        <v>11324232</v>
      </c>
    </row>
    <row r="1427" spans="1:3" ht="12.75" x14ac:dyDescent="0.15">
      <c r="A1427" s="39">
        <v>1422</v>
      </c>
      <c r="B1427" s="40" t="s">
        <v>7563</v>
      </c>
      <c r="C1427" s="41">
        <v>599389707</v>
      </c>
    </row>
    <row r="1428" spans="1:3" ht="12.75" x14ac:dyDescent="0.15">
      <c r="A1428" s="39">
        <v>1423</v>
      </c>
      <c r="B1428" s="40" t="s">
        <v>11516</v>
      </c>
      <c r="C1428" s="41">
        <v>2232490167</v>
      </c>
    </row>
    <row r="1429" spans="1:3" ht="12.75" x14ac:dyDescent="0.15">
      <c r="A1429" s="39">
        <v>1424</v>
      </c>
      <c r="B1429" s="40" t="s">
        <v>11517</v>
      </c>
      <c r="C1429" s="41">
        <v>168337435</v>
      </c>
    </row>
    <row r="1430" spans="1:3" ht="12.75" x14ac:dyDescent="0.15">
      <c r="A1430" s="39">
        <v>1425</v>
      </c>
      <c r="B1430" s="40" t="s">
        <v>11518</v>
      </c>
      <c r="C1430" s="41">
        <v>821727159</v>
      </c>
    </row>
    <row r="1431" spans="1:3" ht="12.75" x14ac:dyDescent="0.15">
      <c r="A1431" s="39">
        <v>1426</v>
      </c>
      <c r="B1431" s="40" t="s">
        <v>11519</v>
      </c>
      <c r="C1431" s="41">
        <v>1535009615</v>
      </c>
    </row>
    <row r="1432" spans="1:3" ht="12.75" x14ac:dyDescent="0.15">
      <c r="A1432" s="39">
        <v>1427</v>
      </c>
      <c r="B1432" s="40" t="s">
        <v>11520</v>
      </c>
      <c r="C1432" s="41">
        <v>818894184</v>
      </c>
    </row>
    <row r="1433" spans="1:3" ht="12.75" x14ac:dyDescent="0.15">
      <c r="A1433" s="39">
        <v>1428</v>
      </c>
      <c r="B1433" s="40" t="s">
        <v>11521</v>
      </c>
      <c r="C1433" s="41">
        <v>128736675</v>
      </c>
    </row>
    <row r="1434" spans="1:3" ht="12.75" x14ac:dyDescent="0.15">
      <c r="A1434" s="39">
        <v>1429</v>
      </c>
      <c r="B1434" s="40" t="s">
        <v>11522</v>
      </c>
      <c r="C1434" s="41">
        <v>1739422510</v>
      </c>
    </row>
    <row r="1435" spans="1:3" ht="12.75" x14ac:dyDescent="0.15">
      <c r="A1435" s="39">
        <v>1430</v>
      </c>
      <c r="B1435" s="40" t="s">
        <v>11523</v>
      </c>
      <c r="C1435" s="41">
        <v>5264387424</v>
      </c>
    </row>
    <row r="1436" spans="1:3" ht="12.75" x14ac:dyDescent="0.15">
      <c r="A1436" s="39">
        <v>1431</v>
      </c>
      <c r="B1436" s="40" t="s">
        <v>11524</v>
      </c>
      <c r="C1436" s="41">
        <v>152311387</v>
      </c>
    </row>
    <row r="1437" spans="1:3" ht="12.75" x14ac:dyDescent="0.15">
      <c r="A1437" s="39">
        <v>1432</v>
      </c>
      <c r="B1437" s="40" t="s">
        <v>11525</v>
      </c>
      <c r="C1437" s="41">
        <v>379991142</v>
      </c>
    </row>
    <row r="1438" spans="1:3" ht="12.75" x14ac:dyDescent="0.15">
      <c r="A1438" s="39">
        <v>1433</v>
      </c>
      <c r="B1438" s="40" t="s">
        <v>11526</v>
      </c>
      <c r="C1438" s="41">
        <v>868867808</v>
      </c>
    </row>
    <row r="1439" spans="1:3" ht="12.75" x14ac:dyDescent="0.15">
      <c r="A1439" s="39">
        <v>1434</v>
      </c>
      <c r="B1439" s="40" t="s">
        <v>11527</v>
      </c>
      <c r="C1439" s="41">
        <v>6075006312</v>
      </c>
    </row>
    <row r="1440" spans="1:3" ht="12.75" x14ac:dyDescent="0.15">
      <c r="A1440" s="39">
        <v>1435</v>
      </c>
      <c r="B1440" s="40" t="s">
        <v>11528</v>
      </c>
      <c r="C1440" s="41">
        <v>24935198230</v>
      </c>
    </row>
    <row r="1441" spans="1:3" ht="12.75" x14ac:dyDescent="0.15">
      <c r="A1441" s="39">
        <v>1436</v>
      </c>
      <c r="B1441" s="40" t="s">
        <v>11529</v>
      </c>
      <c r="C1441" s="41">
        <v>1170121427</v>
      </c>
    </row>
    <row r="1442" spans="1:3" ht="12.75" x14ac:dyDescent="0.15">
      <c r="A1442" s="39">
        <v>1437</v>
      </c>
      <c r="B1442" s="40" t="s">
        <v>11530</v>
      </c>
      <c r="C1442" s="41">
        <v>3493971040</v>
      </c>
    </row>
    <row r="1443" spans="1:3" ht="12.75" x14ac:dyDescent="0.15">
      <c r="A1443" s="39">
        <v>1438</v>
      </c>
      <c r="B1443" s="40" t="s">
        <v>7611</v>
      </c>
      <c r="C1443" s="41">
        <v>4222636871</v>
      </c>
    </row>
    <row r="1444" spans="1:3" ht="12.75" x14ac:dyDescent="0.15">
      <c r="A1444" s="39">
        <v>1439</v>
      </c>
      <c r="B1444" s="40" t="s">
        <v>11531</v>
      </c>
      <c r="C1444" s="41">
        <v>641294465</v>
      </c>
    </row>
    <row r="1445" spans="1:3" ht="12.75" x14ac:dyDescent="0.15">
      <c r="A1445" s="39">
        <v>1440</v>
      </c>
      <c r="B1445" s="40" t="s">
        <v>7631</v>
      </c>
      <c r="C1445" s="41">
        <v>153333002</v>
      </c>
    </row>
    <row r="1446" spans="1:3" ht="12.75" x14ac:dyDescent="0.15">
      <c r="A1446" s="39">
        <v>1441</v>
      </c>
      <c r="B1446" s="40" t="s">
        <v>11532</v>
      </c>
      <c r="C1446" s="41">
        <v>346453508</v>
      </c>
    </row>
    <row r="1447" spans="1:3" ht="12.75" x14ac:dyDescent="0.15">
      <c r="A1447" s="39">
        <v>1442</v>
      </c>
      <c r="B1447" s="40" t="s">
        <v>11533</v>
      </c>
      <c r="C1447" s="41">
        <v>249150353</v>
      </c>
    </row>
    <row r="1448" spans="1:3" ht="12.75" x14ac:dyDescent="0.15">
      <c r="A1448" s="39">
        <v>1443</v>
      </c>
      <c r="B1448" s="40" t="s">
        <v>11534</v>
      </c>
      <c r="C1448" s="41">
        <v>2909525886</v>
      </c>
    </row>
    <row r="1449" spans="1:3" ht="12.75" x14ac:dyDescent="0.15">
      <c r="A1449" s="39">
        <v>1444</v>
      </c>
      <c r="B1449" s="40" t="s">
        <v>11535</v>
      </c>
      <c r="C1449" s="41">
        <v>316742705</v>
      </c>
    </row>
    <row r="1450" spans="1:3" ht="12.75" x14ac:dyDescent="0.15">
      <c r="A1450" s="39">
        <v>1445</v>
      </c>
      <c r="B1450" s="40" t="s">
        <v>11536</v>
      </c>
      <c r="C1450" s="41">
        <v>896431240</v>
      </c>
    </row>
    <row r="1451" spans="1:3" ht="12.75" x14ac:dyDescent="0.15">
      <c r="A1451" s="39">
        <v>1446</v>
      </c>
      <c r="B1451" s="40" t="s">
        <v>11537</v>
      </c>
      <c r="C1451" s="41">
        <v>243212969</v>
      </c>
    </row>
    <row r="1452" spans="1:3" ht="12.75" x14ac:dyDescent="0.15">
      <c r="A1452" s="39">
        <v>1447</v>
      </c>
      <c r="B1452" s="40" t="s">
        <v>11538</v>
      </c>
      <c r="C1452" s="41">
        <v>1036377431</v>
      </c>
    </row>
    <row r="1453" spans="1:3" ht="12.75" x14ac:dyDescent="0.15">
      <c r="A1453" s="39">
        <v>1448</v>
      </c>
      <c r="B1453" s="40" t="s">
        <v>11539</v>
      </c>
      <c r="C1453" s="41">
        <v>7039580476</v>
      </c>
    </row>
    <row r="1454" spans="1:3" ht="12.75" x14ac:dyDescent="0.15">
      <c r="A1454" s="39">
        <v>1449</v>
      </c>
      <c r="B1454" s="40" t="s">
        <v>11540</v>
      </c>
      <c r="C1454" s="41">
        <v>341790547</v>
      </c>
    </row>
    <row r="1455" spans="1:3" ht="12.75" x14ac:dyDescent="0.15">
      <c r="A1455" s="39">
        <v>1450</v>
      </c>
      <c r="B1455" s="40" t="s">
        <v>7661</v>
      </c>
      <c r="C1455" s="41">
        <v>1005965885</v>
      </c>
    </row>
    <row r="1456" spans="1:3" ht="12.75" x14ac:dyDescent="0.15">
      <c r="A1456" s="39">
        <v>1451</v>
      </c>
      <c r="B1456" s="40" t="s">
        <v>11541</v>
      </c>
      <c r="C1456" s="41">
        <v>2567533440</v>
      </c>
    </row>
    <row r="1457" spans="1:3" ht="12.75" x14ac:dyDescent="0.15">
      <c r="A1457" s="39">
        <v>1452</v>
      </c>
      <c r="B1457" s="40" t="s">
        <v>11542</v>
      </c>
      <c r="C1457" s="41">
        <v>462549968</v>
      </c>
    </row>
    <row r="1458" spans="1:3" ht="12.75" x14ac:dyDescent="0.15">
      <c r="A1458" s="39">
        <v>1453</v>
      </c>
      <c r="B1458" s="40" t="s">
        <v>11543</v>
      </c>
      <c r="C1458" s="41">
        <v>117507101673</v>
      </c>
    </row>
    <row r="1459" spans="1:3" ht="12.75" x14ac:dyDescent="0.15">
      <c r="A1459" s="39">
        <v>1454</v>
      </c>
      <c r="B1459" s="40" t="s">
        <v>11544</v>
      </c>
      <c r="C1459" s="41">
        <v>818472341</v>
      </c>
    </row>
    <row r="1460" spans="1:3" ht="12.75" x14ac:dyDescent="0.15">
      <c r="A1460" s="39">
        <v>1455</v>
      </c>
      <c r="B1460" s="40" t="s">
        <v>7673</v>
      </c>
      <c r="C1460" s="41">
        <v>89291870</v>
      </c>
    </row>
    <row r="1461" spans="1:3" ht="12.75" x14ac:dyDescent="0.15">
      <c r="A1461" s="39">
        <v>1456</v>
      </c>
      <c r="B1461" s="40" t="s">
        <v>11545</v>
      </c>
      <c r="C1461" s="41">
        <v>12781292216</v>
      </c>
    </row>
    <row r="1462" spans="1:3" ht="12.75" x14ac:dyDescent="0.15">
      <c r="A1462" s="39">
        <v>1457</v>
      </c>
      <c r="B1462" s="40" t="s">
        <v>11546</v>
      </c>
      <c r="C1462" s="41">
        <v>151437082</v>
      </c>
    </row>
    <row r="1463" spans="1:3" ht="12.75" x14ac:dyDescent="0.15">
      <c r="A1463" s="39">
        <v>1458</v>
      </c>
      <c r="B1463" s="40" t="s">
        <v>7697</v>
      </c>
      <c r="C1463" s="41">
        <v>1249304895</v>
      </c>
    </row>
    <row r="1464" spans="1:3" ht="12.75" x14ac:dyDescent="0.15">
      <c r="A1464" s="39">
        <v>1459</v>
      </c>
      <c r="B1464" s="40" t="s">
        <v>11547</v>
      </c>
      <c r="C1464" s="41">
        <v>639220928</v>
      </c>
    </row>
    <row r="1465" spans="1:3" ht="12.75" x14ac:dyDescent="0.15">
      <c r="A1465" s="39">
        <v>1460</v>
      </c>
      <c r="B1465" s="40" t="s">
        <v>11548</v>
      </c>
      <c r="C1465" s="41">
        <v>267468051</v>
      </c>
    </row>
    <row r="1466" spans="1:3" ht="12.75" x14ac:dyDescent="0.15">
      <c r="A1466" s="39">
        <v>1461</v>
      </c>
      <c r="B1466" s="40" t="s">
        <v>11549</v>
      </c>
      <c r="C1466" s="41">
        <v>755851569</v>
      </c>
    </row>
    <row r="1467" spans="1:3" ht="12.75" x14ac:dyDescent="0.15">
      <c r="A1467" s="39">
        <v>1462</v>
      </c>
      <c r="B1467" s="40" t="s">
        <v>11550</v>
      </c>
      <c r="C1467" s="41">
        <v>73103655</v>
      </c>
    </row>
    <row r="1468" spans="1:3" ht="12.75" x14ac:dyDescent="0.15">
      <c r="A1468" s="39">
        <v>1463</v>
      </c>
      <c r="B1468" s="40" t="s">
        <v>11551</v>
      </c>
      <c r="C1468" s="41">
        <v>83690917</v>
      </c>
    </row>
    <row r="1469" spans="1:3" ht="12.75" x14ac:dyDescent="0.15">
      <c r="A1469" s="39">
        <v>1464</v>
      </c>
      <c r="B1469" s="40" t="s">
        <v>11552</v>
      </c>
      <c r="C1469" s="41">
        <v>2728696182</v>
      </c>
    </row>
    <row r="1470" spans="1:3" ht="12.75" x14ac:dyDescent="0.15">
      <c r="A1470" s="39">
        <v>1465</v>
      </c>
      <c r="B1470" s="40" t="s">
        <v>7727</v>
      </c>
      <c r="C1470" s="41">
        <v>611140273</v>
      </c>
    </row>
    <row r="1471" spans="1:3" ht="12.75" x14ac:dyDescent="0.15">
      <c r="A1471" s="39">
        <v>1466</v>
      </c>
      <c r="B1471" s="40" t="s">
        <v>7733</v>
      </c>
      <c r="C1471" s="41">
        <v>8978069</v>
      </c>
    </row>
    <row r="1472" spans="1:3" ht="12.75" x14ac:dyDescent="0.15">
      <c r="A1472" s="39">
        <v>1467</v>
      </c>
      <c r="B1472" s="40" t="s">
        <v>11553</v>
      </c>
      <c r="C1472" s="41">
        <v>94934607</v>
      </c>
    </row>
    <row r="1473" spans="1:3" ht="12.75" x14ac:dyDescent="0.15">
      <c r="A1473" s="39">
        <v>1468</v>
      </c>
      <c r="B1473" s="40" t="s">
        <v>11554</v>
      </c>
      <c r="C1473" s="41">
        <v>964987203</v>
      </c>
    </row>
    <row r="1474" spans="1:3" ht="12.75" x14ac:dyDescent="0.15">
      <c r="A1474" s="39">
        <v>1469</v>
      </c>
      <c r="B1474" s="40" t="s">
        <v>11555</v>
      </c>
      <c r="C1474" s="41">
        <v>221807985</v>
      </c>
    </row>
    <row r="1475" spans="1:3" ht="12.75" x14ac:dyDescent="0.15">
      <c r="A1475" s="39">
        <v>1470</v>
      </c>
      <c r="B1475" s="40" t="s">
        <v>11556</v>
      </c>
      <c r="C1475" s="41">
        <v>114376487</v>
      </c>
    </row>
    <row r="1476" spans="1:3" ht="12.75" x14ac:dyDescent="0.15">
      <c r="A1476" s="39">
        <v>1471</v>
      </c>
      <c r="B1476" s="40" t="s">
        <v>11557</v>
      </c>
      <c r="C1476" s="41">
        <v>1796858729</v>
      </c>
    </row>
    <row r="1477" spans="1:3" ht="12.75" x14ac:dyDescent="0.15">
      <c r="A1477" s="39">
        <v>1472</v>
      </c>
      <c r="B1477" s="40" t="s">
        <v>11558</v>
      </c>
      <c r="C1477" s="41">
        <v>895687508</v>
      </c>
    </row>
    <row r="1478" spans="1:3" ht="12.75" x14ac:dyDescent="0.15">
      <c r="A1478" s="39">
        <v>1473</v>
      </c>
      <c r="B1478" s="40" t="s">
        <v>11559</v>
      </c>
      <c r="C1478" s="41">
        <v>2347110318</v>
      </c>
    </row>
    <row r="1479" spans="1:3" ht="12.75" x14ac:dyDescent="0.15">
      <c r="A1479" s="39">
        <v>1474</v>
      </c>
      <c r="B1479" s="40" t="s">
        <v>11560</v>
      </c>
      <c r="C1479" s="41">
        <v>4928586453</v>
      </c>
    </row>
    <row r="1480" spans="1:3" ht="12.75" x14ac:dyDescent="0.15">
      <c r="A1480" s="39">
        <v>1475</v>
      </c>
      <c r="B1480" s="40" t="s">
        <v>11561</v>
      </c>
      <c r="C1480" s="41">
        <v>1136385068</v>
      </c>
    </row>
    <row r="1481" spans="1:3" ht="12.75" x14ac:dyDescent="0.15">
      <c r="A1481" s="39">
        <v>1476</v>
      </c>
      <c r="B1481" s="40" t="s">
        <v>11562</v>
      </c>
      <c r="C1481" s="41">
        <v>7273730909</v>
      </c>
    </row>
    <row r="1482" spans="1:3" ht="12.75" x14ac:dyDescent="0.15">
      <c r="A1482" s="39">
        <v>1477</v>
      </c>
      <c r="B1482" s="40" t="s">
        <v>11563</v>
      </c>
      <c r="C1482" s="41">
        <v>158336871</v>
      </c>
    </row>
    <row r="1483" spans="1:3" ht="12.75" x14ac:dyDescent="0.15">
      <c r="A1483" s="39">
        <v>1478</v>
      </c>
      <c r="B1483" s="40" t="s">
        <v>7757</v>
      </c>
      <c r="C1483" s="41">
        <v>193092946</v>
      </c>
    </row>
    <row r="1484" spans="1:3" ht="12.75" x14ac:dyDescent="0.15">
      <c r="A1484" s="39">
        <v>1479</v>
      </c>
      <c r="B1484" s="40" t="s">
        <v>11564</v>
      </c>
      <c r="C1484" s="41">
        <v>853605371</v>
      </c>
    </row>
    <row r="1485" spans="1:3" ht="12.75" x14ac:dyDescent="0.15">
      <c r="A1485" s="39">
        <v>1480</v>
      </c>
      <c r="B1485" s="40" t="s">
        <v>11565</v>
      </c>
      <c r="C1485" s="41">
        <v>883095503</v>
      </c>
    </row>
    <row r="1486" spans="1:3" ht="12.75" x14ac:dyDescent="0.15">
      <c r="A1486" s="39">
        <v>1481</v>
      </c>
      <c r="B1486" s="40" t="s">
        <v>11566</v>
      </c>
      <c r="C1486" s="41">
        <v>269630325</v>
      </c>
    </row>
    <row r="1487" spans="1:3" ht="12.75" x14ac:dyDescent="0.15">
      <c r="A1487" s="39">
        <v>1482</v>
      </c>
      <c r="B1487" s="40" t="s">
        <v>11567</v>
      </c>
      <c r="C1487" s="41">
        <v>1317468492</v>
      </c>
    </row>
    <row r="1488" spans="1:3" ht="12.75" x14ac:dyDescent="0.15">
      <c r="A1488" s="39">
        <v>1483</v>
      </c>
      <c r="B1488" s="40" t="s">
        <v>11568</v>
      </c>
      <c r="C1488" s="41">
        <v>252716327</v>
      </c>
    </row>
    <row r="1489" spans="1:3" ht="12.75" x14ac:dyDescent="0.15">
      <c r="A1489" s="39">
        <v>1484</v>
      </c>
      <c r="B1489" s="40" t="s">
        <v>11569</v>
      </c>
      <c r="C1489" s="41">
        <v>764212258</v>
      </c>
    </row>
    <row r="1490" spans="1:3" ht="12.75" x14ac:dyDescent="0.15">
      <c r="A1490" s="39">
        <v>1485</v>
      </c>
      <c r="B1490" s="40" t="s">
        <v>11570</v>
      </c>
      <c r="C1490" s="41">
        <v>83862549</v>
      </c>
    </row>
    <row r="1491" spans="1:3" ht="12.75" x14ac:dyDescent="0.15">
      <c r="A1491" s="39">
        <v>1486</v>
      </c>
      <c r="B1491" s="40" t="s">
        <v>11571</v>
      </c>
      <c r="C1491" s="41">
        <v>3035286472</v>
      </c>
    </row>
    <row r="1492" spans="1:3" ht="12.75" x14ac:dyDescent="0.15">
      <c r="A1492" s="39">
        <v>1487</v>
      </c>
      <c r="B1492" s="40" t="s">
        <v>11572</v>
      </c>
      <c r="C1492" s="41">
        <v>3673346537</v>
      </c>
    </row>
    <row r="1493" spans="1:3" ht="12.75" x14ac:dyDescent="0.15">
      <c r="A1493" s="39">
        <v>1488</v>
      </c>
      <c r="B1493" s="40" t="s">
        <v>11573</v>
      </c>
      <c r="C1493" s="41">
        <v>275813231</v>
      </c>
    </row>
    <row r="1494" spans="1:3" ht="12.75" x14ac:dyDescent="0.15">
      <c r="A1494" s="39">
        <v>1489</v>
      </c>
      <c r="B1494" s="40" t="s">
        <v>11574</v>
      </c>
      <c r="C1494" s="41">
        <v>851863221</v>
      </c>
    </row>
    <row r="1495" spans="1:3" ht="12.75" x14ac:dyDescent="0.15">
      <c r="A1495" s="39">
        <v>1490</v>
      </c>
      <c r="B1495" s="40" t="s">
        <v>11575</v>
      </c>
      <c r="C1495" s="41">
        <v>992990435</v>
      </c>
    </row>
    <row r="1496" spans="1:3" ht="12.75" x14ac:dyDescent="0.15">
      <c r="A1496" s="39">
        <v>1491</v>
      </c>
      <c r="B1496" s="40" t="s">
        <v>11576</v>
      </c>
      <c r="C1496" s="41">
        <v>9515932852</v>
      </c>
    </row>
    <row r="1497" spans="1:3" ht="12.75" x14ac:dyDescent="0.15">
      <c r="A1497" s="39">
        <v>1492</v>
      </c>
      <c r="B1497" s="40" t="s">
        <v>7785</v>
      </c>
      <c r="C1497" s="41">
        <v>3038301825</v>
      </c>
    </row>
    <row r="1498" spans="1:3" ht="12.75" x14ac:dyDescent="0.15">
      <c r="A1498" s="39">
        <v>1493</v>
      </c>
      <c r="B1498" s="40" t="s">
        <v>11577</v>
      </c>
      <c r="C1498" s="41">
        <v>159826413</v>
      </c>
    </row>
    <row r="1499" spans="1:3" ht="12.75" x14ac:dyDescent="0.15">
      <c r="A1499" s="39">
        <v>1494</v>
      </c>
      <c r="B1499" s="40" t="s">
        <v>11578</v>
      </c>
      <c r="C1499" s="41">
        <v>986258700</v>
      </c>
    </row>
    <row r="1500" spans="1:3" ht="12.75" x14ac:dyDescent="0.15">
      <c r="A1500" s="39">
        <v>1495</v>
      </c>
      <c r="B1500" s="40" t="s">
        <v>11579</v>
      </c>
      <c r="C1500" s="41">
        <v>181661309</v>
      </c>
    </row>
    <row r="1501" spans="1:3" ht="12.75" x14ac:dyDescent="0.15">
      <c r="A1501" s="39">
        <v>1496</v>
      </c>
      <c r="B1501" s="40" t="s">
        <v>11580</v>
      </c>
      <c r="C1501" s="41">
        <v>21884967</v>
      </c>
    </row>
    <row r="1502" spans="1:3" ht="12.75" x14ac:dyDescent="0.15">
      <c r="A1502" s="39">
        <v>1497</v>
      </c>
      <c r="B1502" s="40" t="s">
        <v>11581</v>
      </c>
      <c r="C1502" s="41">
        <v>317853951</v>
      </c>
    </row>
    <row r="1503" spans="1:3" ht="12.75" x14ac:dyDescent="0.15">
      <c r="A1503" s="39">
        <v>1498</v>
      </c>
      <c r="B1503" s="40" t="s">
        <v>11582</v>
      </c>
      <c r="C1503" s="41">
        <v>230349513</v>
      </c>
    </row>
    <row r="1504" spans="1:3" ht="12.75" x14ac:dyDescent="0.15">
      <c r="A1504" s="39">
        <v>1499</v>
      </c>
      <c r="B1504" s="40" t="s">
        <v>11583</v>
      </c>
      <c r="C1504" s="41">
        <v>2186132727</v>
      </c>
    </row>
    <row r="1505" spans="1:3" ht="12.75" x14ac:dyDescent="0.15">
      <c r="A1505" s="39">
        <v>1500</v>
      </c>
      <c r="B1505" s="40" t="s">
        <v>11584</v>
      </c>
      <c r="C1505" s="41">
        <v>106975824</v>
      </c>
    </row>
    <row r="1506" spans="1:3" ht="12.75" x14ac:dyDescent="0.15">
      <c r="A1506" s="39">
        <v>1501</v>
      </c>
      <c r="B1506" s="40" t="s">
        <v>11585</v>
      </c>
      <c r="C1506" s="41">
        <v>1320827618</v>
      </c>
    </row>
    <row r="1507" spans="1:3" ht="12.75" x14ac:dyDescent="0.15">
      <c r="A1507" s="39">
        <v>1502</v>
      </c>
      <c r="B1507" s="40" t="s">
        <v>11586</v>
      </c>
      <c r="C1507" s="41">
        <v>419642253</v>
      </c>
    </row>
    <row r="1508" spans="1:3" ht="12.75" x14ac:dyDescent="0.15">
      <c r="A1508" s="39">
        <v>1503</v>
      </c>
      <c r="B1508" s="40" t="s">
        <v>11587</v>
      </c>
      <c r="C1508" s="41">
        <v>726834599</v>
      </c>
    </row>
    <row r="1509" spans="1:3" ht="12.75" x14ac:dyDescent="0.15">
      <c r="A1509" s="39">
        <v>1504</v>
      </c>
      <c r="B1509" s="40" t="s">
        <v>11588</v>
      </c>
      <c r="C1509" s="41">
        <v>63113185</v>
      </c>
    </row>
    <row r="1510" spans="1:3" ht="12.75" x14ac:dyDescent="0.15">
      <c r="A1510" s="39">
        <v>1505</v>
      </c>
      <c r="B1510" s="40" t="s">
        <v>11589</v>
      </c>
      <c r="C1510" s="41">
        <v>22336084</v>
      </c>
    </row>
    <row r="1511" spans="1:3" ht="12.75" x14ac:dyDescent="0.15">
      <c r="A1511" s="39">
        <v>1506</v>
      </c>
      <c r="B1511" s="40" t="s">
        <v>11590</v>
      </c>
      <c r="C1511" s="41">
        <v>1446420028</v>
      </c>
    </row>
    <row r="1512" spans="1:3" ht="12.75" x14ac:dyDescent="0.15">
      <c r="A1512" s="39">
        <v>1507</v>
      </c>
      <c r="B1512" s="40" t="s">
        <v>11591</v>
      </c>
      <c r="C1512" s="41">
        <v>1166548788</v>
      </c>
    </row>
    <row r="1513" spans="1:3" ht="12.75" x14ac:dyDescent="0.15">
      <c r="A1513" s="39">
        <v>1508</v>
      </c>
      <c r="B1513" s="40" t="s">
        <v>11592</v>
      </c>
      <c r="C1513" s="41">
        <v>122561130</v>
      </c>
    </row>
    <row r="1514" spans="1:3" ht="12.75" x14ac:dyDescent="0.15">
      <c r="A1514" s="39">
        <v>1509</v>
      </c>
      <c r="B1514" s="40" t="s">
        <v>11593</v>
      </c>
      <c r="C1514" s="41">
        <v>5269152</v>
      </c>
    </row>
    <row r="1515" spans="1:3" ht="12.75" x14ac:dyDescent="0.15">
      <c r="A1515" s="39">
        <v>1510</v>
      </c>
      <c r="B1515" s="40" t="s">
        <v>11594</v>
      </c>
      <c r="C1515" s="41">
        <v>57060928</v>
      </c>
    </row>
    <row r="1516" spans="1:3" ht="12.75" x14ac:dyDescent="0.15">
      <c r="A1516" s="39">
        <v>1511</v>
      </c>
      <c r="B1516" s="40" t="s">
        <v>11595</v>
      </c>
      <c r="C1516" s="41">
        <v>380714387</v>
      </c>
    </row>
    <row r="1517" spans="1:3" ht="12.75" x14ac:dyDescent="0.15">
      <c r="A1517" s="39">
        <v>1512</v>
      </c>
      <c r="B1517" s="40" t="s">
        <v>11596</v>
      </c>
      <c r="C1517" s="41">
        <v>4669838460</v>
      </c>
    </row>
    <row r="1518" spans="1:3" ht="12.75" x14ac:dyDescent="0.15">
      <c r="A1518" s="39">
        <v>1513</v>
      </c>
      <c r="B1518" s="40" t="s">
        <v>7857</v>
      </c>
      <c r="C1518" s="41">
        <v>1125987751</v>
      </c>
    </row>
    <row r="1519" spans="1:3" ht="12.75" x14ac:dyDescent="0.15">
      <c r="A1519" s="39">
        <v>1514</v>
      </c>
      <c r="B1519" s="40" t="s">
        <v>11597</v>
      </c>
      <c r="C1519" s="41">
        <v>159744894</v>
      </c>
    </row>
    <row r="1520" spans="1:3" ht="12.75" x14ac:dyDescent="0.15">
      <c r="A1520" s="39">
        <v>1515</v>
      </c>
      <c r="B1520" s="40" t="s">
        <v>11598</v>
      </c>
      <c r="C1520" s="41">
        <v>4278698220</v>
      </c>
    </row>
    <row r="1521" spans="1:3" ht="12.75" x14ac:dyDescent="0.15">
      <c r="A1521" s="39">
        <v>1516</v>
      </c>
      <c r="B1521" s="40" t="s">
        <v>7861</v>
      </c>
      <c r="C1521" s="41">
        <v>6763070052</v>
      </c>
    </row>
    <row r="1522" spans="1:3" ht="12.75" x14ac:dyDescent="0.15">
      <c r="A1522" s="39">
        <v>1517</v>
      </c>
      <c r="B1522" s="40" t="s">
        <v>11599</v>
      </c>
      <c r="C1522" s="41">
        <v>1163055398</v>
      </c>
    </row>
    <row r="1523" spans="1:3" ht="12.75" x14ac:dyDescent="0.15">
      <c r="A1523" s="39">
        <v>1518</v>
      </c>
      <c r="B1523" s="40" t="s">
        <v>11600</v>
      </c>
      <c r="C1523" s="41">
        <v>83754510</v>
      </c>
    </row>
    <row r="1524" spans="1:3" ht="12.75" x14ac:dyDescent="0.15">
      <c r="A1524" s="39">
        <v>1519</v>
      </c>
      <c r="B1524" s="40" t="s">
        <v>7877</v>
      </c>
      <c r="C1524" s="41">
        <v>1216197795</v>
      </c>
    </row>
    <row r="1525" spans="1:3" ht="12.75" x14ac:dyDescent="0.15">
      <c r="A1525" s="39">
        <v>1520</v>
      </c>
      <c r="B1525" s="40" t="s">
        <v>11601</v>
      </c>
      <c r="C1525" s="41">
        <v>344708399</v>
      </c>
    </row>
    <row r="1526" spans="1:3" ht="12.75" x14ac:dyDescent="0.15">
      <c r="A1526" s="39">
        <v>1521</v>
      </c>
      <c r="B1526" s="40" t="s">
        <v>11602</v>
      </c>
      <c r="C1526" s="41">
        <v>121918417</v>
      </c>
    </row>
    <row r="1527" spans="1:3" ht="12.75" x14ac:dyDescent="0.15">
      <c r="A1527" s="39">
        <v>1522</v>
      </c>
      <c r="B1527" s="40" t="s">
        <v>11603</v>
      </c>
      <c r="C1527" s="41">
        <v>519577926</v>
      </c>
    </row>
    <row r="1528" spans="1:3" ht="12.75" x14ac:dyDescent="0.15">
      <c r="A1528" s="39">
        <v>1523</v>
      </c>
      <c r="B1528" s="40" t="s">
        <v>11604</v>
      </c>
      <c r="C1528" s="41">
        <v>98064133</v>
      </c>
    </row>
    <row r="1529" spans="1:3" ht="12.75" x14ac:dyDescent="0.15">
      <c r="A1529" s="39">
        <v>1524</v>
      </c>
      <c r="B1529" s="40" t="s">
        <v>11605</v>
      </c>
      <c r="C1529" s="41">
        <v>117530124</v>
      </c>
    </row>
    <row r="1530" spans="1:3" ht="12.75" x14ac:dyDescent="0.15">
      <c r="A1530" s="39">
        <v>1525</v>
      </c>
      <c r="B1530" s="40" t="s">
        <v>11606</v>
      </c>
      <c r="C1530" s="41">
        <v>111369687</v>
      </c>
    </row>
    <row r="1531" spans="1:3" ht="12.75" x14ac:dyDescent="0.15">
      <c r="A1531" s="39">
        <v>1526</v>
      </c>
      <c r="B1531" s="40" t="s">
        <v>11607</v>
      </c>
      <c r="C1531" s="41">
        <v>476017069</v>
      </c>
    </row>
    <row r="1532" spans="1:3" ht="12.75" x14ac:dyDescent="0.15">
      <c r="A1532" s="39">
        <v>1527</v>
      </c>
      <c r="B1532" s="40" t="s">
        <v>11608</v>
      </c>
      <c r="C1532" s="41">
        <v>150714068</v>
      </c>
    </row>
    <row r="1533" spans="1:3" ht="12.75" x14ac:dyDescent="0.15">
      <c r="A1533" s="39">
        <v>1528</v>
      </c>
      <c r="B1533" s="40" t="s">
        <v>11609</v>
      </c>
      <c r="C1533" s="41">
        <v>104207482</v>
      </c>
    </row>
    <row r="1534" spans="1:3" ht="12.75" x14ac:dyDescent="0.15">
      <c r="A1534" s="39">
        <v>1529</v>
      </c>
      <c r="B1534" s="40" t="s">
        <v>11610</v>
      </c>
      <c r="C1534" s="41">
        <v>123675933</v>
      </c>
    </row>
    <row r="1535" spans="1:3" ht="12.75" x14ac:dyDescent="0.15">
      <c r="A1535" s="39">
        <v>1530</v>
      </c>
      <c r="B1535" s="40" t="s">
        <v>11611</v>
      </c>
      <c r="C1535" s="41">
        <v>588651005</v>
      </c>
    </row>
    <row r="1536" spans="1:3" ht="12.75" x14ac:dyDescent="0.15">
      <c r="A1536" s="39">
        <v>1531</v>
      </c>
      <c r="B1536" s="40" t="s">
        <v>11612</v>
      </c>
      <c r="C1536" s="41">
        <v>720474699</v>
      </c>
    </row>
    <row r="1537" spans="1:3" ht="12.75" x14ac:dyDescent="0.15">
      <c r="A1537" s="39">
        <v>1532</v>
      </c>
      <c r="B1537" s="40" t="s">
        <v>11613</v>
      </c>
      <c r="C1537" s="41">
        <v>21105275</v>
      </c>
    </row>
    <row r="1538" spans="1:3" ht="12.75" x14ac:dyDescent="0.15">
      <c r="A1538" s="39">
        <v>1533</v>
      </c>
      <c r="B1538" s="40" t="s">
        <v>11614</v>
      </c>
      <c r="C1538" s="41">
        <v>266668814</v>
      </c>
    </row>
    <row r="1539" spans="1:3" ht="12.75" x14ac:dyDescent="0.15">
      <c r="A1539" s="39">
        <v>1534</v>
      </c>
      <c r="B1539" s="40" t="s">
        <v>11615</v>
      </c>
      <c r="C1539" s="41">
        <v>840236234</v>
      </c>
    </row>
    <row r="1540" spans="1:3" ht="12.75" x14ac:dyDescent="0.15">
      <c r="A1540" s="39">
        <v>1535</v>
      </c>
      <c r="B1540" s="40" t="s">
        <v>11616</v>
      </c>
      <c r="C1540" s="41">
        <v>144755547</v>
      </c>
    </row>
    <row r="1541" spans="1:3" ht="12.75" x14ac:dyDescent="0.15">
      <c r="A1541" s="39">
        <v>1536</v>
      </c>
      <c r="B1541" s="40" t="s">
        <v>11617</v>
      </c>
      <c r="C1541" s="41">
        <v>540645166</v>
      </c>
    </row>
    <row r="1542" spans="1:3" ht="12.75" x14ac:dyDescent="0.15">
      <c r="A1542" s="39">
        <v>1537</v>
      </c>
      <c r="B1542" s="40" t="s">
        <v>11618</v>
      </c>
      <c r="C1542" s="41">
        <v>1328630047</v>
      </c>
    </row>
    <row r="1543" spans="1:3" ht="12.75" x14ac:dyDescent="0.15">
      <c r="A1543" s="39">
        <v>1538</v>
      </c>
      <c r="B1543" s="40" t="s">
        <v>11619</v>
      </c>
      <c r="C1543" s="41">
        <v>191198208</v>
      </c>
    </row>
    <row r="1544" spans="1:3" ht="12.75" x14ac:dyDescent="0.15">
      <c r="A1544" s="39">
        <v>1539</v>
      </c>
      <c r="B1544" s="40" t="s">
        <v>11620</v>
      </c>
      <c r="C1544" s="41">
        <v>311561198</v>
      </c>
    </row>
    <row r="1545" spans="1:3" ht="12.75" x14ac:dyDescent="0.15">
      <c r="A1545" s="39">
        <v>1540</v>
      </c>
      <c r="B1545" s="40" t="s">
        <v>11621</v>
      </c>
      <c r="C1545" s="41">
        <v>5485223496</v>
      </c>
    </row>
    <row r="1546" spans="1:3" ht="12.75" x14ac:dyDescent="0.15">
      <c r="A1546" s="39">
        <v>1541</v>
      </c>
      <c r="B1546" s="40" t="s">
        <v>7929</v>
      </c>
      <c r="C1546" s="41">
        <v>916887134</v>
      </c>
    </row>
    <row r="1547" spans="1:3" ht="12.75" x14ac:dyDescent="0.15">
      <c r="A1547" s="39">
        <v>1542</v>
      </c>
      <c r="B1547" s="40" t="s">
        <v>11622</v>
      </c>
      <c r="C1547" s="41">
        <v>148466928</v>
      </c>
    </row>
    <row r="1548" spans="1:3" ht="12.75" x14ac:dyDescent="0.15">
      <c r="A1548" s="39">
        <v>1543</v>
      </c>
      <c r="B1548" s="40" t="s">
        <v>11623</v>
      </c>
      <c r="C1548" s="41">
        <v>2161014707</v>
      </c>
    </row>
    <row r="1549" spans="1:3" ht="12.75" x14ac:dyDescent="0.15">
      <c r="A1549" s="39">
        <v>1544</v>
      </c>
      <c r="B1549" s="40" t="s">
        <v>11624</v>
      </c>
      <c r="C1549" s="41">
        <v>4922612358</v>
      </c>
    </row>
    <row r="1550" spans="1:3" ht="12.75" x14ac:dyDescent="0.15">
      <c r="A1550" s="39">
        <v>1545</v>
      </c>
      <c r="B1550" s="40" t="s">
        <v>11625</v>
      </c>
      <c r="C1550" s="41">
        <v>55239093</v>
      </c>
    </row>
    <row r="1551" spans="1:3" ht="12.75" x14ac:dyDescent="0.15">
      <c r="A1551" s="39">
        <v>1546</v>
      </c>
      <c r="B1551" s="40" t="s">
        <v>11626</v>
      </c>
      <c r="C1551" s="41">
        <v>4012588796</v>
      </c>
    </row>
    <row r="1552" spans="1:3" ht="12.75" x14ac:dyDescent="0.15">
      <c r="A1552" s="39">
        <v>1547</v>
      </c>
      <c r="B1552" s="40" t="s">
        <v>11627</v>
      </c>
      <c r="C1552" s="41">
        <v>146509881</v>
      </c>
    </row>
    <row r="1553" spans="1:3" ht="12.75" x14ac:dyDescent="0.15">
      <c r="A1553" s="39">
        <v>1548</v>
      </c>
      <c r="B1553" s="40" t="s">
        <v>11628</v>
      </c>
      <c r="C1553" s="41">
        <v>1094935952</v>
      </c>
    </row>
    <row r="1554" spans="1:3" ht="12.75" x14ac:dyDescent="0.15">
      <c r="A1554" s="39">
        <v>1549</v>
      </c>
      <c r="B1554" s="40" t="s">
        <v>11629</v>
      </c>
      <c r="C1554" s="41">
        <v>174914367766</v>
      </c>
    </row>
    <row r="1555" spans="1:3" ht="12.75" x14ac:dyDescent="0.15">
      <c r="A1555" s="39">
        <v>1550</v>
      </c>
      <c r="B1555" s="40" t="s">
        <v>11630</v>
      </c>
      <c r="C1555" s="41">
        <v>635072463</v>
      </c>
    </row>
    <row r="1556" spans="1:3" ht="12.75" x14ac:dyDescent="0.15">
      <c r="A1556" s="39">
        <v>1551</v>
      </c>
      <c r="B1556" s="40" t="s">
        <v>11631</v>
      </c>
      <c r="C1556" s="41">
        <v>84507886</v>
      </c>
    </row>
    <row r="1557" spans="1:3" ht="12.75" x14ac:dyDescent="0.15">
      <c r="A1557" s="39">
        <v>1552</v>
      </c>
      <c r="B1557" s="40" t="s">
        <v>11632</v>
      </c>
      <c r="C1557" s="41">
        <v>211779850</v>
      </c>
    </row>
    <row r="1558" spans="1:3" ht="12.75" x14ac:dyDescent="0.15">
      <c r="A1558" s="39">
        <v>1553</v>
      </c>
      <c r="B1558" s="40" t="s">
        <v>11633</v>
      </c>
      <c r="C1558" s="41">
        <v>3435215596</v>
      </c>
    </row>
    <row r="1559" spans="1:3" ht="12.75" x14ac:dyDescent="0.15">
      <c r="A1559" s="39">
        <v>1554</v>
      </c>
      <c r="B1559" s="40" t="s">
        <v>11634</v>
      </c>
      <c r="C1559" s="41">
        <v>1761200259</v>
      </c>
    </row>
    <row r="1560" spans="1:3" ht="12.75" x14ac:dyDescent="0.15">
      <c r="A1560" s="39">
        <v>1555</v>
      </c>
      <c r="B1560" s="40" t="s">
        <v>7979</v>
      </c>
      <c r="C1560" s="41">
        <v>166673383</v>
      </c>
    </row>
    <row r="1561" spans="1:3" ht="12.75" x14ac:dyDescent="0.15">
      <c r="A1561" s="39">
        <v>1556</v>
      </c>
      <c r="B1561" s="40" t="s">
        <v>11635</v>
      </c>
      <c r="C1561" s="41">
        <v>85064127</v>
      </c>
    </row>
    <row r="1562" spans="1:3" ht="12.75" x14ac:dyDescent="0.15">
      <c r="A1562" s="39">
        <v>1557</v>
      </c>
      <c r="B1562" s="40" t="s">
        <v>11636</v>
      </c>
      <c r="C1562" s="41">
        <v>201478578</v>
      </c>
    </row>
    <row r="1563" spans="1:3" ht="12.75" x14ac:dyDescent="0.15">
      <c r="A1563" s="39">
        <v>1558</v>
      </c>
      <c r="B1563" s="40" t="s">
        <v>11637</v>
      </c>
      <c r="C1563" s="41">
        <v>1516689923</v>
      </c>
    </row>
    <row r="1564" spans="1:3" ht="12.75" x14ac:dyDescent="0.15">
      <c r="A1564" s="39">
        <v>1559</v>
      </c>
      <c r="B1564" s="40" t="s">
        <v>11638</v>
      </c>
      <c r="C1564" s="41">
        <v>17050365</v>
      </c>
    </row>
    <row r="1565" spans="1:3" ht="12.75" x14ac:dyDescent="0.15">
      <c r="A1565" s="39">
        <v>1560</v>
      </c>
      <c r="B1565" s="40" t="s">
        <v>11639</v>
      </c>
      <c r="C1565" s="41">
        <v>2281676811</v>
      </c>
    </row>
    <row r="1566" spans="1:3" ht="12.75" x14ac:dyDescent="0.15">
      <c r="A1566" s="39">
        <v>1561</v>
      </c>
      <c r="B1566" s="40" t="s">
        <v>11640</v>
      </c>
      <c r="C1566" s="41">
        <v>1406587741</v>
      </c>
    </row>
    <row r="1567" spans="1:3" ht="12.75" x14ac:dyDescent="0.15">
      <c r="A1567" s="39">
        <v>1562</v>
      </c>
      <c r="B1567" s="40" t="s">
        <v>11641</v>
      </c>
      <c r="C1567" s="41">
        <v>302027500</v>
      </c>
    </row>
    <row r="1568" spans="1:3" ht="12.75" x14ac:dyDescent="0.15">
      <c r="A1568" s="39">
        <v>1563</v>
      </c>
      <c r="B1568" s="40" t="s">
        <v>11642</v>
      </c>
      <c r="C1568" s="41">
        <v>707576344</v>
      </c>
    </row>
    <row r="1569" spans="1:3" ht="12.75" x14ac:dyDescent="0.15">
      <c r="A1569" s="39">
        <v>1564</v>
      </c>
      <c r="B1569" s="40" t="s">
        <v>11643</v>
      </c>
      <c r="C1569" s="41">
        <v>198874751</v>
      </c>
    </row>
    <row r="1570" spans="1:3" ht="12.75" x14ac:dyDescent="0.15">
      <c r="A1570" s="39">
        <v>1565</v>
      </c>
      <c r="B1570" s="40" t="s">
        <v>11644</v>
      </c>
      <c r="C1570" s="41">
        <v>2327974380</v>
      </c>
    </row>
    <row r="1571" spans="1:3" ht="12.75" x14ac:dyDescent="0.15">
      <c r="A1571" s="39">
        <v>1566</v>
      </c>
      <c r="B1571" s="40" t="s">
        <v>11645</v>
      </c>
      <c r="C1571" s="41">
        <v>366948690</v>
      </c>
    </row>
    <row r="1572" spans="1:3" ht="12.75" x14ac:dyDescent="0.15">
      <c r="A1572" s="39">
        <v>1567</v>
      </c>
      <c r="B1572" s="40" t="s">
        <v>11646</v>
      </c>
      <c r="C1572" s="41">
        <v>296625451</v>
      </c>
    </row>
    <row r="1573" spans="1:3" ht="12.75" x14ac:dyDescent="0.15">
      <c r="A1573" s="39">
        <v>1568</v>
      </c>
      <c r="B1573" s="40" t="s">
        <v>11647</v>
      </c>
      <c r="C1573" s="41">
        <v>291324386</v>
      </c>
    </row>
    <row r="1574" spans="1:3" ht="12.75" x14ac:dyDescent="0.15">
      <c r="A1574" s="39">
        <v>1569</v>
      </c>
      <c r="B1574" s="40" t="s">
        <v>11648</v>
      </c>
      <c r="C1574" s="41">
        <v>102674287</v>
      </c>
    </row>
    <row r="1575" spans="1:3" ht="12.75" x14ac:dyDescent="0.15">
      <c r="A1575" s="39">
        <v>1570</v>
      </c>
      <c r="B1575" s="40" t="s">
        <v>11649</v>
      </c>
      <c r="C1575" s="41">
        <v>178289210</v>
      </c>
    </row>
    <row r="1576" spans="1:3" ht="12.75" x14ac:dyDescent="0.15">
      <c r="A1576" s="39">
        <v>1571</v>
      </c>
      <c r="B1576" s="40" t="s">
        <v>11650</v>
      </c>
      <c r="C1576" s="41">
        <v>2009242367</v>
      </c>
    </row>
    <row r="1577" spans="1:3" ht="12.75" x14ac:dyDescent="0.15">
      <c r="A1577" s="39">
        <v>1572</v>
      </c>
      <c r="B1577" s="40" t="s">
        <v>11651</v>
      </c>
      <c r="C1577" s="41">
        <v>145828659</v>
      </c>
    </row>
    <row r="1578" spans="1:3" ht="12.75" x14ac:dyDescent="0.15">
      <c r="A1578" s="39">
        <v>1573</v>
      </c>
      <c r="B1578" s="40" t="s">
        <v>11652</v>
      </c>
      <c r="C1578" s="41">
        <v>1136025379</v>
      </c>
    </row>
    <row r="1579" spans="1:3" ht="12.75" x14ac:dyDescent="0.15">
      <c r="A1579" s="39">
        <v>1574</v>
      </c>
      <c r="B1579" s="40" t="s">
        <v>11653</v>
      </c>
      <c r="C1579" s="41">
        <v>47386494</v>
      </c>
    </row>
    <row r="1580" spans="1:3" ht="12.75" x14ac:dyDescent="0.15">
      <c r="A1580" s="39">
        <v>1575</v>
      </c>
      <c r="B1580" s="40" t="s">
        <v>8013</v>
      </c>
      <c r="C1580" s="41">
        <v>21247400</v>
      </c>
    </row>
    <row r="1581" spans="1:3" ht="12.75" x14ac:dyDescent="0.15">
      <c r="A1581" s="39">
        <v>1576</v>
      </c>
      <c r="B1581" s="40" t="s">
        <v>11654</v>
      </c>
      <c r="C1581" s="41">
        <v>1198828381</v>
      </c>
    </row>
    <row r="1582" spans="1:3" ht="12.75" x14ac:dyDescent="0.15">
      <c r="A1582" s="39">
        <v>1577</v>
      </c>
      <c r="B1582" s="40" t="s">
        <v>11655</v>
      </c>
      <c r="C1582" s="41">
        <v>808784367</v>
      </c>
    </row>
    <row r="1583" spans="1:3" ht="12.75" x14ac:dyDescent="0.15">
      <c r="A1583" s="39">
        <v>1578</v>
      </c>
      <c r="B1583" s="40" t="s">
        <v>11656</v>
      </c>
      <c r="C1583" s="41">
        <v>85443362</v>
      </c>
    </row>
    <row r="1584" spans="1:3" ht="12.75" x14ac:dyDescent="0.15">
      <c r="A1584" s="39">
        <v>1579</v>
      </c>
      <c r="B1584" s="40" t="s">
        <v>11657</v>
      </c>
      <c r="C1584" s="41">
        <v>87063131</v>
      </c>
    </row>
    <row r="1585" spans="1:3" ht="12.75" x14ac:dyDescent="0.15">
      <c r="A1585" s="39">
        <v>1580</v>
      </c>
      <c r="B1585" s="40" t="s">
        <v>11658</v>
      </c>
      <c r="C1585" s="41">
        <v>296392034</v>
      </c>
    </row>
    <row r="1586" spans="1:3" ht="12.75" x14ac:dyDescent="0.15">
      <c r="A1586" s="39">
        <v>1581</v>
      </c>
      <c r="B1586" s="40" t="s">
        <v>11659</v>
      </c>
      <c r="C1586" s="41">
        <v>3505145642</v>
      </c>
    </row>
    <row r="1587" spans="1:3" ht="12.75" x14ac:dyDescent="0.15">
      <c r="A1587" s="39">
        <v>1582</v>
      </c>
      <c r="B1587" s="40" t="s">
        <v>8029</v>
      </c>
      <c r="C1587" s="41">
        <v>592311219</v>
      </c>
    </row>
    <row r="1588" spans="1:3" ht="12.75" x14ac:dyDescent="0.15">
      <c r="A1588" s="39">
        <v>1583</v>
      </c>
      <c r="B1588" s="40" t="s">
        <v>11660</v>
      </c>
      <c r="C1588" s="41">
        <v>633273646</v>
      </c>
    </row>
    <row r="1589" spans="1:3" ht="12.75" x14ac:dyDescent="0.15">
      <c r="A1589" s="39">
        <v>1584</v>
      </c>
      <c r="B1589" s="40" t="s">
        <v>11661</v>
      </c>
      <c r="C1589" s="41">
        <v>780074608</v>
      </c>
    </row>
    <row r="1590" spans="1:3" ht="12.75" x14ac:dyDescent="0.15">
      <c r="A1590" s="39">
        <v>1585</v>
      </c>
      <c r="B1590" s="40" t="s">
        <v>11662</v>
      </c>
      <c r="C1590" s="41">
        <v>472007798</v>
      </c>
    </row>
    <row r="1591" spans="1:3" ht="12.75" x14ac:dyDescent="0.15">
      <c r="A1591" s="39">
        <v>1586</v>
      </c>
      <c r="B1591" s="40" t="s">
        <v>11663</v>
      </c>
      <c r="C1591" s="41">
        <v>32154782</v>
      </c>
    </row>
    <row r="1592" spans="1:3" ht="12.75" x14ac:dyDescent="0.15">
      <c r="A1592" s="39">
        <v>1587</v>
      </c>
      <c r="B1592" s="40" t="s">
        <v>11664</v>
      </c>
      <c r="C1592" s="41">
        <v>125567859</v>
      </c>
    </row>
    <row r="1593" spans="1:3" ht="12.75" x14ac:dyDescent="0.15">
      <c r="A1593" s="39">
        <v>1588</v>
      </c>
      <c r="B1593" s="40" t="s">
        <v>11665</v>
      </c>
      <c r="C1593" s="41">
        <v>254215961</v>
      </c>
    </row>
    <row r="1594" spans="1:3" ht="12.75" x14ac:dyDescent="0.15">
      <c r="A1594" s="39">
        <v>1589</v>
      </c>
      <c r="B1594" s="40" t="s">
        <v>11666</v>
      </c>
      <c r="C1594" s="41">
        <v>203634619</v>
      </c>
    </row>
    <row r="1595" spans="1:3" ht="12.75" x14ac:dyDescent="0.15">
      <c r="A1595" s="39">
        <v>1590</v>
      </c>
      <c r="B1595" s="40" t="s">
        <v>11667</v>
      </c>
      <c r="C1595" s="41">
        <v>1194888291</v>
      </c>
    </row>
    <row r="1596" spans="1:3" ht="12.75" x14ac:dyDescent="0.15">
      <c r="A1596" s="39">
        <v>1591</v>
      </c>
      <c r="B1596" s="40" t="s">
        <v>11668</v>
      </c>
      <c r="C1596" s="41">
        <v>1620791721</v>
      </c>
    </row>
    <row r="1597" spans="1:3" ht="12.75" x14ac:dyDescent="0.15">
      <c r="A1597" s="39">
        <v>1592</v>
      </c>
      <c r="B1597" s="40" t="s">
        <v>11669</v>
      </c>
      <c r="C1597" s="41">
        <v>337600318</v>
      </c>
    </row>
    <row r="1598" spans="1:3" ht="12.75" x14ac:dyDescent="0.15">
      <c r="A1598" s="39">
        <v>1593</v>
      </c>
      <c r="B1598" s="40" t="s">
        <v>11670</v>
      </c>
      <c r="C1598" s="41">
        <v>230101548</v>
      </c>
    </row>
    <row r="1599" spans="1:3" ht="12.75" x14ac:dyDescent="0.15">
      <c r="A1599" s="39">
        <v>1594</v>
      </c>
      <c r="B1599" s="40" t="s">
        <v>11671</v>
      </c>
      <c r="C1599" s="41">
        <v>135383550</v>
      </c>
    </row>
    <row r="1600" spans="1:3" ht="12.75" x14ac:dyDescent="0.15">
      <c r="A1600" s="39">
        <v>1595</v>
      </c>
      <c r="B1600" s="40" t="s">
        <v>8061</v>
      </c>
      <c r="C1600" s="41">
        <v>2944358746</v>
      </c>
    </row>
    <row r="1601" spans="1:3" ht="12.75" x14ac:dyDescent="0.15">
      <c r="A1601" s="39">
        <v>1596</v>
      </c>
      <c r="B1601" s="40" t="s">
        <v>11672</v>
      </c>
      <c r="C1601" s="41">
        <v>1593148182</v>
      </c>
    </row>
    <row r="1602" spans="1:3" ht="12.75" x14ac:dyDescent="0.15">
      <c r="A1602" s="39">
        <v>1597</v>
      </c>
      <c r="B1602" s="40" t="s">
        <v>11673</v>
      </c>
      <c r="C1602" s="41">
        <v>1463889048</v>
      </c>
    </row>
    <row r="1603" spans="1:3" ht="12.75" x14ac:dyDescent="0.15">
      <c r="A1603" s="39">
        <v>1598</v>
      </c>
      <c r="B1603" s="40" t="s">
        <v>11674</v>
      </c>
      <c r="C1603" s="41">
        <v>188125393</v>
      </c>
    </row>
    <row r="1604" spans="1:3" ht="12.75" x14ac:dyDescent="0.15">
      <c r="A1604" s="39">
        <v>1599</v>
      </c>
      <c r="B1604" s="40" t="s">
        <v>11675</v>
      </c>
      <c r="C1604" s="41">
        <v>807308967</v>
      </c>
    </row>
    <row r="1605" spans="1:3" ht="12.75" x14ac:dyDescent="0.15">
      <c r="A1605" s="39">
        <v>1600</v>
      </c>
      <c r="B1605" s="40" t="s">
        <v>11676</v>
      </c>
      <c r="C1605" s="41">
        <v>77513530</v>
      </c>
    </row>
    <row r="1606" spans="1:3" ht="12.75" x14ac:dyDescent="0.15">
      <c r="A1606" s="39">
        <v>1601</v>
      </c>
      <c r="B1606" s="40" t="s">
        <v>11677</v>
      </c>
      <c r="C1606" s="41">
        <v>340515093</v>
      </c>
    </row>
    <row r="1607" spans="1:3" ht="12.75" x14ac:dyDescent="0.15">
      <c r="A1607" s="39">
        <v>1602</v>
      </c>
      <c r="B1607" s="40" t="s">
        <v>11678</v>
      </c>
      <c r="C1607" s="41">
        <v>699911956</v>
      </c>
    </row>
    <row r="1608" spans="1:3" ht="12.75" x14ac:dyDescent="0.15">
      <c r="A1608" s="39">
        <v>1603</v>
      </c>
      <c r="B1608" s="40" t="s">
        <v>11679</v>
      </c>
      <c r="C1608" s="41">
        <v>275673087</v>
      </c>
    </row>
    <row r="1609" spans="1:3" ht="12.75" x14ac:dyDescent="0.15">
      <c r="A1609" s="39">
        <v>1604</v>
      </c>
      <c r="B1609" s="40" t="s">
        <v>11680</v>
      </c>
      <c r="C1609" s="41">
        <v>1306887718</v>
      </c>
    </row>
    <row r="1610" spans="1:3" ht="12.75" x14ac:dyDescent="0.15">
      <c r="A1610" s="39">
        <v>1605</v>
      </c>
      <c r="B1610" s="40" t="s">
        <v>11681</v>
      </c>
      <c r="C1610" s="41">
        <v>738600262</v>
      </c>
    </row>
    <row r="1611" spans="1:3" ht="12.75" x14ac:dyDescent="0.15">
      <c r="A1611" s="39">
        <v>1606</v>
      </c>
      <c r="B1611" s="40" t="s">
        <v>11682</v>
      </c>
      <c r="C1611" s="41">
        <v>213383258</v>
      </c>
    </row>
    <row r="1612" spans="1:3" ht="12.75" x14ac:dyDescent="0.15">
      <c r="A1612" s="39">
        <v>1607</v>
      </c>
      <c r="B1612" s="40" t="s">
        <v>11683</v>
      </c>
      <c r="C1612" s="41">
        <v>1110596489</v>
      </c>
    </row>
    <row r="1613" spans="1:3" ht="12.75" x14ac:dyDescent="0.15">
      <c r="A1613" s="39">
        <v>1608</v>
      </c>
      <c r="B1613" s="40" t="s">
        <v>8085</v>
      </c>
      <c r="C1613" s="41">
        <v>856939306</v>
      </c>
    </row>
    <row r="1614" spans="1:3" ht="12.75" x14ac:dyDescent="0.15">
      <c r="A1614" s="39">
        <v>1609</v>
      </c>
      <c r="B1614" s="40" t="s">
        <v>11684</v>
      </c>
      <c r="C1614" s="41">
        <v>8686168978</v>
      </c>
    </row>
    <row r="1615" spans="1:3" ht="12.75" x14ac:dyDescent="0.15">
      <c r="A1615" s="39">
        <v>1610</v>
      </c>
      <c r="B1615" s="40" t="s">
        <v>11685</v>
      </c>
      <c r="C1615" s="41">
        <v>111018862</v>
      </c>
    </row>
    <row r="1616" spans="1:3" ht="12.75" x14ac:dyDescent="0.15">
      <c r="A1616" s="39">
        <v>1611</v>
      </c>
      <c r="B1616" s="40" t="s">
        <v>11686</v>
      </c>
      <c r="C1616" s="41">
        <v>152264782</v>
      </c>
    </row>
    <row r="1617" spans="1:3" ht="12.75" x14ac:dyDescent="0.15">
      <c r="A1617" s="39">
        <v>1612</v>
      </c>
      <c r="B1617" s="40" t="s">
        <v>8099</v>
      </c>
      <c r="C1617" s="41">
        <v>1009531117</v>
      </c>
    </row>
    <row r="1618" spans="1:3" ht="12.75" x14ac:dyDescent="0.15">
      <c r="A1618" s="39">
        <v>1613</v>
      </c>
      <c r="B1618" s="40" t="s">
        <v>11687</v>
      </c>
      <c r="C1618" s="41">
        <v>479862262977</v>
      </c>
    </row>
    <row r="1619" spans="1:3" ht="12.75" x14ac:dyDescent="0.15">
      <c r="A1619" s="39">
        <v>1614</v>
      </c>
      <c r="B1619" s="40" t="s">
        <v>11688</v>
      </c>
      <c r="C1619" s="41">
        <v>16594574331</v>
      </c>
    </row>
    <row r="1620" spans="1:3" ht="12.75" x14ac:dyDescent="0.15">
      <c r="A1620" s="39">
        <v>1615</v>
      </c>
      <c r="B1620" s="40" t="s">
        <v>11689</v>
      </c>
      <c r="C1620" s="41">
        <v>911670198</v>
      </c>
    </row>
    <row r="1621" spans="1:3" ht="12.75" x14ac:dyDescent="0.15">
      <c r="A1621" s="39">
        <v>1616</v>
      </c>
      <c r="B1621" s="40" t="s">
        <v>11690</v>
      </c>
      <c r="C1621" s="41">
        <v>2612727950</v>
      </c>
    </row>
    <row r="1622" spans="1:3" ht="12.75" x14ac:dyDescent="0.15">
      <c r="A1622" s="39">
        <v>1617</v>
      </c>
      <c r="B1622" s="40" t="s">
        <v>11691</v>
      </c>
      <c r="C1622" s="41">
        <v>1487275349</v>
      </c>
    </row>
    <row r="1623" spans="1:3" ht="12.75" x14ac:dyDescent="0.15">
      <c r="A1623" s="39">
        <v>1618</v>
      </c>
      <c r="B1623" s="40" t="s">
        <v>8103</v>
      </c>
      <c r="C1623" s="41">
        <v>2820921291</v>
      </c>
    </row>
    <row r="1624" spans="1:3" ht="12.75" x14ac:dyDescent="0.15">
      <c r="A1624" s="39">
        <v>1619</v>
      </c>
      <c r="B1624" s="40" t="s">
        <v>11692</v>
      </c>
      <c r="C1624" s="41">
        <v>238716444</v>
      </c>
    </row>
    <row r="1625" spans="1:3" ht="12.75" x14ac:dyDescent="0.15">
      <c r="A1625" s="39">
        <v>1620</v>
      </c>
      <c r="B1625" s="40" t="s">
        <v>11693</v>
      </c>
      <c r="C1625" s="41">
        <v>92683251</v>
      </c>
    </row>
    <row r="1626" spans="1:3" ht="12.75" x14ac:dyDescent="0.15">
      <c r="A1626" s="39">
        <v>1621</v>
      </c>
      <c r="B1626" s="40" t="s">
        <v>11694</v>
      </c>
      <c r="C1626" s="41">
        <v>174880388</v>
      </c>
    </row>
    <row r="1627" spans="1:3" ht="12.75" x14ac:dyDescent="0.15">
      <c r="A1627" s="39">
        <v>1622</v>
      </c>
      <c r="B1627" s="40" t="s">
        <v>8115</v>
      </c>
      <c r="C1627" s="41">
        <v>945573886</v>
      </c>
    </row>
    <row r="1628" spans="1:3" ht="12.75" x14ac:dyDescent="0.15">
      <c r="A1628" s="39">
        <v>1623</v>
      </c>
      <c r="B1628" s="40" t="s">
        <v>11695</v>
      </c>
      <c r="C1628" s="41">
        <v>28949182</v>
      </c>
    </row>
    <row r="1629" spans="1:3" ht="12.75" x14ac:dyDescent="0.15">
      <c r="A1629" s="39">
        <v>1624</v>
      </c>
      <c r="B1629" s="40" t="s">
        <v>11696</v>
      </c>
      <c r="C1629" s="41">
        <v>7474290234</v>
      </c>
    </row>
    <row r="1630" spans="1:3" ht="12.75" x14ac:dyDescent="0.15">
      <c r="A1630" s="39">
        <v>1625</v>
      </c>
      <c r="B1630" s="40" t="s">
        <v>11697</v>
      </c>
      <c r="C1630" s="41">
        <v>250580198</v>
      </c>
    </row>
    <row r="1631" spans="1:3" ht="12.75" x14ac:dyDescent="0.15">
      <c r="A1631" s="39">
        <v>1626</v>
      </c>
      <c r="B1631" s="40" t="s">
        <v>11698</v>
      </c>
      <c r="C1631" s="41">
        <v>163199700</v>
      </c>
    </row>
    <row r="1632" spans="1:3" ht="12.75" x14ac:dyDescent="0.15">
      <c r="A1632" s="39">
        <v>1627</v>
      </c>
      <c r="B1632" s="40" t="s">
        <v>11699</v>
      </c>
      <c r="C1632" s="41">
        <v>263344478</v>
      </c>
    </row>
    <row r="1633" spans="1:3" ht="12.75" x14ac:dyDescent="0.15">
      <c r="A1633" s="39">
        <v>1628</v>
      </c>
      <c r="B1633" s="40" t="s">
        <v>11700</v>
      </c>
      <c r="C1633" s="41">
        <v>533734980</v>
      </c>
    </row>
    <row r="1634" spans="1:3" ht="12.75" x14ac:dyDescent="0.15">
      <c r="A1634" s="39">
        <v>1629</v>
      </c>
      <c r="B1634" s="40" t="s">
        <v>11701</v>
      </c>
      <c r="C1634" s="41">
        <v>694356998</v>
      </c>
    </row>
    <row r="1635" spans="1:3" ht="12.75" x14ac:dyDescent="0.15">
      <c r="A1635" s="39">
        <v>1630</v>
      </c>
      <c r="B1635" s="40" t="s">
        <v>11702</v>
      </c>
      <c r="C1635" s="41">
        <v>1094629</v>
      </c>
    </row>
    <row r="1636" spans="1:3" ht="12.75" x14ac:dyDescent="0.15">
      <c r="A1636" s="39">
        <v>1631</v>
      </c>
      <c r="B1636" s="40" t="s">
        <v>11703</v>
      </c>
      <c r="C1636" s="41">
        <v>1449292105</v>
      </c>
    </row>
    <row r="1637" spans="1:3" ht="12.75" x14ac:dyDescent="0.15">
      <c r="A1637" s="39">
        <v>1632</v>
      </c>
      <c r="B1637" s="40" t="s">
        <v>11704</v>
      </c>
      <c r="C1637" s="41">
        <v>202215743</v>
      </c>
    </row>
    <row r="1638" spans="1:3" ht="12.75" x14ac:dyDescent="0.15">
      <c r="A1638" s="39">
        <v>1633</v>
      </c>
      <c r="B1638" s="40" t="s">
        <v>11705</v>
      </c>
      <c r="C1638" s="41">
        <v>2037875067</v>
      </c>
    </row>
    <row r="1639" spans="1:3" ht="12.75" x14ac:dyDescent="0.15">
      <c r="A1639" s="39">
        <v>1634</v>
      </c>
      <c r="B1639" s="40" t="s">
        <v>11706</v>
      </c>
      <c r="C1639" s="41">
        <v>969901204</v>
      </c>
    </row>
    <row r="1640" spans="1:3" ht="12.75" x14ac:dyDescent="0.15">
      <c r="A1640" s="39">
        <v>1635</v>
      </c>
      <c r="B1640" s="40" t="s">
        <v>11707</v>
      </c>
      <c r="C1640" s="41">
        <v>62838534</v>
      </c>
    </row>
    <row r="1641" spans="1:3" ht="12.75" x14ac:dyDescent="0.15">
      <c r="A1641" s="39">
        <v>1636</v>
      </c>
      <c r="B1641" s="40" t="s">
        <v>11708</v>
      </c>
      <c r="C1641" s="41">
        <v>1722281765</v>
      </c>
    </row>
    <row r="1642" spans="1:3" ht="12.75" x14ac:dyDescent="0.15">
      <c r="A1642" s="39">
        <v>1637</v>
      </c>
      <c r="B1642" s="40" t="s">
        <v>11709</v>
      </c>
      <c r="C1642" s="41">
        <v>62946154</v>
      </c>
    </row>
    <row r="1643" spans="1:3" ht="12.75" x14ac:dyDescent="0.15">
      <c r="A1643" s="39">
        <v>1638</v>
      </c>
      <c r="B1643" s="40" t="s">
        <v>11710</v>
      </c>
      <c r="C1643" s="41">
        <v>872756949</v>
      </c>
    </row>
    <row r="1644" spans="1:3" ht="12.75" x14ac:dyDescent="0.15">
      <c r="A1644" s="39">
        <v>1639</v>
      </c>
      <c r="B1644" s="40" t="s">
        <v>11711</v>
      </c>
      <c r="C1644" s="41">
        <v>131303216</v>
      </c>
    </row>
    <row r="1645" spans="1:3" ht="12.75" x14ac:dyDescent="0.15">
      <c r="A1645" s="39">
        <v>1640</v>
      </c>
      <c r="B1645" s="40" t="s">
        <v>11712</v>
      </c>
      <c r="C1645" s="41">
        <v>39080119</v>
      </c>
    </row>
    <row r="1646" spans="1:3" ht="12.75" x14ac:dyDescent="0.15">
      <c r="A1646" s="39">
        <v>1641</v>
      </c>
      <c r="B1646" s="40" t="s">
        <v>11713</v>
      </c>
      <c r="C1646" s="41">
        <v>382524166</v>
      </c>
    </row>
    <row r="1647" spans="1:3" ht="12.75" x14ac:dyDescent="0.15">
      <c r="A1647" s="39">
        <v>1642</v>
      </c>
      <c r="B1647" s="40" t="s">
        <v>11714</v>
      </c>
      <c r="C1647" s="41">
        <v>148491995</v>
      </c>
    </row>
    <row r="1648" spans="1:3" ht="12.75" x14ac:dyDescent="0.15">
      <c r="A1648" s="39">
        <v>1643</v>
      </c>
      <c r="B1648" s="40" t="s">
        <v>11715</v>
      </c>
      <c r="C1648" s="41">
        <v>6467690118</v>
      </c>
    </row>
    <row r="1649" spans="1:3" ht="12.75" x14ac:dyDescent="0.15">
      <c r="A1649" s="39">
        <v>1644</v>
      </c>
      <c r="B1649" s="40" t="s">
        <v>11716</v>
      </c>
      <c r="C1649" s="41">
        <v>452350516</v>
      </c>
    </row>
    <row r="1650" spans="1:3" ht="12.75" x14ac:dyDescent="0.15">
      <c r="A1650" s="39">
        <v>1645</v>
      </c>
      <c r="B1650" s="40" t="s">
        <v>11717</v>
      </c>
      <c r="C1650" s="41">
        <v>36792799</v>
      </c>
    </row>
    <row r="1651" spans="1:3" ht="12.75" x14ac:dyDescent="0.15">
      <c r="A1651" s="39">
        <v>1646</v>
      </c>
      <c r="B1651" s="40" t="s">
        <v>11718</v>
      </c>
      <c r="C1651" s="41">
        <v>1050817273</v>
      </c>
    </row>
    <row r="1652" spans="1:3" ht="12.75" x14ac:dyDescent="0.15">
      <c r="A1652" s="39">
        <v>1647</v>
      </c>
      <c r="B1652" s="40" t="s">
        <v>11719</v>
      </c>
      <c r="C1652" s="41">
        <v>125210423</v>
      </c>
    </row>
    <row r="1653" spans="1:3" ht="12.75" x14ac:dyDescent="0.15">
      <c r="A1653" s="39">
        <v>1648</v>
      </c>
      <c r="B1653" s="40" t="s">
        <v>11720</v>
      </c>
      <c r="C1653" s="41">
        <v>598976734</v>
      </c>
    </row>
    <row r="1654" spans="1:3" ht="12.75" x14ac:dyDescent="0.15">
      <c r="A1654" s="39">
        <v>1649</v>
      </c>
      <c r="B1654" s="40" t="s">
        <v>8181</v>
      </c>
      <c r="C1654" s="41">
        <v>20045204464</v>
      </c>
    </row>
    <row r="1655" spans="1:3" ht="12.75" x14ac:dyDescent="0.15">
      <c r="A1655" s="39">
        <v>1650</v>
      </c>
      <c r="B1655" s="40" t="s">
        <v>11721</v>
      </c>
      <c r="C1655" s="41">
        <v>254968783</v>
      </c>
    </row>
    <row r="1656" spans="1:3" ht="12.75" x14ac:dyDescent="0.15">
      <c r="A1656" s="39">
        <v>1651</v>
      </c>
      <c r="B1656" s="40" t="s">
        <v>11722</v>
      </c>
      <c r="C1656" s="41">
        <v>1240798928</v>
      </c>
    </row>
    <row r="1657" spans="1:3" ht="12.75" x14ac:dyDescent="0.15">
      <c r="A1657" s="39">
        <v>1652</v>
      </c>
      <c r="B1657" s="40" t="s">
        <v>11723</v>
      </c>
      <c r="C1657" s="41">
        <v>66478518</v>
      </c>
    </row>
    <row r="1658" spans="1:3" ht="12.75" x14ac:dyDescent="0.15">
      <c r="A1658" s="39">
        <v>1653</v>
      </c>
      <c r="B1658" s="40" t="s">
        <v>11724</v>
      </c>
      <c r="C1658" s="41">
        <v>297487342</v>
      </c>
    </row>
    <row r="1659" spans="1:3" ht="12.75" x14ac:dyDescent="0.15">
      <c r="A1659" s="39">
        <v>1654</v>
      </c>
      <c r="B1659" s="40" t="s">
        <v>11725</v>
      </c>
      <c r="C1659" s="41">
        <v>126979298</v>
      </c>
    </row>
    <row r="1660" spans="1:3" ht="12.75" x14ac:dyDescent="0.15">
      <c r="A1660" s="39">
        <v>1655</v>
      </c>
      <c r="B1660" s="40" t="s">
        <v>11726</v>
      </c>
      <c r="C1660" s="41">
        <v>95672448</v>
      </c>
    </row>
    <row r="1661" spans="1:3" ht="12.75" x14ac:dyDescent="0.15">
      <c r="A1661" s="39">
        <v>1656</v>
      </c>
      <c r="B1661" s="40" t="s">
        <v>11727</v>
      </c>
      <c r="C1661" s="41">
        <v>50663117</v>
      </c>
    </row>
    <row r="1662" spans="1:3" ht="12.75" x14ac:dyDescent="0.15">
      <c r="A1662" s="39">
        <v>1657</v>
      </c>
      <c r="B1662" s="40" t="s">
        <v>11728</v>
      </c>
      <c r="C1662" s="41">
        <v>158062393</v>
      </c>
    </row>
    <row r="1663" spans="1:3" ht="12.75" x14ac:dyDescent="0.15">
      <c r="A1663" s="39">
        <v>1658</v>
      </c>
      <c r="B1663" s="40" t="s">
        <v>11729</v>
      </c>
      <c r="C1663" s="41">
        <v>1384411684</v>
      </c>
    </row>
    <row r="1664" spans="1:3" ht="12.75" x14ac:dyDescent="0.15">
      <c r="A1664" s="39">
        <v>1659</v>
      </c>
      <c r="B1664" s="40" t="s">
        <v>11730</v>
      </c>
      <c r="C1664" s="41">
        <v>1247430898</v>
      </c>
    </row>
    <row r="1665" spans="1:3" ht="12.75" x14ac:dyDescent="0.15">
      <c r="A1665" s="39">
        <v>1660</v>
      </c>
      <c r="B1665" s="40" t="s">
        <v>11731</v>
      </c>
      <c r="C1665" s="41">
        <v>250617418</v>
      </c>
    </row>
    <row r="1666" spans="1:3" ht="12.75" x14ac:dyDescent="0.15">
      <c r="A1666" s="39">
        <v>1661</v>
      </c>
      <c r="B1666" s="40" t="s">
        <v>11732</v>
      </c>
      <c r="C1666" s="41">
        <v>272704007</v>
      </c>
    </row>
    <row r="1667" spans="1:3" ht="12.75" x14ac:dyDescent="0.15">
      <c r="A1667" s="39">
        <v>1662</v>
      </c>
      <c r="B1667" s="40" t="s">
        <v>11733</v>
      </c>
      <c r="C1667" s="41">
        <v>2127346559</v>
      </c>
    </row>
    <row r="1668" spans="1:3" ht="12.75" x14ac:dyDescent="0.15">
      <c r="A1668" s="39">
        <v>1663</v>
      </c>
      <c r="B1668" s="40" t="s">
        <v>11734</v>
      </c>
      <c r="C1668" s="41">
        <v>2168180987</v>
      </c>
    </row>
    <row r="1669" spans="1:3" ht="12.75" x14ac:dyDescent="0.15">
      <c r="A1669" s="39">
        <v>1664</v>
      </c>
      <c r="B1669" s="40" t="s">
        <v>11735</v>
      </c>
      <c r="C1669" s="41">
        <v>2871754981</v>
      </c>
    </row>
    <row r="1670" spans="1:3" ht="12.75" x14ac:dyDescent="0.15">
      <c r="A1670" s="39">
        <v>1665</v>
      </c>
      <c r="B1670" s="40" t="s">
        <v>11736</v>
      </c>
      <c r="C1670" s="41">
        <v>764139861</v>
      </c>
    </row>
    <row r="1671" spans="1:3" ht="12.75" x14ac:dyDescent="0.15">
      <c r="A1671" s="39">
        <v>1666</v>
      </c>
      <c r="B1671" s="40" t="s">
        <v>11737</v>
      </c>
      <c r="C1671" s="41">
        <v>316444318</v>
      </c>
    </row>
    <row r="1672" spans="1:3" ht="12.75" x14ac:dyDescent="0.15">
      <c r="A1672" s="39">
        <v>1667</v>
      </c>
      <c r="B1672" s="40" t="s">
        <v>11738</v>
      </c>
      <c r="C1672" s="41">
        <v>2168445310</v>
      </c>
    </row>
    <row r="1673" spans="1:3" ht="12.75" x14ac:dyDescent="0.15">
      <c r="A1673" s="39">
        <v>1668</v>
      </c>
      <c r="B1673" s="40" t="s">
        <v>11739</v>
      </c>
      <c r="C1673" s="41">
        <v>2303771237</v>
      </c>
    </row>
    <row r="1674" spans="1:3" ht="12.75" x14ac:dyDescent="0.15">
      <c r="A1674" s="39">
        <v>1669</v>
      </c>
      <c r="B1674" s="40" t="s">
        <v>11740</v>
      </c>
      <c r="C1674" s="41">
        <v>108974907</v>
      </c>
    </row>
    <row r="1675" spans="1:3" ht="12.75" x14ac:dyDescent="0.15">
      <c r="A1675" s="39">
        <v>1670</v>
      </c>
      <c r="B1675" s="40" t="s">
        <v>11741</v>
      </c>
      <c r="C1675" s="41">
        <v>1097138697</v>
      </c>
    </row>
    <row r="1676" spans="1:3" ht="12.75" x14ac:dyDescent="0.15">
      <c r="A1676" s="39">
        <v>1671</v>
      </c>
      <c r="B1676" s="40" t="s">
        <v>11742</v>
      </c>
      <c r="C1676" s="41">
        <v>59602115</v>
      </c>
    </row>
    <row r="1677" spans="1:3" ht="12.75" x14ac:dyDescent="0.15">
      <c r="A1677" s="39">
        <v>1672</v>
      </c>
      <c r="B1677" s="40" t="s">
        <v>11743</v>
      </c>
      <c r="C1677" s="41">
        <v>550198734</v>
      </c>
    </row>
    <row r="1678" spans="1:3" ht="12.75" x14ac:dyDescent="0.15">
      <c r="A1678" s="39">
        <v>1673</v>
      </c>
      <c r="B1678" s="40" t="s">
        <v>11744</v>
      </c>
      <c r="C1678" s="41">
        <v>42340166</v>
      </c>
    </row>
    <row r="1679" spans="1:3" ht="12.75" x14ac:dyDescent="0.15">
      <c r="A1679" s="39">
        <v>1674</v>
      </c>
      <c r="B1679" s="40" t="s">
        <v>11745</v>
      </c>
      <c r="C1679" s="41">
        <v>336909203</v>
      </c>
    </row>
    <row r="1680" spans="1:3" ht="12.75" x14ac:dyDescent="0.15">
      <c r="A1680" s="39">
        <v>1675</v>
      </c>
      <c r="B1680" s="40" t="s">
        <v>11746</v>
      </c>
      <c r="C1680" s="41">
        <v>616606917</v>
      </c>
    </row>
    <row r="1681" spans="1:3" ht="12.75" x14ac:dyDescent="0.15">
      <c r="A1681" s="39">
        <v>1676</v>
      </c>
      <c r="B1681" s="40" t="s">
        <v>11747</v>
      </c>
      <c r="C1681" s="41">
        <v>1155292904</v>
      </c>
    </row>
    <row r="1682" spans="1:3" ht="12.75" x14ac:dyDescent="0.15">
      <c r="A1682" s="39">
        <v>1677</v>
      </c>
      <c r="B1682" s="40" t="s">
        <v>11748</v>
      </c>
      <c r="C1682" s="41">
        <v>62479960</v>
      </c>
    </row>
    <row r="1683" spans="1:3" ht="12.75" x14ac:dyDescent="0.15">
      <c r="A1683" s="39">
        <v>1678</v>
      </c>
      <c r="B1683" s="40" t="s">
        <v>11749</v>
      </c>
      <c r="C1683" s="41">
        <v>45066412</v>
      </c>
    </row>
    <row r="1684" spans="1:3" ht="12.75" x14ac:dyDescent="0.15">
      <c r="A1684" s="39">
        <v>1679</v>
      </c>
      <c r="B1684" s="40" t="s">
        <v>11750</v>
      </c>
      <c r="C1684" s="41">
        <v>128950268</v>
      </c>
    </row>
    <row r="1685" spans="1:3" ht="12.75" x14ac:dyDescent="0.15">
      <c r="A1685" s="39">
        <v>1680</v>
      </c>
      <c r="B1685" s="40" t="s">
        <v>11751</v>
      </c>
      <c r="C1685" s="41">
        <v>866638958</v>
      </c>
    </row>
    <row r="1686" spans="1:3" ht="12.75" x14ac:dyDescent="0.15">
      <c r="A1686" s="39">
        <v>1681</v>
      </c>
      <c r="B1686" s="40" t="s">
        <v>8183</v>
      </c>
      <c r="C1686" s="41">
        <v>146727189</v>
      </c>
    </row>
    <row r="1687" spans="1:3" ht="12.75" x14ac:dyDescent="0.15">
      <c r="A1687" s="39">
        <v>1682</v>
      </c>
      <c r="B1687" s="40" t="s">
        <v>11752</v>
      </c>
      <c r="C1687" s="41">
        <v>308610682</v>
      </c>
    </row>
    <row r="1688" spans="1:3" ht="12.75" x14ac:dyDescent="0.15">
      <c r="A1688" s="39">
        <v>1683</v>
      </c>
      <c r="B1688" s="40" t="s">
        <v>11753</v>
      </c>
      <c r="C1688" s="41">
        <v>278917707</v>
      </c>
    </row>
    <row r="1689" spans="1:3" ht="12.75" x14ac:dyDescent="0.15">
      <c r="A1689" s="39">
        <v>1684</v>
      </c>
      <c r="B1689" s="40" t="s">
        <v>11754</v>
      </c>
      <c r="C1689" s="41">
        <v>216007278</v>
      </c>
    </row>
    <row r="1690" spans="1:3" ht="12.75" x14ac:dyDescent="0.15">
      <c r="A1690" s="39">
        <v>1685</v>
      </c>
      <c r="B1690" s="40" t="s">
        <v>8189</v>
      </c>
      <c r="C1690" s="41">
        <v>1616079332</v>
      </c>
    </row>
    <row r="1691" spans="1:3" ht="12.75" x14ac:dyDescent="0.15">
      <c r="A1691" s="39">
        <v>1686</v>
      </c>
      <c r="B1691" s="40" t="s">
        <v>11755</v>
      </c>
      <c r="C1691" s="41">
        <v>57338158</v>
      </c>
    </row>
    <row r="1692" spans="1:3" ht="12.75" x14ac:dyDescent="0.15">
      <c r="A1692" s="39">
        <v>1687</v>
      </c>
      <c r="B1692" s="40" t="s">
        <v>11756</v>
      </c>
      <c r="C1692" s="41">
        <v>106889673</v>
      </c>
    </row>
    <row r="1693" spans="1:3" ht="12.75" x14ac:dyDescent="0.15">
      <c r="A1693" s="39">
        <v>1688</v>
      </c>
      <c r="B1693" s="40" t="s">
        <v>11757</v>
      </c>
      <c r="C1693" s="41">
        <v>1401771464</v>
      </c>
    </row>
    <row r="1694" spans="1:3" ht="12.75" x14ac:dyDescent="0.15">
      <c r="A1694" s="39">
        <v>1689</v>
      </c>
      <c r="B1694" s="40" t="s">
        <v>11758</v>
      </c>
      <c r="C1694" s="41">
        <v>1079702819</v>
      </c>
    </row>
    <row r="1695" spans="1:3" ht="12.75" x14ac:dyDescent="0.15">
      <c r="A1695" s="39">
        <v>1690</v>
      </c>
      <c r="B1695" s="40" t="s">
        <v>11759</v>
      </c>
      <c r="C1695" s="41">
        <v>7720207409</v>
      </c>
    </row>
    <row r="1696" spans="1:3" ht="12.75" x14ac:dyDescent="0.15">
      <c r="A1696" s="39">
        <v>1691</v>
      </c>
      <c r="B1696" s="40" t="s">
        <v>11760</v>
      </c>
      <c r="C1696" s="41">
        <v>2968525627</v>
      </c>
    </row>
    <row r="1697" spans="1:3" ht="12.75" x14ac:dyDescent="0.15">
      <c r="A1697" s="39">
        <v>1692</v>
      </c>
      <c r="B1697" s="40" t="s">
        <v>8199</v>
      </c>
      <c r="C1697" s="41">
        <v>1141193091</v>
      </c>
    </row>
    <row r="1698" spans="1:3" ht="12.75" x14ac:dyDescent="0.15">
      <c r="A1698" s="39">
        <v>1693</v>
      </c>
      <c r="B1698" s="40" t="s">
        <v>11761</v>
      </c>
      <c r="C1698" s="41">
        <v>521010136</v>
      </c>
    </row>
    <row r="1699" spans="1:3" ht="12.75" x14ac:dyDescent="0.15">
      <c r="A1699" s="39">
        <v>1694</v>
      </c>
      <c r="B1699" s="40" t="s">
        <v>11762</v>
      </c>
      <c r="C1699" s="41">
        <v>448527731</v>
      </c>
    </row>
    <row r="1700" spans="1:3" ht="12.75" x14ac:dyDescent="0.15">
      <c r="A1700" s="39">
        <v>1695</v>
      </c>
      <c r="B1700" s="40" t="s">
        <v>11763</v>
      </c>
      <c r="C1700" s="41">
        <v>801284760</v>
      </c>
    </row>
    <row r="1701" spans="1:3" ht="12.75" x14ac:dyDescent="0.15">
      <c r="A1701" s="39">
        <v>1696</v>
      </c>
      <c r="B1701" s="40" t="s">
        <v>11764</v>
      </c>
      <c r="C1701" s="41">
        <v>228725231</v>
      </c>
    </row>
    <row r="1702" spans="1:3" ht="12.75" x14ac:dyDescent="0.15">
      <c r="A1702" s="39">
        <v>1697</v>
      </c>
      <c r="B1702" s="40" t="s">
        <v>11765</v>
      </c>
      <c r="C1702" s="41">
        <v>2320430950</v>
      </c>
    </row>
    <row r="1703" spans="1:3" ht="12.75" x14ac:dyDescent="0.15">
      <c r="A1703" s="39">
        <v>1698</v>
      </c>
      <c r="B1703" s="40" t="s">
        <v>11767</v>
      </c>
      <c r="C1703" s="41">
        <v>536982301</v>
      </c>
    </row>
    <row r="1704" spans="1:3" ht="12.75" x14ac:dyDescent="0.15">
      <c r="A1704" s="39">
        <v>1699</v>
      </c>
      <c r="B1704" s="40" t="s">
        <v>11768</v>
      </c>
      <c r="C1704" s="41">
        <v>194633975</v>
      </c>
    </row>
    <row r="1705" spans="1:3" ht="12.75" x14ac:dyDescent="0.15">
      <c r="A1705" s="39">
        <v>1700</v>
      </c>
      <c r="B1705" s="40" t="s">
        <v>11769</v>
      </c>
      <c r="C1705" s="41">
        <v>131772554</v>
      </c>
    </row>
    <row r="1706" spans="1:3" ht="12.75" x14ac:dyDescent="0.15">
      <c r="A1706" s="39">
        <v>1701</v>
      </c>
      <c r="B1706" s="40" t="s">
        <v>11770</v>
      </c>
      <c r="C1706" s="41">
        <v>443589807</v>
      </c>
    </row>
    <row r="1707" spans="1:3" ht="12.75" x14ac:dyDescent="0.15">
      <c r="A1707" s="39">
        <v>1702</v>
      </c>
      <c r="B1707" s="40" t="s">
        <v>11771</v>
      </c>
      <c r="C1707" s="41">
        <v>758626163</v>
      </c>
    </row>
    <row r="1708" spans="1:3" ht="12.75" x14ac:dyDescent="0.15">
      <c r="A1708" s="39">
        <v>1703</v>
      </c>
      <c r="B1708" s="40" t="s">
        <v>11772</v>
      </c>
      <c r="C1708" s="41">
        <v>308557110</v>
      </c>
    </row>
    <row r="1709" spans="1:3" ht="12.75" x14ac:dyDescent="0.15">
      <c r="A1709" s="39">
        <v>1704</v>
      </c>
      <c r="B1709" s="40" t="s">
        <v>11773</v>
      </c>
      <c r="C1709" s="41">
        <v>711306234</v>
      </c>
    </row>
    <row r="1710" spans="1:3" ht="12.75" x14ac:dyDescent="0.15">
      <c r="A1710" s="39">
        <v>1705</v>
      </c>
      <c r="B1710" s="40" t="s">
        <v>8219</v>
      </c>
      <c r="C1710" s="41">
        <v>1952777000</v>
      </c>
    </row>
    <row r="1711" spans="1:3" ht="12.75" x14ac:dyDescent="0.15">
      <c r="A1711" s="39">
        <v>1706</v>
      </c>
      <c r="B1711" s="40" t="s">
        <v>11774</v>
      </c>
      <c r="C1711" s="41">
        <v>751154832</v>
      </c>
    </row>
    <row r="1712" spans="1:3" ht="12.75" x14ac:dyDescent="0.15">
      <c r="A1712" s="39">
        <v>1707</v>
      </c>
      <c r="B1712" s="40" t="s">
        <v>11775</v>
      </c>
      <c r="C1712" s="41">
        <v>1052679486</v>
      </c>
    </row>
    <row r="1713" spans="1:3" ht="12.75" x14ac:dyDescent="0.15">
      <c r="A1713" s="39">
        <v>1708</v>
      </c>
      <c r="B1713" s="40" t="s">
        <v>11776</v>
      </c>
      <c r="C1713" s="41">
        <v>396751714</v>
      </c>
    </row>
    <row r="1714" spans="1:3" ht="12.75" x14ac:dyDescent="0.15">
      <c r="A1714" s="39">
        <v>1709</v>
      </c>
      <c r="B1714" s="40" t="s">
        <v>11777</v>
      </c>
      <c r="C1714" s="41">
        <v>96555551</v>
      </c>
    </row>
    <row r="1715" spans="1:3" ht="12.75" x14ac:dyDescent="0.15">
      <c r="A1715" s="39">
        <v>1710</v>
      </c>
      <c r="B1715" s="40" t="s">
        <v>11778</v>
      </c>
      <c r="C1715" s="41">
        <v>9846021171</v>
      </c>
    </row>
    <row r="1716" spans="1:3" ht="12.75" x14ac:dyDescent="0.15">
      <c r="A1716" s="39">
        <v>1711</v>
      </c>
      <c r="B1716" s="40" t="s">
        <v>8241</v>
      </c>
      <c r="C1716" s="41">
        <v>586402748</v>
      </c>
    </row>
    <row r="1717" spans="1:3" ht="12.75" x14ac:dyDescent="0.15">
      <c r="A1717" s="39">
        <v>1712</v>
      </c>
      <c r="B1717" s="40" t="s">
        <v>11779</v>
      </c>
      <c r="C1717" s="41">
        <v>51079350</v>
      </c>
    </row>
    <row r="1718" spans="1:3" ht="12.75" x14ac:dyDescent="0.15">
      <c r="A1718" s="39">
        <v>1713</v>
      </c>
      <c r="B1718" s="40" t="s">
        <v>11780</v>
      </c>
      <c r="C1718" s="41">
        <v>46617185</v>
      </c>
    </row>
    <row r="1719" spans="1:3" ht="12.75" x14ac:dyDescent="0.15">
      <c r="A1719" s="39">
        <v>1714</v>
      </c>
      <c r="B1719" s="40" t="s">
        <v>11781</v>
      </c>
      <c r="C1719" s="41">
        <v>646824366</v>
      </c>
    </row>
    <row r="1720" spans="1:3" ht="12.75" x14ac:dyDescent="0.15">
      <c r="A1720" s="39">
        <v>1715</v>
      </c>
      <c r="B1720" s="40" t="s">
        <v>11782</v>
      </c>
      <c r="C1720" s="41">
        <v>835445827</v>
      </c>
    </row>
    <row r="1721" spans="1:3" ht="12.75" x14ac:dyDescent="0.15">
      <c r="A1721" s="39">
        <v>1716</v>
      </c>
      <c r="B1721" s="40" t="s">
        <v>11783</v>
      </c>
      <c r="C1721" s="41">
        <v>319250921</v>
      </c>
    </row>
    <row r="1722" spans="1:3" ht="12.75" x14ac:dyDescent="0.15">
      <c r="A1722" s="39">
        <v>1717</v>
      </c>
      <c r="B1722" s="40" t="s">
        <v>11784</v>
      </c>
      <c r="C1722" s="41">
        <v>992537449</v>
      </c>
    </row>
    <row r="1723" spans="1:3" ht="12.75" x14ac:dyDescent="0.15">
      <c r="A1723" s="39">
        <v>1718</v>
      </c>
      <c r="B1723" s="40" t="s">
        <v>11785</v>
      </c>
      <c r="C1723" s="41">
        <v>380448545</v>
      </c>
    </row>
    <row r="1724" spans="1:3" ht="12.75" x14ac:dyDescent="0.15">
      <c r="A1724" s="39">
        <v>1719</v>
      </c>
      <c r="B1724" s="40" t="s">
        <v>11786</v>
      </c>
      <c r="C1724" s="41">
        <v>321020131</v>
      </c>
    </row>
    <row r="1725" spans="1:3" ht="12.75" x14ac:dyDescent="0.15">
      <c r="A1725" s="39">
        <v>1720</v>
      </c>
      <c r="B1725" s="40" t="s">
        <v>11787</v>
      </c>
      <c r="C1725" s="41">
        <v>8871743504</v>
      </c>
    </row>
    <row r="1726" spans="1:3" ht="12.75" x14ac:dyDescent="0.15">
      <c r="A1726" s="39">
        <v>1721</v>
      </c>
      <c r="B1726" s="40" t="s">
        <v>8251</v>
      </c>
      <c r="C1726" s="41">
        <v>160488994</v>
      </c>
    </row>
    <row r="1727" spans="1:3" ht="12.75" x14ac:dyDescent="0.15">
      <c r="A1727" s="39">
        <v>1722</v>
      </c>
      <c r="B1727" s="40" t="s">
        <v>11788</v>
      </c>
      <c r="C1727" s="41">
        <v>3063283858</v>
      </c>
    </row>
    <row r="1728" spans="1:3" ht="12.75" x14ac:dyDescent="0.15">
      <c r="A1728" s="39">
        <v>1723</v>
      </c>
      <c r="B1728" s="40" t="s">
        <v>11789</v>
      </c>
      <c r="C1728" s="41">
        <v>2002482456</v>
      </c>
    </row>
    <row r="1729" spans="1:3" ht="12.75" x14ac:dyDescent="0.15">
      <c r="A1729" s="39">
        <v>1724</v>
      </c>
      <c r="B1729" s="40" t="s">
        <v>11790</v>
      </c>
      <c r="C1729" s="41">
        <v>511304285</v>
      </c>
    </row>
    <row r="1730" spans="1:3" ht="12.75" x14ac:dyDescent="0.15">
      <c r="A1730" s="39">
        <v>1725</v>
      </c>
      <c r="B1730" s="40" t="s">
        <v>11791</v>
      </c>
      <c r="C1730" s="41">
        <v>1210010888</v>
      </c>
    </row>
    <row r="1731" spans="1:3" ht="12.75" x14ac:dyDescent="0.15">
      <c r="A1731" s="39">
        <v>1726</v>
      </c>
      <c r="B1731" s="40" t="s">
        <v>11792</v>
      </c>
      <c r="C1731" s="41">
        <v>9774118719</v>
      </c>
    </row>
    <row r="1732" spans="1:3" ht="12.75" x14ac:dyDescent="0.15">
      <c r="A1732" s="39">
        <v>1727</v>
      </c>
      <c r="B1732" s="40" t="s">
        <v>11793</v>
      </c>
      <c r="C1732" s="41">
        <v>102721329</v>
      </c>
    </row>
    <row r="1733" spans="1:3" ht="12.75" x14ac:dyDescent="0.15">
      <c r="A1733" s="39">
        <v>1728</v>
      </c>
      <c r="B1733" s="40" t="s">
        <v>11794</v>
      </c>
      <c r="C1733" s="41">
        <v>144627413</v>
      </c>
    </row>
    <row r="1734" spans="1:3" ht="12.75" x14ac:dyDescent="0.15">
      <c r="A1734" s="39">
        <v>1729</v>
      </c>
      <c r="B1734" s="40" t="s">
        <v>11795</v>
      </c>
      <c r="C1734" s="41">
        <v>1024662530</v>
      </c>
    </row>
    <row r="1735" spans="1:3" ht="12.75" x14ac:dyDescent="0.15">
      <c r="A1735" s="39">
        <v>1730</v>
      </c>
      <c r="B1735" s="40" t="s">
        <v>11796</v>
      </c>
      <c r="C1735" s="41">
        <v>6309798694</v>
      </c>
    </row>
    <row r="1736" spans="1:3" ht="12.75" x14ac:dyDescent="0.15">
      <c r="A1736" s="39">
        <v>1731</v>
      </c>
      <c r="B1736" s="40" t="s">
        <v>11797</v>
      </c>
      <c r="C1736" s="41">
        <v>1453796342</v>
      </c>
    </row>
    <row r="1737" spans="1:3" ht="12.75" x14ac:dyDescent="0.15">
      <c r="A1737" s="39">
        <v>1732</v>
      </c>
      <c r="B1737" s="40" t="s">
        <v>11798</v>
      </c>
      <c r="C1737" s="41">
        <v>351404398</v>
      </c>
    </row>
    <row r="1738" spans="1:3" ht="12.75" x14ac:dyDescent="0.15">
      <c r="A1738" s="39">
        <v>1733</v>
      </c>
      <c r="B1738" s="40" t="s">
        <v>8269</v>
      </c>
      <c r="C1738" s="41">
        <v>75204804</v>
      </c>
    </row>
    <row r="1739" spans="1:3" ht="12.75" x14ac:dyDescent="0.15">
      <c r="A1739" s="39">
        <v>1734</v>
      </c>
      <c r="B1739" s="40" t="s">
        <v>8275</v>
      </c>
      <c r="C1739" s="41">
        <v>7363014082</v>
      </c>
    </row>
    <row r="1740" spans="1:3" ht="12.75" x14ac:dyDescent="0.15">
      <c r="A1740" s="39">
        <v>1735</v>
      </c>
      <c r="B1740" s="40" t="s">
        <v>11799</v>
      </c>
      <c r="C1740" s="41">
        <v>350414999816</v>
      </c>
    </row>
    <row r="1741" spans="1:3" ht="12.75" x14ac:dyDescent="0.15">
      <c r="A1741" s="39">
        <v>1736</v>
      </c>
      <c r="B1741" s="40" t="s">
        <v>11800</v>
      </c>
      <c r="C1741" s="41">
        <v>18225509</v>
      </c>
    </row>
    <row r="1742" spans="1:3" ht="12.75" x14ac:dyDescent="0.15">
      <c r="A1742" s="39">
        <v>1737</v>
      </c>
      <c r="B1742" s="40" t="s">
        <v>11801</v>
      </c>
      <c r="C1742" s="41">
        <v>200460279</v>
      </c>
    </row>
    <row r="1743" spans="1:3" ht="12.75" x14ac:dyDescent="0.15">
      <c r="A1743" s="39">
        <v>1738</v>
      </c>
      <c r="B1743" s="40" t="s">
        <v>11802</v>
      </c>
      <c r="C1743" s="41">
        <v>334952000</v>
      </c>
    </row>
    <row r="1744" spans="1:3" ht="12.75" x14ac:dyDescent="0.15">
      <c r="A1744" s="39">
        <v>1739</v>
      </c>
      <c r="B1744" s="40" t="s">
        <v>11803</v>
      </c>
      <c r="C1744" s="41">
        <v>103921515</v>
      </c>
    </row>
    <row r="1745" spans="1:3" ht="12.75" x14ac:dyDescent="0.15">
      <c r="A1745" s="39">
        <v>1740</v>
      </c>
      <c r="B1745" s="40" t="s">
        <v>11804</v>
      </c>
      <c r="C1745" s="41">
        <v>157407002</v>
      </c>
    </row>
    <row r="1746" spans="1:3" ht="12.75" x14ac:dyDescent="0.15">
      <c r="A1746" s="39">
        <v>1741</v>
      </c>
      <c r="B1746" s="40" t="s">
        <v>11805</v>
      </c>
      <c r="C1746" s="41">
        <v>6897473430</v>
      </c>
    </row>
    <row r="1747" spans="1:3" ht="12.75" x14ac:dyDescent="0.15">
      <c r="A1747" s="39">
        <v>1742</v>
      </c>
      <c r="B1747" s="40" t="s">
        <v>11806</v>
      </c>
      <c r="C1747" s="41">
        <v>50575306</v>
      </c>
    </row>
    <row r="1748" spans="1:3" ht="12.75" x14ac:dyDescent="0.15">
      <c r="A1748" s="39">
        <v>1743</v>
      </c>
      <c r="B1748" s="40" t="s">
        <v>11807</v>
      </c>
      <c r="C1748" s="41">
        <v>89496972381</v>
      </c>
    </row>
    <row r="1749" spans="1:3" ht="12.75" x14ac:dyDescent="0.15">
      <c r="A1749" s="39">
        <v>1744</v>
      </c>
      <c r="B1749" s="40" t="s">
        <v>11808</v>
      </c>
      <c r="C1749" s="41">
        <v>971023813</v>
      </c>
    </row>
    <row r="1750" spans="1:3" ht="12.75" x14ac:dyDescent="0.15">
      <c r="A1750" s="39">
        <v>1745</v>
      </c>
      <c r="B1750" s="40" t="s">
        <v>11809</v>
      </c>
      <c r="C1750" s="41">
        <v>405737778</v>
      </c>
    </row>
    <row r="1751" spans="1:3" ht="12.75" x14ac:dyDescent="0.15">
      <c r="A1751" s="39">
        <v>1746</v>
      </c>
      <c r="B1751" s="40" t="s">
        <v>11810</v>
      </c>
      <c r="C1751" s="41">
        <v>150591021</v>
      </c>
    </row>
    <row r="1752" spans="1:3" ht="12.75" x14ac:dyDescent="0.15">
      <c r="A1752" s="39">
        <v>1747</v>
      </c>
      <c r="B1752" s="40" t="s">
        <v>8289</v>
      </c>
      <c r="C1752" s="41">
        <v>1556476562</v>
      </c>
    </row>
    <row r="1753" spans="1:3" ht="12.75" x14ac:dyDescent="0.15">
      <c r="A1753" s="39">
        <v>1748</v>
      </c>
      <c r="B1753" s="40" t="s">
        <v>11811</v>
      </c>
      <c r="C1753" s="41">
        <v>6575667291</v>
      </c>
    </row>
    <row r="1754" spans="1:3" ht="12.75" x14ac:dyDescent="0.15">
      <c r="A1754" s="39">
        <v>1749</v>
      </c>
      <c r="B1754" s="40" t="s">
        <v>11812</v>
      </c>
      <c r="C1754" s="41">
        <v>1537557948</v>
      </c>
    </row>
    <row r="1755" spans="1:3" ht="12.75" x14ac:dyDescent="0.15">
      <c r="A1755" s="39">
        <v>1750</v>
      </c>
      <c r="B1755" s="40" t="s">
        <v>11813</v>
      </c>
      <c r="C1755" s="41">
        <v>1469767337</v>
      </c>
    </row>
    <row r="1756" spans="1:3" ht="12.75" x14ac:dyDescent="0.15">
      <c r="A1756" s="39">
        <v>1751</v>
      </c>
      <c r="B1756" s="40" t="s">
        <v>11814</v>
      </c>
      <c r="C1756" s="41">
        <v>239304555</v>
      </c>
    </row>
    <row r="1757" spans="1:3" ht="12.75" x14ac:dyDescent="0.15">
      <c r="A1757" s="39">
        <v>1752</v>
      </c>
      <c r="B1757" s="40" t="s">
        <v>11815</v>
      </c>
      <c r="C1757" s="41">
        <v>171362752</v>
      </c>
    </row>
    <row r="1758" spans="1:3" ht="12.75" x14ac:dyDescent="0.15">
      <c r="A1758" s="39">
        <v>1753</v>
      </c>
      <c r="B1758" s="40" t="s">
        <v>8299</v>
      </c>
      <c r="C1758" s="41">
        <v>115846088</v>
      </c>
    </row>
    <row r="1759" spans="1:3" ht="12.75" x14ac:dyDescent="0.15">
      <c r="A1759" s="39">
        <v>1754</v>
      </c>
      <c r="B1759" s="40" t="s">
        <v>11816</v>
      </c>
      <c r="C1759" s="41">
        <v>32950281</v>
      </c>
    </row>
    <row r="1760" spans="1:3" ht="12.75" x14ac:dyDescent="0.15">
      <c r="A1760" s="39">
        <v>1755</v>
      </c>
      <c r="B1760" s="40" t="s">
        <v>11817</v>
      </c>
      <c r="C1760" s="41">
        <v>3487180467</v>
      </c>
    </row>
    <row r="1761" spans="1:3" ht="12.75" x14ac:dyDescent="0.15">
      <c r="A1761" s="39">
        <v>1756</v>
      </c>
      <c r="B1761" s="40" t="s">
        <v>11818</v>
      </c>
      <c r="C1761" s="41">
        <v>158750823</v>
      </c>
    </row>
    <row r="1762" spans="1:3" ht="12.75" x14ac:dyDescent="0.15">
      <c r="A1762" s="39">
        <v>1757</v>
      </c>
      <c r="B1762" s="40" t="s">
        <v>11819</v>
      </c>
      <c r="C1762" s="41">
        <v>1459551832</v>
      </c>
    </row>
    <row r="1763" spans="1:3" ht="12.75" x14ac:dyDescent="0.15">
      <c r="A1763" s="39">
        <v>1758</v>
      </c>
      <c r="B1763" s="40" t="s">
        <v>11820</v>
      </c>
      <c r="C1763" s="41">
        <v>1023729531</v>
      </c>
    </row>
    <row r="1764" spans="1:3" ht="12.75" x14ac:dyDescent="0.15">
      <c r="A1764" s="39">
        <v>1759</v>
      </c>
      <c r="B1764" s="40" t="s">
        <v>11821</v>
      </c>
      <c r="C1764" s="41">
        <v>1905101604</v>
      </c>
    </row>
    <row r="1765" spans="1:3" ht="12.75" x14ac:dyDescent="0.15">
      <c r="A1765" s="39">
        <v>1760</v>
      </c>
      <c r="B1765" s="40" t="s">
        <v>11822</v>
      </c>
      <c r="C1765" s="41">
        <v>206044351</v>
      </c>
    </row>
    <row r="1766" spans="1:3" ht="12.75" x14ac:dyDescent="0.15">
      <c r="A1766" s="39">
        <v>1761</v>
      </c>
      <c r="B1766" s="40" t="s">
        <v>11823</v>
      </c>
      <c r="C1766" s="41">
        <v>1799465397</v>
      </c>
    </row>
    <row r="1767" spans="1:3" ht="12.75" x14ac:dyDescent="0.15">
      <c r="A1767" s="39">
        <v>1762</v>
      </c>
      <c r="B1767" s="40" t="s">
        <v>11824</v>
      </c>
      <c r="C1767" s="41">
        <v>280581082</v>
      </c>
    </row>
    <row r="1768" spans="1:3" ht="12.75" x14ac:dyDescent="0.15">
      <c r="A1768" s="39">
        <v>1763</v>
      </c>
      <c r="B1768" s="40" t="s">
        <v>11825</v>
      </c>
      <c r="C1768" s="41">
        <v>240878422</v>
      </c>
    </row>
    <row r="1769" spans="1:3" ht="12.75" x14ac:dyDescent="0.15">
      <c r="A1769" s="39">
        <v>1764</v>
      </c>
      <c r="B1769" s="40" t="s">
        <v>11826</v>
      </c>
      <c r="C1769" s="41">
        <v>1200999363</v>
      </c>
    </row>
    <row r="1770" spans="1:3" ht="12.75" x14ac:dyDescent="0.15">
      <c r="A1770" s="39">
        <v>1765</v>
      </c>
      <c r="B1770" s="40" t="s">
        <v>11827</v>
      </c>
      <c r="C1770" s="41">
        <v>159113467</v>
      </c>
    </row>
    <row r="1771" spans="1:3" ht="12.75" x14ac:dyDescent="0.15">
      <c r="A1771" s="39">
        <v>1766</v>
      </c>
      <c r="B1771" s="40" t="s">
        <v>11828</v>
      </c>
      <c r="C1771" s="41">
        <v>1398635436</v>
      </c>
    </row>
    <row r="1772" spans="1:3" ht="12.75" x14ac:dyDescent="0.15">
      <c r="A1772" s="39">
        <v>1767</v>
      </c>
      <c r="B1772" s="40" t="s">
        <v>11829</v>
      </c>
      <c r="C1772" s="41">
        <v>1161297413</v>
      </c>
    </row>
    <row r="1773" spans="1:3" ht="12.75" x14ac:dyDescent="0.15">
      <c r="A1773" s="39">
        <v>1768</v>
      </c>
      <c r="B1773" s="40" t="s">
        <v>11830</v>
      </c>
      <c r="C1773" s="41">
        <v>2607653885</v>
      </c>
    </row>
    <row r="1774" spans="1:3" ht="12.75" x14ac:dyDescent="0.15">
      <c r="A1774" s="39">
        <v>1769</v>
      </c>
      <c r="B1774" s="40" t="s">
        <v>8319</v>
      </c>
      <c r="C1774" s="41">
        <v>351630741</v>
      </c>
    </row>
    <row r="1775" spans="1:3" ht="12.75" x14ac:dyDescent="0.15">
      <c r="A1775" s="39">
        <v>1770</v>
      </c>
      <c r="B1775" s="40" t="s">
        <v>11831</v>
      </c>
      <c r="C1775" s="41">
        <v>927376603</v>
      </c>
    </row>
    <row r="1776" spans="1:3" ht="12.75" x14ac:dyDescent="0.15">
      <c r="A1776" s="39">
        <v>1771</v>
      </c>
      <c r="B1776" s="40" t="s">
        <v>11832</v>
      </c>
      <c r="C1776" s="41">
        <v>212356201</v>
      </c>
    </row>
    <row r="1777" spans="1:3" ht="12.75" x14ac:dyDescent="0.15">
      <c r="A1777" s="39">
        <v>1772</v>
      </c>
      <c r="B1777" s="40" t="s">
        <v>11833</v>
      </c>
      <c r="C1777" s="41">
        <v>941129088</v>
      </c>
    </row>
    <row r="1778" spans="1:3" ht="12.75" x14ac:dyDescent="0.15">
      <c r="A1778" s="39">
        <v>1773</v>
      </c>
      <c r="B1778" s="40" t="s">
        <v>11834</v>
      </c>
      <c r="C1778" s="41">
        <v>94976336</v>
      </c>
    </row>
    <row r="1779" spans="1:3" ht="12.75" x14ac:dyDescent="0.15">
      <c r="A1779" s="39">
        <v>1774</v>
      </c>
      <c r="B1779" s="40" t="s">
        <v>11835</v>
      </c>
      <c r="C1779" s="41">
        <v>5464002548</v>
      </c>
    </row>
    <row r="1780" spans="1:3" ht="12.75" x14ac:dyDescent="0.15">
      <c r="A1780" s="39">
        <v>1775</v>
      </c>
      <c r="B1780" s="40" t="s">
        <v>8321</v>
      </c>
      <c r="C1780" s="41">
        <v>5216817862</v>
      </c>
    </row>
    <row r="1781" spans="1:3" ht="12.75" x14ac:dyDescent="0.15">
      <c r="A1781" s="39">
        <v>1776</v>
      </c>
      <c r="B1781" s="40" t="s">
        <v>8323</v>
      </c>
      <c r="C1781" s="41">
        <v>713594557</v>
      </c>
    </row>
    <row r="1782" spans="1:3" ht="12.75" x14ac:dyDescent="0.15">
      <c r="A1782" s="39">
        <v>1777</v>
      </c>
      <c r="B1782" s="40" t="s">
        <v>11836</v>
      </c>
      <c r="C1782" s="41">
        <v>1268985248</v>
      </c>
    </row>
    <row r="1783" spans="1:3" ht="12.75" x14ac:dyDescent="0.15">
      <c r="A1783" s="39">
        <v>1778</v>
      </c>
      <c r="B1783" s="40" t="s">
        <v>8325</v>
      </c>
      <c r="C1783" s="41">
        <v>2002735548</v>
      </c>
    </row>
    <row r="1784" spans="1:3" ht="12.75" x14ac:dyDescent="0.15">
      <c r="A1784" s="39">
        <v>1779</v>
      </c>
      <c r="B1784" s="40" t="s">
        <v>11837</v>
      </c>
      <c r="C1784" s="41">
        <v>141490394</v>
      </c>
    </row>
    <row r="1785" spans="1:3" ht="12.75" x14ac:dyDescent="0.15">
      <c r="A1785" s="39">
        <v>1780</v>
      </c>
      <c r="B1785" s="40" t="s">
        <v>11838</v>
      </c>
      <c r="C1785" s="41">
        <v>40221195</v>
      </c>
    </row>
    <row r="1786" spans="1:3" ht="12.75" x14ac:dyDescent="0.15">
      <c r="A1786" s="39">
        <v>1781</v>
      </c>
      <c r="B1786" s="40" t="s">
        <v>8331</v>
      </c>
      <c r="C1786" s="41">
        <v>2812483402</v>
      </c>
    </row>
    <row r="1787" spans="1:3" ht="12.75" x14ac:dyDescent="0.15">
      <c r="A1787" s="39">
        <v>1782</v>
      </c>
      <c r="B1787" s="40" t="s">
        <v>11839</v>
      </c>
      <c r="C1787" s="41">
        <v>2156987745</v>
      </c>
    </row>
    <row r="1788" spans="1:3" ht="12.75" x14ac:dyDescent="0.15">
      <c r="A1788" s="39">
        <v>1783</v>
      </c>
      <c r="B1788" s="40" t="s">
        <v>11840</v>
      </c>
      <c r="C1788" s="41">
        <v>6156027062</v>
      </c>
    </row>
    <row r="1789" spans="1:3" ht="12.75" x14ac:dyDescent="0.15">
      <c r="A1789" s="39">
        <v>1784</v>
      </c>
      <c r="B1789" s="40" t="s">
        <v>11841</v>
      </c>
      <c r="C1789" s="41">
        <v>6242955077</v>
      </c>
    </row>
    <row r="1790" spans="1:3" ht="12.75" x14ac:dyDescent="0.15">
      <c r="A1790" s="39">
        <v>1785</v>
      </c>
      <c r="B1790" s="40" t="s">
        <v>11842</v>
      </c>
      <c r="C1790" s="41">
        <v>4587778622</v>
      </c>
    </row>
    <row r="1791" spans="1:3" ht="12.75" x14ac:dyDescent="0.15">
      <c r="A1791" s="39">
        <v>1786</v>
      </c>
      <c r="B1791" s="40" t="s">
        <v>11843</v>
      </c>
      <c r="C1791" s="41">
        <v>804581869</v>
      </c>
    </row>
    <row r="1792" spans="1:3" ht="12.75" x14ac:dyDescent="0.15">
      <c r="A1792" s="39">
        <v>1787</v>
      </c>
      <c r="B1792" s="40" t="s">
        <v>11844</v>
      </c>
      <c r="C1792" s="41">
        <v>310060100</v>
      </c>
    </row>
    <row r="1793" spans="1:3" ht="12.75" x14ac:dyDescent="0.15">
      <c r="A1793" s="39">
        <v>1788</v>
      </c>
      <c r="B1793" s="40" t="s">
        <v>11845</v>
      </c>
      <c r="C1793" s="41">
        <v>739818065</v>
      </c>
    </row>
    <row r="1794" spans="1:3" ht="12.75" x14ac:dyDescent="0.15">
      <c r="A1794" s="39">
        <v>1789</v>
      </c>
      <c r="B1794" s="40" t="s">
        <v>11846</v>
      </c>
      <c r="C1794" s="41">
        <v>1010419842</v>
      </c>
    </row>
    <row r="1795" spans="1:3" ht="12.75" x14ac:dyDescent="0.15">
      <c r="A1795" s="39">
        <v>1790</v>
      </c>
      <c r="B1795" s="40" t="s">
        <v>11847</v>
      </c>
      <c r="C1795" s="41">
        <v>394846206</v>
      </c>
    </row>
    <row r="1796" spans="1:3" ht="12.75" x14ac:dyDescent="0.15">
      <c r="A1796" s="39">
        <v>1791</v>
      </c>
      <c r="B1796" s="40" t="s">
        <v>8343</v>
      </c>
      <c r="C1796" s="41">
        <v>4154299224</v>
      </c>
    </row>
    <row r="1797" spans="1:3" ht="12.75" x14ac:dyDescent="0.15">
      <c r="A1797" s="39">
        <v>1792</v>
      </c>
      <c r="B1797" s="40" t="s">
        <v>11848</v>
      </c>
      <c r="C1797" s="41">
        <v>72844542</v>
      </c>
    </row>
    <row r="1798" spans="1:3" ht="12.75" x14ac:dyDescent="0.15">
      <c r="A1798" s="39">
        <v>1793</v>
      </c>
      <c r="B1798" s="40" t="s">
        <v>11849</v>
      </c>
      <c r="C1798" s="41">
        <v>62168661686</v>
      </c>
    </row>
    <row r="1799" spans="1:3" ht="12.75" x14ac:dyDescent="0.15">
      <c r="A1799" s="39">
        <v>1794</v>
      </c>
      <c r="B1799" s="40" t="s">
        <v>11850</v>
      </c>
      <c r="C1799" s="41">
        <v>1643415643</v>
      </c>
    </row>
    <row r="1800" spans="1:3" ht="12.75" x14ac:dyDescent="0.15">
      <c r="A1800" s="39">
        <v>1795</v>
      </c>
      <c r="B1800" s="40" t="s">
        <v>11851</v>
      </c>
      <c r="C1800" s="41">
        <v>144810597</v>
      </c>
    </row>
    <row r="1801" spans="1:3" ht="12.75" x14ac:dyDescent="0.15">
      <c r="A1801" s="39">
        <v>1796</v>
      </c>
      <c r="B1801" s="40" t="s">
        <v>11852</v>
      </c>
      <c r="C1801" s="41">
        <v>2069375579</v>
      </c>
    </row>
    <row r="1802" spans="1:3" ht="12.75" x14ac:dyDescent="0.15">
      <c r="A1802" s="39">
        <v>1797</v>
      </c>
      <c r="B1802" s="40" t="s">
        <v>11853</v>
      </c>
      <c r="C1802" s="41">
        <v>1184499275</v>
      </c>
    </row>
    <row r="1803" spans="1:3" ht="12.75" x14ac:dyDescent="0.15">
      <c r="A1803" s="39">
        <v>1798</v>
      </c>
      <c r="B1803" s="40" t="s">
        <v>11854</v>
      </c>
      <c r="C1803" s="41">
        <v>1655962381</v>
      </c>
    </row>
    <row r="1804" spans="1:3" ht="12.75" x14ac:dyDescent="0.15">
      <c r="A1804" s="39">
        <v>1799</v>
      </c>
      <c r="B1804" s="40" t="s">
        <v>11855</v>
      </c>
      <c r="C1804" s="41">
        <v>1192775186</v>
      </c>
    </row>
    <row r="1805" spans="1:3" ht="12.75" x14ac:dyDescent="0.15">
      <c r="A1805" s="39">
        <v>1800</v>
      </c>
      <c r="B1805" s="40" t="s">
        <v>11856</v>
      </c>
      <c r="C1805" s="41">
        <v>263633118</v>
      </c>
    </row>
    <row r="1806" spans="1:3" ht="12.75" x14ac:dyDescent="0.15">
      <c r="A1806" s="39">
        <v>1801</v>
      </c>
      <c r="B1806" s="40" t="s">
        <v>11857</v>
      </c>
      <c r="C1806" s="41">
        <v>813600879</v>
      </c>
    </row>
    <row r="1807" spans="1:3" ht="12.75" x14ac:dyDescent="0.15">
      <c r="A1807" s="39">
        <v>1802</v>
      </c>
      <c r="B1807" s="40" t="s">
        <v>11858</v>
      </c>
      <c r="C1807" s="41">
        <v>2045643369</v>
      </c>
    </row>
    <row r="1808" spans="1:3" ht="12.75" x14ac:dyDescent="0.15">
      <c r="A1808" s="39">
        <v>1803</v>
      </c>
      <c r="B1808" s="40" t="s">
        <v>11859</v>
      </c>
      <c r="C1808" s="41">
        <v>3278841842</v>
      </c>
    </row>
    <row r="1809" spans="1:3" ht="12.75" x14ac:dyDescent="0.15">
      <c r="A1809" s="39">
        <v>1804</v>
      </c>
      <c r="B1809" s="40" t="s">
        <v>11860</v>
      </c>
      <c r="C1809" s="41">
        <v>304718892</v>
      </c>
    </row>
    <row r="1810" spans="1:3" ht="12.75" x14ac:dyDescent="0.15">
      <c r="A1810" s="39">
        <v>1805</v>
      </c>
      <c r="B1810" s="40" t="s">
        <v>11861</v>
      </c>
      <c r="C1810" s="41">
        <v>221735474</v>
      </c>
    </row>
    <row r="1811" spans="1:3" ht="12.75" x14ac:dyDescent="0.15">
      <c r="A1811" s="39">
        <v>1806</v>
      </c>
      <c r="B1811" s="40" t="s">
        <v>8363</v>
      </c>
      <c r="C1811" s="41">
        <v>137009483</v>
      </c>
    </row>
    <row r="1812" spans="1:3" ht="12.75" x14ac:dyDescent="0.15">
      <c r="A1812" s="39">
        <v>1807</v>
      </c>
      <c r="B1812" s="40" t="s">
        <v>11862</v>
      </c>
      <c r="C1812" s="41">
        <v>281635766</v>
      </c>
    </row>
    <row r="1813" spans="1:3" ht="12.75" x14ac:dyDescent="0.15">
      <c r="A1813" s="39">
        <v>1808</v>
      </c>
      <c r="B1813" s="40" t="s">
        <v>11863</v>
      </c>
      <c r="C1813" s="41">
        <v>727336348</v>
      </c>
    </row>
    <row r="1814" spans="1:3" ht="12.75" x14ac:dyDescent="0.15">
      <c r="A1814" s="39">
        <v>1809</v>
      </c>
      <c r="B1814" s="40" t="s">
        <v>11864</v>
      </c>
      <c r="C1814" s="41">
        <v>101841597</v>
      </c>
    </row>
    <row r="1815" spans="1:3" ht="12.75" x14ac:dyDescent="0.15">
      <c r="A1815" s="39">
        <v>1810</v>
      </c>
      <c r="B1815" s="40" t="s">
        <v>11865</v>
      </c>
      <c r="C1815" s="41">
        <v>787976595</v>
      </c>
    </row>
    <row r="1816" spans="1:3" ht="12.75" x14ac:dyDescent="0.15">
      <c r="A1816" s="39">
        <v>1811</v>
      </c>
      <c r="B1816" s="40" t="s">
        <v>11866</v>
      </c>
      <c r="C1816" s="41">
        <v>309514387</v>
      </c>
    </row>
    <row r="1817" spans="1:3" ht="12.75" x14ac:dyDescent="0.15">
      <c r="A1817" s="39">
        <v>1812</v>
      </c>
      <c r="B1817" s="40" t="s">
        <v>11867</v>
      </c>
      <c r="C1817" s="41">
        <v>43054763</v>
      </c>
    </row>
    <row r="1818" spans="1:3" ht="12.75" x14ac:dyDescent="0.15">
      <c r="A1818" s="39">
        <v>1813</v>
      </c>
      <c r="B1818" s="40" t="s">
        <v>11868</v>
      </c>
      <c r="C1818" s="41">
        <v>98639625</v>
      </c>
    </row>
    <row r="1819" spans="1:3" ht="12.75" x14ac:dyDescent="0.15">
      <c r="A1819" s="39">
        <v>1814</v>
      </c>
      <c r="B1819" s="40" t="s">
        <v>11869</v>
      </c>
      <c r="C1819" s="41">
        <v>7276195919</v>
      </c>
    </row>
    <row r="1820" spans="1:3" ht="12.75" x14ac:dyDescent="0.15">
      <c r="A1820" s="39">
        <v>1815</v>
      </c>
      <c r="B1820" s="40" t="s">
        <v>11870</v>
      </c>
      <c r="C1820" s="41">
        <v>11297895839</v>
      </c>
    </row>
    <row r="1821" spans="1:3" ht="12.75" x14ac:dyDescent="0.15">
      <c r="A1821" s="39">
        <v>1816</v>
      </c>
      <c r="B1821" s="40" t="s">
        <v>11871</v>
      </c>
      <c r="C1821" s="41">
        <v>2132314739</v>
      </c>
    </row>
    <row r="1822" spans="1:3" ht="12.75" x14ac:dyDescent="0.15">
      <c r="A1822" s="39">
        <v>1817</v>
      </c>
      <c r="B1822" s="40" t="s">
        <v>11872</v>
      </c>
      <c r="C1822" s="41">
        <v>1047250976</v>
      </c>
    </row>
    <row r="1823" spans="1:3" ht="12.75" x14ac:dyDescent="0.15">
      <c r="A1823" s="39">
        <v>1818</v>
      </c>
      <c r="B1823" s="40" t="s">
        <v>11873</v>
      </c>
      <c r="C1823" s="41">
        <v>186178127</v>
      </c>
    </row>
    <row r="1824" spans="1:3" ht="12.75" x14ac:dyDescent="0.15">
      <c r="A1824" s="39">
        <v>1819</v>
      </c>
      <c r="B1824" s="40" t="s">
        <v>11874</v>
      </c>
      <c r="C1824" s="41">
        <v>233292018</v>
      </c>
    </row>
    <row r="1825" spans="1:3" ht="12.75" x14ac:dyDescent="0.15">
      <c r="A1825" s="39">
        <v>1820</v>
      </c>
      <c r="B1825" s="40" t="s">
        <v>11875</v>
      </c>
      <c r="C1825" s="41">
        <v>751021195</v>
      </c>
    </row>
    <row r="1826" spans="1:3" ht="12.75" x14ac:dyDescent="0.15">
      <c r="A1826" s="39">
        <v>1821</v>
      </c>
      <c r="B1826" s="40" t="s">
        <v>11876</v>
      </c>
      <c r="C1826" s="41">
        <v>1865324120</v>
      </c>
    </row>
    <row r="1827" spans="1:3" ht="12.75" x14ac:dyDescent="0.15">
      <c r="A1827" s="39">
        <v>1822</v>
      </c>
      <c r="B1827" s="40" t="s">
        <v>11877</v>
      </c>
      <c r="C1827" s="41">
        <v>1074141752</v>
      </c>
    </row>
    <row r="1828" spans="1:3" ht="12.75" x14ac:dyDescent="0.15">
      <c r="A1828" s="39">
        <v>1823</v>
      </c>
      <c r="B1828" s="40" t="s">
        <v>11878</v>
      </c>
      <c r="C1828" s="41">
        <v>66273119</v>
      </c>
    </row>
    <row r="1829" spans="1:3" ht="12.75" x14ac:dyDescent="0.15">
      <c r="A1829" s="39">
        <v>1824</v>
      </c>
      <c r="B1829" s="40" t="s">
        <v>11879</v>
      </c>
      <c r="C1829" s="41">
        <v>23471854</v>
      </c>
    </row>
    <row r="1830" spans="1:3" ht="12.75" x14ac:dyDescent="0.15">
      <c r="A1830" s="39">
        <v>1825</v>
      </c>
      <c r="B1830" s="40" t="s">
        <v>11880</v>
      </c>
      <c r="C1830" s="41">
        <v>619296791</v>
      </c>
    </row>
    <row r="1831" spans="1:3" ht="12.75" x14ac:dyDescent="0.15">
      <c r="A1831" s="39">
        <v>1826</v>
      </c>
      <c r="B1831" s="40" t="s">
        <v>11881</v>
      </c>
      <c r="C1831" s="41">
        <v>1840756422</v>
      </c>
    </row>
    <row r="1832" spans="1:3" ht="12.75" x14ac:dyDescent="0.15">
      <c r="A1832" s="39">
        <v>1827</v>
      </c>
      <c r="B1832" s="40" t="s">
        <v>8403</v>
      </c>
      <c r="C1832" s="41">
        <v>220365442</v>
      </c>
    </row>
    <row r="1833" spans="1:3" ht="12.75" x14ac:dyDescent="0.15">
      <c r="A1833" s="39">
        <v>1828</v>
      </c>
      <c r="B1833" s="40" t="s">
        <v>11882</v>
      </c>
      <c r="C1833" s="41">
        <v>77623428</v>
      </c>
    </row>
    <row r="1834" spans="1:3" ht="12.75" x14ac:dyDescent="0.15">
      <c r="A1834" s="39">
        <v>1829</v>
      </c>
      <c r="B1834" s="40" t="s">
        <v>11883</v>
      </c>
      <c r="C1834" s="41">
        <v>323564053</v>
      </c>
    </row>
    <row r="1835" spans="1:3" ht="12.75" x14ac:dyDescent="0.15">
      <c r="A1835" s="39">
        <v>1830</v>
      </c>
      <c r="B1835" s="40" t="s">
        <v>11884</v>
      </c>
      <c r="C1835" s="41">
        <v>663165756</v>
      </c>
    </row>
    <row r="1836" spans="1:3" ht="12.75" x14ac:dyDescent="0.15">
      <c r="A1836" s="39">
        <v>1831</v>
      </c>
      <c r="B1836" s="40" t="s">
        <v>11885</v>
      </c>
      <c r="C1836" s="41">
        <v>2940597399</v>
      </c>
    </row>
    <row r="1837" spans="1:3" ht="12.75" x14ac:dyDescent="0.15">
      <c r="A1837" s="39">
        <v>1832</v>
      </c>
      <c r="B1837" s="40" t="s">
        <v>11886</v>
      </c>
      <c r="C1837" s="41">
        <v>682589907</v>
      </c>
    </row>
    <row r="1838" spans="1:3" ht="12.75" x14ac:dyDescent="0.15">
      <c r="A1838" s="39">
        <v>1833</v>
      </c>
      <c r="B1838" s="40" t="s">
        <v>11887</v>
      </c>
      <c r="C1838" s="41">
        <v>1410423768</v>
      </c>
    </row>
    <row r="1839" spans="1:3" ht="12.75" x14ac:dyDescent="0.15">
      <c r="A1839" s="39">
        <v>1834</v>
      </c>
      <c r="B1839" s="40" t="s">
        <v>11888</v>
      </c>
      <c r="C1839" s="41">
        <v>2927786888</v>
      </c>
    </row>
    <row r="1840" spans="1:3" ht="12.75" x14ac:dyDescent="0.15">
      <c r="A1840" s="39">
        <v>1835</v>
      </c>
      <c r="B1840" s="40" t="s">
        <v>11889</v>
      </c>
      <c r="C1840" s="41">
        <v>635360048</v>
      </c>
    </row>
    <row r="1841" spans="1:3" ht="12.75" x14ac:dyDescent="0.15">
      <c r="A1841" s="39">
        <v>1836</v>
      </c>
      <c r="B1841" s="40" t="s">
        <v>11890</v>
      </c>
      <c r="C1841" s="41">
        <v>924916237</v>
      </c>
    </row>
    <row r="1842" spans="1:3" ht="12.75" x14ac:dyDescent="0.15">
      <c r="A1842" s="39">
        <v>1837</v>
      </c>
      <c r="B1842" s="40" t="s">
        <v>11891</v>
      </c>
      <c r="C1842" s="41">
        <v>326168348</v>
      </c>
    </row>
    <row r="1843" spans="1:3" ht="12.75" x14ac:dyDescent="0.15">
      <c r="A1843" s="39">
        <v>1838</v>
      </c>
      <c r="B1843" s="40" t="s">
        <v>11892</v>
      </c>
      <c r="C1843" s="41">
        <v>1052267073</v>
      </c>
    </row>
    <row r="1844" spans="1:3" ht="12.75" x14ac:dyDescent="0.15">
      <c r="A1844" s="39">
        <v>1839</v>
      </c>
      <c r="B1844" s="40" t="s">
        <v>11893</v>
      </c>
      <c r="C1844" s="41">
        <v>64186454</v>
      </c>
    </row>
    <row r="1845" spans="1:3" ht="12.75" x14ac:dyDescent="0.15">
      <c r="A1845" s="39">
        <v>1840</v>
      </c>
      <c r="B1845" s="40" t="s">
        <v>11894</v>
      </c>
      <c r="C1845" s="41">
        <v>1462652225</v>
      </c>
    </row>
    <row r="1846" spans="1:3" ht="12.75" x14ac:dyDescent="0.15">
      <c r="A1846" s="39">
        <v>1841</v>
      </c>
      <c r="B1846" s="40" t="s">
        <v>11895</v>
      </c>
      <c r="C1846" s="41">
        <v>1278715254</v>
      </c>
    </row>
    <row r="1847" spans="1:3" ht="12.75" x14ac:dyDescent="0.15">
      <c r="A1847" s="39">
        <v>1842</v>
      </c>
      <c r="B1847" s="40" t="s">
        <v>11896</v>
      </c>
      <c r="C1847" s="41">
        <v>687856258</v>
      </c>
    </row>
    <row r="1848" spans="1:3" ht="12.75" x14ac:dyDescent="0.15">
      <c r="A1848" s="39">
        <v>1843</v>
      </c>
      <c r="B1848" s="40" t="s">
        <v>11897</v>
      </c>
      <c r="C1848" s="41">
        <v>786776578</v>
      </c>
    </row>
    <row r="1849" spans="1:3" ht="12.75" x14ac:dyDescent="0.15">
      <c r="A1849" s="39">
        <v>1844</v>
      </c>
      <c r="B1849" s="40" t="s">
        <v>11898</v>
      </c>
      <c r="C1849" s="41">
        <v>88616571</v>
      </c>
    </row>
    <row r="1850" spans="1:3" ht="12.75" x14ac:dyDescent="0.15">
      <c r="A1850" s="39">
        <v>1845</v>
      </c>
      <c r="B1850" s="40" t="s">
        <v>11899</v>
      </c>
      <c r="C1850" s="41">
        <v>167179024</v>
      </c>
    </row>
    <row r="1851" spans="1:3" ht="12.75" x14ac:dyDescent="0.15">
      <c r="A1851" s="39">
        <v>1846</v>
      </c>
      <c r="B1851" s="40" t="s">
        <v>11900</v>
      </c>
      <c r="C1851" s="41">
        <v>2123877288</v>
      </c>
    </row>
    <row r="1852" spans="1:3" ht="12.75" x14ac:dyDescent="0.15">
      <c r="A1852" s="39">
        <v>1847</v>
      </c>
      <c r="B1852" s="40" t="s">
        <v>11901</v>
      </c>
      <c r="C1852" s="41">
        <v>1228155690</v>
      </c>
    </row>
    <row r="1853" spans="1:3" ht="12.75" x14ac:dyDescent="0.15">
      <c r="A1853" s="39">
        <v>1848</v>
      </c>
      <c r="B1853" s="40" t="s">
        <v>11902</v>
      </c>
      <c r="C1853" s="41">
        <v>1324392550</v>
      </c>
    </row>
    <row r="1854" spans="1:3" ht="12.75" x14ac:dyDescent="0.15">
      <c r="A1854" s="39">
        <v>1849</v>
      </c>
      <c r="B1854" s="40" t="s">
        <v>11903</v>
      </c>
      <c r="C1854" s="41">
        <v>367404842</v>
      </c>
    </row>
    <row r="1855" spans="1:3" ht="12.75" x14ac:dyDescent="0.15">
      <c r="A1855" s="39">
        <v>1850</v>
      </c>
      <c r="B1855" s="40" t="s">
        <v>11904</v>
      </c>
      <c r="C1855" s="41">
        <v>44214700028</v>
      </c>
    </row>
    <row r="1856" spans="1:3" ht="12.75" x14ac:dyDescent="0.15">
      <c r="A1856" s="39">
        <v>1851</v>
      </c>
      <c r="B1856" s="40" t="s">
        <v>11905</v>
      </c>
      <c r="C1856" s="41">
        <v>470071715</v>
      </c>
    </row>
    <row r="1857" spans="1:3" ht="12.75" x14ac:dyDescent="0.15">
      <c r="A1857" s="39">
        <v>1852</v>
      </c>
      <c r="B1857" s="40" t="s">
        <v>11906</v>
      </c>
      <c r="C1857" s="41">
        <v>82660183</v>
      </c>
    </row>
    <row r="1858" spans="1:3" ht="12.75" x14ac:dyDescent="0.15">
      <c r="A1858" s="39">
        <v>1853</v>
      </c>
      <c r="B1858" s="40" t="s">
        <v>8417</v>
      </c>
      <c r="C1858" s="41">
        <v>499965883</v>
      </c>
    </row>
    <row r="1859" spans="1:3" ht="12.75" x14ac:dyDescent="0.15">
      <c r="A1859" s="39">
        <v>1854</v>
      </c>
      <c r="B1859" s="40" t="s">
        <v>11907</v>
      </c>
      <c r="C1859" s="41">
        <v>212565326</v>
      </c>
    </row>
    <row r="1860" spans="1:3" ht="12.75" x14ac:dyDescent="0.15">
      <c r="A1860" s="39">
        <v>1855</v>
      </c>
      <c r="B1860" s="40" t="s">
        <v>11908</v>
      </c>
      <c r="C1860" s="41">
        <v>252866888</v>
      </c>
    </row>
    <row r="1861" spans="1:3" ht="12.75" x14ac:dyDescent="0.15">
      <c r="A1861" s="39">
        <v>1856</v>
      </c>
      <c r="B1861" s="40" t="s">
        <v>11909</v>
      </c>
      <c r="C1861" s="41">
        <v>175782558</v>
      </c>
    </row>
    <row r="1862" spans="1:3" ht="12.75" x14ac:dyDescent="0.15">
      <c r="A1862" s="39">
        <v>1857</v>
      </c>
      <c r="B1862" s="40" t="s">
        <v>11910</v>
      </c>
      <c r="C1862" s="41">
        <v>5016623048</v>
      </c>
    </row>
    <row r="1863" spans="1:3" ht="12.75" x14ac:dyDescent="0.15">
      <c r="A1863" s="39">
        <v>1858</v>
      </c>
      <c r="B1863" s="40" t="s">
        <v>11911</v>
      </c>
      <c r="C1863" s="41">
        <v>1505504073</v>
      </c>
    </row>
    <row r="1864" spans="1:3" ht="12.75" x14ac:dyDescent="0.15">
      <c r="A1864" s="39">
        <v>1859</v>
      </c>
      <c r="B1864" s="40" t="s">
        <v>11912</v>
      </c>
      <c r="C1864" s="41">
        <v>1309732325</v>
      </c>
    </row>
    <row r="1865" spans="1:3" ht="12.75" x14ac:dyDescent="0.15">
      <c r="A1865" s="39">
        <v>1860</v>
      </c>
      <c r="B1865" s="40" t="s">
        <v>11913</v>
      </c>
      <c r="C1865" s="41">
        <v>3346663010</v>
      </c>
    </row>
    <row r="1866" spans="1:3" ht="12.75" x14ac:dyDescent="0.15">
      <c r="A1866" s="39">
        <v>1861</v>
      </c>
      <c r="B1866" s="40" t="s">
        <v>11914</v>
      </c>
      <c r="C1866" s="41">
        <v>1989895307</v>
      </c>
    </row>
    <row r="1867" spans="1:3" ht="12.75" x14ac:dyDescent="0.15">
      <c r="A1867" s="39">
        <v>1862</v>
      </c>
      <c r="B1867" s="40" t="s">
        <v>8439</v>
      </c>
      <c r="C1867" s="41">
        <v>213130773</v>
      </c>
    </row>
    <row r="1868" spans="1:3" ht="12.75" x14ac:dyDescent="0.15">
      <c r="A1868" s="39">
        <v>1863</v>
      </c>
      <c r="B1868" s="40" t="s">
        <v>11915</v>
      </c>
      <c r="C1868" s="41">
        <v>226595572</v>
      </c>
    </row>
    <row r="1869" spans="1:3" ht="12.75" x14ac:dyDescent="0.15">
      <c r="A1869" s="39">
        <v>1864</v>
      </c>
      <c r="B1869" s="40" t="s">
        <v>11916</v>
      </c>
      <c r="C1869" s="41">
        <v>560704038</v>
      </c>
    </row>
    <row r="1870" spans="1:3" ht="12.75" x14ac:dyDescent="0.15">
      <c r="A1870" s="39">
        <v>1865</v>
      </c>
      <c r="B1870" s="40" t="s">
        <v>11917</v>
      </c>
      <c r="C1870" s="41">
        <v>422626109</v>
      </c>
    </row>
    <row r="1871" spans="1:3" ht="12.75" x14ac:dyDescent="0.15">
      <c r="A1871" s="39">
        <v>1866</v>
      </c>
      <c r="B1871" s="40" t="s">
        <v>11918</v>
      </c>
      <c r="C1871" s="41">
        <v>1226576959</v>
      </c>
    </row>
    <row r="1872" spans="1:3" ht="12.75" x14ac:dyDescent="0.15">
      <c r="A1872" s="39">
        <v>1867</v>
      </c>
      <c r="B1872" s="40" t="s">
        <v>8449</v>
      </c>
      <c r="C1872" s="41">
        <v>859166029</v>
      </c>
    </row>
    <row r="1873" spans="1:3" ht="12.75" x14ac:dyDescent="0.15">
      <c r="A1873" s="39">
        <v>1868</v>
      </c>
      <c r="B1873" s="40" t="s">
        <v>11919</v>
      </c>
      <c r="C1873" s="41">
        <v>1186302847</v>
      </c>
    </row>
    <row r="1874" spans="1:3" ht="12.75" x14ac:dyDescent="0.15">
      <c r="A1874" s="39">
        <v>1869</v>
      </c>
      <c r="B1874" s="40" t="s">
        <v>11920</v>
      </c>
      <c r="C1874" s="41">
        <v>108156454</v>
      </c>
    </row>
    <row r="1875" spans="1:3" ht="12.75" x14ac:dyDescent="0.15">
      <c r="A1875" s="39">
        <v>1870</v>
      </c>
      <c r="B1875" s="40" t="s">
        <v>11921</v>
      </c>
      <c r="C1875" s="41">
        <v>538258968</v>
      </c>
    </row>
    <row r="1876" spans="1:3" ht="12.75" x14ac:dyDescent="0.15">
      <c r="A1876" s="39">
        <v>1871</v>
      </c>
      <c r="B1876" s="40" t="s">
        <v>11922</v>
      </c>
      <c r="C1876" s="41">
        <v>2153219883</v>
      </c>
    </row>
    <row r="1877" spans="1:3" ht="12.75" x14ac:dyDescent="0.15">
      <c r="A1877" s="39">
        <v>1872</v>
      </c>
      <c r="B1877" s="40" t="s">
        <v>11923</v>
      </c>
      <c r="C1877" s="41">
        <v>154112859</v>
      </c>
    </row>
    <row r="1878" spans="1:3" ht="12.75" x14ac:dyDescent="0.15">
      <c r="A1878" s="39">
        <v>1873</v>
      </c>
      <c r="B1878" s="40" t="s">
        <v>8453</v>
      </c>
      <c r="C1878" s="41">
        <v>211566294</v>
      </c>
    </row>
    <row r="1879" spans="1:3" ht="12.75" x14ac:dyDescent="0.15">
      <c r="A1879" s="39">
        <v>1874</v>
      </c>
      <c r="B1879" s="40" t="s">
        <v>11924</v>
      </c>
      <c r="C1879" s="41">
        <v>1856986883</v>
      </c>
    </row>
    <row r="1880" spans="1:3" ht="12.75" x14ac:dyDescent="0.15">
      <c r="A1880" s="39">
        <v>1875</v>
      </c>
      <c r="B1880" s="40" t="s">
        <v>11925</v>
      </c>
      <c r="C1880" s="41">
        <v>1077725525</v>
      </c>
    </row>
    <row r="1881" spans="1:3" ht="12.75" x14ac:dyDescent="0.15">
      <c r="A1881" s="39">
        <v>1876</v>
      </c>
      <c r="B1881" s="40" t="s">
        <v>11926</v>
      </c>
      <c r="C1881" s="41">
        <v>400997992</v>
      </c>
    </row>
    <row r="1882" spans="1:3" ht="12.75" x14ac:dyDescent="0.15">
      <c r="A1882" s="39">
        <v>1877</v>
      </c>
      <c r="B1882" s="40" t="s">
        <v>11927</v>
      </c>
      <c r="C1882" s="41">
        <v>8514336394</v>
      </c>
    </row>
    <row r="1883" spans="1:3" ht="12.75" x14ac:dyDescent="0.15">
      <c r="A1883" s="39">
        <v>1878</v>
      </c>
      <c r="B1883" s="40" t="s">
        <v>11928</v>
      </c>
      <c r="C1883" s="41">
        <v>2194712798</v>
      </c>
    </row>
    <row r="1884" spans="1:3" ht="12.75" x14ac:dyDescent="0.15">
      <c r="A1884" s="39">
        <v>1879</v>
      </c>
      <c r="B1884" s="40" t="s">
        <v>11929</v>
      </c>
      <c r="C1884" s="41">
        <v>1173140758</v>
      </c>
    </row>
    <row r="1885" spans="1:3" ht="12.75" x14ac:dyDescent="0.15">
      <c r="A1885" s="39">
        <v>1880</v>
      </c>
      <c r="B1885" s="40" t="s">
        <v>11930</v>
      </c>
      <c r="C1885" s="41">
        <v>162941208</v>
      </c>
    </row>
    <row r="1886" spans="1:3" ht="12.75" x14ac:dyDescent="0.15">
      <c r="A1886" s="39">
        <v>1881</v>
      </c>
      <c r="B1886" s="40" t="s">
        <v>11931</v>
      </c>
      <c r="C1886" s="41">
        <v>383933703</v>
      </c>
    </row>
    <row r="1887" spans="1:3" ht="12.75" x14ac:dyDescent="0.15">
      <c r="A1887" s="39">
        <v>1882</v>
      </c>
      <c r="B1887" s="40" t="s">
        <v>11932</v>
      </c>
      <c r="C1887" s="41">
        <v>1214494503</v>
      </c>
    </row>
    <row r="1888" spans="1:3" ht="12.75" x14ac:dyDescent="0.15">
      <c r="A1888" s="39">
        <v>1883</v>
      </c>
      <c r="B1888" s="40" t="s">
        <v>11933</v>
      </c>
      <c r="C1888" s="41">
        <v>803060052</v>
      </c>
    </row>
    <row r="1889" spans="1:3" ht="12.75" x14ac:dyDescent="0.15">
      <c r="A1889" s="39">
        <v>1884</v>
      </c>
      <c r="B1889" s="40" t="s">
        <v>11934</v>
      </c>
      <c r="C1889" s="41">
        <v>643720383</v>
      </c>
    </row>
    <row r="1890" spans="1:3" ht="12.75" x14ac:dyDescent="0.15">
      <c r="A1890" s="39">
        <v>1885</v>
      </c>
      <c r="B1890" s="40" t="s">
        <v>11935</v>
      </c>
      <c r="C1890" s="41">
        <v>1042236299</v>
      </c>
    </row>
    <row r="1891" spans="1:3" ht="12.75" x14ac:dyDescent="0.15">
      <c r="A1891" s="39">
        <v>1886</v>
      </c>
      <c r="B1891" s="40" t="s">
        <v>11936</v>
      </c>
      <c r="C1891" s="41">
        <v>243064289</v>
      </c>
    </row>
    <row r="1892" spans="1:3" ht="12.75" x14ac:dyDescent="0.15">
      <c r="A1892" s="39">
        <v>1887</v>
      </c>
      <c r="B1892" s="40" t="s">
        <v>11937</v>
      </c>
      <c r="C1892" s="41">
        <v>473250593</v>
      </c>
    </row>
    <row r="1893" spans="1:3" ht="12.75" x14ac:dyDescent="0.15">
      <c r="A1893" s="39">
        <v>1888</v>
      </c>
      <c r="B1893" s="40" t="s">
        <v>11938</v>
      </c>
      <c r="C1893" s="41">
        <v>112222209</v>
      </c>
    </row>
    <row r="1894" spans="1:3" ht="12.75" x14ac:dyDescent="0.15">
      <c r="A1894" s="39">
        <v>1889</v>
      </c>
      <c r="B1894" s="40" t="s">
        <v>11939</v>
      </c>
      <c r="C1894" s="41">
        <v>1375251390</v>
      </c>
    </row>
    <row r="1895" spans="1:3" ht="12.75" x14ac:dyDescent="0.15">
      <c r="A1895" s="39">
        <v>1890</v>
      </c>
      <c r="B1895" s="40" t="s">
        <v>11940</v>
      </c>
      <c r="C1895" s="41">
        <v>1129764023</v>
      </c>
    </row>
    <row r="1896" spans="1:3" ht="12.75" x14ac:dyDescent="0.15">
      <c r="A1896" s="39">
        <v>1891</v>
      </c>
      <c r="B1896" s="40" t="s">
        <v>11942</v>
      </c>
      <c r="C1896" s="41">
        <v>22253737</v>
      </c>
    </row>
    <row r="1897" spans="1:3" ht="12.75" x14ac:dyDescent="0.15">
      <c r="A1897" s="39">
        <v>1892</v>
      </c>
      <c r="B1897" s="40" t="s">
        <v>11943</v>
      </c>
      <c r="C1897" s="41">
        <v>45598005</v>
      </c>
    </row>
    <row r="1898" spans="1:3" ht="12.75" x14ac:dyDescent="0.15">
      <c r="A1898" s="39">
        <v>1893</v>
      </c>
      <c r="B1898" s="40" t="s">
        <v>11941</v>
      </c>
      <c r="C1898" s="41">
        <v>28463210</v>
      </c>
    </row>
    <row r="1899" spans="1:3" ht="12.75" x14ac:dyDescent="0.15">
      <c r="A1899" s="39">
        <v>1894</v>
      </c>
      <c r="B1899" s="40" t="s">
        <v>11944</v>
      </c>
      <c r="C1899" s="41">
        <v>329386825</v>
      </c>
    </row>
    <row r="1900" spans="1:3" ht="12.75" x14ac:dyDescent="0.15">
      <c r="A1900" s="39">
        <v>1895</v>
      </c>
      <c r="B1900" s="40" t="s">
        <v>11945</v>
      </c>
      <c r="C1900" s="41">
        <v>148926557</v>
      </c>
    </row>
    <row r="1901" spans="1:3" ht="12.75" x14ac:dyDescent="0.15">
      <c r="A1901" s="39">
        <v>1896</v>
      </c>
      <c r="B1901" s="40" t="s">
        <v>11946</v>
      </c>
      <c r="C1901" s="41">
        <v>531007098</v>
      </c>
    </row>
    <row r="1902" spans="1:3" ht="12.75" x14ac:dyDescent="0.15">
      <c r="A1902" s="39">
        <v>1897</v>
      </c>
      <c r="B1902" s="40" t="s">
        <v>11947</v>
      </c>
      <c r="C1902" s="41">
        <v>46963840</v>
      </c>
    </row>
    <row r="1903" spans="1:3" ht="12.75" x14ac:dyDescent="0.15">
      <c r="A1903" s="39">
        <v>1898</v>
      </c>
      <c r="B1903" s="40" t="s">
        <v>11948</v>
      </c>
      <c r="C1903" s="41">
        <v>43584646</v>
      </c>
    </row>
    <row r="1904" spans="1:3" ht="12.75" x14ac:dyDescent="0.15">
      <c r="A1904" s="39">
        <v>1899</v>
      </c>
      <c r="B1904" s="40" t="s">
        <v>11949</v>
      </c>
      <c r="C1904" s="41">
        <v>372288925</v>
      </c>
    </row>
    <row r="1905" spans="1:3" ht="12.75" x14ac:dyDescent="0.15">
      <c r="A1905" s="39">
        <v>1900</v>
      </c>
      <c r="B1905" s="40" t="s">
        <v>11950</v>
      </c>
      <c r="C1905" s="41">
        <v>473480169</v>
      </c>
    </row>
    <row r="1906" spans="1:3" ht="12.75" x14ac:dyDescent="0.15">
      <c r="A1906" s="39">
        <v>1901</v>
      </c>
      <c r="B1906" s="40" t="s">
        <v>11951</v>
      </c>
      <c r="C1906" s="41">
        <v>96847845</v>
      </c>
    </row>
    <row r="1907" spans="1:3" ht="12.75" x14ac:dyDescent="0.15">
      <c r="A1907" s="39">
        <v>1902</v>
      </c>
      <c r="B1907" s="40" t="s">
        <v>11952</v>
      </c>
      <c r="C1907" s="41">
        <v>11278564</v>
      </c>
    </row>
    <row r="1908" spans="1:3" ht="12.75" x14ac:dyDescent="0.15">
      <c r="A1908" s="39">
        <v>1903</v>
      </c>
      <c r="B1908" s="40" t="s">
        <v>11953</v>
      </c>
      <c r="C1908" s="41">
        <v>2894774262</v>
      </c>
    </row>
    <row r="1909" spans="1:3" ht="12.75" x14ac:dyDescent="0.15">
      <c r="A1909" s="39">
        <v>1904</v>
      </c>
      <c r="B1909" s="40" t="s">
        <v>11954</v>
      </c>
      <c r="C1909" s="41">
        <v>1943772729</v>
      </c>
    </row>
    <row r="1910" spans="1:3" ht="12.75" x14ac:dyDescent="0.15">
      <c r="A1910" s="39">
        <v>1905</v>
      </c>
      <c r="B1910" s="40" t="s">
        <v>11955</v>
      </c>
      <c r="C1910" s="41">
        <v>53562733</v>
      </c>
    </row>
    <row r="1911" spans="1:3" ht="12.75" x14ac:dyDescent="0.15">
      <c r="A1911" s="39">
        <v>1906</v>
      </c>
      <c r="B1911" s="40" t="s">
        <v>11956</v>
      </c>
      <c r="C1911" s="41">
        <v>722241093</v>
      </c>
    </row>
    <row r="1912" spans="1:3" ht="12.75" x14ac:dyDescent="0.15">
      <c r="A1912" s="39">
        <v>1907</v>
      </c>
      <c r="B1912" s="40" t="s">
        <v>8503</v>
      </c>
      <c r="C1912" s="41">
        <v>1523477070</v>
      </c>
    </row>
    <row r="1913" spans="1:3" ht="12.75" x14ac:dyDescent="0.15">
      <c r="A1913" s="39">
        <v>1908</v>
      </c>
      <c r="B1913" s="40" t="s">
        <v>11957</v>
      </c>
      <c r="C1913" s="41">
        <v>546796043</v>
      </c>
    </row>
    <row r="1914" spans="1:3" ht="12.75" x14ac:dyDescent="0.15">
      <c r="A1914" s="39">
        <v>1909</v>
      </c>
      <c r="B1914" s="40" t="s">
        <v>11958</v>
      </c>
      <c r="C1914" s="41">
        <v>615502156</v>
      </c>
    </row>
    <row r="1915" spans="1:3" ht="12.75" x14ac:dyDescent="0.15">
      <c r="A1915" s="39">
        <v>1910</v>
      </c>
      <c r="B1915" s="40" t="s">
        <v>11959</v>
      </c>
      <c r="C1915" s="41">
        <v>2902124610</v>
      </c>
    </row>
    <row r="1916" spans="1:3" ht="12.75" x14ac:dyDescent="0.15">
      <c r="A1916" s="39">
        <v>1911</v>
      </c>
      <c r="B1916" s="40" t="s">
        <v>11960</v>
      </c>
      <c r="C1916" s="41">
        <v>14766558675</v>
      </c>
    </row>
    <row r="1917" spans="1:3" ht="12.75" x14ac:dyDescent="0.15">
      <c r="A1917" s="39">
        <v>1912</v>
      </c>
      <c r="B1917" s="40" t="s">
        <v>11961</v>
      </c>
      <c r="C1917" s="41">
        <v>107231572</v>
      </c>
    </row>
    <row r="1918" spans="1:3" ht="12.75" x14ac:dyDescent="0.15">
      <c r="A1918" s="39">
        <v>1913</v>
      </c>
      <c r="B1918" s="40" t="s">
        <v>11962</v>
      </c>
      <c r="C1918" s="41">
        <v>740339989</v>
      </c>
    </row>
    <row r="1919" spans="1:3" ht="12.75" x14ac:dyDescent="0.15">
      <c r="A1919" s="39">
        <v>1914</v>
      </c>
      <c r="B1919" s="40" t="s">
        <v>11963</v>
      </c>
      <c r="C1919" s="41">
        <v>1144518560</v>
      </c>
    </row>
    <row r="1920" spans="1:3" ht="12.75" x14ac:dyDescent="0.15">
      <c r="A1920" s="39">
        <v>1915</v>
      </c>
      <c r="B1920" s="40" t="s">
        <v>11964</v>
      </c>
      <c r="C1920" s="41">
        <v>43922845</v>
      </c>
    </row>
    <row r="1921" spans="1:3" ht="12.75" x14ac:dyDescent="0.15">
      <c r="A1921" s="39">
        <v>1916</v>
      </c>
      <c r="B1921" s="40" t="s">
        <v>11965</v>
      </c>
      <c r="C1921" s="41">
        <v>1120132074</v>
      </c>
    </row>
    <row r="1922" spans="1:3" ht="12.75" x14ac:dyDescent="0.15">
      <c r="A1922" s="39">
        <v>1917</v>
      </c>
      <c r="B1922" s="40" t="s">
        <v>11966</v>
      </c>
      <c r="C1922" s="41">
        <v>19814542217</v>
      </c>
    </row>
    <row r="1923" spans="1:3" ht="12.75" x14ac:dyDescent="0.15">
      <c r="A1923" s="39">
        <v>1918</v>
      </c>
      <c r="B1923" s="40" t="s">
        <v>11967</v>
      </c>
      <c r="C1923" s="41">
        <v>652041293</v>
      </c>
    </row>
    <row r="1924" spans="1:3" ht="12.75" x14ac:dyDescent="0.15">
      <c r="A1924" s="39">
        <v>1919</v>
      </c>
      <c r="B1924" s="40" t="s">
        <v>11968</v>
      </c>
      <c r="C1924" s="41">
        <v>1227350040</v>
      </c>
    </row>
    <row r="1925" spans="1:3" ht="12.75" x14ac:dyDescent="0.15">
      <c r="A1925" s="39">
        <v>1920</v>
      </c>
      <c r="B1925" s="40" t="s">
        <v>11969</v>
      </c>
      <c r="C1925" s="41">
        <v>30885560271</v>
      </c>
    </row>
    <row r="1926" spans="1:3" ht="12.75" x14ac:dyDescent="0.15">
      <c r="A1926" s="39">
        <v>1921</v>
      </c>
      <c r="B1926" s="40" t="s">
        <v>11970</v>
      </c>
      <c r="C1926" s="41">
        <v>39598943</v>
      </c>
    </row>
    <row r="1927" spans="1:3" ht="12.75" x14ac:dyDescent="0.15">
      <c r="A1927" s="39">
        <v>1922</v>
      </c>
      <c r="B1927" s="40" t="s">
        <v>11971</v>
      </c>
      <c r="C1927" s="41">
        <v>1792906884</v>
      </c>
    </row>
    <row r="1928" spans="1:3" ht="12.75" x14ac:dyDescent="0.15">
      <c r="A1928" s="39">
        <v>1923</v>
      </c>
      <c r="B1928" s="40" t="s">
        <v>11972</v>
      </c>
      <c r="C1928" s="41">
        <v>212534935</v>
      </c>
    </row>
    <row r="1929" spans="1:3" ht="12.75" x14ac:dyDescent="0.15">
      <c r="A1929" s="39">
        <v>1924</v>
      </c>
      <c r="B1929" s="40" t="s">
        <v>8541</v>
      </c>
      <c r="C1929" s="41">
        <v>383681577</v>
      </c>
    </row>
    <row r="1930" spans="1:3" ht="12.75" x14ac:dyDescent="0.15">
      <c r="A1930" s="39">
        <v>1925</v>
      </c>
      <c r="B1930" s="40" t="s">
        <v>11973</v>
      </c>
      <c r="C1930" s="41">
        <v>1022986631</v>
      </c>
    </row>
    <row r="1931" spans="1:3" ht="12.75" x14ac:dyDescent="0.15">
      <c r="A1931" s="39">
        <v>1926</v>
      </c>
      <c r="B1931" s="40" t="s">
        <v>11974</v>
      </c>
      <c r="C1931" s="41">
        <v>21179101</v>
      </c>
    </row>
    <row r="1932" spans="1:3" ht="12.75" x14ac:dyDescent="0.15">
      <c r="A1932" s="39">
        <v>1927</v>
      </c>
      <c r="B1932" s="40" t="s">
        <v>8553</v>
      </c>
      <c r="C1932" s="41">
        <v>1862211898</v>
      </c>
    </row>
    <row r="1933" spans="1:3" ht="12.75" x14ac:dyDescent="0.15">
      <c r="A1933" s="39">
        <v>1928</v>
      </c>
      <c r="B1933" s="40" t="s">
        <v>11975</v>
      </c>
      <c r="C1933" s="41">
        <v>22392929</v>
      </c>
    </row>
    <row r="1934" spans="1:3" ht="12.75" x14ac:dyDescent="0.15">
      <c r="A1934" s="39">
        <v>1929</v>
      </c>
      <c r="B1934" s="40" t="s">
        <v>11976</v>
      </c>
      <c r="C1934" s="41">
        <v>17584429731</v>
      </c>
    </row>
    <row r="1935" spans="1:3" ht="12.75" x14ac:dyDescent="0.15">
      <c r="A1935" s="39">
        <v>1930</v>
      </c>
      <c r="B1935" s="40" t="s">
        <v>8557</v>
      </c>
      <c r="C1935" s="41">
        <v>32096965</v>
      </c>
    </row>
    <row r="1936" spans="1:3" ht="12.75" x14ac:dyDescent="0.15">
      <c r="A1936" s="39">
        <v>1931</v>
      </c>
      <c r="B1936" s="40" t="s">
        <v>11977</v>
      </c>
      <c r="C1936" s="41">
        <v>1379275440</v>
      </c>
    </row>
    <row r="1937" spans="1:3" ht="12.75" x14ac:dyDescent="0.15">
      <c r="A1937" s="39">
        <v>1932</v>
      </c>
      <c r="B1937" s="40" t="s">
        <v>11978</v>
      </c>
      <c r="C1937" s="41">
        <v>363339731</v>
      </c>
    </row>
    <row r="1938" spans="1:3" ht="12.75" x14ac:dyDescent="0.15">
      <c r="A1938" s="39">
        <v>1933</v>
      </c>
      <c r="B1938" s="40" t="s">
        <v>11979</v>
      </c>
      <c r="C1938" s="41">
        <v>354042185</v>
      </c>
    </row>
    <row r="1939" spans="1:3" ht="12.75" x14ac:dyDescent="0.15">
      <c r="A1939" s="39">
        <v>1934</v>
      </c>
      <c r="B1939" s="40" t="s">
        <v>11980</v>
      </c>
      <c r="C1939" s="41">
        <v>633078419</v>
      </c>
    </row>
    <row r="1940" spans="1:3" ht="12.75" x14ac:dyDescent="0.15">
      <c r="A1940" s="39">
        <v>1935</v>
      </c>
      <c r="B1940" s="40" t="s">
        <v>11981</v>
      </c>
      <c r="C1940" s="41">
        <v>240697085</v>
      </c>
    </row>
    <row r="1941" spans="1:3" ht="12.75" x14ac:dyDescent="0.15">
      <c r="A1941" s="39">
        <v>1936</v>
      </c>
      <c r="B1941" s="40" t="s">
        <v>11982</v>
      </c>
      <c r="C1941" s="41">
        <v>34248023</v>
      </c>
    </row>
    <row r="1942" spans="1:3" ht="12.75" x14ac:dyDescent="0.15">
      <c r="A1942" s="39">
        <v>1937</v>
      </c>
      <c r="B1942" s="40" t="s">
        <v>11983</v>
      </c>
      <c r="C1942" s="41">
        <v>259602897</v>
      </c>
    </row>
    <row r="1943" spans="1:3" ht="12.75" x14ac:dyDescent="0.15">
      <c r="A1943" s="39">
        <v>1938</v>
      </c>
      <c r="B1943" s="40" t="s">
        <v>11984</v>
      </c>
      <c r="C1943" s="41">
        <v>2236793555</v>
      </c>
    </row>
    <row r="1944" spans="1:3" ht="12.75" x14ac:dyDescent="0.15">
      <c r="A1944" s="39">
        <v>1939</v>
      </c>
      <c r="B1944" s="40" t="s">
        <v>11985</v>
      </c>
      <c r="C1944" s="41">
        <v>92099100</v>
      </c>
    </row>
    <row r="1945" spans="1:3" ht="12.75" x14ac:dyDescent="0.15">
      <c r="A1945" s="39">
        <v>1940</v>
      </c>
      <c r="B1945" s="40" t="s">
        <v>11986</v>
      </c>
      <c r="C1945" s="41">
        <v>142736789</v>
      </c>
    </row>
    <row r="1946" spans="1:3" ht="12.75" x14ac:dyDescent="0.15">
      <c r="A1946" s="39">
        <v>1941</v>
      </c>
      <c r="B1946" s="40" t="s">
        <v>11987</v>
      </c>
      <c r="C1946" s="41">
        <v>254708250</v>
      </c>
    </row>
    <row r="1947" spans="1:3" ht="12.75" x14ac:dyDescent="0.15">
      <c r="A1947" s="39">
        <v>1942</v>
      </c>
      <c r="B1947" s="40" t="s">
        <v>11988</v>
      </c>
      <c r="C1947" s="41">
        <v>2557962927</v>
      </c>
    </row>
    <row r="1948" spans="1:3" ht="12.75" x14ac:dyDescent="0.15">
      <c r="A1948" s="39">
        <v>1943</v>
      </c>
      <c r="B1948" s="40" t="s">
        <v>11989</v>
      </c>
      <c r="C1948" s="41">
        <v>68585132</v>
      </c>
    </row>
    <row r="1949" spans="1:3" ht="12.75" x14ac:dyDescent="0.15">
      <c r="A1949" s="39">
        <v>1944</v>
      </c>
      <c r="B1949" s="40" t="s">
        <v>11990</v>
      </c>
      <c r="C1949" s="41">
        <v>535617979</v>
      </c>
    </row>
    <row r="1950" spans="1:3" ht="12.75" x14ac:dyDescent="0.15">
      <c r="A1950" s="39">
        <v>1945</v>
      </c>
      <c r="B1950" s="40" t="s">
        <v>11991</v>
      </c>
      <c r="C1950" s="41">
        <v>1021851499</v>
      </c>
    </row>
    <row r="1951" spans="1:3" ht="12.75" x14ac:dyDescent="0.15">
      <c r="A1951" s="39">
        <v>1946</v>
      </c>
      <c r="B1951" s="40" t="s">
        <v>11992</v>
      </c>
      <c r="C1951" s="41">
        <v>81030583</v>
      </c>
    </row>
    <row r="1952" spans="1:3" ht="12.75" x14ac:dyDescent="0.15">
      <c r="A1952" s="39">
        <v>1947</v>
      </c>
      <c r="B1952" s="40" t="s">
        <v>11993</v>
      </c>
      <c r="C1952" s="41">
        <v>190400483206</v>
      </c>
    </row>
    <row r="1953" spans="1:3" ht="12.75" x14ac:dyDescent="0.15">
      <c r="A1953" s="39">
        <v>1948</v>
      </c>
      <c r="B1953" s="40" t="s">
        <v>11994</v>
      </c>
      <c r="C1953" s="41">
        <v>76852054</v>
      </c>
    </row>
    <row r="1954" spans="1:3" ht="12.75" x14ac:dyDescent="0.15">
      <c r="A1954" s="39">
        <v>1949</v>
      </c>
      <c r="B1954" s="40" t="s">
        <v>11995</v>
      </c>
      <c r="C1954" s="41">
        <v>96814523</v>
      </c>
    </row>
    <row r="1955" spans="1:3" ht="12.75" x14ac:dyDescent="0.15">
      <c r="A1955" s="39">
        <v>1950</v>
      </c>
      <c r="B1955" s="40" t="s">
        <v>11996</v>
      </c>
      <c r="C1955" s="41">
        <v>270335021</v>
      </c>
    </row>
    <row r="1956" spans="1:3" ht="12.75" x14ac:dyDescent="0.15">
      <c r="A1956" s="39">
        <v>1951</v>
      </c>
      <c r="B1956" s="40" t="s">
        <v>11997</v>
      </c>
      <c r="C1956" s="41">
        <v>48505157433</v>
      </c>
    </row>
    <row r="1957" spans="1:3" ht="12.75" x14ac:dyDescent="0.15">
      <c r="A1957" s="39">
        <v>1952</v>
      </c>
      <c r="B1957" s="40" t="s">
        <v>8611</v>
      </c>
      <c r="C1957" s="41">
        <v>8072355604</v>
      </c>
    </row>
    <row r="1958" spans="1:3" ht="12.75" x14ac:dyDescent="0.15">
      <c r="A1958" s="39">
        <v>1953</v>
      </c>
      <c r="B1958" s="40" t="s">
        <v>8643</v>
      </c>
      <c r="C1958" s="41">
        <v>373692280</v>
      </c>
    </row>
    <row r="1959" spans="1:3" ht="12.75" x14ac:dyDescent="0.15">
      <c r="A1959" s="39">
        <v>1954</v>
      </c>
      <c r="B1959" s="40" t="s">
        <v>11998</v>
      </c>
      <c r="C1959" s="41">
        <v>1340135741</v>
      </c>
    </row>
    <row r="1960" spans="1:3" ht="12.75" x14ac:dyDescent="0.15">
      <c r="A1960" s="39">
        <v>1955</v>
      </c>
      <c r="B1960" s="40" t="s">
        <v>11999</v>
      </c>
      <c r="C1960" s="41">
        <v>1013436046</v>
      </c>
    </row>
    <row r="1961" spans="1:3" ht="12.75" x14ac:dyDescent="0.15">
      <c r="A1961" s="39">
        <v>1956</v>
      </c>
      <c r="B1961" s="40" t="s">
        <v>12000</v>
      </c>
      <c r="C1961" s="41">
        <v>619614130</v>
      </c>
    </row>
    <row r="1962" spans="1:3" ht="12.75" x14ac:dyDescent="0.15">
      <c r="A1962" s="39">
        <v>1957</v>
      </c>
      <c r="B1962" s="40" t="s">
        <v>12001</v>
      </c>
      <c r="C1962" s="41">
        <v>55044827</v>
      </c>
    </row>
    <row r="1963" spans="1:3" ht="12.75" x14ac:dyDescent="0.15">
      <c r="A1963" s="39">
        <v>1958</v>
      </c>
      <c r="B1963" s="40" t="s">
        <v>12002</v>
      </c>
      <c r="C1963" s="41">
        <v>1427487819</v>
      </c>
    </row>
    <row r="1964" spans="1:3" ht="12.75" x14ac:dyDescent="0.15">
      <c r="A1964" s="39">
        <v>1959</v>
      </c>
      <c r="B1964" s="40" t="s">
        <v>12003</v>
      </c>
      <c r="C1964" s="41">
        <v>385919729</v>
      </c>
    </row>
    <row r="1965" spans="1:3" ht="12.75" x14ac:dyDescent="0.15">
      <c r="A1965" s="39">
        <v>1960</v>
      </c>
      <c r="B1965" s="40" t="s">
        <v>12004</v>
      </c>
      <c r="C1965" s="41">
        <v>418994945</v>
      </c>
    </row>
    <row r="1966" spans="1:3" ht="12.75" x14ac:dyDescent="0.15">
      <c r="A1966" s="39">
        <v>1961</v>
      </c>
      <c r="B1966" s="40" t="s">
        <v>12005</v>
      </c>
      <c r="C1966" s="41">
        <v>75233789</v>
      </c>
    </row>
    <row r="1967" spans="1:3" ht="12.75" x14ac:dyDescent="0.15">
      <c r="A1967" s="39">
        <v>1962</v>
      </c>
      <c r="B1967" s="40" t="s">
        <v>12006</v>
      </c>
      <c r="C1967" s="41">
        <v>875889126</v>
      </c>
    </row>
    <row r="1968" spans="1:3" ht="12.75" x14ac:dyDescent="0.15">
      <c r="A1968" s="39">
        <v>1963</v>
      </c>
      <c r="B1968" s="40" t="s">
        <v>12007</v>
      </c>
      <c r="C1968" s="41">
        <v>550570325</v>
      </c>
    </row>
    <row r="1969" spans="1:3" ht="12.75" x14ac:dyDescent="0.15">
      <c r="A1969" s="39">
        <v>1964</v>
      </c>
      <c r="B1969" s="40" t="s">
        <v>12008</v>
      </c>
      <c r="C1969" s="41">
        <v>228386494</v>
      </c>
    </row>
    <row r="1970" spans="1:3" ht="12.75" x14ac:dyDescent="0.15">
      <c r="A1970" s="39">
        <v>1965</v>
      </c>
      <c r="B1970" s="40" t="s">
        <v>12009</v>
      </c>
      <c r="C1970" s="41">
        <v>194824407</v>
      </c>
    </row>
    <row r="1971" spans="1:3" ht="12.75" x14ac:dyDescent="0.15">
      <c r="A1971" s="39">
        <v>1966</v>
      </c>
      <c r="B1971" s="40" t="s">
        <v>8659</v>
      </c>
      <c r="C1971" s="41">
        <v>1022280951</v>
      </c>
    </row>
    <row r="1972" spans="1:3" ht="12.75" x14ac:dyDescent="0.15">
      <c r="A1972" s="39">
        <v>1967</v>
      </c>
      <c r="B1972" s="40" t="s">
        <v>12010</v>
      </c>
      <c r="C1972" s="41">
        <v>169650848</v>
      </c>
    </row>
    <row r="1973" spans="1:3" ht="12.75" x14ac:dyDescent="0.15">
      <c r="A1973" s="39">
        <v>1968</v>
      </c>
      <c r="B1973" s="40" t="s">
        <v>12011</v>
      </c>
      <c r="C1973" s="41">
        <v>604966634</v>
      </c>
    </row>
    <row r="1974" spans="1:3" ht="12.75" x14ac:dyDescent="0.15">
      <c r="A1974" s="39">
        <v>1969</v>
      </c>
      <c r="B1974" s="40" t="s">
        <v>12012</v>
      </c>
      <c r="C1974" s="41">
        <v>184052770</v>
      </c>
    </row>
    <row r="1975" spans="1:3" ht="12.75" x14ac:dyDescent="0.15">
      <c r="A1975" s="39">
        <v>1970</v>
      </c>
      <c r="B1975" s="40" t="s">
        <v>12013</v>
      </c>
      <c r="C1975" s="41">
        <v>809283446</v>
      </c>
    </row>
    <row r="1976" spans="1:3" ht="12.75" x14ac:dyDescent="0.15">
      <c r="A1976" s="39">
        <v>1971</v>
      </c>
      <c r="B1976" s="40" t="s">
        <v>12014</v>
      </c>
      <c r="C1976" s="41">
        <v>179511870</v>
      </c>
    </row>
    <row r="1977" spans="1:3" ht="12.75" x14ac:dyDescent="0.15">
      <c r="A1977" s="39">
        <v>1972</v>
      </c>
      <c r="B1977" s="40" t="s">
        <v>12015</v>
      </c>
      <c r="C1977" s="41">
        <v>225118723</v>
      </c>
    </row>
    <row r="1978" spans="1:3" ht="12.75" x14ac:dyDescent="0.15">
      <c r="A1978" s="39">
        <v>1973</v>
      </c>
      <c r="B1978" s="40" t="s">
        <v>12016</v>
      </c>
      <c r="C1978" s="41">
        <v>127997104</v>
      </c>
    </row>
    <row r="1979" spans="1:3" ht="12.75" x14ac:dyDescent="0.15">
      <c r="A1979" s="39">
        <v>1974</v>
      </c>
      <c r="B1979" s="40" t="s">
        <v>12017</v>
      </c>
      <c r="C1979" s="41">
        <v>1395062020</v>
      </c>
    </row>
    <row r="1980" spans="1:3" ht="12.75" x14ac:dyDescent="0.15">
      <c r="A1980" s="39">
        <v>1975</v>
      </c>
      <c r="B1980" s="40" t="s">
        <v>8675</v>
      </c>
      <c r="C1980" s="41">
        <v>2543268568</v>
      </c>
    </row>
    <row r="1981" spans="1:3" ht="12.75" x14ac:dyDescent="0.15">
      <c r="A1981" s="39">
        <v>1976</v>
      </c>
      <c r="B1981" s="40" t="s">
        <v>12018</v>
      </c>
      <c r="C1981" s="41">
        <v>79259613</v>
      </c>
    </row>
    <row r="1982" spans="1:3" ht="12.75" x14ac:dyDescent="0.15">
      <c r="A1982" s="39">
        <v>1977</v>
      </c>
      <c r="B1982" s="40" t="s">
        <v>12019</v>
      </c>
      <c r="C1982" s="41">
        <v>2520212395</v>
      </c>
    </row>
    <row r="1983" spans="1:3" ht="12.75" x14ac:dyDescent="0.15">
      <c r="A1983" s="39">
        <v>1978</v>
      </c>
      <c r="B1983" s="40" t="s">
        <v>12020</v>
      </c>
      <c r="C1983" s="41">
        <v>1180304409</v>
      </c>
    </row>
    <row r="1984" spans="1:3" ht="12.75" x14ac:dyDescent="0.15">
      <c r="A1984" s="39">
        <v>1979</v>
      </c>
      <c r="B1984" s="40" t="s">
        <v>12021</v>
      </c>
      <c r="C1984" s="41">
        <v>682757428</v>
      </c>
    </row>
    <row r="1985" spans="1:3" ht="12.75" x14ac:dyDescent="0.15">
      <c r="A1985" s="39">
        <v>1980</v>
      </c>
      <c r="B1985" s="40" t="s">
        <v>12022</v>
      </c>
      <c r="C1985" s="41">
        <v>699497720</v>
      </c>
    </row>
    <row r="1986" spans="1:3" ht="12.75" x14ac:dyDescent="0.15">
      <c r="A1986" s="39">
        <v>1981</v>
      </c>
      <c r="B1986" s="40" t="s">
        <v>12023</v>
      </c>
      <c r="C1986" s="41">
        <v>71573243</v>
      </c>
    </row>
    <row r="1987" spans="1:3" ht="12.75" x14ac:dyDescent="0.15">
      <c r="A1987" s="39">
        <v>1982</v>
      </c>
      <c r="B1987" s="40" t="s">
        <v>12024</v>
      </c>
      <c r="C1987" s="41">
        <v>338154771</v>
      </c>
    </row>
    <row r="1988" spans="1:3" ht="12.75" x14ac:dyDescent="0.15">
      <c r="A1988" s="39">
        <v>1983</v>
      </c>
      <c r="B1988" s="40" t="s">
        <v>8707</v>
      </c>
      <c r="C1988" s="41">
        <v>1583472668</v>
      </c>
    </row>
    <row r="1989" spans="1:3" ht="12.75" x14ac:dyDescent="0.15">
      <c r="A1989" s="39">
        <v>1984</v>
      </c>
      <c r="B1989" s="40" t="s">
        <v>12025</v>
      </c>
      <c r="C1989" s="41">
        <v>1038354069</v>
      </c>
    </row>
    <row r="1990" spans="1:3" ht="12.75" x14ac:dyDescent="0.15">
      <c r="A1990" s="39">
        <v>1985</v>
      </c>
      <c r="B1990" s="40" t="s">
        <v>12026</v>
      </c>
      <c r="C1990" s="41">
        <v>505976408</v>
      </c>
    </row>
    <row r="1991" spans="1:3" ht="12.75" x14ac:dyDescent="0.15">
      <c r="A1991" s="39">
        <v>1986</v>
      </c>
      <c r="B1991" s="40" t="s">
        <v>12027</v>
      </c>
      <c r="C1991" s="41">
        <v>19187965</v>
      </c>
    </row>
    <row r="1992" spans="1:3" ht="12.75" x14ac:dyDescent="0.15">
      <c r="A1992" s="39">
        <v>1987</v>
      </c>
      <c r="B1992" s="40" t="s">
        <v>12028</v>
      </c>
      <c r="C1992" s="41">
        <v>130661329</v>
      </c>
    </row>
    <row r="1993" spans="1:3" ht="12.75" x14ac:dyDescent="0.15">
      <c r="A1993" s="39">
        <v>1988</v>
      </c>
      <c r="B1993" s="40" t="s">
        <v>8727</v>
      </c>
      <c r="C1993" s="41">
        <v>4408629741</v>
      </c>
    </row>
    <row r="1994" spans="1:3" ht="12.75" x14ac:dyDescent="0.15">
      <c r="A1994" s="39">
        <v>1989</v>
      </c>
      <c r="B1994" s="40" t="s">
        <v>12029</v>
      </c>
      <c r="C1994" s="41">
        <v>589920321</v>
      </c>
    </row>
    <row r="1995" spans="1:3" ht="12.75" x14ac:dyDescent="0.15">
      <c r="A1995" s="39">
        <v>1990</v>
      </c>
      <c r="B1995" s="40" t="s">
        <v>12030</v>
      </c>
      <c r="C1995" s="41">
        <v>1139369389</v>
      </c>
    </row>
    <row r="1996" spans="1:3" ht="12.75" x14ac:dyDescent="0.15">
      <c r="A1996" s="39">
        <v>1991</v>
      </c>
      <c r="B1996" s="40" t="s">
        <v>12031</v>
      </c>
      <c r="C1996" s="41">
        <v>18246519032</v>
      </c>
    </row>
    <row r="1997" spans="1:3" ht="12.75" x14ac:dyDescent="0.15">
      <c r="A1997" s="39">
        <v>1992</v>
      </c>
      <c r="B1997" s="40" t="s">
        <v>12032</v>
      </c>
      <c r="C1997" s="41">
        <v>86289324</v>
      </c>
    </row>
    <row r="1998" spans="1:3" ht="12.75" x14ac:dyDescent="0.15">
      <c r="A1998" s="39">
        <v>1993</v>
      </c>
      <c r="B1998" s="40" t="s">
        <v>12033</v>
      </c>
      <c r="C1998" s="41">
        <v>16553298092</v>
      </c>
    </row>
    <row r="1999" spans="1:3" ht="12.75" x14ac:dyDescent="0.15">
      <c r="A1999" s="39">
        <v>1994</v>
      </c>
      <c r="B1999" s="40" t="s">
        <v>12034</v>
      </c>
      <c r="C1999" s="41">
        <v>309734930</v>
      </c>
    </row>
    <row r="2000" spans="1:3" ht="12.75" x14ac:dyDescent="0.15">
      <c r="A2000" s="39">
        <v>1995</v>
      </c>
      <c r="B2000" s="40" t="s">
        <v>12035</v>
      </c>
      <c r="C2000" s="41">
        <v>2169053091</v>
      </c>
    </row>
    <row r="2001" spans="1:3" ht="12.75" x14ac:dyDescent="0.15">
      <c r="A2001" s="39">
        <v>1996</v>
      </c>
      <c r="B2001" s="40" t="s">
        <v>12036</v>
      </c>
      <c r="C2001" s="41">
        <v>1277241334</v>
      </c>
    </row>
    <row r="2002" spans="1:3" ht="12.75" x14ac:dyDescent="0.15">
      <c r="A2002" s="39">
        <v>1997</v>
      </c>
      <c r="B2002" s="40" t="s">
        <v>12037</v>
      </c>
      <c r="C2002" s="41">
        <v>87506479</v>
      </c>
    </row>
    <row r="2003" spans="1:3" ht="12.75" x14ac:dyDescent="0.15">
      <c r="A2003" s="39">
        <v>1998</v>
      </c>
      <c r="B2003" s="40" t="s">
        <v>12038</v>
      </c>
      <c r="C2003" s="41">
        <v>125064497</v>
      </c>
    </row>
    <row r="2004" spans="1:3" ht="12.75" x14ac:dyDescent="0.15">
      <c r="A2004" s="39">
        <v>1999</v>
      </c>
      <c r="B2004" s="40" t="s">
        <v>12039</v>
      </c>
      <c r="C2004" s="41">
        <v>266061204</v>
      </c>
    </row>
    <row r="2005" spans="1:3" ht="12.75" x14ac:dyDescent="0.15">
      <c r="A2005" s="39">
        <v>2000</v>
      </c>
      <c r="B2005" s="40" t="s">
        <v>12040</v>
      </c>
      <c r="C2005" s="41">
        <v>346528549</v>
      </c>
    </row>
    <row r="2006" spans="1:3" ht="12.75" x14ac:dyDescent="0.15">
      <c r="A2006" s="39">
        <v>2001</v>
      </c>
      <c r="B2006" s="40" t="s">
        <v>8743</v>
      </c>
      <c r="C2006" s="41">
        <v>3607138147</v>
      </c>
    </row>
    <row r="2007" spans="1:3" ht="12.75" x14ac:dyDescent="0.15">
      <c r="A2007" s="39">
        <v>2002</v>
      </c>
      <c r="B2007" s="40" t="s">
        <v>12041</v>
      </c>
      <c r="C2007" s="41">
        <v>184118163</v>
      </c>
    </row>
    <row r="2008" spans="1:3" ht="12.75" x14ac:dyDescent="0.15">
      <c r="A2008" s="39">
        <v>2003</v>
      </c>
      <c r="B2008" s="40" t="s">
        <v>12042</v>
      </c>
      <c r="C2008" s="41">
        <v>722402455</v>
      </c>
    </row>
    <row r="2009" spans="1:3" ht="12.75" x14ac:dyDescent="0.15">
      <c r="A2009" s="39">
        <v>2004</v>
      </c>
      <c r="B2009" s="40" t="s">
        <v>12043</v>
      </c>
      <c r="C2009" s="41">
        <v>1301357526</v>
      </c>
    </row>
    <row r="2010" spans="1:3" ht="12.75" x14ac:dyDescent="0.15">
      <c r="A2010" s="39">
        <v>2005</v>
      </c>
      <c r="B2010" s="40" t="s">
        <v>12044</v>
      </c>
      <c r="C2010" s="41">
        <v>2860539613</v>
      </c>
    </row>
    <row r="2011" spans="1:3" ht="12.75" x14ac:dyDescent="0.15">
      <c r="A2011" s="39">
        <v>2006</v>
      </c>
      <c r="B2011" s="40" t="s">
        <v>12045</v>
      </c>
      <c r="C2011" s="41">
        <v>360380333</v>
      </c>
    </row>
    <row r="2012" spans="1:3" ht="12.75" x14ac:dyDescent="0.15">
      <c r="A2012" s="39">
        <v>2007</v>
      </c>
      <c r="B2012" s="40" t="s">
        <v>12046</v>
      </c>
      <c r="C2012" s="41">
        <v>289615332</v>
      </c>
    </row>
    <row r="2013" spans="1:3" ht="12.75" x14ac:dyDescent="0.15">
      <c r="A2013" s="39">
        <v>2008</v>
      </c>
      <c r="B2013" s="40" t="s">
        <v>12047</v>
      </c>
      <c r="C2013" s="41">
        <v>511289927</v>
      </c>
    </row>
    <row r="2014" spans="1:3" ht="12.75" x14ac:dyDescent="0.15">
      <c r="A2014" s="39">
        <v>2009</v>
      </c>
      <c r="B2014" s="40" t="s">
        <v>12048</v>
      </c>
      <c r="C2014" s="41">
        <v>15625296269</v>
      </c>
    </row>
    <row r="2015" spans="1:3" ht="12.75" x14ac:dyDescent="0.15">
      <c r="A2015" s="39">
        <v>2010</v>
      </c>
      <c r="B2015" s="40" t="s">
        <v>12049</v>
      </c>
      <c r="C2015" s="41">
        <v>1215793861</v>
      </c>
    </row>
    <row r="2016" spans="1:3" ht="12.75" x14ac:dyDescent="0.15">
      <c r="A2016" s="39">
        <v>2011</v>
      </c>
      <c r="B2016" s="40" t="s">
        <v>12050</v>
      </c>
      <c r="C2016" s="41">
        <v>155543608</v>
      </c>
    </row>
    <row r="2017" spans="1:3" ht="12.75" x14ac:dyDescent="0.15">
      <c r="A2017" s="39">
        <v>2012</v>
      </c>
      <c r="B2017" s="40" t="s">
        <v>12051</v>
      </c>
      <c r="C2017" s="41">
        <v>82267672</v>
      </c>
    </row>
    <row r="2018" spans="1:3" ht="12.75" x14ac:dyDescent="0.15">
      <c r="A2018" s="39">
        <v>2013</v>
      </c>
      <c r="B2018" s="40" t="s">
        <v>12052</v>
      </c>
      <c r="C2018" s="41">
        <v>537360087</v>
      </c>
    </row>
    <row r="2019" spans="1:3" ht="12.75" x14ac:dyDescent="0.15">
      <c r="A2019" s="39">
        <v>2014</v>
      </c>
      <c r="B2019" s="40" t="s">
        <v>12053</v>
      </c>
      <c r="C2019" s="41">
        <v>1122608239</v>
      </c>
    </row>
    <row r="2020" spans="1:3" ht="12.75" x14ac:dyDescent="0.15">
      <c r="A2020" s="39">
        <v>2015</v>
      </c>
      <c r="B2020" s="40" t="s">
        <v>12054</v>
      </c>
      <c r="C2020" s="41">
        <v>720003480</v>
      </c>
    </row>
    <row r="2021" spans="1:3" ht="12.75" x14ac:dyDescent="0.15">
      <c r="A2021" s="39">
        <v>2016</v>
      </c>
      <c r="B2021" s="40" t="s">
        <v>12055</v>
      </c>
      <c r="C2021" s="41">
        <v>36225735</v>
      </c>
    </row>
    <row r="2022" spans="1:3" ht="12.75" x14ac:dyDescent="0.15">
      <c r="A2022" s="39">
        <v>2017</v>
      </c>
      <c r="B2022" s="40" t="s">
        <v>8793</v>
      </c>
      <c r="C2022" s="41">
        <v>320910368</v>
      </c>
    </row>
    <row r="2023" spans="1:3" ht="12.75" x14ac:dyDescent="0.15">
      <c r="A2023" s="39">
        <v>2018</v>
      </c>
      <c r="B2023" s="40" t="s">
        <v>12056</v>
      </c>
      <c r="C2023" s="41">
        <v>11300582</v>
      </c>
    </row>
    <row r="2024" spans="1:3" ht="12.75" x14ac:dyDescent="0.15">
      <c r="A2024" s="39">
        <v>2019</v>
      </c>
      <c r="B2024" s="40" t="s">
        <v>12057</v>
      </c>
      <c r="C2024" s="41">
        <v>657678671</v>
      </c>
    </row>
    <row r="2025" spans="1:3" ht="12.75" x14ac:dyDescent="0.15">
      <c r="A2025" s="39">
        <v>2020</v>
      </c>
      <c r="B2025" s="40" t="s">
        <v>12058</v>
      </c>
      <c r="C2025" s="41">
        <v>604036254</v>
      </c>
    </row>
    <row r="2026" spans="1:3" ht="12.75" x14ac:dyDescent="0.15">
      <c r="A2026" s="39">
        <v>2021</v>
      </c>
      <c r="B2026" s="40" t="s">
        <v>12059</v>
      </c>
      <c r="C2026" s="41">
        <v>1089233135</v>
      </c>
    </row>
    <row r="2027" spans="1:3" ht="12.75" x14ac:dyDescent="0.15">
      <c r="A2027" s="39">
        <v>2022</v>
      </c>
      <c r="B2027" s="40" t="s">
        <v>12060</v>
      </c>
      <c r="C2027" s="41">
        <v>1384230640</v>
      </c>
    </row>
    <row r="2028" spans="1:3" ht="12.75" x14ac:dyDescent="0.15">
      <c r="A2028" s="39">
        <v>2023</v>
      </c>
      <c r="B2028" s="40" t="s">
        <v>12061</v>
      </c>
      <c r="C2028" s="41">
        <v>99061426</v>
      </c>
    </row>
    <row r="2029" spans="1:3" ht="12.75" x14ac:dyDescent="0.15">
      <c r="A2029" s="39">
        <v>2024</v>
      </c>
      <c r="B2029" s="40" t="s">
        <v>12062</v>
      </c>
      <c r="C2029" s="41">
        <v>113907396</v>
      </c>
    </row>
    <row r="2030" spans="1:3" ht="12.75" x14ac:dyDescent="0.15">
      <c r="A2030" s="39">
        <v>2025</v>
      </c>
      <c r="B2030" s="40" t="s">
        <v>12063</v>
      </c>
      <c r="C2030" s="41">
        <v>768287370</v>
      </c>
    </row>
    <row r="2031" spans="1:3" ht="12.75" x14ac:dyDescent="0.15">
      <c r="A2031" s="39">
        <v>2026</v>
      </c>
      <c r="B2031" s="40" t="s">
        <v>12064</v>
      </c>
      <c r="C2031" s="41">
        <v>272912101</v>
      </c>
    </row>
    <row r="2032" spans="1:3" ht="12.75" x14ac:dyDescent="0.15">
      <c r="A2032" s="39">
        <v>2027</v>
      </c>
      <c r="B2032" s="40" t="s">
        <v>12065</v>
      </c>
      <c r="C2032" s="41">
        <v>62247416</v>
      </c>
    </row>
    <row r="2033" spans="1:3" ht="12.75" x14ac:dyDescent="0.15">
      <c r="A2033" s="39">
        <v>2028</v>
      </c>
      <c r="B2033" s="40" t="s">
        <v>12066</v>
      </c>
      <c r="C2033" s="41">
        <v>153905936</v>
      </c>
    </row>
    <row r="2034" spans="1:3" ht="12.75" x14ac:dyDescent="0.15">
      <c r="A2034" s="39">
        <v>2029</v>
      </c>
      <c r="B2034" s="40" t="s">
        <v>12067</v>
      </c>
      <c r="C2034" s="41">
        <v>229950051</v>
      </c>
    </row>
    <row r="2035" spans="1:3" ht="12.75" x14ac:dyDescent="0.15">
      <c r="A2035" s="39">
        <v>2030</v>
      </c>
      <c r="B2035" s="40" t="s">
        <v>12068</v>
      </c>
      <c r="C2035" s="41">
        <v>765905304</v>
      </c>
    </row>
    <row r="2036" spans="1:3" ht="12.75" x14ac:dyDescent="0.15">
      <c r="A2036" s="39">
        <v>2031</v>
      </c>
      <c r="B2036" s="40" t="s">
        <v>12069</v>
      </c>
      <c r="C2036" s="41">
        <v>271212711</v>
      </c>
    </row>
    <row r="2037" spans="1:3" ht="12.75" x14ac:dyDescent="0.15">
      <c r="A2037" s="39">
        <v>2032</v>
      </c>
      <c r="B2037" s="40" t="s">
        <v>12070</v>
      </c>
      <c r="C2037" s="41">
        <v>289036748</v>
      </c>
    </row>
    <row r="2038" spans="1:3" ht="12.75" x14ac:dyDescent="0.15">
      <c r="A2038" s="39">
        <v>2033</v>
      </c>
      <c r="B2038" s="40" t="s">
        <v>12071</v>
      </c>
      <c r="C2038" s="41">
        <v>136418611</v>
      </c>
    </row>
    <row r="2039" spans="1:3" ht="12.75" x14ac:dyDescent="0.15">
      <c r="A2039" s="39">
        <v>2034</v>
      </c>
      <c r="B2039" s="40" t="s">
        <v>12072</v>
      </c>
      <c r="C2039" s="41">
        <v>495445561</v>
      </c>
    </row>
    <row r="2040" spans="1:3" ht="12.75" x14ac:dyDescent="0.15">
      <c r="A2040" s="39">
        <v>2035</v>
      </c>
      <c r="B2040" s="40" t="s">
        <v>12073</v>
      </c>
      <c r="C2040" s="41">
        <v>55773725</v>
      </c>
    </row>
    <row r="2041" spans="1:3" ht="12.75" x14ac:dyDescent="0.15">
      <c r="A2041" s="39">
        <v>2036</v>
      </c>
      <c r="B2041" s="40" t="s">
        <v>12074</v>
      </c>
      <c r="C2041" s="41">
        <v>60873417</v>
      </c>
    </row>
    <row r="2042" spans="1:3" ht="12.75" x14ac:dyDescent="0.15">
      <c r="A2042" s="39">
        <v>2037</v>
      </c>
      <c r="B2042" s="40" t="s">
        <v>12075</v>
      </c>
      <c r="C2042" s="41">
        <v>27982342</v>
      </c>
    </row>
    <row r="2043" spans="1:3" ht="12.75" x14ac:dyDescent="0.15">
      <c r="A2043" s="39">
        <v>2038</v>
      </c>
      <c r="B2043" s="40" t="s">
        <v>12076</v>
      </c>
      <c r="C2043" s="41">
        <v>397360892</v>
      </c>
    </row>
    <row r="2044" spans="1:3" ht="12.75" x14ac:dyDescent="0.15">
      <c r="A2044" s="39">
        <v>2039</v>
      </c>
      <c r="B2044" s="40" t="s">
        <v>12077</v>
      </c>
      <c r="C2044" s="41">
        <v>282433709</v>
      </c>
    </row>
    <row r="2045" spans="1:3" ht="12.75" x14ac:dyDescent="0.15">
      <c r="A2045" s="39">
        <v>2040</v>
      </c>
      <c r="B2045" s="40" t="s">
        <v>12078</v>
      </c>
      <c r="C2045" s="41">
        <v>791257859</v>
      </c>
    </row>
    <row r="2046" spans="1:3" ht="12.75" x14ac:dyDescent="0.15">
      <c r="A2046" s="39">
        <v>2041</v>
      </c>
      <c r="B2046" s="40" t="s">
        <v>12079</v>
      </c>
      <c r="C2046" s="41">
        <v>2281251116</v>
      </c>
    </row>
    <row r="2047" spans="1:3" ht="12.75" x14ac:dyDescent="0.15">
      <c r="A2047" s="39">
        <v>2042</v>
      </c>
      <c r="B2047" s="40" t="s">
        <v>12080</v>
      </c>
      <c r="C2047" s="41">
        <v>31830436</v>
      </c>
    </row>
    <row r="2048" spans="1:3" ht="12.75" x14ac:dyDescent="0.15">
      <c r="A2048" s="39">
        <v>2043</v>
      </c>
      <c r="B2048" s="40" t="s">
        <v>12081</v>
      </c>
      <c r="C2048" s="41">
        <v>736794259</v>
      </c>
    </row>
    <row r="2049" spans="1:3" ht="12.75" x14ac:dyDescent="0.15">
      <c r="A2049" s="39">
        <v>2044</v>
      </c>
      <c r="B2049" s="40" t="s">
        <v>12082</v>
      </c>
      <c r="C2049" s="41">
        <v>264169633</v>
      </c>
    </row>
    <row r="2050" spans="1:3" ht="12.75" x14ac:dyDescent="0.15">
      <c r="A2050" s="39">
        <v>2045</v>
      </c>
      <c r="B2050" s="40" t="s">
        <v>12083</v>
      </c>
      <c r="C2050" s="41">
        <v>1116013593</v>
      </c>
    </row>
    <row r="2051" spans="1:3" ht="12.75" x14ac:dyDescent="0.15">
      <c r="A2051" s="39">
        <v>2046</v>
      </c>
      <c r="B2051" s="40" t="s">
        <v>12084</v>
      </c>
      <c r="C2051" s="41">
        <v>53742199</v>
      </c>
    </row>
    <row r="2052" spans="1:3" ht="12.75" x14ac:dyDescent="0.15">
      <c r="A2052" s="39">
        <v>2047</v>
      </c>
      <c r="B2052" s="40" t="s">
        <v>8827</v>
      </c>
      <c r="C2052" s="41">
        <v>486517441</v>
      </c>
    </row>
    <row r="2053" spans="1:3" ht="12.75" x14ac:dyDescent="0.15">
      <c r="A2053" s="39">
        <v>2048</v>
      </c>
      <c r="B2053" s="40" t="s">
        <v>12085</v>
      </c>
      <c r="C2053" s="41">
        <v>2007332991</v>
      </c>
    </row>
    <row r="2054" spans="1:3" ht="12.75" x14ac:dyDescent="0.15">
      <c r="A2054" s="39">
        <v>2049</v>
      </c>
      <c r="B2054" s="40" t="s">
        <v>12086</v>
      </c>
      <c r="C2054" s="41">
        <v>2215915133</v>
      </c>
    </row>
    <row r="2055" spans="1:3" ht="12.75" x14ac:dyDescent="0.15">
      <c r="A2055" s="39">
        <v>2050</v>
      </c>
      <c r="B2055" s="40" t="s">
        <v>12087</v>
      </c>
      <c r="C2055" s="41">
        <v>410547221</v>
      </c>
    </row>
    <row r="2056" spans="1:3" ht="12.75" x14ac:dyDescent="0.15">
      <c r="A2056" s="39">
        <v>2051</v>
      </c>
      <c r="B2056" s="40" t="s">
        <v>12088</v>
      </c>
      <c r="C2056" s="41">
        <v>109250651</v>
      </c>
    </row>
    <row r="2057" spans="1:3" ht="12.75" x14ac:dyDescent="0.15">
      <c r="A2057" s="39">
        <v>2052</v>
      </c>
      <c r="B2057" s="40" t="s">
        <v>12089</v>
      </c>
      <c r="C2057" s="41">
        <v>1704117295</v>
      </c>
    </row>
    <row r="2058" spans="1:3" ht="12.75" x14ac:dyDescent="0.15">
      <c r="A2058" s="39">
        <v>2053</v>
      </c>
      <c r="B2058" s="40" t="s">
        <v>12090</v>
      </c>
      <c r="C2058" s="41">
        <v>2990589347</v>
      </c>
    </row>
    <row r="2059" spans="1:3" ht="12.75" x14ac:dyDescent="0.15">
      <c r="A2059" s="39">
        <v>2054</v>
      </c>
      <c r="B2059" s="40" t="s">
        <v>8841</v>
      </c>
      <c r="C2059" s="41">
        <v>637231871</v>
      </c>
    </row>
    <row r="2060" spans="1:3" ht="12.75" x14ac:dyDescent="0.15">
      <c r="A2060" s="39">
        <v>2055</v>
      </c>
      <c r="B2060" s="40" t="s">
        <v>12091</v>
      </c>
      <c r="C2060" s="41">
        <v>186307045</v>
      </c>
    </row>
    <row r="2061" spans="1:3" ht="12.75" x14ac:dyDescent="0.15">
      <c r="A2061" s="39">
        <v>2056</v>
      </c>
      <c r="B2061" s="40" t="s">
        <v>12092</v>
      </c>
      <c r="C2061" s="41">
        <v>51862979</v>
      </c>
    </row>
    <row r="2062" spans="1:3" ht="12.75" x14ac:dyDescent="0.15">
      <c r="A2062" s="39">
        <v>2057</v>
      </c>
      <c r="B2062" s="40" t="s">
        <v>12093</v>
      </c>
      <c r="C2062" s="41">
        <v>85753121</v>
      </c>
    </row>
    <row r="2063" spans="1:3" ht="12.75" x14ac:dyDescent="0.15">
      <c r="A2063" s="39">
        <v>2058</v>
      </c>
      <c r="B2063" s="40" t="s">
        <v>12094</v>
      </c>
      <c r="C2063" s="41">
        <v>528675034</v>
      </c>
    </row>
    <row r="2064" spans="1:3" ht="12.75" x14ac:dyDescent="0.15">
      <c r="A2064" s="39">
        <v>2059</v>
      </c>
      <c r="B2064" s="40" t="s">
        <v>12095</v>
      </c>
      <c r="C2064" s="41">
        <v>456692756</v>
      </c>
    </row>
    <row r="2065" spans="1:3" ht="12.75" x14ac:dyDescent="0.15">
      <c r="A2065" s="39">
        <v>2060</v>
      </c>
      <c r="B2065" s="40" t="s">
        <v>12096</v>
      </c>
      <c r="C2065" s="41">
        <v>459734335</v>
      </c>
    </row>
    <row r="2066" spans="1:3" ht="12.75" x14ac:dyDescent="0.15">
      <c r="A2066" s="39">
        <v>2061</v>
      </c>
      <c r="B2066" s="40" t="s">
        <v>12097</v>
      </c>
      <c r="C2066" s="41">
        <v>181146278</v>
      </c>
    </row>
    <row r="2067" spans="1:3" ht="12.75" x14ac:dyDescent="0.15">
      <c r="A2067" s="39">
        <v>2062</v>
      </c>
      <c r="B2067" s="40" t="s">
        <v>12098</v>
      </c>
      <c r="C2067" s="41">
        <v>216686409</v>
      </c>
    </row>
    <row r="2068" spans="1:3" ht="12.75" x14ac:dyDescent="0.15">
      <c r="A2068" s="39">
        <v>2063</v>
      </c>
      <c r="B2068" s="40" t="s">
        <v>12099</v>
      </c>
      <c r="C2068" s="41">
        <v>919769645</v>
      </c>
    </row>
    <row r="2069" spans="1:3" ht="12.75" x14ac:dyDescent="0.15">
      <c r="A2069" s="39">
        <v>2064</v>
      </c>
      <c r="B2069" s="40" t="s">
        <v>12100</v>
      </c>
      <c r="C2069" s="41">
        <v>105027713</v>
      </c>
    </row>
    <row r="2070" spans="1:3" ht="12.75" x14ac:dyDescent="0.15">
      <c r="A2070" s="39">
        <v>2065</v>
      </c>
      <c r="B2070" s="40" t="s">
        <v>12101</v>
      </c>
      <c r="C2070" s="41">
        <v>1337283531</v>
      </c>
    </row>
    <row r="2071" spans="1:3" ht="12.75" x14ac:dyDescent="0.15">
      <c r="A2071" s="39">
        <v>2066</v>
      </c>
      <c r="B2071" s="40" t="s">
        <v>12102</v>
      </c>
      <c r="C2071" s="41">
        <v>15260144084</v>
      </c>
    </row>
    <row r="2072" spans="1:3" ht="12.75" x14ac:dyDescent="0.15">
      <c r="A2072" s="39">
        <v>2067</v>
      </c>
      <c r="B2072" s="40" t="s">
        <v>12103</v>
      </c>
      <c r="C2072" s="41">
        <v>1063500000</v>
      </c>
    </row>
    <row r="2073" spans="1:3" ht="12.75" x14ac:dyDescent="0.15">
      <c r="A2073" s="39">
        <v>2068</v>
      </c>
      <c r="B2073" s="40" t="s">
        <v>8867</v>
      </c>
      <c r="C2073" s="41">
        <v>626336979</v>
      </c>
    </row>
    <row r="2074" spans="1:3" ht="12.75" x14ac:dyDescent="0.15">
      <c r="A2074" s="39">
        <v>2069</v>
      </c>
      <c r="B2074" s="40" t="s">
        <v>12104</v>
      </c>
      <c r="C2074" s="41">
        <v>94853472</v>
      </c>
    </row>
    <row r="2075" spans="1:3" ht="12.75" x14ac:dyDescent="0.15">
      <c r="A2075" s="39">
        <v>2070</v>
      </c>
      <c r="B2075" s="40" t="s">
        <v>8875</v>
      </c>
      <c r="C2075" s="41">
        <v>13225725644</v>
      </c>
    </row>
    <row r="2076" spans="1:3" ht="12.75" x14ac:dyDescent="0.15">
      <c r="A2076" s="39">
        <v>2071</v>
      </c>
      <c r="B2076" s="40" t="s">
        <v>8877</v>
      </c>
      <c r="C2076" s="41">
        <v>19141527421</v>
      </c>
    </row>
    <row r="2077" spans="1:3" ht="12.75" x14ac:dyDescent="0.15">
      <c r="A2077" s="39">
        <v>2072</v>
      </c>
      <c r="B2077" s="40" t="s">
        <v>12105</v>
      </c>
      <c r="C2077" s="41">
        <v>3635177694</v>
      </c>
    </row>
    <row r="2078" spans="1:3" ht="12.75" x14ac:dyDescent="0.15">
      <c r="A2078" s="39">
        <v>2073</v>
      </c>
      <c r="B2078" s="40" t="s">
        <v>8879</v>
      </c>
      <c r="C2078" s="41">
        <v>198567668</v>
      </c>
    </row>
    <row r="2079" spans="1:3" ht="12.75" x14ac:dyDescent="0.15">
      <c r="A2079" s="39">
        <v>2074</v>
      </c>
      <c r="B2079" s="40" t="s">
        <v>12106</v>
      </c>
      <c r="C2079" s="41">
        <v>188025359</v>
      </c>
    </row>
    <row r="2080" spans="1:3" ht="12.75" x14ac:dyDescent="0.15">
      <c r="A2080" s="39">
        <v>2075</v>
      </c>
      <c r="B2080" s="40" t="s">
        <v>12107</v>
      </c>
      <c r="C2080" s="41">
        <v>440356</v>
      </c>
    </row>
    <row r="2081" spans="1:3" ht="12.75" x14ac:dyDescent="0.15">
      <c r="A2081" s="39">
        <v>2076</v>
      </c>
      <c r="B2081" s="40" t="s">
        <v>12108</v>
      </c>
      <c r="C2081" s="41">
        <v>410690945</v>
      </c>
    </row>
    <row r="2082" spans="1:3" ht="12.75" x14ac:dyDescent="0.15">
      <c r="A2082" s="39">
        <v>2077</v>
      </c>
      <c r="B2082" s="40" t="s">
        <v>12109</v>
      </c>
      <c r="C2082" s="41">
        <v>163724172</v>
      </c>
    </row>
    <row r="2083" spans="1:3" ht="12.75" x14ac:dyDescent="0.15">
      <c r="A2083" s="39">
        <v>2078</v>
      </c>
      <c r="B2083" s="40" t="s">
        <v>8897</v>
      </c>
      <c r="C2083" s="41">
        <v>1714802421</v>
      </c>
    </row>
    <row r="2084" spans="1:3" ht="12.75" x14ac:dyDescent="0.15">
      <c r="A2084" s="39">
        <v>2079</v>
      </c>
      <c r="B2084" s="40" t="s">
        <v>12110</v>
      </c>
      <c r="C2084" s="41">
        <v>36898242603</v>
      </c>
    </row>
    <row r="2085" spans="1:3" ht="12.75" x14ac:dyDescent="0.15">
      <c r="A2085" s="39">
        <v>2080</v>
      </c>
      <c r="B2085" s="40" t="s">
        <v>12111</v>
      </c>
      <c r="C2085" s="41">
        <v>378251995</v>
      </c>
    </row>
    <row r="2086" spans="1:3" ht="12.75" x14ac:dyDescent="0.15">
      <c r="A2086" s="39">
        <v>2081</v>
      </c>
      <c r="B2086" s="40" t="s">
        <v>12112</v>
      </c>
      <c r="C2086" s="41">
        <v>1681402607</v>
      </c>
    </row>
    <row r="2087" spans="1:3" ht="12.75" x14ac:dyDescent="0.15">
      <c r="A2087" s="39">
        <v>2082</v>
      </c>
      <c r="B2087" s="40" t="s">
        <v>12113</v>
      </c>
      <c r="C2087" s="41">
        <v>42327447</v>
      </c>
    </row>
    <row r="2088" spans="1:3" ht="12.75" x14ac:dyDescent="0.15">
      <c r="A2088" s="39">
        <v>2083</v>
      </c>
      <c r="B2088" s="40" t="s">
        <v>12114</v>
      </c>
      <c r="C2088" s="41">
        <v>642000275</v>
      </c>
    </row>
    <row r="2089" spans="1:3" ht="12.75" x14ac:dyDescent="0.15">
      <c r="A2089" s="39">
        <v>2084</v>
      </c>
      <c r="B2089" s="40" t="s">
        <v>8911</v>
      </c>
      <c r="C2089" s="41">
        <v>53731362</v>
      </c>
    </row>
    <row r="2090" spans="1:3" ht="12.75" x14ac:dyDescent="0.15">
      <c r="A2090" s="39">
        <v>2085</v>
      </c>
      <c r="B2090" s="40" t="s">
        <v>12115</v>
      </c>
      <c r="C2090" s="41">
        <v>6474804325</v>
      </c>
    </row>
    <row r="2091" spans="1:3" ht="12.75" x14ac:dyDescent="0.15">
      <c r="A2091" s="39">
        <v>2086</v>
      </c>
      <c r="B2091" s="40" t="s">
        <v>12116</v>
      </c>
      <c r="C2091" s="41">
        <v>325021950</v>
      </c>
    </row>
    <row r="2092" spans="1:3" ht="12.75" x14ac:dyDescent="0.15">
      <c r="A2092" s="39">
        <v>2087</v>
      </c>
      <c r="B2092" s="40" t="s">
        <v>12119</v>
      </c>
      <c r="C2092" s="41">
        <v>714912790</v>
      </c>
    </row>
    <row r="2093" spans="1:3" ht="12.75" x14ac:dyDescent="0.15">
      <c r="A2093" s="39">
        <v>2088</v>
      </c>
      <c r="B2093" s="40" t="s">
        <v>12117</v>
      </c>
      <c r="C2093" s="41">
        <v>322959646</v>
      </c>
    </row>
    <row r="2094" spans="1:3" ht="12.75" x14ac:dyDescent="0.15">
      <c r="A2094" s="39">
        <v>2089</v>
      </c>
      <c r="B2094" s="40" t="s">
        <v>12118</v>
      </c>
      <c r="C2094" s="41">
        <v>76430132</v>
      </c>
    </row>
    <row r="2095" spans="1:3" ht="12.75" x14ac:dyDescent="0.15">
      <c r="A2095" s="39">
        <v>2090</v>
      </c>
      <c r="B2095" s="40" t="s">
        <v>12120</v>
      </c>
      <c r="C2095" s="41">
        <v>13448187</v>
      </c>
    </row>
    <row r="2096" spans="1:3" ht="12.75" x14ac:dyDescent="0.15">
      <c r="A2096" s="39">
        <v>2091</v>
      </c>
      <c r="B2096" s="40" t="s">
        <v>12121</v>
      </c>
      <c r="C2096" s="41">
        <v>823481381</v>
      </c>
    </row>
    <row r="2097" spans="1:3" ht="12.75" x14ac:dyDescent="0.15">
      <c r="A2097" s="39">
        <v>2092</v>
      </c>
      <c r="B2097" s="40" t="s">
        <v>12122</v>
      </c>
      <c r="C2097" s="41">
        <v>31426424</v>
      </c>
    </row>
    <row r="2098" spans="1:3" ht="12.75" x14ac:dyDescent="0.15">
      <c r="A2098" s="39">
        <v>2093</v>
      </c>
      <c r="B2098" s="40" t="s">
        <v>12123</v>
      </c>
      <c r="C2098" s="41">
        <v>181619685</v>
      </c>
    </row>
    <row r="2099" spans="1:3" ht="12.75" x14ac:dyDescent="0.15">
      <c r="A2099" s="39">
        <v>2094</v>
      </c>
      <c r="B2099" s="40" t="s">
        <v>12124</v>
      </c>
      <c r="C2099" s="41">
        <v>683764030</v>
      </c>
    </row>
    <row r="2100" spans="1:3" ht="12.75" x14ac:dyDescent="0.15">
      <c r="A2100" s="39">
        <v>2095</v>
      </c>
      <c r="B2100" s="40" t="s">
        <v>12125</v>
      </c>
      <c r="C2100" s="41">
        <v>537443804</v>
      </c>
    </row>
    <row r="2101" spans="1:3" ht="12.75" x14ac:dyDescent="0.15">
      <c r="A2101" s="39">
        <v>2096</v>
      </c>
      <c r="B2101" s="40" t="s">
        <v>12126</v>
      </c>
      <c r="C2101" s="41">
        <v>103389284</v>
      </c>
    </row>
    <row r="2102" spans="1:3" ht="12.75" x14ac:dyDescent="0.15">
      <c r="A2102" s="39">
        <v>2097</v>
      </c>
      <c r="B2102" s="40" t="s">
        <v>12127</v>
      </c>
      <c r="C2102" s="41">
        <v>1164475330</v>
      </c>
    </row>
    <row r="2103" spans="1:3" ht="12.75" x14ac:dyDescent="0.15">
      <c r="A2103" s="39">
        <v>2098</v>
      </c>
      <c r="B2103" s="40" t="s">
        <v>12128</v>
      </c>
      <c r="C2103" s="41">
        <v>317999763</v>
      </c>
    </row>
    <row r="2104" spans="1:3" ht="12.75" x14ac:dyDescent="0.15">
      <c r="A2104" s="39">
        <v>2099</v>
      </c>
      <c r="B2104" s="40" t="s">
        <v>12129</v>
      </c>
      <c r="C2104" s="41">
        <v>916428092</v>
      </c>
    </row>
    <row r="2105" spans="1:3" ht="12.75" x14ac:dyDescent="0.15">
      <c r="A2105" s="39">
        <v>2100</v>
      </c>
      <c r="B2105" s="40" t="s">
        <v>12130</v>
      </c>
      <c r="C2105" s="41">
        <v>1130923337</v>
      </c>
    </row>
    <row r="2106" spans="1:3" ht="12.75" x14ac:dyDescent="0.15">
      <c r="A2106" s="39">
        <v>2101</v>
      </c>
      <c r="B2106" s="40" t="s">
        <v>12131</v>
      </c>
      <c r="C2106" s="41">
        <v>676028578</v>
      </c>
    </row>
    <row r="2107" spans="1:3" ht="12.75" x14ac:dyDescent="0.15">
      <c r="A2107" s="39">
        <v>2102</v>
      </c>
      <c r="B2107" s="40" t="s">
        <v>12132</v>
      </c>
      <c r="C2107" s="41">
        <v>202846308</v>
      </c>
    </row>
    <row r="2108" spans="1:3" ht="12.75" x14ac:dyDescent="0.15">
      <c r="A2108" s="39">
        <v>2103</v>
      </c>
      <c r="B2108" s="40" t="s">
        <v>12133</v>
      </c>
      <c r="C2108" s="41">
        <v>582164141</v>
      </c>
    </row>
    <row r="2109" spans="1:3" ht="12.75" x14ac:dyDescent="0.15">
      <c r="A2109" s="39">
        <v>2104</v>
      </c>
      <c r="B2109" s="40" t="s">
        <v>12134</v>
      </c>
      <c r="C2109" s="41">
        <v>179253480</v>
      </c>
    </row>
    <row r="2110" spans="1:3" ht="12.75" x14ac:dyDescent="0.15">
      <c r="A2110" s="39">
        <v>2105</v>
      </c>
      <c r="B2110" s="40" t="s">
        <v>12135</v>
      </c>
      <c r="C2110" s="41">
        <v>124466701</v>
      </c>
    </row>
    <row r="2111" spans="1:3" ht="12.75" x14ac:dyDescent="0.15">
      <c r="A2111" s="39">
        <v>2106</v>
      </c>
      <c r="B2111" s="40" t="s">
        <v>12136</v>
      </c>
      <c r="C2111" s="41">
        <v>395990504</v>
      </c>
    </row>
    <row r="2112" spans="1:3" ht="12.75" x14ac:dyDescent="0.15">
      <c r="A2112" s="39">
        <v>2107</v>
      </c>
      <c r="B2112" s="40" t="s">
        <v>12137</v>
      </c>
      <c r="C2112" s="41">
        <v>3187938091</v>
      </c>
    </row>
    <row r="2113" spans="1:3" ht="12.75" x14ac:dyDescent="0.15">
      <c r="A2113" s="39">
        <v>2108</v>
      </c>
      <c r="B2113" s="40" t="s">
        <v>12138</v>
      </c>
      <c r="C2113" s="41">
        <v>8005565931</v>
      </c>
    </row>
    <row r="2114" spans="1:3" ht="12.75" x14ac:dyDescent="0.15">
      <c r="A2114" s="39">
        <v>2109</v>
      </c>
      <c r="B2114" s="40" t="s">
        <v>12139</v>
      </c>
      <c r="C2114" s="41">
        <v>6195629395</v>
      </c>
    </row>
    <row r="2115" spans="1:3" ht="12.75" x14ac:dyDescent="0.15">
      <c r="A2115" s="39">
        <v>2110</v>
      </c>
      <c r="B2115" s="40" t="s">
        <v>12140</v>
      </c>
      <c r="C2115" s="41">
        <v>967939490</v>
      </c>
    </row>
    <row r="2116" spans="1:3" ht="12.75" x14ac:dyDescent="0.15">
      <c r="A2116" s="39">
        <v>2111</v>
      </c>
      <c r="B2116" s="40" t="s">
        <v>12141</v>
      </c>
      <c r="C2116" s="41">
        <v>4776572545</v>
      </c>
    </row>
    <row r="2117" spans="1:3" ht="12.75" x14ac:dyDescent="0.15">
      <c r="A2117" s="39">
        <v>2112</v>
      </c>
      <c r="B2117" s="40" t="s">
        <v>12142</v>
      </c>
      <c r="C2117" s="41">
        <v>155516690</v>
      </c>
    </row>
    <row r="2118" spans="1:3" ht="12.75" x14ac:dyDescent="0.15">
      <c r="A2118" s="39">
        <v>2113</v>
      </c>
      <c r="B2118" s="40" t="s">
        <v>12143</v>
      </c>
      <c r="C2118" s="41">
        <v>35861543</v>
      </c>
    </row>
    <row r="2119" spans="1:3" ht="12.75" x14ac:dyDescent="0.15">
      <c r="A2119" s="39">
        <v>2114</v>
      </c>
      <c r="B2119" s="40" t="s">
        <v>8987</v>
      </c>
      <c r="C2119" s="41">
        <v>2274569153</v>
      </c>
    </row>
    <row r="2120" spans="1:3" ht="12.75" x14ac:dyDescent="0.15">
      <c r="A2120" s="39">
        <v>2115</v>
      </c>
      <c r="B2120" s="40" t="s">
        <v>12144</v>
      </c>
      <c r="C2120" s="41">
        <v>2251250016</v>
      </c>
    </row>
    <row r="2121" spans="1:3" ht="12.75" x14ac:dyDescent="0.15">
      <c r="A2121" s="39">
        <v>2116</v>
      </c>
      <c r="B2121" s="40" t="s">
        <v>12145</v>
      </c>
      <c r="C2121" s="41">
        <v>878511286</v>
      </c>
    </row>
    <row r="2122" spans="1:3" ht="12.75" x14ac:dyDescent="0.15">
      <c r="A2122" s="39">
        <v>2117</v>
      </c>
      <c r="B2122" s="40" t="s">
        <v>12146</v>
      </c>
      <c r="C2122" s="41">
        <v>1210986112</v>
      </c>
    </row>
    <row r="2123" spans="1:3" ht="12.75" x14ac:dyDescent="0.15">
      <c r="A2123" s="39">
        <v>2118</v>
      </c>
      <c r="B2123" s="40" t="s">
        <v>12147</v>
      </c>
      <c r="C2123" s="41">
        <v>3623675741</v>
      </c>
    </row>
    <row r="2124" spans="1:3" ht="12.75" x14ac:dyDescent="0.15">
      <c r="A2124" s="39">
        <v>2119</v>
      </c>
      <c r="B2124" s="40" t="s">
        <v>12148</v>
      </c>
      <c r="C2124" s="41">
        <v>268639121</v>
      </c>
    </row>
    <row r="2125" spans="1:3" ht="12.75" x14ac:dyDescent="0.15">
      <c r="A2125" s="39">
        <v>2120</v>
      </c>
      <c r="B2125" s="40" t="s">
        <v>12149</v>
      </c>
      <c r="C2125" s="41">
        <v>154425364</v>
      </c>
    </row>
    <row r="2126" spans="1:3" ht="12.75" x14ac:dyDescent="0.15">
      <c r="A2126" s="39">
        <v>2121</v>
      </c>
      <c r="B2126" s="40" t="s">
        <v>12150</v>
      </c>
      <c r="C2126" s="41">
        <v>773314828</v>
      </c>
    </row>
    <row r="2127" spans="1:3" ht="12.75" x14ac:dyDescent="0.15">
      <c r="A2127" s="39">
        <v>2122</v>
      </c>
      <c r="B2127" s="40" t="s">
        <v>12151</v>
      </c>
      <c r="C2127" s="41">
        <v>84896698</v>
      </c>
    </row>
    <row r="2128" spans="1:3" ht="12.75" x14ac:dyDescent="0.15">
      <c r="A2128" s="39">
        <v>2123</v>
      </c>
      <c r="B2128" s="40" t="s">
        <v>12152</v>
      </c>
      <c r="C2128" s="41">
        <v>7151131261</v>
      </c>
    </row>
    <row r="2129" spans="1:3" ht="12.75" x14ac:dyDescent="0.15">
      <c r="A2129" s="39">
        <v>2124</v>
      </c>
      <c r="B2129" s="40" t="s">
        <v>12153</v>
      </c>
      <c r="C2129" s="41">
        <v>929714826</v>
      </c>
    </row>
    <row r="2130" spans="1:3" ht="12.75" x14ac:dyDescent="0.15">
      <c r="A2130" s="39">
        <v>2125</v>
      </c>
      <c r="B2130" s="40" t="s">
        <v>12154</v>
      </c>
      <c r="C2130" s="41">
        <v>701559265</v>
      </c>
    </row>
    <row r="2131" spans="1:3" ht="12.75" x14ac:dyDescent="0.15">
      <c r="A2131" s="39">
        <v>2126</v>
      </c>
      <c r="B2131" s="40" t="s">
        <v>12155</v>
      </c>
      <c r="C2131" s="41">
        <v>927200938</v>
      </c>
    </row>
    <row r="2132" spans="1:3" ht="12.75" x14ac:dyDescent="0.15">
      <c r="A2132" s="39">
        <v>2127</v>
      </c>
      <c r="B2132" s="40" t="s">
        <v>12156</v>
      </c>
      <c r="C2132" s="41">
        <v>196271809</v>
      </c>
    </row>
    <row r="2133" spans="1:3" ht="12.75" x14ac:dyDescent="0.15">
      <c r="A2133" s="39">
        <v>2128</v>
      </c>
      <c r="B2133" s="40" t="s">
        <v>12157</v>
      </c>
      <c r="C2133" s="41">
        <v>430525430</v>
      </c>
    </row>
    <row r="2134" spans="1:3" ht="12.75" x14ac:dyDescent="0.15">
      <c r="A2134" s="39">
        <v>2129</v>
      </c>
      <c r="B2134" s="40" t="s">
        <v>12158</v>
      </c>
      <c r="C2134" s="41">
        <v>34754594</v>
      </c>
    </row>
    <row r="2135" spans="1:3" ht="12.75" x14ac:dyDescent="0.15">
      <c r="A2135" s="39">
        <v>2130</v>
      </c>
      <c r="B2135" s="40" t="s">
        <v>12159</v>
      </c>
      <c r="C2135" s="41">
        <v>192624676</v>
      </c>
    </row>
    <row r="2136" spans="1:3" ht="12.75" x14ac:dyDescent="0.15">
      <c r="A2136" s="39">
        <v>2131</v>
      </c>
      <c r="B2136" s="40" t="s">
        <v>12160</v>
      </c>
      <c r="C2136" s="41">
        <v>582661870</v>
      </c>
    </row>
    <row r="2137" spans="1:3" ht="12.75" x14ac:dyDescent="0.15">
      <c r="A2137" s="39">
        <v>2132</v>
      </c>
      <c r="B2137" s="40" t="s">
        <v>12161</v>
      </c>
      <c r="C2137" s="41">
        <v>822369463</v>
      </c>
    </row>
    <row r="2138" spans="1:3" ht="12.75" x14ac:dyDescent="0.15">
      <c r="A2138" s="39">
        <v>2133</v>
      </c>
      <c r="B2138" s="40" t="s">
        <v>12162</v>
      </c>
      <c r="C2138" s="41">
        <v>271619906</v>
      </c>
    </row>
    <row r="2139" spans="1:3" ht="12.75" x14ac:dyDescent="0.15">
      <c r="A2139" s="39">
        <v>2134</v>
      </c>
      <c r="B2139" s="40" t="s">
        <v>12163</v>
      </c>
      <c r="C2139" s="41">
        <v>207284458</v>
      </c>
    </row>
    <row r="2140" spans="1:3" ht="12.75" x14ac:dyDescent="0.15">
      <c r="A2140" s="39">
        <v>2135</v>
      </c>
      <c r="B2140" s="40" t="s">
        <v>9047</v>
      </c>
      <c r="C2140" s="41">
        <v>4277703412</v>
      </c>
    </row>
    <row r="2141" spans="1:3" ht="12.75" x14ac:dyDescent="0.15">
      <c r="A2141" s="39">
        <v>2136</v>
      </c>
      <c r="B2141" s="40" t="s">
        <v>12164</v>
      </c>
      <c r="C2141" s="41">
        <v>1728012642</v>
      </c>
    </row>
    <row r="2142" spans="1:3" ht="12.75" x14ac:dyDescent="0.15">
      <c r="A2142" s="39">
        <v>2137</v>
      </c>
      <c r="B2142" s="40" t="s">
        <v>12165</v>
      </c>
      <c r="C2142" s="41">
        <v>600271289</v>
      </c>
    </row>
    <row r="2143" spans="1:3" ht="12.75" x14ac:dyDescent="0.15">
      <c r="A2143" s="39">
        <v>2138</v>
      </c>
      <c r="B2143" s="40" t="s">
        <v>12166</v>
      </c>
      <c r="C2143" s="41">
        <v>1023339462</v>
      </c>
    </row>
    <row r="2144" spans="1:3" ht="12.75" x14ac:dyDescent="0.15">
      <c r="A2144" s="39">
        <v>2139</v>
      </c>
      <c r="B2144" s="40" t="s">
        <v>12167</v>
      </c>
      <c r="C2144" s="41">
        <v>319081887</v>
      </c>
    </row>
    <row r="2145" spans="1:3" ht="12.75" x14ac:dyDescent="0.15">
      <c r="A2145" s="39">
        <v>2140</v>
      </c>
      <c r="B2145" s="40" t="s">
        <v>12168</v>
      </c>
      <c r="C2145" s="41">
        <v>319084359</v>
      </c>
    </row>
    <row r="2146" spans="1:3" ht="12.75" x14ac:dyDescent="0.15">
      <c r="A2146" s="39">
        <v>2141</v>
      </c>
      <c r="B2146" s="40" t="s">
        <v>12169</v>
      </c>
      <c r="C2146" s="41">
        <v>178993530</v>
      </c>
    </row>
    <row r="2147" spans="1:3" ht="12.75" x14ac:dyDescent="0.15">
      <c r="A2147" s="39">
        <v>2142</v>
      </c>
      <c r="B2147" s="40" t="s">
        <v>12170</v>
      </c>
      <c r="C2147" s="41">
        <v>1811982020</v>
      </c>
    </row>
    <row r="2148" spans="1:3" ht="12.75" x14ac:dyDescent="0.15">
      <c r="A2148" s="39">
        <v>2143</v>
      </c>
      <c r="B2148" s="40" t="s">
        <v>12171</v>
      </c>
      <c r="C2148" s="41">
        <v>540297275</v>
      </c>
    </row>
    <row r="2149" spans="1:3" ht="12.75" x14ac:dyDescent="0.15">
      <c r="A2149" s="39">
        <v>2144</v>
      </c>
      <c r="B2149" s="40" t="s">
        <v>12172</v>
      </c>
      <c r="C2149" s="41">
        <v>493912799</v>
      </c>
    </row>
    <row r="2150" spans="1:3" ht="12.75" x14ac:dyDescent="0.15">
      <c r="A2150" s="39">
        <v>2145</v>
      </c>
      <c r="B2150" s="40" t="s">
        <v>12173</v>
      </c>
      <c r="C2150" s="41">
        <v>893863506</v>
      </c>
    </row>
    <row r="2151" spans="1:3" ht="12.75" x14ac:dyDescent="0.15">
      <c r="A2151" s="39">
        <v>2146</v>
      </c>
      <c r="B2151" s="40" t="s">
        <v>12174</v>
      </c>
      <c r="C2151" s="41">
        <v>235250538</v>
      </c>
    </row>
    <row r="2152" spans="1:3" ht="12.75" x14ac:dyDescent="0.15">
      <c r="A2152" s="39">
        <v>2147</v>
      </c>
      <c r="B2152" s="40" t="s">
        <v>12175</v>
      </c>
      <c r="C2152" s="41">
        <v>221600616</v>
      </c>
    </row>
    <row r="2153" spans="1:3" ht="12.75" x14ac:dyDescent="0.15">
      <c r="A2153" s="39">
        <v>2148</v>
      </c>
      <c r="B2153" s="40" t="s">
        <v>12176</v>
      </c>
      <c r="C2153" s="41">
        <v>10146567058</v>
      </c>
    </row>
    <row r="2154" spans="1:3" ht="12.75" x14ac:dyDescent="0.15">
      <c r="A2154" s="39">
        <v>2149</v>
      </c>
      <c r="B2154" s="40" t="s">
        <v>12177</v>
      </c>
      <c r="C2154" s="41">
        <v>7764729425</v>
      </c>
    </row>
    <row r="2155" spans="1:3" ht="12.75" x14ac:dyDescent="0.15">
      <c r="A2155" s="39">
        <v>2150</v>
      </c>
      <c r="B2155" s="40" t="s">
        <v>12178</v>
      </c>
      <c r="C2155" s="41">
        <v>1644975776</v>
      </c>
    </row>
    <row r="2156" spans="1:3" ht="12.75" x14ac:dyDescent="0.15">
      <c r="A2156" s="39">
        <v>2151</v>
      </c>
      <c r="B2156" s="40" t="s">
        <v>12179</v>
      </c>
      <c r="C2156" s="41">
        <v>192719878</v>
      </c>
    </row>
    <row r="2157" spans="1:3" ht="12.75" x14ac:dyDescent="0.15">
      <c r="A2157" s="39">
        <v>2152</v>
      </c>
      <c r="B2157" s="40" t="s">
        <v>12180</v>
      </c>
      <c r="C2157" s="41">
        <v>827701777</v>
      </c>
    </row>
    <row r="2158" spans="1:3" ht="12.75" x14ac:dyDescent="0.15">
      <c r="A2158" s="39">
        <v>2153</v>
      </c>
      <c r="B2158" s="40" t="s">
        <v>12181</v>
      </c>
      <c r="C2158" s="41">
        <v>1546973541</v>
      </c>
    </row>
    <row r="2159" spans="1:3" ht="12.75" x14ac:dyDescent="0.15">
      <c r="A2159" s="39">
        <v>2154</v>
      </c>
      <c r="B2159" s="40" t="s">
        <v>12182</v>
      </c>
      <c r="C2159" s="41">
        <v>1332033750</v>
      </c>
    </row>
    <row r="2160" spans="1:3" ht="12.75" x14ac:dyDescent="0.15">
      <c r="A2160" s="39">
        <v>2155</v>
      </c>
      <c r="B2160" s="40" t="s">
        <v>12183</v>
      </c>
      <c r="C2160" s="41">
        <v>558902481</v>
      </c>
    </row>
    <row r="2161" spans="1:3" ht="12.75" x14ac:dyDescent="0.15">
      <c r="A2161" s="39">
        <v>2156</v>
      </c>
      <c r="B2161" s="40" t="s">
        <v>12184</v>
      </c>
      <c r="C2161" s="41">
        <v>46030218</v>
      </c>
    </row>
    <row r="2162" spans="1:3" ht="12.75" x14ac:dyDescent="0.15">
      <c r="A2162" s="39">
        <v>2157</v>
      </c>
      <c r="B2162" s="40" t="s">
        <v>12185</v>
      </c>
      <c r="C2162" s="41">
        <v>381573756</v>
      </c>
    </row>
    <row r="2163" spans="1:3" ht="12.75" x14ac:dyDescent="0.15">
      <c r="A2163" s="39">
        <v>2158</v>
      </c>
      <c r="B2163" s="40" t="s">
        <v>12186</v>
      </c>
      <c r="C2163" s="41">
        <v>3278207074</v>
      </c>
    </row>
    <row r="2164" spans="1:3" ht="12.75" x14ac:dyDescent="0.15">
      <c r="A2164" s="39">
        <v>2159</v>
      </c>
      <c r="B2164" s="40" t="s">
        <v>12187</v>
      </c>
      <c r="C2164" s="41">
        <v>3076599196</v>
      </c>
    </row>
    <row r="2165" spans="1:3" ht="12.75" x14ac:dyDescent="0.15">
      <c r="A2165" s="39">
        <v>2160</v>
      </c>
      <c r="B2165" s="40" t="s">
        <v>12188</v>
      </c>
      <c r="C2165" s="41">
        <v>1828174421</v>
      </c>
    </row>
    <row r="2166" spans="1:3" ht="12.75" x14ac:dyDescent="0.15">
      <c r="A2166" s="39">
        <v>2161</v>
      </c>
      <c r="B2166" s="40" t="s">
        <v>12189</v>
      </c>
      <c r="C2166" s="41">
        <v>1044116853</v>
      </c>
    </row>
    <row r="2167" spans="1:3" ht="12.75" x14ac:dyDescent="0.15">
      <c r="A2167" s="39">
        <v>2162</v>
      </c>
      <c r="B2167" s="40" t="s">
        <v>12190</v>
      </c>
      <c r="C2167" s="41">
        <v>2392927522</v>
      </c>
    </row>
    <row r="2168" spans="1:3" ht="12.75" x14ac:dyDescent="0.15">
      <c r="A2168" s="39">
        <v>2163</v>
      </c>
      <c r="B2168" s="40" t="s">
        <v>12191</v>
      </c>
      <c r="C2168" s="41">
        <v>311469165</v>
      </c>
    </row>
    <row r="2169" spans="1:3" ht="12.75" x14ac:dyDescent="0.15">
      <c r="A2169" s="39">
        <v>2164</v>
      </c>
      <c r="B2169" s="40" t="s">
        <v>12192</v>
      </c>
      <c r="C2169" s="41">
        <v>2479105347</v>
      </c>
    </row>
    <row r="2170" spans="1:3" ht="12.75" x14ac:dyDescent="0.15">
      <c r="A2170" s="39">
        <v>2165</v>
      </c>
      <c r="B2170" s="40" t="s">
        <v>12193</v>
      </c>
      <c r="C2170" s="41">
        <v>297369459</v>
      </c>
    </row>
    <row r="2171" spans="1:3" ht="12.75" x14ac:dyDescent="0.15">
      <c r="A2171" s="39">
        <v>2166</v>
      </c>
      <c r="B2171" s="40" t="s">
        <v>12194</v>
      </c>
      <c r="C2171" s="41">
        <v>74269336</v>
      </c>
    </row>
    <row r="2172" spans="1:3" ht="12.75" x14ac:dyDescent="0.15">
      <c r="A2172" s="39">
        <v>2167</v>
      </c>
      <c r="B2172" s="40" t="s">
        <v>12195</v>
      </c>
      <c r="C2172" s="41">
        <v>318839210</v>
      </c>
    </row>
    <row r="2173" spans="1:3" ht="12.75" x14ac:dyDescent="0.15">
      <c r="A2173" s="39">
        <v>2168</v>
      </c>
      <c r="B2173" s="40" t="s">
        <v>12196</v>
      </c>
      <c r="C2173" s="41">
        <v>2334737642</v>
      </c>
    </row>
    <row r="2174" spans="1:3" ht="12.75" x14ac:dyDescent="0.15">
      <c r="A2174" s="39">
        <v>2169</v>
      </c>
      <c r="B2174" s="40" t="s">
        <v>12197</v>
      </c>
      <c r="C2174" s="41">
        <v>115333056593</v>
      </c>
    </row>
    <row r="2175" spans="1:3" ht="12.75" x14ac:dyDescent="0.15">
      <c r="A2175" s="39">
        <v>2170</v>
      </c>
      <c r="B2175" s="40" t="s">
        <v>12198</v>
      </c>
      <c r="C2175" s="41">
        <v>1740999314</v>
      </c>
    </row>
    <row r="2176" spans="1:3" ht="12.75" x14ac:dyDescent="0.15">
      <c r="A2176" s="39">
        <v>2171</v>
      </c>
      <c r="B2176" s="40" t="s">
        <v>12199</v>
      </c>
      <c r="C2176" s="41">
        <v>218125622</v>
      </c>
    </row>
    <row r="2177" spans="1:3" ht="12.75" x14ac:dyDescent="0.15">
      <c r="A2177" s="39">
        <v>2172</v>
      </c>
      <c r="B2177" s="40" t="s">
        <v>12200</v>
      </c>
      <c r="C2177" s="41">
        <v>3141168331</v>
      </c>
    </row>
    <row r="2178" spans="1:3" ht="12.75" x14ac:dyDescent="0.15">
      <c r="A2178" s="39">
        <v>2173</v>
      </c>
      <c r="B2178" s="40" t="s">
        <v>12201</v>
      </c>
      <c r="C2178" s="41">
        <v>1293229510</v>
      </c>
    </row>
    <row r="2179" spans="1:3" ht="12.75" x14ac:dyDescent="0.15">
      <c r="A2179" s="39">
        <v>2174</v>
      </c>
      <c r="B2179" s="40" t="s">
        <v>12202</v>
      </c>
      <c r="C2179" s="41">
        <v>836839420</v>
      </c>
    </row>
    <row r="2180" spans="1:3" ht="12.75" x14ac:dyDescent="0.15">
      <c r="A2180" s="39">
        <v>2175</v>
      </c>
      <c r="B2180" s="40" t="s">
        <v>12203</v>
      </c>
      <c r="C2180" s="41">
        <v>1062918353</v>
      </c>
    </row>
    <row r="2181" spans="1:3" ht="12.75" x14ac:dyDescent="0.15">
      <c r="A2181" s="39">
        <v>2176</v>
      </c>
      <c r="B2181" s="40" t="s">
        <v>12204</v>
      </c>
      <c r="C2181" s="41">
        <v>2099651394</v>
      </c>
    </row>
    <row r="2182" spans="1:3" ht="12.75" x14ac:dyDescent="0.15">
      <c r="A2182" s="39">
        <v>2177</v>
      </c>
      <c r="B2182" s="40" t="s">
        <v>12205</v>
      </c>
      <c r="C2182" s="41">
        <v>2152695349</v>
      </c>
    </row>
    <row r="2183" spans="1:3" ht="12.75" x14ac:dyDescent="0.15">
      <c r="A2183" s="39">
        <v>2178</v>
      </c>
      <c r="B2183" s="40" t="s">
        <v>12206</v>
      </c>
      <c r="C2183" s="41">
        <v>1988803365</v>
      </c>
    </row>
    <row r="2184" spans="1:3" ht="12.75" x14ac:dyDescent="0.15">
      <c r="A2184" s="39">
        <v>2179</v>
      </c>
      <c r="B2184" s="40" t="s">
        <v>9233</v>
      </c>
      <c r="C2184" s="41">
        <v>5065030897</v>
      </c>
    </row>
    <row r="2185" spans="1:3" ht="12.75" x14ac:dyDescent="0.15">
      <c r="A2185" s="39">
        <v>2180</v>
      </c>
      <c r="B2185" s="40" t="s">
        <v>12207</v>
      </c>
      <c r="C2185" s="41">
        <v>1094641410</v>
      </c>
    </row>
    <row r="2186" spans="1:3" ht="12.75" x14ac:dyDescent="0.15">
      <c r="A2186" s="39">
        <v>2181</v>
      </c>
      <c r="B2186" s="40" t="s">
        <v>12208</v>
      </c>
      <c r="C2186" s="41">
        <v>502363695</v>
      </c>
    </row>
    <row r="2187" spans="1:3" ht="12.75" x14ac:dyDescent="0.15">
      <c r="A2187" s="39">
        <v>2182</v>
      </c>
      <c r="B2187" s="40" t="s">
        <v>12209</v>
      </c>
      <c r="C2187" s="41">
        <v>1050020804</v>
      </c>
    </row>
    <row r="2188" spans="1:3" ht="12.75" x14ac:dyDescent="0.15">
      <c r="A2188" s="39">
        <v>2183</v>
      </c>
      <c r="B2188" s="40" t="s">
        <v>12210</v>
      </c>
      <c r="C2188" s="41">
        <v>21645516115</v>
      </c>
    </row>
    <row r="2189" spans="1:3" ht="12.75" x14ac:dyDescent="0.15">
      <c r="A2189" s="39">
        <v>2184</v>
      </c>
      <c r="B2189" s="40" t="s">
        <v>12211</v>
      </c>
      <c r="C2189" s="41">
        <v>1851517112</v>
      </c>
    </row>
    <row r="2190" spans="1:3" ht="12.75" x14ac:dyDescent="0.15">
      <c r="A2190" s="39">
        <v>2185</v>
      </c>
      <c r="B2190" s="40" t="s">
        <v>12212</v>
      </c>
      <c r="C2190" s="41">
        <v>251084970</v>
      </c>
    </row>
    <row r="2191" spans="1:3" ht="12.75" x14ac:dyDescent="0.15">
      <c r="A2191" s="39">
        <v>2186</v>
      </c>
      <c r="B2191" s="40" t="s">
        <v>12213</v>
      </c>
      <c r="C2191" s="41">
        <v>547418971</v>
      </c>
    </row>
    <row r="2192" spans="1:3" ht="12.75" x14ac:dyDescent="0.15">
      <c r="A2192" s="39">
        <v>2187</v>
      </c>
      <c r="B2192" s="40" t="s">
        <v>9255</v>
      </c>
      <c r="C2192" s="41">
        <v>186210960</v>
      </c>
    </row>
    <row r="2193" spans="1:3" ht="12.75" x14ac:dyDescent="0.15">
      <c r="A2193" s="39">
        <v>2188</v>
      </c>
      <c r="B2193" s="40" t="s">
        <v>12214</v>
      </c>
      <c r="C2193" s="41">
        <v>150524285</v>
      </c>
    </row>
    <row r="2194" spans="1:3" ht="12.75" x14ac:dyDescent="0.15">
      <c r="A2194" s="39">
        <v>2189</v>
      </c>
      <c r="B2194" s="40" t="s">
        <v>12215</v>
      </c>
      <c r="C2194" s="41">
        <v>645969017</v>
      </c>
    </row>
    <row r="2195" spans="1:3" ht="12.75" x14ac:dyDescent="0.15">
      <c r="A2195" s="39">
        <v>2190</v>
      </c>
      <c r="B2195" s="40" t="s">
        <v>12216</v>
      </c>
      <c r="C2195" s="41">
        <v>1036137357</v>
      </c>
    </row>
    <row r="2196" spans="1:3" ht="12.75" x14ac:dyDescent="0.15">
      <c r="A2196" s="39">
        <v>2191</v>
      </c>
      <c r="B2196" s="40" t="s">
        <v>12217</v>
      </c>
      <c r="C2196" s="41">
        <v>2870516735</v>
      </c>
    </row>
    <row r="2197" spans="1:3" ht="12.75" x14ac:dyDescent="0.15">
      <c r="A2197" s="39">
        <v>2192</v>
      </c>
      <c r="B2197" s="40" t="s">
        <v>12218</v>
      </c>
      <c r="C2197" s="41">
        <v>225983700</v>
      </c>
    </row>
    <row r="2198" spans="1:3" ht="12.75" x14ac:dyDescent="0.15">
      <c r="A2198" s="39">
        <v>2193</v>
      </c>
      <c r="B2198" s="40" t="s">
        <v>12219</v>
      </c>
      <c r="C2198" s="41">
        <v>737771034</v>
      </c>
    </row>
    <row r="2199" spans="1:3" ht="12.75" x14ac:dyDescent="0.15">
      <c r="A2199" s="39">
        <v>2194</v>
      </c>
      <c r="B2199" s="40" t="s">
        <v>12220</v>
      </c>
      <c r="C2199" s="41">
        <v>137729627</v>
      </c>
    </row>
    <row r="2200" spans="1:3" ht="12.75" x14ac:dyDescent="0.15">
      <c r="A2200" s="39">
        <v>2195</v>
      </c>
      <c r="B2200" s="40" t="s">
        <v>12221</v>
      </c>
      <c r="C2200" s="41">
        <v>769213931</v>
      </c>
    </row>
    <row r="2201" spans="1:3" ht="12.75" x14ac:dyDescent="0.15">
      <c r="A2201" s="39">
        <v>2196</v>
      </c>
      <c r="B2201" s="40" t="s">
        <v>9267</v>
      </c>
      <c r="C2201" s="41">
        <v>8300905542</v>
      </c>
    </row>
    <row r="2202" spans="1:3" ht="12.75" x14ac:dyDescent="0.15">
      <c r="A2202" s="39">
        <v>2197</v>
      </c>
      <c r="B2202" s="40" t="s">
        <v>12222</v>
      </c>
      <c r="C2202" s="41">
        <v>1476000025</v>
      </c>
    </row>
    <row r="2203" spans="1:3" ht="12.75" x14ac:dyDescent="0.15">
      <c r="A2203" s="39">
        <v>2198</v>
      </c>
      <c r="B2203" s="40" t="s">
        <v>12223</v>
      </c>
      <c r="C2203" s="41">
        <v>209609202</v>
      </c>
    </row>
    <row r="2204" spans="1:3" ht="12.75" x14ac:dyDescent="0.15">
      <c r="A2204" s="39">
        <v>2199</v>
      </c>
      <c r="B2204" s="40" t="s">
        <v>12224</v>
      </c>
      <c r="C2204" s="41">
        <v>955936871</v>
      </c>
    </row>
    <row r="2205" spans="1:3" ht="12.75" x14ac:dyDescent="0.15">
      <c r="A2205" s="39">
        <v>2200</v>
      </c>
      <c r="B2205" s="40" t="s">
        <v>12225</v>
      </c>
      <c r="C2205" s="41">
        <v>954858625</v>
      </c>
    </row>
    <row r="2206" spans="1:3" ht="12.75" x14ac:dyDescent="0.15">
      <c r="A2206" s="39">
        <v>2201</v>
      </c>
      <c r="B2206" s="40" t="s">
        <v>12226</v>
      </c>
      <c r="C2206" s="41">
        <v>289877455</v>
      </c>
    </row>
    <row r="2207" spans="1:3" ht="12.75" x14ac:dyDescent="0.15">
      <c r="A2207" s="39">
        <v>2202</v>
      </c>
      <c r="B2207" s="40" t="s">
        <v>12227</v>
      </c>
      <c r="C2207" s="41">
        <v>144372739</v>
      </c>
    </row>
    <row r="2208" spans="1:3" ht="12.75" x14ac:dyDescent="0.15">
      <c r="A2208" s="39">
        <v>2203</v>
      </c>
      <c r="B2208" s="40" t="s">
        <v>12228</v>
      </c>
      <c r="C2208" s="41">
        <v>1078010571</v>
      </c>
    </row>
    <row r="2209" spans="1:3" ht="12.75" x14ac:dyDescent="0.15">
      <c r="A2209" s="39">
        <v>2204</v>
      </c>
      <c r="B2209" s="40" t="s">
        <v>12229</v>
      </c>
      <c r="C2209" s="41">
        <v>728034301</v>
      </c>
    </row>
    <row r="2210" spans="1:3" ht="12.75" x14ac:dyDescent="0.15">
      <c r="A2210" s="39">
        <v>2205</v>
      </c>
      <c r="B2210" s="40" t="s">
        <v>12230</v>
      </c>
      <c r="C2210" s="41">
        <v>679287529</v>
      </c>
    </row>
    <row r="2211" spans="1:3" ht="12.75" x14ac:dyDescent="0.15">
      <c r="A2211" s="39">
        <v>2206</v>
      </c>
      <c r="B2211" s="40" t="s">
        <v>12231</v>
      </c>
      <c r="C2211" s="41">
        <v>138789936</v>
      </c>
    </row>
    <row r="2212" spans="1:3" ht="12.75" x14ac:dyDescent="0.15">
      <c r="A2212" s="39">
        <v>2207</v>
      </c>
      <c r="B2212" s="40" t="s">
        <v>12232</v>
      </c>
      <c r="C2212" s="41">
        <v>1016771236</v>
      </c>
    </row>
    <row r="2213" spans="1:3" ht="12.75" x14ac:dyDescent="0.15">
      <c r="A2213" s="39">
        <v>2208</v>
      </c>
      <c r="B2213" s="40" t="s">
        <v>12233</v>
      </c>
      <c r="C2213" s="41">
        <v>598624489</v>
      </c>
    </row>
    <row r="2214" spans="1:3" ht="12.75" x14ac:dyDescent="0.15">
      <c r="A2214" s="39">
        <v>2209</v>
      </c>
      <c r="B2214" s="40" t="s">
        <v>12234</v>
      </c>
      <c r="C2214" s="41">
        <v>19675620</v>
      </c>
    </row>
    <row r="2215" spans="1:3" ht="12.75" x14ac:dyDescent="0.15">
      <c r="A2215" s="39">
        <v>2210</v>
      </c>
      <c r="B2215" s="40" t="s">
        <v>12235</v>
      </c>
      <c r="C2215" s="41">
        <v>1019962737</v>
      </c>
    </row>
    <row r="2216" spans="1:3" ht="12.75" x14ac:dyDescent="0.15">
      <c r="A2216" s="39">
        <v>2211</v>
      </c>
      <c r="B2216" s="40" t="s">
        <v>12236</v>
      </c>
      <c r="C2216" s="41">
        <v>83638698</v>
      </c>
    </row>
    <row r="2217" spans="1:3" ht="12.75" x14ac:dyDescent="0.15">
      <c r="A2217" s="39">
        <v>2212</v>
      </c>
      <c r="B2217" s="40" t="s">
        <v>12237</v>
      </c>
      <c r="C2217" s="41">
        <v>145176509</v>
      </c>
    </row>
    <row r="2218" spans="1:3" ht="12.75" x14ac:dyDescent="0.15">
      <c r="A2218" s="39">
        <v>2213</v>
      </c>
      <c r="B2218" s="40" t="s">
        <v>12238</v>
      </c>
      <c r="C2218" s="41">
        <v>311041923</v>
      </c>
    </row>
    <row r="2219" spans="1:3" ht="12.75" x14ac:dyDescent="0.15">
      <c r="A2219" s="39">
        <v>2214</v>
      </c>
      <c r="B2219" s="40" t="s">
        <v>12239</v>
      </c>
      <c r="C2219" s="41">
        <v>198172767749</v>
      </c>
    </row>
    <row r="2220" spans="1:3" ht="12.75" x14ac:dyDescent="0.15">
      <c r="A2220" s="39">
        <v>2215</v>
      </c>
      <c r="B2220" s="40" t="s">
        <v>12240</v>
      </c>
      <c r="C2220" s="41">
        <v>746247451</v>
      </c>
    </row>
    <row r="2221" spans="1:3" ht="12.75" x14ac:dyDescent="0.15">
      <c r="A2221" s="39">
        <v>2216</v>
      </c>
      <c r="B2221" s="40" t="s">
        <v>12241</v>
      </c>
      <c r="C2221" s="41">
        <v>2667529770</v>
      </c>
    </row>
    <row r="2222" spans="1:3" ht="12.75" x14ac:dyDescent="0.15">
      <c r="A2222" s="39">
        <v>2217</v>
      </c>
      <c r="B2222" s="40" t="s">
        <v>9295</v>
      </c>
      <c r="C2222" s="41">
        <v>85800357</v>
      </c>
    </row>
    <row r="2223" spans="1:3" ht="12.75" x14ac:dyDescent="0.15">
      <c r="A2223" s="39">
        <v>2218</v>
      </c>
      <c r="B2223" s="40" t="s">
        <v>12242</v>
      </c>
      <c r="C2223" s="41">
        <v>479163965</v>
      </c>
    </row>
    <row r="2224" spans="1:3" ht="12.75" x14ac:dyDescent="0.15">
      <c r="A2224" s="39">
        <v>2219</v>
      </c>
      <c r="B2224" s="40" t="s">
        <v>12243</v>
      </c>
      <c r="C2224" s="41">
        <v>24954830</v>
      </c>
    </row>
    <row r="2225" spans="1:3" ht="12.75" x14ac:dyDescent="0.15">
      <c r="A2225" s="39">
        <v>2220</v>
      </c>
      <c r="B2225" s="40" t="s">
        <v>9297</v>
      </c>
      <c r="C2225" s="41">
        <v>10644088</v>
      </c>
    </row>
    <row r="2226" spans="1:3" ht="12.75" x14ac:dyDescent="0.15">
      <c r="A2226" s="39">
        <v>2221</v>
      </c>
      <c r="B2226" s="40" t="s">
        <v>12244</v>
      </c>
      <c r="C2226" s="41">
        <v>218405073</v>
      </c>
    </row>
    <row r="2227" spans="1:3" ht="12.75" x14ac:dyDescent="0.15">
      <c r="A2227" s="39">
        <v>2222</v>
      </c>
      <c r="B2227" s="40" t="s">
        <v>12245</v>
      </c>
      <c r="C2227" s="41">
        <v>3547364265</v>
      </c>
    </row>
    <row r="2228" spans="1:3" ht="12.75" x14ac:dyDescent="0.15">
      <c r="A2228" s="39">
        <v>2223</v>
      </c>
      <c r="B2228" s="40" t="s">
        <v>12246</v>
      </c>
      <c r="C2228" s="41">
        <v>982993177</v>
      </c>
    </row>
    <row r="2229" spans="1:3" ht="12.75" x14ac:dyDescent="0.15">
      <c r="A2229" s="39">
        <v>2224</v>
      </c>
      <c r="B2229" s="40" t="s">
        <v>12247</v>
      </c>
      <c r="C2229" s="41">
        <v>1324644827563</v>
      </c>
    </row>
    <row r="2230" spans="1:3" ht="12.75" x14ac:dyDescent="0.15">
      <c r="A2230" s="39">
        <v>2225</v>
      </c>
      <c r="B2230" s="40" t="s">
        <v>12248</v>
      </c>
      <c r="C2230" s="41">
        <v>12118489381</v>
      </c>
    </row>
    <row r="2231" spans="1:3" ht="12.75" x14ac:dyDescent="0.15">
      <c r="A2231" s="39">
        <v>2226</v>
      </c>
      <c r="B2231" s="40" t="s">
        <v>12249</v>
      </c>
      <c r="C2231" s="41">
        <v>905277953</v>
      </c>
    </row>
    <row r="2232" spans="1:3" ht="12.75" x14ac:dyDescent="0.15">
      <c r="A2232" s="39">
        <v>2227</v>
      </c>
      <c r="B2232" s="40" t="s">
        <v>12250</v>
      </c>
      <c r="C2232" s="41">
        <v>100532044</v>
      </c>
    </row>
    <row r="2233" spans="1:3" ht="12.75" x14ac:dyDescent="0.15">
      <c r="A2233" s="39">
        <v>2228</v>
      </c>
      <c r="B2233" s="40" t="s">
        <v>12251</v>
      </c>
      <c r="C2233" s="41">
        <v>63438459</v>
      </c>
    </row>
    <row r="2234" spans="1:3" ht="12.75" x14ac:dyDescent="0.15">
      <c r="A2234" s="39">
        <v>2229</v>
      </c>
      <c r="B2234" s="40" t="s">
        <v>12252</v>
      </c>
      <c r="C2234" s="41">
        <v>633075632</v>
      </c>
    </row>
    <row r="2235" spans="1:3" ht="12.75" x14ac:dyDescent="0.15">
      <c r="A2235" s="39">
        <v>2230</v>
      </c>
      <c r="B2235" s="40" t="s">
        <v>12253</v>
      </c>
      <c r="C2235" s="41">
        <v>657716078</v>
      </c>
    </row>
    <row r="2236" spans="1:3" ht="12.75" x14ac:dyDescent="0.15">
      <c r="A2236" s="39">
        <v>2231</v>
      </c>
      <c r="B2236" s="40" t="s">
        <v>12254</v>
      </c>
      <c r="C2236" s="41">
        <v>3004527433</v>
      </c>
    </row>
    <row r="2237" spans="1:3" ht="12.75" x14ac:dyDescent="0.15">
      <c r="A2237" s="39">
        <v>2232</v>
      </c>
      <c r="B2237" s="40" t="s">
        <v>12255</v>
      </c>
      <c r="C2237" s="41">
        <v>1635818286</v>
      </c>
    </row>
    <row r="2238" spans="1:3" ht="12.75" x14ac:dyDescent="0.15">
      <c r="A2238" s="39">
        <v>2233</v>
      </c>
      <c r="B2238" s="40" t="s">
        <v>12256</v>
      </c>
      <c r="C2238" s="41">
        <v>107332851</v>
      </c>
    </row>
    <row r="2239" spans="1:3" ht="12.75" x14ac:dyDescent="0.15">
      <c r="A2239" s="39">
        <v>2234</v>
      </c>
      <c r="B2239" s="40" t="s">
        <v>12257</v>
      </c>
      <c r="C2239" s="41">
        <v>1016280767</v>
      </c>
    </row>
    <row r="2240" spans="1:3" ht="12.75" x14ac:dyDescent="0.15">
      <c r="A2240" s="39">
        <v>2235</v>
      </c>
      <c r="B2240" s="40" t="s">
        <v>12258</v>
      </c>
      <c r="C2240" s="41">
        <v>1770972404</v>
      </c>
    </row>
    <row r="2241" spans="1:3" ht="12.75" x14ac:dyDescent="0.15">
      <c r="A2241" s="39">
        <v>2236</v>
      </c>
      <c r="B2241" s="40" t="s">
        <v>12259</v>
      </c>
      <c r="C2241" s="41">
        <v>3158494486</v>
      </c>
    </row>
    <row r="2242" spans="1:3" ht="12.75" x14ac:dyDescent="0.15">
      <c r="A2242" s="39">
        <v>2237</v>
      </c>
      <c r="B2242" s="40" t="s">
        <v>12260</v>
      </c>
      <c r="C2242" s="41">
        <v>350908341</v>
      </c>
    </row>
    <row r="2243" spans="1:3" ht="12.75" x14ac:dyDescent="0.15">
      <c r="A2243" s="39">
        <v>2238</v>
      </c>
      <c r="B2243" s="40" t="s">
        <v>12261</v>
      </c>
      <c r="C2243" s="41">
        <v>2733020329</v>
      </c>
    </row>
    <row r="2244" spans="1:3" ht="12.75" x14ac:dyDescent="0.15">
      <c r="A2244" s="39">
        <v>2239</v>
      </c>
      <c r="B2244" s="40" t="s">
        <v>12262</v>
      </c>
      <c r="C2244" s="41">
        <v>1925241483</v>
      </c>
    </row>
    <row r="2245" spans="1:3" ht="12.75" x14ac:dyDescent="0.15">
      <c r="A2245" s="39">
        <v>2240</v>
      </c>
      <c r="B2245" s="40" t="s">
        <v>9315</v>
      </c>
      <c r="C2245" s="41">
        <v>2000231901</v>
      </c>
    </row>
    <row r="2246" spans="1:3" ht="12.75" x14ac:dyDescent="0.15">
      <c r="A2246" s="39">
        <v>2241</v>
      </c>
      <c r="B2246" s="40" t="s">
        <v>12263</v>
      </c>
      <c r="C2246" s="41">
        <v>2617988803</v>
      </c>
    </row>
    <row r="2247" spans="1:3" ht="12.75" x14ac:dyDescent="0.15">
      <c r="A2247" s="39">
        <v>2242</v>
      </c>
      <c r="B2247" s="40" t="s">
        <v>12264</v>
      </c>
      <c r="C2247" s="41">
        <v>1688587126</v>
      </c>
    </row>
    <row r="2248" spans="1:3" ht="12.75" x14ac:dyDescent="0.15">
      <c r="A2248" s="39">
        <v>2243</v>
      </c>
      <c r="B2248" s="40" t="s">
        <v>12265</v>
      </c>
      <c r="C2248" s="41">
        <v>121061602</v>
      </c>
    </row>
    <row r="2249" spans="1:3" ht="12.75" x14ac:dyDescent="0.15">
      <c r="A2249" s="39">
        <v>2244</v>
      </c>
      <c r="B2249" s="40" t="s">
        <v>12266</v>
      </c>
      <c r="C2249" s="41">
        <v>2065536090</v>
      </c>
    </row>
    <row r="2250" spans="1:3" ht="12.75" x14ac:dyDescent="0.15">
      <c r="A2250" s="39">
        <v>2245</v>
      </c>
      <c r="B2250" s="40" t="s">
        <v>12267</v>
      </c>
      <c r="C2250" s="41">
        <v>120340194</v>
      </c>
    </row>
    <row r="2251" spans="1:3" ht="12.75" x14ac:dyDescent="0.15">
      <c r="A2251" s="39">
        <v>2246</v>
      </c>
      <c r="B2251" s="40" t="s">
        <v>12268</v>
      </c>
      <c r="C2251" s="41">
        <v>118978601</v>
      </c>
    </row>
    <row r="2252" spans="1:3" ht="12.75" x14ac:dyDescent="0.15">
      <c r="A2252" s="39">
        <v>2247</v>
      </c>
      <c r="B2252" s="40" t="s">
        <v>12269</v>
      </c>
      <c r="C2252" s="41">
        <v>2954685483</v>
      </c>
    </row>
    <row r="2253" spans="1:3" ht="12.75" x14ac:dyDescent="0.15">
      <c r="A2253" s="39">
        <v>2248</v>
      </c>
      <c r="B2253" s="40" t="s">
        <v>9323</v>
      </c>
      <c r="C2253" s="41">
        <v>97376383</v>
      </c>
    </row>
    <row r="2254" spans="1:3" ht="12.75" x14ac:dyDescent="0.15">
      <c r="A2254" s="39">
        <v>2249</v>
      </c>
      <c r="B2254" s="40" t="s">
        <v>9327</v>
      </c>
      <c r="C2254" s="41">
        <v>1007346952</v>
      </c>
    </row>
    <row r="2255" spans="1:3" ht="12.75" x14ac:dyDescent="0.15">
      <c r="A2255" s="39">
        <v>2250</v>
      </c>
      <c r="B2255" s="40" t="s">
        <v>12270</v>
      </c>
      <c r="C2255" s="41">
        <v>602647725</v>
      </c>
    </row>
    <row r="2256" spans="1:3" ht="12.75" x14ac:dyDescent="0.15">
      <c r="A2256" s="39">
        <v>2251</v>
      </c>
      <c r="B2256" s="40" t="s">
        <v>12271</v>
      </c>
      <c r="C2256" s="41">
        <v>16231518769</v>
      </c>
    </row>
    <row r="2257" spans="1:3" ht="12.75" x14ac:dyDescent="0.15">
      <c r="A2257" s="39">
        <v>2252</v>
      </c>
      <c r="B2257" s="40" t="s">
        <v>9335</v>
      </c>
      <c r="C2257" s="41">
        <v>4334627544</v>
      </c>
    </row>
    <row r="2258" spans="1:3" ht="12.75" x14ac:dyDescent="0.15">
      <c r="A2258" s="39">
        <v>2253</v>
      </c>
      <c r="B2258" s="40" t="s">
        <v>12272</v>
      </c>
      <c r="C2258" s="41">
        <v>1495175063</v>
      </c>
    </row>
    <row r="2259" spans="1:3" ht="12.75" x14ac:dyDescent="0.15">
      <c r="A2259" s="39">
        <v>2254</v>
      </c>
      <c r="B2259" s="40" t="s">
        <v>9339</v>
      </c>
      <c r="C2259" s="41">
        <v>1466631752</v>
      </c>
    </row>
    <row r="2260" spans="1:3" ht="12.75" x14ac:dyDescent="0.15">
      <c r="A2260" s="39">
        <v>2255</v>
      </c>
      <c r="B2260" s="40" t="s">
        <v>12273</v>
      </c>
      <c r="C2260" s="41">
        <v>20514123</v>
      </c>
    </row>
    <row r="2261" spans="1:3" ht="12.75" x14ac:dyDescent="0.15">
      <c r="A2261" s="39">
        <v>2256</v>
      </c>
      <c r="B2261" s="40" t="s">
        <v>12274</v>
      </c>
      <c r="C2261" s="41">
        <v>129185233</v>
      </c>
    </row>
    <row r="2262" spans="1:3" ht="12.75" x14ac:dyDescent="0.15">
      <c r="A2262" s="39">
        <v>2257</v>
      </c>
      <c r="B2262" s="40" t="s">
        <v>12275</v>
      </c>
      <c r="C2262" s="41">
        <v>1233625848</v>
      </c>
    </row>
    <row r="2263" spans="1:3" ht="12.75" x14ac:dyDescent="0.15">
      <c r="A2263" s="39">
        <v>2258</v>
      </c>
      <c r="B2263" s="40" t="s">
        <v>12276</v>
      </c>
      <c r="C2263" s="41">
        <v>3078227853</v>
      </c>
    </row>
    <row r="2264" spans="1:3" ht="12.75" x14ac:dyDescent="0.15">
      <c r="A2264" s="39">
        <v>2259</v>
      </c>
      <c r="B2264" s="40" t="s">
        <v>9349</v>
      </c>
      <c r="C2264" s="41">
        <v>743635615</v>
      </c>
    </row>
    <row r="2265" spans="1:3" ht="12.75" x14ac:dyDescent="0.15">
      <c r="A2265" s="39">
        <v>2260</v>
      </c>
      <c r="B2265" s="40" t="s">
        <v>12277</v>
      </c>
      <c r="C2265" s="41">
        <v>200922327</v>
      </c>
    </row>
    <row r="2266" spans="1:3" ht="12.75" x14ac:dyDescent="0.15">
      <c r="A2266" s="39">
        <v>2261</v>
      </c>
      <c r="B2266" s="40" t="s">
        <v>12278</v>
      </c>
      <c r="C2266" s="41">
        <v>1232940171</v>
      </c>
    </row>
    <row r="2267" spans="1:3" ht="12.75" x14ac:dyDescent="0.15">
      <c r="A2267" s="39">
        <v>2262</v>
      </c>
      <c r="B2267" s="40" t="s">
        <v>9351</v>
      </c>
      <c r="C2267" s="41">
        <v>73294825</v>
      </c>
    </row>
    <row r="2268" spans="1:3" ht="12.75" x14ac:dyDescent="0.15">
      <c r="A2268" s="39">
        <v>2263</v>
      </c>
      <c r="B2268" s="40" t="s">
        <v>12279</v>
      </c>
      <c r="C2268" s="41">
        <v>217883998</v>
      </c>
    </row>
    <row r="2269" spans="1:3" ht="12.75" x14ac:dyDescent="0.15">
      <c r="A2269" s="39">
        <v>2264</v>
      </c>
      <c r="B2269" s="40" t="s">
        <v>9353</v>
      </c>
      <c r="C2269" s="41">
        <v>3565227964</v>
      </c>
    </row>
    <row r="2270" spans="1:3" ht="12.75" x14ac:dyDescent="0.15">
      <c r="A2270" s="39">
        <v>2265</v>
      </c>
      <c r="B2270" s="40" t="s">
        <v>12280</v>
      </c>
      <c r="C2270" s="41">
        <v>102380509</v>
      </c>
    </row>
    <row r="2271" spans="1:3" ht="12.75" x14ac:dyDescent="0.15">
      <c r="A2271" s="39">
        <v>2266</v>
      </c>
      <c r="B2271" s="40" t="s">
        <v>12281</v>
      </c>
      <c r="C2271" s="41">
        <v>85809430</v>
      </c>
    </row>
    <row r="2272" spans="1:3" ht="12.75" x14ac:dyDescent="0.15">
      <c r="A2272" s="39">
        <v>2267</v>
      </c>
      <c r="B2272" s="40" t="s">
        <v>12283</v>
      </c>
      <c r="C2272" s="41">
        <v>29644306</v>
      </c>
    </row>
    <row r="2273" spans="1:3" ht="12.75" x14ac:dyDescent="0.15">
      <c r="A2273" s="39">
        <v>2268</v>
      </c>
      <c r="B2273" s="40" t="s">
        <v>12282</v>
      </c>
      <c r="C2273" s="41">
        <v>82403429</v>
      </c>
    </row>
    <row r="2274" spans="1:3" ht="12.75" x14ac:dyDescent="0.15">
      <c r="A2274" s="39">
        <v>2269</v>
      </c>
      <c r="B2274" s="40" t="s">
        <v>12284</v>
      </c>
      <c r="C2274" s="41">
        <v>2173786</v>
      </c>
    </row>
    <row r="2275" spans="1:3" ht="12.75" x14ac:dyDescent="0.15">
      <c r="A2275" s="39">
        <v>2270</v>
      </c>
      <c r="B2275" s="40" t="s">
        <v>12285</v>
      </c>
      <c r="C2275" s="41">
        <v>304401097</v>
      </c>
    </row>
    <row r="2276" spans="1:3" ht="12.75" x14ac:dyDescent="0.15">
      <c r="A2276" s="39">
        <v>2271</v>
      </c>
      <c r="B2276" s="40" t="s">
        <v>12286</v>
      </c>
      <c r="C2276" s="41">
        <v>1077846253</v>
      </c>
    </row>
    <row r="2277" spans="1:3" ht="12.75" x14ac:dyDescent="0.15">
      <c r="A2277" s="39">
        <v>2272</v>
      </c>
      <c r="B2277" s="40" t="s">
        <v>12287</v>
      </c>
      <c r="C2277" s="41">
        <v>644519062</v>
      </c>
    </row>
    <row r="2278" spans="1:3" ht="12.75" x14ac:dyDescent="0.15">
      <c r="A2278" s="39">
        <v>2273</v>
      </c>
      <c r="B2278" s="40" t="s">
        <v>12288</v>
      </c>
      <c r="C2278" s="41">
        <v>2387764844</v>
      </c>
    </row>
    <row r="2279" spans="1:3" ht="12.75" x14ac:dyDescent="0.15">
      <c r="A2279" s="39">
        <v>2274</v>
      </c>
      <c r="B2279" s="40" t="s">
        <v>12289</v>
      </c>
      <c r="C2279" s="41">
        <v>257766249</v>
      </c>
    </row>
    <row r="2280" spans="1:3" ht="12.75" x14ac:dyDescent="0.15">
      <c r="A2280" s="39">
        <v>2275</v>
      </c>
      <c r="B2280" s="40" t="s">
        <v>13315</v>
      </c>
      <c r="C2280" s="41">
        <v>444279668</v>
      </c>
    </row>
    <row r="2281" spans="1:3" ht="12.75" x14ac:dyDescent="0.15">
      <c r="A2281" s="39">
        <v>2276</v>
      </c>
      <c r="B2281" s="40" t="s">
        <v>13316</v>
      </c>
      <c r="C2281" s="41">
        <v>390218263</v>
      </c>
    </row>
    <row r="2282" spans="1:3" ht="12.75" x14ac:dyDescent="0.15">
      <c r="A2282" s="39">
        <v>2277</v>
      </c>
      <c r="B2282" s="40" t="s">
        <v>12290</v>
      </c>
      <c r="C2282" s="41">
        <v>133182102</v>
      </c>
    </row>
    <row r="2283" spans="1:3" ht="12.75" x14ac:dyDescent="0.15">
      <c r="A2283" s="39">
        <v>2278</v>
      </c>
      <c r="B2283" s="40" t="s">
        <v>12291</v>
      </c>
      <c r="C2283" s="41">
        <v>1115976479</v>
      </c>
    </row>
    <row r="2284" spans="1:3" ht="12.75" x14ac:dyDescent="0.15">
      <c r="A2284" s="39">
        <v>2279</v>
      </c>
      <c r="B2284" s="40" t="s">
        <v>12292</v>
      </c>
      <c r="C2284" s="41">
        <v>160529160</v>
      </c>
    </row>
    <row r="2285" spans="1:3" ht="12.75" x14ac:dyDescent="0.15">
      <c r="A2285" s="39">
        <v>2280</v>
      </c>
      <c r="B2285" s="40" t="s">
        <v>12293</v>
      </c>
      <c r="C2285" s="41">
        <v>147212782</v>
      </c>
    </row>
    <row r="2286" spans="1:3" ht="12.75" x14ac:dyDescent="0.15">
      <c r="A2286" s="39">
        <v>2281</v>
      </c>
      <c r="B2286" s="40" t="s">
        <v>12294</v>
      </c>
      <c r="C2286" s="41">
        <v>107202737</v>
      </c>
    </row>
    <row r="2287" spans="1:3" ht="12.75" x14ac:dyDescent="0.15">
      <c r="A2287" s="39">
        <v>2282</v>
      </c>
      <c r="B2287" s="40" t="s">
        <v>12295</v>
      </c>
      <c r="C2287" s="41">
        <v>218817537</v>
      </c>
    </row>
    <row r="2288" spans="1:3" ht="12.75" x14ac:dyDescent="0.15">
      <c r="A2288" s="39">
        <v>2283</v>
      </c>
      <c r="B2288" s="40" t="s">
        <v>12296</v>
      </c>
      <c r="C2288" s="41">
        <v>462622331</v>
      </c>
    </row>
    <row r="2289" spans="1:3" ht="12.75" x14ac:dyDescent="0.15">
      <c r="A2289" s="39">
        <v>2284</v>
      </c>
      <c r="B2289" s="40" t="s">
        <v>12297</v>
      </c>
      <c r="C2289" s="41">
        <v>332499941</v>
      </c>
    </row>
    <row r="2290" spans="1:3" ht="12.75" x14ac:dyDescent="0.15">
      <c r="A2290" s="39">
        <v>2285</v>
      </c>
      <c r="B2290" s="40" t="s">
        <v>12298</v>
      </c>
      <c r="C2290" s="41">
        <v>1329573237</v>
      </c>
    </row>
    <row r="2291" spans="1:3" ht="12.75" x14ac:dyDescent="0.15">
      <c r="A2291" s="39">
        <v>2286</v>
      </c>
      <c r="B2291" s="40" t="s">
        <v>12299</v>
      </c>
      <c r="C2291" s="41">
        <v>319992255</v>
      </c>
    </row>
    <row r="2292" spans="1:3" ht="12.75" x14ac:dyDescent="0.15">
      <c r="A2292" s="39">
        <v>2287</v>
      </c>
      <c r="B2292" s="40" t="s">
        <v>12300</v>
      </c>
      <c r="C2292" s="41">
        <v>158542776</v>
      </c>
    </row>
    <row r="2293" spans="1:3" ht="12.75" x14ac:dyDescent="0.15">
      <c r="A2293" s="39">
        <v>2288</v>
      </c>
      <c r="B2293" s="40" t="s">
        <v>12301</v>
      </c>
      <c r="C2293" s="41">
        <v>255425642</v>
      </c>
    </row>
    <row r="2294" spans="1:3" ht="12.75" x14ac:dyDescent="0.15">
      <c r="A2294" s="39">
        <v>2289</v>
      </c>
      <c r="B2294" s="40" t="s">
        <v>12302</v>
      </c>
      <c r="C2294" s="41">
        <v>65438705</v>
      </c>
    </row>
    <row r="2295" spans="1:3" ht="12.75" x14ac:dyDescent="0.15">
      <c r="A2295" s="39">
        <v>2290</v>
      </c>
      <c r="B2295" s="40" t="s">
        <v>12303</v>
      </c>
      <c r="C2295" s="41">
        <v>159111333</v>
      </c>
    </row>
    <row r="2296" spans="1:3" ht="12.75" x14ac:dyDescent="0.15">
      <c r="A2296" s="39">
        <v>2291</v>
      </c>
      <c r="B2296" s="40" t="s">
        <v>12304</v>
      </c>
      <c r="C2296" s="41">
        <v>242117209</v>
      </c>
    </row>
    <row r="2297" spans="1:3" ht="12.75" x14ac:dyDescent="0.15">
      <c r="A2297" s="39">
        <v>2292</v>
      </c>
      <c r="B2297" s="40" t="s">
        <v>12305</v>
      </c>
      <c r="C2297" s="41">
        <v>33163937</v>
      </c>
    </row>
    <row r="2298" spans="1:3" ht="12.75" x14ac:dyDescent="0.15">
      <c r="A2298" s="39">
        <v>2293</v>
      </c>
      <c r="B2298" s="40" t="s">
        <v>12306</v>
      </c>
      <c r="C2298" s="41">
        <v>201477174</v>
      </c>
    </row>
    <row r="2299" spans="1:3" ht="12.75" x14ac:dyDescent="0.15">
      <c r="A2299" s="39">
        <v>2294</v>
      </c>
      <c r="B2299" s="40" t="s">
        <v>12307</v>
      </c>
      <c r="C2299" s="41">
        <v>45001063</v>
      </c>
    </row>
    <row r="2300" spans="1:3" ht="12.75" x14ac:dyDescent="0.15">
      <c r="A2300" s="39">
        <v>2295</v>
      </c>
      <c r="B2300" s="40" t="s">
        <v>12308</v>
      </c>
      <c r="C2300" s="41">
        <v>259377467</v>
      </c>
    </row>
    <row r="2301" spans="1:3" ht="12.75" x14ac:dyDescent="0.15">
      <c r="A2301" s="39">
        <v>2296</v>
      </c>
      <c r="B2301" s="40" t="s">
        <v>12309</v>
      </c>
      <c r="C2301" s="41">
        <v>200552011</v>
      </c>
    </row>
    <row r="2302" spans="1:3" ht="12.75" x14ac:dyDescent="0.15">
      <c r="A2302" s="39">
        <v>2297</v>
      </c>
      <c r="B2302" s="40" t="s">
        <v>12310</v>
      </c>
      <c r="C2302" s="41">
        <v>6338280820</v>
      </c>
    </row>
    <row r="2303" spans="1:3" ht="12.75" x14ac:dyDescent="0.15">
      <c r="A2303" s="39">
        <v>2298</v>
      </c>
      <c r="B2303" s="40" t="s">
        <v>12311</v>
      </c>
      <c r="C2303" s="41">
        <v>344459448</v>
      </c>
    </row>
    <row r="2304" spans="1:3" ht="12.75" x14ac:dyDescent="0.15">
      <c r="A2304" s="39">
        <v>2299</v>
      </c>
      <c r="B2304" s="40" t="s">
        <v>12312</v>
      </c>
      <c r="C2304" s="41">
        <v>429555711</v>
      </c>
    </row>
    <row r="2305" spans="1:3" ht="12.75" x14ac:dyDescent="0.15">
      <c r="A2305" s="39">
        <v>2300</v>
      </c>
      <c r="B2305" s="40" t="s">
        <v>9389</v>
      </c>
      <c r="C2305" s="41">
        <v>194541528</v>
      </c>
    </row>
    <row r="2306" spans="1:3" ht="12.75" x14ac:dyDescent="0.15">
      <c r="A2306" s="39">
        <v>2301</v>
      </c>
      <c r="B2306" s="40" t="s">
        <v>12313</v>
      </c>
      <c r="C2306" s="41">
        <v>366491849</v>
      </c>
    </row>
    <row r="2307" spans="1:3" ht="12.75" x14ac:dyDescent="0.15">
      <c r="A2307" s="39">
        <v>2302</v>
      </c>
      <c r="B2307" s="40" t="s">
        <v>12314</v>
      </c>
      <c r="C2307" s="41">
        <v>716231612</v>
      </c>
    </row>
    <row r="2308" spans="1:3" ht="12.75" x14ac:dyDescent="0.15">
      <c r="A2308" s="39">
        <v>2303</v>
      </c>
      <c r="B2308" s="40" t="s">
        <v>12315</v>
      </c>
      <c r="C2308" s="41">
        <v>210183344</v>
      </c>
    </row>
    <row r="2309" spans="1:3" ht="12.75" x14ac:dyDescent="0.15">
      <c r="A2309" s="39">
        <v>2304</v>
      </c>
      <c r="B2309" s="40" t="s">
        <v>12316</v>
      </c>
      <c r="C2309" s="41">
        <v>95063028</v>
      </c>
    </row>
    <row r="2310" spans="1:3" ht="12.75" x14ac:dyDescent="0.15">
      <c r="A2310" s="39">
        <v>2305</v>
      </c>
      <c r="B2310" s="40" t="s">
        <v>9403</v>
      </c>
      <c r="C2310" s="41">
        <v>723920460</v>
      </c>
    </row>
    <row r="2311" spans="1:3" ht="12.75" x14ac:dyDescent="0.15">
      <c r="A2311" s="39">
        <v>2306</v>
      </c>
      <c r="B2311" s="40" t="s">
        <v>12317</v>
      </c>
      <c r="C2311" s="41">
        <v>456022152</v>
      </c>
    </row>
    <row r="2312" spans="1:3" ht="12.75" x14ac:dyDescent="0.15">
      <c r="A2312" s="39">
        <v>2307</v>
      </c>
      <c r="B2312" s="40" t="s">
        <v>12318</v>
      </c>
      <c r="C2312" s="41">
        <v>781226142</v>
      </c>
    </row>
    <row r="2313" spans="1:3" ht="12.75" x14ac:dyDescent="0.15">
      <c r="A2313" s="39">
        <v>2308</v>
      </c>
      <c r="B2313" s="40" t="s">
        <v>9425</v>
      </c>
      <c r="C2313" s="41">
        <v>548738302</v>
      </c>
    </row>
    <row r="2314" spans="1:3" ht="12.75" x14ac:dyDescent="0.15">
      <c r="A2314" s="39">
        <v>2309</v>
      </c>
      <c r="B2314" s="40" t="s">
        <v>12319</v>
      </c>
      <c r="C2314" s="41">
        <v>7327744103</v>
      </c>
    </row>
    <row r="2315" spans="1:3" ht="12.75" x14ac:dyDescent="0.15">
      <c r="A2315" s="39">
        <v>2310</v>
      </c>
      <c r="B2315" s="40" t="s">
        <v>12320</v>
      </c>
      <c r="C2315" s="41">
        <v>63058838885</v>
      </c>
    </row>
    <row r="2316" spans="1:3" ht="12.75" x14ac:dyDescent="0.15">
      <c r="A2316" s="39">
        <v>2311</v>
      </c>
      <c r="B2316" s="40" t="s">
        <v>12321</v>
      </c>
      <c r="C2316" s="41">
        <v>2967047286</v>
      </c>
    </row>
    <row r="2317" spans="1:3" ht="12.75" x14ac:dyDescent="0.15">
      <c r="A2317" s="39">
        <v>2312</v>
      </c>
      <c r="B2317" s="40" t="s">
        <v>12322</v>
      </c>
      <c r="C2317" s="41">
        <v>30441387325</v>
      </c>
    </row>
    <row r="2318" spans="1:3" ht="12.75" x14ac:dyDescent="0.15">
      <c r="A2318" s="39">
        <v>2313</v>
      </c>
      <c r="B2318" s="40" t="s">
        <v>12323</v>
      </c>
      <c r="C2318" s="41">
        <v>581267437</v>
      </c>
    </row>
    <row r="2319" spans="1:3" ht="12.75" x14ac:dyDescent="0.15">
      <c r="A2319" s="39">
        <v>2314</v>
      </c>
      <c r="B2319" s="40" t="s">
        <v>12324</v>
      </c>
      <c r="C2319" s="41">
        <v>436266803</v>
      </c>
    </row>
    <row r="2320" spans="1:3" ht="12.75" x14ac:dyDescent="0.15">
      <c r="A2320" s="39">
        <v>2315</v>
      </c>
      <c r="B2320" s="40" t="s">
        <v>9455</v>
      </c>
      <c r="C2320" s="41">
        <v>4826364443</v>
      </c>
    </row>
    <row r="2321" spans="1:3" ht="12.75" x14ac:dyDescent="0.15">
      <c r="A2321" s="39">
        <v>2316</v>
      </c>
      <c r="B2321" s="40" t="s">
        <v>12325</v>
      </c>
      <c r="C2321" s="41">
        <v>464563253</v>
      </c>
    </row>
    <row r="2322" spans="1:3" ht="12.75" x14ac:dyDescent="0.15">
      <c r="A2322" s="39">
        <v>2317</v>
      </c>
      <c r="B2322" s="40" t="s">
        <v>12326</v>
      </c>
      <c r="C2322" s="41">
        <v>1045118804</v>
      </c>
    </row>
    <row r="2323" spans="1:3" ht="12.75" x14ac:dyDescent="0.15">
      <c r="A2323" s="39">
        <v>2318</v>
      </c>
      <c r="B2323" s="40" t="s">
        <v>12327</v>
      </c>
      <c r="C2323" s="41">
        <v>1614654507</v>
      </c>
    </row>
    <row r="2324" spans="1:3" ht="12.75" x14ac:dyDescent="0.15">
      <c r="A2324" s="39">
        <v>2319</v>
      </c>
      <c r="B2324" s="40" t="s">
        <v>12328</v>
      </c>
      <c r="C2324" s="41">
        <v>1456631744</v>
      </c>
    </row>
    <row r="2325" spans="1:3" ht="12.75" x14ac:dyDescent="0.15">
      <c r="A2325" s="39">
        <v>2320</v>
      </c>
      <c r="B2325" s="40" t="s">
        <v>12330</v>
      </c>
      <c r="C2325" s="41">
        <v>233579948</v>
      </c>
    </row>
    <row r="2326" spans="1:3" ht="12.75" x14ac:dyDescent="0.15">
      <c r="A2326" s="39">
        <v>2321</v>
      </c>
      <c r="B2326" s="40" t="s">
        <v>12331</v>
      </c>
      <c r="C2326" s="41">
        <v>2383213498</v>
      </c>
    </row>
    <row r="2327" spans="1:3" ht="12.75" x14ac:dyDescent="0.15">
      <c r="A2327" s="39">
        <v>2322</v>
      </c>
      <c r="B2327" s="40" t="s">
        <v>12332</v>
      </c>
      <c r="C2327" s="41">
        <v>452020391</v>
      </c>
    </row>
    <row r="2328" spans="1:3" ht="12.75" x14ac:dyDescent="0.15">
      <c r="A2328" s="39">
        <v>2323</v>
      </c>
      <c r="B2328" s="40" t="s">
        <v>12333</v>
      </c>
      <c r="C2328" s="41">
        <v>752373169</v>
      </c>
    </row>
    <row r="2329" spans="1:3" ht="12.75" x14ac:dyDescent="0.15">
      <c r="A2329" s="39">
        <v>2324</v>
      </c>
      <c r="B2329" s="40" t="s">
        <v>12334</v>
      </c>
      <c r="C2329" s="41">
        <v>796807450</v>
      </c>
    </row>
    <row r="2330" spans="1:3" ht="12.75" x14ac:dyDescent="0.15">
      <c r="A2330" s="39">
        <v>2325</v>
      </c>
      <c r="B2330" s="40" t="s">
        <v>12335</v>
      </c>
      <c r="C2330" s="41">
        <v>124337329</v>
      </c>
    </row>
    <row r="2331" spans="1:3" ht="12.75" x14ac:dyDescent="0.15">
      <c r="A2331" s="39">
        <v>2326</v>
      </c>
      <c r="B2331" s="40" t="s">
        <v>12336</v>
      </c>
      <c r="C2331" s="41">
        <v>94655764</v>
      </c>
    </row>
    <row r="2332" spans="1:3" ht="12.75" x14ac:dyDescent="0.15">
      <c r="A2332" s="39">
        <v>2327</v>
      </c>
      <c r="B2332" s="40" t="s">
        <v>12337</v>
      </c>
      <c r="C2332" s="41">
        <v>97440229</v>
      </c>
    </row>
    <row r="2333" spans="1:3" ht="12.75" x14ac:dyDescent="0.15">
      <c r="A2333" s="39">
        <v>2328</v>
      </c>
      <c r="B2333" s="40" t="s">
        <v>12338</v>
      </c>
      <c r="C2333" s="41">
        <v>1229406737</v>
      </c>
    </row>
    <row r="2334" spans="1:3" ht="12.75" x14ac:dyDescent="0.15">
      <c r="A2334" s="39">
        <v>2329</v>
      </c>
      <c r="B2334" s="40" t="s">
        <v>9501</v>
      </c>
      <c r="C2334" s="41">
        <v>527919164</v>
      </c>
    </row>
    <row r="2335" spans="1:3" ht="12.75" x14ac:dyDescent="0.15">
      <c r="A2335" s="39">
        <v>2330</v>
      </c>
      <c r="B2335" s="40" t="s">
        <v>12339</v>
      </c>
      <c r="C2335" s="41">
        <v>2602027987</v>
      </c>
    </row>
    <row r="2336" spans="1:3" ht="12.75" x14ac:dyDescent="0.15">
      <c r="A2336" s="39">
        <v>2331</v>
      </c>
      <c r="B2336" s="40" t="s">
        <v>12340</v>
      </c>
      <c r="C2336" s="41">
        <v>74324492</v>
      </c>
    </row>
    <row r="2337" spans="1:3" ht="12.75" x14ac:dyDescent="0.15">
      <c r="A2337" s="39">
        <v>2332</v>
      </c>
      <c r="B2337" s="40" t="s">
        <v>12341</v>
      </c>
      <c r="C2337" s="41">
        <v>227751479</v>
      </c>
    </row>
    <row r="2338" spans="1:3" ht="12.75" x14ac:dyDescent="0.15">
      <c r="A2338" s="39">
        <v>2333</v>
      </c>
      <c r="B2338" s="40" t="s">
        <v>9529</v>
      </c>
      <c r="C2338" s="41">
        <v>158818043</v>
      </c>
    </row>
    <row r="2339" spans="1:3" ht="12.75" x14ac:dyDescent="0.15">
      <c r="A2339" s="39">
        <v>2334</v>
      </c>
      <c r="B2339" s="40" t="s">
        <v>12342</v>
      </c>
      <c r="C2339" s="41">
        <v>858001525</v>
      </c>
    </row>
    <row r="2340" spans="1:3" ht="12.75" x14ac:dyDescent="0.15">
      <c r="A2340" s="39">
        <v>2335</v>
      </c>
      <c r="B2340" s="40" t="s">
        <v>12343</v>
      </c>
      <c r="C2340" s="41">
        <v>251229430</v>
      </c>
    </row>
    <row r="2341" spans="1:3" ht="12.75" x14ac:dyDescent="0.15">
      <c r="A2341" s="39">
        <v>2336</v>
      </c>
      <c r="B2341" s="40" t="s">
        <v>12344</v>
      </c>
      <c r="C2341" s="41">
        <v>83654282</v>
      </c>
    </row>
    <row r="2342" spans="1:3" ht="12.75" x14ac:dyDescent="0.15">
      <c r="A2342" s="39">
        <v>2337</v>
      </c>
      <c r="B2342" s="40" t="s">
        <v>12345</v>
      </c>
      <c r="C2342" s="41">
        <v>1234063290</v>
      </c>
    </row>
    <row r="2343" spans="1:3" ht="12.75" x14ac:dyDescent="0.15">
      <c r="A2343" s="39">
        <v>2338</v>
      </c>
      <c r="B2343" s="40" t="s">
        <v>12346</v>
      </c>
      <c r="C2343" s="41">
        <v>711130365</v>
      </c>
    </row>
    <row r="2344" spans="1:3" ht="12.75" x14ac:dyDescent="0.15">
      <c r="A2344" s="39">
        <v>2339</v>
      </c>
      <c r="B2344" s="40" t="s">
        <v>12347</v>
      </c>
      <c r="C2344" s="41">
        <v>108851970</v>
      </c>
    </row>
    <row r="2345" spans="1:3" ht="12.75" x14ac:dyDescent="0.15">
      <c r="A2345" s="39">
        <v>2340</v>
      </c>
      <c r="B2345" s="40" t="s">
        <v>12348</v>
      </c>
      <c r="C2345" s="41">
        <v>966452691</v>
      </c>
    </row>
    <row r="2346" spans="1:3" ht="12.75" x14ac:dyDescent="0.15">
      <c r="A2346" s="39">
        <v>2341</v>
      </c>
      <c r="B2346" s="40" t="s">
        <v>12349</v>
      </c>
      <c r="C2346" s="41">
        <v>508345574</v>
      </c>
    </row>
    <row r="2347" spans="1:3" ht="12.75" x14ac:dyDescent="0.15">
      <c r="A2347" s="39">
        <v>2342</v>
      </c>
      <c r="B2347" s="40" t="s">
        <v>9537</v>
      </c>
      <c r="C2347" s="41">
        <v>1915727320</v>
      </c>
    </row>
    <row r="2348" spans="1:3" ht="12.75" x14ac:dyDescent="0.15">
      <c r="A2348" s="39">
        <v>2343</v>
      </c>
      <c r="B2348" s="40" t="s">
        <v>12350</v>
      </c>
      <c r="C2348" s="41">
        <v>2371685072</v>
      </c>
    </row>
    <row r="2349" spans="1:3" ht="12.75" x14ac:dyDescent="0.15">
      <c r="A2349" s="39">
        <v>2344</v>
      </c>
      <c r="B2349" s="40" t="s">
        <v>12351</v>
      </c>
      <c r="C2349" s="41">
        <v>216689477</v>
      </c>
    </row>
    <row r="2350" spans="1:3" ht="12.75" x14ac:dyDescent="0.15">
      <c r="A2350" s="39">
        <v>2345</v>
      </c>
      <c r="B2350" s="40" t="s">
        <v>12352</v>
      </c>
      <c r="C2350" s="41">
        <v>387373659</v>
      </c>
    </row>
    <row r="2351" spans="1:3" ht="12.75" x14ac:dyDescent="0.15">
      <c r="A2351" s="39">
        <v>2346</v>
      </c>
      <c r="B2351" s="40" t="s">
        <v>12353</v>
      </c>
      <c r="C2351" s="41">
        <v>42476681</v>
      </c>
    </row>
    <row r="2352" spans="1:3" ht="12.75" x14ac:dyDescent="0.15">
      <c r="A2352" s="39">
        <v>2347</v>
      </c>
      <c r="B2352" s="40" t="s">
        <v>12354</v>
      </c>
      <c r="C2352" s="41">
        <v>5164455743</v>
      </c>
    </row>
    <row r="2353" spans="1:3" ht="12.75" x14ac:dyDescent="0.15">
      <c r="A2353" s="39">
        <v>2348</v>
      </c>
      <c r="B2353" s="40" t="s">
        <v>12355</v>
      </c>
      <c r="C2353" s="41">
        <v>351870957</v>
      </c>
    </row>
    <row r="2354" spans="1:3" ht="12.75" x14ac:dyDescent="0.15">
      <c r="A2354" s="39">
        <v>2349</v>
      </c>
      <c r="B2354" s="40" t="s">
        <v>12356</v>
      </c>
      <c r="C2354" s="41">
        <v>45596321</v>
      </c>
    </row>
    <row r="2355" spans="1:3" ht="12.75" x14ac:dyDescent="0.15">
      <c r="A2355" s="39">
        <v>2350</v>
      </c>
      <c r="B2355" s="40" t="s">
        <v>12357</v>
      </c>
      <c r="C2355" s="41">
        <v>953985587</v>
      </c>
    </row>
    <row r="2356" spans="1:3" ht="12.75" x14ac:dyDescent="0.15">
      <c r="A2356" s="39">
        <v>2351</v>
      </c>
      <c r="B2356" s="40" t="s">
        <v>12358</v>
      </c>
      <c r="C2356" s="41">
        <v>3676682308</v>
      </c>
    </row>
    <row r="2357" spans="1:3" ht="12.75" x14ac:dyDescent="0.15">
      <c r="A2357" s="39">
        <v>2352</v>
      </c>
      <c r="B2357" s="40" t="s">
        <v>9555</v>
      </c>
      <c r="C2357" s="41">
        <v>3273634062</v>
      </c>
    </row>
    <row r="2358" spans="1:3" ht="12.75" x14ac:dyDescent="0.15">
      <c r="A2358" s="39">
        <v>2353</v>
      </c>
      <c r="B2358" s="40" t="s">
        <v>12359</v>
      </c>
      <c r="C2358" s="41">
        <v>1084974014</v>
      </c>
    </row>
    <row r="2359" spans="1:3" ht="12.75" x14ac:dyDescent="0.15">
      <c r="A2359" s="39">
        <v>2354</v>
      </c>
      <c r="B2359" s="40" t="s">
        <v>12360</v>
      </c>
      <c r="C2359" s="41">
        <v>2134243838</v>
      </c>
    </row>
    <row r="2360" spans="1:3" ht="12.75" x14ac:dyDescent="0.15">
      <c r="A2360" s="39">
        <v>2355</v>
      </c>
      <c r="B2360" s="40" t="s">
        <v>12361</v>
      </c>
      <c r="C2360" s="41">
        <v>3365941037</v>
      </c>
    </row>
    <row r="2361" spans="1:3" ht="12.75" x14ac:dyDescent="0.15">
      <c r="A2361" s="39">
        <v>2356</v>
      </c>
      <c r="B2361" s="40" t="s">
        <v>12362</v>
      </c>
      <c r="C2361" s="41">
        <v>372411112</v>
      </c>
    </row>
    <row r="2362" spans="1:3" ht="12.75" x14ac:dyDescent="0.15">
      <c r="A2362" s="39">
        <v>2357</v>
      </c>
      <c r="B2362" s="40" t="s">
        <v>12363</v>
      </c>
      <c r="C2362" s="41">
        <v>20980704</v>
      </c>
    </row>
    <row r="2363" spans="1:3" ht="12.75" x14ac:dyDescent="0.15">
      <c r="A2363" s="39">
        <v>2358</v>
      </c>
      <c r="B2363" s="40" t="s">
        <v>12364</v>
      </c>
      <c r="C2363" s="41">
        <v>1325005291</v>
      </c>
    </row>
    <row r="2364" spans="1:3" ht="12.75" x14ac:dyDescent="0.15">
      <c r="A2364" s="39">
        <v>2359</v>
      </c>
      <c r="B2364" s="40" t="s">
        <v>9581</v>
      </c>
      <c r="C2364" s="41">
        <v>391649299</v>
      </c>
    </row>
    <row r="2365" spans="1:3" ht="12.75" x14ac:dyDescent="0.15">
      <c r="A2365" s="39">
        <v>2360</v>
      </c>
      <c r="B2365" s="40" t="s">
        <v>12365</v>
      </c>
      <c r="C2365" s="41">
        <v>3235109135</v>
      </c>
    </row>
    <row r="2366" spans="1:3" ht="12.75" x14ac:dyDescent="0.15">
      <c r="A2366" s="39">
        <v>2361</v>
      </c>
      <c r="B2366" s="40" t="s">
        <v>12366</v>
      </c>
      <c r="C2366" s="41">
        <v>809885702</v>
      </c>
    </row>
    <row r="2367" spans="1:3" ht="12.75" x14ac:dyDescent="0.15">
      <c r="A2367" s="39">
        <v>2362</v>
      </c>
      <c r="B2367" s="40" t="s">
        <v>12367</v>
      </c>
      <c r="C2367" s="41">
        <v>982019312</v>
      </c>
    </row>
    <row r="2368" spans="1:3" ht="12.75" x14ac:dyDescent="0.15">
      <c r="A2368" s="39">
        <v>2363</v>
      </c>
      <c r="B2368" s="40" t="s">
        <v>12368</v>
      </c>
      <c r="C2368" s="41">
        <v>1718523360</v>
      </c>
    </row>
    <row r="2369" spans="1:3" ht="12.75" x14ac:dyDescent="0.15">
      <c r="A2369" s="39">
        <v>2364</v>
      </c>
      <c r="B2369" s="40" t="s">
        <v>12369</v>
      </c>
      <c r="C2369" s="41">
        <v>898225450</v>
      </c>
    </row>
    <row r="2370" spans="1:3" ht="12.75" x14ac:dyDescent="0.15">
      <c r="A2370" s="39">
        <v>2365</v>
      </c>
      <c r="B2370" s="40" t="s">
        <v>9599</v>
      </c>
      <c r="C2370" s="41">
        <v>2332281098</v>
      </c>
    </row>
    <row r="2371" spans="1:3" ht="12.75" x14ac:dyDescent="0.15">
      <c r="A2371" s="39">
        <v>2366</v>
      </c>
      <c r="B2371" s="40" t="s">
        <v>12370</v>
      </c>
      <c r="C2371" s="41">
        <v>3076078405</v>
      </c>
    </row>
    <row r="2372" spans="1:3" ht="12.75" x14ac:dyDescent="0.15">
      <c r="A2372" s="39">
        <v>2367</v>
      </c>
      <c r="B2372" s="40" t="s">
        <v>12371</v>
      </c>
      <c r="C2372" s="41">
        <v>185829129</v>
      </c>
    </row>
    <row r="2373" spans="1:3" ht="12.75" x14ac:dyDescent="0.15">
      <c r="A2373" s="39">
        <v>2368</v>
      </c>
      <c r="B2373" s="40" t="s">
        <v>12372</v>
      </c>
      <c r="C2373" s="41">
        <v>64113263</v>
      </c>
    </row>
    <row r="2374" spans="1:3" ht="12.75" x14ac:dyDescent="0.15">
      <c r="A2374" s="39">
        <v>2369</v>
      </c>
      <c r="B2374" s="40" t="s">
        <v>12373</v>
      </c>
      <c r="C2374" s="41">
        <v>47060938</v>
      </c>
    </row>
    <row r="2375" spans="1:3" ht="12.75" x14ac:dyDescent="0.15">
      <c r="A2375" s="39">
        <v>2370</v>
      </c>
      <c r="B2375" s="40" t="s">
        <v>12374</v>
      </c>
      <c r="C2375" s="41">
        <v>1261701003</v>
      </c>
    </row>
    <row r="2376" spans="1:3" ht="12.75" x14ac:dyDescent="0.15">
      <c r="A2376" s="39">
        <v>2371</v>
      </c>
      <c r="B2376" s="40" t="s">
        <v>12375</v>
      </c>
      <c r="C2376" s="41">
        <v>637606469</v>
      </c>
    </row>
    <row r="2377" spans="1:3" ht="12.75" x14ac:dyDescent="0.15">
      <c r="A2377" s="39">
        <v>2372</v>
      </c>
      <c r="B2377" s="40" t="s">
        <v>12376</v>
      </c>
      <c r="C2377" s="41">
        <v>60438619</v>
      </c>
    </row>
    <row r="2378" spans="1:3" ht="12.75" x14ac:dyDescent="0.15">
      <c r="A2378" s="39">
        <v>2373</v>
      </c>
      <c r="B2378" s="40" t="s">
        <v>12377</v>
      </c>
      <c r="C2378" s="41">
        <v>280768265</v>
      </c>
    </row>
    <row r="2379" spans="1:3" ht="12.75" x14ac:dyDescent="0.15">
      <c r="A2379" s="39">
        <v>2374</v>
      </c>
      <c r="B2379" s="40" t="s">
        <v>12378</v>
      </c>
      <c r="C2379" s="41">
        <v>244356486</v>
      </c>
    </row>
    <row r="2380" spans="1:3" ht="12.75" x14ac:dyDescent="0.15">
      <c r="A2380" s="39">
        <v>2375</v>
      </c>
      <c r="B2380" s="40" t="s">
        <v>12379</v>
      </c>
      <c r="C2380" s="41">
        <v>694801386</v>
      </c>
    </row>
    <row r="2381" spans="1:3" ht="12.75" x14ac:dyDescent="0.15">
      <c r="A2381" s="39">
        <v>2376</v>
      </c>
      <c r="B2381" s="40" t="s">
        <v>9607</v>
      </c>
      <c r="C2381" s="41">
        <v>2855327743</v>
      </c>
    </row>
    <row r="2382" spans="1:3" ht="12.75" x14ac:dyDescent="0.15">
      <c r="A2382" s="39">
        <v>2377</v>
      </c>
      <c r="B2382" s="40" t="s">
        <v>12380</v>
      </c>
      <c r="C2382" s="41">
        <v>43692413</v>
      </c>
    </row>
    <row r="2383" spans="1:3" ht="12.75" x14ac:dyDescent="0.15">
      <c r="A2383" s="39">
        <v>2378</v>
      </c>
      <c r="B2383" s="40" t="s">
        <v>12381</v>
      </c>
      <c r="C2383" s="41">
        <v>541536513</v>
      </c>
    </row>
    <row r="2384" spans="1:3" ht="12.75" x14ac:dyDescent="0.15">
      <c r="A2384" s="39">
        <v>2379</v>
      </c>
      <c r="B2384" s="40" t="s">
        <v>12382</v>
      </c>
      <c r="C2384" s="41">
        <v>185468647</v>
      </c>
    </row>
    <row r="2385" spans="1:3" ht="12.75" x14ac:dyDescent="0.15">
      <c r="A2385" s="39">
        <v>2380</v>
      </c>
      <c r="B2385" s="40" t="s">
        <v>12383</v>
      </c>
      <c r="C2385" s="41">
        <v>10168984</v>
      </c>
    </row>
    <row r="2386" spans="1:3" ht="12.75" x14ac:dyDescent="0.15">
      <c r="A2386" s="39">
        <v>2381</v>
      </c>
      <c r="B2386" s="40" t="s">
        <v>12384</v>
      </c>
      <c r="C2386" s="41">
        <v>40363569</v>
      </c>
    </row>
    <row r="2387" spans="1:3" ht="12.75" x14ac:dyDescent="0.15">
      <c r="A2387" s="39">
        <v>2382</v>
      </c>
      <c r="B2387" s="40" t="s">
        <v>12385</v>
      </c>
      <c r="C2387" s="41">
        <v>2903537338</v>
      </c>
    </row>
    <row r="2388" spans="1:3" ht="12.75" x14ac:dyDescent="0.15">
      <c r="A2388" s="39">
        <v>2383</v>
      </c>
      <c r="B2388" s="40" t="s">
        <v>12386</v>
      </c>
      <c r="C2388" s="41">
        <v>12880151692</v>
      </c>
    </row>
    <row r="2389" spans="1:3" ht="12.75" x14ac:dyDescent="0.15">
      <c r="A2389" s="39">
        <v>2384</v>
      </c>
      <c r="B2389" s="40" t="s">
        <v>12387</v>
      </c>
      <c r="C2389" s="41">
        <v>320577739</v>
      </c>
    </row>
    <row r="2390" spans="1:3" ht="12.75" x14ac:dyDescent="0.15">
      <c r="A2390" s="39">
        <v>2385</v>
      </c>
      <c r="B2390" s="40" t="s">
        <v>12388</v>
      </c>
      <c r="C2390" s="41">
        <v>89760041</v>
      </c>
    </row>
    <row r="2391" spans="1:3" ht="12.75" x14ac:dyDescent="0.15">
      <c r="A2391" s="39">
        <v>2386</v>
      </c>
      <c r="B2391" s="40" t="s">
        <v>9617</v>
      </c>
      <c r="C2391" s="41">
        <v>492181504</v>
      </c>
    </row>
    <row r="2392" spans="1:3" ht="12.75" x14ac:dyDescent="0.15">
      <c r="A2392" s="39">
        <v>2387</v>
      </c>
      <c r="B2392" s="40" t="s">
        <v>12389</v>
      </c>
      <c r="C2392" s="41">
        <v>19619986013</v>
      </c>
    </row>
    <row r="2393" spans="1:3" ht="12.75" x14ac:dyDescent="0.15">
      <c r="A2393" s="39">
        <v>2388</v>
      </c>
      <c r="B2393" s="40" t="s">
        <v>12390</v>
      </c>
      <c r="C2393" s="41">
        <v>400372932</v>
      </c>
    </row>
    <row r="2394" spans="1:3" ht="12.75" x14ac:dyDescent="0.15">
      <c r="A2394" s="39">
        <v>2389</v>
      </c>
      <c r="B2394" s="40" t="s">
        <v>12391</v>
      </c>
      <c r="C2394" s="41">
        <v>708877620</v>
      </c>
    </row>
    <row r="2395" spans="1:3" ht="12.75" x14ac:dyDescent="0.15">
      <c r="A2395" s="39">
        <v>2390</v>
      </c>
      <c r="B2395" s="40" t="s">
        <v>12392</v>
      </c>
      <c r="C2395" s="41">
        <v>583761630</v>
      </c>
    </row>
    <row r="2396" spans="1:3" ht="12.75" x14ac:dyDescent="0.15">
      <c r="A2396" s="39">
        <v>2391</v>
      </c>
      <c r="B2396" s="40" t="s">
        <v>9637</v>
      </c>
      <c r="C2396" s="41">
        <v>3956851895</v>
      </c>
    </row>
    <row r="2397" spans="1:3" ht="12.75" x14ac:dyDescent="0.15">
      <c r="A2397" s="39">
        <v>2392</v>
      </c>
      <c r="B2397" s="40" t="s">
        <v>12393</v>
      </c>
      <c r="C2397" s="41">
        <v>290870262</v>
      </c>
    </row>
    <row r="2398" spans="1:3" ht="12.75" x14ac:dyDescent="0.15">
      <c r="A2398" s="39">
        <v>2393</v>
      </c>
      <c r="B2398" s="40" t="s">
        <v>12394</v>
      </c>
      <c r="C2398" s="41">
        <v>433638514</v>
      </c>
    </row>
    <row r="2399" spans="1:3" ht="12.75" x14ac:dyDescent="0.15">
      <c r="A2399" s="39">
        <v>2394</v>
      </c>
      <c r="B2399" s="40" t="s">
        <v>12395</v>
      </c>
      <c r="C2399" s="41">
        <v>1327480196</v>
      </c>
    </row>
    <row r="2400" spans="1:3" ht="12.75" x14ac:dyDescent="0.15">
      <c r="A2400" s="39">
        <v>2395</v>
      </c>
      <c r="B2400" s="40" t="s">
        <v>12396</v>
      </c>
      <c r="C2400" s="41">
        <v>268205004</v>
      </c>
    </row>
    <row r="2401" spans="1:3" ht="12.75" x14ac:dyDescent="0.15">
      <c r="A2401" s="39">
        <v>2396</v>
      </c>
      <c r="B2401" s="40" t="s">
        <v>9657</v>
      </c>
      <c r="C2401" s="41">
        <v>1237942163</v>
      </c>
    </row>
    <row r="2402" spans="1:3" ht="12.75" x14ac:dyDescent="0.15">
      <c r="A2402" s="39">
        <v>2397</v>
      </c>
      <c r="B2402" s="40" t="s">
        <v>12397</v>
      </c>
      <c r="C2402" s="41">
        <v>354076638</v>
      </c>
    </row>
    <row r="2403" spans="1:3" ht="12.75" x14ac:dyDescent="0.15">
      <c r="A2403" s="39">
        <v>2398</v>
      </c>
      <c r="B2403" s="40" t="s">
        <v>12398</v>
      </c>
      <c r="C2403" s="41">
        <v>473281315</v>
      </c>
    </row>
    <row r="2404" spans="1:3" ht="12.75" x14ac:dyDescent="0.15">
      <c r="A2404" s="39">
        <v>2399</v>
      </c>
      <c r="B2404" s="40" t="s">
        <v>12399</v>
      </c>
      <c r="C2404" s="41">
        <v>182491798</v>
      </c>
    </row>
    <row r="2405" spans="1:3" ht="12.75" x14ac:dyDescent="0.15">
      <c r="A2405" s="39">
        <v>2400</v>
      </c>
      <c r="B2405" s="40" t="s">
        <v>12400</v>
      </c>
      <c r="C2405" s="41">
        <v>364806802</v>
      </c>
    </row>
    <row r="2406" spans="1:3" ht="12.75" x14ac:dyDescent="0.15">
      <c r="A2406" s="39">
        <v>2401</v>
      </c>
      <c r="B2406" s="40" t="s">
        <v>12329</v>
      </c>
      <c r="C2406" s="41">
        <v>13981285375</v>
      </c>
    </row>
    <row r="2407" spans="1:3" ht="12.75" x14ac:dyDescent="0.15">
      <c r="A2407" s="39">
        <v>2402</v>
      </c>
      <c r="B2407" s="40" t="s">
        <v>12401</v>
      </c>
      <c r="C2407" s="41">
        <v>98105843</v>
      </c>
    </row>
    <row r="2408" spans="1:3" ht="12.75" x14ac:dyDescent="0.15">
      <c r="A2408" s="39">
        <v>2403</v>
      </c>
      <c r="B2408" s="40" t="s">
        <v>12402</v>
      </c>
      <c r="C2408" s="41">
        <v>1862242941</v>
      </c>
    </row>
    <row r="2409" spans="1:3" ht="12.75" x14ac:dyDescent="0.15">
      <c r="A2409" s="39">
        <v>2404</v>
      </c>
      <c r="B2409" s="40" t="s">
        <v>12403</v>
      </c>
      <c r="C2409" s="41">
        <v>6504859680</v>
      </c>
    </row>
    <row r="2410" spans="1:3" ht="12.75" x14ac:dyDescent="0.15">
      <c r="A2410" s="39">
        <v>2405</v>
      </c>
      <c r="B2410" s="40" t="s">
        <v>12404</v>
      </c>
      <c r="C2410" s="41">
        <v>99969000</v>
      </c>
    </row>
    <row r="2411" spans="1:3" ht="12.75" x14ac:dyDescent="0.15">
      <c r="A2411" s="39">
        <v>2406</v>
      </c>
      <c r="B2411" s="40" t="s">
        <v>12405</v>
      </c>
      <c r="C2411" s="41">
        <v>533265019</v>
      </c>
    </row>
    <row r="2412" spans="1:3" ht="12.75" x14ac:dyDescent="0.15">
      <c r="A2412" s="39">
        <v>2407</v>
      </c>
      <c r="B2412" s="40" t="s">
        <v>12406</v>
      </c>
      <c r="C2412" s="41">
        <v>14115908</v>
      </c>
    </row>
    <row r="2413" spans="1:3" ht="12.75" x14ac:dyDescent="0.15">
      <c r="A2413" s="39">
        <v>2408</v>
      </c>
      <c r="B2413" s="40" t="s">
        <v>9700</v>
      </c>
      <c r="C2413" s="41">
        <v>5636458045</v>
      </c>
    </row>
    <row r="2414" spans="1:3" ht="12.75" x14ac:dyDescent="0.15">
      <c r="A2414" s="39">
        <v>2409</v>
      </c>
      <c r="B2414" s="40" t="s">
        <v>9702</v>
      </c>
      <c r="C2414" s="41">
        <v>2780146410</v>
      </c>
    </row>
    <row r="2415" spans="1:3" ht="12.75" x14ac:dyDescent="0.15">
      <c r="A2415" s="39">
        <v>2410</v>
      </c>
      <c r="B2415" s="40" t="s">
        <v>12407</v>
      </c>
      <c r="C2415" s="41">
        <v>1910735920</v>
      </c>
    </row>
    <row r="2416" spans="1:3" ht="12.75" x14ac:dyDescent="0.15">
      <c r="A2416" s="39">
        <v>2411</v>
      </c>
      <c r="B2416" s="40" t="s">
        <v>12408</v>
      </c>
      <c r="C2416" s="41">
        <v>2122667397</v>
      </c>
    </row>
    <row r="2417" spans="1:3" ht="12.75" x14ac:dyDescent="0.15">
      <c r="A2417" s="39">
        <v>2412</v>
      </c>
      <c r="B2417" s="40" t="s">
        <v>12409</v>
      </c>
      <c r="C2417" s="41">
        <v>795093370</v>
      </c>
    </row>
    <row r="2418" spans="1:3" ht="12.75" x14ac:dyDescent="0.15">
      <c r="A2418" s="39">
        <v>2413</v>
      </c>
      <c r="B2418" s="40" t="s">
        <v>12410</v>
      </c>
      <c r="C2418" s="41">
        <v>680999751</v>
      </c>
    </row>
    <row r="2419" spans="1:3" ht="12.75" x14ac:dyDescent="0.15">
      <c r="A2419" s="39">
        <v>2414</v>
      </c>
      <c r="B2419" s="40" t="s">
        <v>12411</v>
      </c>
      <c r="C2419" s="41">
        <v>438540300</v>
      </c>
    </row>
    <row r="2420" spans="1:3" ht="12.75" x14ac:dyDescent="0.15">
      <c r="A2420" s="39">
        <v>2415</v>
      </c>
      <c r="B2420" s="40" t="s">
        <v>12412</v>
      </c>
      <c r="C2420" s="41">
        <v>180399640</v>
      </c>
    </row>
    <row r="2421" spans="1:3" ht="12.75" x14ac:dyDescent="0.15">
      <c r="A2421" s="39">
        <v>2416</v>
      </c>
      <c r="B2421" s="40" t="s">
        <v>12413</v>
      </c>
      <c r="C2421" s="41">
        <v>2293996842</v>
      </c>
    </row>
    <row r="2422" spans="1:3" ht="12.75" x14ac:dyDescent="0.15">
      <c r="A2422" s="39">
        <v>2417</v>
      </c>
      <c r="B2422" s="40" t="s">
        <v>12414</v>
      </c>
      <c r="C2422" s="41">
        <v>2419318575</v>
      </c>
    </row>
    <row r="2423" spans="1:3" ht="12.75" x14ac:dyDescent="0.15">
      <c r="A2423" s="39">
        <v>2418</v>
      </c>
      <c r="B2423" s="40" t="s">
        <v>12415</v>
      </c>
      <c r="C2423" s="41">
        <v>1687415053</v>
      </c>
    </row>
    <row r="2424" spans="1:3" ht="12.75" x14ac:dyDescent="0.15">
      <c r="A2424" s="39">
        <v>2419</v>
      </c>
      <c r="B2424" s="40" t="s">
        <v>12416</v>
      </c>
      <c r="C2424" s="41">
        <v>363641560</v>
      </c>
    </row>
    <row r="2425" spans="1:3" ht="12.75" x14ac:dyDescent="0.15">
      <c r="A2425" s="39">
        <v>2420</v>
      </c>
      <c r="B2425" s="40" t="s">
        <v>12417</v>
      </c>
      <c r="C2425" s="41">
        <v>1688598244</v>
      </c>
    </row>
    <row r="2426" spans="1:3" ht="12.75" x14ac:dyDescent="0.15">
      <c r="A2426" s="39">
        <v>2421</v>
      </c>
      <c r="B2426" s="40" t="s">
        <v>12418</v>
      </c>
      <c r="C2426" s="41">
        <v>62294512</v>
      </c>
    </row>
    <row r="2427" spans="1:3" ht="12.75" x14ac:dyDescent="0.15">
      <c r="A2427" s="39">
        <v>2422</v>
      </c>
      <c r="B2427" s="40" t="s">
        <v>12419</v>
      </c>
      <c r="C2427" s="41">
        <v>5134989787</v>
      </c>
    </row>
    <row r="2428" spans="1:3" ht="12.75" x14ac:dyDescent="0.15">
      <c r="A2428" s="39">
        <v>2423</v>
      </c>
      <c r="B2428" s="40" t="s">
        <v>12420</v>
      </c>
      <c r="C2428" s="41">
        <v>666235585</v>
      </c>
    </row>
    <row r="2429" spans="1:3" ht="12.75" x14ac:dyDescent="0.15">
      <c r="A2429" s="39">
        <v>2424</v>
      </c>
      <c r="B2429" s="40" t="s">
        <v>12421</v>
      </c>
      <c r="C2429" s="41">
        <v>569560993</v>
      </c>
    </row>
    <row r="2430" spans="1:3" ht="12.75" x14ac:dyDescent="0.15">
      <c r="A2430" s="39">
        <v>2425</v>
      </c>
      <c r="B2430" s="40" t="s">
        <v>12422</v>
      </c>
      <c r="C2430" s="41">
        <v>883920937</v>
      </c>
    </row>
    <row r="2431" spans="1:3" ht="12.75" x14ac:dyDescent="0.15">
      <c r="A2431" s="39">
        <v>2426</v>
      </c>
      <c r="B2431" s="40" t="s">
        <v>12423</v>
      </c>
      <c r="C2431" s="41">
        <v>2200557221</v>
      </c>
    </row>
    <row r="2432" spans="1:3" ht="12.75" x14ac:dyDescent="0.15">
      <c r="A2432" s="39">
        <v>2427</v>
      </c>
      <c r="B2432" s="40" t="s">
        <v>12424</v>
      </c>
      <c r="C2432" s="41">
        <v>1620635053</v>
      </c>
    </row>
    <row r="2433" spans="1:3" ht="12.75" x14ac:dyDescent="0.15">
      <c r="A2433" s="39">
        <v>2428</v>
      </c>
      <c r="B2433" s="40" t="s">
        <v>12425</v>
      </c>
      <c r="C2433" s="41">
        <v>124239379</v>
      </c>
    </row>
    <row r="2434" spans="1:3" ht="12.75" x14ac:dyDescent="0.15">
      <c r="A2434" s="39">
        <v>2429</v>
      </c>
      <c r="B2434" s="40" t="s">
        <v>12426</v>
      </c>
      <c r="C2434" s="41">
        <v>31404700</v>
      </c>
    </row>
    <row r="2435" spans="1:3" ht="12.75" x14ac:dyDescent="0.15">
      <c r="A2435" s="39">
        <v>2430</v>
      </c>
      <c r="B2435" s="40" t="s">
        <v>12427</v>
      </c>
      <c r="C2435" s="41">
        <v>617593595</v>
      </c>
    </row>
    <row r="2436" spans="1:3" ht="12.75" x14ac:dyDescent="0.15">
      <c r="A2436" s="39">
        <v>2431</v>
      </c>
      <c r="B2436" s="40" t="s">
        <v>12428</v>
      </c>
      <c r="C2436" s="41">
        <v>1804776120</v>
      </c>
    </row>
    <row r="2437" spans="1:3" ht="12.75" x14ac:dyDescent="0.15">
      <c r="A2437" s="39">
        <v>2432</v>
      </c>
      <c r="B2437" s="40" t="s">
        <v>12429</v>
      </c>
      <c r="C2437" s="41">
        <v>70706734</v>
      </c>
    </row>
    <row r="2438" spans="1:3" ht="12.75" x14ac:dyDescent="0.15">
      <c r="A2438" s="39">
        <v>2433</v>
      </c>
      <c r="B2438" s="40" t="s">
        <v>12430</v>
      </c>
      <c r="C2438" s="41">
        <v>484494023</v>
      </c>
    </row>
    <row r="2439" spans="1:3" ht="12.75" x14ac:dyDescent="0.15">
      <c r="A2439" s="39">
        <v>2434</v>
      </c>
      <c r="B2439" s="40" t="s">
        <v>12431</v>
      </c>
      <c r="C2439" s="41">
        <v>60603502</v>
      </c>
    </row>
    <row r="2440" spans="1:3" ht="12.75" x14ac:dyDescent="0.15">
      <c r="A2440" s="39">
        <v>2435</v>
      </c>
      <c r="B2440" s="40" t="s">
        <v>9738</v>
      </c>
      <c r="C2440" s="41">
        <v>835100464</v>
      </c>
    </row>
    <row r="2441" spans="1:3" ht="12.75" x14ac:dyDescent="0.15">
      <c r="A2441" s="39">
        <v>2436</v>
      </c>
      <c r="B2441" s="40" t="s">
        <v>12432</v>
      </c>
      <c r="C2441" s="41">
        <v>810560461</v>
      </c>
    </row>
    <row r="2442" spans="1:3" ht="12.75" x14ac:dyDescent="0.15">
      <c r="A2442" s="39">
        <v>2437</v>
      </c>
      <c r="B2442" s="40" t="s">
        <v>12433</v>
      </c>
      <c r="C2442" s="41">
        <v>674473524</v>
      </c>
    </row>
    <row r="2443" spans="1:3" ht="12.75" x14ac:dyDescent="0.15">
      <c r="A2443" s="39">
        <v>2438</v>
      </c>
      <c r="B2443" s="40" t="s">
        <v>12434</v>
      </c>
      <c r="C2443" s="41">
        <v>234515042</v>
      </c>
    </row>
    <row r="2444" spans="1:3" ht="12.75" x14ac:dyDescent="0.15">
      <c r="A2444" s="39">
        <v>2439</v>
      </c>
      <c r="B2444" s="40" t="s">
        <v>12435</v>
      </c>
      <c r="C2444" s="41">
        <v>950319544</v>
      </c>
    </row>
    <row r="2445" spans="1:3" ht="12.75" x14ac:dyDescent="0.15">
      <c r="A2445" s="39">
        <v>2440</v>
      </c>
      <c r="B2445" s="40" t="s">
        <v>12436</v>
      </c>
      <c r="C2445" s="41">
        <v>705682035</v>
      </c>
    </row>
    <row r="2446" spans="1:3" ht="12.75" x14ac:dyDescent="0.15">
      <c r="A2446" s="39">
        <v>2441</v>
      </c>
      <c r="B2446" s="40" t="s">
        <v>12437</v>
      </c>
      <c r="C2446" s="41">
        <v>195520860</v>
      </c>
    </row>
    <row r="2447" spans="1:3" ht="12.75" x14ac:dyDescent="0.15">
      <c r="A2447" s="39">
        <v>2442</v>
      </c>
      <c r="B2447" s="40" t="s">
        <v>12438</v>
      </c>
      <c r="C2447" s="41">
        <v>294902283</v>
      </c>
    </row>
    <row r="2448" spans="1:3" ht="12.75" x14ac:dyDescent="0.15">
      <c r="A2448" s="39">
        <v>2443</v>
      </c>
      <c r="B2448" s="40" t="s">
        <v>12439</v>
      </c>
      <c r="C2448" s="41">
        <v>548158319</v>
      </c>
    </row>
    <row r="2449" spans="1:3" ht="12.75" x14ac:dyDescent="0.15">
      <c r="A2449" s="39">
        <v>2444</v>
      </c>
      <c r="B2449" s="40" t="s">
        <v>9742</v>
      </c>
      <c r="C2449" s="41">
        <v>1666580332</v>
      </c>
    </row>
    <row r="2450" spans="1:3" ht="12.75" x14ac:dyDescent="0.15">
      <c r="A2450" s="39">
        <v>2445</v>
      </c>
      <c r="B2450" s="40" t="s">
        <v>12440</v>
      </c>
      <c r="C2450" s="41">
        <v>67907299</v>
      </c>
    </row>
    <row r="2451" spans="1:3" ht="12.75" x14ac:dyDescent="0.15">
      <c r="A2451" s="39">
        <v>2446</v>
      </c>
      <c r="B2451" s="40" t="s">
        <v>12441</v>
      </c>
      <c r="C2451" s="41">
        <v>165343421</v>
      </c>
    </row>
    <row r="2452" spans="1:3" ht="12.75" x14ac:dyDescent="0.15">
      <c r="A2452" s="39">
        <v>2447</v>
      </c>
      <c r="B2452" s="40" t="s">
        <v>12442</v>
      </c>
      <c r="C2452" s="41">
        <v>808459450</v>
      </c>
    </row>
    <row r="2453" spans="1:3" ht="12.75" x14ac:dyDescent="0.15">
      <c r="A2453" s="39">
        <v>2448</v>
      </c>
      <c r="B2453" s="40" t="s">
        <v>12443</v>
      </c>
      <c r="C2453" s="41">
        <v>439785255</v>
      </c>
    </row>
    <row r="2454" spans="1:3" ht="12.75" x14ac:dyDescent="0.15">
      <c r="A2454" s="39">
        <v>2449</v>
      </c>
      <c r="B2454" s="40" t="s">
        <v>12444</v>
      </c>
      <c r="C2454" s="41">
        <v>527553101</v>
      </c>
    </row>
    <row r="2455" spans="1:3" ht="12.75" x14ac:dyDescent="0.15">
      <c r="A2455" s="39">
        <v>2450</v>
      </c>
      <c r="B2455" s="40" t="s">
        <v>12445</v>
      </c>
      <c r="C2455" s="41">
        <v>162564676</v>
      </c>
    </row>
    <row r="2456" spans="1:3" ht="12.75" x14ac:dyDescent="0.15">
      <c r="A2456" s="39">
        <v>2451</v>
      </c>
      <c r="B2456" s="40" t="s">
        <v>12446</v>
      </c>
      <c r="C2456" s="41">
        <v>560371432</v>
      </c>
    </row>
    <row r="2457" spans="1:3" ht="12.75" x14ac:dyDescent="0.15">
      <c r="A2457" s="39">
        <v>2452</v>
      </c>
      <c r="B2457" s="40" t="s">
        <v>12447</v>
      </c>
      <c r="C2457" s="41">
        <v>609375645</v>
      </c>
    </row>
    <row r="2458" spans="1:3" ht="12.75" x14ac:dyDescent="0.15">
      <c r="A2458" s="39">
        <v>2453</v>
      </c>
      <c r="B2458" s="40" t="s">
        <v>12448</v>
      </c>
      <c r="C2458" s="41">
        <v>614385105</v>
      </c>
    </row>
    <row r="2459" spans="1:3" ht="12.75" x14ac:dyDescent="0.15">
      <c r="A2459" s="39">
        <v>2454</v>
      </c>
      <c r="B2459" s="40" t="s">
        <v>12449</v>
      </c>
      <c r="C2459" s="41">
        <v>132909936</v>
      </c>
    </row>
    <row r="2460" spans="1:3" ht="12.75" x14ac:dyDescent="0.15">
      <c r="A2460" s="39">
        <v>2455</v>
      </c>
      <c r="B2460" s="40" t="s">
        <v>12450</v>
      </c>
      <c r="C2460" s="41">
        <v>186513806</v>
      </c>
    </row>
    <row r="2461" spans="1:3" ht="12.75" x14ac:dyDescent="0.15">
      <c r="A2461" s="39">
        <v>2456</v>
      </c>
      <c r="B2461" s="40" t="s">
        <v>12451</v>
      </c>
      <c r="C2461" s="41">
        <v>224959496</v>
      </c>
    </row>
    <row r="2462" spans="1:3" ht="12.75" x14ac:dyDescent="0.15">
      <c r="A2462" s="39">
        <v>2457</v>
      </c>
      <c r="B2462" s="40" t="s">
        <v>12452</v>
      </c>
      <c r="C2462" s="41">
        <v>2435578869</v>
      </c>
    </row>
    <row r="2463" spans="1:3" ht="12.75" x14ac:dyDescent="0.15">
      <c r="A2463" s="39">
        <v>2458</v>
      </c>
      <c r="B2463" s="40" t="s">
        <v>12453</v>
      </c>
      <c r="C2463" s="41">
        <v>87300056</v>
      </c>
    </row>
    <row r="2464" spans="1:3" ht="12.75" x14ac:dyDescent="0.15">
      <c r="A2464" s="39">
        <v>2459</v>
      </c>
      <c r="B2464" s="40" t="s">
        <v>12454</v>
      </c>
      <c r="C2464" s="41">
        <v>53155902</v>
      </c>
    </row>
    <row r="2465" spans="1:3" ht="12.75" x14ac:dyDescent="0.15">
      <c r="A2465" s="39">
        <v>2460</v>
      </c>
      <c r="B2465" s="40" t="s">
        <v>12455</v>
      </c>
      <c r="C2465" s="41">
        <v>65509530</v>
      </c>
    </row>
    <row r="2466" spans="1:3" ht="12.75" x14ac:dyDescent="0.15">
      <c r="A2466" s="39">
        <v>2461</v>
      </c>
      <c r="B2466" s="40" t="s">
        <v>12456</v>
      </c>
      <c r="C2466" s="41">
        <v>23244426940</v>
      </c>
    </row>
    <row r="2467" spans="1:3" ht="12.75" x14ac:dyDescent="0.15">
      <c r="A2467" s="39">
        <v>2462</v>
      </c>
      <c r="B2467" s="40" t="s">
        <v>12457</v>
      </c>
      <c r="C2467" s="41">
        <v>158437144</v>
      </c>
    </row>
    <row r="2468" spans="1:3" ht="12.75" x14ac:dyDescent="0.15">
      <c r="A2468" s="39">
        <v>2463</v>
      </c>
      <c r="B2468" s="40" t="s">
        <v>12458</v>
      </c>
      <c r="C2468" s="41">
        <v>135443762</v>
      </c>
    </row>
    <row r="2469" spans="1:3" ht="12.75" x14ac:dyDescent="0.15">
      <c r="A2469" s="39">
        <v>2464</v>
      </c>
      <c r="B2469" s="40" t="s">
        <v>12459</v>
      </c>
      <c r="C2469" s="41">
        <v>36677178</v>
      </c>
    </row>
    <row r="2470" spans="1:3" ht="12.75" x14ac:dyDescent="0.15">
      <c r="A2470" s="39">
        <v>2465</v>
      </c>
      <c r="B2470" s="40" t="s">
        <v>12460</v>
      </c>
      <c r="C2470" s="41">
        <v>368071969</v>
      </c>
    </row>
    <row r="2471" spans="1:3" ht="12.75" x14ac:dyDescent="0.15">
      <c r="A2471" s="39">
        <v>2466</v>
      </c>
      <c r="B2471" s="40" t="s">
        <v>12461</v>
      </c>
      <c r="C2471" s="41">
        <v>1016789468</v>
      </c>
    </row>
    <row r="2472" spans="1:3" ht="12.75" x14ac:dyDescent="0.15">
      <c r="A2472" s="39">
        <v>2467</v>
      </c>
      <c r="B2472" s="40" t="s">
        <v>12462</v>
      </c>
      <c r="C2472" s="41">
        <v>7082065824</v>
      </c>
    </row>
    <row r="2473" spans="1:3" ht="12.75" x14ac:dyDescent="0.15">
      <c r="A2473" s="39">
        <v>2468</v>
      </c>
      <c r="B2473" s="40" t="s">
        <v>12463</v>
      </c>
      <c r="C2473" s="41">
        <v>4290793838</v>
      </c>
    </row>
    <row r="2474" spans="1:3" ht="12.75" x14ac:dyDescent="0.15">
      <c r="A2474" s="39">
        <v>2469</v>
      </c>
      <c r="B2474" s="40" t="s">
        <v>12464</v>
      </c>
      <c r="C2474" s="41">
        <v>4090523753</v>
      </c>
    </row>
    <row r="2475" spans="1:3" ht="12.75" x14ac:dyDescent="0.15">
      <c r="A2475" s="39">
        <v>2470</v>
      </c>
      <c r="B2475" s="40" t="s">
        <v>12465</v>
      </c>
      <c r="C2475" s="41">
        <v>2795133828</v>
      </c>
    </row>
    <row r="2476" spans="1:3" ht="12.75" x14ac:dyDescent="0.15">
      <c r="A2476" s="39">
        <v>2471</v>
      </c>
      <c r="B2476" s="40" t="s">
        <v>12466</v>
      </c>
      <c r="C2476" s="41">
        <v>2138892511</v>
      </c>
    </row>
    <row r="2477" spans="1:3" ht="12.75" x14ac:dyDescent="0.15">
      <c r="A2477" s="39">
        <v>2472</v>
      </c>
      <c r="B2477" s="40" t="s">
        <v>12467</v>
      </c>
      <c r="C2477" s="41">
        <v>770620253</v>
      </c>
    </row>
    <row r="2478" spans="1:3" ht="12.75" x14ac:dyDescent="0.15">
      <c r="A2478" s="39">
        <v>2473</v>
      </c>
      <c r="B2478" s="40" t="s">
        <v>12468</v>
      </c>
      <c r="C2478" s="41">
        <v>291997524</v>
      </c>
    </row>
    <row r="2479" spans="1:3" ht="12.75" x14ac:dyDescent="0.15">
      <c r="A2479" s="39">
        <v>2474</v>
      </c>
      <c r="B2479" s="40" t="s">
        <v>12469</v>
      </c>
      <c r="C2479" s="41">
        <v>5286637437</v>
      </c>
    </row>
    <row r="2480" spans="1:3" ht="12.75" x14ac:dyDescent="0.15">
      <c r="A2480" s="39">
        <v>2475</v>
      </c>
      <c r="B2480" s="40" t="s">
        <v>12470</v>
      </c>
      <c r="C2480" s="41">
        <v>859392150</v>
      </c>
    </row>
    <row r="2481" spans="1:3" ht="12.75" x14ac:dyDescent="0.15">
      <c r="A2481" s="39">
        <v>2476</v>
      </c>
      <c r="B2481" s="40" t="s">
        <v>9802</v>
      </c>
      <c r="C2481" s="41">
        <v>444828827</v>
      </c>
    </row>
    <row r="2482" spans="1:3" ht="12.75" x14ac:dyDescent="0.15">
      <c r="A2482" s="39">
        <v>2477</v>
      </c>
      <c r="B2482" s="40" t="s">
        <v>12471</v>
      </c>
      <c r="C2482" s="41">
        <v>6798282262</v>
      </c>
    </row>
    <row r="2483" spans="1:3" ht="12.75" x14ac:dyDescent="0.15">
      <c r="A2483" s="39">
        <v>2478</v>
      </c>
      <c r="B2483" s="40" t="s">
        <v>12472</v>
      </c>
      <c r="C2483" s="41">
        <v>329131067</v>
      </c>
    </row>
    <row r="2484" spans="1:3" ht="12.75" x14ac:dyDescent="0.15">
      <c r="A2484" s="39">
        <v>2479</v>
      </c>
      <c r="B2484" s="40" t="s">
        <v>12473</v>
      </c>
      <c r="C2484" s="41">
        <v>270834899</v>
      </c>
    </row>
    <row r="2485" spans="1:3" ht="12.75" x14ac:dyDescent="0.15">
      <c r="A2485" s="39">
        <v>2480</v>
      </c>
      <c r="B2485" s="40" t="s">
        <v>12474</v>
      </c>
      <c r="C2485" s="41">
        <v>1114803774</v>
      </c>
    </row>
    <row r="2486" spans="1:3" ht="12.75" x14ac:dyDescent="0.15">
      <c r="A2486" s="39">
        <v>2481</v>
      </c>
      <c r="B2486" s="40" t="s">
        <v>9830</v>
      </c>
      <c r="C2486" s="41">
        <v>8143585782</v>
      </c>
    </row>
    <row r="2487" spans="1:3" ht="12.75" x14ac:dyDescent="0.15">
      <c r="A2487" s="39">
        <v>2482</v>
      </c>
      <c r="B2487" s="40" t="s">
        <v>9832</v>
      </c>
      <c r="C2487" s="41">
        <v>75902260</v>
      </c>
    </row>
    <row r="2488" spans="1:3" ht="12.75" x14ac:dyDescent="0.15">
      <c r="A2488" s="39">
        <v>2483</v>
      </c>
      <c r="B2488" s="40" t="s">
        <v>12475</v>
      </c>
      <c r="C2488" s="41">
        <v>849935182</v>
      </c>
    </row>
    <row r="2489" spans="1:3" ht="12.75" x14ac:dyDescent="0.15">
      <c r="A2489" s="39">
        <v>2484</v>
      </c>
      <c r="B2489" s="40" t="s">
        <v>12476</v>
      </c>
      <c r="C2489" s="41">
        <v>1323853216</v>
      </c>
    </row>
    <row r="2490" spans="1:3" ht="12.75" x14ac:dyDescent="0.15">
      <c r="A2490" s="39">
        <v>2485</v>
      </c>
      <c r="B2490" s="40" t="s">
        <v>9846</v>
      </c>
      <c r="C2490" s="41">
        <v>2992366888</v>
      </c>
    </row>
    <row r="2491" spans="1:3" ht="12.75" x14ac:dyDescent="0.15">
      <c r="A2491" s="39">
        <v>2486</v>
      </c>
      <c r="B2491" s="40" t="s">
        <v>12477</v>
      </c>
      <c r="C2491" s="41">
        <v>244997025</v>
      </c>
    </row>
    <row r="2492" spans="1:3" ht="12.75" x14ac:dyDescent="0.15">
      <c r="A2492" s="39">
        <v>2487</v>
      </c>
      <c r="B2492" s="40" t="s">
        <v>12478</v>
      </c>
      <c r="C2492" s="41">
        <v>982528311</v>
      </c>
    </row>
    <row r="2493" spans="1:3" ht="12.75" x14ac:dyDescent="0.15">
      <c r="A2493" s="39">
        <v>2488</v>
      </c>
      <c r="B2493" s="40" t="s">
        <v>9854</v>
      </c>
      <c r="C2493" s="41">
        <v>961571726</v>
      </c>
    </row>
    <row r="2494" spans="1:3" ht="12.75" x14ac:dyDescent="0.15">
      <c r="A2494" s="39">
        <v>2489</v>
      </c>
      <c r="B2494" s="40" t="s">
        <v>12479</v>
      </c>
      <c r="C2494" s="41">
        <v>819609427</v>
      </c>
    </row>
    <row r="2495" spans="1:3" ht="12.75" x14ac:dyDescent="0.15">
      <c r="A2495" s="39">
        <v>2490</v>
      </c>
      <c r="B2495" s="40" t="s">
        <v>12480</v>
      </c>
      <c r="C2495" s="41">
        <v>1101864680967</v>
      </c>
    </row>
    <row r="2496" spans="1:3" ht="12.75" x14ac:dyDescent="0.15">
      <c r="A2496" s="39">
        <v>2491</v>
      </c>
      <c r="B2496" s="40" t="s">
        <v>12481</v>
      </c>
      <c r="C2496" s="41">
        <v>9643231806</v>
      </c>
    </row>
    <row r="2497" spans="1:3" ht="12.75" x14ac:dyDescent="0.15">
      <c r="A2497" s="39">
        <v>2492</v>
      </c>
      <c r="B2497" s="40" t="s">
        <v>12482</v>
      </c>
      <c r="C2497" s="41">
        <v>215538954</v>
      </c>
    </row>
    <row r="2498" spans="1:3" ht="12.75" x14ac:dyDescent="0.15">
      <c r="A2498" s="39">
        <v>2493</v>
      </c>
      <c r="B2498" s="40" t="s">
        <v>12483</v>
      </c>
      <c r="C2498" s="41">
        <v>6983701445295</v>
      </c>
    </row>
    <row r="2499" spans="1:3" ht="12.75" x14ac:dyDescent="0.15">
      <c r="A2499" s="39">
        <v>2494</v>
      </c>
      <c r="B2499" s="40" t="s">
        <v>12484</v>
      </c>
      <c r="C2499" s="41">
        <v>480326466</v>
      </c>
    </row>
    <row r="2500" spans="1:3" ht="12.75" x14ac:dyDescent="0.15">
      <c r="A2500" s="39">
        <v>2495</v>
      </c>
      <c r="B2500" s="40" t="s">
        <v>9876</v>
      </c>
      <c r="C2500" s="41">
        <v>5327679160</v>
      </c>
    </row>
    <row r="2501" spans="1:3" ht="12.75" x14ac:dyDescent="0.15">
      <c r="A2501" s="39">
        <v>2496</v>
      </c>
      <c r="B2501" s="40" t="s">
        <v>12485</v>
      </c>
      <c r="C2501" s="41">
        <v>140426999</v>
      </c>
    </row>
    <row r="2502" spans="1:3" ht="12.75" x14ac:dyDescent="0.15">
      <c r="A2502" s="39">
        <v>2497</v>
      </c>
      <c r="B2502" s="40" t="s">
        <v>12486</v>
      </c>
      <c r="C2502" s="41">
        <v>89108670</v>
      </c>
    </row>
    <row r="2503" spans="1:3" ht="12.75" x14ac:dyDescent="0.15">
      <c r="A2503" s="39">
        <v>2498</v>
      </c>
      <c r="B2503" s="40" t="s">
        <v>12487</v>
      </c>
      <c r="C2503" s="41">
        <v>371405539</v>
      </c>
    </row>
    <row r="2504" spans="1:3" ht="12.75" x14ac:dyDescent="0.15">
      <c r="A2504" s="39">
        <v>2499</v>
      </c>
      <c r="B2504" s="40" t="s">
        <v>12488</v>
      </c>
      <c r="C2504" s="41">
        <v>97656752</v>
      </c>
    </row>
    <row r="2505" spans="1:3" ht="12.75" x14ac:dyDescent="0.15">
      <c r="A2505" s="39">
        <v>2500</v>
      </c>
      <c r="B2505" s="40" t="s">
        <v>12489</v>
      </c>
      <c r="C2505" s="41">
        <v>4219244235</v>
      </c>
    </row>
    <row r="2506" spans="1:3" ht="12.75" x14ac:dyDescent="0.15">
      <c r="A2506" s="39">
        <v>2501</v>
      </c>
      <c r="B2506" s="40" t="s">
        <v>12490</v>
      </c>
      <c r="C2506" s="41">
        <v>80251709</v>
      </c>
    </row>
    <row r="2507" spans="1:3" ht="12.75" x14ac:dyDescent="0.15">
      <c r="A2507" s="39">
        <v>2502</v>
      </c>
      <c r="B2507" s="40" t="s">
        <v>12491</v>
      </c>
      <c r="C2507" s="41">
        <v>179380654</v>
      </c>
    </row>
    <row r="2508" spans="1:3" ht="12.75" x14ac:dyDescent="0.15">
      <c r="A2508" s="39">
        <v>2503</v>
      </c>
      <c r="B2508" s="40" t="s">
        <v>12492</v>
      </c>
      <c r="C2508" s="41">
        <v>176303120</v>
      </c>
    </row>
    <row r="2509" spans="1:3" ht="12.75" x14ac:dyDescent="0.15">
      <c r="A2509" s="39">
        <v>2504</v>
      </c>
      <c r="B2509" s="40" t="s">
        <v>12493</v>
      </c>
      <c r="C2509" s="41">
        <v>155270797</v>
      </c>
    </row>
    <row r="2510" spans="1:3" ht="12.75" x14ac:dyDescent="0.15">
      <c r="A2510" s="39">
        <v>2505</v>
      </c>
      <c r="B2510" s="40" t="s">
        <v>12494</v>
      </c>
      <c r="C2510" s="41">
        <v>811510186</v>
      </c>
    </row>
    <row r="2511" spans="1:3" ht="12.75" x14ac:dyDescent="0.15">
      <c r="A2511" s="39">
        <v>2506</v>
      </c>
      <c r="B2511" s="40" t="s">
        <v>12495</v>
      </c>
      <c r="C2511" s="41">
        <v>91829715</v>
      </c>
    </row>
    <row r="2512" spans="1:3" ht="12.75" x14ac:dyDescent="0.15">
      <c r="A2512" s="39">
        <v>2507</v>
      </c>
      <c r="B2512" s="40" t="s">
        <v>12496</v>
      </c>
      <c r="C2512" s="41">
        <v>306386132</v>
      </c>
    </row>
    <row r="2513" spans="1:3" ht="12.75" x14ac:dyDescent="0.15">
      <c r="A2513" s="39">
        <v>2508</v>
      </c>
      <c r="B2513" s="40" t="s">
        <v>12497</v>
      </c>
      <c r="C2513" s="41">
        <v>5067438039</v>
      </c>
    </row>
    <row r="2514" spans="1:3" ht="12.75" x14ac:dyDescent="0.15">
      <c r="A2514" s="39">
        <v>2509</v>
      </c>
      <c r="B2514" s="40" t="s">
        <v>9892</v>
      </c>
      <c r="C2514" s="41">
        <v>3964298681</v>
      </c>
    </row>
    <row r="2515" spans="1:3" ht="12.75" x14ac:dyDescent="0.15">
      <c r="A2515" s="39">
        <v>2510</v>
      </c>
      <c r="B2515" s="40" t="s">
        <v>12498</v>
      </c>
      <c r="C2515" s="41">
        <v>244360395</v>
      </c>
    </row>
    <row r="2516" spans="1:3" ht="12.75" x14ac:dyDescent="0.15">
      <c r="A2516" s="39">
        <v>2511</v>
      </c>
      <c r="B2516" s="40" t="s">
        <v>12499</v>
      </c>
      <c r="C2516" s="41">
        <v>808023424</v>
      </c>
    </row>
    <row r="2517" spans="1:3" ht="12.75" x14ac:dyDescent="0.15">
      <c r="A2517" s="39">
        <v>2512</v>
      </c>
      <c r="B2517" s="40" t="s">
        <v>12500</v>
      </c>
      <c r="C2517" s="41">
        <v>154974252</v>
      </c>
    </row>
    <row r="2518" spans="1:3" ht="12.75" x14ac:dyDescent="0.15">
      <c r="A2518" s="39">
        <v>2513</v>
      </c>
      <c r="B2518" s="40" t="s">
        <v>12501</v>
      </c>
      <c r="C2518" s="41">
        <v>109407562</v>
      </c>
    </row>
    <row r="2519" spans="1:3" ht="12.75" x14ac:dyDescent="0.15">
      <c r="A2519" s="39">
        <v>2514</v>
      </c>
      <c r="B2519" s="40" t="s">
        <v>12502</v>
      </c>
      <c r="C2519" s="41">
        <v>167235098</v>
      </c>
    </row>
    <row r="2520" spans="1:3" ht="12.75" x14ac:dyDescent="0.15">
      <c r="A2520" s="39">
        <v>2515</v>
      </c>
      <c r="B2520" s="40" t="s">
        <v>12503</v>
      </c>
      <c r="C2520" s="41">
        <v>253354014</v>
      </c>
    </row>
    <row r="2521" spans="1:3" ht="12.75" x14ac:dyDescent="0.15">
      <c r="A2521" s="39">
        <v>2516</v>
      </c>
      <c r="B2521" s="40" t="s">
        <v>9902</v>
      </c>
      <c r="C2521" s="41">
        <v>630645050</v>
      </c>
    </row>
    <row r="2522" spans="1:3" ht="12.75" x14ac:dyDescent="0.15">
      <c r="A2522" s="39">
        <v>2517</v>
      </c>
      <c r="B2522" s="40" t="s">
        <v>12504</v>
      </c>
      <c r="C2522" s="41">
        <v>325548888</v>
      </c>
    </row>
    <row r="2523" spans="1:3" ht="12.75" x14ac:dyDescent="0.15">
      <c r="A2523" s="39">
        <v>2518</v>
      </c>
      <c r="B2523" s="40" t="s">
        <v>9906</v>
      </c>
      <c r="C2523" s="41">
        <v>9348996471</v>
      </c>
    </row>
    <row r="2524" spans="1:3" ht="12.75" x14ac:dyDescent="0.15">
      <c r="A2524" s="39">
        <v>2519</v>
      </c>
      <c r="B2524" s="40" t="s">
        <v>12505</v>
      </c>
      <c r="C2524" s="41">
        <v>625049812</v>
      </c>
    </row>
    <row r="2525" spans="1:3" ht="12.75" x14ac:dyDescent="0.15">
      <c r="A2525" s="39">
        <v>2520</v>
      </c>
      <c r="B2525" s="40" t="s">
        <v>12506</v>
      </c>
      <c r="C2525" s="41">
        <v>944112048</v>
      </c>
    </row>
    <row r="2526" spans="1:3" ht="12.75" x14ac:dyDescent="0.15">
      <c r="A2526" s="39">
        <v>2521</v>
      </c>
      <c r="B2526" s="40" t="s">
        <v>12507</v>
      </c>
      <c r="C2526" s="41">
        <v>197616078</v>
      </c>
    </row>
    <row r="2527" spans="1:3" ht="12.75" x14ac:dyDescent="0.15">
      <c r="A2527" s="39">
        <v>2522</v>
      </c>
      <c r="B2527" s="40" t="s">
        <v>12508</v>
      </c>
      <c r="C2527" s="41">
        <v>286989650</v>
      </c>
    </row>
    <row r="2528" spans="1:3" ht="12.75" x14ac:dyDescent="0.15">
      <c r="A2528" s="39">
        <v>2523</v>
      </c>
      <c r="B2528" s="40" t="s">
        <v>12509</v>
      </c>
      <c r="C2528" s="41">
        <v>640812699</v>
      </c>
    </row>
    <row r="2529" spans="1:3" ht="12.75" x14ac:dyDescent="0.15">
      <c r="A2529" s="39">
        <v>2524</v>
      </c>
      <c r="B2529" s="40" t="s">
        <v>12510</v>
      </c>
      <c r="C2529" s="41">
        <v>139763126</v>
      </c>
    </row>
    <row r="2530" spans="1:3" ht="12.75" x14ac:dyDescent="0.15">
      <c r="A2530" s="39">
        <v>2525</v>
      </c>
      <c r="B2530" s="40" t="s">
        <v>12511</v>
      </c>
      <c r="C2530" s="41">
        <v>639657147</v>
      </c>
    </row>
    <row r="2531" spans="1:3" ht="12.75" x14ac:dyDescent="0.15">
      <c r="A2531" s="39">
        <v>2526</v>
      </c>
      <c r="B2531" s="40" t="s">
        <v>12512</v>
      </c>
      <c r="C2531" s="41">
        <v>385571480</v>
      </c>
    </row>
    <row r="2532" spans="1:3" ht="12.75" x14ac:dyDescent="0.15">
      <c r="A2532" s="39">
        <v>2527</v>
      </c>
      <c r="B2532" s="40" t="s">
        <v>12513</v>
      </c>
      <c r="C2532" s="41">
        <v>309435845</v>
      </c>
    </row>
    <row r="2533" spans="1:3" ht="12.75" x14ac:dyDescent="0.15">
      <c r="A2533" s="39">
        <v>2528</v>
      </c>
      <c r="B2533" s="40" t="s">
        <v>12514</v>
      </c>
      <c r="C2533" s="41">
        <v>48558079</v>
      </c>
    </row>
    <row r="2534" spans="1:3" ht="12.75" x14ac:dyDescent="0.15">
      <c r="A2534" s="39">
        <v>2529</v>
      </c>
      <c r="B2534" s="40" t="s">
        <v>12515</v>
      </c>
      <c r="C2534" s="41">
        <v>657004435</v>
      </c>
    </row>
    <row r="2535" spans="1:3" ht="12.75" x14ac:dyDescent="0.15">
      <c r="A2535" s="39">
        <v>2530</v>
      </c>
      <c r="B2535" s="40" t="s">
        <v>12516</v>
      </c>
      <c r="C2535" s="41">
        <v>521646794</v>
      </c>
    </row>
    <row r="2536" spans="1:3" ht="12.75" x14ac:dyDescent="0.15">
      <c r="A2536" s="39">
        <v>2531</v>
      </c>
      <c r="B2536" s="40" t="s">
        <v>12517</v>
      </c>
      <c r="C2536" s="41">
        <v>447984277</v>
      </c>
    </row>
    <row r="2537" spans="1:3" ht="12.75" x14ac:dyDescent="0.15">
      <c r="A2537" s="39">
        <v>2532</v>
      </c>
      <c r="B2537" s="40" t="s">
        <v>12518</v>
      </c>
      <c r="C2537" s="41">
        <v>74816439</v>
      </c>
    </row>
    <row r="2538" spans="1:3" ht="12.75" x14ac:dyDescent="0.15">
      <c r="A2538" s="39">
        <v>2533</v>
      </c>
      <c r="B2538" s="40" t="s">
        <v>12519</v>
      </c>
      <c r="C2538" s="41">
        <v>574961919</v>
      </c>
    </row>
    <row r="2539" spans="1:3" ht="12.75" x14ac:dyDescent="0.15">
      <c r="A2539" s="39">
        <v>2534</v>
      </c>
      <c r="B2539" s="40" t="s">
        <v>12520</v>
      </c>
      <c r="C2539" s="41">
        <v>1252540554</v>
      </c>
    </row>
    <row r="2540" spans="1:3" ht="12.75" x14ac:dyDescent="0.15">
      <c r="A2540" s="39">
        <v>2535</v>
      </c>
      <c r="B2540" s="40" t="s">
        <v>9930</v>
      </c>
      <c r="C2540" s="41">
        <v>577811965</v>
      </c>
    </row>
    <row r="2541" spans="1:3" ht="12.75" x14ac:dyDescent="0.15">
      <c r="A2541" s="39">
        <v>2536</v>
      </c>
      <c r="B2541" s="40" t="s">
        <v>9932</v>
      </c>
      <c r="C2541" s="41">
        <v>3494937636</v>
      </c>
    </row>
    <row r="2542" spans="1:3" ht="12.75" x14ac:dyDescent="0.15">
      <c r="A2542" s="39">
        <v>2537</v>
      </c>
      <c r="B2542" s="40" t="s">
        <v>12521</v>
      </c>
      <c r="C2542" s="41">
        <v>321679967</v>
      </c>
    </row>
    <row r="2543" spans="1:3" ht="12.75" x14ac:dyDescent="0.15">
      <c r="A2543" s="39">
        <v>2538</v>
      </c>
      <c r="B2543" s="40" t="s">
        <v>12522</v>
      </c>
      <c r="C2543" s="41">
        <v>1229313450</v>
      </c>
    </row>
    <row r="2544" spans="1:3" ht="12.75" x14ac:dyDescent="0.15">
      <c r="A2544" s="39">
        <v>2539</v>
      </c>
      <c r="B2544" s="40" t="s">
        <v>12523</v>
      </c>
      <c r="C2544" s="41">
        <v>225302475</v>
      </c>
    </row>
    <row r="2545" spans="1:3" ht="12.75" x14ac:dyDescent="0.15">
      <c r="A2545" s="39">
        <v>2540</v>
      </c>
      <c r="B2545" s="40" t="s">
        <v>9934</v>
      </c>
      <c r="C2545" s="41">
        <v>19380711285</v>
      </c>
    </row>
    <row r="2546" spans="1:3" ht="12.75" x14ac:dyDescent="0.15">
      <c r="A2546" s="39">
        <v>2541</v>
      </c>
      <c r="B2546" s="40" t="s">
        <v>12524</v>
      </c>
      <c r="C2546" s="41">
        <v>2768045613</v>
      </c>
    </row>
    <row r="2547" spans="1:3" ht="12.75" x14ac:dyDescent="0.15">
      <c r="A2547" s="39">
        <v>2542</v>
      </c>
      <c r="B2547" s="40" t="s">
        <v>12525</v>
      </c>
      <c r="C2547" s="41">
        <v>1304509255</v>
      </c>
    </row>
    <row r="2548" spans="1:3" ht="12.75" x14ac:dyDescent="0.15">
      <c r="A2548" s="39">
        <v>2543</v>
      </c>
      <c r="B2548" s="40" t="s">
        <v>12526</v>
      </c>
      <c r="C2548" s="41">
        <v>1008849830</v>
      </c>
    </row>
    <row r="2549" spans="1:3" ht="12.75" x14ac:dyDescent="0.15">
      <c r="A2549" s="39">
        <v>2544</v>
      </c>
      <c r="B2549" s="40" t="s">
        <v>12527</v>
      </c>
      <c r="C2549" s="41">
        <v>943882241</v>
      </c>
    </row>
    <row r="2550" spans="1:3" ht="12.75" x14ac:dyDescent="0.15">
      <c r="A2550" s="39">
        <v>2545</v>
      </c>
      <c r="B2550" s="40" t="s">
        <v>9936</v>
      </c>
      <c r="C2550" s="41">
        <v>94279274</v>
      </c>
    </row>
    <row r="2551" spans="1:3" ht="12.75" x14ac:dyDescent="0.15">
      <c r="A2551" s="39">
        <v>2546</v>
      </c>
      <c r="B2551" s="40" t="s">
        <v>12528</v>
      </c>
      <c r="C2551" s="41">
        <v>675135043</v>
      </c>
    </row>
    <row r="2552" spans="1:3" ht="12.75" x14ac:dyDescent="0.15">
      <c r="A2552" s="39">
        <v>2547</v>
      </c>
      <c r="B2552" s="40" t="s">
        <v>12529</v>
      </c>
      <c r="C2552" s="41">
        <v>92127399</v>
      </c>
    </row>
    <row r="2553" spans="1:3" ht="12.75" x14ac:dyDescent="0.15">
      <c r="A2553" s="39">
        <v>2548</v>
      </c>
      <c r="B2553" s="40" t="s">
        <v>12530</v>
      </c>
      <c r="C2553" s="41">
        <v>87152716</v>
      </c>
    </row>
    <row r="2554" spans="1:3" ht="12.75" x14ac:dyDescent="0.15">
      <c r="A2554" s="39">
        <v>2549</v>
      </c>
      <c r="B2554" s="40" t="s">
        <v>12531</v>
      </c>
      <c r="C2554" s="41">
        <v>458510299</v>
      </c>
    </row>
    <row r="2555" spans="1:3" ht="12.75" x14ac:dyDescent="0.15">
      <c r="A2555" s="39">
        <v>2550</v>
      </c>
      <c r="B2555" s="40" t="s">
        <v>12532</v>
      </c>
      <c r="C2555" s="41">
        <v>108976180</v>
      </c>
    </row>
    <row r="2556" spans="1:3" ht="12.75" x14ac:dyDescent="0.15">
      <c r="A2556" s="39">
        <v>2551</v>
      </c>
      <c r="B2556" s="40" t="s">
        <v>12533</v>
      </c>
      <c r="C2556" s="41">
        <v>755799379</v>
      </c>
    </row>
    <row r="2557" spans="1:3" ht="12.75" x14ac:dyDescent="0.15">
      <c r="A2557" s="39">
        <v>2552</v>
      </c>
      <c r="B2557" s="40" t="s">
        <v>12534</v>
      </c>
      <c r="C2557" s="41">
        <v>707924047</v>
      </c>
    </row>
    <row r="2558" spans="1:3" ht="12.75" x14ac:dyDescent="0.15">
      <c r="A2558" s="39">
        <v>2553</v>
      </c>
      <c r="B2558" s="40" t="s">
        <v>12535</v>
      </c>
      <c r="C2558" s="41">
        <v>256673268</v>
      </c>
    </row>
    <row r="2559" spans="1:3" ht="12.75" x14ac:dyDescent="0.15">
      <c r="A2559" s="39">
        <v>2554</v>
      </c>
      <c r="B2559" s="40" t="s">
        <v>12536</v>
      </c>
      <c r="C2559" s="41">
        <v>103650630</v>
      </c>
    </row>
    <row r="2560" spans="1:3" ht="12.75" x14ac:dyDescent="0.15">
      <c r="A2560" s="39">
        <v>2555</v>
      </c>
      <c r="B2560" s="40" t="s">
        <v>12537</v>
      </c>
      <c r="C2560" s="41">
        <v>2501522284</v>
      </c>
    </row>
    <row r="2561" spans="1:3" ht="12.75" x14ac:dyDescent="0.15">
      <c r="A2561" s="39">
        <v>2556</v>
      </c>
      <c r="B2561" s="40" t="s">
        <v>12538</v>
      </c>
      <c r="C2561" s="41">
        <v>1533103679</v>
      </c>
    </row>
    <row r="2562" spans="1:3" ht="12.75" x14ac:dyDescent="0.15">
      <c r="A2562" s="39">
        <v>2557</v>
      </c>
      <c r="B2562" s="40" t="s">
        <v>12539</v>
      </c>
      <c r="C2562" s="41">
        <v>823460019</v>
      </c>
    </row>
    <row r="2563" spans="1:3" ht="12.75" x14ac:dyDescent="0.15">
      <c r="A2563" s="39">
        <v>2558</v>
      </c>
      <c r="B2563" s="40" t="s">
        <v>12540</v>
      </c>
      <c r="C2563" s="41">
        <v>289346094</v>
      </c>
    </row>
    <row r="2564" spans="1:3" ht="12.75" x14ac:dyDescent="0.15">
      <c r="A2564" s="39">
        <v>2559</v>
      </c>
      <c r="B2564" s="40" t="s">
        <v>12541</v>
      </c>
      <c r="C2564" s="41">
        <v>1746427874</v>
      </c>
    </row>
    <row r="2565" spans="1:3" ht="12.75" x14ac:dyDescent="0.15">
      <c r="A2565" s="39">
        <v>2560</v>
      </c>
      <c r="B2565" s="40" t="s">
        <v>12542</v>
      </c>
      <c r="C2565" s="41">
        <v>153950486</v>
      </c>
    </row>
    <row r="2566" spans="1:3" ht="12.75" x14ac:dyDescent="0.15">
      <c r="A2566" s="39">
        <v>2561</v>
      </c>
      <c r="B2566" s="40" t="s">
        <v>12543</v>
      </c>
      <c r="C2566" s="41">
        <v>11329365</v>
      </c>
    </row>
    <row r="2567" spans="1:3" ht="12.75" x14ac:dyDescent="0.15">
      <c r="A2567" s="39">
        <v>2562</v>
      </c>
      <c r="B2567" s="40" t="s">
        <v>12544</v>
      </c>
      <c r="C2567" s="41">
        <v>794623830</v>
      </c>
    </row>
    <row r="2568" spans="1:3" ht="12.75" x14ac:dyDescent="0.15">
      <c r="A2568" s="39">
        <v>2563</v>
      </c>
      <c r="B2568" s="40" t="s">
        <v>12545</v>
      </c>
      <c r="C2568" s="41">
        <v>1641462981</v>
      </c>
    </row>
    <row r="2569" spans="1:3" ht="12.75" x14ac:dyDescent="0.15">
      <c r="A2569" s="39">
        <v>2564</v>
      </c>
      <c r="B2569" s="40" t="s">
        <v>12546</v>
      </c>
      <c r="C2569" s="41">
        <v>25597853</v>
      </c>
    </row>
    <row r="2570" spans="1:3" ht="12.75" x14ac:dyDescent="0.15">
      <c r="A2570" s="39">
        <v>2565</v>
      </c>
      <c r="B2570" s="40" t="s">
        <v>9972</v>
      </c>
      <c r="C2570" s="41">
        <v>1347274891</v>
      </c>
    </row>
    <row r="2571" spans="1:3" ht="12.75" x14ac:dyDescent="0.15">
      <c r="A2571" s="39">
        <v>2566</v>
      </c>
      <c r="B2571" s="40" t="s">
        <v>12547</v>
      </c>
      <c r="C2571" s="41">
        <v>2500894737</v>
      </c>
    </row>
    <row r="2572" spans="1:3" ht="12.75" x14ac:dyDescent="0.15">
      <c r="A2572" s="39">
        <v>2567</v>
      </c>
      <c r="B2572" s="40" t="s">
        <v>12548</v>
      </c>
      <c r="C2572" s="41">
        <v>66648474</v>
      </c>
    </row>
    <row r="2573" spans="1:3" ht="12.75" x14ac:dyDescent="0.15">
      <c r="A2573" s="39">
        <v>2568</v>
      </c>
      <c r="B2573" s="40" t="s">
        <v>12549</v>
      </c>
      <c r="C2573" s="41">
        <v>642006807</v>
      </c>
    </row>
    <row r="2574" spans="1:3" ht="12.75" x14ac:dyDescent="0.15">
      <c r="A2574" s="39">
        <v>2569</v>
      </c>
      <c r="B2574" s="40" t="s">
        <v>12550</v>
      </c>
      <c r="C2574" s="41">
        <v>567738418</v>
      </c>
    </row>
    <row r="2575" spans="1:3" ht="12.75" x14ac:dyDescent="0.15">
      <c r="A2575" s="39">
        <v>2570</v>
      </c>
      <c r="B2575" s="40" t="s">
        <v>12551</v>
      </c>
      <c r="C2575" s="41">
        <v>1325310590</v>
      </c>
    </row>
    <row r="2576" spans="1:3" ht="12.75" x14ac:dyDescent="0.15">
      <c r="A2576" s="39">
        <v>2571</v>
      </c>
      <c r="B2576" s="40" t="s">
        <v>12552</v>
      </c>
      <c r="C2576" s="41">
        <v>7972228282</v>
      </c>
    </row>
    <row r="2577" spans="1:3" ht="12.75" x14ac:dyDescent="0.15">
      <c r="A2577" s="39">
        <v>2572</v>
      </c>
      <c r="B2577" s="40" t="s">
        <v>12553</v>
      </c>
      <c r="C2577" s="41">
        <v>350789285</v>
      </c>
    </row>
    <row r="2578" spans="1:3" ht="12.75" x14ac:dyDescent="0.15">
      <c r="A2578" s="39">
        <v>2573</v>
      </c>
      <c r="B2578" s="40" t="s">
        <v>12554</v>
      </c>
      <c r="C2578" s="41">
        <v>822520286</v>
      </c>
    </row>
    <row r="2579" spans="1:3" ht="12.75" x14ac:dyDescent="0.15">
      <c r="A2579" s="39">
        <v>2574</v>
      </c>
      <c r="B2579" s="40" t="s">
        <v>12555</v>
      </c>
      <c r="C2579" s="41">
        <v>4685986033</v>
      </c>
    </row>
    <row r="2580" spans="1:3" ht="12.75" x14ac:dyDescent="0.15">
      <c r="A2580" s="39">
        <v>2575</v>
      </c>
      <c r="B2580" s="40" t="s">
        <v>12556</v>
      </c>
      <c r="C2580" s="41">
        <v>427020226</v>
      </c>
    </row>
    <row r="2581" spans="1:3" ht="12.75" x14ac:dyDescent="0.15">
      <c r="A2581" s="39">
        <v>2576</v>
      </c>
      <c r="B2581" s="40" t="s">
        <v>12557</v>
      </c>
      <c r="C2581" s="41">
        <v>3722250000</v>
      </c>
    </row>
    <row r="2582" spans="1:3" ht="12.75" x14ac:dyDescent="0.15">
      <c r="A2582" s="39">
        <v>2577</v>
      </c>
      <c r="B2582" s="40" t="s">
        <v>12558</v>
      </c>
      <c r="C2582" s="41">
        <v>258863824</v>
      </c>
    </row>
    <row r="2583" spans="1:3" ht="12.75" x14ac:dyDescent="0.15">
      <c r="A2583" s="39">
        <v>2578</v>
      </c>
      <c r="B2583" s="40" t="s">
        <v>12559</v>
      </c>
      <c r="C2583" s="41">
        <v>861659427</v>
      </c>
    </row>
    <row r="2584" spans="1:3" ht="12.75" x14ac:dyDescent="0.15">
      <c r="A2584" s="39">
        <v>2579</v>
      </c>
      <c r="B2584" s="40" t="s">
        <v>12560</v>
      </c>
      <c r="C2584" s="41">
        <v>54105562</v>
      </c>
    </row>
    <row r="2585" spans="1:3" ht="12.75" x14ac:dyDescent="0.15">
      <c r="A2585" s="39">
        <v>2580</v>
      </c>
      <c r="B2585" s="40" t="s">
        <v>12561</v>
      </c>
      <c r="C2585" s="41">
        <v>21392598</v>
      </c>
    </row>
    <row r="2586" spans="1:3" ht="12.75" x14ac:dyDescent="0.15">
      <c r="A2586" s="39">
        <v>2581</v>
      </c>
      <c r="B2586" s="40" t="s">
        <v>12562</v>
      </c>
      <c r="C2586" s="41">
        <v>467906177</v>
      </c>
    </row>
    <row r="2587" spans="1:3" ht="12.75" x14ac:dyDescent="0.15">
      <c r="A2587" s="39">
        <v>2582</v>
      </c>
      <c r="B2587" s="40" t="s">
        <v>12563</v>
      </c>
      <c r="C2587" s="41">
        <v>151676577</v>
      </c>
    </row>
    <row r="2588" spans="1:3" ht="12.75" x14ac:dyDescent="0.15">
      <c r="A2588" s="39">
        <v>2583</v>
      </c>
      <c r="B2588" s="40" t="s">
        <v>12564</v>
      </c>
      <c r="C2588" s="41">
        <v>447426791</v>
      </c>
    </row>
    <row r="2589" spans="1:3" ht="12.75" x14ac:dyDescent="0.15">
      <c r="A2589" s="39">
        <v>2584</v>
      </c>
      <c r="B2589" s="40" t="s">
        <v>12565</v>
      </c>
      <c r="C2589" s="41">
        <v>348767018</v>
      </c>
    </row>
    <row r="2590" spans="1:3" ht="12.75" x14ac:dyDescent="0.15">
      <c r="A2590" s="39">
        <v>2585</v>
      </c>
      <c r="B2590" s="40" t="s">
        <v>9998</v>
      </c>
      <c r="C2590" s="41">
        <v>719268374</v>
      </c>
    </row>
    <row r="2591" spans="1:3" ht="12.75" x14ac:dyDescent="0.15">
      <c r="A2591" s="39">
        <v>2586</v>
      </c>
      <c r="B2591" s="40" t="s">
        <v>10002</v>
      </c>
      <c r="C2591" s="41">
        <v>380268482</v>
      </c>
    </row>
    <row r="2592" spans="1:3" ht="12.75" x14ac:dyDescent="0.15">
      <c r="A2592" s="39">
        <v>2587</v>
      </c>
      <c r="B2592" s="40" t="s">
        <v>12566</v>
      </c>
      <c r="C2592" s="41">
        <v>193169749</v>
      </c>
    </row>
    <row r="2593" spans="1:3" ht="12.75" x14ac:dyDescent="0.15">
      <c r="A2593" s="39">
        <v>2588</v>
      </c>
      <c r="B2593" s="40" t="s">
        <v>12567</v>
      </c>
      <c r="C2593" s="41">
        <v>197606084</v>
      </c>
    </row>
    <row r="2594" spans="1:3" ht="12.75" x14ac:dyDescent="0.15">
      <c r="A2594" s="39">
        <v>2589</v>
      </c>
      <c r="B2594" s="40" t="s">
        <v>12568</v>
      </c>
      <c r="C2594" s="41">
        <v>103334230</v>
      </c>
    </row>
    <row r="2595" spans="1:3" ht="12.75" x14ac:dyDescent="0.15">
      <c r="A2595" s="39">
        <v>2590</v>
      </c>
      <c r="B2595" s="40" t="s">
        <v>12569</v>
      </c>
      <c r="C2595" s="41">
        <v>952884124</v>
      </c>
    </row>
    <row r="2596" spans="1:3" ht="12.75" x14ac:dyDescent="0.15">
      <c r="A2596" s="39">
        <v>2591</v>
      </c>
      <c r="B2596" s="40" t="s">
        <v>12570</v>
      </c>
      <c r="C2596" s="41">
        <v>446993923</v>
      </c>
    </row>
    <row r="2597" spans="1:3" ht="12.75" x14ac:dyDescent="0.15">
      <c r="A2597" s="39">
        <v>2592</v>
      </c>
      <c r="B2597" s="40" t="s">
        <v>12571</v>
      </c>
      <c r="C2597" s="41">
        <v>510916461</v>
      </c>
    </row>
    <row r="2598" spans="1:3" ht="12.75" x14ac:dyDescent="0.15">
      <c r="A2598" s="39">
        <v>2593</v>
      </c>
      <c r="B2598" s="40" t="s">
        <v>12572</v>
      </c>
      <c r="C2598" s="41">
        <v>13023413</v>
      </c>
    </row>
    <row r="2599" spans="1:3" ht="12.75" x14ac:dyDescent="0.15">
      <c r="A2599" s="39">
        <v>2594</v>
      </c>
      <c r="B2599" s="40" t="s">
        <v>12573</v>
      </c>
      <c r="C2599" s="41">
        <v>1057992221</v>
      </c>
    </row>
    <row r="2600" spans="1:3" ht="12.75" x14ac:dyDescent="0.15">
      <c r="A2600" s="39">
        <v>2595</v>
      </c>
      <c r="B2600" s="40" t="s">
        <v>12574</v>
      </c>
      <c r="C2600" s="41">
        <v>282795876</v>
      </c>
    </row>
    <row r="2601" spans="1:3" ht="12.75" x14ac:dyDescent="0.15">
      <c r="A2601" s="39">
        <v>2596</v>
      </c>
      <c r="B2601" s="40" t="s">
        <v>12575</v>
      </c>
      <c r="C2601" s="41">
        <v>829643471</v>
      </c>
    </row>
    <row r="2602" spans="1:3" ht="12.75" x14ac:dyDescent="0.15">
      <c r="A2602" s="39">
        <v>2597</v>
      </c>
      <c r="B2602" s="40" t="s">
        <v>12576</v>
      </c>
      <c r="C2602" s="41">
        <v>510444531</v>
      </c>
    </row>
    <row r="2603" spans="1:3" ht="12.75" x14ac:dyDescent="0.15">
      <c r="A2603" s="39">
        <v>2598</v>
      </c>
      <c r="B2603" s="40" t="s">
        <v>12577</v>
      </c>
      <c r="C2603" s="41">
        <v>1069804416</v>
      </c>
    </row>
    <row r="2604" spans="1:3" ht="12.75" x14ac:dyDescent="0.15">
      <c r="A2604" s="39">
        <v>2599</v>
      </c>
      <c r="B2604" s="40" t="s">
        <v>12578</v>
      </c>
      <c r="C2604" s="41">
        <v>230768905</v>
      </c>
    </row>
    <row r="2605" spans="1:3" ht="12.75" x14ac:dyDescent="0.15">
      <c r="A2605" s="39">
        <v>2600</v>
      </c>
      <c r="B2605" s="40" t="s">
        <v>12579</v>
      </c>
      <c r="C2605" s="41">
        <v>434418662</v>
      </c>
    </row>
    <row r="2606" spans="1:3" ht="12.75" x14ac:dyDescent="0.15">
      <c r="A2606" s="39">
        <v>2601</v>
      </c>
      <c r="B2606" s="40" t="s">
        <v>12580</v>
      </c>
      <c r="C2606" s="41">
        <v>88808879</v>
      </c>
    </row>
    <row r="2607" spans="1:3" ht="12.75" x14ac:dyDescent="0.15">
      <c r="A2607" s="39">
        <v>2602</v>
      </c>
      <c r="B2607" s="40" t="s">
        <v>12581</v>
      </c>
      <c r="C2607" s="41">
        <v>505804144</v>
      </c>
    </row>
    <row r="2608" spans="1:3" ht="12.75" x14ac:dyDescent="0.15">
      <c r="A2608" s="39">
        <v>2603</v>
      </c>
      <c r="B2608" s="40" t="s">
        <v>12582</v>
      </c>
      <c r="C2608" s="41">
        <v>1134422723</v>
      </c>
    </row>
    <row r="2609" spans="1:3" ht="12.75" x14ac:dyDescent="0.15">
      <c r="A2609" s="39">
        <v>2604</v>
      </c>
      <c r="B2609" s="40" t="s">
        <v>12583</v>
      </c>
      <c r="C2609" s="41">
        <v>256685861</v>
      </c>
    </row>
    <row r="2610" spans="1:3" ht="12.75" x14ac:dyDescent="0.15">
      <c r="A2610" s="39">
        <v>2605</v>
      </c>
      <c r="B2610" s="40" t="s">
        <v>12584</v>
      </c>
      <c r="C2610" s="41">
        <v>871155190</v>
      </c>
    </row>
    <row r="2611" spans="1:3" ht="12.75" x14ac:dyDescent="0.15">
      <c r="A2611" s="39">
        <v>2606</v>
      </c>
      <c r="B2611" s="40" t="s">
        <v>10022</v>
      </c>
      <c r="C2611" s="41">
        <v>740994694</v>
      </c>
    </row>
    <row r="2612" spans="1:3" ht="12.75" x14ac:dyDescent="0.15">
      <c r="A2612" s="39">
        <v>2607</v>
      </c>
      <c r="B2612" s="40" t="s">
        <v>12585</v>
      </c>
      <c r="C2612" s="41">
        <v>165482039</v>
      </c>
    </row>
    <row r="2613" spans="1:3" ht="12.75" x14ac:dyDescent="0.15">
      <c r="A2613" s="39">
        <v>2608</v>
      </c>
      <c r="B2613" s="40" t="s">
        <v>12586</v>
      </c>
      <c r="C2613" s="41">
        <v>104973431</v>
      </c>
    </row>
    <row r="2614" spans="1:3" ht="12.75" x14ac:dyDescent="0.15">
      <c r="A2614" s="39">
        <v>2609</v>
      </c>
      <c r="B2614" s="40" t="s">
        <v>12587</v>
      </c>
      <c r="C2614" s="41">
        <v>93312302</v>
      </c>
    </row>
    <row r="2615" spans="1:3" ht="12.75" x14ac:dyDescent="0.15">
      <c r="A2615" s="39">
        <v>2610</v>
      </c>
      <c r="B2615" s="40" t="s">
        <v>12588</v>
      </c>
      <c r="C2615" s="41">
        <v>911941943</v>
      </c>
    </row>
    <row r="2616" spans="1:3" ht="12.75" x14ac:dyDescent="0.15">
      <c r="A2616" s="39">
        <v>2611</v>
      </c>
      <c r="B2616" s="40" t="s">
        <v>12589</v>
      </c>
      <c r="C2616" s="41">
        <v>1959682571</v>
      </c>
    </row>
    <row r="2617" spans="1:3" ht="12.75" x14ac:dyDescent="0.15">
      <c r="A2617" s="39">
        <v>2612</v>
      </c>
      <c r="B2617" s="40" t="s">
        <v>12590</v>
      </c>
      <c r="C2617" s="41">
        <v>1614006754</v>
      </c>
    </row>
    <row r="2618" spans="1:3" ht="12.75" x14ac:dyDescent="0.15">
      <c r="A2618" s="39">
        <v>2613</v>
      </c>
      <c r="B2618" s="40" t="s">
        <v>12591</v>
      </c>
      <c r="C2618" s="41">
        <v>1954906813</v>
      </c>
    </row>
    <row r="2619" spans="1:3" ht="12.75" x14ac:dyDescent="0.15">
      <c r="A2619" s="39">
        <v>2614</v>
      </c>
      <c r="B2619" s="40" t="s">
        <v>12592</v>
      </c>
      <c r="C2619" s="41">
        <v>21858137921</v>
      </c>
    </row>
    <row r="2620" spans="1:3" ht="12.75" x14ac:dyDescent="0.15">
      <c r="A2620" s="39">
        <v>2615</v>
      </c>
      <c r="B2620" s="40" t="s">
        <v>12593</v>
      </c>
      <c r="C2620" s="41">
        <v>1536947866</v>
      </c>
    </row>
    <row r="2621" spans="1:3" ht="12.75" x14ac:dyDescent="0.15">
      <c r="A2621" s="39">
        <v>2616</v>
      </c>
      <c r="B2621" s="40" t="s">
        <v>12594</v>
      </c>
      <c r="C2621" s="41">
        <v>154834419</v>
      </c>
    </row>
    <row r="2622" spans="1:3" ht="12.75" x14ac:dyDescent="0.15">
      <c r="A2622" s="39">
        <v>2617</v>
      </c>
      <c r="B2622" s="40" t="s">
        <v>12595</v>
      </c>
      <c r="C2622" s="41">
        <v>156189352</v>
      </c>
    </row>
    <row r="2623" spans="1:3" ht="12.75" x14ac:dyDescent="0.15">
      <c r="A2623" s="39">
        <v>2618</v>
      </c>
      <c r="B2623" s="40" t="s">
        <v>12596</v>
      </c>
      <c r="C2623" s="41">
        <v>138957473</v>
      </c>
    </row>
    <row r="2624" spans="1:3" ht="12.75" x14ac:dyDescent="0.15">
      <c r="A2624" s="39">
        <v>2619</v>
      </c>
      <c r="B2624" s="40" t="s">
        <v>12597</v>
      </c>
      <c r="C2624" s="41">
        <v>141409520</v>
      </c>
    </row>
    <row r="2625" spans="1:3" ht="12.75" x14ac:dyDescent="0.15">
      <c r="A2625" s="39">
        <v>2620</v>
      </c>
      <c r="B2625" s="40" t="s">
        <v>12598</v>
      </c>
      <c r="C2625" s="41">
        <v>62483447</v>
      </c>
    </row>
    <row r="2626" spans="1:3" ht="12.75" x14ac:dyDescent="0.15">
      <c r="A2626" s="39">
        <v>2621</v>
      </c>
      <c r="B2626" s="40" t="s">
        <v>12599</v>
      </c>
      <c r="C2626" s="41">
        <v>1048553322</v>
      </c>
    </row>
    <row r="2627" spans="1:3" ht="12.75" x14ac:dyDescent="0.15">
      <c r="A2627" s="39">
        <v>2622</v>
      </c>
      <c r="B2627" s="40" t="s">
        <v>12600</v>
      </c>
      <c r="C2627" s="41">
        <v>262146861</v>
      </c>
    </row>
    <row r="2628" spans="1:3" ht="12.75" x14ac:dyDescent="0.15">
      <c r="A2628" s="39">
        <v>2623</v>
      </c>
      <c r="B2628" s="40" t="s">
        <v>12601</v>
      </c>
      <c r="C2628" s="41">
        <v>593754691</v>
      </c>
    </row>
    <row r="2629" spans="1:3" ht="12.75" x14ac:dyDescent="0.15">
      <c r="A2629" s="39">
        <v>2624</v>
      </c>
      <c r="B2629" s="40" t="s">
        <v>12602</v>
      </c>
      <c r="C2629" s="41">
        <v>1614108930</v>
      </c>
    </row>
    <row r="2630" spans="1:3" ht="12.75" x14ac:dyDescent="0.15">
      <c r="A2630" s="39">
        <v>2625</v>
      </c>
      <c r="B2630" s="40" t="s">
        <v>12603</v>
      </c>
      <c r="C2630" s="41">
        <v>419504233</v>
      </c>
    </row>
    <row r="2631" spans="1:3" ht="12.75" x14ac:dyDescent="0.15">
      <c r="A2631" s="39">
        <v>2626</v>
      </c>
      <c r="B2631" s="40" t="s">
        <v>10034</v>
      </c>
      <c r="C2631" s="41">
        <v>528375814</v>
      </c>
    </row>
    <row r="2632" spans="1:3" ht="12.75" x14ac:dyDescent="0.15">
      <c r="A2632" s="39">
        <v>2627</v>
      </c>
      <c r="B2632" s="40" t="s">
        <v>12604</v>
      </c>
      <c r="C2632" s="41">
        <v>1959719192</v>
      </c>
    </row>
    <row r="2633" spans="1:3" ht="12.75" x14ac:dyDescent="0.15">
      <c r="A2633" s="39">
        <v>2628</v>
      </c>
      <c r="B2633" s="40" t="s">
        <v>12605</v>
      </c>
      <c r="C2633" s="41">
        <v>579393572</v>
      </c>
    </row>
    <row r="2634" spans="1:3" ht="12.75" x14ac:dyDescent="0.15">
      <c r="A2634" s="39">
        <v>2629</v>
      </c>
      <c r="B2634" s="40" t="s">
        <v>12606</v>
      </c>
      <c r="C2634" s="41">
        <v>139011389</v>
      </c>
    </row>
    <row r="2635" spans="1:3" ht="12.75" x14ac:dyDescent="0.15">
      <c r="A2635" s="39">
        <v>2630</v>
      </c>
      <c r="B2635" s="40" t="s">
        <v>12607</v>
      </c>
      <c r="C2635" s="41">
        <v>191887526</v>
      </c>
    </row>
    <row r="2636" spans="1:3" ht="12.75" x14ac:dyDescent="0.15">
      <c r="A2636" s="39">
        <v>2631</v>
      </c>
      <c r="B2636" s="40" t="s">
        <v>12608</v>
      </c>
      <c r="C2636" s="41">
        <v>322123249</v>
      </c>
    </row>
    <row r="2637" spans="1:3" ht="12.75" x14ac:dyDescent="0.15">
      <c r="A2637" s="39">
        <v>2632</v>
      </c>
      <c r="B2637" s="40" t="s">
        <v>12609</v>
      </c>
      <c r="C2637" s="41">
        <v>752092076</v>
      </c>
    </row>
    <row r="2638" spans="1:3" ht="12.75" x14ac:dyDescent="0.15">
      <c r="A2638" s="39">
        <v>2633</v>
      </c>
      <c r="B2638" s="40" t="s">
        <v>12610</v>
      </c>
      <c r="C2638" s="41">
        <v>9137208048</v>
      </c>
    </row>
    <row r="2639" spans="1:3" ht="12.75" x14ac:dyDescent="0.15">
      <c r="A2639" s="39">
        <v>2634</v>
      </c>
      <c r="B2639" s="40" t="s">
        <v>12611</v>
      </c>
      <c r="C2639" s="41">
        <v>470751539</v>
      </c>
    </row>
    <row r="2640" spans="1:3" ht="12.75" x14ac:dyDescent="0.15">
      <c r="A2640" s="39">
        <v>2635</v>
      </c>
      <c r="B2640" s="40" t="s">
        <v>12612</v>
      </c>
      <c r="C2640" s="41">
        <v>83028379</v>
      </c>
    </row>
    <row r="2641" spans="1:3" ht="12.75" x14ac:dyDescent="0.15">
      <c r="A2641" s="39">
        <v>2636</v>
      </c>
      <c r="B2641" s="40" t="s">
        <v>12613</v>
      </c>
      <c r="C2641" s="41">
        <v>74948855</v>
      </c>
    </row>
    <row r="2642" spans="1:3" ht="12.75" x14ac:dyDescent="0.15">
      <c r="A2642" s="39">
        <v>2637</v>
      </c>
      <c r="B2642" s="40" t="s">
        <v>12614</v>
      </c>
      <c r="C2642" s="41">
        <v>134880546</v>
      </c>
    </row>
    <row r="2643" spans="1:3" ht="12.75" x14ac:dyDescent="0.15">
      <c r="A2643" s="39">
        <v>2638</v>
      </c>
      <c r="B2643" s="40" t="s">
        <v>12615</v>
      </c>
      <c r="C2643" s="41">
        <v>671224656</v>
      </c>
    </row>
    <row r="2644" spans="1:3" ht="12.75" x14ac:dyDescent="0.15">
      <c r="A2644" s="39">
        <v>2639</v>
      </c>
      <c r="B2644" s="40" t="s">
        <v>10054</v>
      </c>
      <c r="C2644" s="41">
        <v>2717420573</v>
      </c>
    </row>
    <row r="2645" spans="1:3" ht="12.75" x14ac:dyDescent="0.15">
      <c r="A2645" s="39">
        <v>2640</v>
      </c>
      <c r="B2645" s="40" t="s">
        <v>12616</v>
      </c>
      <c r="C2645" s="41">
        <v>1094824420</v>
      </c>
    </row>
    <row r="2646" spans="1:3" ht="12.75" x14ac:dyDescent="0.15">
      <c r="A2646" s="39">
        <v>2641</v>
      </c>
      <c r="B2646" s="40" t="s">
        <v>12617</v>
      </c>
      <c r="C2646" s="41">
        <v>177672147</v>
      </c>
    </row>
    <row r="2647" spans="1:3" ht="12.75" x14ac:dyDescent="0.15">
      <c r="A2647" s="39">
        <v>2642</v>
      </c>
      <c r="B2647" s="40" t="s">
        <v>12618</v>
      </c>
      <c r="C2647" s="41">
        <v>11084417</v>
      </c>
    </row>
    <row r="2648" spans="1:3" ht="12.75" x14ac:dyDescent="0.15">
      <c r="A2648" s="39">
        <v>2643</v>
      </c>
      <c r="B2648" s="40" t="s">
        <v>12625</v>
      </c>
      <c r="C2648" s="41">
        <v>514159661</v>
      </c>
    </row>
    <row r="2649" spans="1:3" ht="12.75" x14ac:dyDescent="0.15">
      <c r="A2649" s="39">
        <v>2644</v>
      </c>
      <c r="B2649" s="40" t="s">
        <v>12619</v>
      </c>
      <c r="C2649" s="41">
        <v>124687835</v>
      </c>
    </row>
    <row r="2650" spans="1:3" ht="12.75" x14ac:dyDescent="0.15">
      <c r="A2650" s="39">
        <v>2645</v>
      </c>
      <c r="B2650" s="40" t="s">
        <v>12620</v>
      </c>
      <c r="C2650" s="41">
        <v>151000075</v>
      </c>
    </row>
    <row r="2651" spans="1:3" ht="12.75" x14ac:dyDescent="0.15">
      <c r="A2651" s="39">
        <v>2646</v>
      </c>
      <c r="B2651" s="40" t="s">
        <v>12621</v>
      </c>
      <c r="C2651" s="41">
        <v>505943299</v>
      </c>
    </row>
    <row r="2652" spans="1:3" ht="12.75" x14ac:dyDescent="0.15">
      <c r="A2652" s="39">
        <v>2647</v>
      </c>
      <c r="B2652" s="40" t="s">
        <v>12622</v>
      </c>
      <c r="C2652" s="41">
        <v>815719517</v>
      </c>
    </row>
    <row r="2653" spans="1:3" ht="12.75" x14ac:dyDescent="0.15">
      <c r="A2653" s="39">
        <v>2648</v>
      </c>
      <c r="B2653" s="40" t="s">
        <v>12623</v>
      </c>
      <c r="C2653" s="41">
        <v>1139890334</v>
      </c>
    </row>
    <row r="2654" spans="1:3" ht="12.75" x14ac:dyDescent="0.15">
      <c r="A2654" s="39">
        <v>2649</v>
      </c>
      <c r="B2654" s="40" t="s">
        <v>12624</v>
      </c>
      <c r="C2654" s="41">
        <v>425925355</v>
      </c>
    </row>
    <row r="2655" spans="1:3" ht="12.75" x14ac:dyDescent="0.15">
      <c r="A2655" s="39">
        <v>2650</v>
      </c>
      <c r="B2655" s="40" t="s">
        <v>12626</v>
      </c>
      <c r="C2655" s="41">
        <v>1129758499</v>
      </c>
    </row>
    <row r="2656" spans="1:3" ht="12.75" x14ac:dyDescent="0.15">
      <c r="A2656" s="39">
        <v>2651</v>
      </c>
      <c r="B2656" s="40" t="s">
        <v>12627</v>
      </c>
      <c r="C2656" s="41">
        <v>138934890</v>
      </c>
    </row>
    <row r="2657" spans="1:3" ht="12.75" x14ac:dyDescent="0.15">
      <c r="A2657" s="39">
        <v>2652</v>
      </c>
      <c r="B2657" s="40" t="s">
        <v>12628</v>
      </c>
      <c r="C2657" s="41">
        <v>283670571</v>
      </c>
    </row>
    <row r="2658" spans="1:3" ht="12.75" x14ac:dyDescent="0.15">
      <c r="A2658" s="39">
        <v>2653</v>
      </c>
      <c r="B2658" s="40" t="s">
        <v>12629</v>
      </c>
      <c r="C2658" s="41">
        <v>2989167889</v>
      </c>
    </row>
    <row r="2659" spans="1:3" ht="12.75" x14ac:dyDescent="0.15">
      <c r="A2659" s="39">
        <v>2654</v>
      </c>
      <c r="B2659" s="40" t="s">
        <v>12630</v>
      </c>
      <c r="C2659" s="41">
        <v>360520032</v>
      </c>
    </row>
    <row r="2660" spans="1:3" ht="12.75" x14ac:dyDescent="0.15">
      <c r="A2660" s="39">
        <v>2655</v>
      </c>
      <c r="B2660" s="40" t="s">
        <v>10078</v>
      </c>
      <c r="C2660" s="41">
        <v>326104353</v>
      </c>
    </row>
    <row r="2661" spans="1:3" ht="12.75" x14ac:dyDescent="0.15">
      <c r="A2661" s="39">
        <v>2656</v>
      </c>
      <c r="B2661" s="40" t="s">
        <v>12631</v>
      </c>
      <c r="C2661" s="41">
        <v>151712706</v>
      </c>
    </row>
    <row r="2662" spans="1:3" ht="12.75" x14ac:dyDescent="0.15">
      <c r="A2662" s="39">
        <v>2657</v>
      </c>
      <c r="B2662" s="40" t="s">
        <v>12632</v>
      </c>
      <c r="C2662" s="41">
        <v>230205703</v>
      </c>
    </row>
    <row r="2663" spans="1:3" ht="12.75" x14ac:dyDescent="0.15">
      <c r="A2663" s="39">
        <v>2658</v>
      </c>
      <c r="B2663" s="40" t="s">
        <v>12633</v>
      </c>
      <c r="C2663" s="41">
        <v>848224130</v>
      </c>
    </row>
    <row r="2664" spans="1:3" ht="12.75" x14ac:dyDescent="0.15">
      <c r="A2664" s="39">
        <v>2659</v>
      </c>
      <c r="B2664" s="40" t="s">
        <v>12634</v>
      </c>
      <c r="C2664" s="41">
        <v>5830625129</v>
      </c>
    </row>
    <row r="2665" spans="1:3" ht="12.75" x14ac:dyDescent="0.15">
      <c r="A2665" s="39">
        <v>2660</v>
      </c>
      <c r="B2665" s="40" t="s">
        <v>12635</v>
      </c>
      <c r="C2665" s="41">
        <v>7527962933</v>
      </c>
    </row>
    <row r="2666" spans="1:3" ht="12.75" x14ac:dyDescent="0.15">
      <c r="A2666" s="39">
        <v>2661</v>
      </c>
      <c r="B2666" s="40" t="s">
        <v>12636</v>
      </c>
      <c r="C2666" s="41">
        <v>121593112</v>
      </c>
    </row>
    <row r="2667" spans="1:3" ht="12.75" x14ac:dyDescent="0.15">
      <c r="A2667" s="39">
        <v>2662</v>
      </c>
      <c r="B2667" s="40" t="s">
        <v>10084</v>
      </c>
      <c r="C2667" s="41">
        <v>610463827</v>
      </c>
    </row>
    <row r="2668" spans="1:3" ht="12.75" x14ac:dyDescent="0.15">
      <c r="A2668" s="39">
        <v>2663</v>
      </c>
      <c r="B2668" s="40" t="s">
        <v>12637</v>
      </c>
      <c r="C2668" s="41">
        <v>4967596277</v>
      </c>
    </row>
    <row r="2669" spans="1:3" ht="12.75" x14ac:dyDescent="0.15">
      <c r="A2669" s="39">
        <v>2664</v>
      </c>
      <c r="B2669" s="40" t="s">
        <v>12638</v>
      </c>
      <c r="C2669" s="41">
        <v>195862755</v>
      </c>
    </row>
    <row r="2670" spans="1:3" ht="12.75" x14ac:dyDescent="0.15">
      <c r="A2670" s="39">
        <v>2665</v>
      </c>
      <c r="B2670" s="40" t="s">
        <v>12639</v>
      </c>
      <c r="C2670" s="41">
        <v>155746883</v>
      </c>
    </row>
    <row r="2671" spans="1:3" ht="12.75" x14ac:dyDescent="0.15">
      <c r="A2671" s="39">
        <v>2666</v>
      </c>
      <c r="B2671" s="40" t="s">
        <v>12640</v>
      </c>
      <c r="C2671" s="41">
        <v>1104865547</v>
      </c>
    </row>
    <row r="2672" spans="1:3" ht="12.75" x14ac:dyDescent="0.15">
      <c r="A2672" s="39">
        <v>2667</v>
      </c>
      <c r="B2672" s="40" t="s">
        <v>12641</v>
      </c>
      <c r="C2672" s="41">
        <v>261843172</v>
      </c>
    </row>
    <row r="2673" spans="1:3" ht="12.75" x14ac:dyDescent="0.15">
      <c r="A2673" s="39">
        <v>2668</v>
      </c>
      <c r="B2673" s="40" t="s">
        <v>12642</v>
      </c>
      <c r="C2673" s="41">
        <v>1615089668</v>
      </c>
    </row>
    <row r="2674" spans="1:3" ht="12.75" x14ac:dyDescent="0.15">
      <c r="A2674" s="39">
        <v>2669</v>
      </c>
      <c r="B2674" s="40" t="s">
        <v>12643</v>
      </c>
      <c r="C2674" s="41">
        <v>527315922</v>
      </c>
    </row>
    <row r="2675" spans="1:3" ht="12.75" x14ac:dyDescent="0.15">
      <c r="A2675" s="39">
        <v>2670</v>
      </c>
      <c r="B2675" s="40" t="s">
        <v>12644</v>
      </c>
      <c r="C2675" s="41">
        <v>713267825</v>
      </c>
    </row>
    <row r="2676" spans="1:3" ht="12.75" x14ac:dyDescent="0.15">
      <c r="A2676" s="39">
        <v>2671</v>
      </c>
      <c r="B2676" s="40" t="s">
        <v>10112</v>
      </c>
      <c r="C2676" s="41">
        <v>65102451</v>
      </c>
    </row>
    <row r="2677" spans="1:3" ht="12.75" x14ac:dyDescent="0.15">
      <c r="A2677" s="39">
        <v>2672</v>
      </c>
      <c r="B2677" s="40" t="s">
        <v>12645</v>
      </c>
      <c r="C2677" s="41">
        <v>423568340</v>
      </c>
    </row>
    <row r="2678" spans="1:3" ht="12.75" x14ac:dyDescent="0.15">
      <c r="A2678" s="39">
        <v>2673</v>
      </c>
      <c r="B2678" s="40" t="s">
        <v>12646</v>
      </c>
      <c r="C2678" s="41">
        <v>1633257460</v>
      </c>
    </row>
    <row r="2679" spans="1:3" ht="12.75" x14ac:dyDescent="0.15">
      <c r="A2679" s="39">
        <v>2674</v>
      </c>
      <c r="B2679" s="40" t="s">
        <v>12647</v>
      </c>
      <c r="C2679" s="41">
        <v>812149369</v>
      </c>
    </row>
    <row r="2680" spans="1:3" ht="12.75" x14ac:dyDescent="0.15">
      <c r="A2680" s="39">
        <v>2675</v>
      </c>
      <c r="B2680" s="40" t="s">
        <v>12648</v>
      </c>
      <c r="C2680" s="41">
        <v>412039555</v>
      </c>
    </row>
    <row r="2681" spans="1:3" ht="12.75" x14ac:dyDescent="0.15">
      <c r="A2681" s="39">
        <v>2676</v>
      </c>
      <c r="B2681" s="40" t="s">
        <v>12649</v>
      </c>
      <c r="C2681" s="41">
        <v>150975545</v>
      </c>
    </row>
    <row r="2682" spans="1:3" ht="12.75" x14ac:dyDescent="0.15">
      <c r="A2682" s="39">
        <v>2677</v>
      </c>
      <c r="B2682" s="40" t="s">
        <v>12650</v>
      </c>
      <c r="C2682" s="41">
        <v>536449605</v>
      </c>
    </row>
    <row r="2683" spans="1:3" ht="12.75" x14ac:dyDescent="0.15">
      <c r="A2683" s="39">
        <v>2678</v>
      </c>
      <c r="B2683" s="40" t="s">
        <v>12651</v>
      </c>
      <c r="C2683" s="41">
        <v>200359642</v>
      </c>
    </row>
    <row r="2684" spans="1:3" ht="12.75" x14ac:dyDescent="0.15">
      <c r="A2684" s="39">
        <v>2679</v>
      </c>
      <c r="B2684" s="40" t="s">
        <v>12652</v>
      </c>
      <c r="C2684" s="41">
        <v>171223500</v>
      </c>
    </row>
    <row r="2685" spans="1:3" ht="12.75" x14ac:dyDescent="0.15">
      <c r="A2685" s="39">
        <v>2680</v>
      </c>
      <c r="B2685" s="40" t="s">
        <v>12653</v>
      </c>
      <c r="C2685" s="41">
        <v>418930728</v>
      </c>
    </row>
    <row r="2686" spans="1:3" ht="12.75" x14ac:dyDescent="0.15">
      <c r="A2686" s="39">
        <v>2681</v>
      </c>
      <c r="B2686" s="40" t="s">
        <v>10134</v>
      </c>
      <c r="C2686" s="41">
        <v>482613619</v>
      </c>
    </row>
    <row r="2687" spans="1:3" ht="12.75" x14ac:dyDescent="0.15">
      <c r="A2687" s="39">
        <v>2682</v>
      </c>
      <c r="B2687" s="40" t="s">
        <v>12654</v>
      </c>
      <c r="C2687" s="41">
        <v>313659968</v>
      </c>
    </row>
    <row r="2688" spans="1:3" ht="12.75" x14ac:dyDescent="0.15">
      <c r="A2688" s="39">
        <v>2683</v>
      </c>
      <c r="B2688" s="40" t="s">
        <v>12655</v>
      </c>
      <c r="C2688" s="41">
        <v>988815865</v>
      </c>
    </row>
    <row r="2689" spans="1:3" ht="12.75" x14ac:dyDescent="0.15">
      <c r="A2689" s="39">
        <v>2684</v>
      </c>
      <c r="B2689" s="40" t="s">
        <v>12656</v>
      </c>
      <c r="C2689" s="41">
        <v>65365545</v>
      </c>
    </row>
    <row r="2690" spans="1:3" ht="12.75" x14ac:dyDescent="0.15">
      <c r="A2690" s="39">
        <v>2685</v>
      </c>
      <c r="B2690" s="40" t="s">
        <v>12657</v>
      </c>
      <c r="C2690" s="41">
        <v>1472931379</v>
      </c>
    </row>
    <row r="2691" spans="1:3" ht="12.75" x14ac:dyDescent="0.15">
      <c r="A2691" s="39">
        <v>2686</v>
      </c>
      <c r="B2691" s="40" t="s">
        <v>12658</v>
      </c>
      <c r="C2691" s="41">
        <v>276652330</v>
      </c>
    </row>
    <row r="2692" spans="1:3" ht="12.75" x14ac:dyDescent="0.15">
      <c r="A2692" s="39">
        <v>2687</v>
      </c>
      <c r="B2692" s="40" t="s">
        <v>12659</v>
      </c>
      <c r="C2692" s="41">
        <v>4326110794</v>
      </c>
    </row>
    <row r="2693" spans="1:3" ht="12.75" x14ac:dyDescent="0.15">
      <c r="A2693" s="39">
        <v>2688</v>
      </c>
      <c r="B2693" s="40" t="s">
        <v>12660</v>
      </c>
      <c r="C2693" s="41">
        <v>1253648386</v>
      </c>
    </row>
    <row r="2694" spans="1:3" ht="12.75" x14ac:dyDescent="0.15">
      <c r="A2694" s="39">
        <v>2689</v>
      </c>
      <c r="B2694" s="40" t="s">
        <v>12661</v>
      </c>
      <c r="C2694" s="41">
        <v>140010297</v>
      </c>
    </row>
    <row r="2695" spans="1:3" ht="12.75" x14ac:dyDescent="0.15">
      <c r="A2695" s="39">
        <v>2690</v>
      </c>
      <c r="B2695" s="40" t="s">
        <v>12662</v>
      </c>
      <c r="C2695" s="41">
        <v>392768985</v>
      </c>
    </row>
    <row r="2696" spans="1:3" ht="12.75" x14ac:dyDescent="0.15">
      <c r="A2696" s="39">
        <v>2691</v>
      </c>
      <c r="B2696" s="40" t="s">
        <v>12663</v>
      </c>
      <c r="C2696" s="41">
        <v>657491978</v>
      </c>
    </row>
    <row r="2697" spans="1:3" ht="12.75" x14ac:dyDescent="0.15">
      <c r="A2697" s="39">
        <v>2692</v>
      </c>
      <c r="B2697" s="40" t="s">
        <v>12664</v>
      </c>
      <c r="C2697" s="41">
        <v>1507244425</v>
      </c>
    </row>
    <row r="2698" spans="1:3" ht="12.75" x14ac:dyDescent="0.15">
      <c r="A2698" s="39">
        <v>2693</v>
      </c>
      <c r="B2698" s="40" t="s">
        <v>12665</v>
      </c>
      <c r="C2698" s="41">
        <v>8681883544</v>
      </c>
    </row>
    <row r="2699" spans="1:3" ht="12.75" x14ac:dyDescent="0.15">
      <c r="A2699" s="39">
        <v>2694</v>
      </c>
      <c r="B2699" s="40" t="s">
        <v>12666</v>
      </c>
      <c r="C2699" s="41">
        <v>457786487</v>
      </c>
    </row>
    <row r="2700" spans="1:3" ht="12.75" x14ac:dyDescent="0.15">
      <c r="A2700" s="39">
        <v>2695</v>
      </c>
      <c r="B2700" s="40" t="s">
        <v>12667</v>
      </c>
      <c r="C2700" s="41">
        <v>476666612</v>
      </c>
    </row>
    <row r="2701" spans="1:3" ht="12.75" x14ac:dyDescent="0.15">
      <c r="A2701" s="39">
        <v>2696</v>
      </c>
      <c r="B2701" s="40" t="s">
        <v>12668</v>
      </c>
      <c r="C2701" s="41">
        <v>1651185341</v>
      </c>
    </row>
    <row r="2702" spans="1:3" ht="12.75" x14ac:dyDescent="0.15">
      <c r="A2702" s="39">
        <v>2697</v>
      </c>
      <c r="B2702" s="40" t="s">
        <v>12669</v>
      </c>
      <c r="C2702" s="41">
        <v>2417655324</v>
      </c>
    </row>
    <row r="2703" spans="1:3" ht="12.75" x14ac:dyDescent="0.15">
      <c r="A2703" s="39">
        <v>2698</v>
      </c>
      <c r="B2703" s="40" t="s">
        <v>12670</v>
      </c>
      <c r="C2703" s="41">
        <v>2470692158</v>
      </c>
    </row>
    <row r="2704" spans="1:3" ht="12.75" x14ac:dyDescent="0.15">
      <c r="A2704" s="39">
        <v>2699</v>
      </c>
      <c r="B2704" s="40" t="s">
        <v>12671</v>
      </c>
      <c r="C2704" s="41">
        <v>303760766</v>
      </c>
    </row>
    <row r="2705" spans="1:3" ht="13.5" thickBot="1" x14ac:dyDescent="0.2">
      <c r="A2705" s="39">
        <v>2700</v>
      </c>
      <c r="B2705" s="40" t="s">
        <v>10224</v>
      </c>
      <c r="C2705" s="41">
        <v>6176035331</v>
      </c>
    </row>
    <row r="2706" spans="1:3" ht="13.5" thickTop="1" x14ac:dyDescent="0.15">
      <c r="A2706" s="42"/>
      <c r="B2706" s="43" t="s">
        <v>4287</v>
      </c>
      <c r="C2706" s="85">
        <v>23581767408457</v>
      </c>
    </row>
    <row r="2707" spans="1:3" ht="71.25" customHeight="1" x14ac:dyDescent="0.15">
      <c r="A2707" s="98" t="s">
        <v>13318</v>
      </c>
      <c r="B2707" s="98"/>
      <c r="C2707" s="98"/>
    </row>
  </sheetData>
  <sortState xmlns:xlrd2="http://schemas.microsoft.com/office/spreadsheetml/2017/richdata2" ref="B6:C2705">
    <sortCondition ref="B6:B2705"/>
  </sortState>
  <mergeCells count="4">
    <mergeCell ref="A4:A5"/>
    <mergeCell ref="C4:C5"/>
    <mergeCell ref="A2707:C2707"/>
    <mergeCell ref="B4:B5"/>
  </mergeCells>
  <phoneticPr fontId="3"/>
  <printOptions horizontalCentered="1"/>
  <pageMargins left="0.70866141732283472" right="0.70866141732283472"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2800"/>
  <sheetViews>
    <sheetView showGridLines="0" zoomScaleNormal="100" zoomScaleSheetLayoutView="100" workbookViewId="0"/>
  </sheetViews>
  <sheetFormatPr defaultRowHeight="12" x14ac:dyDescent="0.15"/>
  <cols>
    <col min="1" max="1" width="6.375" style="4" customWidth="1"/>
    <col min="2" max="2" width="15" style="4" customWidth="1"/>
    <col min="3" max="3" width="86.25" style="4" customWidth="1"/>
    <col min="4" max="4" width="14.875" style="17" bestFit="1" customWidth="1"/>
    <col min="5" max="5" width="15.875" style="17" bestFit="1" customWidth="1"/>
    <col min="6" max="16384" width="9" style="4"/>
  </cols>
  <sheetData>
    <row r="1" spans="1:5" ht="14.25" x14ac:dyDescent="0.15">
      <c r="A1" s="14" t="s">
        <v>3660</v>
      </c>
      <c r="B1" s="14"/>
      <c r="D1" s="4"/>
      <c r="E1" s="15"/>
    </row>
    <row r="2" spans="1:5" ht="14.25" x14ac:dyDescent="0.15">
      <c r="D2" s="4"/>
      <c r="E2" s="15"/>
    </row>
    <row r="3" spans="1:5" x14ac:dyDescent="0.15">
      <c r="A3" s="16" t="s">
        <v>3675</v>
      </c>
      <c r="B3" s="16"/>
      <c r="E3" s="18" t="s">
        <v>4662</v>
      </c>
    </row>
    <row r="4" spans="1:5" ht="17.25" customHeight="1" x14ac:dyDescent="0.15">
      <c r="A4" s="92" t="s">
        <v>3671</v>
      </c>
      <c r="B4" s="92" t="s">
        <v>3672</v>
      </c>
      <c r="C4" s="92" t="s">
        <v>1</v>
      </c>
      <c r="D4" s="95" t="s">
        <v>2</v>
      </c>
      <c r="E4" s="95" t="s">
        <v>3</v>
      </c>
    </row>
    <row r="5" spans="1:5" ht="17.25" customHeight="1" x14ac:dyDescent="0.15">
      <c r="A5" s="100"/>
      <c r="B5" s="104"/>
      <c r="C5" s="100"/>
      <c r="D5" s="103"/>
      <c r="E5" s="103"/>
    </row>
    <row r="6" spans="1:5" x14ac:dyDescent="0.15">
      <c r="A6" s="44">
        <v>1</v>
      </c>
      <c r="B6" s="19" t="s">
        <v>4666</v>
      </c>
      <c r="C6" s="45" t="s">
        <v>4667</v>
      </c>
      <c r="D6" s="46">
        <v>487822</v>
      </c>
      <c r="E6" s="47">
        <v>3493376920</v>
      </c>
    </row>
    <row r="7" spans="1:5" x14ac:dyDescent="0.15">
      <c r="A7" s="48">
        <v>2</v>
      </c>
      <c r="B7" s="23" t="s">
        <v>4668</v>
      </c>
      <c r="C7" s="49" t="s">
        <v>4669</v>
      </c>
      <c r="D7" s="50">
        <v>10221227</v>
      </c>
      <c r="E7" s="51">
        <v>13098739550</v>
      </c>
    </row>
    <row r="8" spans="1:5" x14ac:dyDescent="0.15">
      <c r="A8" s="48">
        <v>3</v>
      </c>
      <c r="B8" s="23" t="s">
        <v>4670</v>
      </c>
      <c r="C8" s="49" t="s">
        <v>4671</v>
      </c>
      <c r="D8" s="50">
        <v>5220678</v>
      </c>
      <c r="E8" s="51">
        <v>121881709452</v>
      </c>
    </row>
    <row r="9" spans="1:5" x14ac:dyDescent="0.15">
      <c r="A9" s="48">
        <v>4</v>
      </c>
      <c r="B9" s="23" t="s">
        <v>4672</v>
      </c>
      <c r="C9" s="49" t="s">
        <v>4673</v>
      </c>
      <c r="D9" s="50">
        <v>7583500</v>
      </c>
      <c r="E9" s="51">
        <v>1816835489</v>
      </c>
    </row>
    <row r="10" spans="1:5" x14ac:dyDescent="0.15">
      <c r="A10" s="48">
        <v>5</v>
      </c>
      <c r="B10" s="23" t="s">
        <v>4674</v>
      </c>
      <c r="C10" s="49" t="s">
        <v>4675</v>
      </c>
      <c r="D10" s="50">
        <v>147736</v>
      </c>
      <c r="E10" s="51">
        <v>1351836825</v>
      </c>
    </row>
    <row r="11" spans="1:5" x14ac:dyDescent="0.15">
      <c r="A11" s="48">
        <v>6</v>
      </c>
      <c r="B11" s="23" t="s">
        <v>4676</v>
      </c>
      <c r="C11" s="49" t="s">
        <v>4677</v>
      </c>
      <c r="D11" s="50">
        <v>1401191</v>
      </c>
      <c r="E11" s="51">
        <v>11900471810</v>
      </c>
    </row>
    <row r="12" spans="1:5" x14ac:dyDescent="0.15">
      <c r="A12" s="48">
        <v>7</v>
      </c>
      <c r="B12" s="23" t="s">
        <v>4678</v>
      </c>
      <c r="C12" s="49" t="s">
        <v>4679</v>
      </c>
      <c r="D12" s="50">
        <v>5896326</v>
      </c>
      <c r="E12" s="51">
        <v>11313797304</v>
      </c>
    </row>
    <row r="13" spans="1:5" x14ac:dyDescent="0.15">
      <c r="A13" s="48">
        <v>8</v>
      </c>
      <c r="B13" s="23" t="s">
        <v>4680</v>
      </c>
      <c r="C13" s="49" t="s">
        <v>4681</v>
      </c>
      <c r="D13" s="50">
        <v>362</v>
      </c>
      <c r="E13" s="51">
        <v>676925</v>
      </c>
    </row>
    <row r="14" spans="1:5" x14ac:dyDescent="0.15">
      <c r="A14" s="48">
        <v>9</v>
      </c>
      <c r="B14" s="23" t="s">
        <v>4682</v>
      </c>
      <c r="C14" s="49" t="s">
        <v>4683</v>
      </c>
      <c r="D14" s="50">
        <v>17711414</v>
      </c>
      <c r="E14" s="51">
        <v>44691183000</v>
      </c>
    </row>
    <row r="15" spans="1:5" x14ac:dyDescent="0.15">
      <c r="A15" s="48">
        <v>10</v>
      </c>
      <c r="B15" s="23" t="s">
        <v>4684</v>
      </c>
      <c r="C15" s="49" t="s">
        <v>4685</v>
      </c>
      <c r="D15" s="50">
        <v>16013399</v>
      </c>
      <c r="E15" s="51">
        <v>102045266610</v>
      </c>
    </row>
    <row r="16" spans="1:5" x14ac:dyDescent="0.15">
      <c r="A16" s="48">
        <v>11</v>
      </c>
      <c r="B16" s="23" t="s">
        <v>4686</v>
      </c>
      <c r="C16" s="49" t="s">
        <v>4687</v>
      </c>
      <c r="D16" s="50">
        <v>12639622</v>
      </c>
      <c r="E16" s="51">
        <v>127230794602</v>
      </c>
    </row>
    <row r="17" spans="1:5" x14ac:dyDescent="0.15">
      <c r="A17" s="48">
        <v>12</v>
      </c>
      <c r="B17" s="23" t="s">
        <v>4688</v>
      </c>
      <c r="C17" s="49" t="s">
        <v>4689</v>
      </c>
      <c r="D17" s="50">
        <v>6459943</v>
      </c>
      <c r="E17" s="51">
        <v>15394904520</v>
      </c>
    </row>
    <row r="18" spans="1:5" x14ac:dyDescent="0.15">
      <c r="A18" s="48">
        <v>13</v>
      </c>
      <c r="B18" s="23" t="s">
        <v>4690</v>
      </c>
      <c r="C18" s="49" t="s">
        <v>4691</v>
      </c>
      <c r="D18" s="50">
        <v>211977</v>
      </c>
      <c r="E18" s="51">
        <v>6560007578</v>
      </c>
    </row>
    <row r="19" spans="1:5" x14ac:dyDescent="0.15">
      <c r="A19" s="48">
        <v>14</v>
      </c>
      <c r="B19" s="23" t="s">
        <v>4692</v>
      </c>
      <c r="C19" s="49" t="s">
        <v>4693</v>
      </c>
      <c r="D19" s="50">
        <v>3160727</v>
      </c>
      <c r="E19" s="51">
        <v>10116281292</v>
      </c>
    </row>
    <row r="20" spans="1:5" x14ac:dyDescent="0.15">
      <c r="A20" s="48">
        <v>15</v>
      </c>
      <c r="B20" s="23" t="s">
        <v>4694</v>
      </c>
      <c r="C20" s="49" t="s">
        <v>4695</v>
      </c>
      <c r="D20" s="50">
        <v>12746120</v>
      </c>
      <c r="E20" s="51">
        <v>1781844904</v>
      </c>
    </row>
    <row r="21" spans="1:5" x14ac:dyDescent="0.15">
      <c r="A21" s="48">
        <v>16</v>
      </c>
      <c r="B21" s="23" t="s">
        <v>4696</v>
      </c>
      <c r="C21" s="49" t="s">
        <v>4697</v>
      </c>
      <c r="D21" s="50">
        <v>11136400</v>
      </c>
      <c r="E21" s="51">
        <v>905256442</v>
      </c>
    </row>
    <row r="22" spans="1:5" x14ac:dyDescent="0.15">
      <c r="A22" s="48">
        <v>17</v>
      </c>
      <c r="B22" s="23" t="s">
        <v>4698</v>
      </c>
      <c r="C22" s="49" t="s">
        <v>4699</v>
      </c>
      <c r="D22" s="50">
        <v>16802996</v>
      </c>
      <c r="E22" s="51">
        <v>3415380975</v>
      </c>
    </row>
    <row r="23" spans="1:5" x14ac:dyDescent="0.15">
      <c r="A23" s="48">
        <v>18</v>
      </c>
      <c r="B23" s="23" t="s">
        <v>4700</v>
      </c>
      <c r="C23" s="49" t="s">
        <v>4701</v>
      </c>
      <c r="D23" s="50">
        <v>264556</v>
      </c>
      <c r="E23" s="51">
        <v>650308917</v>
      </c>
    </row>
    <row r="24" spans="1:5" x14ac:dyDescent="0.15">
      <c r="A24" s="48">
        <v>19</v>
      </c>
      <c r="B24" s="23" t="s">
        <v>4702</v>
      </c>
      <c r="C24" s="49" t="s">
        <v>4703</v>
      </c>
      <c r="D24" s="50">
        <v>5683535</v>
      </c>
      <c r="E24" s="51">
        <v>92782154622</v>
      </c>
    </row>
    <row r="25" spans="1:5" x14ac:dyDescent="0.15">
      <c r="A25" s="48">
        <v>20</v>
      </c>
      <c r="B25" s="23" t="s">
        <v>4704</v>
      </c>
      <c r="C25" s="49" t="s">
        <v>4705</v>
      </c>
      <c r="D25" s="50">
        <v>1430759</v>
      </c>
      <c r="E25" s="51">
        <v>8206085264</v>
      </c>
    </row>
    <row r="26" spans="1:5" x14ac:dyDescent="0.15">
      <c r="A26" s="48">
        <v>21</v>
      </c>
      <c r="B26" s="23" t="s">
        <v>4706</v>
      </c>
      <c r="C26" s="49" t="s">
        <v>4707</v>
      </c>
      <c r="D26" s="50">
        <v>9000</v>
      </c>
      <c r="E26" s="51">
        <v>3171127</v>
      </c>
    </row>
    <row r="27" spans="1:5" x14ac:dyDescent="0.15">
      <c r="A27" s="48">
        <v>22</v>
      </c>
      <c r="B27" s="23" t="s">
        <v>4708</v>
      </c>
      <c r="C27" s="49" t="s">
        <v>4709</v>
      </c>
      <c r="D27" s="50">
        <v>19708972</v>
      </c>
      <c r="E27" s="51">
        <v>1775640470</v>
      </c>
    </row>
    <row r="28" spans="1:5" x14ac:dyDescent="0.15">
      <c r="A28" s="48">
        <v>23</v>
      </c>
      <c r="B28" s="23" t="s">
        <v>4710</v>
      </c>
      <c r="C28" s="49" t="s">
        <v>4711</v>
      </c>
      <c r="D28" s="50">
        <v>1774850</v>
      </c>
      <c r="E28" s="51">
        <v>7347427515</v>
      </c>
    </row>
    <row r="29" spans="1:5" x14ac:dyDescent="0.15">
      <c r="A29" s="48">
        <v>24</v>
      </c>
      <c r="B29" s="23" t="s">
        <v>4712</v>
      </c>
      <c r="C29" s="49" t="s">
        <v>4713</v>
      </c>
      <c r="D29" s="50">
        <v>6178978</v>
      </c>
      <c r="E29" s="51">
        <v>44553710419</v>
      </c>
    </row>
    <row r="30" spans="1:5" x14ac:dyDescent="0.15">
      <c r="A30" s="48">
        <v>25</v>
      </c>
      <c r="B30" s="23" t="s">
        <v>4714</v>
      </c>
      <c r="C30" s="49" t="s">
        <v>4715</v>
      </c>
      <c r="D30" s="50">
        <v>317922</v>
      </c>
      <c r="E30" s="51">
        <v>4706154184</v>
      </c>
    </row>
    <row r="31" spans="1:5" x14ac:dyDescent="0.15">
      <c r="A31" s="48">
        <v>26</v>
      </c>
      <c r="B31" s="23" t="s">
        <v>4716</v>
      </c>
      <c r="C31" s="49" t="s">
        <v>4717</v>
      </c>
      <c r="D31" s="50">
        <v>22201</v>
      </c>
      <c r="E31" s="51">
        <v>5661793</v>
      </c>
    </row>
    <row r="32" spans="1:5" x14ac:dyDescent="0.15">
      <c r="A32" s="48">
        <v>27</v>
      </c>
      <c r="B32" s="23" t="s">
        <v>4718</v>
      </c>
      <c r="C32" s="49" t="s">
        <v>4719</v>
      </c>
      <c r="D32" s="50">
        <v>6325845</v>
      </c>
      <c r="E32" s="51">
        <v>3652491780</v>
      </c>
    </row>
    <row r="33" spans="1:5" x14ac:dyDescent="0.15">
      <c r="A33" s="48">
        <v>28</v>
      </c>
      <c r="B33" s="23" t="s">
        <v>4720</v>
      </c>
      <c r="C33" s="49" t="s">
        <v>4721</v>
      </c>
      <c r="D33" s="50">
        <v>201818</v>
      </c>
      <c r="E33" s="51">
        <v>7799253</v>
      </c>
    </row>
    <row r="34" spans="1:5" x14ac:dyDescent="0.15">
      <c r="A34" s="48">
        <v>29</v>
      </c>
      <c r="B34" s="23" t="s">
        <v>4722</v>
      </c>
      <c r="C34" s="49" t="s">
        <v>4723</v>
      </c>
      <c r="D34" s="50">
        <v>1158</v>
      </c>
      <c r="E34" s="51">
        <v>365748</v>
      </c>
    </row>
    <row r="35" spans="1:5" x14ac:dyDescent="0.15">
      <c r="A35" s="48">
        <v>30</v>
      </c>
      <c r="B35" s="23" t="s">
        <v>4724</v>
      </c>
      <c r="C35" s="49" t="s">
        <v>4725</v>
      </c>
      <c r="D35" s="50">
        <v>117630500</v>
      </c>
      <c r="E35" s="51">
        <v>1934268886</v>
      </c>
    </row>
    <row r="36" spans="1:5" x14ac:dyDescent="0.15">
      <c r="A36" s="48">
        <v>31</v>
      </c>
      <c r="B36" s="23" t="s">
        <v>4726</v>
      </c>
      <c r="C36" s="49" t="s">
        <v>4727</v>
      </c>
      <c r="D36" s="50">
        <v>2524779</v>
      </c>
      <c r="E36" s="51">
        <v>19067448013</v>
      </c>
    </row>
    <row r="37" spans="1:5" x14ac:dyDescent="0.15">
      <c r="A37" s="48">
        <v>32</v>
      </c>
      <c r="B37" s="23" t="s">
        <v>4728</v>
      </c>
      <c r="C37" s="49" t="s">
        <v>4729</v>
      </c>
      <c r="D37" s="50">
        <v>1417775</v>
      </c>
      <c r="E37" s="51">
        <v>36467098153</v>
      </c>
    </row>
    <row r="38" spans="1:5" x14ac:dyDescent="0.15">
      <c r="A38" s="48">
        <v>33</v>
      </c>
      <c r="B38" s="23" t="s">
        <v>4730</v>
      </c>
      <c r="C38" s="49" t="s">
        <v>4731</v>
      </c>
      <c r="D38" s="50">
        <v>1556893</v>
      </c>
      <c r="E38" s="51">
        <v>4283048498</v>
      </c>
    </row>
    <row r="39" spans="1:5" x14ac:dyDescent="0.15">
      <c r="A39" s="48">
        <v>34</v>
      </c>
      <c r="B39" s="23" t="s">
        <v>4732</v>
      </c>
      <c r="C39" s="49" t="s">
        <v>4733</v>
      </c>
      <c r="D39" s="50">
        <v>5811982</v>
      </c>
      <c r="E39" s="51">
        <v>133559986609</v>
      </c>
    </row>
    <row r="40" spans="1:5" x14ac:dyDescent="0.15">
      <c r="A40" s="48">
        <v>35</v>
      </c>
      <c r="B40" s="23" t="s">
        <v>4734</v>
      </c>
      <c r="C40" s="49" t="s">
        <v>4735</v>
      </c>
      <c r="D40" s="50">
        <v>272487</v>
      </c>
      <c r="E40" s="51">
        <v>6308396686</v>
      </c>
    </row>
    <row r="41" spans="1:5" x14ac:dyDescent="0.15">
      <c r="A41" s="48">
        <v>36</v>
      </c>
      <c r="B41" s="23" t="s">
        <v>4736</v>
      </c>
      <c r="C41" s="49" t="s">
        <v>4737</v>
      </c>
      <c r="D41" s="50">
        <v>529015</v>
      </c>
      <c r="E41" s="51">
        <v>6673087614</v>
      </c>
    </row>
    <row r="42" spans="1:5" x14ac:dyDescent="0.15">
      <c r="A42" s="48">
        <v>37</v>
      </c>
      <c r="B42" s="23" t="s">
        <v>4738</v>
      </c>
      <c r="C42" s="49" t="s">
        <v>4739</v>
      </c>
      <c r="D42" s="50">
        <v>3639207</v>
      </c>
      <c r="E42" s="51">
        <v>2574419280</v>
      </c>
    </row>
    <row r="43" spans="1:5" x14ac:dyDescent="0.15">
      <c r="A43" s="48">
        <v>38</v>
      </c>
      <c r="B43" s="23" t="s">
        <v>4740</v>
      </c>
      <c r="C43" s="49" t="s">
        <v>4741</v>
      </c>
      <c r="D43" s="50">
        <v>4533478</v>
      </c>
      <c r="E43" s="51">
        <v>3207037461</v>
      </c>
    </row>
    <row r="44" spans="1:5" x14ac:dyDescent="0.15">
      <c r="A44" s="48">
        <v>39</v>
      </c>
      <c r="B44" s="23" t="s">
        <v>4742</v>
      </c>
      <c r="C44" s="49" t="s">
        <v>4743</v>
      </c>
      <c r="D44" s="50">
        <v>8458917</v>
      </c>
      <c r="E44" s="51">
        <v>9041039368</v>
      </c>
    </row>
    <row r="45" spans="1:5" x14ac:dyDescent="0.15">
      <c r="A45" s="48">
        <v>40</v>
      </c>
      <c r="B45" s="23" t="s">
        <v>4744</v>
      </c>
      <c r="C45" s="49" t="s">
        <v>4745</v>
      </c>
      <c r="D45" s="50">
        <v>59415162</v>
      </c>
      <c r="E45" s="51">
        <v>9102080784</v>
      </c>
    </row>
    <row r="46" spans="1:5" x14ac:dyDescent="0.15">
      <c r="A46" s="48">
        <v>41</v>
      </c>
      <c r="B46" s="23" t="s">
        <v>4746</v>
      </c>
      <c r="C46" s="49" t="s">
        <v>4747</v>
      </c>
      <c r="D46" s="50">
        <v>2000</v>
      </c>
      <c r="E46" s="51">
        <v>1544202</v>
      </c>
    </row>
    <row r="47" spans="1:5" x14ac:dyDescent="0.15">
      <c r="A47" s="48">
        <v>42</v>
      </c>
      <c r="B47" s="23" t="s">
        <v>4748</v>
      </c>
      <c r="C47" s="49" t="s">
        <v>4749</v>
      </c>
      <c r="D47" s="50">
        <v>2563672</v>
      </c>
      <c r="E47" s="51">
        <v>1963703273</v>
      </c>
    </row>
    <row r="48" spans="1:5" x14ac:dyDescent="0.15">
      <c r="A48" s="48">
        <v>43</v>
      </c>
      <c r="B48" s="23" t="s">
        <v>4750</v>
      </c>
      <c r="C48" s="49" t="s">
        <v>4751</v>
      </c>
      <c r="D48" s="50">
        <v>13509093</v>
      </c>
      <c r="E48" s="51">
        <v>9675859912</v>
      </c>
    </row>
    <row r="49" spans="1:5" x14ac:dyDescent="0.15">
      <c r="A49" s="48">
        <v>44</v>
      </c>
      <c r="B49" s="23" t="s">
        <v>4752</v>
      </c>
      <c r="C49" s="49" t="s">
        <v>4753</v>
      </c>
      <c r="D49" s="50">
        <v>839161</v>
      </c>
      <c r="E49" s="51">
        <v>17962270927</v>
      </c>
    </row>
    <row r="50" spans="1:5" x14ac:dyDescent="0.15">
      <c r="A50" s="48">
        <v>45</v>
      </c>
      <c r="B50" s="23" t="s">
        <v>4754</v>
      </c>
      <c r="C50" s="49" t="s">
        <v>4755</v>
      </c>
      <c r="D50" s="50">
        <v>2306646</v>
      </c>
      <c r="E50" s="51">
        <v>12442215768</v>
      </c>
    </row>
    <row r="51" spans="1:5" x14ac:dyDescent="0.15">
      <c r="A51" s="48">
        <v>46</v>
      </c>
      <c r="B51" s="23" t="s">
        <v>4756</v>
      </c>
      <c r="C51" s="49" t="s">
        <v>4757</v>
      </c>
      <c r="D51" s="50">
        <v>4852554</v>
      </c>
      <c r="E51" s="51">
        <v>5867706419</v>
      </c>
    </row>
    <row r="52" spans="1:5" x14ac:dyDescent="0.15">
      <c r="A52" s="48">
        <v>47</v>
      </c>
      <c r="B52" s="23" t="s">
        <v>4758</v>
      </c>
      <c r="C52" s="49" t="s">
        <v>4759</v>
      </c>
      <c r="D52" s="50">
        <v>21455054</v>
      </c>
      <c r="E52" s="51">
        <v>646936512</v>
      </c>
    </row>
    <row r="53" spans="1:5" x14ac:dyDescent="0.15">
      <c r="A53" s="48">
        <v>48</v>
      </c>
      <c r="B53" s="23" t="s">
        <v>4760</v>
      </c>
      <c r="C53" s="49" t="s">
        <v>4761</v>
      </c>
      <c r="D53" s="50">
        <v>7946</v>
      </c>
      <c r="E53" s="51">
        <v>3086708</v>
      </c>
    </row>
    <row r="54" spans="1:5" x14ac:dyDescent="0.15">
      <c r="A54" s="48">
        <v>49</v>
      </c>
      <c r="B54" s="23" t="s">
        <v>4762</v>
      </c>
      <c r="C54" s="49" t="s">
        <v>4763</v>
      </c>
      <c r="D54" s="50">
        <v>3181070</v>
      </c>
      <c r="E54" s="51">
        <v>57173853642</v>
      </c>
    </row>
    <row r="55" spans="1:5" x14ac:dyDescent="0.15">
      <c r="A55" s="48">
        <v>50</v>
      </c>
      <c r="B55" s="23" t="s">
        <v>4764</v>
      </c>
      <c r="C55" s="49" t="s">
        <v>4765</v>
      </c>
      <c r="D55" s="50">
        <v>436169</v>
      </c>
      <c r="E55" s="51">
        <v>8793967361</v>
      </c>
    </row>
    <row r="56" spans="1:5" x14ac:dyDescent="0.15">
      <c r="A56" s="48">
        <v>51</v>
      </c>
      <c r="B56" s="23" t="s">
        <v>4766</v>
      </c>
      <c r="C56" s="49" t="s">
        <v>4767</v>
      </c>
      <c r="D56" s="50">
        <v>6248210</v>
      </c>
      <c r="E56" s="51">
        <v>29078397293</v>
      </c>
    </row>
    <row r="57" spans="1:5" x14ac:dyDescent="0.15">
      <c r="A57" s="48">
        <v>52</v>
      </c>
      <c r="B57" s="23" t="s">
        <v>4768</v>
      </c>
      <c r="C57" s="49" t="s">
        <v>4769</v>
      </c>
      <c r="D57" s="50">
        <v>23230</v>
      </c>
      <c r="E57" s="51">
        <v>21142270</v>
      </c>
    </row>
    <row r="58" spans="1:5" x14ac:dyDescent="0.15">
      <c r="A58" s="48">
        <v>53</v>
      </c>
      <c r="B58" s="23" t="s">
        <v>4770</v>
      </c>
      <c r="C58" s="49" t="s">
        <v>4771</v>
      </c>
      <c r="D58" s="50">
        <v>518767</v>
      </c>
      <c r="E58" s="51">
        <v>3577831282</v>
      </c>
    </row>
    <row r="59" spans="1:5" x14ac:dyDescent="0.15">
      <c r="A59" s="48">
        <v>54</v>
      </c>
      <c r="B59" s="23" t="s">
        <v>4772</v>
      </c>
      <c r="C59" s="49" t="s">
        <v>4773</v>
      </c>
      <c r="D59" s="50">
        <v>1494752</v>
      </c>
      <c r="E59" s="51">
        <v>8203601649</v>
      </c>
    </row>
    <row r="60" spans="1:5" x14ac:dyDescent="0.15">
      <c r="A60" s="48">
        <v>55</v>
      </c>
      <c r="B60" s="23" t="s">
        <v>4774</v>
      </c>
      <c r="C60" s="49" t="s">
        <v>4775</v>
      </c>
      <c r="D60" s="50">
        <v>12742500</v>
      </c>
      <c r="E60" s="51">
        <v>2800716468</v>
      </c>
    </row>
    <row r="61" spans="1:5" x14ac:dyDescent="0.15">
      <c r="A61" s="48">
        <v>56</v>
      </c>
      <c r="B61" s="23" t="s">
        <v>4776</v>
      </c>
      <c r="C61" s="49" t="s">
        <v>4777</v>
      </c>
      <c r="D61" s="50">
        <v>2503595</v>
      </c>
      <c r="E61" s="51">
        <v>17812616931</v>
      </c>
    </row>
    <row r="62" spans="1:5" x14ac:dyDescent="0.15">
      <c r="A62" s="48">
        <v>57</v>
      </c>
      <c r="B62" s="23" t="s">
        <v>4778</v>
      </c>
      <c r="C62" s="49" t="s">
        <v>4779</v>
      </c>
      <c r="D62" s="50">
        <v>5446794</v>
      </c>
      <c r="E62" s="51">
        <v>9633127741</v>
      </c>
    </row>
    <row r="63" spans="1:5" x14ac:dyDescent="0.15">
      <c r="A63" s="48">
        <v>58</v>
      </c>
      <c r="B63" s="23" t="s">
        <v>4780</v>
      </c>
      <c r="C63" s="49" t="s">
        <v>4781</v>
      </c>
      <c r="D63" s="50">
        <v>3212161</v>
      </c>
      <c r="E63" s="51">
        <v>6524815063</v>
      </c>
    </row>
    <row r="64" spans="1:5" x14ac:dyDescent="0.15">
      <c r="A64" s="48">
        <v>59</v>
      </c>
      <c r="B64" s="23" t="s">
        <v>4782</v>
      </c>
      <c r="C64" s="49" t="s">
        <v>4783</v>
      </c>
      <c r="D64" s="50">
        <v>1757358</v>
      </c>
      <c r="E64" s="51">
        <v>7857100475</v>
      </c>
    </row>
    <row r="65" spans="1:5" x14ac:dyDescent="0.15">
      <c r="A65" s="48">
        <v>60</v>
      </c>
      <c r="B65" s="23" t="s">
        <v>4784</v>
      </c>
      <c r="C65" s="49" t="s">
        <v>4785</v>
      </c>
      <c r="D65" s="50">
        <v>252153402</v>
      </c>
      <c r="E65" s="51">
        <v>15239241239</v>
      </c>
    </row>
    <row r="66" spans="1:5" x14ac:dyDescent="0.15">
      <c r="A66" s="48">
        <v>61</v>
      </c>
      <c r="B66" s="23" t="s">
        <v>4786</v>
      </c>
      <c r="C66" s="49" t="s">
        <v>4787</v>
      </c>
      <c r="D66" s="50">
        <v>18363238</v>
      </c>
      <c r="E66" s="51">
        <v>1271041739</v>
      </c>
    </row>
    <row r="67" spans="1:5" x14ac:dyDescent="0.15">
      <c r="A67" s="48">
        <v>62</v>
      </c>
      <c r="B67" s="23" t="s">
        <v>4788</v>
      </c>
      <c r="C67" s="49" t="s">
        <v>4789</v>
      </c>
      <c r="D67" s="50">
        <v>2520</v>
      </c>
      <c r="E67" s="51">
        <v>5922837</v>
      </c>
    </row>
    <row r="68" spans="1:5" x14ac:dyDescent="0.15">
      <c r="A68" s="48">
        <v>63</v>
      </c>
      <c r="B68" s="23" t="s">
        <v>4790</v>
      </c>
      <c r="C68" s="49" t="s">
        <v>4791</v>
      </c>
      <c r="D68" s="50">
        <v>140827035</v>
      </c>
      <c r="E68" s="51">
        <v>126712006622</v>
      </c>
    </row>
    <row r="69" spans="1:5" x14ac:dyDescent="0.15">
      <c r="A69" s="48">
        <v>64</v>
      </c>
      <c r="B69" s="23" t="s">
        <v>4792</v>
      </c>
      <c r="C69" s="49" t="s">
        <v>4793</v>
      </c>
      <c r="D69" s="50">
        <v>6520862</v>
      </c>
      <c r="E69" s="51">
        <v>4274802080</v>
      </c>
    </row>
    <row r="70" spans="1:5" x14ac:dyDescent="0.15">
      <c r="A70" s="48">
        <v>65</v>
      </c>
      <c r="B70" s="23" t="s">
        <v>4794</v>
      </c>
      <c r="C70" s="49" t="s">
        <v>4795</v>
      </c>
      <c r="D70" s="50">
        <v>13756000</v>
      </c>
      <c r="E70" s="51">
        <v>1864042542</v>
      </c>
    </row>
    <row r="71" spans="1:5" x14ac:dyDescent="0.15">
      <c r="A71" s="48">
        <v>66</v>
      </c>
      <c r="B71" s="23" t="s">
        <v>4796</v>
      </c>
      <c r="C71" s="49" t="s">
        <v>4797</v>
      </c>
      <c r="D71" s="50">
        <v>1129388</v>
      </c>
      <c r="E71" s="51">
        <v>5131117359</v>
      </c>
    </row>
    <row r="72" spans="1:5" x14ac:dyDescent="0.15">
      <c r="A72" s="48">
        <v>67</v>
      </c>
      <c r="B72" s="23" t="s">
        <v>4798</v>
      </c>
      <c r="C72" s="49" t="s">
        <v>4799</v>
      </c>
      <c r="D72" s="50">
        <v>3709608</v>
      </c>
      <c r="E72" s="51">
        <v>48268492714</v>
      </c>
    </row>
    <row r="73" spans="1:5" x14ac:dyDescent="0.15">
      <c r="A73" s="48">
        <v>68</v>
      </c>
      <c r="B73" s="23" t="s">
        <v>4800</v>
      </c>
      <c r="C73" s="49" t="s">
        <v>4801</v>
      </c>
      <c r="D73" s="50">
        <v>1647839</v>
      </c>
      <c r="E73" s="51">
        <v>28062413255</v>
      </c>
    </row>
    <row r="74" spans="1:5" x14ac:dyDescent="0.15">
      <c r="A74" s="48">
        <v>69</v>
      </c>
      <c r="B74" s="23" t="s">
        <v>4802</v>
      </c>
      <c r="C74" s="49" t="s">
        <v>4803</v>
      </c>
      <c r="D74" s="50">
        <v>14039000</v>
      </c>
      <c r="E74" s="51">
        <v>1516974158</v>
      </c>
    </row>
    <row r="75" spans="1:5" x14ac:dyDescent="0.15">
      <c r="A75" s="48">
        <v>70</v>
      </c>
      <c r="B75" s="23" t="s">
        <v>4804</v>
      </c>
      <c r="C75" s="49" t="s">
        <v>4805</v>
      </c>
      <c r="D75" s="50">
        <v>5535736</v>
      </c>
      <c r="E75" s="51">
        <v>67916946167</v>
      </c>
    </row>
    <row r="76" spans="1:5" x14ac:dyDescent="0.15">
      <c r="A76" s="48">
        <v>71</v>
      </c>
      <c r="B76" s="23" t="s">
        <v>4806</v>
      </c>
      <c r="C76" s="49" t="s">
        <v>4807</v>
      </c>
      <c r="D76" s="50">
        <v>11510487</v>
      </c>
      <c r="E76" s="51">
        <v>2642449261</v>
      </c>
    </row>
    <row r="77" spans="1:5" x14ac:dyDescent="0.15">
      <c r="A77" s="48">
        <v>72</v>
      </c>
      <c r="B77" s="23" t="s">
        <v>4808</v>
      </c>
      <c r="C77" s="49" t="s">
        <v>4809</v>
      </c>
      <c r="D77" s="50">
        <v>22372987</v>
      </c>
      <c r="E77" s="51">
        <v>5136140894</v>
      </c>
    </row>
    <row r="78" spans="1:5" x14ac:dyDescent="0.15">
      <c r="A78" s="48">
        <v>73</v>
      </c>
      <c r="B78" s="23" t="s">
        <v>4810</v>
      </c>
      <c r="C78" s="49" t="s">
        <v>4811</v>
      </c>
      <c r="D78" s="50">
        <v>1312312</v>
      </c>
      <c r="E78" s="51">
        <v>2366995894</v>
      </c>
    </row>
    <row r="79" spans="1:5" x14ac:dyDescent="0.15">
      <c r="A79" s="48">
        <v>74</v>
      </c>
      <c r="B79" s="23" t="s">
        <v>4812</v>
      </c>
      <c r="C79" s="49" t="s">
        <v>4813</v>
      </c>
      <c r="D79" s="50">
        <v>1631</v>
      </c>
      <c r="E79" s="51">
        <v>3697625</v>
      </c>
    </row>
    <row r="80" spans="1:5" x14ac:dyDescent="0.15">
      <c r="A80" s="48">
        <v>75</v>
      </c>
      <c r="B80" s="23" t="s">
        <v>4814</v>
      </c>
      <c r="C80" s="49" t="s">
        <v>4815</v>
      </c>
      <c r="D80" s="50">
        <v>1234078</v>
      </c>
      <c r="E80" s="51">
        <v>9315713855</v>
      </c>
    </row>
    <row r="81" spans="1:5" x14ac:dyDescent="0.15">
      <c r="A81" s="48">
        <v>76</v>
      </c>
      <c r="B81" s="23" t="s">
        <v>4816</v>
      </c>
      <c r="C81" s="49" t="s">
        <v>4817</v>
      </c>
      <c r="D81" s="50">
        <v>17866401</v>
      </c>
      <c r="E81" s="51">
        <v>4743546923</v>
      </c>
    </row>
    <row r="82" spans="1:5" x14ac:dyDescent="0.15">
      <c r="A82" s="48">
        <v>77</v>
      </c>
      <c r="B82" s="23" t="s">
        <v>4818</v>
      </c>
      <c r="C82" s="49" t="s">
        <v>4819</v>
      </c>
      <c r="D82" s="50">
        <v>9866000</v>
      </c>
      <c r="E82" s="51">
        <v>432239322</v>
      </c>
    </row>
    <row r="83" spans="1:5" x14ac:dyDescent="0.15">
      <c r="A83" s="48">
        <v>78</v>
      </c>
      <c r="B83" s="23" t="s">
        <v>4820</v>
      </c>
      <c r="C83" s="49" t="s">
        <v>4821</v>
      </c>
      <c r="D83" s="50">
        <v>357</v>
      </c>
      <c r="E83" s="51">
        <v>1041733</v>
      </c>
    </row>
    <row r="84" spans="1:5" x14ac:dyDescent="0.15">
      <c r="A84" s="48">
        <v>79</v>
      </c>
      <c r="B84" s="23" t="s">
        <v>4822</v>
      </c>
      <c r="C84" s="49" t="s">
        <v>4823</v>
      </c>
      <c r="D84" s="50">
        <v>2746325</v>
      </c>
      <c r="E84" s="51">
        <v>27565994576</v>
      </c>
    </row>
    <row r="85" spans="1:5" x14ac:dyDescent="0.15">
      <c r="A85" s="48">
        <v>80</v>
      </c>
      <c r="B85" s="23" t="s">
        <v>4824</v>
      </c>
      <c r="C85" s="49" t="s">
        <v>4825</v>
      </c>
      <c r="D85" s="50">
        <v>905135</v>
      </c>
      <c r="E85" s="51">
        <v>8959503395</v>
      </c>
    </row>
    <row r="86" spans="1:5" x14ac:dyDescent="0.15">
      <c r="A86" s="48">
        <v>81</v>
      </c>
      <c r="B86" s="23" t="s">
        <v>4826</v>
      </c>
      <c r="C86" s="49" t="s">
        <v>4827</v>
      </c>
      <c r="D86" s="50">
        <v>29264744</v>
      </c>
      <c r="E86" s="51">
        <v>1906525267</v>
      </c>
    </row>
    <row r="87" spans="1:5" x14ac:dyDescent="0.15">
      <c r="A87" s="48">
        <v>82</v>
      </c>
      <c r="B87" s="23" t="s">
        <v>4828</v>
      </c>
      <c r="C87" s="49" t="s">
        <v>4829</v>
      </c>
      <c r="D87" s="50">
        <v>798684</v>
      </c>
      <c r="E87" s="51">
        <v>10684609058</v>
      </c>
    </row>
    <row r="88" spans="1:5" x14ac:dyDescent="0.15">
      <c r="A88" s="48">
        <v>83</v>
      </c>
      <c r="B88" s="23" t="s">
        <v>4830</v>
      </c>
      <c r="C88" s="49" t="s">
        <v>4831</v>
      </c>
      <c r="D88" s="50">
        <v>1736991</v>
      </c>
      <c r="E88" s="51">
        <v>20589895476</v>
      </c>
    </row>
    <row r="89" spans="1:5" x14ac:dyDescent="0.15">
      <c r="A89" s="48">
        <v>84</v>
      </c>
      <c r="B89" s="23" t="s">
        <v>4832</v>
      </c>
      <c r="C89" s="49" t="s">
        <v>4833</v>
      </c>
      <c r="D89" s="50">
        <v>2194564</v>
      </c>
      <c r="E89" s="51">
        <v>5494232470</v>
      </c>
    </row>
    <row r="90" spans="1:5" x14ac:dyDescent="0.15">
      <c r="A90" s="48">
        <v>85</v>
      </c>
      <c r="B90" s="23" t="s">
        <v>4834</v>
      </c>
      <c r="C90" s="49" t="s">
        <v>4835</v>
      </c>
      <c r="D90" s="50">
        <v>26206105</v>
      </c>
      <c r="E90" s="51">
        <v>3556012811</v>
      </c>
    </row>
    <row r="91" spans="1:5" x14ac:dyDescent="0.15">
      <c r="A91" s="48">
        <v>86</v>
      </c>
      <c r="B91" s="23" t="s">
        <v>4836</v>
      </c>
      <c r="C91" s="49" t="s">
        <v>4837</v>
      </c>
      <c r="D91" s="50">
        <v>10995771</v>
      </c>
      <c r="E91" s="51">
        <v>214631741296</v>
      </c>
    </row>
    <row r="92" spans="1:5" x14ac:dyDescent="0.15">
      <c r="A92" s="48">
        <v>87</v>
      </c>
      <c r="B92" s="23" t="s">
        <v>4838</v>
      </c>
      <c r="C92" s="49" t="s">
        <v>4839</v>
      </c>
      <c r="D92" s="50">
        <v>22170000</v>
      </c>
      <c r="E92" s="51">
        <v>1171639358</v>
      </c>
    </row>
    <row r="93" spans="1:5" x14ac:dyDescent="0.15">
      <c r="A93" s="48">
        <v>88</v>
      </c>
      <c r="B93" s="23" t="s">
        <v>4840</v>
      </c>
      <c r="C93" s="49" t="s">
        <v>4841</v>
      </c>
      <c r="D93" s="50">
        <v>80574700</v>
      </c>
      <c r="E93" s="51">
        <v>1113685386</v>
      </c>
    </row>
    <row r="94" spans="1:5" x14ac:dyDescent="0.15">
      <c r="A94" s="48">
        <v>89</v>
      </c>
      <c r="B94" s="23" t="s">
        <v>4842</v>
      </c>
      <c r="C94" s="49" t="s">
        <v>4843</v>
      </c>
      <c r="D94" s="50">
        <v>886433</v>
      </c>
      <c r="E94" s="51">
        <v>23674567139</v>
      </c>
    </row>
    <row r="95" spans="1:5" x14ac:dyDescent="0.15">
      <c r="A95" s="48">
        <v>90</v>
      </c>
      <c r="B95" s="23" t="s">
        <v>4844</v>
      </c>
      <c r="C95" s="49" t="s">
        <v>4845</v>
      </c>
      <c r="D95" s="50">
        <v>4354629</v>
      </c>
      <c r="E95" s="51">
        <v>20743383905</v>
      </c>
    </row>
    <row r="96" spans="1:5" x14ac:dyDescent="0.15">
      <c r="A96" s="48">
        <v>91</v>
      </c>
      <c r="B96" s="23" t="s">
        <v>4846</v>
      </c>
      <c r="C96" s="49" t="s">
        <v>4847</v>
      </c>
      <c r="D96" s="50">
        <v>527310</v>
      </c>
      <c r="E96" s="51">
        <v>1204172230</v>
      </c>
    </row>
    <row r="97" spans="1:5" x14ac:dyDescent="0.15">
      <c r="A97" s="48">
        <v>92</v>
      </c>
      <c r="B97" s="23" t="s">
        <v>4848</v>
      </c>
      <c r="C97" s="49" t="s">
        <v>4849</v>
      </c>
      <c r="D97" s="50">
        <v>1177675</v>
      </c>
      <c r="E97" s="51">
        <v>7259243551</v>
      </c>
    </row>
    <row r="98" spans="1:5" x14ac:dyDescent="0.15">
      <c r="A98" s="48">
        <v>93</v>
      </c>
      <c r="B98" s="23" t="s">
        <v>4850</v>
      </c>
      <c r="C98" s="49" t="s">
        <v>4851</v>
      </c>
      <c r="D98" s="50">
        <v>109726</v>
      </c>
      <c r="E98" s="51">
        <v>7170122291</v>
      </c>
    </row>
    <row r="99" spans="1:5" x14ac:dyDescent="0.15">
      <c r="A99" s="48">
        <v>94</v>
      </c>
      <c r="B99" s="23" t="s">
        <v>4852</v>
      </c>
      <c r="C99" s="49" t="s">
        <v>4853</v>
      </c>
      <c r="D99" s="50">
        <v>682416</v>
      </c>
      <c r="E99" s="51">
        <v>6205158086</v>
      </c>
    </row>
    <row r="100" spans="1:5" x14ac:dyDescent="0.15">
      <c r="A100" s="48">
        <v>95</v>
      </c>
      <c r="B100" s="23" t="s">
        <v>4854</v>
      </c>
      <c r="C100" s="49" t="s">
        <v>4855</v>
      </c>
      <c r="D100" s="50">
        <v>2658926</v>
      </c>
      <c r="E100" s="51">
        <v>47622173908</v>
      </c>
    </row>
    <row r="101" spans="1:5" x14ac:dyDescent="0.15">
      <c r="A101" s="48">
        <v>96</v>
      </c>
      <c r="B101" s="23" t="s">
        <v>4856</v>
      </c>
      <c r="C101" s="49" t="s">
        <v>4857</v>
      </c>
      <c r="D101" s="50">
        <v>6164000</v>
      </c>
      <c r="E101" s="51">
        <v>740616738</v>
      </c>
    </row>
    <row r="102" spans="1:5" x14ac:dyDescent="0.15">
      <c r="A102" s="48">
        <v>97</v>
      </c>
      <c r="B102" s="23" t="s">
        <v>4858</v>
      </c>
      <c r="C102" s="49" t="s">
        <v>4859</v>
      </c>
      <c r="D102" s="50">
        <v>386992</v>
      </c>
      <c r="E102" s="51">
        <v>8760594526</v>
      </c>
    </row>
    <row r="103" spans="1:5" x14ac:dyDescent="0.15">
      <c r="A103" s="48">
        <v>98</v>
      </c>
      <c r="B103" s="23" t="s">
        <v>4860</v>
      </c>
      <c r="C103" s="49" t="s">
        <v>4861</v>
      </c>
      <c r="D103" s="50">
        <v>24179700</v>
      </c>
      <c r="E103" s="51">
        <v>650549214</v>
      </c>
    </row>
    <row r="104" spans="1:5" x14ac:dyDescent="0.15">
      <c r="A104" s="48">
        <v>99</v>
      </c>
      <c r="B104" s="23" t="s">
        <v>4862</v>
      </c>
      <c r="C104" s="49" t="s">
        <v>4863</v>
      </c>
      <c r="D104" s="50">
        <v>1952175</v>
      </c>
      <c r="E104" s="51">
        <v>8483101121</v>
      </c>
    </row>
    <row r="105" spans="1:5" x14ac:dyDescent="0.15">
      <c r="A105" s="48">
        <v>100</v>
      </c>
      <c r="B105" s="23" t="s">
        <v>4864</v>
      </c>
      <c r="C105" s="49" t="s">
        <v>4865</v>
      </c>
      <c r="D105" s="50">
        <v>3444123</v>
      </c>
      <c r="E105" s="51">
        <v>82618617905</v>
      </c>
    </row>
    <row r="106" spans="1:5" x14ac:dyDescent="0.15">
      <c r="A106" s="48">
        <v>101</v>
      </c>
      <c r="B106" s="23" t="s">
        <v>4866</v>
      </c>
      <c r="C106" s="49" t="s">
        <v>4867</v>
      </c>
      <c r="D106" s="50">
        <v>3241333</v>
      </c>
      <c r="E106" s="51">
        <v>32837626812</v>
      </c>
    </row>
    <row r="107" spans="1:5" x14ac:dyDescent="0.15">
      <c r="A107" s="48">
        <v>102</v>
      </c>
      <c r="B107" s="23" t="s">
        <v>4868</v>
      </c>
      <c r="C107" s="49" t="s">
        <v>4869</v>
      </c>
      <c r="D107" s="50">
        <v>3397559</v>
      </c>
      <c r="E107" s="51">
        <v>9810121271</v>
      </c>
    </row>
    <row r="108" spans="1:5" x14ac:dyDescent="0.15">
      <c r="A108" s="48">
        <v>103</v>
      </c>
      <c r="B108" s="23" t="s">
        <v>4870</v>
      </c>
      <c r="C108" s="49" t="s">
        <v>4871</v>
      </c>
      <c r="D108" s="50">
        <v>77512</v>
      </c>
      <c r="E108" s="51">
        <v>48643306</v>
      </c>
    </row>
    <row r="109" spans="1:5" x14ac:dyDescent="0.15">
      <c r="A109" s="48">
        <v>104</v>
      </c>
      <c r="B109" s="23" t="s">
        <v>4872</v>
      </c>
      <c r="C109" s="49" t="s">
        <v>4873</v>
      </c>
      <c r="D109" s="50">
        <v>1022736</v>
      </c>
      <c r="E109" s="51">
        <v>12954266869</v>
      </c>
    </row>
    <row r="110" spans="1:5" x14ac:dyDescent="0.15">
      <c r="A110" s="48">
        <v>105</v>
      </c>
      <c r="B110" s="23" t="s">
        <v>4874</v>
      </c>
      <c r="C110" s="49" t="s">
        <v>4875</v>
      </c>
      <c r="D110" s="50">
        <v>2800</v>
      </c>
      <c r="E110" s="51">
        <v>1576495</v>
      </c>
    </row>
    <row r="111" spans="1:5" x14ac:dyDescent="0.15">
      <c r="A111" s="48">
        <v>106</v>
      </c>
      <c r="B111" s="23" t="s">
        <v>4876</v>
      </c>
      <c r="C111" s="49" t="s">
        <v>4877</v>
      </c>
      <c r="D111" s="50">
        <v>9778083</v>
      </c>
      <c r="E111" s="51">
        <v>2212583977</v>
      </c>
    </row>
    <row r="112" spans="1:5" x14ac:dyDescent="0.15">
      <c r="A112" s="48">
        <v>107</v>
      </c>
      <c r="B112" s="23" t="s">
        <v>4878</v>
      </c>
      <c r="C112" s="49" t="s">
        <v>4879</v>
      </c>
      <c r="D112" s="50">
        <v>2498811</v>
      </c>
      <c r="E112" s="51">
        <v>275618476903</v>
      </c>
    </row>
    <row r="113" spans="1:5" x14ac:dyDescent="0.15">
      <c r="A113" s="48">
        <v>108</v>
      </c>
      <c r="B113" s="23" t="s">
        <v>4880</v>
      </c>
      <c r="C113" s="49" t="s">
        <v>4881</v>
      </c>
      <c r="D113" s="50">
        <v>2743133</v>
      </c>
      <c r="E113" s="51">
        <v>301006389311</v>
      </c>
    </row>
    <row r="114" spans="1:5" x14ac:dyDescent="0.15">
      <c r="A114" s="48">
        <v>109</v>
      </c>
      <c r="B114" s="23" t="s">
        <v>4882</v>
      </c>
      <c r="C114" s="49" t="s">
        <v>4883</v>
      </c>
      <c r="D114" s="50">
        <v>19793791</v>
      </c>
      <c r="E114" s="51">
        <v>3368120182</v>
      </c>
    </row>
    <row r="115" spans="1:5" x14ac:dyDescent="0.15">
      <c r="A115" s="48">
        <v>110</v>
      </c>
      <c r="B115" s="23" t="s">
        <v>4884</v>
      </c>
      <c r="C115" s="49" t="s">
        <v>4885</v>
      </c>
      <c r="D115" s="50">
        <v>31368</v>
      </c>
      <c r="E115" s="51">
        <v>11610663</v>
      </c>
    </row>
    <row r="116" spans="1:5" x14ac:dyDescent="0.15">
      <c r="A116" s="48">
        <v>111</v>
      </c>
      <c r="B116" s="23" t="s">
        <v>4886</v>
      </c>
      <c r="C116" s="49" t="s">
        <v>4887</v>
      </c>
      <c r="D116" s="50">
        <v>1195066</v>
      </c>
      <c r="E116" s="51">
        <v>5722575886</v>
      </c>
    </row>
    <row r="117" spans="1:5" x14ac:dyDescent="0.15">
      <c r="A117" s="48">
        <v>112</v>
      </c>
      <c r="B117" s="23" t="s">
        <v>4888</v>
      </c>
      <c r="C117" s="49" t="s">
        <v>4889</v>
      </c>
      <c r="D117" s="50">
        <v>1265268</v>
      </c>
      <c r="E117" s="51">
        <v>2506742537</v>
      </c>
    </row>
    <row r="118" spans="1:5" x14ac:dyDescent="0.15">
      <c r="A118" s="48">
        <v>113</v>
      </c>
      <c r="B118" s="23" t="s">
        <v>4890</v>
      </c>
      <c r="C118" s="49" t="s">
        <v>4891</v>
      </c>
      <c r="D118" s="50">
        <v>3895140</v>
      </c>
      <c r="E118" s="51">
        <v>3412464607</v>
      </c>
    </row>
    <row r="119" spans="1:5" x14ac:dyDescent="0.15">
      <c r="A119" s="48">
        <v>114</v>
      </c>
      <c r="B119" s="23" t="s">
        <v>4892</v>
      </c>
      <c r="C119" s="49" t="s">
        <v>4893</v>
      </c>
      <c r="D119" s="50">
        <v>15467823</v>
      </c>
      <c r="E119" s="51">
        <v>103668097289</v>
      </c>
    </row>
    <row r="120" spans="1:5" x14ac:dyDescent="0.15">
      <c r="A120" s="48">
        <v>115</v>
      </c>
      <c r="B120" s="23" t="s">
        <v>4894</v>
      </c>
      <c r="C120" s="49" t="s">
        <v>4895</v>
      </c>
      <c r="D120" s="50">
        <v>21317586</v>
      </c>
      <c r="E120" s="51">
        <v>4104092283</v>
      </c>
    </row>
    <row r="121" spans="1:5" x14ac:dyDescent="0.15">
      <c r="A121" s="48">
        <v>116</v>
      </c>
      <c r="B121" s="23" t="s">
        <v>4896</v>
      </c>
      <c r="C121" s="49" t="s">
        <v>4897</v>
      </c>
      <c r="D121" s="50">
        <v>29963000</v>
      </c>
      <c r="E121" s="51">
        <v>1766193180</v>
      </c>
    </row>
    <row r="122" spans="1:5" x14ac:dyDescent="0.15">
      <c r="A122" s="48">
        <v>117</v>
      </c>
      <c r="B122" s="23" t="s">
        <v>4898</v>
      </c>
      <c r="C122" s="49" t="s">
        <v>4899</v>
      </c>
      <c r="D122" s="50">
        <v>3711994</v>
      </c>
      <c r="E122" s="51">
        <v>29121495115</v>
      </c>
    </row>
    <row r="123" spans="1:5" x14ac:dyDescent="0.15">
      <c r="A123" s="48">
        <v>118</v>
      </c>
      <c r="B123" s="23" t="s">
        <v>4900</v>
      </c>
      <c r="C123" s="49" t="s">
        <v>4901</v>
      </c>
      <c r="D123" s="50">
        <v>1532</v>
      </c>
      <c r="E123" s="51">
        <v>1985960</v>
      </c>
    </row>
    <row r="124" spans="1:5" x14ac:dyDescent="0.15">
      <c r="A124" s="48">
        <v>119</v>
      </c>
      <c r="B124" s="23" t="s">
        <v>4902</v>
      </c>
      <c r="C124" s="49" t="s">
        <v>4903</v>
      </c>
      <c r="D124" s="50">
        <v>3671358</v>
      </c>
      <c r="E124" s="51">
        <v>565112397780</v>
      </c>
    </row>
    <row r="125" spans="1:5" x14ac:dyDescent="0.15">
      <c r="A125" s="48">
        <v>120</v>
      </c>
      <c r="B125" s="23" t="s">
        <v>4904</v>
      </c>
      <c r="C125" s="49" t="s">
        <v>4905</v>
      </c>
      <c r="D125" s="50">
        <v>34234667</v>
      </c>
      <c r="E125" s="51">
        <v>26367599700</v>
      </c>
    </row>
    <row r="126" spans="1:5" x14ac:dyDescent="0.15">
      <c r="A126" s="48">
        <v>121</v>
      </c>
      <c r="B126" s="23" t="s">
        <v>4906</v>
      </c>
      <c r="C126" s="49" t="s">
        <v>4907</v>
      </c>
      <c r="D126" s="50">
        <v>7844007</v>
      </c>
      <c r="E126" s="51">
        <v>6064708318</v>
      </c>
    </row>
    <row r="127" spans="1:5" x14ac:dyDescent="0.15">
      <c r="A127" s="48">
        <v>122</v>
      </c>
      <c r="B127" s="23" t="s">
        <v>4908</v>
      </c>
      <c r="C127" s="49" t="s">
        <v>4909</v>
      </c>
      <c r="D127" s="50">
        <v>4769641</v>
      </c>
      <c r="E127" s="51">
        <v>1811728768</v>
      </c>
    </row>
    <row r="128" spans="1:5" x14ac:dyDescent="0.15">
      <c r="A128" s="48">
        <v>123</v>
      </c>
      <c r="B128" s="23" t="s">
        <v>4910</v>
      </c>
      <c r="C128" s="49" t="s">
        <v>4911</v>
      </c>
      <c r="D128" s="50">
        <v>8783664</v>
      </c>
      <c r="E128" s="51">
        <v>10214477952</v>
      </c>
    </row>
    <row r="129" spans="1:5" x14ac:dyDescent="0.15">
      <c r="A129" s="48">
        <v>124</v>
      </c>
      <c r="B129" s="23" t="s">
        <v>4912</v>
      </c>
      <c r="C129" s="49" t="s">
        <v>4913</v>
      </c>
      <c r="D129" s="50">
        <v>52267</v>
      </c>
      <c r="E129" s="51">
        <v>1921050762</v>
      </c>
    </row>
    <row r="130" spans="1:5" x14ac:dyDescent="0.15">
      <c r="A130" s="48">
        <v>125</v>
      </c>
      <c r="B130" s="23" t="s">
        <v>4914</v>
      </c>
      <c r="C130" s="49" t="s">
        <v>4915</v>
      </c>
      <c r="D130" s="50">
        <v>2276419</v>
      </c>
      <c r="E130" s="51">
        <v>13723003846</v>
      </c>
    </row>
    <row r="131" spans="1:5" x14ac:dyDescent="0.15">
      <c r="A131" s="48">
        <v>126</v>
      </c>
      <c r="B131" s="23" t="s">
        <v>4916</v>
      </c>
      <c r="C131" s="49" t="s">
        <v>4917</v>
      </c>
      <c r="D131" s="50">
        <v>255307222</v>
      </c>
      <c r="E131" s="51">
        <v>25659225980</v>
      </c>
    </row>
    <row r="132" spans="1:5" x14ac:dyDescent="0.15">
      <c r="A132" s="48">
        <v>127</v>
      </c>
      <c r="B132" s="23" t="s">
        <v>4918</v>
      </c>
      <c r="C132" s="49" t="s">
        <v>4919</v>
      </c>
      <c r="D132" s="50">
        <v>408363</v>
      </c>
      <c r="E132" s="51">
        <v>829067420</v>
      </c>
    </row>
    <row r="133" spans="1:5" x14ac:dyDescent="0.15">
      <c r="A133" s="48">
        <v>128</v>
      </c>
      <c r="B133" s="23" t="s">
        <v>4920</v>
      </c>
      <c r="C133" s="49" t="s">
        <v>4921</v>
      </c>
      <c r="D133" s="50">
        <v>995391</v>
      </c>
      <c r="E133" s="51">
        <v>5500477428</v>
      </c>
    </row>
    <row r="134" spans="1:5" x14ac:dyDescent="0.15">
      <c r="A134" s="48">
        <v>129</v>
      </c>
      <c r="B134" s="23" t="s">
        <v>4922</v>
      </c>
      <c r="C134" s="49" t="s">
        <v>4923</v>
      </c>
      <c r="D134" s="50">
        <v>4291779</v>
      </c>
      <c r="E134" s="51">
        <v>31306584423</v>
      </c>
    </row>
    <row r="135" spans="1:5" x14ac:dyDescent="0.15">
      <c r="A135" s="48">
        <v>130</v>
      </c>
      <c r="B135" s="23" t="s">
        <v>4924</v>
      </c>
      <c r="C135" s="49" t="s">
        <v>4925</v>
      </c>
      <c r="D135" s="50">
        <v>7576346</v>
      </c>
      <c r="E135" s="51">
        <v>75159844423</v>
      </c>
    </row>
    <row r="136" spans="1:5" x14ac:dyDescent="0.15">
      <c r="A136" s="48">
        <v>131</v>
      </c>
      <c r="B136" s="23" t="s">
        <v>4926</v>
      </c>
      <c r="C136" s="49" t="s">
        <v>4927</v>
      </c>
      <c r="D136" s="50">
        <v>562654</v>
      </c>
      <c r="E136" s="51">
        <v>6715049367</v>
      </c>
    </row>
    <row r="137" spans="1:5" x14ac:dyDescent="0.15">
      <c r="A137" s="48">
        <v>132</v>
      </c>
      <c r="B137" s="23" t="s">
        <v>4928</v>
      </c>
      <c r="C137" s="49" t="s">
        <v>4929</v>
      </c>
      <c r="D137" s="50">
        <v>6989507</v>
      </c>
      <c r="E137" s="51">
        <v>40532848183</v>
      </c>
    </row>
    <row r="138" spans="1:5" x14ac:dyDescent="0.15">
      <c r="A138" s="48">
        <v>133</v>
      </c>
      <c r="B138" s="23" t="s">
        <v>4930</v>
      </c>
      <c r="C138" s="49" t="s">
        <v>4931</v>
      </c>
      <c r="D138" s="50">
        <v>3752513</v>
      </c>
      <c r="E138" s="51">
        <v>58002257412</v>
      </c>
    </row>
    <row r="139" spans="1:5" x14ac:dyDescent="0.15">
      <c r="A139" s="48">
        <v>134</v>
      </c>
      <c r="B139" s="23" t="s">
        <v>4932</v>
      </c>
      <c r="C139" s="49" t="s">
        <v>4933</v>
      </c>
      <c r="D139" s="50">
        <v>1656661</v>
      </c>
      <c r="E139" s="51">
        <v>14470149106</v>
      </c>
    </row>
    <row r="140" spans="1:5" x14ac:dyDescent="0.15">
      <c r="A140" s="48">
        <v>135</v>
      </c>
      <c r="B140" s="23" t="s">
        <v>4934</v>
      </c>
      <c r="C140" s="49" t="s">
        <v>4935</v>
      </c>
      <c r="D140" s="50">
        <v>1180862</v>
      </c>
      <c r="E140" s="51">
        <v>18578998372</v>
      </c>
    </row>
    <row r="141" spans="1:5" x14ac:dyDescent="0.15">
      <c r="A141" s="48">
        <v>136</v>
      </c>
      <c r="B141" s="23" t="s">
        <v>4936</v>
      </c>
      <c r="C141" s="49" t="s">
        <v>4937</v>
      </c>
      <c r="D141" s="50">
        <v>1314682</v>
      </c>
      <c r="E141" s="51">
        <v>12053575620</v>
      </c>
    </row>
    <row r="142" spans="1:5" x14ac:dyDescent="0.15">
      <c r="A142" s="48">
        <v>137</v>
      </c>
      <c r="B142" s="23" t="s">
        <v>4938</v>
      </c>
      <c r="C142" s="49" t="s">
        <v>4939</v>
      </c>
      <c r="D142" s="50">
        <v>1904295</v>
      </c>
      <c r="E142" s="51">
        <v>15389465038</v>
      </c>
    </row>
    <row r="143" spans="1:5" x14ac:dyDescent="0.15">
      <c r="A143" s="48">
        <v>138</v>
      </c>
      <c r="B143" s="23" t="s">
        <v>4940</v>
      </c>
      <c r="C143" s="49" t="s">
        <v>4941</v>
      </c>
      <c r="D143" s="50">
        <v>5212247</v>
      </c>
      <c r="E143" s="51">
        <v>94500903304</v>
      </c>
    </row>
    <row r="144" spans="1:5" x14ac:dyDescent="0.15">
      <c r="A144" s="48">
        <v>139</v>
      </c>
      <c r="B144" s="23" t="s">
        <v>4942</v>
      </c>
      <c r="C144" s="49" t="s">
        <v>4943</v>
      </c>
      <c r="D144" s="50">
        <v>14811000</v>
      </c>
      <c r="E144" s="51">
        <v>1584103091</v>
      </c>
    </row>
    <row r="145" spans="1:5" x14ac:dyDescent="0.15">
      <c r="A145" s="48">
        <v>140</v>
      </c>
      <c r="B145" s="23" t="s">
        <v>4944</v>
      </c>
      <c r="C145" s="49" t="s">
        <v>4945</v>
      </c>
      <c r="D145" s="50">
        <v>242445</v>
      </c>
      <c r="E145" s="51">
        <v>7693538867</v>
      </c>
    </row>
    <row r="146" spans="1:5" x14ac:dyDescent="0.15">
      <c r="A146" s="48">
        <v>141</v>
      </c>
      <c r="B146" s="23" t="s">
        <v>4946</v>
      </c>
      <c r="C146" s="49" t="s">
        <v>4947</v>
      </c>
      <c r="D146" s="50">
        <v>69774</v>
      </c>
      <c r="E146" s="51">
        <v>1152658322</v>
      </c>
    </row>
    <row r="147" spans="1:5" x14ac:dyDescent="0.15">
      <c r="A147" s="48">
        <v>142</v>
      </c>
      <c r="B147" s="23" t="s">
        <v>4948</v>
      </c>
      <c r="C147" s="49" t="s">
        <v>4949</v>
      </c>
      <c r="D147" s="50">
        <v>215365</v>
      </c>
      <c r="E147" s="51">
        <v>3057513779</v>
      </c>
    </row>
    <row r="148" spans="1:5" x14ac:dyDescent="0.15">
      <c r="A148" s="48">
        <v>143</v>
      </c>
      <c r="B148" s="23" t="s">
        <v>4950</v>
      </c>
      <c r="C148" s="49" t="s">
        <v>4951</v>
      </c>
      <c r="D148" s="50">
        <v>21788401</v>
      </c>
      <c r="E148" s="51">
        <v>8907878389</v>
      </c>
    </row>
    <row r="149" spans="1:5" x14ac:dyDescent="0.15">
      <c r="A149" s="48">
        <v>144</v>
      </c>
      <c r="B149" s="23" t="s">
        <v>4952</v>
      </c>
      <c r="C149" s="49" t="s">
        <v>4953</v>
      </c>
      <c r="D149" s="50">
        <v>6049616</v>
      </c>
      <c r="E149" s="51">
        <v>55538777984</v>
      </c>
    </row>
    <row r="150" spans="1:5" x14ac:dyDescent="0.15">
      <c r="A150" s="48">
        <v>145</v>
      </c>
      <c r="B150" s="23" t="s">
        <v>4954</v>
      </c>
      <c r="C150" s="49" t="s">
        <v>4955</v>
      </c>
      <c r="D150" s="50">
        <v>334102</v>
      </c>
      <c r="E150" s="51">
        <v>3705364413</v>
      </c>
    </row>
    <row r="151" spans="1:5" x14ac:dyDescent="0.15">
      <c r="A151" s="48">
        <v>146</v>
      </c>
      <c r="B151" s="23" t="s">
        <v>4956</v>
      </c>
      <c r="C151" s="49" t="s">
        <v>4957</v>
      </c>
      <c r="D151" s="50">
        <v>565030</v>
      </c>
      <c r="E151" s="51">
        <v>4823013943</v>
      </c>
    </row>
    <row r="152" spans="1:5" x14ac:dyDescent="0.15">
      <c r="A152" s="48">
        <v>147</v>
      </c>
      <c r="B152" s="23" t="s">
        <v>4958</v>
      </c>
      <c r="C152" s="49" t="s">
        <v>4959</v>
      </c>
      <c r="D152" s="50">
        <v>4169713</v>
      </c>
      <c r="E152" s="51">
        <v>26788755249</v>
      </c>
    </row>
    <row r="153" spans="1:5" x14ac:dyDescent="0.15">
      <c r="A153" s="48">
        <v>148</v>
      </c>
      <c r="B153" s="23" t="s">
        <v>4960</v>
      </c>
      <c r="C153" s="49" t="s">
        <v>4961</v>
      </c>
      <c r="D153" s="50">
        <v>1343543</v>
      </c>
      <c r="E153" s="51">
        <v>965942133</v>
      </c>
    </row>
    <row r="154" spans="1:5" x14ac:dyDescent="0.15">
      <c r="A154" s="48">
        <v>149</v>
      </c>
      <c r="B154" s="23" t="s">
        <v>4962</v>
      </c>
      <c r="C154" s="49" t="s">
        <v>4963</v>
      </c>
      <c r="D154" s="50">
        <v>2793837</v>
      </c>
      <c r="E154" s="51">
        <v>27076964147</v>
      </c>
    </row>
    <row r="155" spans="1:5" x14ac:dyDescent="0.15">
      <c r="A155" s="48">
        <v>150</v>
      </c>
      <c r="B155" s="23" t="s">
        <v>4964</v>
      </c>
      <c r="C155" s="49" t="s">
        <v>4965</v>
      </c>
      <c r="D155" s="50">
        <v>1504977</v>
      </c>
      <c r="E155" s="51">
        <v>16095062314</v>
      </c>
    </row>
    <row r="156" spans="1:5" x14ac:dyDescent="0.15">
      <c r="A156" s="48">
        <v>151</v>
      </c>
      <c r="B156" s="23" t="s">
        <v>4966</v>
      </c>
      <c r="C156" s="49" t="s">
        <v>4967</v>
      </c>
      <c r="D156" s="50">
        <v>654395</v>
      </c>
      <c r="E156" s="51">
        <v>3992072827</v>
      </c>
    </row>
    <row r="157" spans="1:5" x14ac:dyDescent="0.15">
      <c r="A157" s="48">
        <v>152</v>
      </c>
      <c r="B157" s="23" t="s">
        <v>4968</v>
      </c>
      <c r="C157" s="49" t="s">
        <v>4969</v>
      </c>
      <c r="D157" s="50">
        <v>1087800</v>
      </c>
      <c r="E157" s="51">
        <v>6508307</v>
      </c>
    </row>
    <row r="158" spans="1:5" x14ac:dyDescent="0.15">
      <c r="A158" s="48">
        <v>153</v>
      </c>
      <c r="B158" s="23" t="s">
        <v>4970</v>
      </c>
      <c r="C158" s="49" t="s">
        <v>4971</v>
      </c>
      <c r="D158" s="50">
        <v>409043</v>
      </c>
      <c r="E158" s="51">
        <v>1189538305</v>
      </c>
    </row>
    <row r="159" spans="1:5" x14ac:dyDescent="0.15">
      <c r="A159" s="48">
        <v>154</v>
      </c>
      <c r="B159" s="23" t="s">
        <v>4972</v>
      </c>
      <c r="C159" s="49" t="s">
        <v>4973</v>
      </c>
      <c r="D159" s="50">
        <v>11775039</v>
      </c>
      <c r="E159" s="51">
        <v>29857500120</v>
      </c>
    </row>
    <row r="160" spans="1:5" x14ac:dyDescent="0.15">
      <c r="A160" s="48">
        <v>155</v>
      </c>
      <c r="B160" s="23" t="s">
        <v>4974</v>
      </c>
      <c r="C160" s="49" t="s">
        <v>4975</v>
      </c>
      <c r="D160" s="50">
        <v>3198716</v>
      </c>
      <c r="E160" s="51">
        <v>3247560634</v>
      </c>
    </row>
    <row r="161" spans="1:5" x14ac:dyDescent="0.15">
      <c r="A161" s="48">
        <v>156</v>
      </c>
      <c r="B161" s="23" t="s">
        <v>4976</v>
      </c>
      <c r="C161" s="49" t="s">
        <v>4977</v>
      </c>
      <c r="D161" s="50">
        <v>311394</v>
      </c>
      <c r="E161" s="51">
        <v>315956459</v>
      </c>
    </row>
    <row r="162" spans="1:5" x14ac:dyDescent="0.15">
      <c r="A162" s="48">
        <v>157</v>
      </c>
      <c r="B162" s="23" t="s">
        <v>4978</v>
      </c>
      <c r="C162" s="49" t="s">
        <v>4979</v>
      </c>
      <c r="D162" s="50">
        <v>5710031</v>
      </c>
      <c r="E162" s="51">
        <v>66679539039</v>
      </c>
    </row>
    <row r="163" spans="1:5" x14ac:dyDescent="0.15">
      <c r="A163" s="48">
        <v>158</v>
      </c>
      <c r="B163" s="23" t="s">
        <v>4980</v>
      </c>
      <c r="C163" s="49" t="s">
        <v>4981</v>
      </c>
      <c r="D163" s="50">
        <v>11550500</v>
      </c>
      <c r="E163" s="51">
        <v>6691146778</v>
      </c>
    </row>
    <row r="164" spans="1:5" x14ac:dyDescent="0.15">
      <c r="A164" s="48">
        <v>159</v>
      </c>
      <c r="B164" s="23" t="s">
        <v>4982</v>
      </c>
      <c r="C164" s="49" t="s">
        <v>4983</v>
      </c>
      <c r="D164" s="50">
        <v>10347917</v>
      </c>
      <c r="E164" s="51">
        <v>11808376543</v>
      </c>
    </row>
    <row r="165" spans="1:5" x14ac:dyDescent="0.15">
      <c r="A165" s="48">
        <v>160</v>
      </c>
      <c r="B165" s="23" t="s">
        <v>4984</v>
      </c>
      <c r="C165" s="49" t="s">
        <v>4985</v>
      </c>
      <c r="D165" s="50">
        <v>768283</v>
      </c>
      <c r="E165" s="51">
        <v>12802654899</v>
      </c>
    </row>
    <row r="166" spans="1:5" x14ac:dyDescent="0.15">
      <c r="A166" s="48">
        <v>161</v>
      </c>
      <c r="B166" s="23" t="s">
        <v>4986</v>
      </c>
      <c r="C166" s="49" t="s">
        <v>4987</v>
      </c>
      <c r="D166" s="50">
        <v>8070000</v>
      </c>
      <c r="E166" s="51">
        <v>4330443472</v>
      </c>
    </row>
    <row r="167" spans="1:5" x14ac:dyDescent="0.15">
      <c r="A167" s="48">
        <v>162</v>
      </c>
      <c r="B167" s="23" t="s">
        <v>4988</v>
      </c>
      <c r="C167" s="49" t="s">
        <v>4989</v>
      </c>
      <c r="D167" s="50">
        <v>1641491</v>
      </c>
      <c r="E167" s="51">
        <v>3465265795</v>
      </c>
    </row>
    <row r="168" spans="1:5" x14ac:dyDescent="0.15">
      <c r="A168" s="48">
        <v>163</v>
      </c>
      <c r="B168" s="23" t="s">
        <v>4990</v>
      </c>
      <c r="C168" s="49" t="s">
        <v>4991</v>
      </c>
      <c r="D168" s="50">
        <v>3257423</v>
      </c>
      <c r="E168" s="51">
        <v>76110005001</v>
      </c>
    </row>
    <row r="169" spans="1:5" x14ac:dyDescent="0.15">
      <c r="A169" s="48">
        <v>164</v>
      </c>
      <c r="B169" s="23" t="s">
        <v>4992</v>
      </c>
      <c r="C169" s="49" t="s">
        <v>4993</v>
      </c>
      <c r="D169" s="50">
        <v>4275554</v>
      </c>
      <c r="E169" s="51">
        <v>5874695154</v>
      </c>
    </row>
    <row r="170" spans="1:5" x14ac:dyDescent="0.15">
      <c r="A170" s="48">
        <v>165</v>
      </c>
      <c r="B170" s="23" t="s">
        <v>4994</v>
      </c>
      <c r="C170" s="49" t="s">
        <v>4995</v>
      </c>
      <c r="D170" s="50">
        <v>2560598</v>
      </c>
      <c r="E170" s="51">
        <v>38214612678</v>
      </c>
    </row>
    <row r="171" spans="1:5" x14ac:dyDescent="0.15">
      <c r="A171" s="48">
        <v>166</v>
      </c>
      <c r="B171" s="23" t="s">
        <v>4996</v>
      </c>
      <c r="C171" s="49" t="s">
        <v>4997</v>
      </c>
      <c r="D171" s="50">
        <v>28762</v>
      </c>
      <c r="E171" s="51">
        <v>4468966078</v>
      </c>
    </row>
    <row r="172" spans="1:5" x14ac:dyDescent="0.15">
      <c r="A172" s="48">
        <v>167</v>
      </c>
      <c r="B172" s="23" t="s">
        <v>4998</v>
      </c>
      <c r="C172" s="49" t="s">
        <v>4999</v>
      </c>
      <c r="D172" s="50">
        <v>81816</v>
      </c>
      <c r="E172" s="51">
        <v>13414376257</v>
      </c>
    </row>
    <row r="173" spans="1:5" x14ac:dyDescent="0.15">
      <c r="A173" s="48">
        <v>168</v>
      </c>
      <c r="B173" s="23" t="s">
        <v>5000</v>
      </c>
      <c r="C173" s="49" t="s">
        <v>5001</v>
      </c>
      <c r="D173" s="50">
        <v>8760964</v>
      </c>
      <c r="E173" s="51">
        <v>5644052995</v>
      </c>
    </row>
    <row r="174" spans="1:5" x14ac:dyDescent="0.15">
      <c r="A174" s="48">
        <v>169</v>
      </c>
      <c r="B174" s="23" t="s">
        <v>5002</v>
      </c>
      <c r="C174" s="49" t="s">
        <v>5003</v>
      </c>
      <c r="D174" s="50">
        <v>4802056</v>
      </c>
      <c r="E174" s="51">
        <v>19651686112</v>
      </c>
    </row>
    <row r="175" spans="1:5" x14ac:dyDescent="0.15">
      <c r="A175" s="48">
        <v>170</v>
      </c>
      <c r="B175" s="23" t="s">
        <v>5004</v>
      </c>
      <c r="C175" s="49" t="s">
        <v>5005</v>
      </c>
      <c r="D175" s="50">
        <v>2151</v>
      </c>
      <c r="E175" s="51">
        <v>3734152</v>
      </c>
    </row>
    <row r="176" spans="1:5" x14ac:dyDescent="0.15">
      <c r="A176" s="48">
        <v>171</v>
      </c>
      <c r="B176" s="23" t="s">
        <v>5006</v>
      </c>
      <c r="C176" s="49" t="s">
        <v>5007</v>
      </c>
      <c r="D176" s="50">
        <v>79348</v>
      </c>
      <c r="E176" s="51">
        <v>35845852</v>
      </c>
    </row>
    <row r="177" spans="1:5" x14ac:dyDescent="0.15">
      <c r="A177" s="48">
        <v>172</v>
      </c>
      <c r="B177" s="23" t="s">
        <v>5008</v>
      </c>
      <c r="C177" s="49" t="s">
        <v>5009</v>
      </c>
      <c r="D177" s="50">
        <v>41095884</v>
      </c>
      <c r="E177" s="51">
        <v>733290488800</v>
      </c>
    </row>
    <row r="178" spans="1:5" x14ac:dyDescent="0.15">
      <c r="A178" s="48">
        <v>173</v>
      </c>
      <c r="B178" s="23" t="s">
        <v>5010</v>
      </c>
      <c r="C178" s="49" t="s">
        <v>5011</v>
      </c>
      <c r="D178" s="50">
        <v>9622786</v>
      </c>
      <c r="E178" s="51">
        <v>56910350165</v>
      </c>
    </row>
    <row r="179" spans="1:5" x14ac:dyDescent="0.15">
      <c r="A179" s="48">
        <v>174</v>
      </c>
      <c r="B179" s="23" t="s">
        <v>5012</v>
      </c>
      <c r="C179" s="49" t="s">
        <v>5013</v>
      </c>
      <c r="D179" s="50">
        <v>2952072</v>
      </c>
      <c r="E179" s="51">
        <v>26676576780</v>
      </c>
    </row>
    <row r="180" spans="1:5" x14ac:dyDescent="0.15">
      <c r="A180" s="48">
        <v>175</v>
      </c>
      <c r="B180" s="23" t="s">
        <v>5014</v>
      </c>
      <c r="C180" s="49" t="s">
        <v>5015</v>
      </c>
      <c r="D180" s="50">
        <v>3548993</v>
      </c>
      <c r="E180" s="51">
        <v>14931346044</v>
      </c>
    </row>
    <row r="181" spans="1:5" x14ac:dyDescent="0.15">
      <c r="A181" s="48">
        <v>176</v>
      </c>
      <c r="B181" s="23" t="s">
        <v>5016</v>
      </c>
      <c r="C181" s="49" t="s">
        <v>5017</v>
      </c>
      <c r="D181" s="50">
        <v>2525101</v>
      </c>
      <c r="E181" s="51">
        <v>2933332482</v>
      </c>
    </row>
    <row r="182" spans="1:5" x14ac:dyDescent="0.15">
      <c r="A182" s="48">
        <v>177</v>
      </c>
      <c r="B182" s="23" t="s">
        <v>5018</v>
      </c>
      <c r="C182" s="49" t="s">
        <v>5019</v>
      </c>
      <c r="D182" s="50">
        <v>3233226</v>
      </c>
      <c r="E182" s="51">
        <v>2368084744</v>
      </c>
    </row>
    <row r="183" spans="1:5" x14ac:dyDescent="0.15">
      <c r="A183" s="48">
        <v>178</v>
      </c>
      <c r="B183" s="23" t="s">
        <v>5020</v>
      </c>
      <c r="C183" s="49" t="s">
        <v>5021</v>
      </c>
      <c r="D183" s="50">
        <v>1785850</v>
      </c>
      <c r="E183" s="51">
        <v>855799769</v>
      </c>
    </row>
    <row r="184" spans="1:5" x14ac:dyDescent="0.15">
      <c r="A184" s="48">
        <v>179</v>
      </c>
      <c r="B184" s="23" t="s">
        <v>5022</v>
      </c>
      <c r="C184" s="49" t="s">
        <v>5023</v>
      </c>
      <c r="D184" s="50">
        <v>5111229</v>
      </c>
      <c r="E184" s="51">
        <v>17181394261</v>
      </c>
    </row>
    <row r="185" spans="1:5" x14ac:dyDescent="0.15">
      <c r="A185" s="48">
        <v>180</v>
      </c>
      <c r="B185" s="23" t="s">
        <v>5024</v>
      </c>
      <c r="C185" s="49" t="s">
        <v>5025</v>
      </c>
      <c r="D185" s="50">
        <v>1326497</v>
      </c>
      <c r="E185" s="51">
        <v>4487531150</v>
      </c>
    </row>
    <row r="186" spans="1:5" x14ac:dyDescent="0.15">
      <c r="A186" s="48">
        <v>181</v>
      </c>
      <c r="B186" s="23" t="s">
        <v>5026</v>
      </c>
      <c r="C186" s="49" t="s">
        <v>5027</v>
      </c>
      <c r="D186" s="50">
        <v>1090497</v>
      </c>
      <c r="E186" s="51">
        <v>9926246056</v>
      </c>
    </row>
    <row r="187" spans="1:5" x14ac:dyDescent="0.15">
      <c r="A187" s="48">
        <v>182</v>
      </c>
      <c r="B187" s="23" t="s">
        <v>5028</v>
      </c>
      <c r="C187" s="49" t="s">
        <v>5029</v>
      </c>
      <c r="D187" s="50">
        <v>4218817</v>
      </c>
      <c r="E187" s="51">
        <v>19458871248</v>
      </c>
    </row>
    <row r="188" spans="1:5" x14ac:dyDescent="0.15">
      <c r="A188" s="48">
        <v>183</v>
      </c>
      <c r="B188" s="23" t="s">
        <v>5030</v>
      </c>
      <c r="C188" s="49" t="s">
        <v>5031</v>
      </c>
      <c r="D188" s="50">
        <v>115300</v>
      </c>
      <c r="E188" s="51">
        <v>107293866</v>
      </c>
    </row>
    <row r="189" spans="1:5" x14ac:dyDescent="0.15">
      <c r="A189" s="48">
        <v>184</v>
      </c>
      <c r="B189" s="23" t="s">
        <v>5032</v>
      </c>
      <c r="C189" s="49" t="s">
        <v>5033</v>
      </c>
      <c r="D189" s="50">
        <v>3135793</v>
      </c>
      <c r="E189" s="51">
        <v>7683646850</v>
      </c>
    </row>
    <row r="190" spans="1:5" x14ac:dyDescent="0.15">
      <c r="A190" s="48">
        <v>185</v>
      </c>
      <c r="B190" s="23" t="s">
        <v>5034</v>
      </c>
      <c r="C190" s="49" t="s">
        <v>5035</v>
      </c>
      <c r="D190" s="50">
        <v>584</v>
      </c>
      <c r="E190" s="51">
        <v>944631</v>
      </c>
    </row>
    <row r="191" spans="1:5" x14ac:dyDescent="0.15">
      <c r="A191" s="48">
        <v>186</v>
      </c>
      <c r="B191" s="23" t="s">
        <v>5036</v>
      </c>
      <c r="C191" s="49" t="s">
        <v>5037</v>
      </c>
      <c r="D191" s="50">
        <v>483483</v>
      </c>
      <c r="E191" s="51">
        <v>13127123103</v>
      </c>
    </row>
    <row r="192" spans="1:5" x14ac:dyDescent="0.15">
      <c r="A192" s="48">
        <v>187</v>
      </c>
      <c r="B192" s="23" t="s">
        <v>5038</v>
      </c>
      <c r="C192" s="49" t="s">
        <v>5039</v>
      </c>
      <c r="D192" s="50">
        <v>4973733</v>
      </c>
      <c r="E192" s="51">
        <v>9762143376</v>
      </c>
    </row>
    <row r="193" spans="1:5" x14ac:dyDescent="0.15">
      <c r="A193" s="48">
        <v>188</v>
      </c>
      <c r="B193" s="23" t="s">
        <v>5040</v>
      </c>
      <c r="C193" s="49" t="s">
        <v>5041</v>
      </c>
      <c r="D193" s="50">
        <v>936816</v>
      </c>
      <c r="E193" s="51">
        <v>12988533113</v>
      </c>
    </row>
    <row r="194" spans="1:5" x14ac:dyDescent="0.15">
      <c r="A194" s="48">
        <v>189</v>
      </c>
      <c r="B194" s="23" t="s">
        <v>5042</v>
      </c>
      <c r="C194" s="49" t="s">
        <v>5043</v>
      </c>
      <c r="D194" s="50">
        <v>691809</v>
      </c>
      <c r="E194" s="51">
        <v>5666661319</v>
      </c>
    </row>
    <row r="195" spans="1:5" x14ac:dyDescent="0.15">
      <c r="A195" s="48">
        <v>190</v>
      </c>
      <c r="B195" s="23" t="s">
        <v>5044</v>
      </c>
      <c r="C195" s="49" t="s">
        <v>5045</v>
      </c>
      <c r="D195" s="50">
        <v>2423017</v>
      </c>
      <c r="E195" s="51">
        <v>17710888139</v>
      </c>
    </row>
    <row r="196" spans="1:5" x14ac:dyDescent="0.15">
      <c r="A196" s="48">
        <v>191</v>
      </c>
      <c r="B196" s="23" t="s">
        <v>5046</v>
      </c>
      <c r="C196" s="49" t="s">
        <v>5047</v>
      </c>
      <c r="D196" s="50">
        <v>29131</v>
      </c>
      <c r="E196" s="51">
        <v>18190399</v>
      </c>
    </row>
    <row r="197" spans="1:5" x14ac:dyDescent="0.15">
      <c r="A197" s="48">
        <v>192</v>
      </c>
      <c r="B197" s="23" t="s">
        <v>5048</v>
      </c>
      <c r="C197" s="49" t="s">
        <v>5049</v>
      </c>
      <c r="D197" s="50">
        <v>17734071</v>
      </c>
      <c r="E197" s="51">
        <v>3782663275</v>
      </c>
    </row>
    <row r="198" spans="1:5" x14ac:dyDescent="0.15">
      <c r="A198" s="48">
        <v>193</v>
      </c>
      <c r="B198" s="23" t="s">
        <v>5050</v>
      </c>
      <c r="C198" s="49" t="s">
        <v>5051</v>
      </c>
      <c r="D198" s="50">
        <v>1856466</v>
      </c>
      <c r="E198" s="51">
        <v>1541045468</v>
      </c>
    </row>
    <row r="199" spans="1:5" x14ac:dyDescent="0.15">
      <c r="A199" s="48">
        <v>194</v>
      </c>
      <c r="B199" s="23" t="s">
        <v>5052</v>
      </c>
      <c r="C199" s="49" t="s">
        <v>5053</v>
      </c>
      <c r="D199" s="50">
        <v>9045047</v>
      </c>
      <c r="E199" s="51">
        <v>2145207602</v>
      </c>
    </row>
    <row r="200" spans="1:5" x14ac:dyDescent="0.15">
      <c r="A200" s="48">
        <v>195</v>
      </c>
      <c r="B200" s="23" t="s">
        <v>5054</v>
      </c>
      <c r="C200" s="49" t="s">
        <v>5055</v>
      </c>
      <c r="D200" s="50">
        <v>3728482</v>
      </c>
      <c r="E200" s="51">
        <v>10791134119</v>
      </c>
    </row>
    <row r="201" spans="1:5" x14ac:dyDescent="0.15">
      <c r="A201" s="48">
        <v>196</v>
      </c>
      <c r="B201" s="23" t="s">
        <v>5056</v>
      </c>
      <c r="C201" s="49" t="s">
        <v>5057</v>
      </c>
      <c r="D201" s="50">
        <v>14700023</v>
      </c>
      <c r="E201" s="51">
        <v>1530799230</v>
      </c>
    </row>
    <row r="202" spans="1:5" x14ac:dyDescent="0.15">
      <c r="A202" s="48">
        <v>197</v>
      </c>
      <c r="B202" s="23" t="s">
        <v>5058</v>
      </c>
      <c r="C202" s="49" t="s">
        <v>5059</v>
      </c>
      <c r="D202" s="50">
        <v>11977000</v>
      </c>
      <c r="E202" s="51">
        <v>399289922</v>
      </c>
    </row>
    <row r="203" spans="1:5" x14ac:dyDescent="0.15">
      <c r="A203" s="48">
        <v>198</v>
      </c>
      <c r="B203" s="23" t="s">
        <v>5060</v>
      </c>
      <c r="C203" s="49" t="s">
        <v>5061</v>
      </c>
      <c r="D203" s="50">
        <v>2140255</v>
      </c>
      <c r="E203" s="51">
        <v>3910059756</v>
      </c>
    </row>
    <row r="204" spans="1:5" x14ac:dyDescent="0.15">
      <c r="A204" s="48">
        <v>199</v>
      </c>
      <c r="B204" s="23" t="s">
        <v>5062</v>
      </c>
      <c r="C204" s="49" t="s">
        <v>5063</v>
      </c>
      <c r="D204" s="50">
        <v>2090600</v>
      </c>
      <c r="E204" s="51">
        <v>3104882384</v>
      </c>
    </row>
    <row r="205" spans="1:5" x14ac:dyDescent="0.15">
      <c r="A205" s="48">
        <v>200</v>
      </c>
      <c r="B205" s="23" t="s">
        <v>5064</v>
      </c>
      <c r="C205" s="49" t="s">
        <v>5065</v>
      </c>
      <c r="D205" s="50">
        <v>3297709</v>
      </c>
      <c r="E205" s="51">
        <v>69077913897</v>
      </c>
    </row>
    <row r="206" spans="1:5" x14ac:dyDescent="0.15">
      <c r="A206" s="48">
        <v>201</v>
      </c>
      <c r="B206" s="23" t="s">
        <v>5066</v>
      </c>
      <c r="C206" s="49" t="s">
        <v>5067</v>
      </c>
      <c r="D206" s="50">
        <v>2881664</v>
      </c>
      <c r="E206" s="51">
        <v>6710860514</v>
      </c>
    </row>
    <row r="207" spans="1:5" x14ac:dyDescent="0.15">
      <c r="A207" s="48">
        <v>202</v>
      </c>
      <c r="B207" s="23" t="s">
        <v>5068</v>
      </c>
      <c r="C207" s="49" t="s">
        <v>5069</v>
      </c>
      <c r="D207" s="50">
        <v>9604592</v>
      </c>
      <c r="E207" s="51">
        <v>21996676451</v>
      </c>
    </row>
    <row r="208" spans="1:5" x14ac:dyDescent="0.15">
      <c r="A208" s="48">
        <v>203</v>
      </c>
      <c r="B208" s="23" t="s">
        <v>5070</v>
      </c>
      <c r="C208" s="49" t="s">
        <v>5071</v>
      </c>
      <c r="D208" s="50">
        <v>25517</v>
      </c>
      <c r="E208" s="51">
        <v>35651848</v>
      </c>
    </row>
    <row r="209" spans="1:5" x14ac:dyDescent="0.15">
      <c r="A209" s="48">
        <v>204</v>
      </c>
      <c r="B209" s="23" t="s">
        <v>5072</v>
      </c>
      <c r="C209" s="49" t="s">
        <v>5073</v>
      </c>
      <c r="D209" s="50">
        <v>9235979</v>
      </c>
      <c r="E209" s="51">
        <v>18875692947</v>
      </c>
    </row>
    <row r="210" spans="1:5" x14ac:dyDescent="0.15">
      <c r="A210" s="48">
        <v>205</v>
      </c>
      <c r="B210" s="23" t="s">
        <v>5074</v>
      </c>
      <c r="C210" s="49" t="s">
        <v>5075</v>
      </c>
      <c r="D210" s="50">
        <v>2877664</v>
      </c>
      <c r="E210" s="51">
        <v>10694170916</v>
      </c>
    </row>
    <row r="211" spans="1:5" x14ac:dyDescent="0.15">
      <c r="A211" s="48">
        <v>206</v>
      </c>
      <c r="B211" s="23" t="s">
        <v>5076</v>
      </c>
      <c r="C211" s="49" t="s">
        <v>5077</v>
      </c>
      <c r="D211" s="50">
        <v>7438</v>
      </c>
      <c r="E211" s="51">
        <v>19494113</v>
      </c>
    </row>
    <row r="212" spans="1:5" x14ac:dyDescent="0.15">
      <c r="A212" s="48">
        <v>207</v>
      </c>
      <c r="B212" s="23" t="s">
        <v>5078</v>
      </c>
      <c r="C212" s="49" t="s">
        <v>5079</v>
      </c>
      <c r="D212" s="50">
        <v>444136</v>
      </c>
      <c r="E212" s="51">
        <v>4317647875</v>
      </c>
    </row>
    <row r="213" spans="1:5" x14ac:dyDescent="0.15">
      <c r="A213" s="48">
        <v>208</v>
      </c>
      <c r="B213" s="23" t="s">
        <v>5080</v>
      </c>
      <c r="C213" s="49" t="s">
        <v>5081</v>
      </c>
      <c r="D213" s="50">
        <v>588795</v>
      </c>
      <c r="E213" s="51">
        <v>2266784419</v>
      </c>
    </row>
    <row r="214" spans="1:5" x14ac:dyDescent="0.15">
      <c r="A214" s="48">
        <v>209</v>
      </c>
      <c r="B214" s="23" t="s">
        <v>5082</v>
      </c>
      <c r="C214" s="49" t="s">
        <v>5083</v>
      </c>
      <c r="D214" s="50">
        <v>164075700</v>
      </c>
      <c r="E214" s="51">
        <v>9246650144</v>
      </c>
    </row>
    <row r="215" spans="1:5" x14ac:dyDescent="0.15">
      <c r="A215" s="48">
        <v>210</v>
      </c>
      <c r="B215" s="23" t="s">
        <v>5084</v>
      </c>
      <c r="C215" s="49" t="s">
        <v>5085</v>
      </c>
      <c r="D215" s="50">
        <v>9479612</v>
      </c>
      <c r="E215" s="51">
        <v>69234239584</v>
      </c>
    </row>
    <row r="216" spans="1:5" x14ac:dyDescent="0.15">
      <c r="A216" s="48">
        <v>211</v>
      </c>
      <c r="B216" s="23" t="s">
        <v>5086</v>
      </c>
      <c r="C216" s="49" t="s">
        <v>5087</v>
      </c>
      <c r="D216" s="50">
        <v>12659800</v>
      </c>
      <c r="E216" s="51">
        <v>696155561</v>
      </c>
    </row>
    <row r="217" spans="1:5" x14ac:dyDescent="0.15">
      <c r="A217" s="48">
        <v>212</v>
      </c>
      <c r="B217" s="23" t="s">
        <v>5088</v>
      </c>
      <c r="C217" s="49" t="s">
        <v>5089</v>
      </c>
      <c r="D217" s="50">
        <v>5542000</v>
      </c>
      <c r="E217" s="51">
        <v>5579171519</v>
      </c>
    </row>
    <row r="218" spans="1:5" x14ac:dyDescent="0.15">
      <c r="A218" s="48">
        <v>213</v>
      </c>
      <c r="B218" s="23" t="s">
        <v>5090</v>
      </c>
      <c r="C218" s="49" t="s">
        <v>5091</v>
      </c>
      <c r="D218" s="50">
        <v>1412875</v>
      </c>
      <c r="E218" s="51">
        <v>6461359795</v>
      </c>
    </row>
    <row r="219" spans="1:5" x14ac:dyDescent="0.15">
      <c r="A219" s="48">
        <v>214</v>
      </c>
      <c r="B219" s="23" t="s">
        <v>5092</v>
      </c>
      <c r="C219" s="49" t="s">
        <v>5093</v>
      </c>
      <c r="D219" s="50">
        <v>47095501</v>
      </c>
      <c r="E219" s="51">
        <v>178556839629</v>
      </c>
    </row>
    <row r="220" spans="1:5" x14ac:dyDescent="0.15">
      <c r="A220" s="48">
        <v>215</v>
      </c>
      <c r="B220" s="23" t="s">
        <v>5094</v>
      </c>
      <c r="C220" s="49" t="s">
        <v>5095</v>
      </c>
      <c r="D220" s="50">
        <v>4114200</v>
      </c>
      <c r="E220" s="51">
        <v>1974717872</v>
      </c>
    </row>
    <row r="221" spans="1:5" x14ac:dyDescent="0.15">
      <c r="A221" s="48">
        <v>216</v>
      </c>
      <c r="B221" s="23" t="s">
        <v>5096</v>
      </c>
      <c r="C221" s="49" t="s">
        <v>5097</v>
      </c>
      <c r="D221" s="50">
        <v>538047</v>
      </c>
      <c r="E221" s="51">
        <v>1850802986</v>
      </c>
    </row>
    <row r="222" spans="1:5" x14ac:dyDescent="0.15">
      <c r="A222" s="48">
        <v>217</v>
      </c>
      <c r="B222" s="23" t="s">
        <v>5098</v>
      </c>
      <c r="C222" s="49" t="s">
        <v>5099</v>
      </c>
      <c r="D222" s="50">
        <v>1073577</v>
      </c>
      <c r="E222" s="51">
        <v>5458703145</v>
      </c>
    </row>
    <row r="223" spans="1:5" x14ac:dyDescent="0.15">
      <c r="A223" s="48">
        <v>218</v>
      </c>
      <c r="B223" s="23" t="s">
        <v>5100</v>
      </c>
      <c r="C223" s="49" t="s">
        <v>5101</v>
      </c>
      <c r="D223" s="50">
        <v>3499281</v>
      </c>
      <c r="E223" s="51">
        <v>11511097943</v>
      </c>
    </row>
    <row r="224" spans="1:5" x14ac:dyDescent="0.15">
      <c r="A224" s="48">
        <v>219</v>
      </c>
      <c r="B224" s="23" t="s">
        <v>5102</v>
      </c>
      <c r="C224" s="49" t="s">
        <v>5103</v>
      </c>
      <c r="D224" s="50">
        <v>6422990</v>
      </c>
      <c r="E224" s="51">
        <v>29460966263</v>
      </c>
    </row>
    <row r="225" spans="1:5" x14ac:dyDescent="0.15">
      <c r="A225" s="48">
        <v>220</v>
      </c>
      <c r="B225" s="23" t="s">
        <v>5104</v>
      </c>
      <c r="C225" s="49" t="s">
        <v>5105</v>
      </c>
      <c r="D225" s="50">
        <v>4841800</v>
      </c>
      <c r="E225" s="51">
        <v>19951867246</v>
      </c>
    </row>
    <row r="226" spans="1:5" x14ac:dyDescent="0.15">
      <c r="A226" s="48">
        <v>221</v>
      </c>
      <c r="B226" s="23" t="s">
        <v>5106</v>
      </c>
      <c r="C226" s="49" t="s">
        <v>5107</v>
      </c>
      <c r="D226" s="50">
        <v>544138</v>
      </c>
      <c r="E226" s="51">
        <v>3120300887</v>
      </c>
    </row>
    <row r="227" spans="1:5" x14ac:dyDescent="0.15">
      <c r="A227" s="48">
        <v>222</v>
      </c>
      <c r="B227" s="23" t="s">
        <v>5108</v>
      </c>
      <c r="C227" s="49" t="s">
        <v>5109</v>
      </c>
      <c r="D227" s="50">
        <v>987664</v>
      </c>
      <c r="E227" s="51">
        <v>8848407543</v>
      </c>
    </row>
    <row r="228" spans="1:5" x14ac:dyDescent="0.15">
      <c r="A228" s="48">
        <v>223</v>
      </c>
      <c r="B228" s="23" t="s">
        <v>5110</v>
      </c>
      <c r="C228" s="49" t="s">
        <v>5111</v>
      </c>
      <c r="D228" s="50">
        <v>721523</v>
      </c>
      <c r="E228" s="51">
        <v>10484897270</v>
      </c>
    </row>
    <row r="229" spans="1:5" x14ac:dyDescent="0.15">
      <c r="A229" s="48">
        <v>224</v>
      </c>
      <c r="B229" s="23" t="s">
        <v>5112</v>
      </c>
      <c r="C229" s="49" t="s">
        <v>5113</v>
      </c>
      <c r="D229" s="50">
        <v>8029</v>
      </c>
      <c r="E229" s="51">
        <v>1422568</v>
      </c>
    </row>
    <row r="230" spans="1:5" x14ac:dyDescent="0.15">
      <c r="A230" s="48">
        <v>225</v>
      </c>
      <c r="B230" s="23" t="s">
        <v>5114</v>
      </c>
      <c r="C230" s="49" t="s">
        <v>5115</v>
      </c>
      <c r="D230" s="50">
        <v>1207</v>
      </c>
      <c r="E230" s="51">
        <v>5143490</v>
      </c>
    </row>
    <row r="231" spans="1:5" x14ac:dyDescent="0.15">
      <c r="A231" s="48">
        <v>226</v>
      </c>
      <c r="B231" s="23" t="s">
        <v>5116</v>
      </c>
      <c r="C231" s="49" t="s">
        <v>5117</v>
      </c>
      <c r="D231" s="50">
        <v>69798970</v>
      </c>
      <c r="E231" s="51">
        <v>3462438209</v>
      </c>
    </row>
    <row r="232" spans="1:5" x14ac:dyDescent="0.15">
      <c r="A232" s="48">
        <v>227</v>
      </c>
      <c r="B232" s="23" t="s">
        <v>5118</v>
      </c>
      <c r="C232" s="49" t="s">
        <v>5119</v>
      </c>
      <c r="D232" s="50">
        <v>6162224</v>
      </c>
      <c r="E232" s="51">
        <v>2944187330</v>
      </c>
    </row>
    <row r="233" spans="1:5" x14ac:dyDescent="0.15">
      <c r="A233" s="48">
        <v>228</v>
      </c>
      <c r="B233" s="23" t="s">
        <v>5120</v>
      </c>
      <c r="C233" s="49" t="s">
        <v>5121</v>
      </c>
      <c r="D233" s="50">
        <v>15116170</v>
      </c>
      <c r="E233" s="51">
        <v>5216139840</v>
      </c>
    </row>
    <row r="234" spans="1:5" x14ac:dyDescent="0.15">
      <c r="A234" s="48">
        <v>229</v>
      </c>
      <c r="B234" s="23" t="s">
        <v>5122</v>
      </c>
      <c r="C234" s="49" t="s">
        <v>5123</v>
      </c>
      <c r="D234" s="50">
        <v>1897355</v>
      </c>
      <c r="E234" s="51">
        <v>1725880839</v>
      </c>
    </row>
    <row r="235" spans="1:5" x14ac:dyDescent="0.15">
      <c r="A235" s="48">
        <v>230</v>
      </c>
      <c r="B235" s="23" t="s">
        <v>5124</v>
      </c>
      <c r="C235" s="49" t="s">
        <v>5125</v>
      </c>
      <c r="D235" s="50">
        <v>15454235</v>
      </c>
      <c r="E235" s="51">
        <v>2111686358</v>
      </c>
    </row>
    <row r="236" spans="1:5" x14ac:dyDescent="0.15">
      <c r="A236" s="48">
        <v>231</v>
      </c>
      <c r="B236" s="23" t="s">
        <v>5126</v>
      </c>
      <c r="C236" s="49" t="s">
        <v>5127</v>
      </c>
      <c r="D236" s="50">
        <v>21937642</v>
      </c>
      <c r="E236" s="51">
        <v>48068773883</v>
      </c>
    </row>
    <row r="237" spans="1:5" x14ac:dyDescent="0.15">
      <c r="A237" s="48">
        <v>232</v>
      </c>
      <c r="B237" s="23" t="s">
        <v>5128</v>
      </c>
      <c r="C237" s="49" t="s">
        <v>5129</v>
      </c>
      <c r="D237" s="50">
        <v>8649602</v>
      </c>
      <c r="E237" s="51">
        <v>4524195315</v>
      </c>
    </row>
    <row r="238" spans="1:5" x14ac:dyDescent="0.15">
      <c r="A238" s="48">
        <v>233</v>
      </c>
      <c r="B238" s="23" t="s">
        <v>5130</v>
      </c>
      <c r="C238" s="49" t="s">
        <v>5131</v>
      </c>
      <c r="D238" s="50">
        <v>1680035</v>
      </c>
      <c r="E238" s="51">
        <v>22437596986</v>
      </c>
    </row>
    <row r="239" spans="1:5" x14ac:dyDescent="0.15">
      <c r="A239" s="48">
        <v>234</v>
      </c>
      <c r="B239" s="23" t="s">
        <v>5132</v>
      </c>
      <c r="C239" s="49" t="s">
        <v>5133</v>
      </c>
      <c r="D239" s="50">
        <v>909848</v>
      </c>
      <c r="E239" s="51">
        <v>8315755831</v>
      </c>
    </row>
    <row r="240" spans="1:5" x14ac:dyDescent="0.15">
      <c r="A240" s="48">
        <v>235</v>
      </c>
      <c r="B240" s="23" t="s">
        <v>5134</v>
      </c>
      <c r="C240" s="49" t="s">
        <v>5135</v>
      </c>
      <c r="D240" s="50">
        <v>637209</v>
      </c>
      <c r="E240" s="51">
        <v>9889942759</v>
      </c>
    </row>
    <row r="241" spans="1:5" x14ac:dyDescent="0.15">
      <c r="A241" s="48">
        <v>236</v>
      </c>
      <c r="B241" s="23" t="s">
        <v>5136</v>
      </c>
      <c r="C241" s="49" t="s">
        <v>5137</v>
      </c>
      <c r="D241" s="50">
        <v>4514659</v>
      </c>
      <c r="E241" s="51">
        <v>54788094132</v>
      </c>
    </row>
    <row r="242" spans="1:5" x14ac:dyDescent="0.15">
      <c r="A242" s="48">
        <v>237</v>
      </c>
      <c r="B242" s="23" t="s">
        <v>5138</v>
      </c>
      <c r="C242" s="49" t="s">
        <v>5139</v>
      </c>
      <c r="D242" s="50">
        <v>492960</v>
      </c>
      <c r="E242" s="51">
        <v>2452502355</v>
      </c>
    </row>
    <row r="243" spans="1:5" x14ac:dyDescent="0.15">
      <c r="A243" s="48">
        <v>238</v>
      </c>
      <c r="B243" s="23" t="s">
        <v>5140</v>
      </c>
      <c r="C243" s="49" t="s">
        <v>5141</v>
      </c>
      <c r="D243" s="50">
        <v>254175</v>
      </c>
      <c r="E243" s="51">
        <v>17535072678</v>
      </c>
    </row>
    <row r="244" spans="1:5" x14ac:dyDescent="0.15">
      <c r="A244" s="48">
        <v>239</v>
      </c>
      <c r="B244" s="23" t="s">
        <v>5142</v>
      </c>
      <c r="C244" s="49" t="s">
        <v>5143</v>
      </c>
      <c r="D244" s="50">
        <v>1083912</v>
      </c>
      <c r="E244" s="51">
        <v>19127423450</v>
      </c>
    </row>
    <row r="245" spans="1:5" x14ac:dyDescent="0.15">
      <c r="A245" s="48">
        <v>240</v>
      </c>
      <c r="B245" s="23" t="s">
        <v>5144</v>
      </c>
      <c r="C245" s="49" t="s">
        <v>5145</v>
      </c>
      <c r="D245" s="50">
        <v>808073</v>
      </c>
      <c r="E245" s="51">
        <v>9130973233</v>
      </c>
    </row>
    <row r="246" spans="1:5" x14ac:dyDescent="0.15">
      <c r="A246" s="48">
        <v>241</v>
      </c>
      <c r="B246" s="23" t="s">
        <v>5146</v>
      </c>
      <c r="C246" s="49" t="s">
        <v>5147</v>
      </c>
      <c r="D246" s="50">
        <v>19072</v>
      </c>
      <c r="E246" s="51">
        <v>18970502</v>
      </c>
    </row>
    <row r="247" spans="1:5" x14ac:dyDescent="0.15">
      <c r="A247" s="48">
        <v>242</v>
      </c>
      <c r="B247" s="23" t="s">
        <v>5148</v>
      </c>
      <c r="C247" s="49" t="s">
        <v>5149</v>
      </c>
      <c r="D247" s="50">
        <v>14375000</v>
      </c>
      <c r="E247" s="51">
        <v>1077200723</v>
      </c>
    </row>
    <row r="248" spans="1:5" x14ac:dyDescent="0.15">
      <c r="A248" s="48">
        <v>243</v>
      </c>
      <c r="B248" s="23" t="s">
        <v>5150</v>
      </c>
      <c r="C248" s="49" t="s">
        <v>5151</v>
      </c>
      <c r="D248" s="50">
        <v>38858674</v>
      </c>
      <c r="E248" s="51">
        <v>28748513579</v>
      </c>
    </row>
    <row r="249" spans="1:5" x14ac:dyDescent="0.15">
      <c r="A249" s="48">
        <v>244</v>
      </c>
      <c r="B249" s="23" t="s">
        <v>5152</v>
      </c>
      <c r="C249" s="49" t="s">
        <v>5153</v>
      </c>
      <c r="D249" s="50">
        <v>141814</v>
      </c>
      <c r="E249" s="51">
        <v>69131479</v>
      </c>
    </row>
    <row r="250" spans="1:5" x14ac:dyDescent="0.15">
      <c r="A250" s="48">
        <v>245</v>
      </c>
      <c r="B250" s="23" t="s">
        <v>5154</v>
      </c>
      <c r="C250" s="49" t="s">
        <v>5155</v>
      </c>
      <c r="D250" s="50">
        <v>981222</v>
      </c>
      <c r="E250" s="51">
        <v>4357780004</v>
      </c>
    </row>
    <row r="251" spans="1:5" x14ac:dyDescent="0.15">
      <c r="A251" s="48">
        <v>246</v>
      </c>
      <c r="B251" s="23" t="s">
        <v>5156</v>
      </c>
      <c r="C251" s="49" t="s">
        <v>5157</v>
      </c>
      <c r="D251" s="50">
        <v>14453635</v>
      </c>
      <c r="E251" s="51">
        <v>40834832224</v>
      </c>
    </row>
    <row r="252" spans="1:5" x14ac:dyDescent="0.15">
      <c r="A252" s="48">
        <v>247</v>
      </c>
      <c r="B252" s="23" t="s">
        <v>5158</v>
      </c>
      <c r="C252" s="49" t="s">
        <v>5159</v>
      </c>
      <c r="D252" s="50">
        <v>1996714</v>
      </c>
      <c r="E252" s="51">
        <v>6410863218</v>
      </c>
    </row>
    <row r="253" spans="1:5" x14ac:dyDescent="0.15">
      <c r="A253" s="48">
        <v>248</v>
      </c>
      <c r="B253" s="23" t="s">
        <v>5160</v>
      </c>
      <c r="C253" s="49" t="s">
        <v>5161</v>
      </c>
      <c r="D253" s="50">
        <v>457446</v>
      </c>
      <c r="E253" s="51">
        <v>4068634598</v>
      </c>
    </row>
    <row r="254" spans="1:5" x14ac:dyDescent="0.15">
      <c r="A254" s="48">
        <v>249</v>
      </c>
      <c r="B254" s="23" t="s">
        <v>5162</v>
      </c>
      <c r="C254" s="49" t="s">
        <v>5163</v>
      </c>
      <c r="D254" s="50">
        <v>22415342</v>
      </c>
      <c r="E254" s="51">
        <v>3358855576</v>
      </c>
    </row>
    <row r="255" spans="1:5" x14ac:dyDescent="0.15">
      <c r="A255" s="48">
        <v>250</v>
      </c>
      <c r="B255" s="23" t="s">
        <v>5164</v>
      </c>
      <c r="C255" s="49" t="s">
        <v>5165</v>
      </c>
      <c r="D255" s="50">
        <v>13038352</v>
      </c>
      <c r="E255" s="51">
        <v>10853335358</v>
      </c>
    </row>
    <row r="256" spans="1:5" x14ac:dyDescent="0.15">
      <c r="A256" s="48">
        <v>251</v>
      </c>
      <c r="B256" s="23" t="s">
        <v>5166</v>
      </c>
      <c r="C256" s="49" t="s">
        <v>5167</v>
      </c>
      <c r="D256" s="50">
        <v>1001667</v>
      </c>
      <c r="E256" s="51">
        <v>6174322038</v>
      </c>
    </row>
    <row r="257" spans="1:5" x14ac:dyDescent="0.15">
      <c r="A257" s="48">
        <v>252</v>
      </c>
      <c r="B257" s="23" t="s">
        <v>5168</v>
      </c>
      <c r="C257" s="49" t="s">
        <v>5169</v>
      </c>
      <c r="D257" s="50">
        <v>2175959</v>
      </c>
      <c r="E257" s="51">
        <v>4204500082</v>
      </c>
    </row>
    <row r="258" spans="1:5" x14ac:dyDescent="0.15">
      <c r="A258" s="48">
        <v>253</v>
      </c>
      <c r="B258" s="23" t="s">
        <v>5170</v>
      </c>
      <c r="C258" s="49" t="s">
        <v>5171</v>
      </c>
      <c r="D258" s="50">
        <v>56514563</v>
      </c>
      <c r="E258" s="51">
        <v>4758734092</v>
      </c>
    </row>
    <row r="259" spans="1:5" x14ac:dyDescent="0.15">
      <c r="A259" s="48">
        <v>254</v>
      </c>
      <c r="B259" s="23" t="s">
        <v>5172</v>
      </c>
      <c r="C259" s="49" t="s">
        <v>5173</v>
      </c>
      <c r="D259" s="50">
        <v>7554</v>
      </c>
      <c r="E259" s="51">
        <v>3198817</v>
      </c>
    </row>
    <row r="260" spans="1:5" x14ac:dyDescent="0.15">
      <c r="A260" s="48">
        <v>255</v>
      </c>
      <c r="B260" s="23" t="s">
        <v>5174</v>
      </c>
      <c r="C260" s="49" t="s">
        <v>5175</v>
      </c>
      <c r="D260" s="50">
        <v>311409</v>
      </c>
      <c r="E260" s="51">
        <v>1585718016</v>
      </c>
    </row>
    <row r="261" spans="1:5" x14ac:dyDescent="0.15">
      <c r="A261" s="48">
        <v>256</v>
      </c>
      <c r="B261" s="23" t="s">
        <v>5176</v>
      </c>
      <c r="C261" s="49" t="s">
        <v>5177</v>
      </c>
      <c r="D261" s="50">
        <v>1009354</v>
      </c>
      <c r="E261" s="51">
        <v>828113620</v>
      </c>
    </row>
    <row r="262" spans="1:5" x14ac:dyDescent="0.15">
      <c r="A262" s="48">
        <v>257</v>
      </c>
      <c r="B262" s="23" t="s">
        <v>5178</v>
      </c>
      <c r="C262" s="49" t="s">
        <v>5179</v>
      </c>
      <c r="D262" s="50">
        <v>23460147</v>
      </c>
      <c r="E262" s="51">
        <v>20035846763</v>
      </c>
    </row>
    <row r="263" spans="1:5" x14ac:dyDescent="0.15">
      <c r="A263" s="48">
        <v>258</v>
      </c>
      <c r="B263" s="23" t="s">
        <v>5180</v>
      </c>
      <c r="C263" s="49" t="s">
        <v>5181</v>
      </c>
      <c r="D263" s="50">
        <v>1969485</v>
      </c>
      <c r="E263" s="51">
        <v>1965089116</v>
      </c>
    </row>
    <row r="264" spans="1:5" x14ac:dyDescent="0.15">
      <c r="A264" s="48">
        <v>259</v>
      </c>
      <c r="B264" s="23" t="s">
        <v>5182</v>
      </c>
      <c r="C264" s="49" t="s">
        <v>5183</v>
      </c>
      <c r="D264" s="50">
        <v>24121356</v>
      </c>
      <c r="E264" s="51">
        <v>20922330365</v>
      </c>
    </row>
    <row r="265" spans="1:5" x14ac:dyDescent="0.15">
      <c r="A265" s="48">
        <v>260</v>
      </c>
      <c r="B265" s="23" t="s">
        <v>5184</v>
      </c>
      <c r="C265" s="49" t="s">
        <v>5185</v>
      </c>
      <c r="D265" s="50">
        <v>2552495</v>
      </c>
      <c r="E265" s="51">
        <v>60586681724</v>
      </c>
    </row>
    <row r="266" spans="1:5" x14ac:dyDescent="0.15">
      <c r="A266" s="48">
        <v>261</v>
      </c>
      <c r="B266" s="23" t="s">
        <v>5186</v>
      </c>
      <c r="C266" s="49" t="s">
        <v>5187</v>
      </c>
      <c r="D266" s="50">
        <v>616661</v>
      </c>
      <c r="E266" s="51">
        <v>2759854199</v>
      </c>
    </row>
    <row r="267" spans="1:5" x14ac:dyDescent="0.15">
      <c r="A267" s="48">
        <v>262</v>
      </c>
      <c r="B267" s="23" t="s">
        <v>5188</v>
      </c>
      <c r="C267" s="49" t="s">
        <v>5189</v>
      </c>
      <c r="D267" s="50">
        <v>1369892</v>
      </c>
      <c r="E267" s="51">
        <v>3948233339</v>
      </c>
    </row>
    <row r="268" spans="1:5" x14ac:dyDescent="0.15">
      <c r="A268" s="48">
        <v>263</v>
      </c>
      <c r="B268" s="23" t="s">
        <v>5190</v>
      </c>
      <c r="C268" s="49" t="s">
        <v>5191</v>
      </c>
      <c r="D268" s="50">
        <v>278557</v>
      </c>
      <c r="E268" s="51">
        <v>2348981403</v>
      </c>
    </row>
    <row r="269" spans="1:5" x14ac:dyDescent="0.15">
      <c r="A269" s="48">
        <v>264</v>
      </c>
      <c r="B269" s="23" t="s">
        <v>5192</v>
      </c>
      <c r="C269" s="49" t="s">
        <v>5193</v>
      </c>
      <c r="D269" s="50">
        <v>3426249</v>
      </c>
      <c r="E269" s="51">
        <v>10118877456</v>
      </c>
    </row>
    <row r="270" spans="1:5" x14ac:dyDescent="0.15">
      <c r="A270" s="48">
        <v>265</v>
      </c>
      <c r="B270" s="23" t="s">
        <v>5194</v>
      </c>
      <c r="C270" s="49" t="s">
        <v>5195</v>
      </c>
      <c r="D270" s="50">
        <v>6812</v>
      </c>
      <c r="E270" s="51">
        <v>11870114</v>
      </c>
    </row>
    <row r="271" spans="1:5" x14ac:dyDescent="0.15">
      <c r="A271" s="48">
        <v>266</v>
      </c>
      <c r="B271" s="23" t="s">
        <v>5196</v>
      </c>
      <c r="C271" s="49" t="s">
        <v>5197</v>
      </c>
      <c r="D271" s="50">
        <v>4047979</v>
      </c>
      <c r="E271" s="51">
        <v>17095258526</v>
      </c>
    </row>
    <row r="272" spans="1:5" x14ac:dyDescent="0.15">
      <c r="A272" s="48">
        <v>267</v>
      </c>
      <c r="B272" s="23" t="s">
        <v>5198</v>
      </c>
      <c r="C272" s="49" t="s">
        <v>5199</v>
      </c>
      <c r="D272" s="50">
        <v>441128</v>
      </c>
      <c r="E272" s="51">
        <v>7157726995</v>
      </c>
    </row>
    <row r="273" spans="1:5" x14ac:dyDescent="0.15">
      <c r="A273" s="48">
        <v>268</v>
      </c>
      <c r="B273" s="23" t="s">
        <v>5200</v>
      </c>
      <c r="C273" s="49" t="s">
        <v>5201</v>
      </c>
      <c r="D273" s="50">
        <v>373381</v>
      </c>
      <c r="E273" s="51">
        <v>1279538762</v>
      </c>
    </row>
    <row r="274" spans="1:5" x14ac:dyDescent="0.15">
      <c r="A274" s="48">
        <v>269</v>
      </c>
      <c r="B274" s="23" t="s">
        <v>5202</v>
      </c>
      <c r="C274" s="49" t="s">
        <v>5203</v>
      </c>
      <c r="D274" s="50">
        <v>50061626</v>
      </c>
      <c r="E274" s="51">
        <v>42096725774</v>
      </c>
    </row>
    <row r="275" spans="1:5" x14ac:dyDescent="0.15">
      <c r="A275" s="48">
        <v>270</v>
      </c>
      <c r="B275" s="23" t="s">
        <v>5204</v>
      </c>
      <c r="C275" s="49" t="s">
        <v>5205</v>
      </c>
      <c r="D275" s="50">
        <v>7100750</v>
      </c>
      <c r="E275" s="51">
        <v>8744258783</v>
      </c>
    </row>
    <row r="276" spans="1:5" x14ac:dyDescent="0.15">
      <c r="A276" s="48">
        <v>271</v>
      </c>
      <c r="B276" s="23" t="s">
        <v>5206</v>
      </c>
      <c r="C276" s="49" t="s">
        <v>5207</v>
      </c>
      <c r="D276" s="50">
        <v>6147840</v>
      </c>
      <c r="E276" s="51">
        <v>7770594819</v>
      </c>
    </row>
    <row r="277" spans="1:5" x14ac:dyDescent="0.15">
      <c r="A277" s="48">
        <v>272</v>
      </c>
      <c r="B277" s="23" t="s">
        <v>5208</v>
      </c>
      <c r="C277" s="49" t="s">
        <v>5209</v>
      </c>
      <c r="D277" s="50">
        <v>26293055</v>
      </c>
      <c r="E277" s="51">
        <v>33246738840</v>
      </c>
    </row>
    <row r="278" spans="1:5" x14ac:dyDescent="0.15">
      <c r="A278" s="48">
        <v>273</v>
      </c>
      <c r="B278" s="23" t="s">
        <v>5210</v>
      </c>
      <c r="C278" s="49" t="s">
        <v>5211</v>
      </c>
      <c r="D278" s="50">
        <v>6351</v>
      </c>
      <c r="E278" s="51">
        <v>7352120</v>
      </c>
    </row>
    <row r="279" spans="1:5" x14ac:dyDescent="0.15">
      <c r="A279" s="48">
        <v>274</v>
      </c>
      <c r="B279" s="23" t="s">
        <v>5212</v>
      </c>
      <c r="C279" s="49" t="s">
        <v>5213</v>
      </c>
      <c r="D279" s="50">
        <v>212824141</v>
      </c>
      <c r="E279" s="51">
        <v>3881688262</v>
      </c>
    </row>
    <row r="280" spans="1:5" x14ac:dyDescent="0.15">
      <c r="A280" s="48">
        <v>275</v>
      </c>
      <c r="B280" s="23" t="s">
        <v>5214</v>
      </c>
      <c r="C280" s="49" t="s">
        <v>5215</v>
      </c>
      <c r="D280" s="50">
        <v>534</v>
      </c>
      <c r="E280" s="51">
        <v>5827116</v>
      </c>
    </row>
    <row r="281" spans="1:5" x14ac:dyDescent="0.15">
      <c r="A281" s="48">
        <v>276</v>
      </c>
      <c r="B281" s="23" t="s">
        <v>5216</v>
      </c>
      <c r="C281" s="49" t="s">
        <v>5217</v>
      </c>
      <c r="D281" s="50">
        <v>313750</v>
      </c>
      <c r="E281" s="51">
        <v>2514286352</v>
      </c>
    </row>
    <row r="282" spans="1:5" x14ac:dyDescent="0.15">
      <c r="A282" s="48">
        <v>277</v>
      </c>
      <c r="B282" s="23" t="s">
        <v>5218</v>
      </c>
      <c r="C282" s="49" t="s">
        <v>5219</v>
      </c>
      <c r="D282" s="50">
        <v>39956694</v>
      </c>
      <c r="E282" s="51">
        <v>8680787421</v>
      </c>
    </row>
    <row r="283" spans="1:5" x14ac:dyDescent="0.15">
      <c r="A283" s="48">
        <v>278</v>
      </c>
      <c r="B283" s="23" t="s">
        <v>5220</v>
      </c>
      <c r="C283" s="49" t="s">
        <v>5221</v>
      </c>
      <c r="D283" s="50">
        <v>7264342</v>
      </c>
      <c r="E283" s="51">
        <v>9553846005</v>
      </c>
    </row>
    <row r="284" spans="1:5" x14ac:dyDescent="0.15">
      <c r="A284" s="48">
        <v>279</v>
      </c>
      <c r="B284" s="23" t="s">
        <v>5222</v>
      </c>
      <c r="C284" s="49" t="s">
        <v>5223</v>
      </c>
      <c r="D284" s="50">
        <v>15605</v>
      </c>
      <c r="E284" s="51">
        <v>10121524</v>
      </c>
    </row>
    <row r="285" spans="1:5" x14ac:dyDescent="0.15">
      <c r="A285" s="48">
        <v>280</v>
      </c>
      <c r="B285" s="23" t="s">
        <v>5224</v>
      </c>
      <c r="C285" s="49" t="s">
        <v>5225</v>
      </c>
      <c r="D285" s="50">
        <v>561300</v>
      </c>
      <c r="E285" s="51">
        <v>717525012</v>
      </c>
    </row>
    <row r="286" spans="1:5" x14ac:dyDescent="0.15">
      <c r="A286" s="48">
        <v>281</v>
      </c>
      <c r="B286" s="23" t="s">
        <v>5226</v>
      </c>
      <c r="C286" s="49" t="s">
        <v>5227</v>
      </c>
      <c r="D286" s="50">
        <v>3356478</v>
      </c>
      <c r="E286" s="51">
        <v>4286412188</v>
      </c>
    </row>
    <row r="287" spans="1:5" x14ac:dyDescent="0.15">
      <c r="A287" s="48">
        <v>282</v>
      </c>
      <c r="B287" s="23" t="s">
        <v>5228</v>
      </c>
      <c r="C287" s="49" t="s">
        <v>5229</v>
      </c>
      <c r="D287" s="50">
        <v>552149319</v>
      </c>
      <c r="E287" s="51">
        <v>4950049560</v>
      </c>
    </row>
    <row r="288" spans="1:5" x14ac:dyDescent="0.15">
      <c r="A288" s="48">
        <v>283</v>
      </c>
      <c r="B288" s="23" t="s">
        <v>5230</v>
      </c>
      <c r="C288" s="49" t="s">
        <v>5231</v>
      </c>
      <c r="D288" s="50">
        <v>484381</v>
      </c>
      <c r="E288" s="51">
        <v>369354836</v>
      </c>
    </row>
    <row r="289" spans="1:5" x14ac:dyDescent="0.15">
      <c r="A289" s="48">
        <v>284</v>
      </c>
      <c r="B289" s="23" t="s">
        <v>5232</v>
      </c>
      <c r="C289" s="49" t="s">
        <v>5233</v>
      </c>
      <c r="D289" s="50">
        <v>14724407</v>
      </c>
      <c r="E289" s="51">
        <v>2243369742</v>
      </c>
    </row>
    <row r="290" spans="1:5" x14ac:dyDescent="0.15">
      <c r="A290" s="48">
        <v>285</v>
      </c>
      <c r="B290" s="23" t="s">
        <v>5234</v>
      </c>
      <c r="C290" s="49" t="s">
        <v>5235</v>
      </c>
      <c r="D290" s="50">
        <v>123790904</v>
      </c>
      <c r="E290" s="51">
        <v>85734306675</v>
      </c>
    </row>
    <row r="291" spans="1:5" x14ac:dyDescent="0.15">
      <c r="A291" s="48">
        <v>286</v>
      </c>
      <c r="B291" s="23" t="s">
        <v>5236</v>
      </c>
      <c r="C291" s="49" t="s">
        <v>5237</v>
      </c>
      <c r="D291" s="50">
        <v>674728</v>
      </c>
      <c r="E291" s="51">
        <v>470010508</v>
      </c>
    </row>
    <row r="292" spans="1:5" x14ac:dyDescent="0.15">
      <c r="A292" s="48">
        <v>287</v>
      </c>
      <c r="B292" s="23" t="s">
        <v>5238</v>
      </c>
      <c r="C292" s="49" t="s">
        <v>5239</v>
      </c>
      <c r="D292" s="50">
        <v>276975</v>
      </c>
      <c r="E292" s="51">
        <v>987080412</v>
      </c>
    </row>
    <row r="293" spans="1:5" x14ac:dyDescent="0.15">
      <c r="A293" s="48">
        <v>288</v>
      </c>
      <c r="B293" s="23" t="s">
        <v>5240</v>
      </c>
      <c r="C293" s="49" t="s">
        <v>5241</v>
      </c>
      <c r="D293" s="50">
        <v>1888750</v>
      </c>
      <c r="E293" s="51">
        <v>2186369553</v>
      </c>
    </row>
    <row r="294" spans="1:5" x14ac:dyDescent="0.15">
      <c r="A294" s="48">
        <v>289</v>
      </c>
      <c r="B294" s="23" t="s">
        <v>5242</v>
      </c>
      <c r="C294" s="49" t="s">
        <v>5243</v>
      </c>
      <c r="D294" s="50">
        <v>3054519</v>
      </c>
      <c r="E294" s="51">
        <v>3426497345</v>
      </c>
    </row>
    <row r="295" spans="1:5" x14ac:dyDescent="0.15">
      <c r="A295" s="48">
        <v>290</v>
      </c>
      <c r="B295" s="23" t="s">
        <v>5244</v>
      </c>
      <c r="C295" s="49" t="s">
        <v>5245</v>
      </c>
      <c r="D295" s="50">
        <v>415063</v>
      </c>
      <c r="E295" s="51">
        <v>1865873928</v>
      </c>
    </row>
    <row r="296" spans="1:5" x14ac:dyDescent="0.15">
      <c r="A296" s="48">
        <v>291</v>
      </c>
      <c r="B296" s="23" t="s">
        <v>5246</v>
      </c>
      <c r="C296" s="49" t="s">
        <v>5247</v>
      </c>
      <c r="D296" s="50">
        <v>172200</v>
      </c>
      <c r="E296" s="51">
        <v>21809816</v>
      </c>
    </row>
    <row r="297" spans="1:5" x14ac:dyDescent="0.15">
      <c r="A297" s="48">
        <v>292</v>
      </c>
      <c r="B297" s="23" t="s">
        <v>5248</v>
      </c>
      <c r="C297" s="49" t="s">
        <v>5249</v>
      </c>
      <c r="D297" s="50">
        <v>60600</v>
      </c>
      <c r="E297" s="51">
        <v>3023513</v>
      </c>
    </row>
    <row r="298" spans="1:5" x14ac:dyDescent="0.15">
      <c r="A298" s="48">
        <v>293</v>
      </c>
      <c r="B298" s="23" t="s">
        <v>5250</v>
      </c>
      <c r="C298" s="49" t="s">
        <v>5251</v>
      </c>
      <c r="D298" s="50">
        <v>2316500</v>
      </c>
      <c r="E298" s="51">
        <v>1701747969</v>
      </c>
    </row>
    <row r="299" spans="1:5" x14ac:dyDescent="0.15">
      <c r="A299" s="48">
        <v>294</v>
      </c>
      <c r="B299" s="23" t="s">
        <v>5252</v>
      </c>
      <c r="C299" s="49" t="s">
        <v>5253</v>
      </c>
      <c r="D299" s="50">
        <v>731000</v>
      </c>
      <c r="E299" s="51">
        <v>489770685</v>
      </c>
    </row>
    <row r="300" spans="1:5" x14ac:dyDescent="0.15">
      <c r="A300" s="48">
        <v>295</v>
      </c>
      <c r="B300" s="23" t="s">
        <v>5254</v>
      </c>
      <c r="C300" s="49" t="s">
        <v>5255</v>
      </c>
      <c r="D300" s="50">
        <v>8977881</v>
      </c>
      <c r="E300" s="51">
        <v>723914218</v>
      </c>
    </row>
    <row r="301" spans="1:5" x14ac:dyDescent="0.15">
      <c r="A301" s="48">
        <v>296</v>
      </c>
      <c r="B301" s="23" t="s">
        <v>5256</v>
      </c>
      <c r="C301" s="49" t="s">
        <v>5257</v>
      </c>
      <c r="D301" s="50">
        <v>19677846</v>
      </c>
      <c r="E301" s="51">
        <v>1586504245</v>
      </c>
    </row>
    <row r="302" spans="1:5" x14ac:dyDescent="0.15">
      <c r="A302" s="48">
        <v>297</v>
      </c>
      <c r="B302" s="23" t="s">
        <v>5258</v>
      </c>
      <c r="C302" s="49" t="s">
        <v>5259</v>
      </c>
      <c r="D302" s="50">
        <v>16672000</v>
      </c>
      <c r="E302" s="51">
        <v>405417907</v>
      </c>
    </row>
    <row r="303" spans="1:5" x14ac:dyDescent="0.15">
      <c r="A303" s="48">
        <v>298</v>
      </c>
      <c r="B303" s="23" t="s">
        <v>5260</v>
      </c>
      <c r="C303" s="49" t="s">
        <v>5261</v>
      </c>
      <c r="D303" s="50">
        <v>32067808</v>
      </c>
      <c r="E303" s="51">
        <v>779802280</v>
      </c>
    </row>
    <row r="304" spans="1:5" x14ac:dyDescent="0.15">
      <c r="A304" s="48">
        <v>299</v>
      </c>
      <c r="B304" s="23" t="s">
        <v>5262</v>
      </c>
      <c r="C304" s="49" t="s">
        <v>5263</v>
      </c>
      <c r="D304" s="50">
        <v>81799400</v>
      </c>
      <c r="E304" s="51">
        <v>14713748869</v>
      </c>
    </row>
    <row r="305" spans="1:5" x14ac:dyDescent="0.15">
      <c r="A305" s="48">
        <v>300</v>
      </c>
      <c r="B305" s="23" t="s">
        <v>5264</v>
      </c>
      <c r="C305" s="49" t="s">
        <v>5265</v>
      </c>
      <c r="D305" s="50">
        <v>18390800</v>
      </c>
      <c r="E305" s="51">
        <v>992315982</v>
      </c>
    </row>
    <row r="306" spans="1:5" x14ac:dyDescent="0.15">
      <c r="A306" s="48">
        <v>301</v>
      </c>
      <c r="B306" s="23" t="s">
        <v>5266</v>
      </c>
      <c r="C306" s="49" t="s">
        <v>5267</v>
      </c>
      <c r="D306" s="50">
        <v>190070</v>
      </c>
      <c r="E306" s="51">
        <v>446144241</v>
      </c>
    </row>
    <row r="307" spans="1:5" x14ac:dyDescent="0.15">
      <c r="A307" s="48">
        <v>302</v>
      </c>
      <c r="B307" s="23" t="s">
        <v>5268</v>
      </c>
      <c r="C307" s="49" t="s">
        <v>5269</v>
      </c>
      <c r="D307" s="50">
        <v>8017329</v>
      </c>
      <c r="E307" s="51">
        <v>5838365191</v>
      </c>
    </row>
    <row r="308" spans="1:5" x14ac:dyDescent="0.15">
      <c r="A308" s="48">
        <v>303</v>
      </c>
      <c r="B308" s="23" t="s">
        <v>5270</v>
      </c>
      <c r="C308" s="49" t="s">
        <v>5271</v>
      </c>
      <c r="D308" s="50">
        <v>10865197</v>
      </c>
      <c r="E308" s="51">
        <v>6947889873</v>
      </c>
    </row>
    <row r="309" spans="1:5" x14ac:dyDescent="0.15">
      <c r="A309" s="48">
        <v>304</v>
      </c>
      <c r="B309" s="23" t="s">
        <v>5272</v>
      </c>
      <c r="C309" s="49" t="s">
        <v>5273</v>
      </c>
      <c r="D309" s="50">
        <v>145434100</v>
      </c>
      <c r="E309" s="51">
        <v>8807053582</v>
      </c>
    </row>
    <row r="310" spans="1:5" x14ac:dyDescent="0.15">
      <c r="A310" s="48">
        <v>305</v>
      </c>
      <c r="B310" s="23" t="s">
        <v>5274</v>
      </c>
      <c r="C310" s="49" t="s">
        <v>5275</v>
      </c>
      <c r="D310" s="50">
        <v>3949853</v>
      </c>
      <c r="E310" s="51">
        <v>1006848233</v>
      </c>
    </row>
    <row r="311" spans="1:5" x14ac:dyDescent="0.15">
      <c r="A311" s="48">
        <v>306</v>
      </c>
      <c r="B311" s="23" t="s">
        <v>5276</v>
      </c>
      <c r="C311" s="49" t="s">
        <v>5277</v>
      </c>
      <c r="D311" s="50">
        <v>55391300</v>
      </c>
      <c r="E311" s="51">
        <v>3802369340</v>
      </c>
    </row>
    <row r="312" spans="1:5" x14ac:dyDescent="0.15">
      <c r="A312" s="48">
        <v>307</v>
      </c>
      <c r="B312" s="23" t="s">
        <v>5278</v>
      </c>
      <c r="C312" s="49" t="s">
        <v>5279</v>
      </c>
      <c r="D312" s="50">
        <v>87972363</v>
      </c>
      <c r="E312" s="51">
        <v>281705176806</v>
      </c>
    </row>
    <row r="313" spans="1:5" x14ac:dyDescent="0.15">
      <c r="A313" s="48">
        <v>308</v>
      </c>
      <c r="B313" s="23" t="s">
        <v>5280</v>
      </c>
      <c r="C313" s="49" t="s">
        <v>5281</v>
      </c>
      <c r="D313" s="50">
        <v>55135</v>
      </c>
      <c r="E313" s="51">
        <v>12793137</v>
      </c>
    </row>
    <row r="314" spans="1:5" x14ac:dyDescent="0.15">
      <c r="A314" s="48">
        <v>309</v>
      </c>
      <c r="B314" s="23" t="s">
        <v>5282</v>
      </c>
      <c r="C314" s="49" t="s">
        <v>5283</v>
      </c>
      <c r="D314" s="50">
        <v>642173266</v>
      </c>
      <c r="E314" s="51">
        <v>36722169097</v>
      </c>
    </row>
    <row r="315" spans="1:5" x14ac:dyDescent="0.15">
      <c r="A315" s="48">
        <v>310</v>
      </c>
      <c r="B315" s="23" t="s">
        <v>5284</v>
      </c>
      <c r="C315" s="49" t="s">
        <v>5285</v>
      </c>
      <c r="D315" s="50">
        <v>63000</v>
      </c>
      <c r="E315" s="51">
        <v>5207557</v>
      </c>
    </row>
    <row r="316" spans="1:5" x14ac:dyDescent="0.15">
      <c r="A316" s="48">
        <v>311</v>
      </c>
      <c r="B316" s="23" t="s">
        <v>5286</v>
      </c>
      <c r="C316" s="49" t="s">
        <v>5287</v>
      </c>
      <c r="D316" s="50">
        <v>77160000</v>
      </c>
      <c r="E316" s="51">
        <v>6430296341</v>
      </c>
    </row>
    <row r="317" spans="1:5" x14ac:dyDescent="0.15">
      <c r="A317" s="48">
        <v>312</v>
      </c>
      <c r="B317" s="23" t="s">
        <v>5288</v>
      </c>
      <c r="C317" s="49" t="s">
        <v>5289</v>
      </c>
      <c r="D317" s="50">
        <v>8929958</v>
      </c>
      <c r="E317" s="51">
        <v>3860146188</v>
      </c>
    </row>
    <row r="318" spans="1:5" x14ac:dyDescent="0.15">
      <c r="A318" s="48">
        <v>313</v>
      </c>
      <c r="B318" s="23" t="s">
        <v>5290</v>
      </c>
      <c r="C318" s="49" t="s">
        <v>5291</v>
      </c>
      <c r="D318" s="50">
        <v>15225194</v>
      </c>
      <c r="E318" s="51">
        <v>14158993325</v>
      </c>
    </row>
    <row r="319" spans="1:5" x14ac:dyDescent="0.15">
      <c r="A319" s="48">
        <v>314</v>
      </c>
      <c r="B319" s="23" t="s">
        <v>5292</v>
      </c>
      <c r="C319" s="49" t="s">
        <v>5293</v>
      </c>
      <c r="D319" s="50">
        <v>4980705</v>
      </c>
      <c r="E319" s="51">
        <v>39984870871</v>
      </c>
    </row>
    <row r="320" spans="1:5" x14ac:dyDescent="0.15">
      <c r="A320" s="48">
        <v>315</v>
      </c>
      <c r="B320" s="23" t="s">
        <v>5294</v>
      </c>
      <c r="C320" s="49" t="s">
        <v>5295</v>
      </c>
      <c r="D320" s="50">
        <v>11496900</v>
      </c>
      <c r="E320" s="51">
        <v>63005495502</v>
      </c>
    </row>
    <row r="321" spans="1:5" x14ac:dyDescent="0.15">
      <c r="A321" s="48">
        <v>316</v>
      </c>
      <c r="B321" s="23" t="s">
        <v>5296</v>
      </c>
      <c r="C321" s="49" t="s">
        <v>5297</v>
      </c>
      <c r="D321" s="50">
        <v>10067672</v>
      </c>
      <c r="E321" s="51">
        <v>65907296122</v>
      </c>
    </row>
    <row r="322" spans="1:5" x14ac:dyDescent="0.15">
      <c r="A322" s="48">
        <v>317</v>
      </c>
      <c r="B322" s="23" t="s">
        <v>5298</v>
      </c>
      <c r="C322" s="49" t="s">
        <v>5299</v>
      </c>
      <c r="D322" s="50">
        <v>3138746</v>
      </c>
      <c r="E322" s="51">
        <v>2806298196</v>
      </c>
    </row>
    <row r="323" spans="1:5" x14ac:dyDescent="0.15">
      <c r="A323" s="48">
        <v>318</v>
      </c>
      <c r="B323" s="23" t="s">
        <v>5300</v>
      </c>
      <c r="C323" s="49" t="s">
        <v>5301</v>
      </c>
      <c r="D323" s="50">
        <v>5608500</v>
      </c>
      <c r="E323" s="51">
        <v>1337481874</v>
      </c>
    </row>
    <row r="324" spans="1:5" x14ac:dyDescent="0.15">
      <c r="A324" s="48">
        <v>319</v>
      </c>
      <c r="B324" s="23" t="s">
        <v>5302</v>
      </c>
      <c r="C324" s="49" t="s">
        <v>5303</v>
      </c>
      <c r="D324" s="50">
        <v>1175674</v>
      </c>
      <c r="E324" s="51">
        <v>4500802067</v>
      </c>
    </row>
    <row r="325" spans="1:5" x14ac:dyDescent="0.15">
      <c r="A325" s="48">
        <v>320</v>
      </c>
      <c r="B325" s="23" t="s">
        <v>5304</v>
      </c>
      <c r="C325" s="49" t="s">
        <v>5305</v>
      </c>
      <c r="D325" s="50">
        <v>563200</v>
      </c>
      <c r="E325" s="51">
        <v>8956682</v>
      </c>
    </row>
    <row r="326" spans="1:5" x14ac:dyDescent="0.15">
      <c r="A326" s="48">
        <v>321</v>
      </c>
      <c r="B326" s="23" t="s">
        <v>5306</v>
      </c>
      <c r="C326" s="49" t="s">
        <v>5307</v>
      </c>
      <c r="D326" s="50">
        <v>498296100</v>
      </c>
      <c r="E326" s="51">
        <v>13848645206</v>
      </c>
    </row>
    <row r="327" spans="1:5" x14ac:dyDescent="0.15">
      <c r="A327" s="48">
        <v>322</v>
      </c>
      <c r="B327" s="23" t="s">
        <v>5308</v>
      </c>
      <c r="C327" s="49" t="s">
        <v>5309</v>
      </c>
      <c r="D327" s="50">
        <v>25432600</v>
      </c>
      <c r="E327" s="51">
        <v>746090751</v>
      </c>
    </row>
    <row r="328" spans="1:5" x14ac:dyDescent="0.15">
      <c r="A328" s="48">
        <v>323</v>
      </c>
      <c r="B328" s="23" t="s">
        <v>5310</v>
      </c>
      <c r="C328" s="49" t="s">
        <v>5311</v>
      </c>
      <c r="D328" s="50">
        <v>279252</v>
      </c>
      <c r="E328" s="51">
        <v>3140397780</v>
      </c>
    </row>
    <row r="329" spans="1:5" x14ac:dyDescent="0.15">
      <c r="A329" s="48">
        <v>324</v>
      </c>
      <c r="B329" s="23" t="s">
        <v>5312</v>
      </c>
      <c r="C329" s="49" t="s">
        <v>5313</v>
      </c>
      <c r="D329" s="50">
        <v>8982429</v>
      </c>
      <c r="E329" s="51">
        <v>4275390516</v>
      </c>
    </row>
    <row r="330" spans="1:5" x14ac:dyDescent="0.15">
      <c r="A330" s="48">
        <v>325</v>
      </c>
      <c r="B330" s="23" t="s">
        <v>5314</v>
      </c>
      <c r="C330" s="49" t="s">
        <v>5315</v>
      </c>
      <c r="D330" s="50">
        <v>5935535</v>
      </c>
      <c r="E330" s="51">
        <v>6549206089</v>
      </c>
    </row>
    <row r="331" spans="1:5" x14ac:dyDescent="0.15">
      <c r="A331" s="48">
        <v>326</v>
      </c>
      <c r="B331" s="23" t="s">
        <v>5316</v>
      </c>
      <c r="C331" s="49" t="s">
        <v>5317</v>
      </c>
      <c r="D331" s="50">
        <v>4023314</v>
      </c>
      <c r="E331" s="51">
        <v>277772437</v>
      </c>
    </row>
    <row r="332" spans="1:5" x14ac:dyDescent="0.15">
      <c r="A332" s="48">
        <v>327</v>
      </c>
      <c r="B332" s="23" t="s">
        <v>5318</v>
      </c>
      <c r="C332" s="49" t="s">
        <v>5319</v>
      </c>
      <c r="D332" s="50">
        <v>8553214</v>
      </c>
      <c r="E332" s="51">
        <v>590519931</v>
      </c>
    </row>
    <row r="333" spans="1:5" x14ac:dyDescent="0.15">
      <c r="A333" s="48">
        <v>328</v>
      </c>
      <c r="B333" s="23" t="s">
        <v>5320</v>
      </c>
      <c r="C333" s="49" t="s">
        <v>5321</v>
      </c>
      <c r="D333" s="50">
        <v>57233</v>
      </c>
      <c r="E333" s="51">
        <v>37320337</v>
      </c>
    </row>
    <row r="334" spans="1:5" x14ac:dyDescent="0.15">
      <c r="A334" s="48">
        <v>329</v>
      </c>
      <c r="B334" s="23" t="s">
        <v>5322</v>
      </c>
      <c r="C334" s="49" t="s">
        <v>5323</v>
      </c>
      <c r="D334" s="50">
        <v>5572970</v>
      </c>
      <c r="E334" s="51">
        <v>9488957326</v>
      </c>
    </row>
    <row r="335" spans="1:5" x14ac:dyDescent="0.15">
      <c r="A335" s="48">
        <v>330</v>
      </c>
      <c r="B335" s="23" t="s">
        <v>5324</v>
      </c>
      <c r="C335" s="49" t="s">
        <v>5325</v>
      </c>
      <c r="D335" s="50">
        <v>144347354</v>
      </c>
      <c r="E335" s="51">
        <v>44900191807</v>
      </c>
    </row>
    <row r="336" spans="1:5" x14ac:dyDescent="0.15">
      <c r="A336" s="48">
        <v>331</v>
      </c>
      <c r="B336" s="23" t="s">
        <v>5326</v>
      </c>
      <c r="C336" s="49" t="s">
        <v>5327</v>
      </c>
      <c r="D336" s="50">
        <v>103699</v>
      </c>
      <c r="E336" s="51">
        <v>154562473</v>
      </c>
    </row>
    <row r="337" spans="1:5" x14ac:dyDescent="0.15">
      <c r="A337" s="48">
        <v>332</v>
      </c>
      <c r="B337" s="23" t="s">
        <v>5328</v>
      </c>
      <c r="C337" s="49" t="s">
        <v>5329</v>
      </c>
      <c r="D337" s="50">
        <v>11849618</v>
      </c>
      <c r="E337" s="51">
        <v>9376509001</v>
      </c>
    </row>
    <row r="338" spans="1:5" x14ac:dyDescent="0.15">
      <c r="A338" s="48">
        <v>333</v>
      </c>
      <c r="B338" s="23" t="s">
        <v>5330</v>
      </c>
      <c r="C338" s="49" t="s">
        <v>5331</v>
      </c>
      <c r="D338" s="50">
        <v>8574735</v>
      </c>
      <c r="E338" s="51">
        <v>11352683269</v>
      </c>
    </row>
    <row r="339" spans="1:5" x14ac:dyDescent="0.15">
      <c r="A339" s="48">
        <v>334</v>
      </c>
      <c r="B339" s="23" t="s">
        <v>5332</v>
      </c>
      <c r="C339" s="49" t="s">
        <v>5333</v>
      </c>
      <c r="D339" s="50">
        <v>19938</v>
      </c>
      <c r="E339" s="51">
        <v>4140413155</v>
      </c>
    </row>
    <row r="340" spans="1:5" x14ac:dyDescent="0.15">
      <c r="A340" s="48">
        <v>335</v>
      </c>
      <c r="B340" s="23" t="s">
        <v>5334</v>
      </c>
      <c r="C340" s="49" t="s">
        <v>5335</v>
      </c>
      <c r="D340" s="50">
        <v>1085273</v>
      </c>
      <c r="E340" s="51">
        <v>1061649675</v>
      </c>
    </row>
    <row r="341" spans="1:5" x14ac:dyDescent="0.15">
      <c r="A341" s="48">
        <v>336</v>
      </c>
      <c r="B341" s="23" t="s">
        <v>5336</v>
      </c>
      <c r="C341" s="49" t="s">
        <v>5337</v>
      </c>
      <c r="D341" s="50">
        <v>7425461</v>
      </c>
      <c r="E341" s="51">
        <v>80097573051</v>
      </c>
    </row>
    <row r="342" spans="1:5" x14ac:dyDescent="0.15">
      <c r="A342" s="48">
        <v>337</v>
      </c>
      <c r="B342" s="23" t="s">
        <v>5338</v>
      </c>
      <c r="C342" s="49" t="s">
        <v>5339</v>
      </c>
      <c r="D342" s="50">
        <v>4768027</v>
      </c>
      <c r="E342" s="51">
        <v>33061501811</v>
      </c>
    </row>
    <row r="343" spans="1:5" x14ac:dyDescent="0.15">
      <c r="A343" s="48">
        <v>338</v>
      </c>
      <c r="B343" s="23" t="s">
        <v>5340</v>
      </c>
      <c r="C343" s="49" t="s">
        <v>5341</v>
      </c>
      <c r="D343" s="50">
        <v>7438772</v>
      </c>
      <c r="E343" s="51">
        <v>89309273955</v>
      </c>
    </row>
    <row r="344" spans="1:5" x14ac:dyDescent="0.15">
      <c r="A344" s="48">
        <v>339</v>
      </c>
      <c r="B344" s="23" t="s">
        <v>5342</v>
      </c>
      <c r="C344" s="49" t="s">
        <v>5343</v>
      </c>
      <c r="D344" s="50">
        <v>2483367</v>
      </c>
      <c r="E344" s="51">
        <v>28632756739</v>
      </c>
    </row>
    <row r="345" spans="1:5" x14ac:dyDescent="0.15">
      <c r="A345" s="48">
        <v>340</v>
      </c>
      <c r="B345" s="23" t="s">
        <v>5344</v>
      </c>
      <c r="C345" s="49" t="s">
        <v>5345</v>
      </c>
      <c r="D345" s="50">
        <v>462737</v>
      </c>
      <c r="E345" s="51">
        <v>4608972057</v>
      </c>
    </row>
    <row r="346" spans="1:5" x14ac:dyDescent="0.15">
      <c r="A346" s="48">
        <v>341</v>
      </c>
      <c r="B346" s="23" t="s">
        <v>5346</v>
      </c>
      <c r="C346" s="49" t="s">
        <v>5347</v>
      </c>
      <c r="D346" s="50">
        <v>5285500</v>
      </c>
      <c r="E346" s="51">
        <v>4950364733</v>
      </c>
    </row>
    <row r="347" spans="1:5" x14ac:dyDescent="0.15">
      <c r="A347" s="48">
        <v>342</v>
      </c>
      <c r="B347" s="23" t="s">
        <v>5348</v>
      </c>
      <c r="C347" s="49" t="s">
        <v>5349</v>
      </c>
      <c r="D347" s="50">
        <v>5977382</v>
      </c>
      <c r="E347" s="51">
        <v>33081548827</v>
      </c>
    </row>
    <row r="348" spans="1:5" x14ac:dyDescent="0.15">
      <c r="A348" s="48">
        <v>343</v>
      </c>
      <c r="B348" s="23" t="s">
        <v>5350</v>
      </c>
      <c r="C348" s="49" t="s">
        <v>5351</v>
      </c>
      <c r="D348" s="50">
        <v>136000</v>
      </c>
      <c r="E348" s="51">
        <v>6523877</v>
      </c>
    </row>
    <row r="349" spans="1:5" x14ac:dyDescent="0.15">
      <c r="A349" s="48">
        <v>344</v>
      </c>
      <c r="B349" s="23" t="s">
        <v>5352</v>
      </c>
      <c r="C349" s="49" t="s">
        <v>5353</v>
      </c>
      <c r="D349" s="50">
        <v>1132011</v>
      </c>
      <c r="E349" s="51">
        <v>5236908449</v>
      </c>
    </row>
    <row r="350" spans="1:5" x14ac:dyDescent="0.15">
      <c r="A350" s="23">
        <v>345</v>
      </c>
      <c r="B350" s="23" t="s">
        <v>5354</v>
      </c>
      <c r="C350" s="49" t="s">
        <v>5355</v>
      </c>
      <c r="D350" s="50">
        <v>17811746</v>
      </c>
      <c r="E350" s="51">
        <v>5055514842</v>
      </c>
    </row>
    <row r="351" spans="1:5" x14ac:dyDescent="0.15">
      <c r="A351" s="48">
        <v>346</v>
      </c>
      <c r="B351" s="23" t="s">
        <v>5356</v>
      </c>
      <c r="C351" s="49" t="s">
        <v>5357</v>
      </c>
      <c r="D351" s="50">
        <v>2683109</v>
      </c>
      <c r="E351" s="51">
        <v>576840884</v>
      </c>
    </row>
    <row r="352" spans="1:5" x14ac:dyDescent="0.15">
      <c r="A352" s="48">
        <v>347</v>
      </c>
      <c r="B352" s="23" t="s">
        <v>5358</v>
      </c>
      <c r="C352" s="49" t="s">
        <v>5359</v>
      </c>
      <c r="D352" s="50">
        <v>2340988</v>
      </c>
      <c r="E352" s="51">
        <v>54137242931</v>
      </c>
    </row>
    <row r="353" spans="1:5" x14ac:dyDescent="0.15">
      <c r="A353" s="48">
        <v>348</v>
      </c>
      <c r="B353" s="23" t="s">
        <v>5360</v>
      </c>
      <c r="C353" s="49" t="s">
        <v>5361</v>
      </c>
      <c r="D353" s="50">
        <v>844479</v>
      </c>
      <c r="E353" s="51">
        <v>10164149032</v>
      </c>
    </row>
    <row r="354" spans="1:5" x14ac:dyDescent="0.15">
      <c r="A354" s="48">
        <v>349</v>
      </c>
      <c r="B354" s="23" t="s">
        <v>5362</v>
      </c>
      <c r="C354" s="49" t="s">
        <v>5363</v>
      </c>
      <c r="D354" s="50">
        <v>11932000</v>
      </c>
      <c r="E354" s="51">
        <v>1704188020</v>
      </c>
    </row>
    <row r="355" spans="1:5" x14ac:dyDescent="0.15">
      <c r="A355" s="48">
        <v>350</v>
      </c>
      <c r="B355" s="23" t="s">
        <v>5364</v>
      </c>
      <c r="C355" s="49" t="s">
        <v>5365</v>
      </c>
      <c r="D355" s="50">
        <v>118000</v>
      </c>
      <c r="E355" s="51">
        <v>7643170</v>
      </c>
    </row>
    <row r="356" spans="1:5" x14ac:dyDescent="0.15">
      <c r="A356" s="48">
        <v>351</v>
      </c>
      <c r="B356" s="23" t="s">
        <v>5366</v>
      </c>
      <c r="C356" s="49" t="s">
        <v>5367</v>
      </c>
      <c r="D356" s="50">
        <v>3632000</v>
      </c>
      <c r="E356" s="51">
        <v>2017870771</v>
      </c>
    </row>
    <row r="357" spans="1:5" x14ac:dyDescent="0.15">
      <c r="A357" s="48">
        <v>352</v>
      </c>
      <c r="B357" s="23" t="s">
        <v>5368</v>
      </c>
      <c r="C357" s="49" t="s">
        <v>5369</v>
      </c>
      <c r="D357" s="50">
        <v>46816000</v>
      </c>
      <c r="E357" s="51">
        <v>2778638621</v>
      </c>
    </row>
    <row r="358" spans="1:5" x14ac:dyDescent="0.15">
      <c r="A358" s="48">
        <v>353</v>
      </c>
      <c r="B358" s="23" t="s">
        <v>5370</v>
      </c>
      <c r="C358" s="49" t="s">
        <v>5371</v>
      </c>
      <c r="D358" s="50">
        <v>56000</v>
      </c>
      <c r="E358" s="51">
        <v>2056463</v>
      </c>
    </row>
    <row r="359" spans="1:5" x14ac:dyDescent="0.15">
      <c r="A359" s="48">
        <v>354</v>
      </c>
      <c r="B359" s="23" t="s">
        <v>5372</v>
      </c>
      <c r="C359" s="49" t="s">
        <v>5373</v>
      </c>
      <c r="D359" s="50">
        <v>3613719</v>
      </c>
      <c r="E359" s="51">
        <v>2979661453</v>
      </c>
    </row>
    <row r="360" spans="1:5" x14ac:dyDescent="0.15">
      <c r="A360" s="48">
        <v>355</v>
      </c>
      <c r="B360" s="23" t="s">
        <v>5374</v>
      </c>
      <c r="C360" s="49" t="s">
        <v>5375</v>
      </c>
      <c r="D360" s="50">
        <v>14452</v>
      </c>
      <c r="E360" s="51">
        <v>6049209</v>
      </c>
    </row>
    <row r="361" spans="1:5" x14ac:dyDescent="0.15">
      <c r="A361" s="48">
        <v>356</v>
      </c>
      <c r="B361" s="23" t="s">
        <v>5376</v>
      </c>
      <c r="C361" s="49" t="s">
        <v>5377</v>
      </c>
      <c r="D361" s="50">
        <v>1216122</v>
      </c>
      <c r="E361" s="51">
        <v>6874404132</v>
      </c>
    </row>
    <row r="362" spans="1:5" x14ac:dyDescent="0.15">
      <c r="A362" s="48">
        <v>357</v>
      </c>
      <c r="B362" s="23" t="s">
        <v>5378</v>
      </c>
      <c r="C362" s="49" t="s">
        <v>5379</v>
      </c>
      <c r="D362" s="50">
        <v>9796821</v>
      </c>
      <c r="E362" s="51">
        <v>207836618415</v>
      </c>
    </row>
    <row r="363" spans="1:5" x14ac:dyDescent="0.15">
      <c r="A363" s="48">
        <v>358</v>
      </c>
      <c r="B363" s="23" t="s">
        <v>5380</v>
      </c>
      <c r="C363" s="49" t="s">
        <v>5381</v>
      </c>
      <c r="D363" s="50">
        <v>3192379</v>
      </c>
      <c r="E363" s="51">
        <v>618868653</v>
      </c>
    </row>
    <row r="364" spans="1:5" x14ac:dyDescent="0.15">
      <c r="A364" s="48">
        <v>359</v>
      </c>
      <c r="B364" s="23" t="s">
        <v>5382</v>
      </c>
      <c r="C364" s="49" t="s">
        <v>5383</v>
      </c>
      <c r="D364" s="50">
        <v>6602533</v>
      </c>
      <c r="E364" s="51">
        <v>1279954765</v>
      </c>
    </row>
    <row r="365" spans="1:5" x14ac:dyDescent="0.15">
      <c r="A365" s="48">
        <v>360</v>
      </c>
      <c r="B365" s="23" t="s">
        <v>5384</v>
      </c>
      <c r="C365" s="49" t="s">
        <v>5385</v>
      </c>
      <c r="D365" s="50">
        <v>2163578</v>
      </c>
      <c r="E365" s="51">
        <v>16208000406</v>
      </c>
    </row>
    <row r="366" spans="1:5" x14ac:dyDescent="0.15">
      <c r="A366" s="48">
        <v>361</v>
      </c>
      <c r="B366" s="23" t="s">
        <v>5386</v>
      </c>
      <c r="C366" s="49" t="s">
        <v>5387</v>
      </c>
      <c r="D366" s="50">
        <v>693586</v>
      </c>
      <c r="E366" s="51">
        <v>759757643</v>
      </c>
    </row>
    <row r="367" spans="1:5" x14ac:dyDescent="0.15">
      <c r="A367" s="48">
        <v>362</v>
      </c>
      <c r="B367" s="23" t="s">
        <v>5388</v>
      </c>
      <c r="C367" s="49" t="s">
        <v>5389</v>
      </c>
      <c r="D367" s="50">
        <v>15726008</v>
      </c>
      <c r="E367" s="51">
        <v>2134143379</v>
      </c>
    </row>
    <row r="368" spans="1:5" x14ac:dyDescent="0.15">
      <c r="A368" s="48">
        <v>363</v>
      </c>
      <c r="B368" s="23" t="s">
        <v>5390</v>
      </c>
      <c r="C368" s="49" t="s">
        <v>5391</v>
      </c>
      <c r="D368" s="50">
        <v>2014</v>
      </c>
      <c r="E368" s="51">
        <v>2632271</v>
      </c>
    </row>
    <row r="369" spans="1:5" x14ac:dyDescent="0.15">
      <c r="A369" s="48">
        <v>364</v>
      </c>
      <c r="B369" s="23" t="s">
        <v>5392</v>
      </c>
      <c r="C369" s="49" t="s">
        <v>5393</v>
      </c>
      <c r="D369" s="50">
        <v>66035</v>
      </c>
      <c r="E369" s="51">
        <v>1118959142</v>
      </c>
    </row>
    <row r="370" spans="1:5" x14ac:dyDescent="0.15">
      <c r="A370" s="48">
        <v>365</v>
      </c>
      <c r="B370" s="23" t="s">
        <v>5394</v>
      </c>
      <c r="C370" s="49" t="s">
        <v>5395</v>
      </c>
      <c r="D370" s="50">
        <v>52053676</v>
      </c>
      <c r="E370" s="51">
        <v>6</v>
      </c>
    </row>
    <row r="371" spans="1:5" x14ac:dyDescent="0.15">
      <c r="A371" s="48">
        <v>366</v>
      </c>
      <c r="B371" s="23" t="s">
        <v>5396</v>
      </c>
      <c r="C371" s="49" t="s">
        <v>5397</v>
      </c>
      <c r="D371" s="50">
        <v>3934</v>
      </c>
      <c r="E371" s="51">
        <v>7036008</v>
      </c>
    </row>
    <row r="372" spans="1:5" x14ac:dyDescent="0.15">
      <c r="A372" s="48">
        <v>367</v>
      </c>
      <c r="B372" s="23" t="s">
        <v>5398</v>
      </c>
      <c r="C372" s="49" t="s">
        <v>5399</v>
      </c>
      <c r="D372" s="50">
        <v>1575789</v>
      </c>
      <c r="E372" s="51">
        <v>1797726732</v>
      </c>
    </row>
    <row r="373" spans="1:5" x14ac:dyDescent="0.15">
      <c r="A373" s="48">
        <v>368</v>
      </c>
      <c r="B373" s="23" t="s">
        <v>5400</v>
      </c>
      <c r="C373" s="49" t="s">
        <v>5401</v>
      </c>
      <c r="D373" s="50">
        <v>6785844</v>
      </c>
      <c r="E373" s="51">
        <v>900132000</v>
      </c>
    </row>
    <row r="374" spans="1:5" x14ac:dyDescent="0.15">
      <c r="A374" s="48">
        <v>369</v>
      </c>
      <c r="B374" s="23" t="s">
        <v>5402</v>
      </c>
      <c r="C374" s="49" t="s">
        <v>5403</v>
      </c>
      <c r="D374" s="50">
        <v>5496582</v>
      </c>
      <c r="E374" s="51">
        <v>3831093990</v>
      </c>
    </row>
    <row r="375" spans="1:5" x14ac:dyDescent="0.15">
      <c r="A375" s="48">
        <v>370</v>
      </c>
      <c r="B375" s="23" t="s">
        <v>5404</v>
      </c>
      <c r="C375" s="49" t="s">
        <v>5405</v>
      </c>
      <c r="D375" s="50">
        <v>11316237</v>
      </c>
      <c r="E375" s="51">
        <v>7356869366</v>
      </c>
    </row>
    <row r="376" spans="1:5" x14ac:dyDescent="0.15">
      <c r="A376" s="48">
        <v>371</v>
      </c>
      <c r="B376" s="23" t="s">
        <v>5406</v>
      </c>
      <c r="C376" s="49" t="s">
        <v>5407</v>
      </c>
      <c r="D376" s="50">
        <v>5083540</v>
      </c>
      <c r="E376" s="51">
        <v>2786404320</v>
      </c>
    </row>
    <row r="377" spans="1:5" x14ac:dyDescent="0.15">
      <c r="A377" s="48">
        <v>372</v>
      </c>
      <c r="B377" s="23" t="s">
        <v>5408</v>
      </c>
      <c r="C377" s="49" t="s">
        <v>5409</v>
      </c>
      <c r="D377" s="50">
        <v>24089597</v>
      </c>
      <c r="E377" s="51">
        <v>55643579383</v>
      </c>
    </row>
    <row r="378" spans="1:5" x14ac:dyDescent="0.15">
      <c r="A378" s="48">
        <v>373</v>
      </c>
      <c r="B378" s="23" t="s">
        <v>5410</v>
      </c>
      <c r="C378" s="49" t="s">
        <v>5411</v>
      </c>
      <c r="D378" s="50">
        <v>15987274</v>
      </c>
      <c r="E378" s="51">
        <v>34426423939</v>
      </c>
    </row>
    <row r="379" spans="1:5" x14ac:dyDescent="0.15">
      <c r="A379" s="48">
        <v>374</v>
      </c>
      <c r="B379" s="23" t="s">
        <v>5412</v>
      </c>
      <c r="C379" s="49" t="s">
        <v>5413</v>
      </c>
      <c r="D379" s="50">
        <v>2495753</v>
      </c>
      <c r="E379" s="51">
        <v>5773839842</v>
      </c>
    </row>
    <row r="380" spans="1:5" x14ac:dyDescent="0.15">
      <c r="A380" s="48">
        <v>375</v>
      </c>
      <c r="B380" s="23" t="s">
        <v>5414</v>
      </c>
      <c r="C380" s="49" t="s">
        <v>5415</v>
      </c>
      <c r="D380" s="50">
        <v>2679533</v>
      </c>
      <c r="E380" s="51">
        <v>5389710319</v>
      </c>
    </row>
    <row r="381" spans="1:5" x14ac:dyDescent="0.15">
      <c r="A381" s="48">
        <v>376</v>
      </c>
      <c r="B381" s="23" t="s">
        <v>5416</v>
      </c>
      <c r="C381" s="49" t="s">
        <v>5417</v>
      </c>
      <c r="D381" s="50">
        <v>221127</v>
      </c>
      <c r="E381" s="51">
        <v>258685445</v>
      </c>
    </row>
    <row r="382" spans="1:5" x14ac:dyDescent="0.15">
      <c r="A382" s="48">
        <v>377</v>
      </c>
      <c r="B382" s="23" t="s">
        <v>5418</v>
      </c>
      <c r="C382" s="49" t="s">
        <v>5419</v>
      </c>
      <c r="D382" s="50">
        <v>1674140</v>
      </c>
      <c r="E382" s="51">
        <v>3231540710</v>
      </c>
    </row>
    <row r="383" spans="1:5" x14ac:dyDescent="0.15">
      <c r="A383" s="48">
        <v>378</v>
      </c>
      <c r="B383" s="23" t="s">
        <v>5420</v>
      </c>
      <c r="C383" s="49" t="s">
        <v>5421</v>
      </c>
      <c r="D383" s="50">
        <v>6951</v>
      </c>
      <c r="E383" s="51">
        <v>6731399</v>
      </c>
    </row>
    <row r="384" spans="1:5" x14ac:dyDescent="0.15">
      <c r="A384" s="48">
        <v>379</v>
      </c>
      <c r="B384" s="23" t="s">
        <v>5422</v>
      </c>
      <c r="C384" s="49" t="s">
        <v>5423</v>
      </c>
      <c r="D384" s="50">
        <v>1619489</v>
      </c>
      <c r="E384" s="51">
        <v>47160750063</v>
      </c>
    </row>
    <row r="385" spans="1:5" x14ac:dyDescent="0.15">
      <c r="A385" s="48">
        <v>380</v>
      </c>
      <c r="B385" s="23" t="s">
        <v>5424</v>
      </c>
      <c r="C385" s="49" t="s">
        <v>5425</v>
      </c>
      <c r="D385" s="50">
        <v>1276852</v>
      </c>
      <c r="E385" s="51">
        <v>11008756583</v>
      </c>
    </row>
    <row r="386" spans="1:5" x14ac:dyDescent="0.15">
      <c r="A386" s="48">
        <v>381</v>
      </c>
      <c r="B386" s="23" t="s">
        <v>5426</v>
      </c>
      <c r="C386" s="49" t="s">
        <v>5427</v>
      </c>
      <c r="D386" s="50">
        <v>334345</v>
      </c>
      <c r="E386" s="51">
        <v>2930013196</v>
      </c>
    </row>
    <row r="387" spans="1:5" x14ac:dyDescent="0.15">
      <c r="A387" s="48">
        <v>382</v>
      </c>
      <c r="B387" s="23" t="s">
        <v>5428</v>
      </c>
      <c r="C387" s="49" t="s">
        <v>5429</v>
      </c>
      <c r="D387" s="50">
        <v>295000</v>
      </c>
      <c r="E387" s="51">
        <v>148200635</v>
      </c>
    </row>
    <row r="388" spans="1:5" x14ac:dyDescent="0.15">
      <c r="A388" s="48">
        <v>383</v>
      </c>
      <c r="B388" s="23" t="s">
        <v>5430</v>
      </c>
      <c r="C388" s="49" t="s">
        <v>5431</v>
      </c>
      <c r="D388" s="50">
        <v>816</v>
      </c>
      <c r="E388" s="51">
        <v>950952</v>
      </c>
    </row>
    <row r="389" spans="1:5" x14ac:dyDescent="0.15">
      <c r="A389" s="48">
        <v>384</v>
      </c>
      <c r="B389" s="23" t="s">
        <v>5432</v>
      </c>
      <c r="C389" s="49" t="s">
        <v>5433</v>
      </c>
      <c r="D389" s="50">
        <v>3000</v>
      </c>
      <c r="E389" s="51">
        <v>2626192</v>
      </c>
    </row>
    <row r="390" spans="1:5" x14ac:dyDescent="0.15">
      <c r="A390" s="48">
        <v>385</v>
      </c>
      <c r="B390" s="23" t="s">
        <v>5434</v>
      </c>
      <c r="C390" s="49" t="s">
        <v>5435</v>
      </c>
      <c r="D390" s="50">
        <v>100000</v>
      </c>
      <c r="E390" s="51">
        <v>51197456</v>
      </c>
    </row>
    <row r="391" spans="1:5" x14ac:dyDescent="0.15">
      <c r="A391" s="48">
        <v>386</v>
      </c>
      <c r="B391" s="23" t="s">
        <v>5436</v>
      </c>
      <c r="C391" s="49" t="s">
        <v>5437</v>
      </c>
      <c r="D391" s="50">
        <v>3700550</v>
      </c>
      <c r="E391" s="51">
        <v>4520891795</v>
      </c>
    </row>
    <row r="392" spans="1:5" x14ac:dyDescent="0.15">
      <c r="A392" s="48">
        <v>387</v>
      </c>
      <c r="B392" s="23" t="s">
        <v>5438</v>
      </c>
      <c r="C392" s="49" t="s">
        <v>5439</v>
      </c>
      <c r="D392" s="50">
        <v>1151710</v>
      </c>
      <c r="E392" s="51">
        <v>66352232920</v>
      </c>
    </row>
    <row r="393" spans="1:5" x14ac:dyDescent="0.15">
      <c r="A393" s="48">
        <v>388</v>
      </c>
      <c r="B393" s="23" t="s">
        <v>5440</v>
      </c>
      <c r="C393" s="49" t="s">
        <v>5441</v>
      </c>
      <c r="D393" s="50">
        <v>1400000</v>
      </c>
      <c r="E393" s="51">
        <v>31127040</v>
      </c>
    </row>
    <row r="394" spans="1:5" x14ac:dyDescent="0.15">
      <c r="A394" s="48">
        <v>389</v>
      </c>
      <c r="B394" s="23" t="s">
        <v>5442</v>
      </c>
      <c r="C394" s="49" t="s">
        <v>5443</v>
      </c>
      <c r="D394" s="50">
        <v>32782</v>
      </c>
      <c r="E394" s="51">
        <v>3795680</v>
      </c>
    </row>
    <row r="395" spans="1:5" x14ac:dyDescent="0.15">
      <c r="A395" s="48">
        <v>390</v>
      </c>
      <c r="B395" s="23" t="s">
        <v>5444</v>
      </c>
      <c r="C395" s="49" t="s">
        <v>5445</v>
      </c>
      <c r="D395" s="50">
        <v>116631</v>
      </c>
      <c r="E395" s="51">
        <v>2117933143</v>
      </c>
    </row>
    <row r="396" spans="1:5" x14ac:dyDescent="0.15">
      <c r="A396" s="48">
        <v>391</v>
      </c>
      <c r="B396" s="23" t="s">
        <v>5446</v>
      </c>
      <c r="C396" s="49" t="s">
        <v>5447</v>
      </c>
      <c r="D396" s="50">
        <v>5051688</v>
      </c>
      <c r="E396" s="51">
        <v>6242031319</v>
      </c>
    </row>
    <row r="397" spans="1:5" x14ac:dyDescent="0.15">
      <c r="A397" s="48">
        <v>392</v>
      </c>
      <c r="B397" s="23" t="s">
        <v>5448</v>
      </c>
      <c r="C397" s="49" t="s">
        <v>5449</v>
      </c>
      <c r="D397" s="50">
        <v>1993274</v>
      </c>
      <c r="E397" s="51">
        <v>2106609207</v>
      </c>
    </row>
    <row r="398" spans="1:5" x14ac:dyDescent="0.15">
      <c r="A398" s="48">
        <v>393</v>
      </c>
      <c r="B398" s="23" t="s">
        <v>5450</v>
      </c>
      <c r="C398" s="49" t="s">
        <v>5451</v>
      </c>
      <c r="D398" s="50">
        <v>8467822</v>
      </c>
      <c r="E398" s="51">
        <v>66642560196</v>
      </c>
    </row>
    <row r="399" spans="1:5" x14ac:dyDescent="0.15">
      <c r="A399" s="48">
        <v>394</v>
      </c>
      <c r="B399" s="23" t="s">
        <v>5452</v>
      </c>
      <c r="C399" s="49" t="s">
        <v>5453</v>
      </c>
      <c r="D399" s="50">
        <v>27664000</v>
      </c>
      <c r="E399" s="51">
        <v>14319966177</v>
      </c>
    </row>
    <row r="400" spans="1:5" x14ac:dyDescent="0.15">
      <c r="A400" s="48">
        <v>395</v>
      </c>
      <c r="B400" s="23" t="s">
        <v>5454</v>
      </c>
      <c r="C400" s="49" t="s">
        <v>5455</v>
      </c>
      <c r="D400" s="50">
        <v>5084327</v>
      </c>
      <c r="E400" s="51">
        <v>177290692361</v>
      </c>
    </row>
    <row r="401" spans="1:5" x14ac:dyDescent="0.15">
      <c r="A401" s="48">
        <v>396</v>
      </c>
      <c r="B401" s="23" t="s">
        <v>5456</v>
      </c>
      <c r="C401" s="49" t="s">
        <v>5457</v>
      </c>
      <c r="D401" s="50">
        <v>2083310</v>
      </c>
      <c r="E401" s="51">
        <v>7738232389</v>
      </c>
    </row>
    <row r="402" spans="1:5" x14ac:dyDescent="0.15">
      <c r="A402" s="48">
        <v>397</v>
      </c>
      <c r="B402" s="23" t="s">
        <v>5458</v>
      </c>
      <c r="C402" s="49" t="s">
        <v>5459</v>
      </c>
      <c r="D402" s="50">
        <v>7460760</v>
      </c>
      <c r="E402" s="51">
        <v>4225429955</v>
      </c>
    </row>
    <row r="403" spans="1:5" x14ac:dyDescent="0.15">
      <c r="A403" s="48">
        <v>398</v>
      </c>
      <c r="B403" s="23" t="s">
        <v>5460</v>
      </c>
      <c r="C403" s="49" t="s">
        <v>5461</v>
      </c>
      <c r="D403" s="50">
        <v>6152</v>
      </c>
      <c r="E403" s="51">
        <v>3468115</v>
      </c>
    </row>
    <row r="404" spans="1:5" x14ac:dyDescent="0.15">
      <c r="A404" s="48">
        <v>399</v>
      </c>
      <c r="B404" s="23" t="s">
        <v>5462</v>
      </c>
      <c r="C404" s="49" t="s">
        <v>5463</v>
      </c>
      <c r="D404" s="50">
        <v>8800</v>
      </c>
      <c r="E404" s="51">
        <v>1781163</v>
      </c>
    </row>
    <row r="405" spans="1:5" x14ac:dyDescent="0.15">
      <c r="A405" s="48">
        <v>400</v>
      </c>
      <c r="B405" s="23" t="s">
        <v>5464</v>
      </c>
      <c r="C405" s="49" t="s">
        <v>5465</v>
      </c>
      <c r="D405" s="50">
        <v>14675549</v>
      </c>
      <c r="E405" s="51">
        <v>4539713046</v>
      </c>
    </row>
    <row r="406" spans="1:5" x14ac:dyDescent="0.15">
      <c r="A406" s="48">
        <v>401</v>
      </c>
      <c r="B406" s="23" t="s">
        <v>5466</v>
      </c>
      <c r="C406" s="49" t="s">
        <v>5467</v>
      </c>
      <c r="D406" s="50">
        <v>415653</v>
      </c>
      <c r="E406" s="51">
        <v>91963017299</v>
      </c>
    </row>
    <row r="407" spans="1:5" x14ac:dyDescent="0.15">
      <c r="A407" s="48">
        <v>402</v>
      </c>
      <c r="B407" s="23" t="s">
        <v>5468</v>
      </c>
      <c r="C407" s="49" t="s">
        <v>5469</v>
      </c>
      <c r="D407" s="50">
        <v>11719656</v>
      </c>
      <c r="E407" s="51">
        <v>7113034101</v>
      </c>
    </row>
    <row r="408" spans="1:5" x14ac:dyDescent="0.15">
      <c r="A408" s="48">
        <v>403</v>
      </c>
      <c r="B408" s="23" t="s">
        <v>5470</v>
      </c>
      <c r="C408" s="49" t="s">
        <v>5471</v>
      </c>
      <c r="D408" s="50">
        <v>1685364</v>
      </c>
      <c r="E408" s="51">
        <v>9003148759</v>
      </c>
    </row>
    <row r="409" spans="1:5" x14ac:dyDescent="0.15">
      <c r="A409" s="48">
        <v>404</v>
      </c>
      <c r="B409" s="23" t="s">
        <v>5472</v>
      </c>
      <c r="C409" s="49" t="s">
        <v>5473</v>
      </c>
      <c r="D409" s="50">
        <v>56155</v>
      </c>
      <c r="E409" s="51">
        <v>1649791041</v>
      </c>
    </row>
    <row r="410" spans="1:5" x14ac:dyDescent="0.15">
      <c r="A410" s="48">
        <v>405</v>
      </c>
      <c r="B410" s="23" t="s">
        <v>5474</v>
      </c>
      <c r="C410" s="49" t="s">
        <v>5475</v>
      </c>
      <c r="D410" s="50">
        <v>684882</v>
      </c>
      <c r="E410" s="51">
        <v>2132026752</v>
      </c>
    </row>
    <row r="411" spans="1:5" x14ac:dyDescent="0.15">
      <c r="A411" s="48">
        <v>406</v>
      </c>
      <c r="B411" s="23" t="s">
        <v>5476</v>
      </c>
      <c r="C411" s="49" t="s">
        <v>5477</v>
      </c>
      <c r="D411" s="50">
        <v>1137624</v>
      </c>
      <c r="E411" s="51">
        <v>15004723869</v>
      </c>
    </row>
    <row r="412" spans="1:5" x14ac:dyDescent="0.15">
      <c r="A412" s="48">
        <v>407</v>
      </c>
      <c r="B412" s="23" t="s">
        <v>5478</v>
      </c>
      <c r="C412" s="49" t="s">
        <v>5479</v>
      </c>
      <c r="D412" s="50">
        <v>10192556</v>
      </c>
      <c r="E412" s="51">
        <v>29614290773</v>
      </c>
    </row>
    <row r="413" spans="1:5" x14ac:dyDescent="0.15">
      <c r="A413" s="48">
        <v>408</v>
      </c>
      <c r="B413" s="23" t="s">
        <v>5480</v>
      </c>
      <c r="C413" s="49" t="s">
        <v>5481</v>
      </c>
      <c r="D413" s="50">
        <v>1730711</v>
      </c>
      <c r="E413" s="51">
        <v>9215642042</v>
      </c>
    </row>
    <row r="414" spans="1:5" x14ac:dyDescent="0.15">
      <c r="A414" s="48">
        <v>409</v>
      </c>
      <c r="B414" s="23" t="s">
        <v>5482</v>
      </c>
      <c r="C414" s="49" t="s">
        <v>5483</v>
      </c>
      <c r="D414" s="50">
        <v>150587263</v>
      </c>
      <c r="E414" s="51">
        <v>109258317735</v>
      </c>
    </row>
    <row r="415" spans="1:5" x14ac:dyDescent="0.15">
      <c r="A415" s="48">
        <v>410</v>
      </c>
      <c r="B415" s="23" t="s">
        <v>5484</v>
      </c>
      <c r="C415" s="49" t="s">
        <v>5485</v>
      </c>
      <c r="D415" s="50">
        <v>6006817</v>
      </c>
      <c r="E415" s="51">
        <v>2239230107</v>
      </c>
    </row>
    <row r="416" spans="1:5" x14ac:dyDescent="0.15">
      <c r="A416" s="48">
        <v>411</v>
      </c>
      <c r="B416" s="23" t="s">
        <v>5486</v>
      </c>
      <c r="C416" s="49" t="s">
        <v>5487</v>
      </c>
      <c r="D416" s="50">
        <v>3146158</v>
      </c>
      <c r="E416" s="51">
        <v>1019417740</v>
      </c>
    </row>
    <row r="417" spans="1:5" x14ac:dyDescent="0.15">
      <c r="A417" s="48">
        <v>412</v>
      </c>
      <c r="B417" s="23" t="s">
        <v>5488</v>
      </c>
      <c r="C417" s="49" t="s">
        <v>5489</v>
      </c>
      <c r="D417" s="50">
        <v>11808919</v>
      </c>
      <c r="E417" s="51">
        <v>9753764520</v>
      </c>
    </row>
    <row r="418" spans="1:5" x14ac:dyDescent="0.15">
      <c r="A418" s="48">
        <v>413</v>
      </c>
      <c r="B418" s="23" t="s">
        <v>5490</v>
      </c>
      <c r="C418" s="49" t="s">
        <v>5491</v>
      </c>
      <c r="D418" s="50">
        <v>1064039</v>
      </c>
      <c r="E418" s="51">
        <v>1634282693</v>
      </c>
    </row>
    <row r="419" spans="1:5" x14ac:dyDescent="0.15">
      <c r="A419" s="48">
        <v>414</v>
      </c>
      <c r="B419" s="23" t="s">
        <v>5492</v>
      </c>
      <c r="C419" s="49" t="s">
        <v>5493</v>
      </c>
      <c r="D419" s="50">
        <v>120800</v>
      </c>
      <c r="E419" s="51">
        <v>372436883</v>
      </c>
    </row>
    <row r="420" spans="1:5" x14ac:dyDescent="0.15">
      <c r="A420" s="48">
        <v>415</v>
      </c>
      <c r="B420" s="23" t="s">
        <v>5494</v>
      </c>
      <c r="C420" s="49" t="s">
        <v>5495</v>
      </c>
      <c r="D420" s="50">
        <v>1525360</v>
      </c>
      <c r="E420" s="51">
        <v>9636502211</v>
      </c>
    </row>
    <row r="421" spans="1:5" x14ac:dyDescent="0.15">
      <c r="A421" s="48">
        <v>416</v>
      </c>
      <c r="B421" s="23" t="s">
        <v>5496</v>
      </c>
      <c r="C421" s="49" t="s">
        <v>5497</v>
      </c>
      <c r="D421" s="50">
        <v>3081254</v>
      </c>
      <c r="E421" s="51">
        <v>2250929069</v>
      </c>
    </row>
    <row r="422" spans="1:5" x14ac:dyDescent="0.15">
      <c r="A422" s="48">
        <v>417</v>
      </c>
      <c r="B422" s="23" t="s">
        <v>5498</v>
      </c>
      <c r="C422" s="49" t="s">
        <v>5499</v>
      </c>
      <c r="D422" s="50">
        <v>1399300</v>
      </c>
      <c r="E422" s="51">
        <v>1029803736</v>
      </c>
    </row>
    <row r="423" spans="1:5" x14ac:dyDescent="0.15">
      <c r="A423" s="48">
        <v>418</v>
      </c>
      <c r="B423" s="23" t="s">
        <v>5500</v>
      </c>
      <c r="C423" s="49" t="s">
        <v>5501</v>
      </c>
      <c r="D423" s="50">
        <v>731103</v>
      </c>
      <c r="E423" s="51">
        <v>3996494502</v>
      </c>
    </row>
    <row r="424" spans="1:5" x14ac:dyDescent="0.15">
      <c r="A424" s="48">
        <v>419</v>
      </c>
      <c r="B424" s="23" t="s">
        <v>5502</v>
      </c>
      <c r="C424" s="49" t="s">
        <v>5503</v>
      </c>
      <c r="D424" s="50">
        <v>301800</v>
      </c>
      <c r="E424" s="51">
        <v>508728462</v>
      </c>
    </row>
    <row r="425" spans="1:5" x14ac:dyDescent="0.15">
      <c r="A425" s="48">
        <v>420</v>
      </c>
      <c r="B425" s="23" t="s">
        <v>5504</v>
      </c>
      <c r="C425" s="49" t="s">
        <v>5505</v>
      </c>
      <c r="D425" s="50">
        <v>25091569</v>
      </c>
      <c r="E425" s="51">
        <v>5569361002</v>
      </c>
    </row>
    <row r="426" spans="1:5" x14ac:dyDescent="0.15">
      <c r="A426" s="48">
        <v>421</v>
      </c>
      <c r="B426" s="23" t="s">
        <v>5506</v>
      </c>
      <c r="C426" s="49" t="s">
        <v>5507</v>
      </c>
      <c r="D426" s="50">
        <v>13851085</v>
      </c>
      <c r="E426" s="51">
        <v>93171236535</v>
      </c>
    </row>
    <row r="427" spans="1:5" x14ac:dyDescent="0.15">
      <c r="A427" s="48">
        <v>422</v>
      </c>
      <c r="B427" s="23" t="s">
        <v>5508</v>
      </c>
      <c r="C427" s="49" t="s">
        <v>5509</v>
      </c>
      <c r="D427" s="50">
        <v>229854</v>
      </c>
      <c r="E427" s="51">
        <v>1862969116</v>
      </c>
    </row>
    <row r="428" spans="1:5" x14ac:dyDescent="0.15">
      <c r="A428" s="48">
        <v>423</v>
      </c>
      <c r="B428" s="23" t="s">
        <v>5510</v>
      </c>
      <c r="C428" s="49" t="s">
        <v>5511</v>
      </c>
      <c r="D428" s="50">
        <v>958100</v>
      </c>
      <c r="E428" s="51">
        <v>697730692</v>
      </c>
    </row>
    <row r="429" spans="1:5" x14ac:dyDescent="0.15">
      <c r="A429" s="48">
        <v>424</v>
      </c>
      <c r="B429" s="23" t="s">
        <v>5512</v>
      </c>
      <c r="C429" s="49" t="s">
        <v>5513</v>
      </c>
      <c r="D429" s="50">
        <v>18342675</v>
      </c>
      <c r="E429" s="51">
        <v>114380366149</v>
      </c>
    </row>
    <row r="430" spans="1:5" x14ac:dyDescent="0.15">
      <c r="A430" s="48">
        <v>425</v>
      </c>
      <c r="B430" s="23" t="s">
        <v>5514</v>
      </c>
      <c r="C430" s="49" t="s">
        <v>5515</v>
      </c>
      <c r="D430" s="50">
        <v>583204</v>
      </c>
      <c r="E430" s="51">
        <v>3620276615</v>
      </c>
    </row>
    <row r="431" spans="1:5" x14ac:dyDescent="0.15">
      <c r="A431" s="48">
        <v>426</v>
      </c>
      <c r="B431" s="23" t="s">
        <v>5516</v>
      </c>
      <c r="C431" s="49" t="s">
        <v>5517</v>
      </c>
      <c r="D431" s="50">
        <v>7244603</v>
      </c>
      <c r="E431" s="51">
        <v>7020053614</v>
      </c>
    </row>
    <row r="432" spans="1:5" x14ac:dyDescent="0.15">
      <c r="A432" s="48">
        <v>427</v>
      </c>
      <c r="B432" s="23" t="s">
        <v>5518</v>
      </c>
      <c r="C432" s="49" t="s">
        <v>5519</v>
      </c>
      <c r="D432" s="50">
        <v>2200433</v>
      </c>
      <c r="E432" s="51">
        <v>3568745088</v>
      </c>
    </row>
    <row r="433" spans="1:5" x14ac:dyDescent="0.15">
      <c r="A433" s="48">
        <v>428</v>
      </c>
      <c r="B433" s="23" t="s">
        <v>5520</v>
      </c>
      <c r="C433" s="49" t="s">
        <v>5521</v>
      </c>
      <c r="D433" s="50">
        <v>3975145</v>
      </c>
      <c r="E433" s="51">
        <v>100362443061</v>
      </c>
    </row>
    <row r="434" spans="1:5" x14ac:dyDescent="0.15">
      <c r="A434" s="48">
        <v>429</v>
      </c>
      <c r="B434" s="23" t="s">
        <v>5522</v>
      </c>
      <c r="C434" s="49" t="s">
        <v>5523</v>
      </c>
      <c r="D434" s="50">
        <v>933169</v>
      </c>
      <c r="E434" s="51">
        <v>10922136906</v>
      </c>
    </row>
    <row r="435" spans="1:5" x14ac:dyDescent="0.15">
      <c r="A435" s="48">
        <v>430</v>
      </c>
      <c r="B435" s="23" t="s">
        <v>5524</v>
      </c>
      <c r="C435" s="49" t="s">
        <v>5525</v>
      </c>
      <c r="D435" s="50">
        <v>6925119</v>
      </c>
      <c r="E435" s="51">
        <v>28777683299</v>
      </c>
    </row>
    <row r="436" spans="1:5" x14ac:dyDescent="0.15">
      <c r="A436" s="48">
        <v>431</v>
      </c>
      <c r="B436" s="23" t="s">
        <v>5526</v>
      </c>
      <c r="C436" s="49" t="s">
        <v>5527</v>
      </c>
      <c r="D436" s="50">
        <v>2262782</v>
      </c>
      <c r="E436" s="51">
        <v>13368965878</v>
      </c>
    </row>
    <row r="437" spans="1:5" x14ac:dyDescent="0.15">
      <c r="A437" s="48">
        <v>432</v>
      </c>
      <c r="B437" s="23" t="s">
        <v>5528</v>
      </c>
      <c r="C437" s="49" t="s">
        <v>5529</v>
      </c>
      <c r="D437" s="50">
        <v>63238877</v>
      </c>
      <c r="E437" s="51">
        <v>21463416825</v>
      </c>
    </row>
    <row r="438" spans="1:5" x14ac:dyDescent="0.15">
      <c r="A438" s="48">
        <v>433</v>
      </c>
      <c r="B438" s="23" t="s">
        <v>5530</v>
      </c>
      <c r="C438" s="49" t="s">
        <v>5531</v>
      </c>
      <c r="D438" s="50">
        <v>11909764</v>
      </c>
      <c r="E438" s="51">
        <v>338219633</v>
      </c>
    </row>
    <row r="439" spans="1:5" x14ac:dyDescent="0.15">
      <c r="A439" s="48">
        <v>434</v>
      </c>
      <c r="B439" s="23" t="s">
        <v>5532</v>
      </c>
      <c r="C439" s="49" t="s">
        <v>5533</v>
      </c>
      <c r="D439" s="50">
        <v>19613145</v>
      </c>
      <c r="E439" s="51">
        <v>556984229</v>
      </c>
    </row>
    <row r="440" spans="1:5" x14ac:dyDescent="0.15">
      <c r="A440" s="48">
        <v>435</v>
      </c>
      <c r="B440" s="23" t="s">
        <v>5534</v>
      </c>
      <c r="C440" s="49" t="s">
        <v>5535</v>
      </c>
      <c r="D440" s="50">
        <v>659</v>
      </c>
      <c r="E440" s="51">
        <v>4112646</v>
      </c>
    </row>
    <row r="441" spans="1:5" x14ac:dyDescent="0.15">
      <c r="A441" s="48">
        <v>436</v>
      </c>
      <c r="B441" s="23" t="s">
        <v>5536</v>
      </c>
      <c r="C441" s="49" t="s">
        <v>5537</v>
      </c>
      <c r="D441" s="50">
        <v>875600</v>
      </c>
      <c r="E441" s="51">
        <v>19873318</v>
      </c>
    </row>
    <row r="442" spans="1:5" x14ac:dyDescent="0.15">
      <c r="A442" s="48">
        <v>437</v>
      </c>
      <c r="B442" s="23" t="s">
        <v>5538</v>
      </c>
      <c r="C442" s="49" t="s">
        <v>5539</v>
      </c>
      <c r="D442" s="50">
        <v>57861300</v>
      </c>
      <c r="E442" s="51">
        <v>795106835</v>
      </c>
    </row>
    <row r="443" spans="1:5" x14ac:dyDescent="0.15">
      <c r="A443" s="48">
        <v>438</v>
      </c>
      <c r="B443" s="23" t="s">
        <v>5540</v>
      </c>
      <c r="C443" s="49" t="s">
        <v>5541</v>
      </c>
      <c r="D443" s="50">
        <v>1050826</v>
      </c>
      <c r="E443" s="51">
        <v>763130646</v>
      </c>
    </row>
    <row r="444" spans="1:5" x14ac:dyDescent="0.15">
      <c r="A444" s="48">
        <v>439</v>
      </c>
      <c r="B444" s="23" t="s">
        <v>5542</v>
      </c>
      <c r="C444" s="49" t="s">
        <v>5543</v>
      </c>
      <c r="D444" s="50">
        <v>1931798</v>
      </c>
      <c r="E444" s="51">
        <v>1409331218</v>
      </c>
    </row>
    <row r="445" spans="1:5" x14ac:dyDescent="0.15">
      <c r="A445" s="48">
        <v>440</v>
      </c>
      <c r="B445" s="23" t="s">
        <v>5544</v>
      </c>
      <c r="C445" s="49" t="s">
        <v>5545</v>
      </c>
      <c r="D445" s="50">
        <v>1024448</v>
      </c>
      <c r="E445" s="51">
        <v>8055767067</v>
      </c>
    </row>
    <row r="446" spans="1:5" x14ac:dyDescent="0.15">
      <c r="A446" s="48">
        <v>441</v>
      </c>
      <c r="B446" s="23" t="s">
        <v>5546</v>
      </c>
      <c r="C446" s="49" t="s">
        <v>5547</v>
      </c>
      <c r="D446" s="50">
        <v>2480982</v>
      </c>
      <c r="E446" s="51">
        <v>7754270559</v>
      </c>
    </row>
    <row r="447" spans="1:5" x14ac:dyDescent="0.15">
      <c r="A447" s="48">
        <v>442</v>
      </c>
      <c r="B447" s="23" t="s">
        <v>5548</v>
      </c>
      <c r="C447" s="49" t="s">
        <v>5549</v>
      </c>
      <c r="D447" s="50">
        <v>4651807</v>
      </c>
      <c r="E447" s="51">
        <v>11770118773</v>
      </c>
    </row>
    <row r="448" spans="1:5" x14ac:dyDescent="0.15">
      <c r="A448" s="48">
        <v>443</v>
      </c>
      <c r="B448" s="23" t="s">
        <v>5550</v>
      </c>
      <c r="C448" s="49" t="s">
        <v>5551</v>
      </c>
      <c r="D448" s="50">
        <v>4535698</v>
      </c>
      <c r="E448" s="51">
        <v>12523689876</v>
      </c>
    </row>
    <row r="449" spans="1:5" x14ac:dyDescent="0.15">
      <c r="A449" s="48">
        <v>444</v>
      </c>
      <c r="B449" s="23" t="s">
        <v>5552</v>
      </c>
      <c r="C449" s="49" t="s">
        <v>5553</v>
      </c>
      <c r="D449" s="50">
        <v>15800</v>
      </c>
      <c r="E449" s="51">
        <v>4735142</v>
      </c>
    </row>
    <row r="450" spans="1:5" x14ac:dyDescent="0.15">
      <c r="A450" s="48">
        <v>445</v>
      </c>
      <c r="B450" s="23" t="s">
        <v>5554</v>
      </c>
      <c r="C450" s="49" t="s">
        <v>5555</v>
      </c>
      <c r="D450" s="50">
        <v>5079000</v>
      </c>
      <c r="E450" s="51">
        <v>4212047771</v>
      </c>
    </row>
    <row r="451" spans="1:5" x14ac:dyDescent="0.15">
      <c r="A451" s="48">
        <v>446</v>
      </c>
      <c r="B451" s="23" t="s">
        <v>5556</v>
      </c>
      <c r="C451" s="49" t="s">
        <v>5557</v>
      </c>
      <c r="D451" s="50">
        <v>5019000</v>
      </c>
      <c r="E451" s="51">
        <v>1001125808</v>
      </c>
    </row>
    <row r="452" spans="1:5" x14ac:dyDescent="0.15">
      <c r="A452" s="48">
        <v>447</v>
      </c>
      <c r="B452" s="23" t="s">
        <v>5558</v>
      </c>
      <c r="C452" s="49" t="s">
        <v>5559</v>
      </c>
      <c r="D452" s="50">
        <v>1794277</v>
      </c>
      <c r="E452" s="51">
        <v>17969649052</v>
      </c>
    </row>
    <row r="453" spans="1:5" x14ac:dyDescent="0.15">
      <c r="A453" s="48">
        <v>448</v>
      </c>
      <c r="B453" s="23" t="s">
        <v>5560</v>
      </c>
      <c r="C453" s="49" t="s">
        <v>5561</v>
      </c>
      <c r="D453" s="50">
        <v>2591894</v>
      </c>
      <c r="E453" s="51">
        <v>9344465597</v>
      </c>
    </row>
    <row r="454" spans="1:5" x14ac:dyDescent="0.15">
      <c r="A454" s="48">
        <v>449</v>
      </c>
      <c r="B454" s="23" t="s">
        <v>5562</v>
      </c>
      <c r="C454" s="49" t="s">
        <v>5563</v>
      </c>
      <c r="D454" s="50">
        <v>3478820</v>
      </c>
      <c r="E454" s="51">
        <v>8871941549</v>
      </c>
    </row>
    <row r="455" spans="1:5" x14ac:dyDescent="0.15">
      <c r="A455" s="48">
        <v>450</v>
      </c>
      <c r="B455" s="23" t="s">
        <v>5564</v>
      </c>
      <c r="C455" s="49" t="s">
        <v>5565</v>
      </c>
      <c r="D455" s="50">
        <v>2579772</v>
      </c>
      <c r="E455" s="51">
        <v>10088172264</v>
      </c>
    </row>
    <row r="456" spans="1:5" x14ac:dyDescent="0.15">
      <c r="A456" s="48">
        <v>451</v>
      </c>
      <c r="B456" s="23" t="s">
        <v>5566</v>
      </c>
      <c r="C456" s="49" t="s">
        <v>5567</v>
      </c>
      <c r="D456" s="50">
        <v>1474597</v>
      </c>
      <c r="E456" s="51">
        <v>908526386</v>
      </c>
    </row>
    <row r="457" spans="1:5" x14ac:dyDescent="0.15">
      <c r="A457" s="48">
        <v>452</v>
      </c>
      <c r="B457" s="23" t="s">
        <v>5568</v>
      </c>
      <c r="C457" s="49" t="s">
        <v>5569</v>
      </c>
      <c r="D457" s="50">
        <v>2058244</v>
      </c>
      <c r="E457" s="51">
        <v>4071447268</v>
      </c>
    </row>
    <row r="458" spans="1:5" x14ac:dyDescent="0.15">
      <c r="A458" s="48">
        <v>453</v>
      </c>
      <c r="B458" s="23" t="s">
        <v>5570</v>
      </c>
      <c r="C458" s="49" t="s">
        <v>5571</v>
      </c>
      <c r="D458" s="50">
        <v>39500</v>
      </c>
      <c r="E458" s="51">
        <v>4289865</v>
      </c>
    </row>
    <row r="459" spans="1:5" x14ac:dyDescent="0.15">
      <c r="A459" s="48">
        <v>454</v>
      </c>
      <c r="B459" s="23" t="s">
        <v>5572</v>
      </c>
      <c r="C459" s="49" t="s">
        <v>5573</v>
      </c>
      <c r="D459" s="50">
        <v>41185564</v>
      </c>
      <c r="E459" s="51">
        <v>20858367137</v>
      </c>
    </row>
    <row r="460" spans="1:5" x14ac:dyDescent="0.15">
      <c r="A460" s="48">
        <v>455</v>
      </c>
      <c r="B460" s="23" t="s">
        <v>5574</v>
      </c>
      <c r="C460" s="49" t="s">
        <v>5575</v>
      </c>
      <c r="D460" s="50">
        <v>1987505</v>
      </c>
      <c r="E460" s="51">
        <v>5189923959</v>
      </c>
    </row>
    <row r="461" spans="1:5" x14ac:dyDescent="0.15">
      <c r="A461" s="48">
        <v>456</v>
      </c>
      <c r="B461" s="23" t="s">
        <v>5576</v>
      </c>
      <c r="C461" s="49" t="s">
        <v>5577</v>
      </c>
      <c r="D461" s="50">
        <v>707627</v>
      </c>
      <c r="E461" s="51">
        <v>6393008961</v>
      </c>
    </row>
    <row r="462" spans="1:5" x14ac:dyDescent="0.15">
      <c r="A462" s="48">
        <v>457</v>
      </c>
      <c r="B462" s="23" t="s">
        <v>5578</v>
      </c>
      <c r="C462" s="49" t="s">
        <v>5579</v>
      </c>
      <c r="D462" s="50">
        <v>2937154</v>
      </c>
      <c r="E462" s="51">
        <v>2837176738</v>
      </c>
    </row>
    <row r="463" spans="1:5" x14ac:dyDescent="0.15">
      <c r="A463" s="48">
        <v>458</v>
      </c>
      <c r="B463" s="23" t="s">
        <v>5580</v>
      </c>
      <c r="C463" s="49" t="s">
        <v>5581</v>
      </c>
      <c r="D463" s="50">
        <v>1394932</v>
      </c>
      <c r="E463" s="51">
        <v>6425083198</v>
      </c>
    </row>
    <row r="464" spans="1:5" x14ac:dyDescent="0.15">
      <c r="A464" s="48">
        <v>459</v>
      </c>
      <c r="B464" s="23" t="s">
        <v>5582</v>
      </c>
      <c r="C464" s="49" t="s">
        <v>5583</v>
      </c>
      <c r="D464" s="50">
        <v>3250981</v>
      </c>
      <c r="E464" s="51">
        <v>30799956226</v>
      </c>
    </row>
    <row r="465" spans="1:5" x14ac:dyDescent="0.15">
      <c r="A465" s="48">
        <v>460</v>
      </c>
      <c r="B465" s="23" t="s">
        <v>5584</v>
      </c>
      <c r="C465" s="49" t="s">
        <v>5585</v>
      </c>
      <c r="D465" s="50">
        <v>6464940</v>
      </c>
      <c r="E465" s="51">
        <v>50335313005</v>
      </c>
    </row>
    <row r="466" spans="1:5" x14ac:dyDescent="0.15">
      <c r="A466" s="48">
        <v>461</v>
      </c>
      <c r="B466" s="23" t="s">
        <v>5584</v>
      </c>
      <c r="C466" s="49" t="s">
        <v>5585</v>
      </c>
      <c r="D466" s="50">
        <v>1253387</v>
      </c>
      <c r="E466" s="51">
        <v>9787871520</v>
      </c>
    </row>
    <row r="467" spans="1:5" x14ac:dyDescent="0.15">
      <c r="A467" s="48">
        <v>462</v>
      </c>
      <c r="B467" s="23" t="s">
        <v>5586</v>
      </c>
      <c r="C467" s="49" t="s">
        <v>5587</v>
      </c>
      <c r="D467" s="50">
        <v>8243453</v>
      </c>
      <c r="E467" s="51">
        <v>27733823570</v>
      </c>
    </row>
    <row r="468" spans="1:5" x14ac:dyDescent="0.15">
      <c r="A468" s="48">
        <v>463</v>
      </c>
      <c r="B468" s="23" t="s">
        <v>5588</v>
      </c>
      <c r="C468" s="49" t="s">
        <v>5589</v>
      </c>
      <c r="D468" s="50">
        <v>1091206</v>
      </c>
      <c r="E468" s="51">
        <v>20494193350</v>
      </c>
    </row>
    <row r="469" spans="1:5" x14ac:dyDescent="0.15">
      <c r="A469" s="48">
        <v>464</v>
      </c>
      <c r="B469" s="23" t="s">
        <v>5590</v>
      </c>
      <c r="C469" s="49" t="s">
        <v>5591</v>
      </c>
      <c r="D469" s="50">
        <v>503780</v>
      </c>
      <c r="E469" s="51">
        <v>7039747880</v>
      </c>
    </row>
    <row r="470" spans="1:5" x14ac:dyDescent="0.15">
      <c r="A470" s="48">
        <v>465</v>
      </c>
      <c r="B470" s="23" t="s">
        <v>5592</v>
      </c>
      <c r="C470" s="49" t="s">
        <v>5593</v>
      </c>
      <c r="D470" s="50">
        <v>893548</v>
      </c>
      <c r="E470" s="51">
        <v>2534853357</v>
      </c>
    </row>
    <row r="471" spans="1:5" x14ac:dyDescent="0.15">
      <c r="A471" s="48">
        <v>466</v>
      </c>
      <c r="B471" s="23" t="s">
        <v>5594</v>
      </c>
      <c r="C471" s="49" t="s">
        <v>5595</v>
      </c>
      <c r="D471" s="50">
        <v>12235</v>
      </c>
      <c r="E471" s="51">
        <v>5264875</v>
      </c>
    </row>
    <row r="472" spans="1:5" x14ac:dyDescent="0.15">
      <c r="A472" s="48">
        <v>467</v>
      </c>
      <c r="B472" s="23" t="s">
        <v>5596</v>
      </c>
      <c r="C472" s="49" t="s">
        <v>5597</v>
      </c>
      <c r="D472" s="50">
        <v>3846</v>
      </c>
      <c r="E472" s="51">
        <v>4645394</v>
      </c>
    </row>
    <row r="473" spans="1:5" x14ac:dyDescent="0.15">
      <c r="A473" s="48">
        <v>468</v>
      </c>
      <c r="B473" s="23" t="s">
        <v>5598</v>
      </c>
      <c r="C473" s="49" t="s">
        <v>5599</v>
      </c>
      <c r="D473" s="50">
        <v>1218682</v>
      </c>
      <c r="E473" s="51">
        <v>16131355056</v>
      </c>
    </row>
    <row r="474" spans="1:5" x14ac:dyDescent="0.15">
      <c r="A474" s="48">
        <v>469</v>
      </c>
      <c r="B474" s="23" t="s">
        <v>5600</v>
      </c>
      <c r="C474" s="49" t="s">
        <v>5601</v>
      </c>
      <c r="D474" s="50">
        <v>4908357</v>
      </c>
      <c r="E474" s="51">
        <v>1054830586</v>
      </c>
    </row>
    <row r="475" spans="1:5" x14ac:dyDescent="0.15">
      <c r="A475" s="48">
        <v>470</v>
      </c>
      <c r="B475" s="23" t="s">
        <v>5602</v>
      </c>
      <c r="C475" s="49" t="s">
        <v>5603</v>
      </c>
      <c r="D475" s="50">
        <v>4369354</v>
      </c>
      <c r="E475" s="51">
        <v>44525718237</v>
      </c>
    </row>
    <row r="476" spans="1:5" x14ac:dyDescent="0.15">
      <c r="A476" s="48">
        <v>471</v>
      </c>
      <c r="B476" s="23" t="s">
        <v>5604</v>
      </c>
      <c r="C476" s="49" t="s">
        <v>5605</v>
      </c>
      <c r="D476" s="50">
        <v>23839596</v>
      </c>
      <c r="E476" s="51">
        <v>3538208916</v>
      </c>
    </row>
    <row r="477" spans="1:5" x14ac:dyDescent="0.15">
      <c r="A477" s="48">
        <v>472</v>
      </c>
      <c r="B477" s="23" t="s">
        <v>5606</v>
      </c>
      <c r="C477" s="49" t="s">
        <v>5607</v>
      </c>
      <c r="D477" s="50">
        <v>19291575</v>
      </c>
      <c r="E477" s="51">
        <v>5585594367</v>
      </c>
    </row>
    <row r="478" spans="1:5" x14ac:dyDescent="0.15">
      <c r="A478" s="48">
        <v>473</v>
      </c>
      <c r="B478" s="23" t="s">
        <v>5608</v>
      </c>
      <c r="C478" s="49" t="s">
        <v>5609</v>
      </c>
      <c r="D478" s="50">
        <v>18256865</v>
      </c>
      <c r="E478" s="51">
        <v>3079803659</v>
      </c>
    </row>
    <row r="479" spans="1:5" x14ac:dyDescent="0.15">
      <c r="A479" s="48">
        <v>474</v>
      </c>
      <c r="B479" s="23" t="s">
        <v>5610</v>
      </c>
      <c r="C479" s="49" t="s">
        <v>5611</v>
      </c>
      <c r="D479" s="50">
        <v>438372</v>
      </c>
      <c r="E479" s="51">
        <v>3424098941</v>
      </c>
    </row>
    <row r="480" spans="1:5" x14ac:dyDescent="0.15">
      <c r="A480" s="48">
        <v>475</v>
      </c>
      <c r="B480" s="23" t="s">
        <v>5612</v>
      </c>
      <c r="C480" s="49" t="s">
        <v>5613</v>
      </c>
      <c r="D480" s="50">
        <v>15000</v>
      </c>
      <c r="E480" s="51">
        <v>1435025</v>
      </c>
    </row>
    <row r="481" spans="1:5" x14ac:dyDescent="0.15">
      <c r="A481" s="48">
        <v>476</v>
      </c>
      <c r="B481" s="23" t="s">
        <v>5614</v>
      </c>
      <c r="C481" s="49" t="s">
        <v>5615</v>
      </c>
      <c r="D481" s="50">
        <v>2344891</v>
      </c>
      <c r="E481" s="51">
        <v>15746400011</v>
      </c>
    </row>
    <row r="482" spans="1:5" x14ac:dyDescent="0.15">
      <c r="A482" s="48">
        <v>477</v>
      </c>
      <c r="B482" s="23" t="s">
        <v>5616</v>
      </c>
      <c r="C482" s="49" t="s">
        <v>5617</v>
      </c>
      <c r="D482" s="50">
        <v>1174729</v>
      </c>
      <c r="E482" s="51">
        <v>14857710056</v>
      </c>
    </row>
    <row r="483" spans="1:5" x14ac:dyDescent="0.15">
      <c r="A483" s="48">
        <v>478</v>
      </c>
      <c r="B483" s="23" t="s">
        <v>5618</v>
      </c>
      <c r="C483" s="49" t="s">
        <v>5619</v>
      </c>
      <c r="D483" s="50">
        <v>1413810</v>
      </c>
      <c r="E483" s="51">
        <v>9313218350</v>
      </c>
    </row>
    <row r="484" spans="1:5" x14ac:dyDescent="0.15">
      <c r="A484" s="48">
        <v>479</v>
      </c>
      <c r="B484" s="23" t="s">
        <v>5620</v>
      </c>
      <c r="C484" s="49" t="s">
        <v>5621</v>
      </c>
      <c r="D484" s="50">
        <v>3194612</v>
      </c>
      <c r="E484" s="51">
        <v>22280609447</v>
      </c>
    </row>
    <row r="485" spans="1:5" x14ac:dyDescent="0.15">
      <c r="A485" s="48">
        <v>480</v>
      </c>
      <c r="B485" s="23" t="s">
        <v>5622</v>
      </c>
      <c r="C485" s="49" t="s">
        <v>5623</v>
      </c>
      <c r="D485" s="50">
        <v>1698915</v>
      </c>
      <c r="E485" s="51">
        <v>11608348514</v>
      </c>
    </row>
    <row r="486" spans="1:5" x14ac:dyDescent="0.15">
      <c r="A486" s="48">
        <v>481</v>
      </c>
      <c r="B486" s="23" t="s">
        <v>5624</v>
      </c>
      <c r="C486" s="49" t="s">
        <v>5625</v>
      </c>
      <c r="D486" s="50">
        <v>4302550</v>
      </c>
      <c r="E486" s="51">
        <v>9482563774</v>
      </c>
    </row>
    <row r="487" spans="1:5" x14ac:dyDescent="0.15">
      <c r="A487" s="48">
        <v>482</v>
      </c>
      <c r="B487" s="23" t="s">
        <v>5626</v>
      </c>
      <c r="C487" s="49" t="s">
        <v>5627</v>
      </c>
      <c r="D487" s="50">
        <v>47502</v>
      </c>
      <c r="E487" s="51">
        <v>14935276</v>
      </c>
    </row>
    <row r="488" spans="1:5" x14ac:dyDescent="0.15">
      <c r="A488" s="48">
        <v>483</v>
      </c>
      <c r="B488" s="23" t="s">
        <v>5628</v>
      </c>
      <c r="C488" s="49" t="s">
        <v>5629</v>
      </c>
      <c r="D488" s="50">
        <v>409604</v>
      </c>
      <c r="E488" s="51">
        <v>2132830326</v>
      </c>
    </row>
    <row r="489" spans="1:5" x14ac:dyDescent="0.15">
      <c r="A489" s="48">
        <v>484</v>
      </c>
      <c r="B489" s="23" t="s">
        <v>5630</v>
      </c>
      <c r="C489" s="49" t="s">
        <v>5631</v>
      </c>
      <c r="D489" s="50">
        <v>5741110</v>
      </c>
      <c r="E489" s="51">
        <v>7454868304</v>
      </c>
    </row>
    <row r="490" spans="1:5" x14ac:dyDescent="0.15">
      <c r="A490" s="48">
        <v>485</v>
      </c>
      <c r="B490" s="23" t="s">
        <v>5632</v>
      </c>
      <c r="C490" s="49" t="s">
        <v>5633</v>
      </c>
      <c r="D490" s="50">
        <v>4603182</v>
      </c>
      <c r="E490" s="51">
        <v>72149650812</v>
      </c>
    </row>
    <row r="491" spans="1:5" x14ac:dyDescent="0.15">
      <c r="A491" s="48">
        <v>486</v>
      </c>
      <c r="B491" s="23" t="s">
        <v>5634</v>
      </c>
      <c r="C491" s="49" t="s">
        <v>5635</v>
      </c>
      <c r="D491" s="50">
        <v>65377350</v>
      </c>
      <c r="E491" s="51">
        <v>12519319588</v>
      </c>
    </row>
    <row r="492" spans="1:5" x14ac:dyDescent="0.15">
      <c r="A492" s="48">
        <v>487</v>
      </c>
      <c r="B492" s="23" t="s">
        <v>5636</v>
      </c>
      <c r="C492" s="49" t="s">
        <v>5637</v>
      </c>
      <c r="D492" s="50">
        <v>920608</v>
      </c>
      <c r="E492" s="51">
        <v>11171151046</v>
      </c>
    </row>
    <row r="493" spans="1:5" x14ac:dyDescent="0.15">
      <c r="A493" s="48">
        <v>488</v>
      </c>
      <c r="B493" s="23" t="s">
        <v>5638</v>
      </c>
      <c r="C493" s="49" t="s">
        <v>5639</v>
      </c>
      <c r="D493" s="50">
        <v>2445205</v>
      </c>
      <c r="E493" s="51">
        <v>12279446544</v>
      </c>
    </row>
    <row r="494" spans="1:5" x14ac:dyDescent="0.15">
      <c r="A494" s="48">
        <v>489</v>
      </c>
      <c r="B494" s="23" t="s">
        <v>5640</v>
      </c>
      <c r="C494" s="49" t="s">
        <v>5641</v>
      </c>
      <c r="D494" s="50">
        <v>2731693</v>
      </c>
      <c r="E494" s="51">
        <v>14981888343</v>
      </c>
    </row>
    <row r="495" spans="1:5" x14ac:dyDescent="0.15">
      <c r="A495" s="48">
        <v>490</v>
      </c>
      <c r="B495" s="23" t="s">
        <v>5642</v>
      </c>
      <c r="C495" s="49" t="s">
        <v>5643</v>
      </c>
      <c r="D495" s="50">
        <v>197339</v>
      </c>
      <c r="E495" s="51">
        <v>1428832738</v>
      </c>
    </row>
    <row r="496" spans="1:5" x14ac:dyDescent="0.15">
      <c r="A496" s="48">
        <v>491</v>
      </c>
      <c r="B496" s="23" t="s">
        <v>5644</v>
      </c>
      <c r="C496" s="49" t="s">
        <v>5645</v>
      </c>
      <c r="D496" s="50">
        <v>1035404</v>
      </c>
      <c r="E496" s="51">
        <v>5564554098</v>
      </c>
    </row>
    <row r="497" spans="1:5" x14ac:dyDescent="0.15">
      <c r="A497" s="48">
        <v>492</v>
      </c>
      <c r="B497" s="23" t="s">
        <v>5646</v>
      </c>
      <c r="C497" s="49" t="s">
        <v>5647</v>
      </c>
      <c r="D497" s="50">
        <v>9423557</v>
      </c>
      <c r="E497" s="51">
        <v>3769235503</v>
      </c>
    </row>
    <row r="498" spans="1:5" x14ac:dyDescent="0.15">
      <c r="A498" s="48">
        <v>493</v>
      </c>
      <c r="B498" s="23" t="s">
        <v>5648</v>
      </c>
      <c r="C498" s="49" t="s">
        <v>5649</v>
      </c>
      <c r="D498" s="50">
        <v>520710</v>
      </c>
      <c r="E498" s="51">
        <v>1768695877</v>
      </c>
    </row>
    <row r="499" spans="1:5" x14ac:dyDescent="0.15">
      <c r="A499" s="48">
        <v>494</v>
      </c>
      <c r="B499" s="23" t="s">
        <v>5650</v>
      </c>
      <c r="C499" s="49" t="s">
        <v>5651</v>
      </c>
      <c r="D499" s="50">
        <v>1123009</v>
      </c>
      <c r="E499" s="51">
        <v>7564824040</v>
      </c>
    </row>
    <row r="500" spans="1:5" x14ac:dyDescent="0.15">
      <c r="A500" s="48">
        <v>495</v>
      </c>
      <c r="B500" s="23" t="s">
        <v>5652</v>
      </c>
      <c r="C500" s="49" t="s">
        <v>5653</v>
      </c>
      <c r="D500" s="50">
        <v>1188550</v>
      </c>
      <c r="E500" s="51">
        <v>8887346017</v>
      </c>
    </row>
    <row r="501" spans="1:5" x14ac:dyDescent="0.15">
      <c r="A501" s="48">
        <v>496</v>
      </c>
      <c r="B501" s="23" t="s">
        <v>5654</v>
      </c>
      <c r="C501" s="49" t="s">
        <v>5655</v>
      </c>
      <c r="D501" s="50">
        <v>2241</v>
      </c>
      <c r="E501" s="51">
        <v>5504249</v>
      </c>
    </row>
    <row r="502" spans="1:5" x14ac:dyDescent="0.15">
      <c r="A502" s="48">
        <v>497</v>
      </c>
      <c r="B502" s="23" t="s">
        <v>5656</v>
      </c>
      <c r="C502" s="49" t="s">
        <v>5657</v>
      </c>
      <c r="D502" s="50">
        <v>72320</v>
      </c>
      <c r="E502" s="51">
        <v>13944561</v>
      </c>
    </row>
    <row r="503" spans="1:5" x14ac:dyDescent="0.15">
      <c r="A503" s="48">
        <v>498</v>
      </c>
      <c r="B503" s="23" t="s">
        <v>5658</v>
      </c>
      <c r="C503" s="49" t="s">
        <v>5659</v>
      </c>
      <c r="D503" s="50">
        <v>1508820</v>
      </c>
      <c r="E503" s="51">
        <v>16079999440</v>
      </c>
    </row>
    <row r="504" spans="1:5" x14ac:dyDescent="0.15">
      <c r="A504" s="48">
        <v>499</v>
      </c>
      <c r="B504" s="23" t="s">
        <v>5660</v>
      </c>
      <c r="C504" s="49" t="s">
        <v>5661</v>
      </c>
      <c r="D504" s="50">
        <v>6200144</v>
      </c>
      <c r="E504" s="51">
        <v>58823769426</v>
      </c>
    </row>
    <row r="505" spans="1:5" x14ac:dyDescent="0.15">
      <c r="A505" s="48">
        <v>500</v>
      </c>
      <c r="B505" s="23" t="s">
        <v>5662</v>
      </c>
      <c r="C505" s="49" t="s">
        <v>5663</v>
      </c>
      <c r="D505" s="50">
        <v>258240.56</v>
      </c>
      <c r="E505" s="51">
        <v>2743936360</v>
      </c>
    </row>
    <row r="506" spans="1:5" x14ac:dyDescent="0.15">
      <c r="A506" s="48">
        <v>501</v>
      </c>
      <c r="B506" s="23" t="s">
        <v>5664</v>
      </c>
      <c r="C506" s="49" t="s">
        <v>5665</v>
      </c>
      <c r="D506" s="50">
        <v>600330.64</v>
      </c>
      <c r="E506" s="51">
        <v>18537498768</v>
      </c>
    </row>
    <row r="507" spans="1:5" x14ac:dyDescent="0.15">
      <c r="A507" s="48">
        <v>502</v>
      </c>
      <c r="B507" s="23" t="s">
        <v>5666</v>
      </c>
      <c r="C507" s="49" t="s">
        <v>5667</v>
      </c>
      <c r="D507" s="50">
        <v>3140309</v>
      </c>
      <c r="E507" s="51">
        <v>1158758943</v>
      </c>
    </row>
    <row r="508" spans="1:5" x14ac:dyDescent="0.15">
      <c r="A508" s="48">
        <v>503</v>
      </c>
      <c r="B508" s="23" t="s">
        <v>5668</v>
      </c>
      <c r="C508" s="49" t="s">
        <v>5669</v>
      </c>
      <c r="D508" s="50">
        <v>28756</v>
      </c>
      <c r="E508" s="51">
        <v>9745753</v>
      </c>
    </row>
    <row r="509" spans="1:5" x14ac:dyDescent="0.15">
      <c r="A509" s="48">
        <v>504</v>
      </c>
      <c r="B509" s="23" t="s">
        <v>5670</v>
      </c>
      <c r="C509" s="49" t="s">
        <v>5671</v>
      </c>
      <c r="D509" s="50">
        <v>104905093</v>
      </c>
      <c r="E509" s="51">
        <v>7352813531</v>
      </c>
    </row>
    <row r="510" spans="1:5" x14ac:dyDescent="0.15">
      <c r="A510" s="48">
        <v>505</v>
      </c>
      <c r="B510" s="23" t="s">
        <v>5672</v>
      </c>
      <c r="C510" s="49" t="s">
        <v>5673</v>
      </c>
      <c r="D510" s="50">
        <v>663849</v>
      </c>
      <c r="E510" s="51">
        <v>467374301</v>
      </c>
    </row>
    <row r="511" spans="1:5" x14ac:dyDescent="0.15">
      <c r="A511" s="48">
        <v>506</v>
      </c>
      <c r="B511" s="23" t="s">
        <v>5674</v>
      </c>
      <c r="C511" s="49" t="s">
        <v>5675</v>
      </c>
      <c r="D511" s="50">
        <v>11311064</v>
      </c>
      <c r="E511" s="51">
        <v>3683081509</v>
      </c>
    </row>
    <row r="512" spans="1:5" x14ac:dyDescent="0.15">
      <c r="A512" s="48">
        <v>507</v>
      </c>
      <c r="B512" s="23" t="s">
        <v>5676</v>
      </c>
      <c r="C512" s="49" t="s">
        <v>5677</v>
      </c>
      <c r="D512" s="50">
        <v>7712928</v>
      </c>
      <c r="E512" s="51">
        <v>7002538586</v>
      </c>
    </row>
    <row r="513" spans="1:5" x14ac:dyDescent="0.15">
      <c r="A513" s="48">
        <v>508</v>
      </c>
      <c r="B513" s="23" t="s">
        <v>5678</v>
      </c>
      <c r="C513" s="49" t="s">
        <v>5679</v>
      </c>
      <c r="D513" s="50">
        <v>1945058</v>
      </c>
      <c r="E513" s="51">
        <v>22106800934</v>
      </c>
    </row>
    <row r="514" spans="1:5" x14ac:dyDescent="0.15">
      <c r="A514" s="48">
        <v>509</v>
      </c>
      <c r="B514" s="23" t="s">
        <v>5680</v>
      </c>
      <c r="C514" s="49" t="s">
        <v>5681</v>
      </c>
      <c r="D514" s="50">
        <v>3060701</v>
      </c>
      <c r="E514" s="51">
        <v>8918852943</v>
      </c>
    </row>
    <row r="515" spans="1:5" x14ac:dyDescent="0.15">
      <c r="A515" s="48">
        <v>510</v>
      </c>
      <c r="B515" s="23" t="s">
        <v>5682</v>
      </c>
      <c r="C515" s="49" t="s">
        <v>5683</v>
      </c>
      <c r="D515" s="50">
        <v>1957300</v>
      </c>
      <c r="E515" s="51">
        <v>1315240241</v>
      </c>
    </row>
    <row r="516" spans="1:5" x14ac:dyDescent="0.15">
      <c r="A516" s="48">
        <v>511</v>
      </c>
      <c r="B516" s="23" t="s">
        <v>5684</v>
      </c>
      <c r="C516" s="49" t="s">
        <v>5685</v>
      </c>
      <c r="D516" s="50">
        <v>289100</v>
      </c>
      <c r="E516" s="51">
        <v>223521877</v>
      </c>
    </row>
    <row r="517" spans="1:5" x14ac:dyDescent="0.15">
      <c r="A517" s="48">
        <v>512</v>
      </c>
      <c r="B517" s="23" t="s">
        <v>5686</v>
      </c>
      <c r="C517" s="49" t="s">
        <v>5687</v>
      </c>
      <c r="D517" s="50">
        <v>1445800</v>
      </c>
      <c r="E517" s="51">
        <v>1114945556</v>
      </c>
    </row>
    <row r="518" spans="1:5" x14ac:dyDescent="0.15">
      <c r="A518" s="48">
        <v>513</v>
      </c>
      <c r="B518" s="23" t="s">
        <v>5688</v>
      </c>
      <c r="C518" s="49" t="s">
        <v>5689</v>
      </c>
      <c r="D518" s="50">
        <v>73000</v>
      </c>
      <c r="E518" s="51">
        <v>2898372</v>
      </c>
    </row>
    <row r="519" spans="1:5" x14ac:dyDescent="0.15">
      <c r="A519" s="48">
        <v>514</v>
      </c>
      <c r="B519" s="23" t="s">
        <v>5690</v>
      </c>
      <c r="C519" s="49" t="s">
        <v>5691</v>
      </c>
      <c r="D519" s="50">
        <v>3991844</v>
      </c>
      <c r="E519" s="51">
        <v>1076060806</v>
      </c>
    </row>
    <row r="520" spans="1:5" x14ac:dyDescent="0.15">
      <c r="A520" s="48">
        <v>515</v>
      </c>
      <c r="B520" s="23" t="s">
        <v>5692</v>
      </c>
      <c r="C520" s="49" t="s">
        <v>5693</v>
      </c>
      <c r="D520" s="50">
        <v>5361023</v>
      </c>
      <c r="E520" s="51">
        <v>1444570390</v>
      </c>
    </row>
    <row r="521" spans="1:5" x14ac:dyDescent="0.15">
      <c r="A521" s="48">
        <v>516</v>
      </c>
      <c r="B521" s="23" t="s">
        <v>5694</v>
      </c>
      <c r="C521" s="49" t="s">
        <v>5695</v>
      </c>
      <c r="D521" s="50">
        <v>42195689</v>
      </c>
      <c r="E521" s="51">
        <v>8951606617</v>
      </c>
    </row>
    <row r="522" spans="1:5" x14ac:dyDescent="0.15">
      <c r="A522" s="48">
        <v>517</v>
      </c>
      <c r="B522" s="23" t="s">
        <v>5696</v>
      </c>
      <c r="C522" s="49" t="s">
        <v>5697</v>
      </c>
      <c r="D522" s="50">
        <v>7108575</v>
      </c>
      <c r="E522" s="51">
        <v>12421031074</v>
      </c>
    </row>
    <row r="523" spans="1:5" x14ac:dyDescent="0.15">
      <c r="A523" s="48">
        <v>518</v>
      </c>
      <c r="B523" s="23" t="s">
        <v>5698</v>
      </c>
      <c r="C523" s="49" t="s">
        <v>5699</v>
      </c>
      <c r="D523" s="50">
        <v>3940233</v>
      </c>
      <c r="E523" s="51">
        <v>24304541496</v>
      </c>
    </row>
    <row r="524" spans="1:5" x14ac:dyDescent="0.15">
      <c r="A524" s="48">
        <v>519</v>
      </c>
      <c r="B524" s="23" t="s">
        <v>5700</v>
      </c>
      <c r="C524" s="49" t="s">
        <v>5701</v>
      </c>
      <c r="D524" s="50">
        <v>2450</v>
      </c>
      <c r="E524" s="51">
        <v>3859916</v>
      </c>
    </row>
    <row r="525" spans="1:5" x14ac:dyDescent="0.15">
      <c r="A525" s="48">
        <v>520</v>
      </c>
      <c r="B525" s="23" t="s">
        <v>5702</v>
      </c>
      <c r="C525" s="49" t="s">
        <v>5703</v>
      </c>
      <c r="D525" s="50">
        <v>1615251</v>
      </c>
      <c r="E525" s="51">
        <v>4277748399</v>
      </c>
    </row>
    <row r="526" spans="1:5" x14ac:dyDescent="0.15">
      <c r="A526" s="48">
        <v>521</v>
      </c>
      <c r="B526" s="23" t="s">
        <v>5704</v>
      </c>
      <c r="C526" s="49" t="s">
        <v>5705</v>
      </c>
      <c r="D526" s="50">
        <v>1695348</v>
      </c>
      <c r="E526" s="51">
        <v>6802729438</v>
      </c>
    </row>
    <row r="527" spans="1:5" x14ac:dyDescent="0.15">
      <c r="A527" s="48">
        <v>522</v>
      </c>
      <c r="B527" s="23" t="s">
        <v>5706</v>
      </c>
      <c r="C527" s="49" t="s">
        <v>5707</v>
      </c>
      <c r="D527" s="50">
        <v>2153614</v>
      </c>
      <c r="E527" s="51">
        <v>13199560082</v>
      </c>
    </row>
    <row r="528" spans="1:5" x14ac:dyDescent="0.15">
      <c r="A528" s="48">
        <v>523</v>
      </c>
      <c r="B528" s="23" t="s">
        <v>5708</v>
      </c>
      <c r="C528" s="49" t="s">
        <v>5709</v>
      </c>
      <c r="D528" s="50">
        <v>93927900</v>
      </c>
      <c r="E528" s="51">
        <v>2583772689</v>
      </c>
    </row>
    <row r="529" spans="1:5" x14ac:dyDescent="0.15">
      <c r="A529" s="48">
        <v>524</v>
      </c>
      <c r="B529" s="23" t="s">
        <v>5710</v>
      </c>
      <c r="C529" s="49" t="s">
        <v>5711</v>
      </c>
      <c r="D529" s="50">
        <v>9313547</v>
      </c>
      <c r="E529" s="51">
        <v>3516005694</v>
      </c>
    </row>
    <row r="530" spans="1:5" x14ac:dyDescent="0.15">
      <c r="A530" s="48">
        <v>525</v>
      </c>
      <c r="B530" s="23" t="s">
        <v>5712</v>
      </c>
      <c r="C530" s="49" t="s">
        <v>5713</v>
      </c>
      <c r="D530" s="50">
        <v>4577773</v>
      </c>
      <c r="E530" s="51">
        <v>4318369440</v>
      </c>
    </row>
    <row r="531" spans="1:5" x14ac:dyDescent="0.15">
      <c r="A531" s="48">
        <v>526</v>
      </c>
      <c r="B531" s="23" t="s">
        <v>5714</v>
      </c>
      <c r="C531" s="49" t="s">
        <v>5715</v>
      </c>
      <c r="D531" s="50">
        <v>36309688</v>
      </c>
      <c r="E531" s="51">
        <v>2244844842</v>
      </c>
    </row>
    <row r="532" spans="1:5" x14ac:dyDescent="0.15">
      <c r="A532" s="48">
        <v>527</v>
      </c>
      <c r="B532" s="23" t="s">
        <v>5716</v>
      </c>
      <c r="C532" s="49" t="s">
        <v>5717</v>
      </c>
      <c r="D532" s="50">
        <v>482</v>
      </c>
      <c r="E532" s="51">
        <v>1429661</v>
      </c>
    </row>
    <row r="533" spans="1:5" x14ac:dyDescent="0.15">
      <c r="A533" s="48">
        <v>528</v>
      </c>
      <c r="B533" s="23" t="s">
        <v>5718</v>
      </c>
      <c r="C533" s="49" t="s">
        <v>5719</v>
      </c>
      <c r="D533" s="50">
        <v>8552629</v>
      </c>
      <c r="E533" s="51">
        <v>734463470</v>
      </c>
    </row>
    <row r="534" spans="1:5" x14ac:dyDescent="0.15">
      <c r="A534" s="48">
        <v>529</v>
      </c>
      <c r="B534" s="23" t="s">
        <v>5720</v>
      </c>
      <c r="C534" s="49" t="s">
        <v>5721</v>
      </c>
      <c r="D534" s="50">
        <v>13142705</v>
      </c>
      <c r="E534" s="51">
        <v>1128639712</v>
      </c>
    </row>
    <row r="535" spans="1:5" x14ac:dyDescent="0.15">
      <c r="A535" s="48">
        <v>530</v>
      </c>
      <c r="B535" s="23" t="s">
        <v>5722</v>
      </c>
      <c r="C535" s="49" t="s">
        <v>5723</v>
      </c>
      <c r="D535" s="50">
        <v>47798535</v>
      </c>
      <c r="E535" s="51">
        <v>1273066178</v>
      </c>
    </row>
    <row r="536" spans="1:5" x14ac:dyDescent="0.15">
      <c r="A536" s="48">
        <v>531</v>
      </c>
      <c r="B536" s="23" t="s">
        <v>5724</v>
      </c>
      <c r="C536" s="49" t="s">
        <v>5725</v>
      </c>
      <c r="D536" s="50">
        <v>1619039</v>
      </c>
      <c r="E536" s="51">
        <v>53587357760</v>
      </c>
    </row>
    <row r="537" spans="1:5" x14ac:dyDescent="0.15">
      <c r="A537" s="48">
        <v>532</v>
      </c>
      <c r="B537" s="23" t="s">
        <v>5726</v>
      </c>
      <c r="C537" s="49" t="s">
        <v>5727</v>
      </c>
      <c r="D537" s="50">
        <v>2002192</v>
      </c>
      <c r="E537" s="51">
        <v>21152778043</v>
      </c>
    </row>
    <row r="538" spans="1:5" x14ac:dyDescent="0.15">
      <c r="A538" s="48">
        <v>533</v>
      </c>
      <c r="B538" s="23" t="s">
        <v>5728</v>
      </c>
      <c r="C538" s="49" t="s">
        <v>5729</v>
      </c>
      <c r="D538" s="50">
        <v>468427</v>
      </c>
      <c r="E538" s="51">
        <v>871021332</v>
      </c>
    </row>
    <row r="539" spans="1:5" x14ac:dyDescent="0.15">
      <c r="A539" s="48">
        <v>534</v>
      </c>
      <c r="B539" s="23" t="s">
        <v>5730</v>
      </c>
      <c r="C539" s="49" t="s">
        <v>5731</v>
      </c>
      <c r="D539" s="50">
        <v>1465064</v>
      </c>
      <c r="E539" s="51">
        <v>7589484204</v>
      </c>
    </row>
    <row r="540" spans="1:5" x14ac:dyDescent="0.15">
      <c r="A540" s="48">
        <v>535</v>
      </c>
      <c r="B540" s="23" t="s">
        <v>5732</v>
      </c>
      <c r="C540" s="49" t="s">
        <v>5733</v>
      </c>
      <c r="D540" s="50">
        <v>15099852</v>
      </c>
      <c r="E540" s="51">
        <v>2591352105</v>
      </c>
    </row>
    <row r="541" spans="1:5" x14ac:dyDescent="0.15">
      <c r="A541" s="48">
        <v>536</v>
      </c>
      <c r="B541" s="23" t="s">
        <v>5734</v>
      </c>
      <c r="C541" s="49" t="s">
        <v>5735</v>
      </c>
      <c r="D541" s="50">
        <v>1491956</v>
      </c>
      <c r="E541" s="51">
        <v>8480886672</v>
      </c>
    </row>
    <row r="542" spans="1:5" x14ac:dyDescent="0.15">
      <c r="A542" s="48">
        <v>537</v>
      </c>
      <c r="B542" s="23" t="s">
        <v>5736</v>
      </c>
      <c r="C542" s="49" t="s">
        <v>5737</v>
      </c>
      <c r="D542" s="50">
        <v>15590824</v>
      </c>
      <c r="E542" s="51">
        <v>189087932235</v>
      </c>
    </row>
    <row r="543" spans="1:5" x14ac:dyDescent="0.15">
      <c r="A543" s="48">
        <v>538</v>
      </c>
      <c r="B543" s="23" t="s">
        <v>5738</v>
      </c>
      <c r="C543" s="49" t="s">
        <v>5739</v>
      </c>
      <c r="D543" s="50">
        <v>3026092</v>
      </c>
      <c r="E543" s="51">
        <v>828926783</v>
      </c>
    </row>
    <row r="544" spans="1:5" x14ac:dyDescent="0.15">
      <c r="A544" s="48">
        <v>539</v>
      </c>
      <c r="B544" s="23" t="s">
        <v>5740</v>
      </c>
      <c r="C544" s="49" t="s">
        <v>5741</v>
      </c>
      <c r="D544" s="50">
        <v>188000</v>
      </c>
      <c r="E544" s="51">
        <v>8789022</v>
      </c>
    </row>
    <row r="545" spans="1:5" x14ac:dyDescent="0.15">
      <c r="A545" s="48">
        <v>540</v>
      </c>
      <c r="B545" s="23" t="s">
        <v>5742</v>
      </c>
      <c r="C545" s="49" t="s">
        <v>5743</v>
      </c>
      <c r="D545" s="50">
        <v>19937000</v>
      </c>
      <c r="E545" s="51">
        <v>785376085</v>
      </c>
    </row>
    <row r="546" spans="1:5" x14ac:dyDescent="0.15">
      <c r="A546" s="48">
        <v>541</v>
      </c>
      <c r="B546" s="23" t="s">
        <v>5744</v>
      </c>
      <c r="C546" s="49" t="s">
        <v>5745</v>
      </c>
      <c r="D546" s="50">
        <v>197705</v>
      </c>
      <c r="E546" s="51">
        <v>1703100226</v>
      </c>
    </row>
    <row r="547" spans="1:5" x14ac:dyDescent="0.15">
      <c r="A547" s="48">
        <v>542</v>
      </c>
      <c r="B547" s="23" t="s">
        <v>5746</v>
      </c>
      <c r="C547" s="49" t="s">
        <v>5747</v>
      </c>
      <c r="D547" s="50">
        <v>162000</v>
      </c>
      <c r="E547" s="51">
        <v>4829490</v>
      </c>
    </row>
    <row r="548" spans="1:5" x14ac:dyDescent="0.15">
      <c r="A548" s="48">
        <v>543</v>
      </c>
      <c r="B548" s="23" t="s">
        <v>5748</v>
      </c>
      <c r="C548" s="49" t="s">
        <v>5749</v>
      </c>
      <c r="D548" s="50">
        <v>72038800</v>
      </c>
      <c r="E548" s="51">
        <v>2782114390</v>
      </c>
    </row>
    <row r="549" spans="1:5" x14ac:dyDescent="0.15">
      <c r="A549" s="48">
        <v>544</v>
      </c>
      <c r="B549" s="23" t="s">
        <v>5750</v>
      </c>
      <c r="C549" s="49" t="s">
        <v>5751</v>
      </c>
      <c r="D549" s="50">
        <v>75657000</v>
      </c>
      <c r="E549" s="51">
        <v>5495124787</v>
      </c>
    </row>
    <row r="550" spans="1:5" x14ac:dyDescent="0.15">
      <c r="A550" s="48">
        <v>545</v>
      </c>
      <c r="B550" s="23" t="s">
        <v>5752</v>
      </c>
      <c r="C550" s="49" t="s">
        <v>5753</v>
      </c>
      <c r="D550" s="50">
        <v>170000</v>
      </c>
      <c r="E550" s="51">
        <v>7233395</v>
      </c>
    </row>
    <row r="551" spans="1:5" x14ac:dyDescent="0.15">
      <c r="A551" s="48">
        <v>546</v>
      </c>
      <c r="B551" s="23" t="s">
        <v>5754</v>
      </c>
      <c r="C551" s="49" t="s">
        <v>5755</v>
      </c>
      <c r="D551" s="50">
        <v>36348000</v>
      </c>
      <c r="E551" s="51">
        <v>3969896772</v>
      </c>
    </row>
    <row r="552" spans="1:5" x14ac:dyDescent="0.15">
      <c r="A552" s="48">
        <v>547</v>
      </c>
      <c r="B552" s="23" t="s">
        <v>5756</v>
      </c>
      <c r="C552" s="49" t="s">
        <v>5757</v>
      </c>
      <c r="D552" s="50">
        <v>17076000</v>
      </c>
      <c r="E552" s="51">
        <v>1085232122</v>
      </c>
    </row>
    <row r="553" spans="1:5" x14ac:dyDescent="0.15">
      <c r="A553" s="48">
        <v>548</v>
      </c>
      <c r="B553" s="23" t="s">
        <v>5758</v>
      </c>
      <c r="C553" s="49" t="s">
        <v>5759</v>
      </c>
      <c r="D553" s="50">
        <v>12198800</v>
      </c>
      <c r="E553" s="51">
        <v>3959007110</v>
      </c>
    </row>
    <row r="554" spans="1:5" x14ac:dyDescent="0.15">
      <c r="A554" s="48">
        <v>549</v>
      </c>
      <c r="B554" s="23" t="s">
        <v>5760</v>
      </c>
      <c r="C554" s="49" t="s">
        <v>5761</v>
      </c>
      <c r="D554" s="50">
        <v>669800147</v>
      </c>
      <c r="E554" s="51">
        <v>73154986378</v>
      </c>
    </row>
    <row r="555" spans="1:5" x14ac:dyDescent="0.15">
      <c r="A555" s="48">
        <v>550</v>
      </c>
      <c r="B555" s="23" t="s">
        <v>5762</v>
      </c>
      <c r="C555" s="49" t="s">
        <v>5763</v>
      </c>
      <c r="D555" s="50">
        <v>108622000</v>
      </c>
      <c r="E555" s="51">
        <v>4080835882</v>
      </c>
    </row>
    <row r="556" spans="1:5" x14ac:dyDescent="0.15">
      <c r="A556" s="48">
        <v>551</v>
      </c>
      <c r="B556" s="23" t="s">
        <v>5764</v>
      </c>
      <c r="C556" s="49" t="s">
        <v>5765</v>
      </c>
      <c r="D556" s="50">
        <v>118857</v>
      </c>
      <c r="E556" s="51">
        <v>103272420</v>
      </c>
    </row>
    <row r="557" spans="1:5" x14ac:dyDescent="0.15">
      <c r="A557" s="48">
        <v>552</v>
      </c>
      <c r="B557" s="23" t="s">
        <v>5766</v>
      </c>
      <c r="C557" s="49" t="s">
        <v>5767</v>
      </c>
      <c r="D557" s="50">
        <v>292000</v>
      </c>
      <c r="E557" s="51">
        <v>5420846</v>
      </c>
    </row>
    <row r="558" spans="1:5" x14ac:dyDescent="0.15">
      <c r="A558" s="48">
        <v>553</v>
      </c>
      <c r="B558" s="23" t="s">
        <v>5768</v>
      </c>
      <c r="C558" s="49" t="s">
        <v>5769</v>
      </c>
      <c r="D558" s="50">
        <v>28989000</v>
      </c>
      <c r="E558" s="51">
        <v>1480942637</v>
      </c>
    </row>
    <row r="559" spans="1:5" x14ac:dyDescent="0.15">
      <c r="A559" s="48">
        <v>554</v>
      </c>
      <c r="B559" s="23" t="s">
        <v>5770</v>
      </c>
      <c r="C559" s="49" t="s">
        <v>5771</v>
      </c>
      <c r="D559" s="50">
        <v>18502000</v>
      </c>
      <c r="E559" s="51">
        <v>2757877772</v>
      </c>
    </row>
    <row r="560" spans="1:5" x14ac:dyDescent="0.15">
      <c r="A560" s="48">
        <v>555</v>
      </c>
      <c r="B560" s="23" t="s">
        <v>5772</v>
      </c>
      <c r="C560" s="49" t="s">
        <v>5773</v>
      </c>
      <c r="D560" s="50">
        <v>6722000</v>
      </c>
      <c r="E560" s="51">
        <v>1497490147</v>
      </c>
    </row>
    <row r="561" spans="1:5" x14ac:dyDescent="0.15">
      <c r="A561" s="48">
        <v>556</v>
      </c>
      <c r="B561" s="23" t="s">
        <v>5774</v>
      </c>
      <c r="C561" s="49" t="s">
        <v>5775</v>
      </c>
      <c r="D561" s="50">
        <v>27037000</v>
      </c>
      <c r="E561" s="51">
        <v>9049385881</v>
      </c>
    </row>
    <row r="562" spans="1:5" x14ac:dyDescent="0.15">
      <c r="A562" s="48">
        <v>557</v>
      </c>
      <c r="B562" s="23" t="s">
        <v>5776</v>
      </c>
      <c r="C562" s="49" t="s">
        <v>5777</v>
      </c>
      <c r="D562" s="50">
        <v>102000</v>
      </c>
      <c r="E562" s="51">
        <v>4989660</v>
      </c>
    </row>
    <row r="563" spans="1:5" x14ac:dyDescent="0.15">
      <c r="A563" s="48">
        <v>558</v>
      </c>
      <c r="B563" s="23" t="s">
        <v>5778</v>
      </c>
      <c r="C563" s="49" t="s">
        <v>5779</v>
      </c>
      <c r="D563" s="50">
        <v>25154100</v>
      </c>
      <c r="E563" s="51">
        <v>1779274434</v>
      </c>
    </row>
    <row r="564" spans="1:5" x14ac:dyDescent="0.15">
      <c r="A564" s="48">
        <v>559</v>
      </c>
      <c r="B564" s="23" t="s">
        <v>5780</v>
      </c>
      <c r="C564" s="49" t="s">
        <v>5781</v>
      </c>
      <c r="D564" s="50">
        <v>15977000</v>
      </c>
      <c r="E564" s="51">
        <v>6181089057</v>
      </c>
    </row>
    <row r="565" spans="1:5" x14ac:dyDescent="0.15">
      <c r="A565" s="48">
        <v>560</v>
      </c>
      <c r="B565" s="23" t="s">
        <v>5782</v>
      </c>
      <c r="C565" s="49" t="s">
        <v>5783</v>
      </c>
      <c r="D565" s="50">
        <v>79881800</v>
      </c>
      <c r="E565" s="51">
        <v>3572115026</v>
      </c>
    </row>
    <row r="566" spans="1:5" x14ac:dyDescent="0.15">
      <c r="A566" s="48">
        <v>561</v>
      </c>
      <c r="B566" s="23" t="s">
        <v>5784</v>
      </c>
      <c r="C566" s="49" t="s">
        <v>5785</v>
      </c>
      <c r="D566" s="50">
        <v>30694664</v>
      </c>
      <c r="E566" s="51">
        <v>38</v>
      </c>
    </row>
    <row r="567" spans="1:5" x14ac:dyDescent="0.15">
      <c r="A567" s="48">
        <v>562</v>
      </c>
      <c r="B567" s="23" t="s">
        <v>5786</v>
      </c>
      <c r="C567" s="49" t="s">
        <v>5787</v>
      </c>
      <c r="D567" s="50">
        <v>36588000</v>
      </c>
      <c r="E567" s="51">
        <v>2216204570</v>
      </c>
    </row>
    <row r="568" spans="1:5" x14ac:dyDescent="0.15">
      <c r="A568" s="48">
        <v>563</v>
      </c>
      <c r="B568" s="23" t="s">
        <v>5788</v>
      </c>
      <c r="C568" s="49" t="s">
        <v>5789</v>
      </c>
      <c r="D568" s="50">
        <v>146000</v>
      </c>
      <c r="E568" s="51">
        <v>11811113</v>
      </c>
    </row>
    <row r="569" spans="1:5" x14ac:dyDescent="0.15">
      <c r="A569" s="48">
        <v>564</v>
      </c>
      <c r="B569" s="23" t="s">
        <v>5790</v>
      </c>
      <c r="C569" s="49" t="s">
        <v>5791</v>
      </c>
      <c r="D569" s="50">
        <v>24995879</v>
      </c>
      <c r="E569" s="51">
        <v>2739725167</v>
      </c>
    </row>
    <row r="570" spans="1:5" x14ac:dyDescent="0.15">
      <c r="A570" s="48">
        <v>565</v>
      </c>
      <c r="B570" s="23" t="s">
        <v>5792</v>
      </c>
      <c r="C570" s="49" t="s">
        <v>5793</v>
      </c>
      <c r="D570" s="50">
        <v>64335150</v>
      </c>
      <c r="E570" s="51">
        <v>18830667823</v>
      </c>
    </row>
    <row r="571" spans="1:5" x14ac:dyDescent="0.15">
      <c r="A571" s="48">
        <v>566</v>
      </c>
      <c r="B571" s="23" t="s">
        <v>5794</v>
      </c>
      <c r="C571" s="49" t="s">
        <v>5795</v>
      </c>
      <c r="D571" s="50">
        <v>60450</v>
      </c>
      <c r="E571" s="51">
        <v>59469813</v>
      </c>
    </row>
    <row r="572" spans="1:5" x14ac:dyDescent="0.15">
      <c r="A572" s="48">
        <v>567</v>
      </c>
      <c r="B572" s="23" t="s">
        <v>5796</v>
      </c>
      <c r="C572" s="49" t="s">
        <v>5797</v>
      </c>
      <c r="D572" s="50">
        <v>25993000</v>
      </c>
      <c r="E572" s="51">
        <v>2120393922</v>
      </c>
    </row>
    <row r="573" spans="1:5" x14ac:dyDescent="0.15">
      <c r="A573" s="48">
        <v>568</v>
      </c>
      <c r="B573" s="23" t="s">
        <v>5798</v>
      </c>
      <c r="C573" s="49" t="s">
        <v>5799</v>
      </c>
      <c r="D573" s="50">
        <v>14755000</v>
      </c>
      <c r="E573" s="51">
        <v>3562956882</v>
      </c>
    </row>
    <row r="574" spans="1:5" x14ac:dyDescent="0.15">
      <c r="A574" s="48">
        <v>569</v>
      </c>
      <c r="B574" s="23" t="s">
        <v>5800</v>
      </c>
      <c r="C574" s="49" t="s">
        <v>5801</v>
      </c>
      <c r="D574" s="50">
        <v>3856000</v>
      </c>
      <c r="E574" s="51">
        <v>165637985</v>
      </c>
    </row>
    <row r="575" spans="1:5" x14ac:dyDescent="0.15">
      <c r="A575" s="48">
        <v>570</v>
      </c>
      <c r="B575" s="23" t="s">
        <v>5802</v>
      </c>
      <c r="C575" s="49" t="s">
        <v>5803</v>
      </c>
      <c r="D575" s="50">
        <v>20937000</v>
      </c>
      <c r="E575" s="51">
        <v>7631859846</v>
      </c>
    </row>
    <row r="576" spans="1:5" x14ac:dyDescent="0.15">
      <c r="A576" s="48">
        <v>571</v>
      </c>
      <c r="B576" s="23" t="s">
        <v>5804</v>
      </c>
      <c r="C576" s="52" t="s">
        <v>5805</v>
      </c>
      <c r="D576" s="50">
        <v>37020330</v>
      </c>
      <c r="E576" s="51">
        <v>16128163458</v>
      </c>
    </row>
    <row r="577" spans="1:5" x14ac:dyDescent="0.15">
      <c r="A577" s="48">
        <v>572</v>
      </c>
      <c r="B577" s="23" t="s">
        <v>5806</v>
      </c>
      <c r="C577" s="49" t="s">
        <v>5807</v>
      </c>
      <c r="D577" s="50">
        <v>9800432</v>
      </c>
      <c r="E577" s="51">
        <v>2297497118</v>
      </c>
    </row>
    <row r="578" spans="1:5" x14ac:dyDescent="0.15">
      <c r="A578" s="48">
        <v>573</v>
      </c>
      <c r="B578" s="23" t="s">
        <v>5808</v>
      </c>
      <c r="C578" s="49" t="s">
        <v>5809</v>
      </c>
      <c r="D578" s="50">
        <v>48144000</v>
      </c>
      <c r="E578" s="51">
        <v>4977718828</v>
      </c>
    </row>
    <row r="579" spans="1:5" x14ac:dyDescent="0.15">
      <c r="A579" s="48">
        <v>574</v>
      </c>
      <c r="B579" s="23" t="s">
        <v>5810</v>
      </c>
      <c r="C579" s="49" t="s">
        <v>5811</v>
      </c>
      <c r="D579" s="50">
        <v>60473471</v>
      </c>
      <c r="E579" s="51">
        <v>58960254335</v>
      </c>
    </row>
    <row r="580" spans="1:5" x14ac:dyDescent="0.15">
      <c r="A580" s="48">
        <v>575</v>
      </c>
      <c r="B580" s="23" t="s">
        <v>5812</v>
      </c>
      <c r="C580" s="49" t="s">
        <v>5813</v>
      </c>
      <c r="D580" s="50">
        <v>4379</v>
      </c>
      <c r="E580" s="51">
        <v>21306081</v>
      </c>
    </row>
    <row r="581" spans="1:5" x14ac:dyDescent="0.15">
      <c r="A581" s="48">
        <v>576</v>
      </c>
      <c r="B581" s="23" t="s">
        <v>5814</v>
      </c>
      <c r="C581" s="49" t="s">
        <v>5815</v>
      </c>
      <c r="D581" s="50">
        <v>33009000</v>
      </c>
      <c r="E581" s="51">
        <v>2647998455</v>
      </c>
    </row>
    <row r="582" spans="1:5" x14ac:dyDescent="0.15">
      <c r="A582" s="48">
        <v>577</v>
      </c>
      <c r="B582" s="23" t="s">
        <v>5816</v>
      </c>
      <c r="C582" s="49" t="s">
        <v>5817</v>
      </c>
      <c r="D582" s="50">
        <v>83000</v>
      </c>
      <c r="E582" s="51">
        <v>8325395</v>
      </c>
    </row>
    <row r="583" spans="1:5" x14ac:dyDescent="0.15">
      <c r="A583" s="48">
        <v>578</v>
      </c>
      <c r="B583" s="23" t="s">
        <v>5818</v>
      </c>
      <c r="C583" s="49" t="s">
        <v>5819</v>
      </c>
      <c r="D583" s="50">
        <v>21872000</v>
      </c>
      <c r="E583" s="51">
        <v>2525176534</v>
      </c>
    </row>
    <row r="584" spans="1:5" x14ac:dyDescent="0.15">
      <c r="A584" s="48">
        <v>579</v>
      </c>
      <c r="B584" s="23" t="s">
        <v>5820</v>
      </c>
      <c r="C584" s="49" t="s">
        <v>5821</v>
      </c>
      <c r="D584" s="50">
        <v>14324000</v>
      </c>
      <c r="E584" s="51">
        <v>1570277782</v>
      </c>
    </row>
    <row r="585" spans="1:5" x14ac:dyDescent="0.15">
      <c r="A585" s="48">
        <v>580</v>
      </c>
      <c r="B585" s="23" t="s">
        <v>5822</v>
      </c>
      <c r="C585" s="49" t="s">
        <v>5823</v>
      </c>
      <c r="D585" s="50">
        <v>63000</v>
      </c>
      <c r="E585" s="51">
        <v>3244051</v>
      </c>
    </row>
    <row r="586" spans="1:5" x14ac:dyDescent="0.15">
      <c r="A586" s="48">
        <v>581</v>
      </c>
      <c r="B586" s="23" t="s">
        <v>5824</v>
      </c>
      <c r="C586" s="49" t="s">
        <v>5825</v>
      </c>
      <c r="D586" s="50">
        <v>30268000</v>
      </c>
      <c r="E586" s="51">
        <v>11176707496</v>
      </c>
    </row>
    <row r="587" spans="1:5" x14ac:dyDescent="0.15">
      <c r="A587" s="48">
        <v>582</v>
      </c>
      <c r="B587" s="23" t="s">
        <v>5826</v>
      </c>
      <c r="C587" s="49" t="s">
        <v>5827</v>
      </c>
      <c r="D587" s="50">
        <v>20184200</v>
      </c>
      <c r="E587" s="51">
        <v>9613920434</v>
      </c>
    </row>
    <row r="588" spans="1:5" x14ac:dyDescent="0.15">
      <c r="A588" s="48">
        <v>583</v>
      </c>
      <c r="B588" s="23" t="s">
        <v>5828</v>
      </c>
      <c r="C588" s="49" t="s">
        <v>5829</v>
      </c>
      <c r="D588" s="50">
        <v>90000</v>
      </c>
      <c r="E588" s="51">
        <v>4119839</v>
      </c>
    </row>
    <row r="589" spans="1:5" x14ac:dyDescent="0.15">
      <c r="A589" s="48">
        <v>584</v>
      </c>
      <c r="B589" s="23" t="s">
        <v>5830</v>
      </c>
      <c r="C589" s="49" t="s">
        <v>5831</v>
      </c>
      <c r="D589" s="50">
        <v>217111800</v>
      </c>
      <c r="E589" s="51">
        <v>20270585971</v>
      </c>
    </row>
    <row r="590" spans="1:5" x14ac:dyDescent="0.15">
      <c r="A590" s="48">
        <v>585</v>
      </c>
      <c r="B590" s="23" t="s">
        <v>5832</v>
      </c>
      <c r="C590" s="49" t="s">
        <v>5833</v>
      </c>
      <c r="D590" s="50">
        <v>42666</v>
      </c>
      <c r="E590" s="51">
        <v>1167876</v>
      </c>
    </row>
    <row r="591" spans="1:5" x14ac:dyDescent="0.15">
      <c r="A591" s="48">
        <v>586</v>
      </c>
      <c r="B591" s="23" t="s">
        <v>5834</v>
      </c>
      <c r="C591" s="49" t="s">
        <v>5835</v>
      </c>
      <c r="D591" s="50">
        <v>16973000</v>
      </c>
      <c r="E591" s="51">
        <v>1807776806</v>
      </c>
    </row>
    <row r="592" spans="1:5" x14ac:dyDescent="0.15">
      <c r="A592" s="48">
        <v>587</v>
      </c>
      <c r="B592" s="23" t="s">
        <v>5836</v>
      </c>
      <c r="C592" s="49" t="s">
        <v>5837</v>
      </c>
      <c r="D592" s="50">
        <v>34343000</v>
      </c>
      <c r="E592" s="51">
        <v>2531633200</v>
      </c>
    </row>
    <row r="593" spans="1:5" x14ac:dyDescent="0.15">
      <c r="A593" s="48">
        <v>588</v>
      </c>
      <c r="B593" s="23" t="s">
        <v>5838</v>
      </c>
      <c r="C593" s="49" t="s">
        <v>5839</v>
      </c>
      <c r="D593" s="50">
        <v>290000</v>
      </c>
      <c r="E593" s="51">
        <v>153590684</v>
      </c>
    </row>
    <row r="594" spans="1:5" x14ac:dyDescent="0.15">
      <c r="A594" s="48">
        <v>589</v>
      </c>
      <c r="B594" s="23" t="s">
        <v>5840</v>
      </c>
      <c r="C594" s="49" t="s">
        <v>5841</v>
      </c>
      <c r="D594" s="50">
        <v>12166666</v>
      </c>
      <c r="E594" s="51">
        <v>5605497409</v>
      </c>
    </row>
    <row r="595" spans="1:5" x14ac:dyDescent="0.15">
      <c r="A595" s="48">
        <v>590</v>
      </c>
      <c r="B595" s="23" t="s">
        <v>5842</v>
      </c>
      <c r="C595" s="49" t="s">
        <v>5843</v>
      </c>
      <c r="D595" s="50">
        <v>116000</v>
      </c>
      <c r="E595" s="51">
        <v>10657401</v>
      </c>
    </row>
    <row r="596" spans="1:5" x14ac:dyDescent="0.15">
      <c r="A596" s="48">
        <v>591</v>
      </c>
      <c r="B596" s="23" t="s">
        <v>5844</v>
      </c>
      <c r="C596" s="49" t="s">
        <v>5845</v>
      </c>
      <c r="D596" s="50">
        <v>6696000</v>
      </c>
      <c r="E596" s="51">
        <v>2472552969</v>
      </c>
    </row>
    <row r="597" spans="1:5" x14ac:dyDescent="0.15">
      <c r="A597" s="48">
        <v>592</v>
      </c>
      <c r="B597" s="23" t="s">
        <v>5846</v>
      </c>
      <c r="C597" s="49" t="s">
        <v>5847</v>
      </c>
      <c r="D597" s="50">
        <v>22081999</v>
      </c>
      <c r="E597" s="51">
        <v>8542955649</v>
      </c>
    </row>
    <row r="598" spans="1:5" x14ac:dyDescent="0.15">
      <c r="A598" s="48">
        <v>593</v>
      </c>
      <c r="B598" s="23" t="s">
        <v>5848</v>
      </c>
      <c r="C598" s="49" t="s">
        <v>5849</v>
      </c>
      <c r="D598" s="50">
        <v>15046000</v>
      </c>
      <c r="E598" s="51">
        <v>2242732080</v>
      </c>
    </row>
    <row r="599" spans="1:5" x14ac:dyDescent="0.15">
      <c r="A599" s="48">
        <v>594</v>
      </c>
      <c r="B599" s="23" t="s">
        <v>5850</v>
      </c>
      <c r="C599" s="49" t="s">
        <v>5851</v>
      </c>
      <c r="D599" s="50">
        <v>14528000</v>
      </c>
      <c r="E599" s="51">
        <v>2819113114</v>
      </c>
    </row>
    <row r="600" spans="1:5" x14ac:dyDescent="0.15">
      <c r="A600" s="48">
        <v>595</v>
      </c>
      <c r="B600" s="23" t="s">
        <v>5852</v>
      </c>
      <c r="C600" s="49" t="s">
        <v>5853</v>
      </c>
      <c r="D600" s="50">
        <v>87000</v>
      </c>
      <c r="E600" s="51">
        <v>4786399</v>
      </c>
    </row>
    <row r="601" spans="1:5" x14ac:dyDescent="0.15">
      <c r="A601" s="48">
        <v>596</v>
      </c>
      <c r="B601" s="23" t="s">
        <v>5854</v>
      </c>
      <c r="C601" s="49" t="s">
        <v>5855</v>
      </c>
      <c r="D601" s="50">
        <v>28179000</v>
      </c>
      <c r="E601" s="51">
        <v>7446013883</v>
      </c>
    </row>
    <row r="602" spans="1:5" x14ac:dyDescent="0.15">
      <c r="A602" s="48">
        <v>597</v>
      </c>
      <c r="B602" s="23" t="s">
        <v>5856</v>
      </c>
      <c r="C602" s="49" t="s">
        <v>5857</v>
      </c>
      <c r="D602" s="50">
        <v>198000</v>
      </c>
      <c r="E602" s="51">
        <v>4748999</v>
      </c>
    </row>
    <row r="603" spans="1:5" x14ac:dyDescent="0.15">
      <c r="A603" s="48">
        <v>598</v>
      </c>
      <c r="B603" s="23" t="s">
        <v>5858</v>
      </c>
      <c r="C603" s="49" t="s">
        <v>5859</v>
      </c>
      <c r="D603" s="50">
        <v>16942000</v>
      </c>
      <c r="E603" s="51">
        <v>1859573502</v>
      </c>
    </row>
    <row r="604" spans="1:5" x14ac:dyDescent="0.15">
      <c r="A604" s="48">
        <v>599</v>
      </c>
      <c r="B604" s="23" t="s">
        <v>5860</v>
      </c>
      <c r="C604" s="49" t="s">
        <v>5861</v>
      </c>
      <c r="D604" s="50">
        <v>24240973</v>
      </c>
      <c r="E604" s="51">
        <v>3146872954</v>
      </c>
    </row>
    <row r="605" spans="1:5" x14ac:dyDescent="0.15">
      <c r="A605" s="48">
        <v>600</v>
      </c>
      <c r="B605" s="23" t="s">
        <v>5862</v>
      </c>
      <c r="C605" s="49" t="s">
        <v>5863</v>
      </c>
      <c r="D605" s="50">
        <v>5000</v>
      </c>
      <c r="E605" s="51">
        <v>2799448</v>
      </c>
    </row>
    <row r="606" spans="1:5" x14ac:dyDescent="0.15">
      <c r="A606" s="48">
        <v>601</v>
      </c>
      <c r="B606" s="23" t="s">
        <v>5864</v>
      </c>
      <c r="C606" s="49" t="s">
        <v>5865</v>
      </c>
      <c r="D606" s="50">
        <v>101619904</v>
      </c>
      <c r="E606" s="51">
        <v>8691920331</v>
      </c>
    </row>
    <row r="607" spans="1:5" x14ac:dyDescent="0.15">
      <c r="A607" s="48">
        <v>602</v>
      </c>
      <c r="B607" s="23" t="s">
        <v>5866</v>
      </c>
      <c r="C607" s="49" t="s">
        <v>5867</v>
      </c>
      <c r="D607" s="50">
        <v>12338056</v>
      </c>
      <c r="E607" s="51">
        <v>4338581422</v>
      </c>
    </row>
    <row r="608" spans="1:5" x14ac:dyDescent="0.15">
      <c r="A608" s="48">
        <v>603</v>
      </c>
      <c r="B608" s="23" t="s">
        <v>5868</v>
      </c>
      <c r="C608" s="49" t="s">
        <v>5869</v>
      </c>
      <c r="D608" s="50">
        <v>115348000</v>
      </c>
      <c r="E608" s="51">
        <v>5408163599</v>
      </c>
    </row>
    <row r="609" spans="1:5" x14ac:dyDescent="0.15">
      <c r="A609" s="48">
        <v>604</v>
      </c>
      <c r="B609" s="23" t="s">
        <v>5870</v>
      </c>
      <c r="C609" s="49" t="s">
        <v>5871</v>
      </c>
      <c r="D609" s="50">
        <v>108000</v>
      </c>
      <c r="E609" s="51">
        <v>8473561</v>
      </c>
    </row>
    <row r="610" spans="1:5" x14ac:dyDescent="0.15">
      <c r="A610" s="48">
        <v>605</v>
      </c>
      <c r="B610" s="23" t="s">
        <v>5872</v>
      </c>
      <c r="C610" s="49" t="s">
        <v>5873</v>
      </c>
      <c r="D610" s="50">
        <v>162000</v>
      </c>
      <c r="E610" s="51">
        <v>6102720</v>
      </c>
    </row>
    <row r="611" spans="1:5" x14ac:dyDescent="0.15">
      <c r="A611" s="48">
        <v>606</v>
      </c>
      <c r="B611" s="23" t="s">
        <v>5874</v>
      </c>
      <c r="C611" s="49" t="s">
        <v>5875</v>
      </c>
      <c r="D611" s="50">
        <v>48578000</v>
      </c>
      <c r="E611" s="51">
        <v>6516861307</v>
      </c>
    </row>
    <row r="612" spans="1:5" x14ac:dyDescent="0.15">
      <c r="A612" s="48">
        <v>607</v>
      </c>
      <c r="B612" s="23" t="s">
        <v>5876</v>
      </c>
      <c r="C612" s="49" t="s">
        <v>5877</v>
      </c>
      <c r="D612" s="50">
        <v>10462066</v>
      </c>
      <c r="E612" s="51">
        <v>5075328243</v>
      </c>
    </row>
    <row r="613" spans="1:5" x14ac:dyDescent="0.15">
      <c r="A613" s="48">
        <v>608</v>
      </c>
      <c r="B613" s="23" t="s">
        <v>5878</v>
      </c>
      <c r="C613" s="49" t="s">
        <v>5879</v>
      </c>
      <c r="D613" s="50">
        <v>40000</v>
      </c>
      <c r="E613" s="51">
        <v>3815894</v>
      </c>
    </row>
    <row r="614" spans="1:5" x14ac:dyDescent="0.15">
      <c r="A614" s="48">
        <v>609</v>
      </c>
      <c r="B614" s="23" t="s">
        <v>5880</v>
      </c>
      <c r="C614" s="49" t="s">
        <v>5881</v>
      </c>
      <c r="D614" s="50">
        <v>67000</v>
      </c>
      <c r="E614" s="51">
        <v>16398020</v>
      </c>
    </row>
    <row r="615" spans="1:5" x14ac:dyDescent="0.15">
      <c r="A615" s="48">
        <v>610</v>
      </c>
      <c r="B615" s="23" t="s">
        <v>5882</v>
      </c>
      <c r="C615" s="49" t="s">
        <v>5883</v>
      </c>
      <c r="D615" s="50">
        <v>197716</v>
      </c>
      <c r="E615" s="51">
        <v>6794065818</v>
      </c>
    </row>
    <row r="616" spans="1:5" x14ac:dyDescent="0.15">
      <c r="A616" s="48">
        <v>611</v>
      </c>
      <c r="B616" s="23" t="s">
        <v>5884</v>
      </c>
      <c r="C616" s="49" t="s">
        <v>5885</v>
      </c>
      <c r="D616" s="50">
        <v>7525</v>
      </c>
      <c r="E616" s="51">
        <v>4951709381</v>
      </c>
    </row>
    <row r="617" spans="1:5" x14ac:dyDescent="0.15">
      <c r="A617" s="48">
        <v>612</v>
      </c>
      <c r="B617" s="23" t="s">
        <v>5886</v>
      </c>
      <c r="C617" s="49" t="s">
        <v>5887</v>
      </c>
      <c r="D617" s="50">
        <v>749</v>
      </c>
      <c r="E617" s="51">
        <v>5781318703</v>
      </c>
    </row>
    <row r="618" spans="1:5" x14ac:dyDescent="0.15">
      <c r="A618" s="48">
        <v>613</v>
      </c>
      <c r="B618" s="23" t="s">
        <v>5888</v>
      </c>
      <c r="C618" s="49" t="s">
        <v>5889</v>
      </c>
      <c r="D618" s="50">
        <v>18267000</v>
      </c>
      <c r="E618" s="51">
        <v>1487665710</v>
      </c>
    </row>
    <row r="619" spans="1:5" x14ac:dyDescent="0.15">
      <c r="A619" s="48">
        <v>614</v>
      </c>
      <c r="B619" s="23" t="s">
        <v>5890</v>
      </c>
      <c r="C619" s="49" t="s">
        <v>5891</v>
      </c>
      <c r="D619" s="50">
        <v>891992</v>
      </c>
      <c r="E619" s="51">
        <v>8154514203</v>
      </c>
    </row>
    <row r="620" spans="1:5" x14ac:dyDescent="0.15">
      <c r="A620" s="48">
        <v>615</v>
      </c>
      <c r="B620" s="23" t="s">
        <v>5892</v>
      </c>
      <c r="C620" s="49" t="s">
        <v>5893</v>
      </c>
      <c r="D620" s="50">
        <v>14000</v>
      </c>
      <c r="E620" s="51">
        <v>8629961</v>
      </c>
    </row>
    <row r="621" spans="1:5" x14ac:dyDescent="0.15">
      <c r="A621" s="48">
        <v>616</v>
      </c>
      <c r="B621" s="23" t="s">
        <v>5894</v>
      </c>
      <c r="C621" s="49" t="s">
        <v>5895</v>
      </c>
      <c r="D621" s="50">
        <v>3474153</v>
      </c>
      <c r="E621" s="51">
        <v>50795588833</v>
      </c>
    </row>
    <row r="622" spans="1:5" x14ac:dyDescent="0.15">
      <c r="A622" s="48">
        <v>617</v>
      </c>
      <c r="B622" s="23" t="s">
        <v>5896</v>
      </c>
      <c r="C622" s="49" t="s">
        <v>5897</v>
      </c>
      <c r="D622" s="50">
        <v>29751940</v>
      </c>
      <c r="E622" s="51">
        <v>12262749107</v>
      </c>
    </row>
    <row r="623" spans="1:5" x14ac:dyDescent="0.15">
      <c r="A623" s="48">
        <v>618</v>
      </c>
      <c r="B623" s="23" t="s">
        <v>5898</v>
      </c>
      <c r="C623" s="49" t="s">
        <v>5899</v>
      </c>
      <c r="D623" s="50">
        <v>4814</v>
      </c>
      <c r="E623" s="51">
        <v>19895113</v>
      </c>
    </row>
    <row r="624" spans="1:5" x14ac:dyDescent="0.15">
      <c r="A624" s="48">
        <v>619</v>
      </c>
      <c r="B624" s="23" t="s">
        <v>5900</v>
      </c>
      <c r="C624" s="49" t="s">
        <v>5901</v>
      </c>
      <c r="D624" s="50">
        <v>1848470</v>
      </c>
      <c r="E624" s="51">
        <v>9900010676</v>
      </c>
    </row>
    <row r="625" spans="1:5" x14ac:dyDescent="0.15">
      <c r="A625" s="48">
        <v>620</v>
      </c>
      <c r="B625" s="23" t="s">
        <v>5902</v>
      </c>
      <c r="C625" s="49" t="s">
        <v>5903</v>
      </c>
      <c r="D625" s="50">
        <v>2013546</v>
      </c>
      <c r="E625" s="51">
        <v>4600893094</v>
      </c>
    </row>
    <row r="626" spans="1:5" x14ac:dyDescent="0.15">
      <c r="A626" s="48">
        <v>621</v>
      </c>
      <c r="B626" s="23" t="s">
        <v>5904</v>
      </c>
      <c r="C626" s="49" t="s">
        <v>5905</v>
      </c>
      <c r="D626" s="50">
        <v>1048493</v>
      </c>
      <c r="E626" s="51">
        <v>2232759743</v>
      </c>
    </row>
    <row r="627" spans="1:5" x14ac:dyDescent="0.15">
      <c r="A627" s="48">
        <v>622</v>
      </c>
      <c r="B627" s="23" t="s">
        <v>5906</v>
      </c>
      <c r="C627" s="49" t="s">
        <v>5907</v>
      </c>
      <c r="D627" s="50">
        <v>218400</v>
      </c>
      <c r="E627" s="51">
        <v>469182211</v>
      </c>
    </row>
    <row r="628" spans="1:5" x14ac:dyDescent="0.15">
      <c r="A628" s="48">
        <v>623</v>
      </c>
      <c r="B628" s="23" t="s">
        <v>5908</v>
      </c>
      <c r="C628" s="49" t="s">
        <v>5909</v>
      </c>
      <c r="D628" s="50">
        <v>1069646</v>
      </c>
      <c r="E628" s="51">
        <v>1674589234</v>
      </c>
    </row>
    <row r="629" spans="1:5" x14ac:dyDescent="0.15">
      <c r="A629" s="48">
        <v>624</v>
      </c>
      <c r="B629" s="23" t="s">
        <v>5910</v>
      </c>
      <c r="C629" s="49" t="s">
        <v>5911</v>
      </c>
      <c r="D629" s="50">
        <v>4650</v>
      </c>
      <c r="E629" s="51">
        <v>14544055</v>
      </c>
    </row>
    <row r="630" spans="1:5" x14ac:dyDescent="0.15">
      <c r="A630" s="48">
        <v>625</v>
      </c>
      <c r="B630" s="23" t="s">
        <v>5912</v>
      </c>
      <c r="C630" s="49" t="s">
        <v>5913</v>
      </c>
      <c r="D630" s="50">
        <v>1344</v>
      </c>
      <c r="E630" s="51">
        <v>2519283</v>
      </c>
    </row>
    <row r="631" spans="1:5" x14ac:dyDescent="0.15">
      <c r="A631" s="48">
        <v>626</v>
      </c>
      <c r="B631" s="23" t="s">
        <v>5914</v>
      </c>
      <c r="C631" s="49" t="s">
        <v>5915</v>
      </c>
      <c r="D631" s="50">
        <v>1798317</v>
      </c>
      <c r="E631" s="51">
        <v>2912753197</v>
      </c>
    </row>
    <row r="632" spans="1:5" x14ac:dyDescent="0.15">
      <c r="A632" s="48">
        <v>627</v>
      </c>
      <c r="B632" s="23" t="s">
        <v>5916</v>
      </c>
      <c r="C632" s="49" t="s">
        <v>5917</v>
      </c>
      <c r="D632" s="50">
        <v>2077200</v>
      </c>
      <c r="E632" s="51">
        <v>2326348400</v>
      </c>
    </row>
    <row r="633" spans="1:5" x14ac:dyDescent="0.15">
      <c r="A633" s="48">
        <v>628</v>
      </c>
      <c r="B633" s="23" t="s">
        <v>5918</v>
      </c>
      <c r="C633" s="49" t="s">
        <v>5919</v>
      </c>
      <c r="D633" s="50">
        <v>484414</v>
      </c>
      <c r="E633" s="51">
        <v>545569622</v>
      </c>
    </row>
    <row r="634" spans="1:5" x14ac:dyDescent="0.15">
      <c r="A634" s="48">
        <v>629</v>
      </c>
      <c r="B634" s="23" t="s">
        <v>5920</v>
      </c>
      <c r="C634" s="49" t="s">
        <v>5921</v>
      </c>
      <c r="D634" s="50">
        <v>4000</v>
      </c>
      <c r="E634" s="51">
        <v>1459335</v>
      </c>
    </row>
    <row r="635" spans="1:5" x14ac:dyDescent="0.15">
      <c r="A635" s="48">
        <v>630</v>
      </c>
      <c r="B635" s="23" t="s">
        <v>5922</v>
      </c>
      <c r="C635" s="49" t="s">
        <v>5923</v>
      </c>
      <c r="D635" s="50">
        <v>5875086</v>
      </c>
      <c r="E635" s="51">
        <v>1609223592</v>
      </c>
    </row>
    <row r="636" spans="1:5" x14ac:dyDescent="0.15">
      <c r="A636" s="48">
        <v>631</v>
      </c>
      <c r="B636" s="23" t="s">
        <v>5924</v>
      </c>
      <c r="C636" s="49" t="s">
        <v>5925</v>
      </c>
      <c r="D636" s="50">
        <v>134933</v>
      </c>
      <c r="E636" s="51">
        <v>37088540</v>
      </c>
    </row>
    <row r="637" spans="1:5" x14ac:dyDescent="0.15">
      <c r="A637" s="48">
        <v>632</v>
      </c>
      <c r="B637" s="23" t="s">
        <v>5926</v>
      </c>
      <c r="C637" s="49" t="s">
        <v>5927</v>
      </c>
      <c r="D637" s="50">
        <v>1245852</v>
      </c>
      <c r="E637" s="51">
        <v>341840640</v>
      </c>
    </row>
    <row r="638" spans="1:5" x14ac:dyDescent="0.15">
      <c r="A638" s="48">
        <v>633</v>
      </c>
      <c r="B638" s="23" t="s">
        <v>5928</v>
      </c>
      <c r="C638" s="49" t="s">
        <v>5929</v>
      </c>
      <c r="D638" s="50">
        <v>3600</v>
      </c>
      <c r="E638" s="51">
        <v>1820069</v>
      </c>
    </row>
    <row r="639" spans="1:5" x14ac:dyDescent="0.15">
      <c r="A639" s="48">
        <v>634</v>
      </c>
      <c r="B639" s="23" t="s">
        <v>5930</v>
      </c>
      <c r="C639" s="49" t="s">
        <v>5931</v>
      </c>
      <c r="D639" s="50">
        <v>5400</v>
      </c>
      <c r="E639" s="51">
        <v>4660446</v>
      </c>
    </row>
    <row r="640" spans="1:5" x14ac:dyDescent="0.15">
      <c r="A640" s="48">
        <v>635</v>
      </c>
      <c r="B640" s="23" t="s">
        <v>5932</v>
      </c>
      <c r="C640" s="49" t="s">
        <v>5933</v>
      </c>
      <c r="D640" s="50">
        <v>3482290</v>
      </c>
      <c r="E640" s="51">
        <v>980564137</v>
      </c>
    </row>
    <row r="641" spans="1:5" x14ac:dyDescent="0.15">
      <c r="A641" s="48">
        <v>636</v>
      </c>
      <c r="B641" s="23" t="s">
        <v>5934</v>
      </c>
      <c r="C641" s="49" t="s">
        <v>5935</v>
      </c>
      <c r="D641" s="50">
        <v>1036563</v>
      </c>
      <c r="E641" s="51">
        <v>289927216</v>
      </c>
    </row>
    <row r="642" spans="1:5" x14ac:dyDescent="0.15">
      <c r="A642" s="48">
        <v>637</v>
      </c>
      <c r="B642" s="23" t="s">
        <v>5936</v>
      </c>
      <c r="C642" s="49" t="s">
        <v>5937</v>
      </c>
      <c r="D642" s="50">
        <v>6471470</v>
      </c>
      <c r="E642" s="51">
        <v>61637924095</v>
      </c>
    </row>
    <row r="643" spans="1:5" x14ac:dyDescent="0.15">
      <c r="A643" s="48">
        <v>638</v>
      </c>
      <c r="B643" s="23" t="s">
        <v>5938</v>
      </c>
      <c r="C643" s="49" t="s">
        <v>5939</v>
      </c>
      <c r="D643" s="50">
        <v>9680673</v>
      </c>
      <c r="E643" s="51">
        <v>6560850453</v>
      </c>
    </row>
    <row r="644" spans="1:5" x14ac:dyDescent="0.15">
      <c r="A644" s="48">
        <v>639</v>
      </c>
      <c r="B644" s="23" t="s">
        <v>5940</v>
      </c>
      <c r="C644" s="49" t="s">
        <v>5941</v>
      </c>
      <c r="D644" s="50">
        <v>26373586</v>
      </c>
      <c r="E644" s="51">
        <v>2448067615</v>
      </c>
    </row>
    <row r="645" spans="1:5" x14ac:dyDescent="0.15">
      <c r="A645" s="48">
        <v>640</v>
      </c>
      <c r="B645" s="23" t="s">
        <v>5942</v>
      </c>
      <c r="C645" s="49" t="s">
        <v>5943</v>
      </c>
      <c r="D645" s="50">
        <v>2260891</v>
      </c>
      <c r="E645" s="51">
        <v>40341666332</v>
      </c>
    </row>
    <row r="646" spans="1:5" x14ac:dyDescent="0.15">
      <c r="A646" s="48">
        <v>641</v>
      </c>
      <c r="B646" s="23" t="s">
        <v>5944</v>
      </c>
      <c r="C646" s="49" t="s">
        <v>5945</v>
      </c>
      <c r="D646" s="50">
        <v>912967</v>
      </c>
      <c r="E646" s="51">
        <v>9078293631</v>
      </c>
    </row>
    <row r="647" spans="1:5" x14ac:dyDescent="0.15">
      <c r="A647" s="48">
        <v>642</v>
      </c>
      <c r="B647" s="23" t="s">
        <v>5946</v>
      </c>
      <c r="C647" s="49" t="s">
        <v>5947</v>
      </c>
      <c r="D647" s="50">
        <v>36147534</v>
      </c>
      <c r="E647" s="51">
        <v>7265009747</v>
      </c>
    </row>
    <row r="648" spans="1:5" x14ac:dyDescent="0.15">
      <c r="A648" s="48">
        <v>643</v>
      </c>
      <c r="B648" s="23" t="s">
        <v>5948</v>
      </c>
      <c r="C648" s="49" t="s">
        <v>5949</v>
      </c>
      <c r="D648" s="50">
        <v>868816</v>
      </c>
      <c r="E648" s="51">
        <v>3151824523</v>
      </c>
    </row>
    <row r="649" spans="1:5" x14ac:dyDescent="0.15">
      <c r="A649" s="48">
        <v>644</v>
      </c>
      <c r="B649" s="23" t="s">
        <v>5950</v>
      </c>
      <c r="C649" s="49" t="s">
        <v>5951</v>
      </c>
      <c r="D649" s="50">
        <v>1187730</v>
      </c>
      <c r="E649" s="51">
        <v>9447106125</v>
      </c>
    </row>
    <row r="650" spans="1:5" x14ac:dyDescent="0.15">
      <c r="A650" s="48">
        <v>645</v>
      </c>
      <c r="B650" s="23" t="s">
        <v>5952</v>
      </c>
      <c r="C650" s="49" t="s">
        <v>5953</v>
      </c>
      <c r="D650" s="50">
        <v>684919</v>
      </c>
      <c r="E650" s="51">
        <v>12425242084</v>
      </c>
    </row>
    <row r="651" spans="1:5" x14ac:dyDescent="0.15">
      <c r="A651" s="48">
        <v>646</v>
      </c>
      <c r="B651" s="23" t="s">
        <v>5954</v>
      </c>
      <c r="C651" s="49" t="s">
        <v>5955</v>
      </c>
      <c r="D651" s="50">
        <v>2571334</v>
      </c>
      <c r="E651" s="51">
        <v>2286958123</v>
      </c>
    </row>
    <row r="652" spans="1:5" x14ac:dyDescent="0.15">
      <c r="A652" s="48">
        <v>647</v>
      </c>
      <c r="B652" s="23" t="s">
        <v>5956</v>
      </c>
      <c r="C652" s="49" t="s">
        <v>5957</v>
      </c>
      <c r="D652" s="50">
        <v>2088837</v>
      </c>
      <c r="E652" s="51">
        <v>18947840</v>
      </c>
    </row>
    <row r="653" spans="1:5" x14ac:dyDescent="0.15">
      <c r="A653" s="48">
        <v>648</v>
      </c>
      <c r="B653" s="23" t="s">
        <v>5958</v>
      </c>
      <c r="C653" s="49" t="s">
        <v>5959</v>
      </c>
      <c r="D653" s="50">
        <v>42576660</v>
      </c>
      <c r="E653" s="51">
        <v>194207130212</v>
      </c>
    </row>
    <row r="654" spans="1:5" x14ac:dyDescent="0.15">
      <c r="A654" s="48">
        <v>649</v>
      </c>
      <c r="B654" s="23" t="s">
        <v>5960</v>
      </c>
      <c r="C654" s="49" t="s">
        <v>5961</v>
      </c>
      <c r="D654" s="50">
        <v>1106739</v>
      </c>
      <c r="E654" s="51">
        <v>6061637739</v>
      </c>
    </row>
    <row r="655" spans="1:5" x14ac:dyDescent="0.15">
      <c r="A655" s="48">
        <v>650</v>
      </c>
      <c r="B655" s="23" t="s">
        <v>5962</v>
      </c>
      <c r="C655" s="49" t="s">
        <v>5963</v>
      </c>
      <c r="D655" s="50">
        <v>48484000</v>
      </c>
      <c r="E655" s="51">
        <v>7213805620</v>
      </c>
    </row>
    <row r="656" spans="1:5" x14ac:dyDescent="0.15">
      <c r="A656" s="48">
        <v>651</v>
      </c>
      <c r="B656" s="23" t="s">
        <v>5964</v>
      </c>
      <c r="C656" s="49" t="s">
        <v>5965</v>
      </c>
      <c r="D656" s="50">
        <v>17643000</v>
      </c>
      <c r="E656" s="51">
        <v>4293806011</v>
      </c>
    </row>
    <row r="657" spans="1:5" x14ac:dyDescent="0.15">
      <c r="A657" s="48">
        <v>652</v>
      </c>
      <c r="B657" s="23" t="s">
        <v>5966</v>
      </c>
      <c r="C657" s="49" t="s">
        <v>5967</v>
      </c>
      <c r="D657" s="50">
        <v>21124068</v>
      </c>
      <c r="E657" s="51">
        <v>151641776900</v>
      </c>
    </row>
    <row r="658" spans="1:5" x14ac:dyDescent="0.15">
      <c r="A658" s="48">
        <v>653</v>
      </c>
      <c r="B658" s="23" t="s">
        <v>5968</v>
      </c>
      <c r="C658" s="49" t="s">
        <v>5969</v>
      </c>
      <c r="D658" s="50">
        <v>4034269</v>
      </c>
      <c r="E658" s="51">
        <v>18011290143</v>
      </c>
    </row>
    <row r="659" spans="1:5" x14ac:dyDescent="0.15">
      <c r="A659" s="48">
        <v>654</v>
      </c>
      <c r="B659" s="23" t="s">
        <v>5970</v>
      </c>
      <c r="C659" s="49" t="s">
        <v>5971</v>
      </c>
      <c r="D659" s="50">
        <v>1203768</v>
      </c>
      <c r="E659" s="51">
        <v>11880324561</v>
      </c>
    </row>
    <row r="660" spans="1:5" x14ac:dyDescent="0.15">
      <c r="A660" s="48">
        <v>655</v>
      </c>
      <c r="B660" s="23" t="s">
        <v>5972</v>
      </c>
      <c r="C660" s="49" t="s">
        <v>5973</v>
      </c>
      <c r="D660" s="50">
        <v>3024182</v>
      </c>
      <c r="E660" s="51">
        <v>3188487861</v>
      </c>
    </row>
    <row r="661" spans="1:5" x14ac:dyDescent="0.15">
      <c r="A661" s="48">
        <v>656</v>
      </c>
      <c r="B661" s="23" t="s">
        <v>5974</v>
      </c>
      <c r="C661" s="49" t="s">
        <v>5975</v>
      </c>
      <c r="D661" s="50">
        <v>160</v>
      </c>
      <c r="E661" s="51">
        <v>1090246</v>
      </c>
    </row>
    <row r="662" spans="1:5" x14ac:dyDescent="0.15">
      <c r="A662" s="48">
        <v>657</v>
      </c>
      <c r="B662" s="23" t="s">
        <v>5976</v>
      </c>
      <c r="C662" s="49" t="s">
        <v>5977</v>
      </c>
      <c r="D662" s="50">
        <v>61737</v>
      </c>
      <c r="E662" s="51">
        <v>1995182183</v>
      </c>
    </row>
    <row r="663" spans="1:5" x14ac:dyDescent="0.15">
      <c r="A663" s="48">
        <v>658</v>
      </c>
      <c r="B663" s="23" t="s">
        <v>5978</v>
      </c>
      <c r="C663" s="49" t="s">
        <v>5979</v>
      </c>
      <c r="D663" s="50">
        <v>121712</v>
      </c>
      <c r="E663" s="51">
        <v>1945556886</v>
      </c>
    </row>
    <row r="664" spans="1:5" x14ac:dyDescent="0.15">
      <c r="A664" s="48">
        <v>659</v>
      </c>
      <c r="B664" s="23" t="s">
        <v>5980</v>
      </c>
      <c r="C664" s="49" t="s">
        <v>5981</v>
      </c>
      <c r="D664" s="50">
        <v>153711</v>
      </c>
      <c r="E664" s="51">
        <v>1406443711</v>
      </c>
    </row>
    <row r="665" spans="1:5" x14ac:dyDescent="0.15">
      <c r="A665" s="48">
        <v>660</v>
      </c>
      <c r="B665" s="23" t="s">
        <v>5982</v>
      </c>
      <c r="C665" s="49" t="s">
        <v>5983</v>
      </c>
      <c r="D665" s="50">
        <v>61216</v>
      </c>
      <c r="E665" s="51">
        <v>839784041</v>
      </c>
    </row>
    <row r="666" spans="1:5" x14ac:dyDescent="0.15">
      <c r="A666" s="48">
        <v>661</v>
      </c>
      <c r="B666" s="23" t="s">
        <v>5984</v>
      </c>
      <c r="C666" s="49" t="s">
        <v>5985</v>
      </c>
      <c r="D666" s="50">
        <v>1082</v>
      </c>
      <c r="E666" s="51">
        <v>24391559</v>
      </c>
    </row>
    <row r="667" spans="1:5" x14ac:dyDescent="0.15">
      <c r="A667" s="48">
        <v>662</v>
      </c>
      <c r="B667" s="23" t="s">
        <v>5986</v>
      </c>
      <c r="C667" s="49" t="s">
        <v>5987</v>
      </c>
      <c r="D667" s="50">
        <v>19612272</v>
      </c>
      <c r="E667" s="51">
        <v>17500374418</v>
      </c>
    </row>
    <row r="668" spans="1:5" x14ac:dyDescent="0.15">
      <c r="A668" s="48">
        <v>663</v>
      </c>
      <c r="B668" s="23" t="s">
        <v>5988</v>
      </c>
      <c r="C668" s="49" t="s">
        <v>5989</v>
      </c>
      <c r="D668" s="50">
        <v>20047587</v>
      </c>
      <c r="E668" s="51">
        <v>25508877754</v>
      </c>
    </row>
    <row r="669" spans="1:5" x14ac:dyDescent="0.15">
      <c r="A669" s="48">
        <v>664</v>
      </c>
      <c r="B669" s="23" t="s">
        <v>5990</v>
      </c>
      <c r="C669" s="49" t="s">
        <v>5991</v>
      </c>
      <c r="D669" s="50">
        <v>4903400</v>
      </c>
      <c r="E669" s="51">
        <v>4262433698</v>
      </c>
    </row>
    <row r="670" spans="1:5" x14ac:dyDescent="0.15">
      <c r="A670" s="48">
        <v>665</v>
      </c>
      <c r="B670" s="23" t="s">
        <v>5992</v>
      </c>
      <c r="C670" s="49" t="s">
        <v>5993</v>
      </c>
      <c r="D670" s="50">
        <v>2100665</v>
      </c>
      <c r="E670" s="51">
        <v>5321601790</v>
      </c>
    </row>
    <row r="671" spans="1:5" x14ac:dyDescent="0.15">
      <c r="A671" s="48">
        <v>666</v>
      </c>
      <c r="B671" s="23" t="s">
        <v>5994</v>
      </c>
      <c r="C671" s="49" t="s">
        <v>5995</v>
      </c>
      <c r="D671" s="50">
        <v>12766</v>
      </c>
      <c r="E671" s="51">
        <v>20866667</v>
      </c>
    </row>
    <row r="672" spans="1:5" x14ac:dyDescent="0.15">
      <c r="A672" s="48">
        <v>667</v>
      </c>
      <c r="B672" s="23" t="s">
        <v>5996</v>
      </c>
      <c r="C672" s="49" t="s">
        <v>5997</v>
      </c>
      <c r="D672" s="50">
        <v>1033025</v>
      </c>
      <c r="E672" s="51">
        <v>14623759978</v>
      </c>
    </row>
    <row r="673" spans="1:5" x14ac:dyDescent="0.15">
      <c r="A673" s="48">
        <v>668</v>
      </c>
      <c r="B673" s="23" t="s">
        <v>5998</v>
      </c>
      <c r="C673" s="49" t="s">
        <v>5999</v>
      </c>
      <c r="D673" s="50">
        <v>16890961</v>
      </c>
      <c r="E673" s="51">
        <v>18287940156</v>
      </c>
    </row>
    <row r="674" spans="1:5" x14ac:dyDescent="0.15">
      <c r="A674" s="48">
        <v>669</v>
      </c>
      <c r="B674" s="23" t="s">
        <v>6000</v>
      </c>
      <c r="C674" s="49" t="s">
        <v>6001</v>
      </c>
      <c r="D674" s="50">
        <v>2627111</v>
      </c>
      <c r="E674" s="51">
        <v>45189069284</v>
      </c>
    </row>
    <row r="675" spans="1:5" x14ac:dyDescent="0.15">
      <c r="A675" s="48">
        <v>670</v>
      </c>
      <c r="B675" s="23" t="s">
        <v>6002</v>
      </c>
      <c r="C675" s="49" t="s">
        <v>6003</v>
      </c>
      <c r="D675" s="50">
        <v>2263300</v>
      </c>
      <c r="E675" s="51">
        <v>10901392563</v>
      </c>
    </row>
    <row r="676" spans="1:5" x14ac:dyDescent="0.15">
      <c r="A676" s="48">
        <v>671</v>
      </c>
      <c r="B676" s="23" t="s">
        <v>6004</v>
      </c>
      <c r="C676" s="49" t="s">
        <v>6005</v>
      </c>
      <c r="D676" s="50">
        <v>9655127</v>
      </c>
      <c r="E676" s="51">
        <v>12666565254</v>
      </c>
    </row>
    <row r="677" spans="1:5" x14ac:dyDescent="0.15">
      <c r="A677" s="48">
        <v>672</v>
      </c>
      <c r="B677" s="23" t="s">
        <v>6006</v>
      </c>
      <c r="C677" s="49" t="s">
        <v>6007</v>
      </c>
      <c r="D677" s="50">
        <v>220650053</v>
      </c>
      <c r="E677" s="51">
        <v>34564121539</v>
      </c>
    </row>
    <row r="678" spans="1:5" x14ac:dyDescent="0.15">
      <c r="A678" s="48">
        <v>673</v>
      </c>
      <c r="B678" s="23" t="s">
        <v>6008</v>
      </c>
      <c r="C678" s="49" t="s">
        <v>6009</v>
      </c>
      <c r="D678" s="50">
        <v>1303121</v>
      </c>
      <c r="E678" s="51">
        <v>3494125867</v>
      </c>
    </row>
    <row r="679" spans="1:5" x14ac:dyDescent="0.15">
      <c r="A679" s="48">
        <v>674</v>
      </c>
      <c r="B679" s="23" t="s">
        <v>6010</v>
      </c>
      <c r="C679" s="49" t="s">
        <v>6011</v>
      </c>
      <c r="D679" s="50">
        <v>6245608</v>
      </c>
      <c r="E679" s="51">
        <v>2885134545</v>
      </c>
    </row>
    <row r="680" spans="1:5" x14ac:dyDescent="0.15">
      <c r="A680" s="48">
        <v>675</v>
      </c>
      <c r="B680" s="23" t="s">
        <v>6012</v>
      </c>
      <c r="C680" s="49" t="s">
        <v>6013</v>
      </c>
      <c r="D680" s="50">
        <v>16433976</v>
      </c>
      <c r="E680" s="51">
        <v>3013199179</v>
      </c>
    </row>
    <row r="681" spans="1:5" x14ac:dyDescent="0.15">
      <c r="A681" s="48">
        <v>676</v>
      </c>
      <c r="B681" s="23" t="s">
        <v>6014</v>
      </c>
      <c r="C681" s="49" t="s">
        <v>6015</v>
      </c>
      <c r="D681" s="50">
        <v>4407449</v>
      </c>
      <c r="E681" s="51">
        <v>3210745221</v>
      </c>
    </row>
    <row r="682" spans="1:5" x14ac:dyDescent="0.15">
      <c r="A682" s="48">
        <v>677</v>
      </c>
      <c r="B682" s="23" t="s">
        <v>6016</v>
      </c>
      <c r="C682" s="49" t="s">
        <v>6017</v>
      </c>
      <c r="D682" s="50">
        <v>31126159</v>
      </c>
      <c r="E682" s="51">
        <v>145055913995</v>
      </c>
    </row>
    <row r="683" spans="1:5" x14ac:dyDescent="0.15">
      <c r="A683" s="48">
        <v>678</v>
      </c>
      <c r="B683" s="23" t="s">
        <v>6018</v>
      </c>
      <c r="C683" s="49" t="s">
        <v>6019</v>
      </c>
      <c r="D683" s="50">
        <v>281732</v>
      </c>
      <c r="E683" s="51">
        <v>1246263060</v>
      </c>
    </row>
    <row r="684" spans="1:5" x14ac:dyDescent="0.15">
      <c r="A684" s="48">
        <v>679</v>
      </c>
      <c r="B684" s="23" t="s">
        <v>6018</v>
      </c>
      <c r="C684" s="49" t="s">
        <v>6019</v>
      </c>
      <c r="D684" s="50">
        <v>1304609</v>
      </c>
      <c r="E684" s="51">
        <v>5780124205</v>
      </c>
    </row>
    <row r="685" spans="1:5" x14ac:dyDescent="0.15">
      <c r="A685" s="48">
        <v>680</v>
      </c>
      <c r="B685" s="23" t="s">
        <v>6020</v>
      </c>
      <c r="C685" s="49" t="s">
        <v>6021</v>
      </c>
      <c r="D685" s="50">
        <v>3853102</v>
      </c>
      <c r="E685" s="51">
        <v>2699073457</v>
      </c>
    </row>
    <row r="686" spans="1:5" x14ac:dyDescent="0.15">
      <c r="A686" s="48">
        <v>681</v>
      </c>
      <c r="B686" s="23" t="s">
        <v>6022</v>
      </c>
      <c r="C686" s="49" t="s">
        <v>6023</v>
      </c>
      <c r="D686" s="50">
        <v>6082</v>
      </c>
      <c r="E686" s="51">
        <v>42968303</v>
      </c>
    </row>
    <row r="687" spans="1:5" x14ac:dyDescent="0.15">
      <c r="A687" s="48">
        <v>682</v>
      </c>
      <c r="B687" s="23" t="s">
        <v>6024</v>
      </c>
      <c r="C687" s="49" t="s">
        <v>6025</v>
      </c>
      <c r="D687" s="50">
        <v>1529531</v>
      </c>
      <c r="E687" s="51">
        <v>6010455188</v>
      </c>
    </row>
    <row r="688" spans="1:5" x14ac:dyDescent="0.15">
      <c r="A688" s="48">
        <v>683</v>
      </c>
      <c r="B688" s="23" t="s">
        <v>6026</v>
      </c>
      <c r="C688" s="49" t="s">
        <v>6027</v>
      </c>
      <c r="D688" s="50">
        <v>476483</v>
      </c>
      <c r="E688" s="51">
        <v>458974767</v>
      </c>
    </row>
    <row r="689" spans="1:5" x14ac:dyDescent="0.15">
      <c r="A689" s="48">
        <v>684</v>
      </c>
      <c r="B689" s="23" t="s">
        <v>6028</v>
      </c>
      <c r="C689" s="49" t="s">
        <v>6029</v>
      </c>
      <c r="D689" s="50">
        <v>477063</v>
      </c>
      <c r="E689" s="51">
        <v>7122646271</v>
      </c>
    </row>
    <row r="690" spans="1:5" x14ac:dyDescent="0.15">
      <c r="A690" s="48">
        <v>685</v>
      </c>
      <c r="B690" s="23" t="s">
        <v>6030</v>
      </c>
      <c r="C690" s="49" t="s">
        <v>6031</v>
      </c>
      <c r="D690" s="50">
        <v>1552913</v>
      </c>
      <c r="E690" s="51">
        <v>8586268754</v>
      </c>
    </row>
    <row r="691" spans="1:5" x14ac:dyDescent="0.15">
      <c r="A691" s="48">
        <v>686</v>
      </c>
      <c r="B691" s="23" t="s">
        <v>6032</v>
      </c>
      <c r="C691" s="49" t="s">
        <v>6033</v>
      </c>
      <c r="D691" s="50">
        <v>9829762</v>
      </c>
      <c r="E691" s="51">
        <v>84154320598</v>
      </c>
    </row>
    <row r="692" spans="1:5" x14ac:dyDescent="0.15">
      <c r="A692" s="48">
        <v>687</v>
      </c>
      <c r="B692" s="23" t="s">
        <v>6034</v>
      </c>
      <c r="C692" s="49" t="s">
        <v>6035</v>
      </c>
      <c r="D692" s="50">
        <v>56224451</v>
      </c>
      <c r="E692" s="51">
        <v>1433605537</v>
      </c>
    </row>
    <row r="693" spans="1:5" x14ac:dyDescent="0.15">
      <c r="A693" s="48">
        <v>688</v>
      </c>
      <c r="B693" s="23" t="s">
        <v>6036</v>
      </c>
      <c r="C693" s="49" t="s">
        <v>6037</v>
      </c>
      <c r="D693" s="50">
        <v>9078681</v>
      </c>
      <c r="E693" s="51">
        <v>69208316983</v>
      </c>
    </row>
    <row r="694" spans="1:5" x14ac:dyDescent="0.15">
      <c r="A694" s="48">
        <v>689</v>
      </c>
      <c r="B694" s="23" t="s">
        <v>6038</v>
      </c>
      <c r="C694" s="49" t="s">
        <v>6039</v>
      </c>
      <c r="D694" s="50">
        <v>3941812</v>
      </c>
      <c r="E694" s="51">
        <v>2402083297</v>
      </c>
    </row>
    <row r="695" spans="1:5" x14ac:dyDescent="0.15">
      <c r="A695" s="48">
        <v>690</v>
      </c>
      <c r="B695" s="23" t="s">
        <v>6040</v>
      </c>
      <c r="C695" s="49" t="s">
        <v>6041</v>
      </c>
      <c r="D695" s="50">
        <v>885394</v>
      </c>
      <c r="E695" s="51">
        <v>7932622654</v>
      </c>
    </row>
    <row r="696" spans="1:5" x14ac:dyDescent="0.15">
      <c r="A696" s="48">
        <v>691</v>
      </c>
      <c r="B696" s="23" t="s">
        <v>6042</v>
      </c>
      <c r="C696" s="49" t="s">
        <v>6043</v>
      </c>
      <c r="D696" s="50">
        <v>491524</v>
      </c>
      <c r="E696" s="51">
        <v>2887915068</v>
      </c>
    </row>
    <row r="697" spans="1:5" x14ac:dyDescent="0.15">
      <c r="A697" s="48">
        <v>692</v>
      </c>
      <c r="B697" s="23" t="s">
        <v>6044</v>
      </c>
      <c r="C697" s="49" t="s">
        <v>6045</v>
      </c>
      <c r="D697" s="50">
        <v>98</v>
      </c>
      <c r="E697" s="51">
        <v>1825451</v>
      </c>
    </row>
    <row r="698" spans="1:5" x14ac:dyDescent="0.15">
      <c r="A698" s="48">
        <v>693</v>
      </c>
      <c r="B698" s="23" t="s">
        <v>6046</v>
      </c>
      <c r="C698" s="49" t="s">
        <v>6047</v>
      </c>
      <c r="D698" s="50">
        <v>42896924</v>
      </c>
      <c r="E698" s="51">
        <v>155886557082</v>
      </c>
    </row>
    <row r="699" spans="1:5" x14ac:dyDescent="0.15">
      <c r="A699" s="48">
        <v>694</v>
      </c>
      <c r="B699" s="23" t="s">
        <v>6048</v>
      </c>
      <c r="C699" s="49" t="s">
        <v>6049</v>
      </c>
      <c r="D699" s="50">
        <v>1325051</v>
      </c>
      <c r="E699" s="51">
        <v>13560653368</v>
      </c>
    </row>
    <row r="700" spans="1:5" x14ac:dyDescent="0.15">
      <c r="A700" s="48">
        <v>695</v>
      </c>
      <c r="B700" s="23" t="s">
        <v>6050</v>
      </c>
      <c r="C700" s="49" t="s">
        <v>6051</v>
      </c>
      <c r="D700" s="50">
        <v>16082000</v>
      </c>
      <c r="E700" s="51">
        <v>2673790711</v>
      </c>
    </row>
    <row r="701" spans="1:5" x14ac:dyDescent="0.15">
      <c r="A701" s="48">
        <v>696</v>
      </c>
      <c r="B701" s="23" t="s">
        <v>6052</v>
      </c>
      <c r="C701" s="49" t="s">
        <v>6053</v>
      </c>
      <c r="D701" s="50">
        <v>1213655</v>
      </c>
      <c r="E701" s="51">
        <v>1063197457</v>
      </c>
    </row>
    <row r="702" spans="1:5" x14ac:dyDescent="0.15">
      <c r="A702" s="48">
        <v>697</v>
      </c>
      <c r="B702" s="23" t="s">
        <v>6054</v>
      </c>
      <c r="C702" s="49" t="s">
        <v>6055</v>
      </c>
      <c r="D702" s="50">
        <v>2582828</v>
      </c>
      <c r="E702" s="51">
        <v>1386820006</v>
      </c>
    </row>
    <row r="703" spans="1:5" x14ac:dyDescent="0.15">
      <c r="A703" s="48">
        <v>698</v>
      </c>
      <c r="B703" s="23" t="s">
        <v>6056</v>
      </c>
      <c r="C703" s="49" t="s">
        <v>6057</v>
      </c>
      <c r="D703" s="50">
        <v>4455787</v>
      </c>
      <c r="E703" s="51">
        <v>2431410903</v>
      </c>
    </row>
    <row r="704" spans="1:5" x14ac:dyDescent="0.15">
      <c r="A704" s="48">
        <v>699</v>
      </c>
      <c r="B704" s="23" t="s">
        <v>6058</v>
      </c>
      <c r="C704" s="49" t="s">
        <v>6059</v>
      </c>
      <c r="D704" s="50">
        <v>9834257</v>
      </c>
      <c r="E704" s="51">
        <v>13562722999</v>
      </c>
    </row>
    <row r="705" spans="1:5" x14ac:dyDescent="0.15">
      <c r="A705" s="48">
        <v>700</v>
      </c>
      <c r="B705" s="23" t="s">
        <v>6060</v>
      </c>
      <c r="C705" s="49" t="s">
        <v>6061</v>
      </c>
      <c r="D705" s="50">
        <v>14614099</v>
      </c>
      <c r="E705" s="51">
        <v>86206000733</v>
      </c>
    </row>
    <row r="706" spans="1:5" x14ac:dyDescent="0.15">
      <c r="A706" s="48">
        <v>701</v>
      </c>
      <c r="B706" s="23" t="s">
        <v>6062</v>
      </c>
      <c r="C706" s="49" t="s">
        <v>6063</v>
      </c>
      <c r="D706" s="50">
        <v>1420867</v>
      </c>
      <c r="E706" s="51">
        <v>6039835505</v>
      </c>
    </row>
    <row r="707" spans="1:5" x14ac:dyDescent="0.15">
      <c r="A707" s="48">
        <v>702</v>
      </c>
      <c r="B707" s="23" t="s">
        <v>6064</v>
      </c>
      <c r="C707" s="49" t="s">
        <v>6065</v>
      </c>
      <c r="D707" s="50">
        <v>5207648</v>
      </c>
      <c r="E707" s="51">
        <v>29194008438</v>
      </c>
    </row>
    <row r="708" spans="1:5" x14ac:dyDescent="0.15">
      <c r="A708" s="48">
        <v>703</v>
      </c>
      <c r="B708" s="23" t="s">
        <v>6066</v>
      </c>
      <c r="C708" s="49" t="s">
        <v>6067</v>
      </c>
      <c r="D708" s="50">
        <v>32810764</v>
      </c>
      <c r="E708" s="51">
        <v>2387554820</v>
      </c>
    </row>
    <row r="709" spans="1:5" x14ac:dyDescent="0.15">
      <c r="A709" s="48">
        <v>704</v>
      </c>
      <c r="B709" s="23" t="s">
        <v>6068</v>
      </c>
      <c r="C709" s="49" t="s">
        <v>6069</v>
      </c>
      <c r="D709" s="50">
        <v>23359705</v>
      </c>
      <c r="E709" s="51">
        <v>50723927526</v>
      </c>
    </row>
    <row r="710" spans="1:5" x14ac:dyDescent="0.15">
      <c r="A710" s="48">
        <v>705</v>
      </c>
      <c r="B710" s="23" t="s">
        <v>6070</v>
      </c>
      <c r="C710" s="49" t="s">
        <v>6071</v>
      </c>
      <c r="D710" s="50">
        <v>254000</v>
      </c>
      <c r="E710" s="51">
        <v>27840196</v>
      </c>
    </row>
    <row r="711" spans="1:5" x14ac:dyDescent="0.15">
      <c r="A711" s="48">
        <v>706</v>
      </c>
      <c r="B711" s="23" t="s">
        <v>6072</v>
      </c>
      <c r="C711" s="49" t="s">
        <v>6073</v>
      </c>
      <c r="D711" s="50">
        <v>3538793</v>
      </c>
      <c r="E711" s="51">
        <v>4997114704</v>
      </c>
    </row>
    <row r="712" spans="1:5" x14ac:dyDescent="0.15">
      <c r="A712" s="48">
        <v>707</v>
      </c>
      <c r="B712" s="23" t="s">
        <v>6074</v>
      </c>
      <c r="C712" s="49" t="s">
        <v>6075</v>
      </c>
      <c r="D712" s="50">
        <v>3240581</v>
      </c>
      <c r="E712" s="51">
        <v>12710169105</v>
      </c>
    </row>
    <row r="713" spans="1:5" x14ac:dyDescent="0.15">
      <c r="A713" s="48">
        <v>708</v>
      </c>
      <c r="B713" s="23" t="s">
        <v>6076</v>
      </c>
      <c r="C713" s="49" t="s">
        <v>6077</v>
      </c>
      <c r="D713" s="50">
        <v>1268690</v>
      </c>
      <c r="E713" s="51">
        <v>20283304438</v>
      </c>
    </row>
    <row r="714" spans="1:5" x14ac:dyDescent="0.15">
      <c r="A714" s="48">
        <v>709</v>
      </c>
      <c r="B714" s="23" t="s">
        <v>6078</v>
      </c>
      <c r="C714" s="49" t="s">
        <v>6079</v>
      </c>
      <c r="D714" s="50">
        <v>9046130</v>
      </c>
      <c r="E714" s="51">
        <v>57040301181</v>
      </c>
    </row>
    <row r="715" spans="1:5" x14ac:dyDescent="0.15">
      <c r="A715" s="48">
        <v>710</v>
      </c>
      <c r="B715" s="23" t="s">
        <v>6080</v>
      </c>
      <c r="C715" s="49" t="s">
        <v>6081</v>
      </c>
      <c r="D715" s="50">
        <v>2705414</v>
      </c>
      <c r="E715" s="51">
        <v>22424959613</v>
      </c>
    </row>
    <row r="716" spans="1:5" x14ac:dyDescent="0.15">
      <c r="A716" s="48">
        <v>711</v>
      </c>
      <c r="B716" s="23" t="s">
        <v>6082</v>
      </c>
      <c r="C716" s="49" t="s">
        <v>6083</v>
      </c>
      <c r="D716" s="50">
        <v>1497194</v>
      </c>
      <c r="E716" s="51">
        <v>36290925955</v>
      </c>
    </row>
    <row r="717" spans="1:5" x14ac:dyDescent="0.15">
      <c r="A717" s="48">
        <v>712</v>
      </c>
      <c r="B717" s="23" t="s">
        <v>6084</v>
      </c>
      <c r="C717" s="49" t="s">
        <v>6085</v>
      </c>
      <c r="D717" s="50">
        <v>149776</v>
      </c>
      <c r="E717" s="51">
        <v>10813924108</v>
      </c>
    </row>
    <row r="718" spans="1:5" x14ac:dyDescent="0.15">
      <c r="A718" s="48">
        <v>713</v>
      </c>
      <c r="B718" s="23" t="s">
        <v>6086</v>
      </c>
      <c r="C718" s="49" t="s">
        <v>6087</v>
      </c>
      <c r="D718" s="50">
        <v>434582</v>
      </c>
      <c r="E718" s="51">
        <v>882309063</v>
      </c>
    </row>
    <row r="719" spans="1:5" x14ac:dyDescent="0.15">
      <c r="A719" s="48">
        <v>714</v>
      </c>
      <c r="B719" s="23" t="s">
        <v>6088</v>
      </c>
      <c r="C719" s="49" t="s">
        <v>6089</v>
      </c>
      <c r="D719" s="50">
        <v>959776</v>
      </c>
      <c r="E719" s="51">
        <v>28157824682</v>
      </c>
    </row>
    <row r="720" spans="1:5" x14ac:dyDescent="0.15">
      <c r="A720" s="48">
        <v>715</v>
      </c>
      <c r="B720" s="23" t="s">
        <v>6090</v>
      </c>
      <c r="C720" s="49" t="s">
        <v>6091</v>
      </c>
      <c r="D720" s="50">
        <v>1010199</v>
      </c>
      <c r="E720" s="51">
        <v>6333274014</v>
      </c>
    </row>
    <row r="721" spans="1:5" x14ac:dyDescent="0.15">
      <c r="A721" s="48">
        <v>716</v>
      </c>
      <c r="B721" s="23" t="s">
        <v>6092</v>
      </c>
      <c r="C721" s="49" t="s">
        <v>6093</v>
      </c>
      <c r="D721" s="50">
        <v>9739777</v>
      </c>
      <c r="E721" s="51">
        <v>2893034300</v>
      </c>
    </row>
    <row r="722" spans="1:5" x14ac:dyDescent="0.15">
      <c r="A722" s="48">
        <v>717</v>
      </c>
      <c r="B722" s="23" t="s">
        <v>6094</v>
      </c>
      <c r="C722" s="49" t="s">
        <v>6095</v>
      </c>
      <c r="D722" s="50">
        <v>618791</v>
      </c>
      <c r="E722" s="51">
        <v>15057626645</v>
      </c>
    </row>
    <row r="723" spans="1:5" x14ac:dyDescent="0.15">
      <c r="A723" s="48">
        <v>718</v>
      </c>
      <c r="B723" s="23" t="s">
        <v>6096</v>
      </c>
      <c r="C723" s="49" t="s">
        <v>6097</v>
      </c>
      <c r="D723" s="50">
        <v>7001834</v>
      </c>
      <c r="E723" s="51">
        <v>20803559504</v>
      </c>
    </row>
    <row r="724" spans="1:5" x14ac:dyDescent="0.15">
      <c r="A724" s="48">
        <v>719</v>
      </c>
      <c r="B724" s="23" t="s">
        <v>6098</v>
      </c>
      <c r="C724" s="49" t="s">
        <v>6099</v>
      </c>
      <c r="D724" s="50">
        <v>3710</v>
      </c>
      <c r="E724" s="51">
        <v>3195037</v>
      </c>
    </row>
    <row r="725" spans="1:5" x14ac:dyDescent="0.15">
      <c r="A725" s="48">
        <v>720</v>
      </c>
      <c r="B725" s="23" t="s">
        <v>6100</v>
      </c>
      <c r="C725" s="49" t="s">
        <v>6101</v>
      </c>
      <c r="D725" s="50">
        <v>1354921</v>
      </c>
      <c r="E725" s="51">
        <v>981899806</v>
      </c>
    </row>
    <row r="726" spans="1:5" x14ac:dyDescent="0.15">
      <c r="A726" s="48">
        <v>721</v>
      </c>
      <c r="B726" s="23" t="s">
        <v>6102</v>
      </c>
      <c r="C726" s="49" t="s">
        <v>6103</v>
      </c>
      <c r="D726" s="50">
        <v>2304</v>
      </c>
      <c r="E726" s="51">
        <v>2088124</v>
      </c>
    </row>
    <row r="727" spans="1:5" x14ac:dyDescent="0.15">
      <c r="A727" s="48">
        <v>722</v>
      </c>
      <c r="B727" s="23" t="s">
        <v>6104</v>
      </c>
      <c r="C727" s="49" t="s">
        <v>6105</v>
      </c>
      <c r="D727" s="50">
        <v>1265824</v>
      </c>
      <c r="E727" s="51">
        <v>1681335786</v>
      </c>
    </row>
    <row r="728" spans="1:5" x14ac:dyDescent="0.15">
      <c r="A728" s="48">
        <v>723</v>
      </c>
      <c r="B728" s="23" t="s">
        <v>6106</v>
      </c>
      <c r="C728" s="49" t="s">
        <v>6107</v>
      </c>
      <c r="D728" s="50">
        <v>571100</v>
      </c>
      <c r="E728" s="51">
        <v>8613887</v>
      </c>
    </row>
    <row r="729" spans="1:5" x14ac:dyDescent="0.15">
      <c r="A729" s="48">
        <v>724</v>
      </c>
      <c r="B729" s="23" t="s">
        <v>6108</v>
      </c>
      <c r="C729" s="49" t="s">
        <v>6109</v>
      </c>
      <c r="D729" s="50">
        <v>63500</v>
      </c>
      <c r="E729" s="51">
        <v>3347240</v>
      </c>
    </row>
    <row r="730" spans="1:5" x14ac:dyDescent="0.15">
      <c r="A730" s="48">
        <v>725</v>
      </c>
      <c r="B730" s="23" t="s">
        <v>6110</v>
      </c>
      <c r="C730" s="49" t="s">
        <v>6111</v>
      </c>
      <c r="D730" s="50">
        <v>11497077</v>
      </c>
      <c r="E730" s="51">
        <v>1028241261</v>
      </c>
    </row>
    <row r="731" spans="1:5" x14ac:dyDescent="0.15">
      <c r="A731" s="48">
        <v>726</v>
      </c>
      <c r="B731" s="23" t="s">
        <v>6112</v>
      </c>
      <c r="C731" s="49" t="s">
        <v>6113</v>
      </c>
      <c r="D731" s="50">
        <v>217</v>
      </c>
      <c r="E731" s="51">
        <v>3090659</v>
      </c>
    </row>
    <row r="732" spans="1:5" x14ac:dyDescent="0.15">
      <c r="A732" s="48">
        <v>727</v>
      </c>
      <c r="B732" s="23" t="s">
        <v>6114</v>
      </c>
      <c r="C732" s="49" t="s">
        <v>6115</v>
      </c>
      <c r="D732" s="50">
        <v>311151</v>
      </c>
      <c r="E732" s="51">
        <v>12001411946</v>
      </c>
    </row>
    <row r="733" spans="1:5" x14ac:dyDescent="0.15">
      <c r="A733" s="48">
        <v>728</v>
      </c>
      <c r="B733" s="23" t="s">
        <v>6116</v>
      </c>
      <c r="C733" s="49" t="s">
        <v>6117</v>
      </c>
      <c r="D733" s="50">
        <v>3279226</v>
      </c>
      <c r="E733" s="51">
        <v>65714155618</v>
      </c>
    </row>
    <row r="734" spans="1:5" x14ac:dyDescent="0.15">
      <c r="A734" s="48">
        <v>729</v>
      </c>
      <c r="B734" s="23" t="s">
        <v>6118</v>
      </c>
      <c r="C734" s="49" t="s">
        <v>6119</v>
      </c>
      <c r="D734" s="50">
        <v>10000319</v>
      </c>
      <c r="E734" s="51">
        <v>19462672667</v>
      </c>
    </row>
    <row r="735" spans="1:5" x14ac:dyDescent="0.15">
      <c r="A735" s="48">
        <v>730</v>
      </c>
      <c r="B735" s="23" t="s">
        <v>6120</v>
      </c>
      <c r="C735" s="49" t="s">
        <v>6121</v>
      </c>
      <c r="D735" s="50">
        <v>41849215</v>
      </c>
      <c r="E735" s="51">
        <v>9164152880</v>
      </c>
    </row>
    <row r="736" spans="1:5" x14ac:dyDescent="0.15">
      <c r="A736" s="48">
        <v>731</v>
      </c>
      <c r="B736" s="23" t="s">
        <v>6122</v>
      </c>
      <c r="C736" s="49" t="s">
        <v>6123</v>
      </c>
      <c r="D736" s="50">
        <v>1236825</v>
      </c>
      <c r="E736" s="51">
        <v>12919255941</v>
      </c>
    </row>
    <row r="737" spans="1:5" x14ac:dyDescent="0.15">
      <c r="A737" s="48">
        <v>732</v>
      </c>
      <c r="B737" s="23" t="s">
        <v>6124</v>
      </c>
      <c r="C737" s="49" t="s">
        <v>6125</v>
      </c>
      <c r="D737" s="50">
        <v>409212</v>
      </c>
      <c r="E737" s="51">
        <v>3693682402</v>
      </c>
    </row>
    <row r="738" spans="1:5" x14ac:dyDescent="0.15">
      <c r="A738" s="48">
        <v>733</v>
      </c>
      <c r="B738" s="23" t="s">
        <v>6126</v>
      </c>
      <c r="C738" s="49" t="s">
        <v>6127</v>
      </c>
      <c r="D738" s="50">
        <v>15507207</v>
      </c>
      <c r="E738" s="51">
        <v>4641148258</v>
      </c>
    </row>
    <row r="739" spans="1:5" x14ac:dyDescent="0.15">
      <c r="A739" s="48">
        <v>734</v>
      </c>
      <c r="B739" s="23" t="s">
        <v>6128</v>
      </c>
      <c r="C739" s="49" t="s">
        <v>6129</v>
      </c>
      <c r="D739" s="50">
        <v>22773331</v>
      </c>
      <c r="E739" s="51">
        <v>6815824767</v>
      </c>
    </row>
    <row r="740" spans="1:5" x14ac:dyDescent="0.15">
      <c r="A740" s="48">
        <v>735</v>
      </c>
      <c r="B740" s="23" t="s">
        <v>6130</v>
      </c>
      <c r="C740" s="49" t="s">
        <v>6131</v>
      </c>
      <c r="D740" s="50">
        <v>594256</v>
      </c>
      <c r="E740" s="51">
        <v>14348730821</v>
      </c>
    </row>
    <row r="741" spans="1:5" x14ac:dyDescent="0.15">
      <c r="A741" s="48">
        <v>736</v>
      </c>
      <c r="B741" s="23" t="s">
        <v>6132</v>
      </c>
      <c r="C741" s="49" t="s">
        <v>6133</v>
      </c>
      <c r="D741" s="50">
        <v>10238360</v>
      </c>
      <c r="E741" s="51">
        <v>17683521014</v>
      </c>
    </row>
    <row r="742" spans="1:5" x14ac:dyDescent="0.15">
      <c r="A742" s="48">
        <v>737</v>
      </c>
      <c r="B742" s="23" t="s">
        <v>6134</v>
      </c>
      <c r="C742" s="49" t="s">
        <v>6135</v>
      </c>
      <c r="D742" s="50">
        <v>21722766</v>
      </c>
      <c r="E742" s="51">
        <v>38576593688</v>
      </c>
    </row>
    <row r="743" spans="1:5" x14ac:dyDescent="0.15">
      <c r="A743" s="48">
        <v>738</v>
      </c>
      <c r="B743" s="23" t="s">
        <v>6136</v>
      </c>
      <c r="C743" s="49" t="s">
        <v>6137</v>
      </c>
      <c r="D743" s="50">
        <v>4286611</v>
      </c>
      <c r="E743" s="51">
        <v>3106585670</v>
      </c>
    </row>
    <row r="744" spans="1:5" x14ac:dyDescent="0.15">
      <c r="A744" s="48">
        <v>739</v>
      </c>
      <c r="B744" s="23" t="s">
        <v>6138</v>
      </c>
      <c r="C744" s="49" t="s">
        <v>6139</v>
      </c>
      <c r="D744" s="50">
        <v>6350540</v>
      </c>
      <c r="E744" s="51">
        <v>23305976695</v>
      </c>
    </row>
    <row r="745" spans="1:5" x14ac:dyDescent="0.15">
      <c r="A745" s="48">
        <v>740</v>
      </c>
      <c r="B745" s="23" t="s">
        <v>6138</v>
      </c>
      <c r="C745" s="49" t="s">
        <v>6139</v>
      </c>
      <c r="D745" s="50">
        <v>3231554</v>
      </c>
      <c r="E745" s="51">
        <v>11823878269</v>
      </c>
    </row>
    <row r="746" spans="1:5" x14ac:dyDescent="0.15">
      <c r="A746" s="48">
        <v>741</v>
      </c>
      <c r="B746" s="23" t="s">
        <v>6140</v>
      </c>
      <c r="C746" s="49" t="s">
        <v>6141</v>
      </c>
      <c r="D746" s="50">
        <v>1116851</v>
      </c>
      <c r="E746" s="51">
        <v>7611226429</v>
      </c>
    </row>
    <row r="747" spans="1:5" x14ac:dyDescent="0.15">
      <c r="A747" s="48">
        <v>742</v>
      </c>
      <c r="B747" s="23" t="s">
        <v>6142</v>
      </c>
      <c r="C747" s="49" t="s">
        <v>6143</v>
      </c>
      <c r="D747" s="50">
        <v>7457</v>
      </c>
      <c r="E747" s="51">
        <v>2878716</v>
      </c>
    </row>
    <row r="748" spans="1:5" x14ac:dyDescent="0.15">
      <c r="A748" s="48">
        <v>743</v>
      </c>
      <c r="B748" s="23" t="s">
        <v>6144</v>
      </c>
      <c r="C748" s="49" t="s">
        <v>6145</v>
      </c>
      <c r="D748" s="50">
        <v>3473973</v>
      </c>
      <c r="E748" s="51">
        <v>40884118616</v>
      </c>
    </row>
    <row r="749" spans="1:5" x14ac:dyDescent="0.15">
      <c r="A749" s="48">
        <v>744</v>
      </c>
      <c r="B749" s="23" t="s">
        <v>6146</v>
      </c>
      <c r="C749" s="49" t="s">
        <v>6147</v>
      </c>
      <c r="D749" s="50">
        <v>995024</v>
      </c>
      <c r="E749" s="51">
        <v>5370406223</v>
      </c>
    </row>
    <row r="750" spans="1:5" x14ac:dyDescent="0.15">
      <c r="A750" s="48">
        <v>745</v>
      </c>
      <c r="B750" s="23" t="s">
        <v>6148</v>
      </c>
      <c r="C750" s="49" t="s">
        <v>6149</v>
      </c>
      <c r="D750" s="50">
        <v>2866457</v>
      </c>
      <c r="E750" s="51">
        <v>3034731920</v>
      </c>
    </row>
    <row r="751" spans="1:5" x14ac:dyDescent="0.15">
      <c r="A751" s="48">
        <v>746</v>
      </c>
      <c r="B751" s="23" t="s">
        <v>6150</v>
      </c>
      <c r="C751" s="49" t="s">
        <v>6151</v>
      </c>
      <c r="D751" s="50">
        <v>34344500</v>
      </c>
      <c r="E751" s="51">
        <v>3113486372</v>
      </c>
    </row>
    <row r="752" spans="1:5" x14ac:dyDescent="0.15">
      <c r="A752" s="48">
        <v>747</v>
      </c>
      <c r="B752" s="23" t="s">
        <v>6152</v>
      </c>
      <c r="C752" s="49" t="s">
        <v>6153</v>
      </c>
      <c r="D752" s="50">
        <v>4605180</v>
      </c>
      <c r="E752" s="51">
        <v>58780163763</v>
      </c>
    </row>
    <row r="753" spans="1:5" x14ac:dyDescent="0.15">
      <c r="A753" s="48">
        <v>748</v>
      </c>
      <c r="B753" s="23" t="s">
        <v>6154</v>
      </c>
      <c r="C753" s="49" t="s">
        <v>6155</v>
      </c>
      <c r="D753" s="50">
        <v>35498000</v>
      </c>
      <c r="E753" s="51">
        <v>10029368712</v>
      </c>
    </row>
    <row r="754" spans="1:5" x14ac:dyDescent="0.15">
      <c r="A754" s="48">
        <v>749</v>
      </c>
      <c r="B754" s="23" t="s">
        <v>6156</v>
      </c>
      <c r="C754" s="49" t="s">
        <v>6157</v>
      </c>
      <c r="D754" s="50">
        <v>7753386</v>
      </c>
      <c r="E754" s="51">
        <v>45936943923</v>
      </c>
    </row>
    <row r="755" spans="1:5" x14ac:dyDescent="0.15">
      <c r="A755" s="48">
        <v>750</v>
      </c>
      <c r="B755" s="23" t="s">
        <v>6158</v>
      </c>
      <c r="C755" s="49" t="s">
        <v>6159</v>
      </c>
      <c r="D755" s="50">
        <v>139070735</v>
      </c>
      <c r="E755" s="51">
        <v>10753893239</v>
      </c>
    </row>
    <row r="756" spans="1:5" x14ac:dyDescent="0.15">
      <c r="A756" s="48">
        <v>751</v>
      </c>
      <c r="B756" s="23" t="s">
        <v>6160</v>
      </c>
      <c r="C756" s="49" t="s">
        <v>6161</v>
      </c>
      <c r="D756" s="50">
        <v>26000</v>
      </c>
      <c r="E756" s="51">
        <v>4594743</v>
      </c>
    </row>
    <row r="757" spans="1:5" x14ac:dyDescent="0.15">
      <c r="A757" s="48">
        <v>752</v>
      </c>
      <c r="B757" s="23" t="s">
        <v>6162</v>
      </c>
      <c r="C757" s="49" t="s">
        <v>6163</v>
      </c>
      <c r="D757" s="50">
        <v>4805163</v>
      </c>
      <c r="E757" s="51">
        <v>23824178180</v>
      </c>
    </row>
    <row r="758" spans="1:5" x14ac:dyDescent="0.15">
      <c r="A758" s="48">
        <v>753</v>
      </c>
      <c r="B758" s="23" t="s">
        <v>6164</v>
      </c>
      <c r="C758" s="49" t="s">
        <v>6165</v>
      </c>
      <c r="D758" s="50">
        <v>1242101</v>
      </c>
      <c r="E758" s="51">
        <v>21411676278</v>
      </c>
    </row>
    <row r="759" spans="1:5" x14ac:dyDescent="0.15">
      <c r="A759" s="48">
        <v>754</v>
      </c>
      <c r="B759" s="23" t="s">
        <v>6166</v>
      </c>
      <c r="C759" s="49" t="s">
        <v>6167</v>
      </c>
      <c r="D759" s="50">
        <v>273901</v>
      </c>
      <c r="E759" s="51">
        <v>531560646</v>
      </c>
    </row>
    <row r="760" spans="1:5" x14ac:dyDescent="0.15">
      <c r="A760" s="48">
        <v>755</v>
      </c>
      <c r="B760" s="23" t="s">
        <v>6168</v>
      </c>
      <c r="C760" s="49" t="s">
        <v>6169</v>
      </c>
      <c r="D760" s="50">
        <v>7852107</v>
      </c>
      <c r="E760" s="51">
        <v>51949807839</v>
      </c>
    </row>
    <row r="761" spans="1:5" x14ac:dyDescent="0.15">
      <c r="A761" s="48">
        <v>756</v>
      </c>
      <c r="B761" s="23" t="s">
        <v>6170</v>
      </c>
      <c r="C761" s="49" t="s">
        <v>6171</v>
      </c>
      <c r="D761" s="50">
        <v>1591167</v>
      </c>
      <c r="E761" s="51">
        <v>1232117525</v>
      </c>
    </row>
    <row r="762" spans="1:5" x14ac:dyDescent="0.15">
      <c r="A762" s="48">
        <v>757</v>
      </c>
      <c r="B762" s="23" t="s">
        <v>6172</v>
      </c>
      <c r="C762" s="49" t="s">
        <v>6173</v>
      </c>
      <c r="D762" s="50">
        <v>19929</v>
      </c>
      <c r="E762" s="51">
        <v>9750376</v>
      </c>
    </row>
    <row r="763" spans="1:5" x14ac:dyDescent="0.15">
      <c r="A763" s="48">
        <v>758</v>
      </c>
      <c r="B763" s="23" t="s">
        <v>6174</v>
      </c>
      <c r="C763" s="49" t="s">
        <v>6175</v>
      </c>
      <c r="D763" s="50">
        <v>49600</v>
      </c>
      <c r="E763" s="51">
        <v>1168677</v>
      </c>
    </row>
    <row r="764" spans="1:5" x14ac:dyDescent="0.15">
      <c r="A764" s="48">
        <v>759</v>
      </c>
      <c r="B764" s="23" t="s">
        <v>6176</v>
      </c>
      <c r="C764" s="49" t="s">
        <v>6177</v>
      </c>
      <c r="D764" s="50">
        <v>3634317</v>
      </c>
      <c r="E764" s="51">
        <v>1946124983</v>
      </c>
    </row>
    <row r="765" spans="1:5" x14ac:dyDescent="0.15">
      <c r="A765" s="48">
        <v>760</v>
      </c>
      <c r="B765" s="23" t="s">
        <v>6178</v>
      </c>
      <c r="C765" s="49" t="s">
        <v>6179</v>
      </c>
      <c r="D765" s="50">
        <v>201651</v>
      </c>
      <c r="E765" s="51">
        <v>1513723298</v>
      </c>
    </row>
    <row r="766" spans="1:5" x14ac:dyDescent="0.15">
      <c r="A766" s="48">
        <v>761</v>
      </c>
      <c r="B766" s="23" t="s">
        <v>6180</v>
      </c>
      <c r="C766" s="49" t="s">
        <v>6181</v>
      </c>
      <c r="D766" s="50">
        <v>942405</v>
      </c>
      <c r="E766" s="51">
        <v>495505142</v>
      </c>
    </row>
    <row r="767" spans="1:5" x14ac:dyDescent="0.15">
      <c r="A767" s="48">
        <v>762</v>
      </c>
      <c r="B767" s="23" t="s">
        <v>6182</v>
      </c>
      <c r="C767" s="49" t="s">
        <v>6183</v>
      </c>
      <c r="D767" s="50">
        <v>7259948</v>
      </c>
      <c r="E767" s="51">
        <v>65492817960</v>
      </c>
    </row>
    <row r="768" spans="1:5" x14ac:dyDescent="0.15">
      <c r="A768" s="48">
        <v>763</v>
      </c>
      <c r="B768" s="23" t="s">
        <v>6184</v>
      </c>
      <c r="C768" s="49" t="s">
        <v>6185</v>
      </c>
      <c r="D768" s="50">
        <v>77480</v>
      </c>
      <c r="E768" s="51">
        <v>363114687</v>
      </c>
    </row>
    <row r="769" spans="1:5" x14ac:dyDescent="0.15">
      <c r="A769" s="48">
        <v>764</v>
      </c>
      <c r="B769" s="23" t="s">
        <v>6186</v>
      </c>
      <c r="C769" s="49" t="s">
        <v>6187</v>
      </c>
      <c r="D769" s="50">
        <v>9555247</v>
      </c>
      <c r="E769" s="51">
        <v>827234093</v>
      </c>
    </row>
    <row r="770" spans="1:5" x14ac:dyDescent="0.15">
      <c r="A770" s="48">
        <v>765</v>
      </c>
      <c r="B770" s="23" t="s">
        <v>6188</v>
      </c>
      <c r="C770" s="49" t="s">
        <v>6189</v>
      </c>
      <c r="D770" s="50">
        <v>5955105</v>
      </c>
      <c r="E770" s="51">
        <v>62110229454</v>
      </c>
    </row>
    <row r="771" spans="1:5" x14ac:dyDescent="0.15">
      <c r="A771" s="48">
        <v>766</v>
      </c>
      <c r="B771" s="23" t="s">
        <v>6190</v>
      </c>
      <c r="C771" s="49" t="s">
        <v>6191</v>
      </c>
      <c r="D771" s="50">
        <v>5707507</v>
      </c>
      <c r="E771" s="51">
        <v>49069318496</v>
      </c>
    </row>
    <row r="772" spans="1:5" x14ac:dyDescent="0.15">
      <c r="A772" s="48">
        <v>767</v>
      </c>
      <c r="B772" s="23" t="s">
        <v>6192</v>
      </c>
      <c r="C772" s="49" t="s">
        <v>6193</v>
      </c>
      <c r="D772" s="50">
        <v>5723822</v>
      </c>
      <c r="E772" s="51">
        <v>22638072279</v>
      </c>
    </row>
    <row r="773" spans="1:5" x14ac:dyDescent="0.15">
      <c r="A773" s="48">
        <v>768</v>
      </c>
      <c r="B773" s="23" t="s">
        <v>6194</v>
      </c>
      <c r="C773" s="49" t="s">
        <v>6195</v>
      </c>
      <c r="D773" s="50">
        <v>980304</v>
      </c>
      <c r="E773" s="51">
        <v>8887767748</v>
      </c>
    </row>
    <row r="774" spans="1:5" x14ac:dyDescent="0.15">
      <c r="A774" s="48">
        <v>769</v>
      </c>
      <c r="B774" s="23" t="s">
        <v>6196</v>
      </c>
      <c r="C774" s="49" t="s">
        <v>6197</v>
      </c>
      <c r="D774" s="50">
        <v>20255</v>
      </c>
      <c r="E774" s="51">
        <v>4109074225</v>
      </c>
    </row>
    <row r="775" spans="1:5" x14ac:dyDescent="0.15">
      <c r="A775" s="48">
        <v>770</v>
      </c>
      <c r="B775" s="23" t="s">
        <v>6198</v>
      </c>
      <c r="C775" s="49" t="s">
        <v>6199</v>
      </c>
      <c r="D775" s="50">
        <v>985223</v>
      </c>
      <c r="E775" s="51">
        <v>14226679783</v>
      </c>
    </row>
    <row r="776" spans="1:5" x14ac:dyDescent="0.15">
      <c r="A776" s="48">
        <v>771</v>
      </c>
      <c r="B776" s="23" t="s">
        <v>6200</v>
      </c>
      <c r="C776" s="49" t="s">
        <v>6201</v>
      </c>
      <c r="D776" s="50">
        <v>4335630</v>
      </c>
      <c r="E776" s="51">
        <v>3487604820</v>
      </c>
    </row>
    <row r="777" spans="1:5" x14ac:dyDescent="0.15">
      <c r="A777" s="48">
        <v>772</v>
      </c>
      <c r="B777" s="23" t="s">
        <v>6202</v>
      </c>
      <c r="C777" s="49" t="s">
        <v>6203</v>
      </c>
      <c r="D777" s="50">
        <v>1185006</v>
      </c>
      <c r="E777" s="51">
        <v>8310114869</v>
      </c>
    </row>
    <row r="778" spans="1:5" x14ac:dyDescent="0.15">
      <c r="A778" s="48">
        <v>773</v>
      </c>
      <c r="B778" s="23" t="s">
        <v>6204</v>
      </c>
      <c r="C778" s="49" t="s">
        <v>6205</v>
      </c>
      <c r="D778" s="50">
        <v>376378</v>
      </c>
      <c r="E778" s="51">
        <v>2513281403</v>
      </c>
    </row>
    <row r="779" spans="1:5" x14ac:dyDescent="0.15">
      <c r="A779" s="48">
        <v>774</v>
      </c>
      <c r="B779" s="23" t="s">
        <v>6206</v>
      </c>
      <c r="C779" s="49" t="s">
        <v>6207</v>
      </c>
      <c r="D779" s="50">
        <v>14788405</v>
      </c>
      <c r="E779" s="51">
        <v>32982800017</v>
      </c>
    </row>
    <row r="780" spans="1:5" x14ac:dyDescent="0.15">
      <c r="A780" s="48">
        <v>775</v>
      </c>
      <c r="B780" s="23" t="s">
        <v>6208</v>
      </c>
      <c r="C780" s="49" t="s">
        <v>6209</v>
      </c>
      <c r="D780" s="50">
        <v>654307</v>
      </c>
      <c r="E780" s="51">
        <v>6403519190</v>
      </c>
    </row>
    <row r="781" spans="1:5" x14ac:dyDescent="0.15">
      <c r="A781" s="48">
        <v>776</v>
      </c>
      <c r="B781" s="23" t="s">
        <v>6210</v>
      </c>
      <c r="C781" s="49" t="s">
        <v>6211</v>
      </c>
      <c r="D781" s="50">
        <v>4404</v>
      </c>
      <c r="E781" s="51">
        <v>3046589</v>
      </c>
    </row>
    <row r="782" spans="1:5" x14ac:dyDescent="0.15">
      <c r="A782" s="48">
        <v>777</v>
      </c>
      <c r="B782" s="23" t="s">
        <v>6212</v>
      </c>
      <c r="C782" s="49" t="s">
        <v>6213</v>
      </c>
      <c r="D782" s="50">
        <v>2300358</v>
      </c>
      <c r="E782" s="51">
        <v>38144751570</v>
      </c>
    </row>
    <row r="783" spans="1:5" x14ac:dyDescent="0.15">
      <c r="A783" s="48">
        <v>778</v>
      </c>
      <c r="B783" s="23" t="s">
        <v>6214</v>
      </c>
      <c r="C783" s="49" t="s">
        <v>6215</v>
      </c>
      <c r="D783" s="50">
        <v>1740576</v>
      </c>
      <c r="E783" s="51">
        <v>13551923230</v>
      </c>
    </row>
    <row r="784" spans="1:5" x14ac:dyDescent="0.15">
      <c r="A784" s="48">
        <v>779</v>
      </c>
      <c r="B784" s="23" t="s">
        <v>6216</v>
      </c>
      <c r="C784" s="49" t="s">
        <v>6217</v>
      </c>
      <c r="D784" s="50">
        <v>852392</v>
      </c>
      <c r="E784" s="51">
        <v>4319562926</v>
      </c>
    </row>
    <row r="785" spans="1:5" x14ac:dyDescent="0.15">
      <c r="A785" s="48">
        <v>780</v>
      </c>
      <c r="B785" s="23" t="s">
        <v>6218</v>
      </c>
      <c r="C785" s="49" t="s">
        <v>6219</v>
      </c>
      <c r="D785" s="50">
        <v>1494840</v>
      </c>
      <c r="E785" s="51">
        <v>8713488200</v>
      </c>
    </row>
    <row r="786" spans="1:5" x14ac:dyDescent="0.15">
      <c r="A786" s="48">
        <v>781</v>
      </c>
      <c r="B786" s="23" t="s">
        <v>6220</v>
      </c>
      <c r="C786" s="49" t="s">
        <v>6221</v>
      </c>
      <c r="D786" s="50">
        <v>14897699</v>
      </c>
      <c r="E786" s="51">
        <v>7091266657</v>
      </c>
    </row>
    <row r="787" spans="1:5" x14ac:dyDescent="0.15">
      <c r="A787" s="48">
        <v>782</v>
      </c>
      <c r="B787" s="23" t="s">
        <v>6222</v>
      </c>
      <c r="C787" s="49" t="s">
        <v>6223</v>
      </c>
      <c r="D787" s="50">
        <v>1010063</v>
      </c>
      <c r="E787" s="51">
        <v>241154157</v>
      </c>
    </row>
    <row r="788" spans="1:5" x14ac:dyDescent="0.15">
      <c r="A788" s="48">
        <v>783</v>
      </c>
      <c r="B788" s="23" t="s">
        <v>6224</v>
      </c>
      <c r="C788" s="49" t="s">
        <v>6225</v>
      </c>
      <c r="D788" s="50">
        <v>2779010</v>
      </c>
      <c r="E788" s="51">
        <v>661188180</v>
      </c>
    </row>
    <row r="789" spans="1:5" x14ac:dyDescent="0.15">
      <c r="A789" s="48">
        <v>784</v>
      </c>
      <c r="B789" s="23" t="s">
        <v>6226</v>
      </c>
      <c r="C789" s="49" t="s">
        <v>6227</v>
      </c>
      <c r="D789" s="50">
        <v>1868455</v>
      </c>
      <c r="E789" s="51">
        <v>10014497697</v>
      </c>
    </row>
    <row r="790" spans="1:5" x14ac:dyDescent="0.15">
      <c r="A790" s="48">
        <v>785</v>
      </c>
      <c r="B790" s="23" t="s">
        <v>6228</v>
      </c>
      <c r="C790" s="49" t="s">
        <v>6229</v>
      </c>
      <c r="D790" s="50">
        <v>15533076</v>
      </c>
      <c r="E790" s="51">
        <v>23010919102</v>
      </c>
    </row>
    <row r="791" spans="1:5" x14ac:dyDescent="0.15">
      <c r="A791" s="48">
        <v>786</v>
      </c>
      <c r="B791" s="23" t="s">
        <v>6230</v>
      </c>
      <c r="C791" s="49" t="s">
        <v>6231</v>
      </c>
      <c r="D791" s="50">
        <v>2112835</v>
      </c>
      <c r="E791" s="51">
        <v>30564736118</v>
      </c>
    </row>
    <row r="792" spans="1:5" x14ac:dyDescent="0.15">
      <c r="A792" s="48">
        <v>787</v>
      </c>
      <c r="B792" s="23" t="s">
        <v>6232</v>
      </c>
      <c r="C792" s="49" t="s">
        <v>6233</v>
      </c>
      <c r="D792" s="50">
        <v>2094437</v>
      </c>
      <c r="E792" s="51">
        <v>7106196529</v>
      </c>
    </row>
    <row r="793" spans="1:5" x14ac:dyDescent="0.15">
      <c r="A793" s="48">
        <v>788</v>
      </c>
      <c r="B793" s="23" t="s">
        <v>6234</v>
      </c>
      <c r="C793" s="49" t="s">
        <v>6235</v>
      </c>
      <c r="D793" s="50">
        <v>7437207</v>
      </c>
      <c r="E793" s="51">
        <v>34552761915</v>
      </c>
    </row>
    <row r="794" spans="1:5" x14ac:dyDescent="0.15">
      <c r="A794" s="48">
        <v>789</v>
      </c>
      <c r="B794" s="23" t="s">
        <v>6236</v>
      </c>
      <c r="C794" s="49" t="s">
        <v>6237</v>
      </c>
      <c r="D794" s="50">
        <v>26348674</v>
      </c>
      <c r="E794" s="51">
        <v>45664066474</v>
      </c>
    </row>
    <row r="795" spans="1:5" x14ac:dyDescent="0.15">
      <c r="A795" s="48">
        <v>790</v>
      </c>
      <c r="B795" s="23" t="s">
        <v>6238</v>
      </c>
      <c r="C795" s="49" t="s">
        <v>6239</v>
      </c>
      <c r="D795" s="50">
        <v>2833845</v>
      </c>
      <c r="E795" s="51">
        <v>14048024095</v>
      </c>
    </row>
    <row r="796" spans="1:5" x14ac:dyDescent="0.15">
      <c r="A796" s="48">
        <v>791</v>
      </c>
      <c r="B796" s="23" t="s">
        <v>6240</v>
      </c>
      <c r="C796" s="49" t="s">
        <v>6241</v>
      </c>
      <c r="D796" s="50">
        <v>3656686</v>
      </c>
      <c r="E796" s="51">
        <v>12362768358</v>
      </c>
    </row>
    <row r="797" spans="1:5" x14ac:dyDescent="0.15">
      <c r="A797" s="48">
        <v>792</v>
      </c>
      <c r="B797" s="23" t="s">
        <v>6242</v>
      </c>
      <c r="C797" s="49" t="s">
        <v>6243</v>
      </c>
      <c r="D797" s="50">
        <v>26153</v>
      </c>
      <c r="E797" s="51">
        <v>21755255</v>
      </c>
    </row>
    <row r="798" spans="1:5" x14ac:dyDescent="0.15">
      <c r="A798" s="48">
        <v>793</v>
      </c>
      <c r="B798" s="23" t="s">
        <v>6244</v>
      </c>
      <c r="C798" s="49" t="s">
        <v>6245</v>
      </c>
      <c r="D798" s="50">
        <v>7612727</v>
      </c>
      <c r="E798" s="51">
        <v>5787929854</v>
      </c>
    </row>
    <row r="799" spans="1:5" x14ac:dyDescent="0.15">
      <c r="A799" s="48">
        <v>794</v>
      </c>
      <c r="B799" s="23" t="s">
        <v>6246</v>
      </c>
      <c r="C799" s="49" t="s">
        <v>6247</v>
      </c>
      <c r="D799" s="50">
        <v>1081052</v>
      </c>
      <c r="E799" s="51">
        <v>1287264923</v>
      </c>
    </row>
    <row r="800" spans="1:5" x14ac:dyDescent="0.15">
      <c r="A800" s="48">
        <v>795</v>
      </c>
      <c r="B800" s="23" t="s">
        <v>6248</v>
      </c>
      <c r="C800" s="49" t="s">
        <v>6249</v>
      </c>
      <c r="D800" s="50">
        <v>22158279</v>
      </c>
      <c r="E800" s="51">
        <v>80557697358</v>
      </c>
    </row>
    <row r="801" spans="1:5" x14ac:dyDescent="0.15">
      <c r="A801" s="48">
        <v>796</v>
      </c>
      <c r="B801" s="23" t="s">
        <v>6250</v>
      </c>
      <c r="C801" s="49" t="s">
        <v>6251</v>
      </c>
      <c r="D801" s="50">
        <v>21843674</v>
      </c>
      <c r="E801" s="51">
        <v>1843798768</v>
      </c>
    </row>
    <row r="802" spans="1:5" x14ac:dyDescent="0.15">
      <c r="A802" s="48">
        <v>797</v>
      </c>
      <c r="B802" s="23" t="s">
        <v>6252</v>
      </c>
      <c r="C802" s="49" t="s">
        <v>6253</v>
      </c>
      <c r="D802" s="50">
        <v>957807</v>
      </c>
      <c r="E802" s="51">
        <v>12887679432</v>
      </c>
    </row>
    <row r="803" spans="1:5" x14ac:dyDescent="0.15">
      <c r="A803" s="48">
        <v>798</v>
      </c>
      <c r="B803" s="23" t="s">
        <v>6254</v>
      </c>
      <c r="C803" s="49" t="s">
        <v>6255</v>
      </c>
      <c r="D803" s="50">
        <v>24898000</v>
      </c>
      <c r="E803" s="51">
        <v>3180761966</v>
      </c>
    </row>
    <row r="804" spans="1:5" x14ac:dyDescent="0.15">
      <c r="A804" s="48">
        <v>799</v>
      </c>
      <c r="B804" s="23" t="s">
        <v>6256</v>
      </c>
      <c r="C804" s="49" t="s">
        <v>6257</v>
      </c>
      <c r="D804" s="50">
        <v>1669853</v>
      </c>
      <c r="E804" s="51">
        <v>18898407476</v>
      </c>
    </row>
    <row r="805" spans="1:5" x14ac:dyDescent="0.15">
      <c r="A805" s="48">
        <v>800</v>
      </c>
      <c r="B805" s="23" t="s">
        <v>6258</v>
      </c>
      <c r="C805" s="49" t="s">
        <v>6259</v>
      </c>
      <c r="D805" s="50">
        <v>261080</v>
      </c>
      <c r="E805" s="51">
        <v>704017329</v>
      </c>
    </row>
    <row r="806" spans="1:5" x14ac:dyDescent="0.15">
      <c r="A806" s="48">
        <v>801</v>
      </c>
      <c r="B806" s="23" t="s">
        <v>6260</v>
      </c>
      <c r="C806" s="49" t="s">
        <v>6261</v>
      </c>
      <c r="D806" s="50">
        <v>10323704</v>
      </c>
      <c r="E806" s="51">
        <v>5872670829</v>
      </c>
    </row>
    <row r="807" spans="1:5" x14ac:dyDescent="0.15">
      <c r="A807" s="48">
        <v>802</v>
      </c>
      <c r="B807" s="23" t="s">
        <v>6262</v>
      </c>
      <c r="C807" s="49" t="s">
        <v>6263</v>
      </c>
      <c r="D807" s="50">
        <v>3075269</v>
      </c>
      <c r="E807" s="51">
        <v>23525058156</v>
      </c>
    </row>
    <row r="808" spans="1:5" x14ac:dyDescent="0.15">
      <c r="A808" s="48">
        <v>803</v>
      </c>
      <c r="B808" s="23" t="s">
        <v>6264</v>
      </c>
      <c r="C808" s="49" t="s">
        <v>6265</v>
      </c>
      <c r="D808" s="50">
        <v>1207946</v>
      </c>
      <c r="E808" s="51">
        <v>2753006430</v>
      </c>
    </row>
    <row r="809" spans="1:5" x14ac:dyDescent="0.15">
      <c r="A809" s="48">
        <v>804</v>
      </c>
      <c r="B809" s="23" t="s">
        <v>6266</v>
      </c>
      <c r="C809" s="49" t="s">
        <v>6267</v>
      </c>
      <c r="D809" s="50">
        <v>2422389</v>
      </c>
      <c r="E809" s="51">
        <v>5028763759</v>
      </c>
    </row>
    <row r="810" spans="1:5" x14ac:dyDescent="0.15">
      <c r="A810" s="48">
        <v>805</v>
      </c>
      <c r="B810" s="23" t="s">
        <v>6268</v>
      </c>
      <c r="C810" s="49" t="s">
        <v>6269</v>
      </c>
      <c r="D810" s="50">
        <v>2860579</v>
      </c>
      <c r="E810" s="51">
        <v>4377667646</v>
      </c>
    </row>
    <row r="811" spans="1:5" x14ac:dyDescent="0.15">
      <c r="A811" s="48">
        <v>806</v>
      </c>
      <c r="B811" s="23" t="s">
        <v>6270</v>
      </c>
      <c r="C811" s="49" t="s">
        <v>6271</v>
      </c>
      <c r="D811" s="50">
        <v>1701360</v>
      </c>
      <c r="E811" s="51">
        <v>6855803450</v>
      </c>
    </row>
    <row r="812" spans="1:5" x14ac:dyDescent="0.15">
      <c r="A812" s="48">
        <v>807</v>
      </c>
      <c r="B812" s="23" t="s">
        <v>6272</v>
      </c>
      <c r="C812" s="49" t="s">
        <v>6273</v>
      </c>
      <c r="D812" s="50">
        <v>4923995</v>
      </c>
      <c r="E812" s="51">
        <v>2220029922</v>
      </c>
    </row>
    <row r="813" spans="1:5" x14ac:dyDescent="0.15">
      <c r="A813" s="48">
        <v>808</v>
      </c>
      <c r="B813" s="23" t="s">
        <v>6274</v>
      </c>
      <c r="C813" s="49" t="s">
        <v>6275</v>
      </c>
      <c r="D813" s="50">
        <v>16460</v>
      </c>
      <c r="E813" s="51">
        <v>29260435</v>
      </c>
    </row>
    <row r="814" spans="1:5" x14ac:dyDescent="0.15">
      <c r="A814" s="48">
        <v>809</v>
      </c>
      <c r="B814" s="23" t="s">
        <v>6276</v>
      </c>
      <c r="C814" s="49" t="s">
        <v>6277</v>
      </c>
      <c r="D814" s="50">
        <v>33132</v>
      </c>
      <c r="E814" s="51">
        <v>10937301</v>
      </c>
    </row>
    <row r="815" spans="1:5" x14ac:dyDescent="0.15">
      <c r="A815" s="48">
        <v>810</v>
      </c>
      <c r="B815" s="23" t="s">
        <v>6278</v>
      </c>
      <c r="C815" s="49" t="s">
        <v>6279</v>
      </c>
      <c r="D815" s="50">
        <v>26724100</v>
      </c>
      <c r="E815" s="51">
        <v>684473393</v>
      </c>
    </row>
    <row r="816" spans="1:5" x14ac:dyDescent="0.15">
      <c r="A816" s="48">
        <v>811</v>
      </c>
      <c r="B816" s="23" t="s">
        <v>6280</v>
      </c>
      <c r="C816" s="49" t="s">
        <v>6281</v>
      </c>
      <c r="D816" s="50">
        <v>7270309</v>
      </c>
      <c r="E816" s="51">
        <v>14984446533</v>
      </c>
    </row>
    <row r="817" spans="1:5" x14ac:dyDescent="0.15">
      <c r="A817" s="48">
        <v>812</v>
      </c>
      <c r="B817" s="23" t="s">
        <v>6282</v>
      </c>
      <c r="C817" s="49" t="s">
        <v>6283</v>
      </c>
      <c r="D817" s="50">
        <v>883536</v>
      </c>
      <c r="E817" s="51">
        <v>696603157</v>
      </c>
    </row>
    <row r="818" spans="1:5" x14ac:dyDescent="0.15">
      <c r="A818" s="48">
        <v>813</v>
      </c>
      <c r="B818" s="23" t="s">
        <v>6284</v>
      </c>
      <c r="C818" s="49" t="s">
        <v>6285</v>
      </c>
      <c r="D818" s="50">
        <v>2054726</v>
      </c>
      <c r="E818" s="51">
        <v>20442558218</v>
      </c>
    </row>
    <row r="819" spans="1:5" x14ac:dyDescent="0.15">
      <c r="A819" s="48">
        <v>814</v>
      </c>
      <c r="B819" s="23" t="s">
        <v>6286</v>
      </c>
      <c r="C819" s="49" t="s">
        <v>6287</v>
      </c>
      <c r="D819" s="50">
        <v>1944198</v>
      </c>
      <c r="E819" s="51">
        <v>19622043739</v>
      </c>
    </row>
    <row r="820" spans="1:5" x14ac:dyDescent="0.15">
      <c r="A820" s="48">
        <v>815</v>
      </c>
      <c r="B820" s="23" t="s">
        <v>6288</v>
      </c>
      <c r="C820" s="49" t="s">
        <v>6289</v>
      </c>
      <c r="D820" s="50">
        <v>862165</v>
      </c>
      <c r="E820" s="51">
        <v>11136005963</v>
      </c>
    </row>
    <row r="821" spans="1:5" x14ac:dyDescent="0.15">
      <c r="A821" s="48">
        <v>816</v>
      </c>
      <c r="B821" s="23" t="s">
        <v>6290</v>
      </c>
      <c r="C821" s="49" t="s">
        <v>6291</v>
      </c>
      <c r="D821" s="50">
        <v>5228086</v>
      </c>
      <c r="E821" s="51">
        <v>37491551898</v>
      </c>
    </row>
    <row r="822" spans="1:5" x14ac:dyDescent="0.15">
      <c r="A822" s="48">
        <v>817</v>
      </c>
      <c r="B822" s="23" t="s">
        <v>6292</v>
      </c>
      <c r="C822" s="49" t="s">
        <v>6293</v>
      </c>
      <c r="D822" s="50">
        <v>471476</v>
      </c>
      <c r="E822" s="51">
        <v>1605000106</v>
      </c>
    </row>
    <row r="823" spans="1:5" x14ac:dyDescent="0.15">
      <c r="A823" s="48">
        <v>818</v>
      </c>
      <c r="B823" s="23" t="s">
        <v>6294</v>
      </c>
      <c r="C823" s="49" t="s">
        <v>6295</v>
      </c>
      <c r="D823" s="50">
        <v>351412</v>
      </c>
      <c r="E823" s="51">
        <v>8749315701</v>
      </c>
    </row>
    <row r="824" spans="1:5" x14ac:dyDescent="0.15">
      <c r="A824" s="48">
        <v>819</v>
      </c>
      <c r="B824" s="23" t="s">
        <v>6296</v>
      </c>
      <c r="C824" s="49" t="s">
        <v>6297</v>
      </c>
      <c r="D824" s="50">
        <v>21318000</v>
      </c>
      <c r="E824" s="51">
        <v>2631652172</v>
      </c>
    </row>
    <row r="825" spans="1:5" x14ac:dyDescent="0.15">
      <c r="A825" s="48">
        <v>820</v>
      </c>
      <c r="B825" s="23" t="s">
        <v>6298</v>
      </c>
      <c r="C825" s="49" t="s">
        <v>6299</v>
      </c>
      <c r="D825" s="50">
        <v>7398</v>
      </c>
      <c r="E825" s="51">
        <v>7517532</v>
      </c>
    </row>
    <row r="826" spans="1:5" x14ac:dyDescent="0.15">
      <c r="A826" s="48">
        <v>821</v>
      </c>
      <c r="B826" s="23" t="s">
        <v>6300</v>
      </c>
      <c r="C826" s="49" t="s">
        <v>6301</v>
      </c>
      <c r="D826" s="50">
        <v>300772</v>
      </c>
      <c r="E826" s="51">
        <v>805715399</v>
      </c>
    </row>
    <row r="827" spans="1:5" x14ac:dyDescent="0.15">
      <c r="A827" s="48">
        <v>822</v>
      </c>
      <c r="B827" s="23" t="s">
        <v>6302</v>
      </c>
      <c r="C827" s="49" t="s">
        <v>6303</v>
      </c>
      <c r="D827" s="50">
        <v>262</v>
      </c>
      <c r="E827" s="51">
        <v>8024900</v>
      </c>
    </row>
    <row r="828" spans="1:5" x14ac:dyDescent="0.15">
      <c r="A828" s="48">
        <v>823</v>
      </c>
      <c r="B828" s="23" t="s">
        <v>6304</v>
      </c>
      <c r="C828" s="49" t="s">
        <v>6305</v>
      </c>
      <c r="D828" s="50">
        <v>419853</v>
      </c>
      <c r="E828" s="51">
        <v>1348024220</v>
      </c>
    </row>
    <row r="829" spans="1:5" x14ac:dyDescent="0.15">
      <c r="A829" s="48">
        <v>824</v>
      </c>
      <c r="B829" s="23" t="s">
        <v>6306</v>
      </c>
      <c r="C829" s="49" t="s">
        <v>6307</v>
      </c>
      <c r="D829" s="50">
        <v>457546</v>
      </c>
      <c r="E829" s="51">
        <v>725824890</v>
      </c>
    </row>
    <row r="830" spans="1:5" x14ac:dyDescent="0.15">
      <c r="A830" s="48">
        <v>825</v>
      </c>
      <c r="B830" s="23" t="s">
        <v>6308</v>
      </c>
      <c r="C830" s="49" t="s">
        <v>6309</v>
      </c>
      <c r="D830" s="50">
        <v>50685</v>
      </c>
      <c r="E830" s="51">
        <v>48899666</v>
      </c>
    </row>
    <row r="831" spans="1:5" x14ac:dyDescent="0.15">
      <c r="A831" s="48">
        <v>826</v>
      </c>
      <c r="B831" s="23" t="s">
        <v>6310</v>
      </c>
      <c r="C831" s="49" t="s">
        <v>6311</v>
      </c>
      <c r="D831" s="50">
        <v>2397818</v>
      </c>
      <c r="E831" s="51">
        <v>25046882640</v>
      </c>
    </row>
    <row r="832" spans="1:5" x14ac:dyDescent="0.15">
      <c r="A832" s="48">
        <v>827</v>
      </c>
      <c r="B832" s="23" t="s">
        <v>6312</v>
      </c>
      <c r="C832" s="49" t="s">
        <v>6313</v>
      </c>
      <c r="D832" s="50">
        <v>17797032</v>
      </c>
      <c r="E832" s="51">
        <v>120584842778</v>
      </c>
    </row>
    <row r="833" spans="1:5" x14ac:dyDescent="0.15">
      <c r="A833" s="48">
        <v>828</v>
      </c>
      <c r="B833" s="23" t="s">
        <v>6314</v>
      </c>
      <c r="C833" s="49" t="s">
        <v>6315</v>
      </c>
      <c r="D833" s="50">
        <v>1196203</v>
      </c>
      <c r="E833" s="51">
        <v>2914523158</v>
      </c>
    </row>
    <row r="834" spans="1:5" x14ac:dyDescent="0.15">
      <c r="A834" s="48">
        <v>829</v>
      </c>
      <c r="B834" s="23" t="s">
        <v>6316</v>
      </c>
      <c r="C834" s="49" t="s">
        <v>6317</v>
      </c>
      <c r="D834" s="50">
        <v>3164178</v>
      </c>
      <c r="E834" s="51">
        <v>14752614264</v>
      </c>
    </row>
    <row r="835" spans="1:5" x14ac:dyDescent="0.15">
      <c r="A835" s="48">
        <v>830</v>
      </c>
      <c r="B835" s="23" t="s">
        <v>6318</v>
      </c>
      <c r="C835" s="49" t="s">
        <v>6319</v>
      </c>
      <c r="D835" s="50">
        <v>1339562</v>
      </c>
      <c r="E835" s="51">
        <v>16947330916</v>
      </c>
    </row>
    <row r="836" spans="1:5" x14ac:dyDescent="0.15">
      <c r="A836" s="48">
        <v>831</v>
      </c>
      <c r="B836" s="23" t="s">
        <v>6320</v>
      </c>
      <c r="C836" s="49" t="s">
        <v>6321</v>
      </c>
      <c r="D836" s="50">
        <v>864120</v>
      </c>
      <c r="E836" s="51">
        <v>2931547856</v>
      </c>
    </row>
    <row r="837" spans="1:5" x14ac:dyDescent="0.15">
      <c r="A837" s="48">
        <v>832</v>
      </c>
      <c r="B837" s="23" t="s">
        <v>6322</v>
      </c>
      <c r="C837" s="49" t="s">
        <v>6323</v>
      </c>
      <c r="D837" s="50">
        <v>10572</v>
      </c>
      <c r="E837" s="51">
        <v>36754423</v>
      </c>
    </row>
    <row r="838" spans="1:5" x14ac:dyDescent="0.15">
      <c r="A838" s="48">
        <v>833</v>
      </c>
      <c r="B838" s="23" t="s">
        <v>6324</v>
      </c>
      <c r="C838" s="49" t="s">
        <v>6325</v>
      </c>
      <c r="D838" s="50">
        <v>1666540</v>
      </c>
      <c r="E838" s="51">
        <v>13869738646</v>
      </c>
    </row>
    <row r="839" spans="1:5" x14ac:dyDescent="0.15">
      <c r="A839" s="48">
        <v>834</v>
      </c>
      <c r="B839" s="23" t="s">
        <v>6326</v>
      </c>
      <c r="C839" s="49" t="s">
        <v>6327</v>
      </c>
      <c r="D839" s="50">
        <v>1583306</v>
      </c>
      <c r="E839" s="51">
        <v>17727952586</v>
      </c>
    </row>
    <row r="840" spans="1:5" x14ac:dyDescent="0.15">
      <c r="A840" s="48">
        <v>835</v>
      </c>
      <c r="B840" s="23" t="s">
        <v>6328</v>
      </c>
      <c r="C840" s="49" t="s">
        <v>6329</v>
      </c>
      <c r="D840" s="50">
        <v>9822992</v>
      </c>
      <c r="E840" s="51">
        <v>594436398</v>
      </c>
    </row>
    <row r="841" spans="1:5" x14ac:dyDescent="0.15">
      <c r="A841" s="48">
        <v>836</v>
      </c>
      <c r="B841" s="23" t="s">
        <v>6330</v>
      </c>
      <c r="C841" s="49" t="s">
        <v>6331</v>
      </c>
      <c r="D841" s="50">
        <v>9995083</v>
      </c>
      <c r="E841" s="51">
        <v>1536725312</v>
      </c>
    </row>
    <row r="842" spans="1:5" x14ac:dyDescent="0.15">
      <c r="A842" s="48">
        <v>837</v>
      </c>
      <c r="B842" s="23" t="s">
        <v>6332</v>
      </c>
      <c r="C842" s="49" t="s">
        <v>6333</v>
      </c>
      <c r="D842" s="50">
        <v>286012</v>
      </c>
      <c r="E842" s="51">
        <v>3975350243</v>
      </c>
    </row>
    <row r="843" spans="1:5" x14ac:dyDescent="0.15">
      <c r="A843" s="48">
        <v>838</v>
      </c>
      <c r="B843" s="23" t="s">
        <v>6334</v>
      </c>
      <c r="C843" s="49" t="s">
        <v>6335</v>
      </c>
      <c r="D843" s="50">
        <v>5258030</v>
      </c>
      <c r="E843" s="51">
        <v>43320568839</v>
      </c>
    </row>
    <row r="844" spans="1:5" x14ac:dyDescent="0.15">
      <c r="A844" s="48">
        <v>839</v>
      </c>
      <c r="B844" s="23" t="s">
        <v>6336</v>
      </c>
      <c r="C844" s="49" t="s">
        <v>6337</v>
      </c>
      <c r="D844" s="50">
        <v>2647352</v>
      </c>
      <c r="E844" s="51">
        <v>7455335738</v>
      </c>
    </row>
    <row r="845" spans="1:5" x14ac:dyDescent="0.15">
      <c r="A845" s="48">
        <v>840</v>
      </c>
      <c r="B845" s="23" t="s">
        <v>6338</v>
      </c>
      <c r="C845" s="49" t="s">
        <v>6339</v>
      </c>
      <c r="D845" s="50">
        <v>49659</v>
      </c>
      <c r="E845" s="51">
        <v>18829757</v>
      </c>
    </row>
    <row r="846" spans="1:5" x14ac:dyDescent="0.15">
      <c r="A846" s="48">
        <v>841</v>
      </c>
      <c r="B846" s="23" t="s">
        <v>6340</v>
      </c>
      <c r="C846" s="49" t="s">
        <v>6341</v>
      </c>
      <c r="D846" s="50">
        <v>20276218</v>
      </c>
      <c r="E846" s="51">
        <v>285324153</v>
      </c>
    </row>
    <row r="847" spans="1:5" x14ac:dyDescent="0.15">
      <c r="A847" s="48">
        <v>842</v>
      </c>
      <c r="B847" s="23" t="s">
        <v>6342</v>
      </c>
      <c r="C847" s="49" t="s">
        <v>6343</v>
      </c>
      <c r="D847" s="50">
        <v>3064206</v>
      </c>
      <c r="E847" s="51">
        <v>32819207487</v>
      </c>
    </row>
    <row r="848" spans="1:5" x14ac:dyDescent="0.15">
      <c r="A848" s="48">
        <v>843</v>
      </c>
      <c r="B848" s="23" t="s">
        <v>6344</v>
      </c>
      <c r="C848" s="49" t="s">
        <v>6345</v>
      </c>
      <c r="D848" s="50">
        <v>36000</v>
      </c>
      <c r="E848" s="51">
        <v>6539220</v>
      </c>
    </row>
    <row r="849" spans="1:5" x14ac:dyDescent="0.15">
      <c r="A849" s="48">
        <v>844</v>
      </c>
      <c r="B849" s="23" t="s">
        <v>6346</v>
      </c>
      <c r="C849" s="49" t="s">
        <v>6347</v>
      </c>
      <c r="D849" s="50">
        <v>2469139</v>
      </c>
      <c r="E849" s="51">
        <v>14550275761</v>
      </c>
    </row>
    <row r="850" spans="1:5" x14ac:dyDescent="0.15">
      <c r="A850" s="48">
        <v>845</v>
      </c>
      <c r="B850" s="23" t="s">
        <v>6348</v>
      </c>
      <c r="C850" s="49" t="s">
        <v>6349</v>
      </c>
      <c r="D850" s="50">
        <v>18016780</v>
      </c>
      <c r="E850" s="51">
        <v>21256103408</v>
      </c>
    </row>
    <row r="851" spans="1:5" x14ac:dyDescent="0.15">
      <c r="A851" s="48">
        <v>846</v>
      </c>
      <c r="B851" s="23" t="s">
        <v>6350</v>
      </c>
      <c r="C851" s="49" t="s">
        <v>6351</v>
      </c>
      <c r="D851" s="50">
        <v>69675724</v>
      </c>
      <c r="E851" s="51">
        <v>4968466448</v>
      </c>
    </row>
    <row r="852" spans="1:5" x14ac:dyDescent="0.15">
      <c r="A852" s="48">
        <v>847</v>
      </c>
      <c r="B852" s="23" t="s">
        <v>6352</v>
      </c>
      <c r="C852" s="49" t="s">
        <v>6353</v>
      </c>
      <c r="D852" s="50">
        <v>1067573</v>
      </c>
      <c r="E852" s="51">
        <v>7100566404</v>
      </c>
    </row>
    <row r="853" spans="1:5" x14ac:dyDescent="0.15">
      <c r="A853" s="48">
        <v>848</v>
      </c>
      <c r="B853" s="23" t="s">
        <v>6354</v>
      </c>
      <c r="C853" s="49" t="s">
        <v>6355</v>
      </c>
      <c r="D853" s="50">
        <v>124465</v>
      </c>
      <c r="E853" s="51">
        <v>446599894</v>
      </c>
    </row>
    <row r="854" spans="1:5" x14ac:dyDescent="0.15">
      <c r="A854" s="48">
        <v>849</v>
      </c>
      <c r="B854" s="23" t="s">
        <v>6356</v>
      </c>
      <c r="C854" s="49" t="s">
        <v>6357</v>
      </c>
      <c r="D854" s="50">
        <v>1150746</v>
      </c>
      <c r="E854" s="51">
        <v>12989609404</v>
      </c>
    </row>
    <row r="855" spans="1:5" x14ac:dyDescent="0.15">
      <c r="A855" s="48">
        <v>850</v>
      </c>
      <c r="B855" s="23" t="s">
        <v>6358</v>
      </c>
      <c r="C855" s="49" t="s">
        <v>6359</v>
      </c>
      <c r="D855" s="50">
        <v>1461595</v>
      </c>
      <c r="E855" s="51">
        <v>3498646626</v>
      </c>
    </row>
    <row r="856" spans="1:5" x14ac:dyDescent="0.15">
      <c r="A856" s="48">
        <v>851</v>
      </c>
      <c r="B856" s="23" t="s">
        <v>6360</v>
      </c>
      <c r="C856" s="49" t="s">
        <v>6361</v>
      </c>
      <c r="D856" s="50">
        <v>3288368</v>
      </c>
      <c r="E856" s="51">
        <v>27945962955</v>
      </c>
    </row>
    <row r="857" spans="1:5" x14ac:dyDescent="0.15">
      <c r="A857" s="48">
        <v>852</v>
      </c>
      <c r="B857" s="23" t="s">
        <v>6362</v>
      </c>
      <c r="C857" s="49" t="s">
        <v>6363</v>
      </c>
      <c r="D857" s="50">
        <v>985318</v>
      </c>
      <c r="E857" s="51">
        <v>5833580199</v>
      </c>
    </row>
    <row r="858" spans="1:5" x14ac:dyDescent="0.15">
      <c r="A858" s="48">
        <v>853</v>
      </c>
      <c r="B858" s="23" t="s">
        <v>6364</v>
      </c>
      <c r="C858" s="49" t="s">
        <v>6365</v>
      </c>
      <c r="D858" s="50">
        <v>9461567</v>
      </c>
      <c r="E858" s="51">
        <v>40491006858</v>
      </c>
    </row>
    <row r="859" spans="1:5" x14ac:dyDescent="0.15">
      <c r="A859" s="48">
        <v>854</v>
      </c>
      <c r="B859" s="23" t="s">
        <v>6366</v>
      </c>
      <c r="C859" s="49" t="s">
        <v>6367</v>
      </c>
      <c r="D859" s="50">
        <v>1433686</v>
      </c>
      <c r="E859" s="51">
        <v>1788439525</v>
      </c>
    </row>
    <row r="860" spans="1:5" x14ac:dyDescent="0.15">
      <c r="A860" s="48">
        <v>855</v>
      </c>
      <c r="B860" s="23" t="s">
        <v>6368</v>
      </c>
      <c r="C860" s="49" t="s">
        <v>6369</v>
      </c>
      <c r="D860" s="50">
        <v>1927952</v>
      </c>
      <c r="E860" s="51">
        <v>28188584979</v>
      </c>
    </row>
    <row r="861" spans="1:5" x14ac:dyDescent="0.15">
      <c r="A861" s="48">
        <v>856</v>
      </c>
      <c r="B861" s="23" t="s">
        <v>6370</v>
      </c>
      <c r="C861" s="49" t="s">
        <v>6371</v>
      </c>
      <c r="D861" s="50">
        <v>43308925</v>
      </c>
      <c r="E861" s="51">
        <v>4312668101</v>
      </c>
    </row>
    <row r="862" spans="1:5" x14ac:dyDescent="0.15">
      <c r="A862" s="48">
        <v>857</v>
      </c>
      <c r="B862" s="23" t="s">
        <v>6372</v>
      </c>
      <c r="C862" s="49" t="s">
        <v>6373</v>
      </c>
      <c r="D862" s="50">
        <v>350979</v>
      </c>
      <c r="E862" s="51">
        <v>721523566</v>
      </c>
    </row>
    <row r="863" spans="1:5" x14ac:dyDescent="0.15">
      <c r="A863" s="48">
        <v>858</v>
      </c>
      <c r="B863" s="23" t="s">
        <v>6374</v>
      </c>
      <c r="C863" s="49" t="s">
        <v>6375</v>
      </c>
      <c r="D863" s="50">
        <v>6700</v>
      </c>
      <c r="E863" s="51">
        <v>1875906</v>
      </c>
    </row>
    <row r="864" spans="1:5" x14ac:dyDescent="0.15">
      <c r="A864" s="48">
        <v>859</v>
      </c>
      <c r="B864" s="23" t="s">
        <v>6376</v>
      </c>
      <c r="C864" s="49" t="s">
        <v>6377</v>
      </c>
      <c r="D864" s="50">
        <v>27658</v>
      </c>
      <c r="E864" s="51">
        <v>10742548</v>
      </c>
    </row>
    <row r="865" spans="1:5" x14ac:dyDescent="0.15">
      <c r="A865" s="48">
        <v>860</v>
      </c>
      <c r="B865" s="23" t="s">
        <v>6378</v>
      </c>
      <c r="C865" s="49" t="s">
        <v>6379</v>
      </c>
      <c r="D865" s="50">
        <v>1609745</v>
      </c>
      <c r="E865" s="51">
        <v>5945956371</v>
      </c>
    </row>
    <row r="866" spans="1:5" x14ac:dyDescent="0.15">
      <c r="A866" s="48">
        <v>861</v>
      </c>
      <c r="B866" s="23" t="s">
        <v>6380</v>
      </c>
      <c r="C866" s="49" t="s">
        <v>6381</v>
      </c>
      <c r="D866" s="50">
        <v>3558664</v>
      </c>
      <c r="E866" s="51">
        <v>24321985868</v>
      </c>
    </row>
    <row r="867" spans="1:5" x14ac:dyDescent="0.15">
      <c r="A867" s="48">
        <v>862</v>
      </c>
      <c r="B867" s="23" t="s">
        <v>6382</v>
      </c>
      <c r="C867" s="49" t="s">
        <v>6383</v>
      </c>
      <c r="D867" s="50">
        <v>2051961</v>
      </c>
      <c r="E867" s="51">
        <v>880727781</v>
      </c>
    </row>
    <row r="868" spans="1:5" x14ac:dyDescent="0.15">
      <c r="A868" s="48">
        <v>863</v>
      </c>
      <c r="B868" s="23" t="s">
        <v>6384</v>
      </c>
      <c r="C868" s="49" t="s">
        <v>6385</v>
      </c>
      <c r="D868" s="50">
        <v>18074274</v>
      </c>
      <c r="E868" s="51">
        <v>7300256075</v>
      </c>
    </row>
    <row r="869" spans="1:5" x14ac:dyDescent="0.15">
      <c r="A869" s="48">
        <v>864</v>
      </c>
      <c r="B869" s="23" t="s">
        <v>6386</v>
      </c>
      <c r="C869" s="49" t="s">
        <v>6387</v>
      </c>
      <c r="D869" s="50">
        <v>2294788</v>
      </c>
      <c r="E869" s="51">
        <v>34049957392</v>
      </c>
    </row>
    <row r="870" spans="1:5" x14ac:dyDescent="0.15">
      <c r="A870" s="48">
        <v>865</v>
      </c>
      <c r="B870" s="23" t="s">
        <v>6388</v>
      </c>
      <c r="C870" s="49" t="s">
        <v>6389</v>
      </c>
      <c r="D870" s="50">
        <v>102329</v>
      </c>
      <c r="E870" s="51">
        <v>4734165159</v>
      </c>
    </row>
    <row r="871" spans="1:5" x14ac:dyDescent="0.15">
      <c r="A871" s="48">
        <v>866</v>
      </c>
      <c r="B871" s="23" t="s">
        <v>6390</v>
      </c>
      <c r="C871" s="49" t="s">
        <v>6391</v>
      </c>
      <c r="D871" s="50">
        <v>657176</v>
      </c>
      <c r="E871" s="51">
        <v>7949310426</v>
      </c>
    </row>
    <row r="872" spans="1:5" x14ac:dyDescent="0.15">
      <c r="A872" s="48">
        <v>867</v>
      </c>
      <c r="B872" s="23" t="s">
        <v>6392</v>
      </c>
      <c r="C872" s="49" t="s">
        <v>6393</v>
      </c>
      <c r="D872" s="50">
        <v>1493614</v>
      </c>
      <c r="E872" s="51">
        <v>1179149908</v>
      </c>
    </row>
    <row r="873" spans="1:5" x14ac:dyDescent="0.15">
      <c r="A873" s="48">
        <v>868</v>
      </c>
      <c r="B873" s="23" t="s">
        <v>6394</v>
      </c>
      <c r="C873" s="49" t="s">
        <v>6395</v>
      </c>
      <c r="D873" s="50">
        <v>197450</v>
      </c>
      <c r="E873" s="51">
        <v>2518061431</v>
      </c>
    </row>
    <row r="874" spans="1:5" x14ac:dyDescent="0.15">
      <c r="A874" s="48">
        <v>869</v>
      </c>
      <c r="B874" s="23" t="s">
        <v>6396</v>
      </c>
      <c r="C874" s="49" t="s">
        <v>6397</v>
      </c>
      <c r="D874" s="50">
        <v>4884607</v>
      </c>
      <c r="E874" s="51">
        <v>7513406569</v>
      </c>
    </row>
    <row r="875" spans="1:5" x14ac:dyDescent="0.15">
      <c r="A875" s="48">
        <v>870</v>
      </c>
      <c r="B875" s="23" t="s">
        <v>6398</v>
      </c>
      <c r="C875" s="49" t="s">
        <v>6399</v>
      </c>
      <c r="D875" s="50">
        <v>415832</v>
      </c>
      <c r="E875" s="51">
        <v>332561578</v>
      </c>
    </row>
    <row r="876" spans="1:5" x14ac:dyDescent="0.15">
      <c r="A876" s="48">
        <v>871</v>
      </c>
      <c r="B876" s="23" t="s">
        <v>6400</v>
      </c>
      <c r="C876" s="49" t="s">
        <v>6401</v>
      </c>
      <c r="D876" s="50">
        <v>242106</v>
      </c>
      <c r="E876" s="51">
        <v>193529960</v>
      </c>
    </row>
    <row r="877" spans="1:5" x14ac:dyDescent="0.15">
      <c r="A877" s="48">
        <v>872</v>
      </c>
      <c r="B877" s="23" t="s">
        <v>6402</v>
      </c>
      <c r="C877" s="49" t="s">
        <v>6403</v>
      </c>
      <c r="D877" s="50">
        <v>1873022</v>
      </c>
      <c r="E877" s="51">
        <v>6243587253</v>
      </c>
    </row>
    <row r="878" spans="1:5" x14ac:dyDescent="0.15">
      <c r="A878" s="48">
        <v>873</v>
      </c>
      <c r="B878" s="23" t="s">
        <v>6404</v>
      </c>
      <c r="C878" s="49" t="s">
        <v>6405</v>
      </c>
      <c r="D878" s="50">
        <v>2445666</v>
      </c>
      <c r="E878" s="51">
        <v>31534112212</v>
      </c>
    </row>
    <row r="879" spans="1:5" x14ac:dyDescent="0.15">
      <c r="A879" s="48">
        <v>874</v>
      </c>
      <c r="B879" s="23" t="s">
        <v>6406</v>
      </c>
      <c r="C879" s="49" t="s">
        <v>6407</v>
      </c>
      <c r="D879" s="50">
        <v>2495933</v>
      </c>
      <c r="E879" s="51">
        <v>867569878</v>
      </c>
    </row>
    <row r="880" spans="1:5" x14ac:dyDescent="0.15">
      <c r="A880" s="48">
        <v>875</v>
      </c>
      <c r="B880" s="23" t="s">
        <v>6408</v>
      </c>
      <c r="C880" s="49" t="s">
        <v>6409</v>
      </c>
      <c r="D880" s="50">
        <v>7174</v>
      </c>
      <c r="E880" s="51">
        <v>833028</v>
      </c>
    </row>
    <row r="881" spans="1:5" x14ac:dyDescent="0.15">
      <c r="A881" s="48">
        <v>876</v>
      </c>
      <c r="B881" s="23" t="s">
        <v>6410</v>
      </c>
      <c r="C881" s="49" t="s">
        <v>6411</v>
      </c>
      <c r="D881" s="50">
        <v>7389971</v>
      </c>
      <c r="E881" s="51">
        <v>60806900398</v>
      </c>
    </row>
    <row r="882" spans="1:5" x14ac:dyDescent="0.15">
      <c r="A882" s="48">
        <v>877</v>
      </c>
      <c r="B882" s="23" t="s">
        <v>6412</v>
      </c>
      <c r="C882" s="49" t="s">
        <v>6413</v>
      </c>
      <c r="D882" s="50">
        <v>1110513</v>
      </c>
      <c r="E882" s="51">
        <v>5340934078</v>
      </c>
    </row>
    <row r="883" spans="1:5" x14ac:dyDescent="0.15">
      <c r="A883" s="48">
        <v>878</v>
      </c>
      <c r="B883" s="23" t="s">
        <v>6414</v>
      </c>
      <c r="C883" s="49" t="s">
        <v>6415</v>
      </c>
      <c r="D883" s="50">
        <v>12000</v>
      </c>
      <c r="E883" s="51">
        <v>4105614</v>
      </c>
    </row>
    <row r="884" spans="1:5" x14ac:dyDescent="0.15">
      <c r="A884" s="48">
        <v>879</v>
      </c>
      <c r="B884" s="23" t="s">
        <v>6416</v>
      </c>
      <c r="C884" s="49" t="s">
        <v>6417</v>
      </c>
      <c r="D884" s="50">
        <v>14812470</v>
      </c>
      <c r="E884" s="51">
        <v>922106878</v>
      </c>
    </row>
    <row r="885" spans="1:5" x14ac:dyDescent="0.15">
      <c r="A885" s="48">
        <v>880</v>
      </c>
      <c r="B885" s="23" t="s">
        <v>6418</v>
      </c>
      <c r="C885" s="49" t="s">
        <v>6419</v>
      </c>
      <c r="D885" s="50">
        <v>26413032</v>
      </c>
      <c r="E885" s="51">
        <v>4435693919</v>
      </c>
    </row>
    <row r="886" spans="1:5" x14ac:dyDescent="0.15">
      <c r="A886" s="48">
        <v>881</v>
      </c>
      <c r="B886" s="23" t="s">
        <v>6420</v>
      </c>
      <c r="C886" s="49" t="s">
        <v>6421</v>
      </c>
      <c r="D886" s="50">
        <v>173651</v>
      </c>
      <c r="E886" s="51">
        <v>4763490742</v>
      </c>
    </row>
    <row r="887" spans="1:5" x14ac:dyDescent="0.15">
      <c r="A887" s="48">
        <v>882</v>
      </c>
      <c r="B887" s="23" t="s">
        <v>6422</v>
      </c>
      <c r="C887" s="49" t="s">
        <v>6423</v>
      </c>
      <c r="D887" s="50">
        <v>2017353</v>
      </c>
      <c r="E887" s="51">
        <v>1058835217</v>
      </c>
    </row>
    <row r="888" spans="1:5" x14ac:dyDescent="0.15">
      <c r="A888" s="48">
        <v>883</v>
      </c>
      <c r="B888" s="23" t="s">
        <v>6424</v>
      </c>
      <c r="C888" s="49" t="s">
        <v>6425</v>
      </c>
      <c r="D888" s="50">
        <v>4224400</v>
      </c>
      <c r="E888" s="51">
        <v>2915367038</v>
      </c>
    </row>
    <row r="889" spans="1:5" x14ac:dyDescent="0.15">
      <c r="A889" s="48">
        <v>884</v>
      </c>
      <c r="B889" s="23" t="s">
        <v>6426</v>
      </c>
      <c r="C889" s="49" t="s">
        <v>6427</v>
      </c>
      <c r="D889" s="50">
        <v>250473</v>
      </c>
      <c r="E889" s="51">
        <v>693156725</v>
      </c>
    </row>
    <row r="890" spans="1:5" x14ac:dyDescent="0.15">
      <c r="A890" s="48">
        <v>885</v>
      </c>
      <c r="B890" s="23" t="s">
        <v>6428</v>
      </c>
      <c r="C890" s="49" t="s">
        <v>6429</v>
      </c>
      <c r="D890" s="50">
        <v>2000</v>
      </c>
      <c r="E890" s="51">
        <v>2538653</v>
      </c>
    </row>
    <row r="891" spans="1:5" x14ac:dyDescent="0.15">
      <c r="A891" s="48">
        <v>886</v>
      </c>
      <c r="B891" s="23" t="s">
        <v>6430</v>
      </c>
      <c r="C891" s="49" t="s">
        <v>6431</v>
      </c>
      <c r="D891" s="50">
        <v>476599</v>
      </c>
      <c r="E891" s="51">
        <v>1602470632</v>
      </c>
    </row>
    <row r="892" spans="1:5" x14ac:dyDescent="0.15">
      <c r="A892" s="48">
        <v>887</v>
      </c>
      <c r="B892" s="23" t="s">
        <v>6432</v>
      </c>
      <c r="C892" s="49" t="s">
        <v>6433</v>
      </c>
      <c r="D892" s="50">
        <v>4754318</v>
      </c>
      <c r="E892" s="51">
        <v>34533966673</v>
      </c>
    </row>
    <row r="893" spans="1:5" x14ac:dyDescent="0.15">
      <c r="A893" s="48">
        <v>888</v>
      </c>
      <c r="B893" s="23" t="s">
        <v>6434</v>
      </c>
      <c r="C893" s="49" t="s">
        <v>6435</v>
      </c>
      <c r="D893" s="50">
        <v>13527837</v>
      </c>
      <c r="E893" s="51">
        <v>7070023985</v>
      </c>
    </row>
    <row r="894" spans="1:5" x14ac:dyDescent="0.15">
      <c r="A894" s="48">
        <v>889</v>
      </c>
      <c r="B894" s="23" t="s">
        <v>6436</v>
      </c>
      <c r="C894" s="49" t="s">
        <v>6437</v>
      </c>
      <c r="D894" s="50">
        <v>13699293</v>
      </c>
      <c r="E894" s="51">
        <v>930481285</v>
      </c>
    </row>
    <row r="895" spans="1:5" x14ac:dyDescent="0.15">
      <c r="A895" s="48">
        <v>890</v>
      </c>
      <c r="B895" s="23" t="s">
        <v>6438</v>
      </c>
      <c r="C895" s="49" t="s">
        <v>6439</v>
      </c>
      <c r="D895" s="50">
        <v>1244138</v>
      </c>
      <c r="E895" s="51">
        <v>2653993488</v>
      </c>
    </row>
    <row r="896" spans="1:5" x14ac:dyDescent="0.15">
      <c r="A896" s="48">
        <v>891</v>
      </c>
      <c r="B896" s="23" t="s">
        <v>6440</v>
      </c>
      <c r="C896" s="49" t="s">
        <v>6441</v>
      </c>
      <c r="D896" s="50">
        <v>1238766</v>
      </c>
      <c r="E896" s="51">
        <v>1512200326</v>
      </c>
    </row>
    <row r="897" spans="1:5" x14ac:dyDescent="0.15">
      <c r="A897" s="48">
        <v>892</v>
      </c>
      <c r="B897" s="23" t="s">
        <v>6442</v>
      </c>
      <c r="C897" s="49" t="s">
        <v>6443</v>
      </c>
      <c r="D897" s="50">
        <v>8717119</v>
      </c>
      <c r="E897" s="51">
        <v>3531624473</v>
      </c>
    </row>
    <row r="898" spans="1:5" x14ac:dyDescent="0.15">
      <c r="A898" s="48">
        <v>893</v>
      </c>
      <c r="B898" s="23" t="s">
        <v>6444</v>
      </c>
      <c r="C898" s="49" t="s">
        <v>6445</v>
      </c>
      <c r="D898" s="50">
        <v>3491057</v>
      </c>
      <c r="E898" s="51">
        <v>5831500848</v>
      </c>
    </row>
    <row r="899" spans="1:5" x14ac:dyDescent="0.15">
      <c r="A899" s="48">
        <v>894</v>
      </c>
      <c r="B899" s="23" t="s">
        <v>6446</v>
      </c>
      <c r="C899" s="49" t="s">
        <v>6447</v>
      </c>
      <c r="D899" s="50">
        <v>83992</v>
      </c>
      <c r="E899" s="51">
        <v>5624909297</v>
      </c>
    </row>
    <row r="900" spans="1:5" x14ac:dyDescent="0.15">
      <c r="A900" s="48">
        <v>895</v>
      </c>
      <c r="B900" s="23" t="s">
        <v>6448</v>
      </c>
      <c r="C900" s="49" t="s">
        <v>6449</v>
      </c>
      <c r="D900" s="50">
        <v>2186803</v>
      </c>
      <c r="E900" s="51">
        <v>6358417850</v>
      </c>
    </row>
    <row r="901" spans="1:5" x14ac:dyDescent="0.15">
      <c r="A901" s="48">
        <v>896</v>
      </c>
      <c r="B901" s="23" t="s">
        <v>6450</v>
      </c>
      <c r="C901" s="49" t="s">
        <v>6451</v>
      </c>
      <c r="D901" s="50">
        <v>11546256</v>
      </c>
      <c r="E901" s="51">
        <v>38593431634</v>
      </c>
    </row>
    <row r="902" spans="1:5" x14ac:dyDescent="0.15">
      <c r="A902" s="48">
        <v>897</v>
      </c>
      <c r="B902" s="23" t="s">
        <v>6450</v>
      </c>
      <c r="C902" s="49" t="s">
        <v>6451</v>
      </c>
      <c r="D902" s="50">
        <v>819732</v>
      </c>
      <c r="E902" s="51">
        <v>2743507596</v>
      </c>
    </row>
    <row r="903" spans="1:5" x14ac:dyDescent="0.15">
      <c r="A903" s="48">
        <v>898</v>
      </c>
      <c r="B903" s="23" t="s">
        <v>6452</v>
      </c>
      <c r="C903" s="49" t="s">
        <v>6453</v>
      </c>
      <c r="D903" s="50">
        <v>7274126</v>
      </c>
      <c r="E903" s="51">
        <v>8512407149</v>
      </c>
    </row>
    <row r="904" spans="1:5" x14ac:dyDescent="0.15">
      <c r="A904" s="48">
        <v>899</v>
      </c>
      <c r="B904" s="23" t="s">
        <v>6454</v>
      </c>
      <c r="C904" s="49" t="s">
        <v>6455</v>
      </c>
      <c r="D904" s="50">
        <v>2734917</v>
      </c>
      <c r="E904" s="51">
        <v>6397835017</v>
      </c>
    </row>
    <row r="905" spans="1:5" x14ac:dyDescent="0.15">
      <c r="A905" s="48">
        <v>900</v>
      </c>
      <c r="B905" s="23" t="s">
        <v>6456</v>
      </c>
      <c r="C905" s="49" t="s">
        <v>6457</v>
      </c>
      <c r="D905" s="50">
        <v>79006</v>
      </c>
      <c r="E905" s="51">
        <v>22616787</v>
      </c>
    </row>
    <row r="906" spans="1:5" x14ac:dyDescent="0.15">
      <c r="A906" s="48">
        <v>901</v>
      </c>
      <c r="B906" s="23" t="s">
        <v>6458</v>
      </c>
      <c r="C906" s="49" t="s">
        <v>6459</v>
      </c>
      <c r="D906" s="50">
        <v>233699324</v>
      </c>
      <c r="E906" s="51">
        <v>5821281172</v>
      </c>
    </row>
    <row r="907" spans="1:5" x14ac:dyDescent="0.15">
      <c r="A907" s="48">
        <v>902</v>
      </c>
      <c r="B907" s="23" t="s">
        <v>6460</v>
      </c>
      <c r="C907" s="49" t="s">
        <v>6461</v>
      </c>
      <c r="D907" s="50">
        <v>46471</v>
      </c>
      <c r="E907" s="51">
        <v>57428263</v>
      </c>
    </row>
    <row r="908" spans="1:5" x14ac:dyDescent="0.15">
      <c r="A908" s="48">
        <v>903</v>
      </c>
      <c r="B908" s="23" t="s">
        <v>6462</v>
      </c>
      <c r="C908" s="49" t="s">
        <v>6463</v>
      </c>
      <c r="D908" s="50">
        <v>168147826</v>
      </c>
      <c r="E908" s="51">
        <v>2331202335</v>
      </c>
    </row>
    <row r="909" spans="1:5" x14ac:dyDescent="0.15">
      <c r="A909" s="48">
        <v>904</v>
      </c>
      <c r="B909" s="23" t="s">
        <v>6464</v>
      </c>
      <c r="C909" s="49" t="s">
        <v>6465</v>
      </c>
      <c r="D909" s="50">
        <v>4446</v>
      </c>
      <c r="E909" s="51">
        <v>3026125</v>
      </c>
    </row>
    <row r="910" spans="1:5" x14ac:dyDescent="0.15">
      <c r="A910" s="48">
        <v>905</v>
      </c>
      <c r="B910" s="23" t="s">
        <v>6466</v>
      </c>
      <c r="C910" s="49" t="s">
        <v>6467</v>
      </c>
      <c r="D910" s="50">
        <v>16492567</v>
      </c>
      <c r="E910" s="51">
        <v>1440214143</v>
      </c>
    </row>
    <row r="911" spans="1:5" x14ac:dyDescent="0.15">
      <c r="A911" s="48">
        <v>906</v>
      </c>
      <c r="B911" s="23" t="s">
        <v>6468</v>
      </c>
      <c r="C911" s="49" t="s">
        <v>6469</v>
      </c>
      <c r="D911" s="50">
        <v>4337</v>
      </c>
      <c r="E911" s="51">
        <v>10972899</v>
      </c>
    </row>
    <row r="912" spans="1:5" x14ac:dyDescent="0.15">
      <c r="A912" s="48">
        <v>907</v>
      </c>
      <c r="B912" s="23" t="s">
        <v>6470</v>
      </c>
      <c r="C912" s="49" t="s">
        <v>6471</v>
      </c>
      <c r="D912" s="50">
        <v>70887179</v>
      </c>
      <c r="E912" s="51">
        <v>46081225843</v>
      </c>
    </row>
    <row r="913" spans="1:5" x14ac:dyDescent="0.15">
      <c r="A913" s="48">
        <v>908</v>
      </c>
      <c r="B913" s="23" t="s">
        <v>6472</v>
      </c>
      <c r="C913" s="49" t="s">
        <v>6473</v>
      </c>
      <c r="D913" s="50">
        <v>2301974</v>
      </c>
      <c r="E913" s="51">
        <v>343930587</v>
      </c>
    </row>
    <row r="914" spans="1:5" x14ac:dyDescent="0.15">
      <c r="A914" s="48">
        <v>909</v>
      </c>
      <c r="B914" s="23" t="s">
        <v>6474</v>
      </c>
      <c r="C914" s="49" t="s">
        <v>6475</v>
      </c>
      <c r="D914" s="50">
        <v>6160873</v>
      </c>
      <c r="E914" s="51">
        <v>920476370</v>
      </c>
    </row>
    <row r="915" spans="1:5" x14ac:dyDescent="0.15">
      <c r="A915" s="48">
        <v>910</v>
      </c>
      <c r="B915" s="23" t="s">
        <v>6476</v>
      </c>
      <c r="C915" s="49" t="s">
        <v>6477</v>
      </c>
      <c r="D915" s="50">
        <v>291200</v>
      </c>
      <c r="E915" s="51">
        <v>254566190</v>
      </c>
    </row>
    <row r="916" spans="1:5" x14ac:dyDescent="0.15">
      <c r="A916" s="48">
        <v>911</v>
      </c>
      <c r="B916" s="23" t="s">
        <v>6478</v>
      </c>
      <c r="C916" s="49" t="s">
        <v>6479</v>
      </c>
      <c r="D916" s="50">
        <v>13711416</v>
      </c>
      <c r="E916" s="51">
        <v>24309821530</v>
      </c>
    </row>
    <row r="917" spans="1:5" x14ac:dyDescent="0.15">
      <c r="A917" s="48">
        <v>912</v>
      </c>
      <c r="B917" s="23" t="s">
        <v>6480</v>
      </c>
      <c r="C917" s="49" t="s">
        <v>6481</v>
      </c>
      <c r="D917" s="50">
        <v>1222286</v>
      </c>
      <c r="E917" s="51">
        <v>1531594923</v>
      </c>
    </row>
    <row r="918" spans="1:5" x14ac:dyDescent="0.15">
      <c r="A918" s="48">
        <v>913</v>
      </c>
      <c r="B918" s="23" t="s">
        <v>6482</v>
      </c>
      <c r="C918" s="49" t="s">
        <v>6483</v>
      </c>
      <c r="D918" s="50">
        <v>16915</v>
      </c>
      <c r="E918" s="51">
        <v>3950848</v>
      </c>
    </row>
    <row r="919" spans="1:5" x14ac:dyDescent="0.15">
      <c r="A919" s="48">
        <v>914</v>
      </c>
      <c r="B919" s="23" t="s">
        <v>6484</v>
      </c>
      <c r="C919" s="49" t="s">
        <v>6485</v>
      </c>
      <c r="D919" s="50">
        <v>19161906</v>
      </c>
      <c r="E919" s="51">
        <v>35810475531</v>
      </c>
    </row>
    <row r="920" spans="1:5" x14ac:dyDescent="0.15">
      <c r="A920" s="48">
        <v>915</v>
      </c>
      <c r="B920" s="23" t="s">
        <v>6486</v>
      </c>
      <c r="C920" s="49" t="s">
        <v>6487</v>
      </c>
      <c r="D920" s="50">
        <v>6095000</v>
      </c>
      <c r="E920" s="51">
        <v>5789690937</v>
      </c>
    </row>
    <row r="921" spans="1:5" x14ac:dyDescent="0.15">
      <c r="A921" s="48">
        <v>916</v>
      </c>
      <c r="B921" s="23" t="s">
        <v>6488</v>
      </c>
      <c r="C921" s="49" t="s">
        <v>6489</v>
      </c>
      <c r="D921" s="50">
        <v>1341223</v>
      </c>
      <c r="E921" s="51">
        <v>11237106677</v>
      </c>
    </row>
    <row r="922" spans="1:5" x14ac:dyDescent="0.15">
      <c r="A922" s="48">
        <v>917</v>
      </c>
      <c r="B922" s="23" t="s">
        <v>6490</v>
      </c>
      <c r="C922" s="49" t="s">
        <v>6491</v>
      </c>
      <c r="D922" s="50">
        <v>851752</v>
      </c>
      <c r="E922" s="51">
        <v>3481136727</v>
      </c>
    </row>
    <row r="923" spans="1:5" x14ac:dyDescent="0.15">
      <c r="A923" s="48">
        <v>918</v>
      </c>
      <c r="B923" s="23" t="s">
        <v>6492</v>
      </c>
      <c r="C923" s="49" t="s">
        <v>6493</v>
      </c>
      <c r="D923" s="50">
        <v>8196775</v>
      </c>
      <c r="E923" s="51">
        <v>91766712150</v>
      </c>
    </row>
    <row r="924" spans="1:5" x14ac:dyDescent="0.15">
      <c r="A924" s="48">
        <v>919</v>
      </c>
      <c r="B924" s="23" t="s">
        <v>6494</v>
      </c>
      <c r="C924" s="49" t="s">
        <v>6495</v>
      </c>
      <c r="D924" s="50">
        <v>50000</v>
      </c>
      <c r="E924" s="51">
        <v>7787391</v>
      </c>
    </row>
    <row r="925" spans="1:5" x14ac:dyDescent="0.15">
      <c r="A925" s="48">
        <v>920</v>
      </c>
      <c r="B925" s="23" t="s">
        <v>6496</v>
      </c>
      <c r="C925" s="49" t="s">
        <v>6497</v>
      </c>
      <c r="D925" s="50">
        <v>1960075</v>
      </c>
      <c r="E925" s="51">
        <v>9903649340</v>
      </c>
    </row>
    <row r="926" spans="1:5" x14ac:dyDescent="0.15">
      <c r="A926" s="48">
        <v>921</v>
      </c>
      <c r="B926" s="23" t="s">
        <v>6498</v>
      </c>
      <c r="C926" s="49" t="s">
        <v>6499</v>
      </c>
      <c r="D926" s="50">
        <v>1609604</v>
      </c>
      <c r="E926" s="51">
        <v>3687487622</v>
      </c>
    </row>
    <row r="927" spans="1:5" x14ac:dyDescent="0.15">
      <c r="A927" s="48">
        <v>922</v>
      </c>
      <c r="B927" s="23" t="s">
        <v>6500</v>
      </c>
      <c r="C927" s="49" t="s">
        <v>6501</v>
      </c>
      <c r="D927" s="50">
        <v>999343</v>
      </c>
      <c r="E927" s="51">
        <v>12562312309</v>
      </c>
    </row>
    <row r="928" spans="1:5" x14ac:dyDescent="0.15">
      <c r="A928" s="48">
        <v>923</v>
      </c>
      <c r="B928" s="23" t="s">
        <v>6502</v>
      </c>
      <c r="C928" s="49" t="s">
        <v>6503</v>
      </c>
      <c r="D928" s="50">
        <v>616297</v>
      </c>
      <c r="E928" s="51">
        <v>27406230347</v>
      </c>
    </row>
    <row r="929" spans="1:5" x14ac:dyDescent="0.15">
      <c r="A929" s="48">
        <v>924</v>
      </c>
      <c r="B929" s="23" t="s">
        <v>6504</v>
      </c>
      <c r="C929" s="49" t="s">
        <v>6505</v>
      </c>
      <c r="D929" s="50">
        <v>2764852</v>
      </c>
      <c r="E929" s="51">
        <v>18277653064</v>
      </c>
    </row>
    <row r="930" spans="1:5" x14ac:dyDescent="0.15">
      <c r="A930" s="48">
        <v>925</v>
      </c>
      <c r="B930" s="23" t="s">
        <v>6506</v>
      </c>
      <c r="C930" s="49" t="s">
        <v>6507</v>
      </c>
      <c r="D930" s="50">
        <v>11960453</v>
      </c>
      <c r="E930" s="51">
        <v>3365099263</v>
      </c>
    </row>
    <row r="931" spans="1:5" x14ac:dyDescent="0.15">
      <c r="A931" s="48">
        <v>926</v>
      </c>
      <c r="B931" s="23" t="s">
        <v>6508</v>
      </c>
      <c r="C931" s="49" t="s">
        <v>6509</v>
      </c>
      <c r="D931" s="50">
        <v>3219978</v>
      </c>
      <c r="E931" s="51">
        <v>17183554658</v>
      </c>
    </row>
    <row r="932" spans="1:5" x14ac:dyDescent="0.15">
      <c r="A932" s="48">
        <v>927</v>
      </c>
      <c r="B932" s="23" t="s">
        <v>6510</v>
      </c>
      <c r="C932" s="49" t="s">
        <v>6511</v>
      </c>
      <c r="D932" s="50">
        <v>563313</v>
      </c>
      <c r="E932" s="51">
        <v>14530169548</v>
      </c>
    </row>
    <row r="933" spans="1:5" x14ac:dyDescent="0.15">
      <c r="A933" s="48">
        <v>928</v>
      </c>
      <c r="B933" s="23" t="s">
        <v>6512</v>
      </c>
      <c r="C933" s="49" t="s">
        <v>6513</v>
      </c>
      <c r="D933" s="50">
        <v>2326622</v>
      </c>
      <c r="E933" s="51">
        <v>33353109225</v>
      </c>
    </row>
    <row r="934" spans="1:5" x14ac:dyDescent="0.15">
      <c r="A934" s="48">
        <v>929</v>
      </c>
      <c r="B934" s="23" t="s">
        <v>6514</v>
      </c>
      <c r="C934" s="49" t="s">
        <v>6515</v>
      </c>
      <c r="D934" s="50">
        <v>8707501</v>
      </c>
      <c r="E934" s="51">
        <v>25498511876</v>
      </c>
    </row>
    <row r="935" spans="1:5" x14ac:dyDescent="0.15">
      <c r="A935" s="48">
        <v>930</v>
      </c>
      <c r="B935" s="23" t="s">
        <v>6516</v>
      </c>
      <c r="C935" s="49" t="s">
        <v>6517</v>
      </c>
      <c r="D935" s="50">
        <v>181300</v>
      </c>
      <c r="E935" s="51">
        <v>10852246</v>
      </c>
    </row>
    <row r="936" spans="1:5" x14ac:dyDescent="0.15">
      <c r="A936" s="48">
        <v>931</v>
      </c>
      <c r="B936" s="23" t="s">
        <v>6518</v>
      </c>
      <c r="C936" s="49" t="s">
        <v>6519</v>
      </c>
      <c r="D936" s="50">
        <v>19400</v>
      </c>
      <c r="E936" s="51">
        <v>21708297</v>
      </c>
    </row>
    <row r="937" spans="1:5" x14ac:dyDescent="0.15">
      <c r="A937" s="48">
        <v>932</v>
      </c>
      <c r="B937" s="23" t="s">
        <v>6520</v>
      </c>
      <c r="C937" s="49" t="s">
        <v>6521</v>
      </c>
      <c r="D937" s="50">
        <v>1947403</v>
      </c>
      <c r="E937" s="51">
        <v>31007959501</v>
      </c>
    </row>
    <row r="938" spans="1:5" x14ac:dyDescent="0.15">
      <c r="A938" s="48">
        <v>933</v>
      </c>
      <c r="B938" s="23" t="s">
        <v>6522</v>
      </c>
      <c r="C938" s="49" t="s">
        <v>6523</v>
      </c>
      <c r="D938" s="50">
        <v>133028</v>
      </c>
      <c r="E938" s="51">
        <v>14338200</v>
      </c>
    </row>
    <row r="939" spans="1:5" x14ac:dyDescent="0.15">
      <c r="A939" s="48">
        <v>934</v>
      </c>
      <c r="B939" s="23" t="s">
        <v>6524</v>
      </c>
      <c r="C939" s="49" t="s">
        <v>6525</v>
      </c>
      <c r="D939" s="50">
        <v>487259</v>
      </c>
      <c r="E939" s="51">
        <v>4763991823</v>
      </c>
    </row>
    <row r="940" spans="1:5" x14ac:dyDescent="0.15">
      <c r="A940" s="48">
        <v>935</v>
      </c>
      <c r="B940" s="23" t="s">
        <v>6526</v>
      </c>
      <c r="C940" s="49" t="s">
        <v>6527</v>
      </c>
      <c r="D940" s="50">
        <v>14743513</v>
      </c>
      <c r="E940" s="51">
        <v>1480059931</v>
      </c>
    </row>
    <row r="941" spans="1:5" x14ac:dyDescent="0.15">
      <c r="A941" s="48">
        <v>936</v>
      </c>
      <c r="B941" s="23" t="s">
        <v>6528</v>
      </c>
      <c r="C941" s="49" t="s">
        <v>6529</v>
      </c>
      <c r="D941" s="50">
        <v>1866</v>
      </c>
      <c r="E941" s="51">
        <v>1361505</v>
      </c>
    </row>
    <row r="942" spans="1:5" x14ac:dyDescent="0.15">
      <c r="A942" s="48">
        <v>937</v>
      </c>
      <c r="B942" s="23" t="s">
        <v>6530</v>
      </c>
      <c r="C942" s="49" t="s">
        <v>6531</v>
      </c>
      <c r="D942" s="50">
        <v>92688</v>
      </c>
      <c r="E942" s="51">
        <v>5200926833</v>
      </c>
    </row>
    <row r="943" spans="1:5" x14ac:dyDescent="0.15">
      <c r="A943" s="48">
        <v>938</v>
      </c>
      <c r="B943" s="23" t="s">
        <v>6532</v>
      </c>
      <c r="C943" s="49" t="s">
        <v>6533</v>
      </c>
      <c r="D943" s="50">
        <v>1289376</v>
      </c>
      <c r="E943" s="51">
        <v>2715222344</v>
      </c>
    </row>
    <row r="944" spans="1:5" x14ac:dyDescent="0.15">
      <c r="A944" s="48">
        <v>939</v>
      </c>
      <c r="B944" s="23" t="s">
        <v>6534</v>
      </c>
      <c r="C944" s="49" t="s">
        <v>6535</v>
      </c>
      <c r="D944" s="50">
        <v>12504443</v>
      </c>
      <c r="E944" s="51">
        <v>686427949</v>
      </c>
    </row>
    <row r="945" spans="1:5" x14ac:dyDescent="0.15">
      <c r="A945" s="48">
        <v>940</v>
      </c>
      <c r="B945" s="23" t="s">
        <v>6536</v>
      </c>
      <c r="C945" s="49" t="s">
        <v>6537</v>
      </c>
      <c r="D945" s="50">
        <v>371451</v>
      </c>
      <c r="E945" s="51">
        <v>10145370424</v>
      </c>
    </row>
    <row r="946" spans="1:5" x14ac:dyDescent="0.15">
      <c r="A946" s="48">
        <v>941</v>
      </c>
      <c r="B946" s="23" t="s">
        <v>6538</v>
      </c>
      <c r="C946" s="49" t="s">
        <v>6539</v>
      </c>
      <c r="D946" s="50">
        <v>13461602</v>
      </c>
      <c r="E946" s="51">
        <v>743881035</v>
      </c>
    </row>
    <row r="947" spans="1:5" x14ac:dyDescent="0.15">
      <c r="A947" s="48">
        <v>942</v>
      </c>
      <c r="B947" s="23" t="s">
        <v>6540</v>
      </c>
      <c r="C947" s="49" t="s">
        <v>6541</v>
      </c>
      <c r="D947" s="50">
        <v>2967713</v>
      </c>
      <c r="E947" s="51">
        <v>18754677341</v>
      </c>
    </row>
    <row r="948" spans="1:5" x14ac:dyDescent="0.15">
      <c r="A948" s="48">
        <v>943</v>
      </c>
      <c r="B948" s="23" t="s">
        <v>6542</v>
      </c>
      <c r="C948" s="49" t="s">
        <v>6543</v>
      </c>
      <c r="D948" s="50">
        <v>1270420</v>
      </c>
      <c r="E948" s="51">
        <v>4759050099</v>
      </c>
    </row>
    <row r="949" spans="1:5" x14ac:dyDescent="0.15">
      <c r="A949" s="48">
        <v>944</v>
      </c>
      <c r="B949" s="23" t="s">
        <v>6544</v>
      </c>
      <c r="C949" s="49" t="s">
        <v>6545</v>
      </c>
      <c r="D949" s="50">
        <v>7209237</v>
      </c>
      <c r="E949" s="51">
        <v>29909061674</v>
      </c>
    </row>
    <row r="950" spans="1:5" x14ac:dyDescent="0.15">
      <c r="A950" s="48">
        <v>945</v>
      </c>
      <c r="B950" s="23" t="s">
        <v>6546</v>
      </c>
      <c r="C950" s="49" t="s">
        <v>6547</v>
      </c>
      <c r="D950" s="50">
        <v>36471</v>
      </c>
      <c r="E950" s="51">
        <v>13252721</v>
      </c>
    </row>
    <row r="951" spans="1:5" x14ac:dyDescent="0.15">
      <c r="A951" s="48">
        <v>946</v>
      </c>
      <c r="B951" s="23" t="s">
        <v>6548</v>
      </c>
      <c r="C951" s="49" t="s">
        <v>6549</v>
      </c>
      <c r="D951" s="50">
        <v>1133571</v>
      </c>
      <c r="E951" s="51">
        <v>8558053367</v>
      </c>
    </row>
    <row r="952" spans="1:5" x14ac:dyDescent="0.15">
      <c r="A952" s="48">
        <v>947</v>
      </c>
      <c r="B952" s="23" t="s">
        <v>6550</v>
      </c>
      <c r="C952" s="49" t="s">
        <v>6551</v>
      </c>
      <c r="D952" s="50">
        <v>1311697</v>
      </c>
      <c r="E952" s="51">
        <v>15402083380</v>
      </c>
    </row>
    <row r="953" spans="1:5" x14ac:dyDescent="0.15">
      <c r="A953" s="48">
        <v>948</v>
      </c>
      <c r="B953" s="23" t="s">
        <v>6552</v>
      </c>
      <c r="C953" s="49" t="s">
        <v>6553</v>
      </c>
      <c r="D953" s="50">
        <v>1304000</v>
      </c>
      <c r="E953" s="51">
        <v>8778470142</v>
      </c>
    </row>
    <row r="954" spans="1:5" x14ac:dyDescent="0.15">
      <c r="A954" s="48">
        <v>949</v>
      </c>
      <c r="B954" s="23" t="s">
        <v>6554</v>
      </c>
      <c r="C954" s="49" t="s">
        <v>6555</v>
      </c>
      <c r="D954" s="50">
        <v>11841527</v>
      </c>
      <c r="E954" s="51">
        <v>27177647907</v>
      </c>
    </row>
    <row r="955" spans="1:5" x14ac:dyDescent="0.15">
      <c r="A955" s="48">
        <v>950</v>
      </c>
      <c r="B955" s="23" t="s">
        <v>6556</v>
      </c>
      <c r="C955" s="49" t="s">
        <v>6557</v>
      </c>
      <c r="D955" s="50">
        <v>4402252</v>
      </c>
      <c r="E955" s="51">
        <v>32341842910</v>
      </c>
    </row>
    <row r="956" spans="1:5" x14ac:dyDescent="0.15">
      <c r="A956" s="48">
        <v>951</v>
      </c>
      <c r="B956" s="23" t="s">
        <v>6558</v>
      </c>
      <c r="C956" s="49" t="s">
        <v>6559</v>
      </c>
      <c r="D956" s="50">
        <v>933000</v>
      </c>
      <c r="E956" s="51">
        <v>8730184821</v>
      </c>
    </row>
    <row r="957" spans="1:5" x14ac:dyDescent="0.15">
      <c r="A957" s="48">
        <v>952</v>
      </c>
      <c r="B957" s="23" t="s">
        <v>6560</v>
      </c>
      <c r="C957" s="49" t="s">
        <v>6561</v>
      </c>
      <c r="D957" s="50">
        <v>1782457</v>
      </c>
      <c r="E957" s="51">
        <v>1743693590</v>
      </c>
    </row>
    <row r="958" spans="1:5" x14ac:dyDescent="0.15">
      <c r="A958" s="48">
        <v>953</v>
      </c>
      <c r="B958" s="23" t="s">
        <v>6562</v>
      </c>
      <c r="C958" s="49" t="s">
        <v>6563</v>
      </c>
      <c r="D958" s="50">
        <v>32504035</v>
      </c>
      <c r="E958" s="51">
        <v>257912179809</v>
      </c>
    </row>
    <row r="959" spans="1:5" x14ac:dyDescent="0.15">
      <c r="A959" s="48">
        <v>954</v>
      </c>
      <c r="B959" s="23" t="s">
        <v>6564</v>
      </c>
      <c r="C959" s="49" t="s">
        <v>6565</v>
      </c>
      <c r="D959" s="50">
        <v>5539005</v>
      </c>
      <c r="E959" s="51">
        <v>1698315926</v>
      </c>
    </row>
    <row r="960" spans="1:5" x14ac:dyDescent="0.15">
      <c r="A960" s="48">
        <v>955</v>
      </c>
      <c r="B960" s="23" t="s">
        <v>6566</v>
      </c>
      <c r="C960" s="49" t="s">
        <v>6567</v>
      </c>
      <c r="D960" s="50">
        <v>482690</v>
      </c>
      <c r="E960" s="51">
        <v>7423422222</v>
      </c>
    </row>
    <row r="961" spans="1:5" x14ac:dyDescent="0.15">
      <c r="A961" s="48">
        <v>956</v>
      </c>
      <c r="B961" s="23" t="s">
        <v>6568</v>
      </c>
      <c r="C961" s="49" t="s">
        <v>6569</v>
      </c>
      <c r="D961" s="50">
        <v>20409330</v>
      </c>
      <c r="E961" s="51">
        <v>346829380117</v>
      </c>
    </row>
    <row r="962" spans="1:5" x14ac:dyDescent="0.15">
      <c r="A962" s="48">
        <v>957</v>
      </c>
      <c r="B962" s="23" t="s">
        <v>6570</v>
      </c>
      <c r="C962" s="49" t="s">
        <v>6571</v>
      </c>
      <c r="D962" s="50">
        <v>356179</v>
      </c>
      <c r="E962" s="51">
        <v>19188049141</v>
      </c>
    </row>
    <row r="963" spans="1:5" x14ac:dyDescent="0.15">
      <c r="A963" s="48">
        <v>958</v>
      </c>
      <c r="B963" s="23" t="s">
        <v>6572</v>
      </c>
      <c r="C963" s="49" t="s">
        <v>6573</v>
      </c>
      <c r="D963" s="50">
        <v>11629000</v>
      </c>
      <c r="E963" s="51">
        <v>1307928837</v>
      </c>
    </row>
    <row r="964" spans="1:5" x14ac:dyDescent="0.15">
      <c r="A964" s="48">
        <v>959</v>
      </c>
      <c r="B964" s="23" t="s">
        <v>6574</v>
      </c>
      <c r="C964" s="49" t="s">
        <v>6575</v>
      </c>
      <c r="D964" s="50">
        <v>63000</v>
      </c>
      <c r="E964" s="51">
        <v>2261152</v>
      </c>
    </row>
    <row r="965" spans="1:5" x14ac:dyDescent="0.15">
      <c r="A965" s="48">
        <v>960</v>
      </c>
      <c r="B965" s="23" t="s">
        <v>6576</v>
      </c>
      <c r="C965" s="49" t="s">
        <v>6577</v>
      </c>
      <c r="D965" s="50">
        <v>23685679</v>
      </c>
      <c r="E965" s="51">
        <v>2285102179</v>
      </c>
    </row>
    <row r="966" spans="1:5" x14ac:dyDescent="0.15">
      <c r="A966" s="48">
        <v>961</v>
      </c>
      <c r="B966" s="23" t="s">
        <v>6578</v>
      </c>
      <c r="C966" s="49" t="s">
        <v>6579</v>
      </c>
      <c r="D966" s="50">
        <v>12317000</v>
      </c>
      <c r="E966" s="51">
        <v>3513223701</v>
      </c>
    </row>
    <row r="967" spans="1:5" x14ac:dyDescent="0.15">
      <c r="A967" s="48">
        <v>962</v>
      </c>
      <c r="B967" s="23" t="s">
        <v>6580</v>
      </c>
      <c r="C967" s="49" t="s">
        <v>6581</v>
      </c>
      <c r="D967" s="50">
        <v>15000</v>
      </c>
      <c r="E967" s="51">
        <v>1800036</v>
      </c>
    </row>
    <row r="968" spans="1:5" x14ac:dyDescent="0.15">
      <c r="A968" s="48">
        <v>963</v>
      </c>
      <c r="B968" s="23" t="s">
        <v>6582</v>
      </c>
      <c r="C968" s="49" t="s">
        <v>6583</v>
      </c>
      <c r="D968" s="50">
        <v>3610536</v>
      </c>
      <c r="E968" s="51">
        <v>20961497659</v>
      </c>
    </row>
    <row r="969" spans="1:5" x14ac:dyDescent="0.15">
      <c r="A969" s="48">
        <v>964</v>
      </c>
      <c r="B969" s="23" t="s">
        <v>6584</v>
      </c>
      <c r="C969" s="49" t="s">
        <v>6585</v>
      </c>
      <c r="D969" s="50">
        <v>692659</v>
      </c>
      <c r="E969" s="51">
        <v>5954111693</v>
      </c>
    </row>
    <row r="970" spans="1:5" x14ac:dyDescent="0.15">
      <c r="A970" s="48">
        <v>965</v>
      </c>
      <c r="B970" s="23" t="s">
        <v>6586</v>
      </c>
      <c r="C970" s="49" t="s">
        <v>6587</v>
      </c>
      <c r="D970" s="50">
        <v>146157</v>
      </c>
      <c r="E970" s="51">
        <v>21258335</v>
      </c>
    </row>
    <row r="971" spans="1:5" x14ac:dyDescent="0.15">
      <c r="A971" s="48">
        <v>966</v>
      </c>
      <c r="B971" s="23" t="s">
        <v>6588</v>
      </c>
      <c r="C971" s="49" t="s">
        <v>6589</v>
      </c>
      <c r="D971" s="50">
        <v>526872</v>
      </c>
      <c r="E971" s="51">
        <v>6561131126</v>
      </c>
    </row>
    <row r="972" spans="1:5" x14ac:dyDescent="0.15">
      <c r="A972" s="48">
        <v>967</v>
      </c>
      <c r="B972" s="23" t="s">
        <v>6590</v>
      </c>
      <c r="C972" s="49" t="s">
        <v>6591</v>
      </c>
      <c r="D972" s="50">
        <v>1914717</v>
      </c>
      <c r="E972" s="51">
        <v>48994828237</v>
      </c>
    </row>
    <row r="973" spans="1:5" x14ac:dyDescent="0.15">
      <c r="A973" s="48">
        <v>968</v>
      </c>
      <c r="B973" s="23" t="s">
        <v>6592</v>
      </c>
      <c r="C973" s="49" t="s">
        <v>6593</v>
      </c>
      <c r="D973" s="50">
        <v>9905800</v>
      </c>
      <c r="E973" s="51">
        <v>463007400</v>
      </c>
    </row>
    <row r="974" spans="1:5" x14ac:dyDescent="0.15">
      <c r="A974" s="48">
        <v>969</v>
      </c>
      <c r="B974" s="23" t="s">
        <v>6594</v>
      </c>
      <c r="C974" s="49" t="s">
        <v>6595</v>
      </c>
      <c r="D974" s="50">
        <v>8000</v>
      </c>
      <c r="E974" s="51">
        <v>1736205</v>
      </c>
    </row>
    <row r="975" spans="1:5" x14ac:dyDescent="0.15">
      <c r="A975" s="48">
        <v>970</v>
      </c>
      <c r="B975" s="23" t="s">
        <v>6596</v>
      </c>
      <c r="C975" s="49" t="s">
        <v>6597</v>
      </c>
      <c r="D975" s="50">
        <v>2721115</v>
      </c>
      <c r="E975" s="51">
        <v>1295243785</v>
      </c>
    </row>
    <row r="976" spans="1:5" x14ac:dyDescent="0.15">
      <c r="A976" s="48">
        <v>971</v>
      </c>
      <c r="B976" s="23" t="s">
        <v>6598</v>
      </c>
      <c r="C976" s="49" t="s">
        <v>6599</v>
      </c>
      <c r="D976" s="50">
        <v>1952656</v>
      </c>
      <c r="E976" s="51">
        <v>15596868719</v>
      </c>
    </row>
    <row r="977" spans="1:5" x14ac:dyDescent="0.15">
      <c r="A977" s="48">
        <v>972</v>
      </c>
      <c r="B977" s="23" t="s">
        <v>6600</v>
      </c>
      <c r="C977" s="49" t="s">
        <v>6601</v>
      </c>
      <c r="D977" s="50">
        <v>1508061</v>
      </c>
      <c r="E977" s="51">
        <v>19239846427</v>
      </c>
    </row>
    <row r="978" spans="1:5" x14ac:dyDescent="0.15">
      <c r="A978" s="48">
        <v>973</v>
      </c>
      <c r="B978" s="23" t="s">
        <v>6602</v>
      </c>
      <c r="C978" s="49" t="s">
        <v>6603</v>
      </c>
      <c r="D978" s="50">
        <v>3781965</v>
      </c>
      <c r="E978" s="51">
        <v>8392112758</v>
      </c>
    </row>
    <row r="979" spans="1:5" x14ac:dyDescent="0.15">
      <c r="A979" s="48">
        <v>974</v>
      </c>
      <c r="B979" s="23" t="s">
        <v>6604</v>
      </c>
      <c r="C979" s="49" t="s">
        <v>6605</v>
      </c>
      <c r="D979" s="50">
        <v>271180</v>
      </c>
      <c r="E979" s="51">
        <v>561840150</v>
      </c>
    </row>
    <row r="980" spans="1:5" x14ac:dyDescent="0.15">
      <c r="A980" s="48">
        <v>975</v>
      </c>
      <c r="B980" s="23" t="s">
        <v>6606</v>
      </c>
      <c r="C980" s="49" t="s">
        <v>6607</v>
      </c>
      <c r="D980" s="50">
        <v>15855720</v>
      </c>
      <c r="E980" s="51">
        <v>34223347876</v>
      </c>
    </row>
    <row r="981" spans="1:5" x14ac:dyDescent="0.15">
      <c r="A981" s="48">
        <v>976</v>
      </c>
      <c r="B981" s="23" t="s">
        <v>6608</v>
      </c>
      <c r="C981" s="49" t="s">
        <v>6609</v>
      </c>
      <c r="D981" s="50">
        <v>22798974</v>
      </c>
      <c r="E981" s="51">
        <v>3634316518</v>
      </c>
    </row>
    <row r="982" spans="1:5" x14ac:dyDescent="0.15">
      <c r="A982" s="48">
        <v>977</v>
      </c>
      <c r="B982" s="23" t="s">
        <v>6610</v>
      </c>
      <c r="C982" s="49" t="s">
        <v>6611</v>
      </c>
      <c r="D982" s="50">
        <v>1622900</v>
      </c>
      <c r="E982" s="51">
        <v>3377022178</v>
      </c>
    </row>
    <row r="983" spans="1:5" x14ac:dyDescent="0.15">
      <c r="A983" s="48">
        <v>978</v>
      </c>
      <c r="B983" s="23" t="s">
        <v>6612</v>
      </c>
      <c r="C983" s="49" t="s">
        <v>6613</v>
      </c>
      <c r="D983" s="50">
        <v>358103</v>
      </c>
      <c r="E983" s="51">
        <v>742643023</v>
      </c>
    </row>
    <row r="984" spans="1:5" x14ac:dyDescent="0.15">
      <c r="A984" s="48">
        <v>979</v>
      </c>
      <c r="B984" s="23" t="s">
        <v>6614</v>
      </c>
      <c r="C984" s="49" t="s">
        <v>6615</v>
      </c>
      <c r="D984" s="50">
        <v>2502463</v>
      </c>
      <c r="E984" s="51">
        <v>25714153559</v>
      </c>
    </row>
    <row r="985" spans="1:5" x14ac:dyDescent="0.15">
      <c r="A985" s="48">
        <v>980</v>
      </c>
      <c r="B985" s="23" t="s">
        <v>6616</v>
      </c>
      <c r="C985" s="49" t="s">
        <v>6617</v>
      </c>
      <c r="D985" s="50">
        <v>5487019</v>
      </c>
      <c r="E985" s="51">
        <v>18620905803</v>
      </c>
    </row>
    <row r="986" spans="1:5" x14ac:dyDescent="0.15">
      <c r="A986" s="48">
        <v>981</v>
      </c>
      <c r="B986" s="23" t="s">
        <v>6618</v>
      </c>
      <c r="C986" s="49" t="s">
        <v>6619</v>
      </c>
      <c r="D986" s="50">
        <v>1720886</v>
      </c>
      <c r="E986" s="51">
        <v>2198658067</v>
      </c>
    </row>
    <row r="987" spans="1:5" x14ac:dyDescent="0.15">
      <c r="A987" s="48">
        <v>982</v>
      </c>
      <c r="B987" s="23" t="s">
        <v>6620</v>
      </c>
      <c r="C987" s="49" t="s">
        <v>6621</v>
      </c>
      <c r="D987" s="50">
        <v>1245626</v>
      </c>
      <c r="E987" s="51">
        <v>3192505802</v>
      </c>
    </row>
    <row r="988" spans="1:5" x14ac:dyDescent="0.15">
      <c r="A988" s="48">
        <v>983</v>
      </c>
      <c r="B988" s="23" t="s">
        <v>6622</v>
      </c>
      <c r="C988" s="49" t="s">
        <v>6623</v>
      </c>
      <c r="D988" s="50">
        <v>1310</v>
      </c>
      <c r="E988" s="51">
        <v>1441528</v>
      </c>
    </row>
    <row r="989" spans="1:5" x14ac:dyDescent="0.15">
      <c r="A989" s="48">
        <v>984</v>
      </c>
      <c r="B989" s="23" t="s">
        <v>6624</v>
      </c>
      <c r="C989" s="49" t="s">
        <v>6625</v>
      </c>
      <c r="D989" s="50">
        <v>14587618</v>
      </c>
      <c r="E989" s="51">
        <v>4941804532</v>
      </c>
    </row>
    <row r="990" spans="1:5" x14ac:dyDescent="0.15">
      <c r="A990" s="48">
        <v>985</v>
      </c>
      <c r="B990" s="23" t="s">
        <v>6626</v>
      </c>
      <c r="C990" s="49" t="s">
        <v>6627</v>
      </c>
      <c r="D990" s="50">
        <v>1242007</v>
      </c>
      <c r="E990" s="51">
        <v>2103652211</v>
      </c>
    </row>
    <row r="991" spans="1:5" x14ac:dyDescent="0.15">
      <c r="A991" s="48">
        <v>986</v>
      </c>
      <c r="B991" s="23" t="s">
        <v>6628</v>
      </c>
      <c r="C991" s="49" t="s">
        <v>6629</v>
      </c>
      <c r="D991" s="50">
        <v>3344599</v>
      </c>
      <c r="E991" s="51">
        <v>5691170190</v>
      </c>
    </row>
    <row r="992" spans="1:5" x14ac:dyDescent="0.15">
      <c r="A992" s="48">
        <v>987</v>
      </c>
      <c r="B992" s="23" t="s">
        <v>6630</v>
      </c>
      <c r="C992" s="49" t="s">
        <v>6631</v>
      </c>
      <c r="D992" s="50">
        <v>76964998</v>
      </c>
      <c r="E992" s="51">
        <v>5698799926</v>
      </c>
    </row>
    <row r="993" spans="1:5" x14ac:dyDescent="0.15">
      <c r="A993" s="48">
        <v>988</v>
      </c>
      <c r="B993" s="23" t="s">
        <v>6632</v>
      </c>
      <c r="C993" s="49" t="s">
        <v>6633</v>
      </c>
      <c r="D993" s="50">
        <v>38200</v>
      </c>
      <c r="E993" s="51">
        <v>1323633</v>
      </c>
    </row>
    <row r="994" spans="1:5" x14ac:dyDescent="0.15">
      <c r="A994" s="48">
        <v>989</v>
      </c>
      <c r="B994" s="23" t="s">
        <v>6634</v>
      </c>
      <c r="C994" s="49" t="s">
        <v>6635</v>
      </c>
      <c r="D994" s="50">
        <v>15509000</v>
      </c>
      <c r="E994" s="51">
        <v>897377802</v>
      </c>
    </row>
    <row r="995" spans="1:5" x14ac:dyDescent="0.15">
      <c r="A995" s="48">
        <v>990</v>
      </c>
      <c r="B995" s="23" t="s">
        <v>6636</v>
      </c>
      <c r="C995" s="49" t="s">
        <v>6637</v>
      </c>
      <c r="D995" s="50">
        <v>5935505</v>
      </c>
      <c r="E995" s="51">
        <v>8857252378</v>
      </c>
    </row>
    <row r="996" spans="1:5" x14ac:dyDescent="0.15">
      <c r="A996" s="48">
        <v>991</v>
      </c>
      <c r="B996" s="23" t="s">
        <v>6638</v>
      </c>
      <c r="C996" s="49" t="s">
        <v>6639</v>
      </c>
      <c r="D996" s="50">
        <v>2175730</v>
      </c>
      <c r="E996" s="51">
        <v>21428926697</v>
      </c>
    </row>
    <row r="997" spans="1:5" x14ac:dyDescent="0.15">
      <c r="A997" s="48">
        <v>992</v>
      </c>
      <c r="B997" s="23" t="s">
        <v>6640</v>
      </c>
      <c r="C997" s="49" t="s">
        <v>6641</v>
      </c>
      <c r="D997" s="50">
        <v>3423880</v>
      </c>
      <c r="E997" s="51">
        <v>12384050150</v>
      </c>
    </row>
    <row r="998" spans="1:5" x14ac:dyDescent="0.15">
      <c r="A998" s="48">
        <v>993</v>
      </c>
      <c r="B998" s="23" t="s">
        <v>6642</v>
      </c>
      <c r="C998" s="49" t="s">
        <v>6643</v>
      </c>
      <c r="D998" s="50">
        <v>26084609</v>
      </c>
      <c r="E998" s="51">
        <v>15921369959</v>
      </c>
    </row>
    <row r="999" spans="1:5" x14ac:dyDescent="0.15">
      <c r="A999" s="48">
        <v>994</v>
      </c>
      <c r="B999" s="23" t="s">
        <v>6644</v>
      </c>
      <c r="C999" s="49" t="s">
        <v>6645</v>
      </c>
      <c r="D999" s="50">
        <v>3673944</v>
      </c>
      <c r="E999" s="51">
        <v>27862527091</v>
      </c>
    </row>
    <row r="1000" spans="1:5" x14ac:dyDescent="0.15">
      <c r="A1000" s="48">
        <v>995</v>
      </c>
      <c r="B1000" s="23" t="s">
        <v>6646</v>
      </c>
      <c r="C1000" s="49" t="s">
        <v>6647</v>
      </c>
      <c r="D1000" s="50">
        <v>4951964</v>
      </c>
      <c r="E1000" s="51">
        <v>5014938459</v>
      </c>
    </row>
    <row r="1001" spans="1:5" x14ac:dyDescent="0.15">
      <c r="A1001" s="48">
        <v>996</v>
      </c>
      <c r="B1001" s="23" t="s">
        <v>6648</v>
      </c>
      <c r="C1001" s="49" t="s">
        <v>6649</v>
      </c>
      <c r="D1001" s="50">
        <v>162500</v>
      </c>
      <c r="E1001" s="51">
        <v>296902640</v>
      </c>
    </row>
    <row r="1002" spans="1:5" x14ac:dyDescent="0.15">
      <c r="A1002" s="48">
        <v>997</v>
      </c>
      <c r="B1002" s="23" t="s">
        <v>6650</v>
      </c>
      <c r="C1002" s="49" t="s">
        <v>6651</v>
      </c>
      <c r="D1002" s="50">
        <v>960163</v>
      </c>
      <c r="E1002" s="51">
        <v>20677952289</v>
      </c>
    </row>
    <row r="1003" spans="1:5" x14ac:dyDescent="0.15">
      <c r="A1003" s="48">
        <v>998</v>
      </c>
      <c r="B1003" s="23" t="s">
        <v>6652</v>
      </c>
      <c r="C1003" s="49" t="s">
        <v>6653</v>
      </c>
      <c r="D1003" s="50">
        <v>4854944</v>
      </c>
      <c r="E1003" s="51">
        <v>2246030941</v>
      </c>
    </row>
    <row r="1004" spans="1:5" x14ac:dyDescent="0.15">
      <c r="A1004" s="48">
        <v>999</v>
      </c>
      <c r="B1004" s="23" t="s">
        <v>6654</v>
      </c>
      <c r="C1004" s="49" t="s">
        <v>6655</v>
      </c>
      <c r="D1004" s="50">
        <v>9508012</v>
      </c>
      <c r="E1004" s="51">
        <v>16512523203</v>
      </c>
    </row>
    <row r="1005" spans="1:5" x14ac:dyDescent="0.15">
      <c r="A1005" s="48">
        <v>1000</v>
      </c>
      <c r="B1005" s="23" t="s">
        <v>6656</v>
      </c>
      <c r="C1005" s="49" t="s">
        <v>6657</v>
      </c>
      <c r="D1005" s="50">
        <v>19396</v>
      </c>
      <c r="E1005" s="51">
        <v>7018074</v>
      </c>
    </row>
    <row r="1006" spans="1:5" x14ac:dyDescent="0.15">
      <c r="A1006" s="48">
        <v>1001</v>
      </c>
      <c r="B1006" s="23" t="s">
        <v>6658</v>
      </c>
      <c r="C1006" s="49" t="s">
        <v>6659</v>
      </c>
      <c r="D1006" s="50">
        <v>424933</v>
      </c>
      <c r="E1006" s="51">
        <v>1996340549</v>
      </c>
    </row>
    <row r="1007" spans="1:5" x14ac:dyDescent="0.15">
      <c r="A1007" s="48">
        <v>1002</v>
      </c>
      <c r="B1007" s="23" t="s">
        <v>6660</v>
      </c>
      <c r="C1007" s="49" t="s">
        <v>6661</v>
      </c>
      <c r="D1007" s="50">
        <v>981701</v>
      </c>
      <c r="E1007" s="51">
        <v>5221239596</v>
      </c>
    </row>
    <row r="1008" spans="1:5" x14ac:dyDescent="0.15">
      <c r="A1008" s="48">
        <v>1003</v>
      </c>
      <c r="B1008" s="23" t="s">
        <v>6662</v>
      </c>
      <c r="C1008" s="49" t="s">
        <v>6663</v>
      </c>
      <c r="D1008" s="50">
        <v>979755</v>
      </c>
      <c r="E1008" s="51">
        <v>4534651436</v>
      </c>
    </row>
    <row r="1009" spans="1:5" x14ac:dyDescent="0.15">
      <c r="A1009" s="48">
        <v>1004</v>
      </c>
      <c r="B1009" s="23" t="s">
        <v>6664</v>
      </c>
      <c r="C1009" s="49" t="s">
        <v>6665</v>
      </c>
      <c r="D1009" s="50">
        <v>984218</v>
      </c>
      <c r="E1009" s="51">
        <v>6011289644</v>
      </c>
    </row>
    <row r="1010" spans="1:5" x14ac:dyDescent="0.15">
      <c r="A1010" s="48">
        <v>1005</v>
      </c>
      <c r="B1010" s="23" t="s">
        <v>6666</v>
      </c>
      <c r="C1010" s="49" t="s">
        <v>6667</v>
      </c>
      <c r="D1010" s="50">
        <v>1280901</v>
      </c>
      <c r="E1010" s="51">
        <v>10453135906</v>
      </c>
    </row>
    <row r="1011" spans="1:5" x14ac:dyDescent="0.15">
      <c r="A1011" s="48">
        <v>1006</v>
      </c>
      <c r="B1011" s="23" t="s">
        <v>6668</v>
      </c>
      <c r="C1011" s="49" t="s">
        <v>6669</v>
      </c>
      <c r="D1011" s="50">
        <v>2712206</v>
      </c>
      <c r="E1011" s="51">
        <v>11630027204</v>
      </c>
    </row>
    <row r="1012" spans="1:5" x14ac:dyDescent="0.15">
      <c r="A1012" s="48">
        <v>1007</v>
      </c>
      <c r="B1012" s="23" t="s">
        <v>6670</v>
      </c>
      <c r="C1012" s="49" t="s">
        <v>6671</v>
      </c>
      <c r="D1012" s="50">
        <v>174764</v>
      </c>
      <c r="E1012" s="51">
        <v>1699331982</v>
      </c>
    </row>
    <row r="1013" spans="1:5" x14ac:dyDescent="0.15">
      <c r="A1013" s="48">
        <v>1008</v>
      </c>
      <c r="B1013" s="23" t="s">
        <v>6672</v>
      </c>
      <c r="C1013" s="49" t="s">
        <v>6673</v>
      </c>
      <c r="D1013" s="50">
        <v>14679910</v>
      </c>
      <c r="E1013" s="51">
        <v>14182462889</v>
      </c>
    </row>
    <row r="1014" spans="1:5" x14ac:dyDescent="0.15">
      <c r="A1014" s="48">
        <v>1009</v>
      </c>
      <c r="B1014" s="23" t="s">
        <v>6674</v>
      </c>
      <c r="C1014" s="49" t="s">
        <v>6675</v>
      </c>
      <c r="D1014" s="50">
        <v>324496</v>
      </c>
      <c r="E1014" s="51">
        <v>3805043116</v>
      </c>
    </row>
    <row r="1015" spans="1:5" x14ac:dyDescent="0.15">
      <c r="A1015" s="48">
        <v>1010</v>
      </c>
      <c r="B1015" s="23" t="s">
        <v>6676</v>
      </c>
      <c r="C1015" s="49" t="s">
        <v>6677</v>
      </c>
      <c r="D1015" s="50">
        <v>30023316</v>
      </c>
      <c r="E1015" s="51">
        <v>35378217918</v>
      </c>
    </row>
    <row r="1016" spans="1:5" x14ac:dyDescent="0.15">
      <c r="A1016" s="48">
        <v>1011</v>
      </c>
      <c r="B1016" s="23" t="s">
        <v>6678</v>
      </c>
      <c r="C1016" s="49" t="s">
        <v>6679</v>
      </c>
      <c r="D1016" s="50">
        <v>522014</v>
      </c>
      <c r="E1016" s="51">
        <v>873090301</v>
      </c>
    </row>
    <row r="1017" spans="1:5" x14ac:dyDescent="0.15">
      <c r="A1017" s="48">
        <v>1012</v>
      </c>
      <c r="B1017" s="23" t="s">
        <v>6680</v>
      </c>
      <c r="C1017" s="49" t="s">
        <v>6681</v>
      </c>
      <c r="D1017" s="50">
        <v>24655840</v>
      </c>
      <c r="E1017" s="51">
        <v>9757614383</v>
      </c>
    </row>
    <row r="1018" spans="1:5" x14ac:dyDescent="0.15">
      <c r="A1018" s="48">
        <v>1013</v>
      </c>
      <c r="B1018" s="23" t="s">
        <v>6682</v>
      </c>
      <c r="C1018" s="49" t="s">
        <v>6683</v>
      </c>
      <c r="D1018" s="50">
        <v>10294000</v>
      </c>
      <c r="E1018" s="51">
        <v>4449350549</v>
      </c>
    </row>
    <row r="1019" spans="1:5" x14ac:dyDescent="0.15">
      <c r="A1019" s="48">
        <v>1014</v>
      </c>
      <c r="B1019" s="23" t="s">
        <v>6684</v>
      </c>
      <c r="C1019" s="49" t="s">
        <v>6685</v>
      </c>
      <c r="D1019" s="50">
        <v>32216360</v>
      </c>
      <c r="E1019" s="51">
        <v>12220920493</v>
      </c>
    </row>
    <row r="1020" spans="1:5" x14ac:dyDescent="0.15">
      <c r="A1020" s="48">
        <v>1015</v>
      </c>
      <c r="B1020" s="23" t="s">
        <v>6686</v>
      </c>
      <c r="C1020" s="49" t="s">
        <v>6687</v>
      </c>
      <c r="D1020" s="50">
        <v>4042000</v>
      </c>
      <c r="E1020" s="51">
        <v>473255258</v>
      </c>
    </row>
    <row r="1021" spans="1:5" x14ac:dyDescent="0.15">
      <c r="A1021" s="48">
        <v>1016</v>
      </c>
      <c r="B1021" s="23" t="s">
        <v>6688</v>
      </c>
      <c r="C1021" s="49" t="s">
        <v>6689</v>
      </c>
      <c r="D1021" s="50">
        <v>11825423</v>
      </c>
      <c r="E1021" s="51">
        <v>4283184137</v>
      </c>
    </row>
    <row r="1022" spans="1:5" x14ac:dyDescent="0.15">
      <c r="A1022" s="48">
        <v>1017</v>
      </c>
      <c r="B1022" s="23" t="s">
        <v>6690</v>
      </c>
      <c r="C1022" s="49" t="s">
        <v>6691</v>
      </c>
      <c r="D1022" s="50">
        <v>1043807</v>
      </c>
      <c r="E1022" s="51">
        <v>5947856051</v>
      </c>
    </row>
    <row r="1023" spans="1:5" x14ac:dyDescent="0.15">
      <c r="A1023" s="48">
        <v>1018</v>
      </c>
      <c r="B1023" s="23" t="s">
        <v>6692</v>
      </c>
      <c r="C1023" s="49" t="s">
        <v>6693</v>
      </c>
      <c r="D1023" s="50">
        <v>1042000</v>
      </c>
      <c r="E1023" s="51">
        <v>209580874</v>
      </c>
    </row>
    <row r="1024" spans="1:5" x14ac:dyDescent="0.15">
      <c r="A1024" s="48">
        <v>1019</v>
      </c>
      <c r="B1024" s="23" t="s">
        <v>6694</v>
      </c>
      <c r="C1024" s="49" t="s">
        <v>6695</v>
      </c>
      <c r="D1024" s="50">
        <v>3239684</v>
      </c>
      <c r="E1024" s="51">
        <v>11622373725</v>
      </c>
    </row>
    <row r="1025" spans="1:5" x14ac:dyDescent="0.15">
      <c r="A1025" s="48">
        <v>1020</v>
      </c>
      <c r="B1025" s="23" t="s">
        <v>6696</v>
      </c>
      <c r="C1025" s="49" t="s">
        <v>6697</v>
      </c>
      <c r="D1025" s="50">
        <v>3200884</v>
      </c>
      <c r="E1025" s="51">
        <v>26394522134</v>
      </c>
    </row>
    <row r="1026" spans="1:5" x14ac:dyDescent="0.15">
      <c r="A1026" s="48">
        <v>1021</v>
      </c>
      <c r="B1026" s="23" t="s">
        <v>6698</v>
      </c>
      <c r="C1026" s="49" t="s">
        <v>6699</v>
      </c>
      <c r="D1026" s="50">
        <v>6632201</v>
      </c>
      <c r="E1026" s="51">
        <v>951854571</v>
      </c>
    </row>
    <row r="1027" spans="1:5" x14ac:dyDescent="0.15">
      <c r="A1027" s="48">
        <v>1022</v>
      </c>
      <c r="B1027" s="23" t="s">
        <v>6700</v>
      </c>
      <c r="C1027" s="49" t="s">
        <v>6701</v>
      </c>
      <c r="D1027" s="50">
        <v>5209763</v>
      </c>
      <c r="E1027" s="51">
        <v>556454148</v>
      </c>
    </row>
    <row r="1028" spans="1:5" x14ac:dyDescent="0.15">
      <c r="A1028" s="48">
        <v>1023</v>
      </c>
      <c r="B1028" s="23" t="s">
        <v>6702</v>
      </c>
      <c r="C1028" s="49" t="s">
        <v>6703</v>
      </c>
      <c r="D1028" s="50">
        <v>3718887</v>
      </c>
      <c r="E1028" s="51">
        <v>8942862587</v>
      </c>
    </row>
    <row r="1029" spans="1:5" x14ac:dyDescent="0.15">
      <c r="A1029" s="48">
        <v>1024</v>
      </c>
      <c r="B1029" s="23" t="s">
        <v>6704</v>
      </c>
      <c r="C1029" s="49" t="s">
        <v>6705</v>
      </c>
      <c r="D1029" s="50">
        <v>2262140</v>
      </c>
      <c r="E1029" s="51">
        <v>14167674433</v>
      </c>
    </row>
    <row r="1030" spans="1:5" x14ac:dyDescent="0.15">
      <c r="A1030" s="48">
        <v>1025</v>
      </c>
      <c r="B1030" s="23" t="s">
        <v>6706</v>
      </c>
      <c r="C1030" s="49" t="s">
        <v>6707</v>
      </c>
      <c r="D1030" s="50">
        <v>20454632</v>
      </c>
      <c r="E1030" s="51">
        <v>4711988750</v>
      </c>
    </row>
    <row r="1031" spans="1:5" s="57" customFormat="1" x14ac:dyDescent="0.15">
      <c r="A1031" s="53">
        <v>1026</v>
      </c>
      <c r="B1031" s="53" t="s">
        <v>6708</v>
      </c>
      <c r="C1031" s="54" t="s">
        <v>6709</v>
      </c>
      <c r="D1031" s="55">
        <v>6709489</v>
      </c>
      <c r="E1031" s="56">
        <v>1948034400</v>
      </c>
    </row>
    <row r="1032" spans="1:5" x14ac:dyDescent="0.15">
      <c r="A1032" s="48">
        <v>1027</v>
      </c>
      <c r="B1032" s="23" t="s">
        <v>6710</v>
      </c>
      <c r="C1032" s="49" t="s">
        <v>6711</v>
      </c>
      <c r="D1032" s="50">
        <v>1603317</v>
      </c>
      <c r="E1032" s="51">
        <v>11635592820</v>
      </c>
    </row>
    <row r="1033" spans="1:5" x14ac:dyDescent="0.15">
      <c r="A1033" s="48">
        <v>1028</v>
      </c>
      <c r="B1033" s="23" t="s">
        <v>6712</v>
      </c>
      <c r="C1033" s="49" t="s">
        <v>6713</v>
      </c>
      <c r="D1033" s="50">
        <v>3595929</v>
      </c>
      <c r="E1033" s="51">
        <v>14497810791</v>
      </c>
    </row>
    <row r="1034" spans="1:5" x14ac:dyDescent="0.15">
      <c r="A1034" s="48">
        <v>1029</v>
      </c>
      <c r="B1034" s="23" t="s">
        <v>6714</v>
      </c>
      <c r="C1034" s="49" t="s">
        <v>6715</v>
      </c>
      <c r="D1034" s="50">
        <v>396478</v>
      </c>
      <c r="E1034" s="51">
        <v>4153857090</v>
      </c>
    </row>
    <row r="1035" spans="1:5" x14ac:dyDescent="0.15">
      <c r="A1035" s="48">
        <v>1030</v>
      </c>
      <c r="B1035" s="23" t="s">
        <v>6716</v>
      </c>
      <c r="C1035" s="49" t="s">
        <v>6717</v>
      </c>
      <c r="D1035" s="50">
        <v>10358962</v>
      </c>
      <c r="E1035" s="51">
        <v>19356442260</v>
      </c>
    </row>
    <row r="1036" spans="1:5" x14ac:dyDescent="0.15">
      <c r="A1036" s="48">
        <v>1031</v>
      </c>
      <c r="B1036" s="23" t="s">
        <v>6718</v>
      </c>
      <c r="C1036" s="49" t="s">
        <v>6719</v>
      </c>
      <c r="D1036" s="50">
        <v>1606484</v>
      </c>
      <c r="E1036" s="51">
        <v>17436117062</v>
      </c>
    </row>
    <row r="1037" spans="1:5" x14ac:dyDescent="0.15">
      <c r="A1037" s="48">
        <v>1032</v>
      </c>
      <c r="B1037" s="23" t="s">
        <v>6720</v>
      </c>
      <c r="C1037" s="49" t="s">
        <v>6721</v>
      </c>
      <c r="D1037" s="50">
        <v>3178884</v>
      </c>
      <c r="E1037" s="51">
        <v>25803961952</v>
      </c>
    </row>
    <row r="1038" spans="1:5" x14ac:dyDescent="0.15">
      <c r="A1038" s="48">
        <v>1033</v>
      </c>
      <c r="B1038" s="23" t="s">
        <v>6722</v>
      </c>
      <c r="C1038" s="49" t="s">
        <v>6723</v>
      </c>
      <c r="D1038" s="50">
        <v>1704778</v>
      </c>
      <c r="E1038" s="51">
        <v>3226202426</v>
      </c>
    </row>
    <row r="1039" spans="1:5" x14ac:dyDescent="0.15">
      <c r="A1039" s="48">
        <v>1034</v>
      </c>
      <c r="B1039" s="23" t="s">
        <v>6724</v>
      </c>
      <c r="C1039" s="49" t="s">
        <v>6725</v>
      </c>
      <c r="D1039" s="50">
        <v>347751</v>
      </c>
      <c r="E1039" s="51">
        <v>3382484229</v>
      </c>
    </row>
    <row r="1040" spans="1:5" x14ac:dyDescent="0.15">
      <c r="A1040" s="48">
        <v>1035</v>
      </c>
      <c r="B1040" s="23" t="s">
        <v>6726</v>
      </c>
      <c r="C1040" s="49" t="s">
        <v>6727</v>
      </c>
      <c r="D1040" s="50">
        <v>34000</v>
      </c>
      <c r="E1040" s="51">
        <v>3584447</v>
      </c>
    </row>
    <row r="1041" spans="1:5" x14ac:dyDescent="0.15">
      <c r="A1041" s="48">
        <v>1036</v>
      </c>
      <c r="B1041" s="23" t="s">
        <v>6728</v>
      </c>
      <c r="C1041" s="49" t="s">
        <v>6729</v>
      </c>
      <c r="D1041" s="50">
        <v>52966231</v>
      </c>
      <c r="E1041" s="51">
        <v>9698328650</v>
      </c>
    </row>
    <row r="1042" spans="1:5" x14ac:dyDescent="0.15">
      <c r="A1042" s="48">
        <v>1037</v>
      </c>
      <c r="B1042" s="23" t="s">
        <v>6730</v>
      </c>
      <c r="C1042" s="49" t="s">
        <v>6731</v>
      </c>
      <c r="D1042" s="50">
        <v>495094</v>
      </c>
      <c r="E1042" s="51">
        <v>2855789507</v>
      </c>
    </row>
    <row r="1043" spans="1:5" x14ac:dyDescent="0.15">
      <c r="A1043" s="48">
        <v>1038</v>
      </c>
      <c r="B1043" s="23" t="s">
        <v>6732</v>
      </c>
      <c r="C1043" s="49" t="s">
        <v>6733</v>
      </c>
      <c r="D1043" s="50">
        <v>120000</v>
      </c>
      <c r="E1043" s="51">
        <v>7561324</v>
      </c>
    </row>
    <row r="1044" spans="1:5" x14ac:dyDescent="0.15">
      <c r="A1044" s="48">
        <v>1039</v>
      </c>
      <c r="B1044" s="23" t="s">
        <v>6734</v>
      </c>
      <c r="C1044" s="49" t="s">
        <v>6735</v>
      </c>
      <c r="D1044" s="50">
        <v>48187600</v>
      </c>
      <c r="E1044" s="51">
        <v>2840456917</v>
      </c>
    </row>
    <row r="1045" spans="1:5" x14ac:dyDescent="0.15">
      <c r="A1045" s="48">
        <v>1040</v>
      </c>
      <c r="B1045" s="23" t="s">
        <v>6736</v>
      </c>
      <c r="C1045" s="49" t="s">
        <v>6737</v>
      </c>
      <c r="D1045" s="50">
        <v>3543000</v>
      </c>
      <c r="E1045" s="51">
        <v>1452312862</v>
      </c>
    </row>
    <row r="1046" spans="1:5" x14ac:dyDescent="0.15">
      <c r="A1046" s="48">
        <v>1041</v>
      </c>
      <c r="B1046" s="23" t="s">
        <v>6738</v>
      </c>
      <c r="C1046" s="49" t="s">
        <v>6739</v>
      </c>
      <c r="D1046" s="50">
        <v>11361032</v>
      </c>
      <c r="E1046" s="51">
        <v>4205114800</v>
      </c>
    </row>
    <row r="1047" spans="1:5" x14ac:dyDescent="0.15">
      <c r="A1047" s="48">
        <v>1042</v>
      </c>
      <c r="B1047" s="23" t="s">
        <v>6740</v>
      </c>
      <c r="C1047" s="49" t="s">
        <v>6741</v>
      </c>
      <c r="D1047" s="50">
        <v>5593065.9700000007</v>
      </c>
      <c r="E1047" s="51">
        <v>2996375156</v>
      </c>
    </row>
    <row r="1048" spans="1:5" x14ac:dyDescent="0.15">
      <c r="A1048" s="48">
        <v>1043</v>
      </c>
      <c r="B1048" s="23" t="s">
        <v>6742</v>
      </c>
      <c r="C1048" s="49" t="s">
        <v>6743</v>
      </c>
      <c r="D1048" s="50">
        <v>21621391</v>
      </c>
      <c r="E1048" s="51">
        <v>20994363459</v>
      </c>
    </row>
    <row r="1049" spans="1:5" x14ac:dyDescent="0.15">
      <c r="A1049" s="48">
        <v>1044</v>
      </c>
      <c r="B1049" s="23" t="s">
        <v>6744</v>
      </c>
      <c r="C1049" s="49" t="s">
        <v>6745</v>
      </c>
      <c r="D1049" s="50">
        <v>4726633</v>
      </c>
      <c r="E1049" s="51">
        <v>9462048240</v>
      </c>
    </row>
    <row r="1050" spans="1:5" x14ac:dyDescent="0.15">
      <c r="A1050" s="48">
        <v>1045</v>
      </c>
      <c r="B1050" s="23" t="s">
        <v>6746</v>
      </c>
      <c r="C1050" s="49" t="s">
        <v>6747</v>
      </c>
      <c r="D1050" s="50">
        <v>12648600</v>
      </c>
      <c r="E1050" s="51">
        <v>1801447777</v>
      </c>
    </row>
    <row r="1051" spans="1:5" x14ac:dyDescent="0.15">
      <c r="A1051" s="48">
        <v>1046</v>
      </c>
      <c r="B1051" s="23" t="s">
        <v>6748</v>
      </c>
      <c r="C1051" s="49" t="s">
        <v>6749</v>
      </c>
      <c r="D1051" s="50">
        <v>1754467</v>
      </c>
      <c r="E1051" s="51">
        <v>5821532587</v>
      </c>
    </row>
    <row r="1052" spans="1:5" x14ac:dyDescent="0.15">
      <c r="A1052" s="48">
        <v>1047</v>
      </c>
      <c r="B1052" s="23" t="s">
        <v>6750</v>
      </c>
      <c r="C1052" s="49" t="s">
        <v>6751</v>
      </c>
      <c r="D1052" s="50">
        <v>906580</v>
      </c>
      <c r="E1052" s="51">
        <v>5681723694</v>
      </c>
    </row>
    <row r="1053" spans="1:5" x14ac:dyDescent="0.15">
      <c r="A1053" s="48">
        <v>1048</v>
      </c>
      <c r="B1053" s="23" t="s">
        <v>6752</v>
      </c>
      <c r="C1053" s="49" t="s">
        <v>6753</v>
      </c>
      <c r="D1053" s="50">
        <v>778718</v>
      </c>
      <c r="E1053" s="51">
        <v>9740896380</v>
      </c>
    </row>
    <row r="1054" spans="1:5" x14ac:dyDescent="0.15">
      <c r="A1054" s="48">
        <v>1049</v>
      </c>
      <c r="B1054" s="23" t="s">
        <v>6754</v>
      </c>
      <c r="C1054" s="49" t="s">
        <v>6755</v>
      </c>
      <c r="D1054" s="50">
        <v>2658039</v>
      </c>
      <c r="E1054" s="51">
        <v>6741229287</v>
      </c>
    </row>
    <row r="1055" spans="1:5" x14ac:dyDescent="0.15">
      <c r="A1055" s="48">
        <v>1050</v>
      </c>
      <c r="B1055" s="23" t="s">
        <v>6756</v>
      </c>
      <c r="C1055" s="49" t="s">
        <v>6757</v>
      </c>
      <c r="D1055" s="50">
        <v>11928653</v>
      </c>
      <c r="E1055" s="51">
        <v>6173067770</v>
      </c>
    </row>
    <row r="1056" spans="1:5" x14ac:dyDescent="0.15">
      <c r="A1056" s="48">
        <v>1051</v>
      </c>
      <c r="B1056" s="23" t="s">
        <v>6758</v>
      </c>
      <c r="C1056" s="49" t="s">
        <v>6759</v>
      </c>
      <c r="D1056" s="50">
        <v>65256774</v>
      </c>
      <c r="E1056" s="51">
        <v>17178799948</v>
      </c>
    </row>
    <row r="1057" spans="1:5" x14ac:dyDescent="0.15">
      <c r="A1057" s="48">
        <v>1052</v>
      </c>
      <c r="B1057" s="23" t="s">
        <v>6760</v>
      </c>
      <c r="C1057" s="49" t="s">
        <v>6761</v>
      </c>
      <c r="D1057" s="50">
        <v>110585000</v>
      </c>
      <c r="E1057" s="51">
        <v>1453555466</v>
      </c>
    </row>
    <row r="1058" spans="1:5" x14ac:dyDescent="0.15">
      <c r="A1058" s="48">
        <v>1053</v>
      </c>
      <c r="B1058" s="23" t="s">
        <v>6762</v>
      </c>
      <c r="C1058" s="49" t="s">
        <v>6763</v>
      </c>
      <c r="D1058" s="50">
        <v>1350519</v>
      </c>
      <c r="E1058" s="51">
        <v>6103074778</v>
      </c>
    </row>
    <row r="1059" spans="1:5" x14ac:dyDescent="0.15">
      <c r="A1059" s="48">
        <v>1054</v>
      </c>
      <c r="B1059" s="23" t="s">
        <v>6764</v>
      </c>
      <c r="C1059" s="49" t="s">
        <v>6765</v>
      </c>
      <c r="D1059" s="50">
        <v>277861</v>
      </c>
      <c r="E1059" s="51">
        <v>13035022733</v>
      </c>
    </row>
    <row r="1060" spans="1:5" x14ac:dyDescent="0.15">
      <c r="A1060" s="48">
        <v>1055</v>
      </c>
      <c r="B1060" s="23" t="s">
        <v>6766</v>
      </c>
      <c r="C1060" s="49" t="s">
        <v>6767</v>
      </c>
      <c r="D1060" s="50">
        <v>419970</v>
      </c>
      <c r="E1060" s="51">
        <v>7750776665</v>
      </c>
    </row>
    <row r="1061" spans="1:5" x14ac:dyDescent="0.15">
      <c r="A1061" s="48">
        <v>1056</v>
      </c>
      <c r="B1061" s="23" t="s">
        <v>6768</v>
      </c>
      <c r="C1061" s="49" t="s">
        <v>6769</v>
      </c>
      <c r="D1061" s="50">
        <v>37587000</v>
      </c>
      <c r="E1061" s="51">
        <v>11510912600</v>
      </c>
    </row>
    <row r="1062" spans="1:5" x14ac:dyDescent="0.15">
      <c r="A1062" s="48">
        <v>1057</v>
      </c>
      <c r="B1062" s="23" t="s">
        <v>6770</v>
      </c>
      <c r="C1062" s="49" t="s">
        <v>6771</v>
      </c>
      <c r="D1062" s="50">
        <v>110000</v>
      </c>
      <c r="E1062" s="51">
        <v>1401148</v>
      </c>
    </row>
    <row r="1063" spans="1:5" x14ac:dyDescent="0.15">
      <c r="A1063" s="48">
        <v>1058</v>
      </c>
      <c r="B1063" s="23" t="s">
        <v>6772</v>
      </c>
      <c r="C1063" s="49" t="s">
        <v>6773</v>
      </c>
      <c r="D1063" s="50">
        <v>2320542</v>
      </c>
      <c r="E1063" s="51">
        <v>54515836973</v>
      </c>
    </row>
    <row r="1064" spans="1:5" x14ac:dyDescent="0.15">
      <c r="A1064" s="48">
        <v>1059</v>
      </c>
      <c r="B1064" s="23" t="s">
        <v>6774</v>
      </c>
      <c r="C1064" s="49" t="s">
        <v>6775</v>
      </c>
      <c r="D1064" s="50">
        <v>65792741</v>
      </c>
      <c r="E1064" s="51">
        <v>95155726742</v>
      </c>
    </row>
    <row r="1065" spans="1:5" x14ac:dyDescent="0.15">
      <c r="A1065" s="48">
        <v>1060</v>
      </c>
      <c r="B1065" s="23" t="s">
        <v>6776</v>
      </c>
      <c r="C1065" s="49" t="s">
        <v>6777</v>
      </c>
      <c r="D1065" s="50">
        <v>1418000</v>
      </c>
      <c r="E1065" s="51">
        <v>928399272</v>
      </c>
    </row>
    <row r="1066" spans="1:5" x14ac:dyDescent="0.15">
      <c r="A1066" s="48">
        <v>1061</v>
      </c>
      <c r="B1066" s="23" t="s">
        <v>6778</v>
      </c>
      <c r="C1066" s="49" t="s">
        <v>6779</v>
      </c>
      <c r="D1066" s="50">
        <v>4290097</v>
      </c>
      <c r="E1066" s="51">
        <v>20558708757</v>
      </c>
    </row>
    <row r="1067" spans="1:5" x14ac:dyDescent="0.15">
      <c r="A1067" s="48">
        <v>1062</v>
      </c>
      <c r="B1067" s="23" t="s">
        <v>6780</v>
      </c>
      <c r="C1067" s="49" t="s">
        <v>6781</v>
      </c>
      <c r="D1067" s="50">
        <v>10946025</v>
      </c>
      <c r="E1067" s="51">
        <v>42303752605</v>
      </c>
    </row>
    <row r="1068" spans="1:5" x14ac:dyDescent="0.15">
      <c r="A1068" s="48">
        <v>1063</v>
      </c>
      <c r="B1068" s="23" t="s">
        <v>6782</v>
      </c>
      <c r="C1068" s="49" t="s">
        <v>6783</v>
      </c>
      <c r="D1068" s="50">
        <v>683303</v>
      </c>
      <c r="E1068" s="51">
        <v>15562789054</v>
      </c>
    </row>
    <row r="1069" spans="1:5" x14ac:dyDescent="0.15">
      <c r="A1069" s="48">
        <v>1064</v>
      </c>
      <c r="B1069" s="23" t="s">
        <v>6784</v>
      </c>
      <c r="C1069" s="49" t="s">
        <v>6785</v>
      </c>
      <c r="D1069" s="50">
        <v>50732</v>
      </c>
      <c r="E1069" s="51">
        <v>5822903</v>
      </c>
    </row>
    <row r="1070" spans="1:5" x14ac:dyDescent="0.15">
      <c r="A1070" s="48">
        <v>1065</v>
      </c>
      <c r="B1070" s="23" t="s">
        <v>6786</v>
      </c>
      <c r="C1070" s="49" t="s">
        <v>6787</v>
      </c>
      <c r="D1070" s="50">
        <v>7841579</v>
      </c>
      <c r="E1070" s="51">
        <v>605812730</v>
      </c>
    </row>
    <row r="1071" spans="1:5" x14ac:dyDescent="0.15">
      <c r="A1071" s="48">
        <v>1066</v>
      </c>
      <c r="B1071" s="23" t="s">
        <v>6788</v>
      </c>
      <c r="C1071" s="49" t="s">
        <v>6789</v>
      </c>
      <c r="D1071" s="50">
        <v>20104748</v>
      </c>
      <c r="E1071" s="51">
        <v>4864131400</v>
      </c>
    </row>
    <row r="1072" spans="1:5" x14ac:dyDescent="0.15">
      <c r="A1072" s="48">
        <v>1067</v>
      </c>
      <c r="B1072" s="23" t="s">
        <v>6790</v>
      </c>
      <c r="C1072" s="49" t="s">
        <v>6791</v>
      </c>
      <c r="D1072" s="50">
        <v>25343800</v>
      </c>
      <c r="E1072" s="51">
        <v>3469747703</v>
      </c>
    </row>
    <row r="1073" spans="1:5" x14ac:dyDescent="0.15">
      <c r="A1073" s="48">
        <v>1068</v>
      </c>
      <c r="B1073" s="23" t="s">
        <v>6792</v>
      </c>
      <c r="C1073" s="49" t="s">
        <v>6793</v>
      </c>
      <c r="D1073" s="50">
        <v>1489100</v>
      </c>
      <c r="E1073" s="51">
        <v>420069044</v>
      </c>
    </row>
    <row r="1074" spans="1:5" x14ac:dyDescent="0.15">
      <c r="A1074" s="48">
        <v>1069</v>
      </c>
      <c r="B1074" s="23" t="s">
        <v>6794</v>
      </c>
      <c r="C1074" s="49" t="s">
        <v>6795</v>
      </c>
      <c r="D1074" s="50">
        <v>44171799</v>
      </c>
      <c r="E1074" s="51">
        <v>3869032112</v>
      </c>
    </row>
    <row r="1075" spans="1:5" x14ac:dyDescent="0.15">
      <c r="A1075" s="48">
        <v>1070</v>
      </c>
      <c r="B1075" s="23" t="s">
        <v>6796</v>
      </c>
      <c r="C1075" s="49" t="s">
        <v>6797</v>
      </c>
      <c r="D1075" s="50">
        <v>1084929</v>
      </c>
      <c r="E1075" s="51">
        <v>10449012931</v>
      </c>
    </row>
    <row r="1076" spans="1:5" x14ac:dyDescent="0.15">
      <c r="A1076" s="48">
        <v>1071</v>
      </c>
      <c r="B1076" s="23" t="s">
        <v>6798</v>
      </c>
      <c r="C1076" s="49" t="s">
        <v>6799</v>
      </c>
      <c r="D1076" s="50">
        <v>24057</v>
      </c>
      <c r="E1076" s="51">
        <v>10122682</v>
      </c>
    </row>
    <row r="1077" spans="1:5" x14ac:dyDescent="0.15">
      <c r="A1077" s="48">
        <v>1072</v>
      </c>
      <c r="B1077" s="23" t="s">
        <v>6800</v>
      </c>
      <c r="C1077" s="49" t="s">
        <v>6801</v>
      </c>
      <c r="D1077" s="50">
        <v>6051575</v>
      </c>
      <c r="E1077" s="51">
        <v>3001432056</v>
      </c>
    </row>
    <row r="1078" spans="1:5" x14ac:dyDescent="0.15">
      <c r="A1078" s="48">
        <v>1073</v>
      </c>
      <c r="B1078" s="23" t="s">
        <v>6802</v>
      </c>
      <c r="C1078" s="49" t="s">
        <v>6803</v>
      </c>
      <c r="D1078" s="50">
        <v>1568019</v>
      </c>
      <c r="E1078" s="51">
        <v>778288688</v>
      </c>
    </row>
    <row r="1079" spans="1:5" x14ac:dyDescent="0.15">
      <c r="A1079" s="48">
        <v>1074</v>
      </c>
      <c r="B1079" s="23" t="s">
        <v>6804</v>
      </c>
      <c r="C1079" s="49" t="s">
        <v>6805</v>
      </c>
      <c r="D1079" s="50">
        <v>2164783</v>
      </c>
      <c r="E1079" s="51">
        <v>2609910381</v>
      </c>
    </row>
    <row r="1080" spans="1:5" x14ac:dyDescent="0.15">
      <c r="A1080" s="48">
        <v>1075</v>
      </c>
      <c r="B1080" s="23" t="s">
        <v>6806</v>
      </c>
      <c r="C1080" s="49" t="s">
        <v>6807</v>
      </c>
      <c r="D1080" s="50">
        <v>10179479</v>
      </c>
      <c r="E1080" s="51">
        <v>1989090135</v>
      </c>
    </row>
    <row r="1081" spans="1:5" x14ac:dyDescent="0.15">
      <c r="A1081" s="48">
        <v>1076</v>
      </c>
      <c r="B1081" s="23" t="s">
        <v>6808</v>
      </c>
      <c r="C1081" s="49" t="s">
        <v>6809</v>
      </c>
      <c r="D1081" s="50">
        <v>4541271</v>
      </c>
      <c r="E1081" s="51">
        <v>9881447863</v>
      </c>
    </row>
    <row r="1082" spans="1:5" x14ac:dyDescent="0.15">
      <c r="A1082" s="48">
        <v>1077</v>
      </c>
      <c r="B1082" s="23" t="s">
        <v>6810</v>
      </c>
      <c r="C1082" s="49" t="s">
        <v>6811</v>
      </c>
      <c r="D1082" s="50">
        <v>2027000</v>
      </c>
      <c r="E1082" s="51">
        <v>1131199717</v>
      </c>
    </row>
    <row r="1083" spans="1:5" x14ac:dyDescent="0.15">
      <c r="A1083" s="48">
        <v>1078</v>
      </c>
      <c r="B1083" s="23" t="s">
        <v>6812</v>
      </c>
      <c r="C1083" s="49" t="s">
        <v>6813</v>
      </c>
      <c r="D1083" s="50">
        <v>1938975</v>
      </c>
      <c r="E1083" s="51">
        <v>5970815278</v>
      </c>
    </row>
    <row r="1084" spans="1:5" x14ac:dyDescent="0.15">
      <c r="A1084" s="48">
        <v>1079</v>
      </c>
      <c r="B1084" s="23" t="s">
        <v>6814</v>
      </c>
      <c r="C1084" s="49" t="s">
        <v>6815</v>
      </c>
      <c r="D1084" s="50">
        <v>10686316</v>
      </c>
      <c r="E1084" s="51">
        <v>85679967033</v>
      </c>
    </row>
    <row r="1085" spans="1:5" x14ac:dyDescent="0.15">
      <c r="A1085" s="48">
        <v>1080</v>
      </c>
      <c r="B1085" s="23" t="s">
        <v>6816</v>
      </c>
      <c r="C1085" s="49" t="s">
        <v>6817</v>
      </c>
      <c r="D1085" s="50">
        <v>284</v>
      </c>
      <c r="E1085" s="51">
        <v>3036719</v>
      </c>
    </row>
    <row r="1086" spans="1:5" x14ac:dyDescent="0.15">
      <c r="A1086" s="48">
        <v>1081</v>
      </c>
      <c r="B1086" s="23" t="s">
        <v>6818</v>
      </c>
      <c r="C1086" s="49" t="s">
        <v>6819</v>
      </c>
      <c r="D1086" s="50">
        <v>77857</v>
      </c>
      <c r="E1086" s="51">
        <v>18972410734</v>
      </c>
    </row>
    <row r="1087" spans="1:5" x14ac:dyDescent="0.15">
      <c r="A1087" s="48">
        <v>1082</v>
      </c>
      <c r="B1087" s="23" t="s">
        <v>6820</v>
      </c>
      <c r="C1087" s="49" t="s">
        <v>6821</v>
      </c>
      <c r="D1087" s="50">
        <v>1539745</v>
      </c>
      <c r="E1087" s="51">
        <v>2995153760</v>
      </c>
    </row>
    <row r="1088" spans="1:5" x14ac:dyDescent="0.15">
      <c r="A1088" s="48">
        <v>1083</v>
      </c>
      <c r="B1088" s="23" t="s">
        <v>6822</v>
      </c>
      <c r="C1088" s="49" t="s">
        <v>6823</v>
      </c>
      <c r="D1088" s="50">
        <v>12616864</v>
      </c>
      <c r="E1088" s="51">
        <v>8714966503</v>
      </c>
    </row>
    <row r="1089" spans="1:5" x14ac:dyDescent="0.15">
      <c r="A1089" s="48">
        <v>1084</v>
      </c>
      <c r="B1089" s="23" t="s">
        <v>6824</v>
      </c>
      <c r="C1089" s="49" t="s">
        <v>6825</v>
      </c>
      <c r="D1089" s="50">
        <v>385</v>
      </c>
      <c r="E1089" s="51">
        <v>3829503</v>
      </c>
    </row>
    <row r="1090" spans="1:5" x14ac:dyDescent="0.15">
      <c r="A1090" s="48">
        <v>1085</v>
      </c>
      <c r="B1090" s="23" t="s">
        <v>6826</v>
      </c>
      <c r="C1090" s="49" t="s">
        <v>6827</v>
      </c>
      <c r="D1090" s="50">
        <v>36935430</v>
      </c>
      <c r="E1090" s="51">
        <v>78078074722</v>
      </c>
    </row>
    <row r="1091" spans="1:5" x14ac:dyDescent="0.15">
      <c r="A1091" s="48">
        <v>1086</v>
      </c>
      <c r="B1091" s="23" t="s">
        <v>6828</v>
      </c>
      <c r="C1091" s="49" t="s">
        <v>6829</v>
      </c>
      <c r="D1091" s="50">
        <v>114509899</v>
      </c>
      <c r="E1091" s="51">
        <v>60441351920</v>
      </c>
    </row>
    <row r="1092" spans="1:5" x14ac:dyDescent="0.15">
      <c r="A1092" s="48">
        <v>1087</v>
      </c>
      <c r="B1092" s="23" t="s">
        <v>6830</v>
      </c>
      <c r="C1092" s="49" t="s">
        <v>6831</v>
      </c>
      <c r="D1092" s="50">
        <v>1086098</v>
      </c>
      <c r="E1092" s="51">
        <v>932067053</v>
      </c>
    </row>
    <row r="1093" spans="1:5" x14ac:dyDescent="0.15">
      <c r="A1093" s="48">
        <v>1088</v>
      </c>
      <c r="B1093" s="23" t="s">
        <v>6832</v>
      </c>
      <c r="C1093" s="49" t="s">
        <v>6833</v>
      </c>
      <c r="D1093" s="50">
        <v>1714007</v>
      </c>
      <c r="E1093" s="51">
        <v>20330208300</v>
      </c>
    </row>
    <row r="1094" spans="1:5" x14ac:dyDescent="0.15">
      <c r="A1094" s="48">
        <v>1089</v>
      </c>
      <c r="B1094" s="23" t="s">
        <v>6834</v>
      </c>
      <c r="C1094" s="49" t="s">
        <v>6835</v>
      </c>
      <c r="D1094" s="50">
        <v>6136105</v>
      </c>
      <c r="E1094" s="51">
        <v>243189018</v>
      </c>
    </row>
    <row r="1095" spans="1:5" x14ac:dyDescent="0.15">
      <c r="A1095" s="48">
        <v>1090</v>
      </c>
      <c r="B1095" s="23" t="s">
        <v>6836</v>
      </c>
      <c r="C1095" s="49" t="s">
        <v>6837</v>
      </c>
      <c r="D1095" s="50">
        <v>1592000</v>
      </c>
      <c r="E1095" s="51">
        <v>2642095852</v>
      </c>
    </row>
    <row r="1096" spans="1:5" x14ac:dyDescent="0.15">
      <c r="A1096" s="48">
        <v>1091</v>
      </c>
      <c r="B1096" s="23" t="s">
        <v>6838</v>
      </c>
      <c r="C1096" s="49" t="s">
        <v>6839</v>
      </c>
      <c r="D1096" s="50">
        <v>237330</v>
      </c>
      <c r="E1096" s="51">
        <v>784618974</v>
      </c>
    </row>
    <row r="1097" spans="1:5" x14ac:dyDescent="0.15">
      <c r="A1097" s="48">
        <v>1092</v>
      </c>
      <c r="B1097" s="23" t="s">
        <v>6840</v>
      </c>
      <c r="C1097" s="49" t="s">
        <v>6841</v>
      </c>
      <c r="D1097" s="50">
        <v>1054213</v>
      </c>
      <c r="E1097" s="51">
        <v>308344355</v>
      </c>
    </row>
    <row r="1098" spans="1:5" x14ac:dyDescent="0.15">
      <c r="A1098" s="48">
        <v>1093</v>
      </c>
      <c r="B1098" s="23" t="s">
        <v>6842</v>
      </c>
      <c r="C1098" s="49" t="s">
        <v>6843</v>
      </c>
      <c r="D1098" s="50">
        <v>1987662</v>
      </c>
      <c r="E1098" s="51">
        <v>581366723</v>
      </c>
    </row>
    <row r="1099" spans="1:5" x14ac:dyDescent="0.15">
      <c r="A1099" s="48">
        <v>1094</v>
      </c>
      <c r="B1099" s="23" t="s">
        <v>6844</v>
      </c>
      <c r="C1099" s="49" t="s">
        <v>6845</v>
      </c>
      <c r="D1099" s="50">
        <v>63205</v>
      </c>
      <c r="E1099" s="51">
        <v>1736585</v>
      </c>
    </row>
    <row r="1100" spans="1:5" x14ac:dyDescent="0.15">
      <c r="A1100" s="48">
        <v>1095</v>
      </c>
      <c r="B1100" s="23" t="s">
        <v>6846</v>
      </c>
      <c r="C1100" s="49" t="s">
        <v>6847</v>
      </c>
      <c r="D1100" s="50">
        <v>1675230</v>
      </c>
      <c r="E1100" s="51">
        <v>2987428866</v>
      </c>
    </row>
    <row r="1101" spans="1:5" x14ac:dyDescent="0.15">
      <c r="A1101" s="48">
        <v>1096</v>
      </c>
      <c r="B1101" s="23" t="s">
        <v>6848</v>
      </c>
      <c r="C1101" s="49" t="s">
        <v>6849</v>
      </c>
      <c r="D1101" s="50">
        <v>6266221</v>
      </c>
      <c r="E1101" s="51">
        <v>2698549622</v>
      </c>
    </row>
    <row r="1102" spans="1:5" x14ac:dyDescent="0.15">
      <c r="A1102" s="48">
        <v>1097</v>
      </c>
      <c r="B1102" s="23" t="s">
        <v>6850</v>
      </c>
      <c r="C1102" s="49" t="s">
        <v>6851</v>
      </c>
      <c r="D1102" s="50">
        <v>324268</v>
      </c>
      <c r="E1102" s="51">
        <v>138633338</v>
      </c>
    </row>
    <row r="1103" spans="1:5" x14ac:dyDescent="0.15">
      <c r="A1103" s="48">
        <v>1098</v>
      </c>
      <c r="B1103" s="23" t="s">
        <v>6852</v>
      </c>
      <c r="C1103" s="49" t="s">
        <v>6853</v>
      </c>
      <c r="D1103" s="50">
        <v>6498864</v>
      </c>
      <c r="E1103" s="51">
        <v>9537096443</v>
      </c>
    </row>
    <row r="1104" spans="1:5" x14ac:dyDescent="0.15">
      <c r="A1104" s="48">
        <v>1099</v>
      </c>
      <c r="B1104" s="23" t="s">
        <v>6854</v>
      </c>
      <c r="C1104" s="49" t="s">
        <v>6855</v>
      </c>
      <c r="D1104" s="50">
        <v>50880534</v>
      </c>
      <c r="E1104" s="51">
        <v>1444285983</v>
      </c>
    </row>
    <row r="1105" spans="1:5" x14ac:dyDescent="0.15">
      <c r="A1105" s="48">
        <v>1100</v>
      </c>
      <c r="B1105" s="23" t="s">
        <v>6856</v>
      </c>
      <c r="C1105" s="49" t="s">
        <v>6857</v>
      </c>
      <c r="D1105" s="50">
        <v>18000</v>
      </c>
      <c r="E1105" s="51">
        <v>2192783</v>
      </c>
    </row>
    <row r="1106" spans="1:5" x14ac:dyDescent="0.15">
      <c r="A1106" s="48">
        <v>1101</v>
      </c>
      <c r="B1106" s="23" t="s">
        <v>6858</v>
      </c>
      <c r="C1106" s="49" t="s">
        <v>6859</v>
      </c>
      <c r="D1106" s="50">
        <v>3065922</v>
      </c>
      <c r="E1106" s="51">
        <v>82159024561</v>
      </c>
    </row>
    <row r="1107" spans="1:5" x14ac:dyDescent="0.15">
      <c r="A1107" s="48">
        <v>1102</v>
      </c>
      <c r="B1107" s="23" t="s">
        <v>6860</v>
      </c>
      <c r="C1107" s="49" t="s">
        <v>6861</v>
      </c>
      <c r="D1107" s="50">
        <v>79384000</v>
      </c>
      <c r="E1107" s="51">
        <v>914356500</v>
      </c>
    </row>
    <row r="1108" spans="1:5" x14ac:dyDescent="0.15">
      <c r="A1108" s="48">
        <v>1103</v>
      </c>
      <c r="B1108" s="23" t="s">
        <v>6862</v>
      </c>
      <c r="C1108" s="49" t="s">
        <v>6863</v>
      </c>
      <c r="D1108" s="50">
        <v>16045226</v>
      </c>
      <c r="E1108" s="51">
        <v>11034191179</v>
      </c>
    </row>
    <row r="1109" spans="1:5" x14ac:dyDescent="0.15">
      <c r="A1109" s="48">
        <v>1104</v>
      </c>
      <c r="B1109" s="23" t="s">
        <v>6864</v>
      </c>
      <c r="C1109" s="49" t="s">
        <v>6865</v>
      </c>
      <c r="D1109" s="50">
        <v>1852989</v>
      </c>
      <c r="E1109" s="51">
        <v>5237998294</v>
      </c>
    </row>
    <row r="1110" spans="1:5" x14ac:dyDescent="0.15">
      <c r="A1110" s="48">
        <v>1105</v>
      </c>
      <c r="B1110" s="23" t="s">
        <v>6866</v>
      </c>
      <c r="C1110" s="49" t="s">
        <v>6867</v>
      </c>
      <c r="D1110" s="50">
        <v>13137140</v>
      </c>
      <c r="E1110" s="51">
        <v>5079795872</v>
      </c>
    </row>
    <row r="1111" spans="1:5" x14ac:dyDescent="0.15">
      <c r="A1111" s="48">
        <v>1106</v>
      </c>
      <c r="B1111" s="23" t="s">
        <v>6868</v>
      </c>
      <c r="C1111" s="49" t="s">
        <v>6869</v>
      </c>
      <c r="D1111" s="50">
        <v>986</v>
      </c>
      <c r="E1111" s="51">
        <v>2578361</v>
      </c>
    </row>
    <row r="1112" spans="1:5" x14ac:dyDescent="0.15">
      <c r="A1112" s="48">
        <v>1107</v>
      </c>
      <c r="B1112" s="23" t="s">
        <v>6870</v>
      </c>
      <c r="C1112" s="49" t="s">
        <v>6871</v>
      </c>
      <c r="D1112" s="50">
        <v>2590989</v>
      </c>
      <c r="E1112" s="51">
        <v>4439885144</v>
      </c>
    </row>
    <row r="1113" spans="1:5" x14ac:dyDescent="0.15">
      <c r="A1113" s="48">
        <v>1108</v>
      </c>
      <c r="B1113" s="23" t="s">
        <v>6872</v>
      </c>
      <c r="C1113" s="49" t="s">
        <v>6873</v>
      </c>
      <c r="D1113" s="50">
        <v>24318500</v>
      </c>
      <c r="E1113" s="51">
        <v>2593433812</v>
      </c>
    </row>
    <row r="1114" spans="1:5" x14ac:dyDescent="0.15">
      <c r="A1114" s="48">
        <v>1109</v>
      </c>
      <c r="B1114" s="23" t="s">
        <v>6874</v>
      </c>
      <c r="C1114" s="49" t="s">
        <v>6875</v>
      </c>
      <c r="D1114" s="50">
        <v>51000</v>
      </c>
      <c r="E1114" s="51">
        <v>10659060</v>
      </c>
    </row>
    <row r="1115" spans="1:5" x14ac:dyDescent="0.15">
      <c r="A1115" s="48">
        <v>1110</v>
      </c>
      <c r="B1115" s="23" t="s">
        <v>6876</v>
      </c>
      <c r="C1115" s="49" t="s">
        <v>6877</v>
      </c>
      <c r="D1115" s="50">
        <v>2577134</v>
      </c>
      <c r="E1115" s="51">
        <v>7039729625</v>
      </c>
    </row>
    <row r="1116" spans="1:5" x14ac:dyDescent="0.15">
      <c r="A1116" s="48">
        <v>1111</v>
      </c>
      <c r="B1116" s="23" t="s">
        <v>6878</v>
      </c>
      <c r="C1116" s="49" t="s">
        <v>6879</v>
      </c>
      <c r="D1116" s="50">
        <v>49500</v>
      </c>
      <c r="E1116" s="51">
        <v>7123499</v>
      </c>
    </row>
    <row r="1117" spans="1:5" x14ac:dyDescent="0.15">
      <c r="A1117" s="48">
        <v>1112</v>
      </c>
      <c r="B1117" s="23" t="s">
        <v>6880</v>
      </c>
      <c r="C1117" s="49" t="s">
        <v>6881</v>
      </c>
      <c r="D1117" s="50">
        <v>215000</v>
      </c>
      <c r="E1117" s="51">
        <v>291531964</v>
      </c>
    </row>
    <row r="1118" spans="1:5" x14ac:dyDescent="0.15">
      <c r="A1118" s="48">
        <v>1113</v>
      </c>
      <c r="B1118" s="23" t="s">
        <v>6882</v>
      </c>
      <c r="C1118" s="49" t="s">
        <v>6883</v>
      </c>
      <c r="D1118" s="50">
        <v>139200</v>
      </c>
      <c r="E1118" s="51">
        <v>120948037</v>
      </c>
    </row>
    <row r="1119" spans="1:5" x14ac:dyDescent="0.15">
      <c r="A1119" s="48">
        <v>1114</v>
      </c>
      <c r="B1119" s="23" t="s">
        <v>6884</v>
      </c>
      <c r="C1119" s="49" t="s">
        <v>6885</v>
      </c>
      <c r="D1119" s="50">
        <v>2269961</v>
      </c>
      <c r="E1119" s="51">
        <v>6831797034</v>
      </c>
    </row>
    <row r="1120" spans="1:5" x14ac:dyDescent="0.15">
      <c r="A1120" s="48">
        <v>1115</v>
      </c>
      <c r="B1120" s="23" t="s">
        <v>6886</v>
      </c>
      <c r="C1120" s="49" t="s">
        <v>6887</v>
      </c>
      <c r="D1120" s="50">
        <v>596772</v>
      </c>
      <c r="E1120" s="51">
        <v>7243631613</v>
      </c>
    </row>
    <row r="1121" spans="1:5" x14ac:dyDescent="0.15">
      <c r="A1121" s="48">
        <v>1116</v>
      </c>
      <c r="B1121" s="23" t="s">
        <v>6888</v>
      </c>
      <c r="C1121" s="49" t="s">
        <v>6889</v>
      </c>
      <c r="D1121" s="50">
        <v>3533678</v>
      </c>
      <c r="E1121" s="51">
        <v>5361482624</v>
      </c>
    </row>
    <row r="1122" spans="1:5" x14ac:dyDescent="0.15">
      <c r="A1122" s="48">
        <v>1117</v>
      </c>
      <c r="B1122" s="23" t="s">
        <v>6890</v>
      </c>
      <c r="C1122" s="49" t="s">
        <v>6891</v>
      </c>
      <c r="D1122" s="50">
        <v>204200</v>
      </c>
      <c r="E1122" s="51">
        <v>94250356</v>
      </c>
    </row>
    <row r="1123" spans="1:5" x14ac:dyDescent="0.15">
      <c r="A1123" s="48">
        <v>1118</v>
      </c>
      <c r="B1123" s="23" t="s">
        <v>6892</v>
      </c>
      <c r="C1123" s="49" t="s">
        <v>6893</v>
      </c>
      <c r="D1123" s="50">
        <v>17734799.010000002</v>
      </c>
      <c r="E1123" s="51">
        <v>4522326998</v>
      </c>
    </row>
    <row r="1124" spans="1:5" x14ac:dyDescent="0.15">
      <c r="A1124" s="48">
        <v>1119</v>
      </c>
      <c r="B1124" s="23" t="s">
        <v>6894</v>
      </c>
      <c r="C1124" s="49" t="s">
        <v>6895</v>
      </c>
      <c r="D1124" s="50">
        <v>821260</v>
      </c>
      <c r="E1124" s="51">
        <v>8862492204</v>
      </c>
    </row>
    <row r="1125" spans="1:5" x14ac:dyDescent="0.15">
      <c r="A1125" s="48">
        <v>1120</v>
      </c>
      <c r="B1125" s="23" t="s">
        <v>6896</v>
      </c>
      <c r="C1125" s="49" t="s">
        <v>6897</v>
      </c>
      <c r="D1125" s="50">
        <v>1638499</v>
      </c>
      <c r="E1125" s="51">
        <v>1991083039</v>
      </c>
    </row>
    <row r="1126" spans="1:5" x14ac:dyDescent="0.15">
      <c r="A1126" s="48">
        <v>1121</v>
      </c>
      <c r="B1126" s="23" t="s">
        <v>6898</v>
      </c>
      <c r="C1126" s="49" t="s">
        <v>6899</v>
      </c>
      <c r="D1126" s="50">
        <v>330133</v>
      </c>
      <c r="E1126" s="51">
        <v>574006600</v>
      </c>
    </row>
    <row r="1127" spans="1:5" x14ac:dyDescent="0.15">
      <c r="A1127" s="48">
        <v>1122</v>
      </c>
      <c r="B1127" s="23" t="s">
        <v>6900</v>
      </c>
      <c r="C1127" s="49" t="s">
        <v>6901</v>
      </c>
      <c r="D1127" s="50">
        <v>800884</v>
      </c>
      <c r="E1127" s="51">
        <v>1312935716</v>
      </c>
    </row>
    <row r="1128" spans="1:5" x14ac:dyDescent="0.15">
      <c r="A1128" s="48">
        <v>1123</v>
      </c>
      <c r="B1128" s="23" t="s">
        <v>6902</v>
      </c>
      <c r="C1128" s="49" t="s">
        <v>6903</v>
      </c>
      <c r="D1128" s="50">
        <v>50887</v>
      </c>
      <c r="E1128" s="51">
        <v>8597975</v>
      </c>
    </row>
    <row r="1129" spans="1:5" x14ac:dyDescent="0.15">
      <c r="A1129" s="48">
        <v>1124</v>
      </c>
      <c r="B1129" s="23" t="s">
        <v>6904</v>
      </c>
      <c r="C1129" s="49" t="s">
        <v>6905</v>
      </c>
      <c r="D1129" s="50">
        <v>13618</v>
      </c>
      <c r="E1129" s="51">
        <v>7033693</v>
      </c>
    </row>
    <row r="1130" spans="1:5" x14ac:dyDescent="0.15">
      <c r="A1130" s="48">
        <v>1125</v>
      </c>
      <c r="B1130" s="23" t="s">
        <v>6906</v>
      </c>
      <c r="C1130" s="49" t="s">
        <v>6907</v>
      </c>
      <c r="D1130" s="50">
        <v>1293</v>
      </c>
      <c r="E1130" s="51">
        <v>13701552</v>
      </c>
    </row>
    <row r="1131" spans="1:5" x14ac:dyDescent="0.15">
      <c r="A1131" s="48">
        <v>1126</v>
      </c>
      <c r="B1131" s="23" t="s">
        <v>6908</v>
      </c>
      <c r="C1131" s="49" t="s">
        <v>6909</v>
      </c>
      <c r="D1131" s="50">
        <v>2596501</v>
      </c>
      <c r="E1131" s="51">
        <v>2717432191</v>
      </c>
    </row>
    <row r="1132" spans="1:5" x14ac:dyDescent="0.15">
      <c r="A1132" s="48">
        <v>1127</v>
      </c>
      <c r="B1132" s="23" t="s">
        <v>6910</v>
      </c>
      <c r="C1132" s="49" t="s">
        <v>6911</v>
      </c>
      <c r="D1132" s="50">
        <v>754</v>
      </c>
      <c r="E1132" s="51">
        <v>13677651</v>
      </c>
    </row>
    <row r="1133" spans="1:5" x14ac:dyDescent="0.15">
      <c r="A1133" s="48">
        <v>1128</v>
      </c>
      <c r="B1133" s="23" t="s">
        <v>6912</v>
      </c>
      <c r="C1133" s="49" t="s">
        <v>6913</v>
      </c>
      <c r="D1133" s="50">
        <v>1575257</v>
      </c>
      <c r="E1133" s="51">
        <v>2812288546</v>
      </c>
    </row>
    <row r="1134" spans="1:5" x14ac:dyDescent="0.15">
      <c r="A1134" s="48">
        <v>1129</v>
      </c>
      <c r="B1134" s="23" t="s">
        <v>6914</v>
      </c>
      <c r="C1134" s="49" t="s">
        <v>6915</v>
      </c>
      <c r="D1134" s="50">
        <v>2453362</v>
      </c>
      <c r="E1134" s="51">
        <v>1758240144</v>
      </c>
    </row>
    <row r="1135" spans="1:5" x14ac:dyDescent="0.15">
      <c r="A1135" s="48">
        <v>1130</v>
      </c>
      <c r="B1135" s="23" t="s">
        <v>6916</v>
      </c>
      <c r="C1135" s="49" t="s">
        <v>6917</v>
      </c>
      <c r="D1135" s="50">
        <v>35247</v>
      </c>
      <c r="E1135" s="51">
        <v>22012174</v>
      </c>
    </row>
    <row r="1136" spans="1:5" x14ac:dyDescent="0.15">
      <c r="A1136" s="48">
        <v>1131</v>
      </c>
      <c r="B1136" s="23" t="s">
        <v>6918</v>
      </c>
      <c r="C1136" s="49" t="s">
        <v>6919</v>
      </c>
      <c r="D1136" s="50">
        <v>31014462</v>
      </c>
      <c r="E1136" s="51">
        <v>1379207664</v>
      </c>
    </row>
    <row r="1137" spans="1:5" x14ac:dyDescent="0.15">
      <c r="A1137" s="48">
        <v>1132</v>
      </c>
      <c r="B1137" s="23" t="s">
        <v>6920</v>
      </c>
      <c r="C1137" s="49" t="s">
        <v>6921</v>
      </c>
      <c r="D1137" s="50">
        <v>12564914</v>
      </c>
      <c r="E1137" s="51">
        <v>2912162807</v>
      </c>
    </row>
    <row r="1138" spans="1:5" x14ac:dyDescent="0.15">
      <c r="A1138" s="48">
        <v>1133</v>
      </c>
      <c r="B1138" s="23" t="s">
        <v>6922</v>
      </c>
      <c r="C1138" s="49" t="s">
        <v>6923</v>
      </c>
      <c r="D1138" s="50">
        <v>4239582</v>
      </c>
      <c r="E1138" s="51">
        <v>1581604500</v>
      </c>
    </row>
    <row r="1139" spans="1:5" x14ac:dyDescent="0.15">
      <c r="A1139" s="48">
        <v>1134</v>
      </c>
      <c r="B1139" s="23" t="s">
        <v>6924</v>
      </c>
      <c r="C1139" s="49" t="s">
        <v>6925</v>
      </c>
      <c r="D1139" s="50">
        <v>60120</v>
      </c>
      <c r="E1139" s="51">
        <v>13496132</v>
      </c>
    </row>
    <row r="1140" spans="1:5" x14ac:dyDescent="0.15">
      <c r="A1140" s="48">
        <v>1135</v>
      </c>
      <c r="B1140" s="23" t="s">
        <v>6926</v>
      </c>
      <c r="C1140" s="49" t="s">
        <v>6927</v>
      </c>
      <c r="D1140" s="50">
        <v>1955132</v>
      </c>
      <c r="E1140" s="51">
        <v>2782289567</v>
      </c>
    </row>
    <row r="1141" spans="1:5" x14ac:dyDescent="0.15">
      <c r="A1141" s="48">
        <v>1136</v>
      </c>
      <c r="B1141" s="23" t="s">
        <v>6928</v>
      </c>
      <c r="C1141" s="49" t="s">
        <v>6929</v>
      </c>
      <c r="D1141" s="50">
        <v>838726</v>
      </c>
      <c r="E1141" s="51">
        <v>1139912464</v>
      </c>
    </row>
    <row r="1142" spans="1:5" x14ac:dyDescent="0.15">
      <c r="A1142" s="48">
        <v>1137</v>
      </c>
      <c r="B1142" s="23" t="s">
        <v>6930</v>
      </c>
      <c r="C1142" s="49" t="s">
        <v>6931</v>
      </c>
      <c r="D1142" s="50">
        <v>23554391</v>
      </c>
      <c r="E1142" s="51">
        <v>15250867444</v>
      </c>
    </row>
    <row r="1143" spans="1:5" x14ac:dyDescent="0.15">
      <c r="A1143" s="48">
        <v>1138</v>
      </c>
      <c r="B1143" s="23" t="s">
        <v>6932</v>
      </c>
      <c r="C1143" s="49" t="s">
        <v>6933</v>
      </c>
      <c r="D1143" s="50">
        <v>18083751</v>
      </c>
      <c r="E1143" s="51">
        <v>3170312389</v>
      </c>
    </row>
    <row r="1144" spans="1:5" x14ac:dyDescent="0.15">
      <c r="A1144" s="48">
        <v>1139</v>
      </c>
      <c r="B1144" s="23" t="s">
        <v>6934</v>
      </c>
      <c r="C1144" s="49" t="s">
        <v>6935</v>
      </c>
      <c r="D1144" s="50">
        <v>23083</v>
      </c>
      <c r="E1144" s="51">
        <v>11894120</v>
      </c>
    </row>
    <row r="1145" spans="1:5" x14ac:dyDescent="0.15">
      <c r="A1145" s="48">
        <v>1140</v>
      </c>
      <c r="B1145" s="23" t="s">
        <v>6936</v>
      </c>
      <c r="C1145" s="49" t="s">
        <v>6937</v>
      </c>
      <c r="D1145" s="50">
        <v>4816872</v>
      </c>
      <c r="E1145" s="51">
        <v>694033720</v>
      </c>
    </row>
    <row r="1146" spans="1:5" x14ac:dyDescent="0.15">
      <c r="A1146" s="48">
        <v>1141</v>
      </c>
      <c r="B1146" s="23" t="s">
        <v>6938</v>
      </c>
      <c r="C1146" s="49" t="s">
        <v>6939</v>
      </c>
      <c r="D1146" s="50">
        <v>30670059</v>
      </c>
      <c r="E1146" s="51">
        <v>10819821869</v>
      </c>
    </row>
    <row r="1147" spans="1:5" x14ac:dyDescent="0.15">
      <c r="A1147" s="48">
        <v>1142</v>
      </c>
      <c r="B1147" s="23" t="s">
        <v>6940</v>
      </c>
      <c r="C1147" s="49" t="s">
        <v>6941</v>
      </c>
      <c r="D1147" s="50">
        <v>18746920</v>
      </c>
      <c r="E1147" s="51">
        <v>6316470472</v>
      </c>
    </row>
    <row r="1148" spans="1:5" x14ac:dyDescent="0.15">
      <c r="A1148" s="48">
        <v>1143</v>
      </c>
      <c r="B1148" s="23" t="s">
        <v>6942</v>
      </c>
      <c r="C1148" s="49" t="s">
        <v>6943</v>
      </c>
      <c r="D1148" s="50">
        <v>379011</v>
      </c>
      <c r="E1148" s="51">
        <v>1128820571</v>
      </c>
    </row>
    <row r="1149" spans="1:5" x14ac:dyDescent="0.15">
      <c r="A1149" s="48">
        <v>1144</v>
      </c>
      <c r="B1149" s="23" t="s">
        <v>6944</v>
      </c>
      <c r="C1149" s="49" t="s">
        <v>6945</v>
      </c>
      <c r="D1149" s="50">
        <v>474574</v>
      </c>
      <c r="E1149" s="51">
        <v>3014471502</v>
      </c>
    </row>
    <row r="1150" spans="1:5" x14ac:dyDescent="0.15">
      <c r="A1150" s="48">
        <v>1145</v>
      </c>
      <c r="B1150" s="23" t="s">
        <v>6946</v>
      </c>
      <c r="C1150" s="49" t="s">
        <v>6947</v>
      </c>
      <c r="D1150" s="50">
        <v>244</v>
      </c>
      <c r="E1150" s="51">
        <v>4723321</v>
      </c>
    </row>
    <row r="1151" spans="1:5" ht="14.25" customHeight="1" x14ac:dyDescent="0.15">
      <c r="A1151" s="48">
        <v>1146</v>
      </c>
      <c r="B1151" s="23" t="s">
        <v>6948</v>
      </c>
      <c r="C1151" s="49" t="s">
        <v>6949</v>
      </c>
      <c r="D1151" s="50">
        <v>213297</v>
      </c>
      <c r="E1151" s="51">
        <v>705524772</v>
      </c>
    </row>
    <row r="1152" spans="1:5" x14ac:dyDescent="0.15">
      <c r="A1152" s="48">
        <v>1147</v>
      </c>
      <c r="B1152" s="23" t="s">
        <v>6950</v>
      </c>
      <c r="C1152" s="49" t="s">
        <v>6951</v>
      </c>
      <c r="D1152" s="50">
        <v>667342</v>
      </c>
      <c r="E1152" s="51">
        <v>1593546007</v>
      </c>
    </row>
    <row r="1153" spans="1:5" x14ac:dyDescent="0.15">
      <c r="A1153" s="48">
        <v>1148</v>
      </c>
      <c r="B1153" s="23" t="s">
        <v>6952</v>
      </c>
      <c r="C1153" s="49" t="s">
        <v>6953</v>
      </c>
      <c r="D1153" s="50">
        <v>21200000</v>
      </c>
      <c r="E1153" s="51">
        <v>3544987217</v>
      </c>
    </row>
    <row r="1154" spans="1:5" x14ac:dyDescent="0.15">
      <c r="A1154" s="48">
        <v>1149</v>
      </c>
      <c r="B1154" s="23" t="s">
        <v>6954</v>
      </c>
      <c r="C1154" s="49" t="s">
        <v>6955</v>
      </c>
      <c r="D1154" s="50">
        <v>15756000</v>
      </c>
      <c r="E1154" s="51">
        <v>3087293496</v>
      </c>
    </row>
    <row r="1155" spans="1:5" x14ac:dyDescent="0.15">
      <c r="A1155" s="48">
        <v>1150</v>
      </c>
      <c r="B1155" s="23" t="s">
        <v>6956</v>
      </c>
      <c r="C1155" s="49" t="s">
        <v>6957</v>
      </c>
      <c r="D1155" s="50">
        <v>7532600</v>
      </c>
      <c r="E1155" s="51">
        <v>1998578660</v>
      </c>
    </row>
    <row r="1156" spans="1:5" x14ac:dyDescent="0.15">
      <c r="A1156" s="48">
        <v>1151</v>
      </c>
      <c r="B1156" s="23" t="s">
        <v>6958</v>
      </c>
      <c r="C1156" s="49" t="s">
        <v>6959</v>
      </c>
      <c r="D1156" s="50">
        <v>500</v>
      </c>
      <c r="E1156" s="51">
        <v>2427606</v>
      </c>
    </row>
    <row r="1157" spans="1:5" x14ac:dyDescent="0.15">
      <c r="A1157" s="48">
        <v>1152</v>
      </c>
      <c r="B1157" s="23" t="s">
        <v>6960</v>
      </c>
      <c r="C1157" s="49" t="s">
        <v>6961</v>
      </c>
      <c r="D1157" s="50">
        <v>3278300</v>
      </c>
      <c r="E1157" s="51">
        <v>1834231794</v>
      </c>
    </row>
    <row r="1158" spans="1:5" x14ac:dyDescent="0.15">
      <c r="A1158" s="48">
        <v>1153</v>
      </c>
      <c r="B1158" s="23" t="s">
        <v>6962</v>
      </c>
      <c r="C1158" s="49" t="s">
        <v>6963</v>
      </c>
      <c r="D1158" s="50">
        <v>324450</v>
      </c>
      <c r="E1158" s="51">
        <v>2789060225</v>
      </c>
    </row>
    <row r="1159" spans="1:5" x14ac:dyDescent="0.15">
      <c r="A1159" s="48">
        <v>1154</v>
      </c>
      <c r="B1159" s="23" t="s">
        <v>6964</v>
      </c>
      <c r="C1159" s="49" t="s">
        <v>6965</v>
      </c>
      <c r="D1159" s="50">
        <v>2829</v>
      </c>
      <c r="E1159" s="51">
        <v>3674206</v>
      </c>
    </row>
    <row r="1160" spans="1:5" x14ac:dyDescent="0.15">
      <c r="A1160" s="48">
        <v>1155</v>
      </c>
      <c r="B1160" s="23" t="s">
        <v>6966</v>
      </c>
      <c r="C1160" s="49" t="s">
        <v>6967</v>
      </c>
      <c r="D1160" s="50">
        <v>22130</v>
      </c>
      <c r="E1160" s="51">
        <v>6838099</v>
      </c>
    </row>
    <row r="1161" spans="1:5" x14ac:dyDescent="0.15">
      <c r="A1161" s="48">
        <v>1156</v>
      </c>
      <c r="B1161" s="23" t="s">
        <v>6968</v>
      </c>
      <c r="C1161" s="49" t="s">
        <v>6969</v>
      </c>
      <c r="D1161" s="50">
        <v>4057152</v>
      </c>
      <c r="E1161" s="51">
        <v>5562500968</v>
      </c>
    </row>
    <row r="1162" spans="1:5" x14ac:dyDescent="0.15">
      <c r="A1162" s="48">
        <v>1157</v>
      </c>
      <c r="B1162" s="23" t="s">
        <v>6970</v>
      </c>
      <c r="C1162" s="49" t="s">
        <v>6971</v>
      </c>
      <c r="D1162" s="50">
        <v>564149</v>
      </c>
      <c r="E1162" s="51">
        <v>3343896897</v>
      </c>
    </row>
    <row r="1163" spans="1:5" x14ac:dyDescent="0.15">
      <c r="A1163" s="48">
        <v>1158</v>
      </c>
      <c r="B1163" s="23" t="s">
        <v>6972</v>
      </c>
      <c r="C1163" s="49" t="s">
        <v>6973</v>
      </c>
      <c r="D1163" s="50">
        <v>1568432</v>
      </c>
      <c r="E1163" s="51">
        <v>4278490760</v>
      </c>
    </row>
    <row r="1164" spans="1:5" x14ac:dyDescent="0.15">
      <c r="A1164" s="48">
        <v>1159</v>
      </c>
      <c r="B1164" s="23" t="s">
        <v>6974</v>
      </c>
      <c r="C1164" s="49" t="s">
        <v>6975</v>
      </c>
      <c r="D1164" s="50">
        <v>1066127</v>
      </c>
      <c r="E1164" s="51">
        <v>1857071024</v>
      </c>
    </row>
    <row r="1165" spans="1:5" x14ac:dyDescent="0.15">
      <c r="A1165" s="48">
        <v>1160</v>
      </c>
      <c r="B1165" s="23" t="s">
        <v>6976</v>
      </c>
      <c r="C1165" s="49" t="s">
        <v>6977</v>
      </c>
      <c r="D1165" s="50">
        <v>3454200</v>
      </c>
      <c r="E1165" s="51">
        <v>675341682</v>
      </c>
    </row>
    <row r="1166" spans="1:5" x14ac:dyDescent="0.15">
      <c r="A1166" s="48">
        <v>1161</v>
      </c>
      <c r="B1166" s="23" t="s">
        <v>6978</v>
      </c>
      <c r="C1166" s="49" t="s">
        <v>6979</v>
      </c>
      <c r="D1166" s="50">
        <v>6621622</v>
      </c>
      <c r="E1166" s="51">
        <v>1866562996</v>
      </c>
    </row>
    <row r="1167" spans="1:5" x14ac:dyDescent="0.15">
      <c r="A1167" s="48">
        <v>1162</v>
      </c>
      <c r="B1167" s="23" t="s">
        <v>6980</v>
      </c>
      <c r="C1167" s="49" t="s">
        <v>6981</v>
      </c>
      <c r="D1167" s="50">
        <v>9775000</v>
      </c>
      <c r="E1167" s="51">
        <v>3702220072</v>
      </c>
    </row>
    <row r="1168" spans="1:5" x14ac:dyDescent="0.15">
      <c r="A1168" s="48">
        <v>1163</v>
      </c>
      <c r="B1168" s="23" t="s">
        <v>6982</v>
      </c>
      <c r="C1168" s="49" t="s">
        <v>6983</v>
      </c>
      <c r="D1168" s="50">
        <v>3951000</v>
      </c>
      <c r="E1168" s="51">
        <v>1274229452</v>
      </c>
    </row>
    <row r="1169" spans="1:5" x14ac:dyDescent="0.15">
      <c r="A1169" s="48">
        <v>1164</v>
      </c>
      <c r="B1169" s="23" t="s">
        <v>6984</v>
      </c>
      <c r="C1169" s="49" t="s">
        <v>6985</v>
      </c>
      <c r="D1169" s="50">
        <v>25028400</v>
      </c>
      <c r="E1169" s="51">
        <v>3520416871</v>
      </c>
    </row>
    <row r="1170" spans="1:5" x14ac:dyDescent="0.15">
      <c r="A1170" s="48">
        <v>1165</v>
      </c>
      <c r="B1170" s="23" t="s">
        <v>6986</v>
      </c>
      <c r="C1170" s="49" t="s">
        <v>6987</v>
      </c>
      <c r="D1170" s="50">
        <v>6905703</v>
      </c>
      <c r="E1170" s="51">
        <v>34473749106</v>
      </c>
    </row>
    <row r="1171" spans="1:5" x14ac:dyDescent="0.15">
      <c r="A1171" s="48">
        <v>1166</v>
      </c>
      <c r="B1171" s="23" t="s">
        <v>6988</v>
      </c>
      <c r="C1171" s="49" t="s">
        <v>6989</v>
      </c>
      <c r="D1171" s="50">
        <v>5849289</v>
      </c>
      <c r="E1171" s="51">
        <v>4811751053</v>
      </c>
    </row>
    <row r="1172" spans="1:5" x14ac:dyDescent="0.15">
      <c r="A1172" s="48">
        <v>1167</v>
      </c>
      <c r="B1172" s="23" t="s">
        <v>6990</v>
      </c>
      <c r="C1172" s="49" t="s">
        <v>6991</v>
      </c>
      <c r="D1172" s="50">
        <v>2306041</v>
      </c>
      <c r="E1172" s="51">
        <v>10767235724</v>
      </c>
    </row>
    <row r="1173" spans="1:5" x14ac:dyDescent="0.15">
      <c r="A1173" s="48">
        <v>1168</v>
      </c>
      <c r="B1173" s="23" t="s">
        <v>6992</v>
      </c>
      <c r="C1173" s="49" t="s">
        <v>6993</v>
      </c>
      <c r="D1173" s="50">
        <v>12400</v>
      </c>
      <c r="E1173" s="51">
        <v>1400131</v>
      </c>
    </row>
    <row r="1174" spans="1:5" x14ac:dyDescent="0.15">
      <c r="A1174" s="48">
        <v>1169</v>
      </c>
      <c r="B1174" s="23" t="s">
        <v>6994</v>
      </c>
      <c r="C1174" s="49" t="s">
        <v>6995</v>
      </c>
      <c r="D1174" s="50">
        <v>188</v>
      </c>
      <c r="E1174" s="51">
        <v>2250811</v>
      </c>
    </row>
    <row r="1175" spans="1:5" x14ac:dyDescent="0.15">
      <c r="A1175" s="48">
        <v>1170</v>
      </c>
      <c r="B1175" s="23" t="s">
        <v>6996</v>
      </c>
      <c r="C1175" s="49" t="s">
        <v>6997</v>
      </c>
      <c r="D1175" s="50">
        <v>70588000</v>
      </c>
      <c r="E1175" s="51">
        <v>3739997292</v>
      </c>
    </row>
    <row r="1176" spans="1:5" x14ac:dyDescent="0.15">
      <c r="A1176" s="48">
        <v>1171</v>
      </c>
      <c r="B1176" s="23" t="s">
        <v>6998</v>
      </c>
      <c r="C1176" s="49" t="s">
        <v>6999</v>
      </c>
      <c r="D1176" s="50">
        <v>2767714</v>
      </c>
      <c r="E1176" s="51">
        <v>5421860898</v>
      </c>
    </row>
    <row r="1177" spans="1:5" x14ac:dyDescent="0.15">
      <c r="A1177" s="48">
        <v>1172</v>
      </c>
      <c r="B1177" s="23" t="s">
        <v>7000</v>
      </c>
      <c r="C1177" s="49" t="s">
        <v>7001</v>
      </c>
      <c r="D1177" s="50">
        <v>6192000</v>
      </c>
      <c r="E1177" s="51">
        <v>2152196744</v>
      </c>
    </row>
    <row r="1178" spans="1:5" x14ac:dyDescent="0.15">
      <c r="A1178" s="48">
        <v>1173</v>
      </c>
      <c r="B1178" s="23" t="s">
        <v>7002</v>
      </c>
      <c r="C1178" s="49" t="s">
        <v>7003</v>
      </c>
      <c r="D1178" s="50">
        <v>16341200</v>
      </c>
      <c r="E1178" s="51">
        <v>4047844215</v>
      </c>
    </row>
    <row r="1179" spans="1:5" x14ac:dyDescent="0.15">
      <c r="A1179" s="48">
        <v>1174</v>
      </c>
      <c r="B1179" s="23" t="s">
        <v>7004</v>
      </c>
      <c r="C1179" s="49" t="s">
        <v>7005</v>
      </c>
      <c r="D1179" s="50">
        <v>6561668</v>
      </c>
      <c r="E1179" s="51">
        <v>16147070826</v>
      </c>
    </row>
    <row r="1180" spans="1:5" x14ac:dyDescent="0.15">
      <c r="A1180" s="48">
        <v>1175</v>
      </c>
      <c r="B1180" s="23" t="s">
        <v>7006</v>
      </c>
      <c r="C1180" s="49" t="s">
        <v>7007</v>
      </c>
      <c r="D1180" s="50">
        <v>169</v>
      </c>
      <c r="E1180" s="51">
        <v>1871585</v>
      </c>
    </row>
    <row r="1181" spans="1:5" x14ac:dyDescent="0.15">
      <c r="A1181" s="48">
        <v>1176</v>
      </c>
      <c r="B1181" s="23" t="s">
        <v>7008</v>
      </c>
      <c r="C1181" s="49" t="s">
        <v>7009</v>
      </c>
      <c r="D1181" s="50">
        <v>70935500</v>
      </c>
      <c r="E1181" s="51">
        <v>2179535793</v>
      </c>
    </row>
    <row r="1182" spans="1:5" x14ac:dyDescent="0.15">
      <c r="A1182" s="48">
        <v>1177</v>
      </c>
      <c r="B1182" s="23" t="s">
        <v>7010</v>
      </c>
      <c r="C1182" s="49" t="s">
        <v>7011</v>
      </c>
      <c r="D1182" s="50">
        <v>2643</v>
      </c>
      <c r="E1182" s="51">
        <v>5527522</v>
      </c>
    </row>
    <row r="1183" spans="1:5" x14ac:dyDescent="0.15">
      <c r="A1183" s="48">
        <v>1178</v>
      </c>
      <c r="B1183" s="23" t="s">
        <v>7012</v>
      </c>
      <c r="C1183" s="49" t="s">
        <v>7013</v>
      </c>
      <c r="D1183" s="50">
        <v>541560</v>
      </c>
      <c r="E1183" s="51">
        <v>2914205794</v>
      </c>
    </row>
    <row r="1184" spans="1:5" x14ac:dyDescent="0.15">
      <c r="A1184" s="48">
        <v>1179</v>
      </c>
      <c r="B1184" s="23" t="s">
        <v>7014</v>
      </c>
      <c r="C1184" s="49" t="s">
        <v>7015</v>
      </c>
      <c r="D1184" s="50">
        <v>46381</v>
      </c>
      <c r="E1184" s="51">
        <v>2366520146</v>
      </c>
    </row>
    <row r="1185" spans="1:5" x14ac:dyDescent="0.15">
      <c r="A1185" s="48">
        <v>1180</v>
      </c>
      <c r="B1185" s="23" t="s">
        <v>7016</v>
      </c>
      <c r="C1185" s="49" t="s">
        <v>7017</v>
      </c>
      <c r="D1185" s="50">
        <v>107409</v>
      </c>
      <c r="E1185" s="51">
        <v>998373289</v>
      </c>
    </row>
    <row r="1186" spans="1:5" x14ac:dyDescent="0.15">
      <c r="A1186" s="48">
        <v>1181</v>
      </c>
      <c r="B1186" s="23" t="s">
        <v>7018</v>
      </c>
      <c r="C1186" s="49" t="s">
        <v>7019</v>
      </c>
      <c r="D1186" s="50">
        <v>721871</v>
      </c>
      <c r="E1186" s="51">
        <v>10471070469</v>
      </c>
    </row>
    <row r="1187" spans="1:5" x14ac:dyDescent="0.15">
      <c r="A1187" s="48">
        <v>1182</v>
      </c>
      <c r="B1187" s="23" t="s">
        <v>7020</v>
      </c>
      <c r="C1187" s="49" t="s">
        <v>7021</v>
      </c>
      <c r="D1187" s="50">
        <v>820000</v>
      </c>
      <c r="E1187" s="51">
        <v>29909418</v>
      </c>
    </row>
    <row r="1188" spans="1:5" x14ac:dyDescent="0.15">
      <c r="A1188" s="48">
        <v>1183</v>
      </c>
      <c r="B1188" s="23" t="s">
        <v>7022</v>
      </c>
      <c r="C1188" s="49" t="s">
        <v>7023</v>
      </c>
      <c r="D1188" s="50">
        <v>1207152</v>
      </c>
      <c r="E1188" s="51">
        <v>1387072956</v>
      </c>
    </row>
    <row r="1189" spans="1:5" x14ac:dyDescent="0.15">
      <c r="A1189" s="48">
        <v>1184</v>
      </c>
      <c r="B1189" s="23" t="s">
        <v>7024</v>
      </c>
      <c r="C1189" s="49" t="s">
        <v>7025</v>
      </c>
      <c r="D1189" s="50">
        <v>80985</v>
      </c>
      <c r="E1189" s="51">
        <v>1255086980</v>
      </c>
    </row>
    <row r="1190" spans="1:5" x14ac:dyDescent="0.15">
      <c r="A1190" s="48">
        <v>1185</v>
      </c>
      <c r="B1190" s="23" t="s">
        <v>7026</v>
      </c>
      <c r="C1190" s="49" t="s">
        <v>7027</v>
      </c>
      <c r="D1190" s="50">
        <v>840142</v>
      </c>
      <c r="E1190" s="51">
        <v>2522485245</v>
      </c>
    </row>
    <row r="1191" spans="1:5" x14ac:dyDescent="0.15">
      <c r="A1191" s="48">
        <v>1186</v>
      </c>
      <c r="B1191" s="23" t="s">
        <v>7028</v>
      </c>
      <c r="C1191" s="49" t="s">
        <v>7029</v>
      </c>
      <c r="D1191" s="50">
        <v>320700</v>
      </c>
      <c r="E1191" s="51">
        <v>1268766692</v>
      </c>
    </row>
    <row r="1192" spans="1:5" x14ac:dyDescent="0.15">
      <c r="A1192" s="48">
        <v>1187</v>
      </c>
      <c r="B1192" s="23" t="s">
        <v>7030</v>
      </c>
      <c r="C1192" s="49" t="s">
        <v>7031</v>
      </c>
      <c r="D1192" s="50">
        <v>1685801</v>
      </c>
      <c r="E1192" s="51">
        <v>1060263728</v>
      </c>
    </row>
    <row r="1193" spans="1:5" x14ac:dyDescent="0.15">
      <c r="A1193" s="48">
        <v>1188</v>
      </c>
      <c r="B1193" s="23" t="s">
        <v>7032</v>
      </c>
      <c r="C1193" s="49" t="s">
        <v>7033</v>
      </c>
      <c r="D1193" s="50">
        <v>301377</v>
      </c>
      <c r="E1193" s="51">
        <v>890024141</v>
      </c>
    </row>
    <row r="1194" spans="1:5" x14ac:dyDescent="0.15">
      <c r="A1194" s="48">
        <v>1189</v>
      </c>
      <c r="B1194" s="23" t="s">
        <v>7034</v>
      </c>
      <c r="C1194" s="49" t="s">
        <v>7035</v>
      </c>
      <c r="D1194" s="50">
        <v>3360324</v>
      </c>
      <c r="E1194" s="51">
        <v>910977240</v>
      </c>
    </row>
    <row r="1195" spans="1:5" x14ac:dyDescent="0.15">
      <c r="A1195" s="48">
        <v>1190</v>
      </c>
      <c r="B1195" s="23" t="s">
        <v>7036</v>
      </c>
      <c r="C1195" s="49" t="s">
        <v>7037</v>
      </c>
      <c r="D1195" s="50">
        <v>2299086</v>
      </c>
      <c r="E1195" s="51">
        <v>5601117856</v>
      </c>
    </row>
    <row r="1196" spans="1:5" x14ac:dyDescent="0.15">
      <c r="A1196" s="48">
        <v>1191</v>
      </c>
      <c r="B1196" s="23" t="s">
        <v>7038</v>
      </c>
      <c r="C1196" s="49" t="s">
        <v>7039</v>
      </c>
      <c r="D1196" s="50">
        <v>1803821</v>
      </c>
      <c r="E1196" s="51">
        <v>8225944031</v>
      </c>
    </row>
    <row r="1197" spans="1:5" x14ac:dyDescent="0.15">
      <c r="A1197" s="48">
        <v>1192</v>
      </c>
      <c r="B1197" s="23" t="s">
        <v>7040</v>
      </c>
      <c r="C1197" s="49" t="s">
        <v>7041</v>
      </c>
      <c r="D1197" s="50">
        <v>1021206</v>
      </c>
      <c r="E1197" s="51">
        <v>17515857670</v>
      </c>
    </row>
    <row r="1198" spans="1:5" x14ac:dyDescent="0.15">
      <c r="A1198" s="48">
        <v>1193</v>
      </c>
      <c r="B1198" s="23" t="s">
        <v>7042</v>
      </c>
      <c r="C1198" s="49" t="s">
        <v>7043</v>
      </c>
      <c r="D1198" s="50">
        <v>7837100</v>
      </c>
      <c r="E1198" s="51">
        <v>1303647635</v>
      </c>
    </row>
    <row r="1199" spans="1:5" x14ac:dyDescent="0.15">
      <c r="A1199" s="48">
        <v>1194</v>
      </c>
      <c r="B1199" s="23" t="s">
        <v>7044</v>
      </c>
      <c r="C1199" s="49" t="s">
        <v>7045</v>
      </c>
      <c r="D1199" s="50">
        <v>3159008</v>
      </c>
      <c r="E1199" s="51">
        <v>17392676755</v>
      </c>
    </row>
    <row r="1200" spans="1:5" x14ac:dyDescent="0.15">
      <c r="A1200" s="48">
        <v>1195</v>
      </c>
      <c r="B1200" s="23" t="s">
        <v>7046</v>
      </c>
      <c r="C1200" s="49" t="s">
        <v>7047</v>
      </c>
      <c r="D1200" s="50">
        <v>3766120</v>
      </c>
      <c r="E1200" s="51">
        <v>1133672496</v>
      </c>
    </row>
    <row r="1201" spans="1:5" x14ac:dyDescent="0.15">
      <c r="A1201" s="48">
        <v>1196</v>
      </c>
      <c r="B1201" s="23" t="s">
        <v>7048</v>
      </c>
      <c r="C1201" s="49" t="s">
        <v>7049</v>
      </c>
      <c r="D1201" s="50">
        <v>824944</v>
      </c>
      <c r="E1201" s="51">
        <v>7395875260</v>
      </c>
    </row>
    <row r="1202" spans="1:5" x14ac:dyDescent="0.15">
      <c r="A1202" s="48">
        <v>1197</v>
      </c>
      <c r="B1202" s="23" t="s">
        <v>7050</v>
      </c>
      <c r="C1202" s="49" t="s">
        <v>7051</v>
      </c>
      <c r="D1202" s="50">
        <v>1734314</v>
      </c>
      <c r="E1202" s="51">
        <v>1379617875</v>
      </c>
    </row>
    <row r="1203" spans="1:5" x14ac:dyDescent="0.15">
      <c r="A1203" s="48">
        <v>1198</v>
      </c>
      <c r="B1203" s="23" t="s">
        <v>7052</v>
      </c>
      <c r="C1203" s="49" t="s">
        <v>7053</v>
      </c>
      <c r="D1203" s="50">
        <v>13025632</v>
      </c>
      <c r="E1203" s="51">
        <v>3679767327</v>
      </c>
    </row>
    <row r="1204" spans="1:5" x14ac:dyDescent="0.15">
      <c r="A1204" s="48">
        <v>1199</v>
      </c>
      <c r="B1204" s="23" t="s">
        <v>7054</v>
      </c>
      <c r="C1204" s="49" t="s">
        <v>7055</v>
      </c>
      <c r="D1204" s="50">
        <v>2190747</v>
      </c>
      <c r="E1204" s="51">
        <v>22681426077</v>
      </c>
    </row>
    <row r="1205" spans="1:5" x14ac:dyDescent="0.15">
      <c r="A1205" s="48">
        <v>1200</v>
      </c>
      <c r="B1205" s="23" t="s">
        <v>7056</v>
      </c>
      <c r="C1205" s="49" t="s">
        <v>7057</v>
      </c>
      <c r="D1205" s="50">
        <v>4373601</v>
      </c>
      <c r="E1205" s="51">
        <v>6907619377</v>
      </c>
    </row>
    <row r="1206" spans="1:5" x14ac:dyDescent="0.15">
      <c r="A1206" s="48">
        <v>1201</v>
      </c>
      <c r="B1206" s="23" t="s">
        <v>7058</v>
      </c>
      <c r="C1206" s="49" t="s">
        <v>7059</v>
      </c>
      <c r="D1206" s="50">
        <v>3483386</v>
      </c>
      <c r="E1206" s="51">
        <v>8605742494</v>
      </c>
    </row>
    <row r="1207" spans="1:5" x14ac:dyDescent="0.15">
      <c r="A1207" s="48">
        <v>1202</v>
      </c>
      <c r="B1207" s="23" t="s">
        <v>7060</v>
      </c>
      <c r="C1207" s="49" t="s">
        <v>7061</v>
      </c>
      <c r="D1207" s="50">
        <v>1463954</v>
      </c>
      <c r="E1207" s="51">
        <v>5906936362</v>
      </c>
    </row>
    <row r="1208" spans="1:5" x14ac:dyDescent="0.15">
      <c r="A1208" s="48">
        <v>1203</v>
      </c>
      <c r="B1208" s="23" t="s">
        <v>7062</v>
      </c>
      <c r="C1208" s="49" t="s">
        <v>7063</v>
      </c>
      <c r="D1208" s="50">
        <v>393892</v>
      </c>
      <c r="E1208" s="51">
        <v>1211397435</v>
      </c>
    </row>
    <row r="1209" spans="1:5" x14ac:dyDescent="0.15">
      <c r="A1209" s="48">
        <v>1204</v>
      </c>
      <c r="B1209" s="23" t="s">
        <v>7064</v>
      </c>
      <c r="C1209" s="49" t="s">
        <v>7065</v>
      </c>
      <c r="D1209" s="50">
        <v>193639</v>
      </c>
      <c r="E1209" s="51">
        <v>2034020940</v>
      </c>
    </row>
    <row r="1210" spans="1:5" x14ac:dyDescent="0.15">
      <c r="A1210" s="48">
        <v>1205</v>
      </c>
      <c r="B1210" s="23" t="s">
        <v>7066</v>
      </c>
      <c r="C1210" s="49" t="s">
        <v>7067</v>
      </c>
      <c r="D1210" s="50">
        <v>10500</v>
      </c>
      <c r="E1210" s="51">
        <v>8501408</v>
      </c>
    </row>
    <row r="1211" spans="1:5" x14ac:dyDescent="0.15">
      <c r="A1211" s="48">
        <v>1206</v>
      </c>
      <c r="B1211" s="23" t="s">
        <v>7068</v>
      </c>
      <c r="C1211" s="49" t="s">
        <v>7069</v>
      </c>
      <c r="D1211" s="50">
        <v>13232614</v>
      </c>
      <c r="E1211" s="51">
        <v>2094052153</v>
      </c>
    </row>
    <row r="1212" spans="1:5" x14ac:dyDescent="0.15">
      <c r="A1212" s="48">
        <v>1207</v>
      </c>
      <c r="B1212" s="23" t="s">
        <v>7070</v>
      </c>
      <c r="C1212" s="49" t="s">
        <v>7071</v>
      </c>
      <c r="D1212" s="50">
        <v>1174807</v>
      </c>
      <c r="E1212" s="51">
        <v>12259153942</v>
      </c>
    </row>
    <row r="1213" spans="1:5" x14ac:dyDescent="0.15">
      <c r="A1213" s="48">
        <v>1208</v>
      </c>
      <c r="B1213" s="23" t="s">
        <v>7072</v>
      </c>
      <c r="C1213" s="49" t="s">
        <v>7073</v>
      </c>
      <c r="D1213" s="50">
        <v>904481</v>
      </c>
      <c r="E1213" s="51">
        <v>9902043898</v>
      </c>
    </row>
    <row r="1214" spans="1:5" x14ac:dyDescent="0.15">
      <c r="A1214" s="48">
        <v>1209</v>
      </c>
      <c r="B1214" s="23" t="s">
        <v>7074</v>
      </c>
      <c r="C1214" s="49" t="s">
        <v>7075</v>
      </c>
      <c r="D1214" s="50">
        <v>2814260</v>
      </c>
      <c r="E1214" s="51">
        <v>32135007295</v>
      </c>
    </row>
    <row r="1215" spans="1:5" x14ac:dyDescent="0.15">
      <c r="A1215" s="48">
        <v>1210</v>
      </c>
      <c r="B1215" s="23" t="s">
        <v>7076</v>
      </c>
      <c r="C1215" s="49" t="s">
        <v>7077</v>
      </c>
      <c r="D1215" s="50">
        <v>2104254</v>
      </c>
      <c r="E1215" s="51">
        <v>3022041626</v>
      </c>
    </row>
    <row r="1216" spans="1:5" x14ac:dyDescent="0.15">
      <c r="A1216" s="48">
        <v>1211</v>
      </c>
      <c r="B1216" s="23" t="s">
        <v>7078</v>
      </c>
      <c r="C1216" s="49" t="s">
        <v>7079</v>
      </c>
      <c r="D1216" s="50">
        <v>805703</v>
      </c>
      <c r="E1216" s="51">
        <v>5703294909</v>
      </c>
    </row>
    <row r="1217" spans="1:5" x14ac:dyDescent="0.15">
      <c r="A1217" s="48">
        <v>1212</v>
      </c>
      <c r="B1217" s="23" t="s">
        <v>7080</v>
      </c>
      <c r="C1217" s="49" t="s">
        <v>7081</v>
      </c>
      <c r="D1217" s="50">
        <v>10263010</v>
      </c>
      <c r="E1217" s="51">
        <v>7106558010</v>
      </c>
    </row>
    <row r="1218" spans="1:5" x14ac:dyDescent="0.15">
      <c r="A1218" s="48">
        <v>1213</v>
      </c>
      <c r="B1218" s="23" t="s">
        <v>7082</v>
      </c>
      <c r="C1218" s="49" t="s">
        <v>7083</v>
      </c>
      <c r="D1218" s="50">
        <v>6460947</v>
      </c>
      <c r="E1218" s="51">
        <v>6364938952</v>
      </c>
    </row>
    <row r="1219" spans="1:5" x14ac:dyDescent="0.15">
      <c r="A1219" s="48">
        <v>1214</v>
      </c>
      <c r="B1219" s="23" t="s">
        <v>7084</v>
      </c>
      <c r="C1219" s="49" t="s">
        <v>7085</v>
      </c>
      <c r="D1219" s="50">
        <v>786057</v>
      </c>
      <c r="E1219" s="51">
        <v>10517913972</v>
      </c>
    </row>
    <row r="1220" spans="1:5" x14ac:dyDescent="0.15">
      <c r="A1220" s="48">
        <v>1215</v>
      </c>
      <c r="B1220" s="23" t="s">
        <v>7086</v>
      </c>
      <c r="C1220" s="49" t="s">
        <v>7087</v>
      </c>
      <c r="D1220" s="50">
        <v>1331476</v>
      </c>
      <c r="E1220" s="51">
        <v>18608347613</v>
      </c>
    </row>
    <row r="1221" spans="1:5" x14ac:dyDescent="0.15">
      <c r="A1221" s="48">
        <v>1216</v>
      </c>
      <c r="B1221" s="23" t="s">
        <v>7088</v>
      </c>
      <c r="C1221" s="49" t="s">
        <v>7089</v>
      </c>
      <c r="D1221" s="50">
        <v>7122425</v>
      </c>
      <c r="E1221" s="51">
        <v>11322043814</v>
      </c>
    </row>
    <row r="1222" spans="1:5" x14ac:dyDescent="0.15">
      <c r="A1222" s="48">
        <v>1217</v>
      </c>
      <c r="B1222" s="23" t="s">
        <v>7090</v>
      </c>
      <c r="C1222" s="49" t="s">
        <v>7091</v>
      </c>
      <c r="D1222" s="50">
        <v>1225778</v>
      </c>
      <c r="E1222" s="51">
        <v>8761596584</v>
      </c>
    </row>
    <row r="1223" spans="1:5" x14ac:dyDescent="0.15">
      <c r="A1223" s="48">
        <v>1218</v>
      </c>
      <c r="B1223" s="23" t="s">
        <v>7092</v>
      </c>
      <c r="C1223" s="49" t="s">
        <v>7093</v>
      </c>
      <c r="D1223" s="50">
        <v>292779</v>
      </c>
      <c r="E1223" s="51">
        <v>18438948683</v>
      </c>
    </row>
    <row r="1224" spans="1:5" x14ac:dyDescent="0.15">
      <c r="A1224" s="48">
        <v>1219</v>
      </c>
      <c r="B1224" s="23" t="s">
        <v>7094</v>
      </c>
      <c r="C1224" s="49" t="s">
        <v>7095</v>
      </c>
      <c r="D1224" s="50">
        <v>356534</v>
      </c>
      <c r="E1224" s="51">
        <v>2059644949</v>
      </c>
    </row>
    <row r="1225" spans="1:5" x14ac:dyDescent="0.15">
      <c r="A1225" s="48">
        <v>1220</v>
      </c>
      <c r="B1225" s="23" t="s">
        <v>7096</v>
      </c>
      <c r="C1225" s="49" t="s">
        <v>7097</v>
      </c>
      <c r="D1225" s="50">
        <v>1063915</v>
      </c>
      <c r="E1225" s="51">
        <v>11197063821</v>
      </c>
    </row>
    <row r="1226" spans="1:5" x14ac:dyDescent="0.15">
      <c r="A1226" s="48">
        <v>1221</v>
      </c>
      <c r="B1226" s="23" t="s">
        <v>7098</v>
      </c>
      <c r="C1226" s="49" t="s">
        <v>7099</v>
      </c>
      <c r="D1226" s="50">
        <v>3406143</v>
      </c>
      <c r="E1226" s="51">
        <v>18392161196</v>
      </c>
    </row>
    <row r="1227" spans="1:5" x14ac:dyDescent="0.15">
      <c r="A1227" s="48">
        <v>1222</v>
      </c>
      <c r="B1227" s="23" t="s">
        <v>7100</v>
      </c>
      <c r="C1227" s="49" t="s">
        <v>7101</v>
      </c>
      <c r="D1227" s="50">
        <v>14045248</v>
      </c>
      <c r="E1227" s="51">
        <v>26311741548</v>
      </c>
    </row>
    <row r="1228" spans="1:5" x14ac:dyDescent="0.15">
      <c r="A1228" s="48">
        <v>1223</v>
      </c>
      <c r="B1228" s="23" t="s">
        <v>7102</v>
      </c>
      <c r="C1228" s="49" t="s">
        <v>7103</v>
      </c>
      <c r="D1228" s="50">
        <v>1935569</v>
      </c>
      <c r="E1228" s="51">
        <v>12191364990</v>
      </c>
    </row>
    <row r="1229" spans="1:5" x14ac:dyDescent="0.15">
      <c r="A1229" s="48">
        <v>1224</v>
      </c>
      <c r="B1229" s="23" t="s">
        <v>7104</v>
      </c>
      <c r="C1229" s="49" t="s">
        <v>7105</v>
      </c>
      <c r="D1229" s="50">
        <v>5538</v>
      </c>
      <c r="E1229" s="51">
        <v>3403033</v>
      </c>
    </row>
    <row r="1230" spans="1:5" x14ac:dyDescent="0.15">
      <c r="A1230" s="48">
        <v>1225</v>
      </c>
      <c r="B1230" s="23" t="s">
        <v>7106</v>
      </c>
      <c r="C1230" s="49" t="s">
        <v>7107</v>
      </c>
      <c r="D1230" s="50">
        <v>5789430</v>
      </c>
      <c r="E1230" s="51">
        <v>953427490</v>
      </c>
    </row>
    <row r="1231" spans="1:5" x14ac:dyDescent="0.15">
      <c r="A1231" s="48">
        <v>1226</v>
      </c>
      <c r="B1231" s="23" t="s">
        <v>7108</v>
      </c>
      <c r="C1231" s="49" t="s">
        <v>7109</v>
      </c>
      <c r="D1231" s="50">
        <v>1675398</v>
      </c>
      <c r="E1231" s="51">
        <v>14051824691</v>
      </c>
    </row>
    <row r="1232" spans="1:5" x14ac:dyDescent="0.15">
      <c r="A1232" s="48">
        <v>1227</v>
      </c>
      <c r="B1232" s="23" t="s">
        <v>7110</v>
      </c>
      <c r="C1232" s="49" t="s">
        <v>7111</v>
      </c>
      <c r="D1232" s="50">
        <v>9685599</v>
      </c>
      <c r="E1232" s="51">
        <v>3388439823</v>
      </c>
    </row>
    <row r="1233" spans="1:5" x14ac:dyDescent="0.15">
      <c r="A1233" s="48">
        <v>1228</v>
      </c>
      <c r="B1233" s="23" t="s">
        <v>7112</v>
      </c>
      <c r="C1233" s="49" t="s">
        <v>7113</v>
      </c>
      <c r="D1233" s="50">
        <v>4865135</v>
      </c>
      <c r="E1233" s="51">
        <v>2735709004</v>
      </c>
    </row>
    <row r="1234" spans="1:5" x14ac:dyDescent="0.15">
      <c r="A1234" s="48">
        <v>1229</v>
      </c>
      <c r="B1234" s="23" t="s">
        <v>7114</v>
      </c>
      <c r="C1234" s="49" t="s">
        <v>7115</v>
      </c>
      <c r="D1234" s="50">
        <v>5112948</v>
      </c>
      <c r="E1234" s="51">
        <v>11116301453</v>
      </c>
    </row>
    <row r="1235" spans="1:5" x14ac:dyDescent="0.15">
      <c r="A1235" s="48">
        <v>1230</v>
      </c>
      <c r="B1235" s="23" t="s">
        <v>7116</v>
      </c>
      <c r="C1235" s="49" t="s">
        <v>7117</v>
      </c>
      <c r="D1235" s="50">
        <v>3423</v>
      </c>
      <c r="E1235" s="51">
        <v>7899189</v>
      </c>
    </row>
    <row r="1236" spans="1:5" x14ac:dyDescent="0.15">
      <c r="A1236" s="48">
        <v>1231</v>
      </c>
      <c r="B1236" s="23" t="s">
        <v>7118</v>
      </c>
      <c r="C1236" s="49" t="s">
        <v>7119</v>
      </c>
      <c r="D1236" s="50">
        <v>2489695</v>
      </c>
      <c r="E1236" s="51">
        <v>3850402345</v>
      </c>
    </row>
    <row r="1237" spans="1:5" x14ac:dyDescent="0.15">
      <c r="A1237" s="48">
        <v>1232</v>
      </c>
      <c r="B1237" s="23" t="s">
        <v>7120</v>
      </c>
      <c r="C1237" s="49" t="s">
        <v>7121</v>
      </c>
      <c r="D1237" s="50">
        <v>21693094</v>
      </c>
      <c r="E1237" s="51">
        <v>2293224444</v>
      </c>
    </row>
    <row r="1238" spans="1:5" x14ac:dyDescent="0.15">
      <c r="A1238" s="48">
        <v>1233</v>
      </c>
      <c r="B1238" s="23" t="s">
        <v>7122</v>
      </c>
      <c r="C1238" s="49" t="s">
        <v>7123</v>
      </c>
      <c r="D1238" s="50">
        <v>28334000</v>
      </c>
      <c r="E1238" s="51">
        <v>3789559195</v>
      </c>
    </row>
    <row r="1239" spans="1:5" x14ac:dyDescent="0.15">
      <c r="A1239" s="48">
        <v>1234</v>
      </c>
      <c r="B1239" s="23" t="s">
        <v>7124</v>
      </c>
      <c r="C1239" s="49" t="s">
        <v>7125</v>
      </c>
      <c r="D1239" s="50">
        <v>149632</v>
      </c>
      <c r="E1239" s="51">
        <v>2968998665</v>
      </c>
    </row>
    <row r="1240" spans="1:5" x14ac:dyDescent="0.15">
      <c r="A1240" s="48">
        <v>1235</v>
      </c>
      <c r="B1240" s="23" t="s">
        <v>7126</v>
      </c>
      <c r="C1240" s="49" t="s">
        <v>7127</v>
      </c>
      <c r="D1240" s="50">
        <v>1468935</v>
      </c>
      <c r="E1240" s="51">
        <v>7632970365</v>
      </c>
    </row>
    <row r="1241" spans="1:5" x14ac:dyDescent="0.15">
      <c r="A1241" s="48">
        <v>1236</v>
      </c>
      <c r="B1241" s="23" t="s">
        <v>7128</v>
      </c>
      <c r="C1241" s="49" t="s">
        <v>7129</v>
      </c>
      <c r="D1241" s="50">
        <v>3323969</v>
      </c>
      <c r="E1241" s="51">
        <v>13206914531</v>
      </c>
    </row>
    <row r="1242" spans="1:5" x14ac:dyDescent="0.15">
      <c r="A1242" s="48">
        <v>1237</v>
      </c>
      <c r="B1242" s="23" t="s">
        <v>7130</v>
      </c>
      <c r="C1242" s="49" t="s">
        <v>7131</v>
      </c>
      <c r="D1242" s="50">
        <v>9964874</v>
      </c>
      <c r="E1242" s="51">
        <v>188892415483</v>
      </c>
    </row>
    <row r="1243" spans="1:5" x14ac:dyDescent="0.15">
      <c r="A1243" s="48">
        <v>1238</v>
      </c>
      <c r="B1243" s="23" t="s">
        <v>7132</v>
      </c>
      <c r="C1243" s="49" t="s">
        <v>7133</v>
      </c>
      <c r="D1243" s="50">
        <v>10253559</v>
      </c>
      <c r="E1243" s="51">
        <v>495190338</v>
      </c>
    </row>
    <row r="1244" spans="1:5" x14ac:dyDescent="0.15">
      <c r="A1244" s="48">
        <v>1239</v>
      </c>
      <c r="B1244" s="23" t="s">
        <v>7134</v>
      </c>
      <c r="C1244" s="49" t="s">
        <v>7135</v>
      </c>
      <c r="D1244" s="50">
        <v>14930558</v>
      </c>
      <c r="E1244" s="51">
        <v>721063592</v>
      </c>
    </row>
    <row r="1245" spans="1:5" x14ac:dyDescent="0.15">
      <c r="A1245" s="48">
        <v>1240</v>
      </c>
      <c r="B1245" s="23" t="s">
        <v>7136</v>
      </c>
      <c r="C1245" s="49" t="s">
        <v>7137</v>
      </c>
      <c r="D1245" s="50">
        <v>121759055</v>
      </c>
      <c r="E1245" s="51">
        <v>39304171789</v>
      </c>
    </row>
    <row r="1246" spans="1:5" x14ac:dyDescent="0.15">
      <c r="A1246" s="48">
        <v>1241</v>
      </c>
      <c r="B1246" s="23" t="s">
        <v>7138</v>
      </c>
      <c r="C1246" s="49" t="s">
        <v>7139</v>
      </c>
      <c r="D1246" s="50">
        <v>7594690</v>
      </c>
      <c r="E1246" s="51">
        <v>116720056099</v>
      </c>
    </row>
    <row r="1247" spans="1:5" x14ac:dyDescent="0.15">
      <c r="A1247" s="48">
        <v>1242</v>
      </c>
      <c r="B1247" s="23" t="s">
        <v>7140</v>
      </c>
      <c r="C1247" s="49" t="s">
        <v>7141</v>
      </c>
      <c r="D1247" s="50">
        <v>115251264</v>
      </c>
      <c r="E1247" s="51">
        <v>25175284553</v>
      </c>
    </row>
    <row r="1248" spans="1:5" x14ac:dyDescent="0.15">
      <c r="A1248" s="48">
        <v>1243</v>
      </c>
      <c r="B1248" s="23" t="s">
        <v>7142</v>
      </c>
      <c r="C1248" s="49" t="s">
        <v>7143</v>
      </c>
      <c r="D1248" s="50">
        <v>8770867</v>
      </c>
      <c r="E1248" s="51">
        <v>30331008376</v>
      </c>
    </row>
    <row r="1249" spans="1:5" x14ac:dyDescent="0.15">
      <c r="A1249" s="48">
        <v>1244</v>
      </c>
      <c r="B1249" s="23" t="s">
        <v>7144</v>
      </c>
      <c r="C1249" s="49" t="s">
        <v>7145</v>
      </c>
      <c r="D1249" s="50">
        <v>4672604</v>
      </c>
      <c r="E1249" s="51">
        <v>2415273319</v>
      </c>
    </row>
    <row r="1250" spans="1:5" x14ac:dyDescent="0.15">
      <c r="A1250" s="48">
        <v>1245</v>
      </c>
      <c r="B1250" s="23" t="s">
        <v>7146</v>
      </c>
      <c r="C1250" s="49" t="s">
        <v>7147</v>
      </c>
      <c r="D1250" s="50">
        <v>1424457</v>
      </c>
      <c r="E1250" s="51">
        <v>754319064</v>
      </c>
    </row>
    <row r="1251" spans="1:5" x14ac:dyDescent="0.15">
      <c r="A1251" s="48">
        <v>1246</v>
      </c>
      <c r="B1251" s="23" t="s">
        <v>7148</v>
      </c>
      <c r="C1251" s="49" t="s">
        <v>7149</v>
      </c>
      <c r="D1251" s="50">
        <v>8743900</v>
      </c>
      <c r="E1251" s="51">
        <v>6537294378</v>
      </c>
    </row>
    <row r="1252" spans="1:5" x14ac:dyDescent="0.15">
      <c r="A1252" s="48">
        <v>1247</v>
      </c>
      <c r="B1252" s="23" t="s">
        <v>7150</v>
      </c>
      <c r="C1252" s="49" t="s">
        <v>7151</v>
      </c>
      <c r="D1252" s="50">
        <v>6587500</v>
      </c>
      <c r="E1252" s="51">
        <v>2673505663</v>
      </c>
    </row>
    <row r="1253" spans="1:5" x14ac:dyDescent="0.15">
      <c r="A1253" s="48">
        <v>1248</v>
      </c>
      <c r="B1253" s="23" t="s">
        <v>7152</v>
      </c>
      <c r="C1253" s="49" t="s">
        <v>7153</v>
      </c>
      <c r="D1253" s="50">
        <v>32000</v>
      </c>
      <c r="E1253" s="51">
        <v>3885273</v>
      </c>
    </row>
    <row r="1254" spans="1:5" x14ac:dyDescent="0.15">
      <c r="A1254" s="48">
        <v>1249</v>
      </c>
      <c r="B1254" s="23" t="s">
        <v>7154</v>
      </c>
      <c r="C1254" s="49" t="s">
        <v>7155</v>
      </c>
      <c r="D1254" s="50">
        <v>2350646</v>
      </c>
      <c r="E1254" s="51">
        <v>8579698858</v>
      </c>
    </row>
    <row r="1255" spans="1:5" x14ac:dyDescent="0.15">
      <c r="A1255" s="48">
        <v>1250</v>
      </c>
      <c r="B1255" s="23" t="s">
        <v>7156</v>
      </c>
      <c r="C1255" s="49" t="s">
        <v>7157</v>
      </c>
      <c r="D1255" s="50">
        <v>5578413</v>
      </c>
      <c r="E1255" s="51">
        <v>11177098997</v>
      </c>
    </row>
    <row r="1256" spans="1:5" x14ac:dyDescent="0.15">
      <c r="A1256" s="48">
        <v>1251</v>
      </c>
      <c r="B1256" s="23" t="s">
        <v>7158</v>
      </c>
      <c r="C1256" s="49" t="s">
        <v>7159</v>
      </c>
      <c r="D1256" s="50">
        <v>11702</v>
      </c>
      <c r="E1256" s="51">
        <v>5292683</v>
      </c>
    </row>
    <row r="1257" spans="1:5" x14ac:dyDescent="0.15">
      <c r="A1257" s="48">
        <v>1252</v>
      </c>
      <c r="B1257" s="23" t="s">
        <v>7160</v>
      </c>
      <c r="C1257" s="49" t="s">
        <v>7161</v>
      </c>
      <c r="D1257" s="50">
        <v>1878000</v>
      </c>
      <c r="E1257" s="51">
        <v>2020745930</v>
      </c>
    </row>
    <row r="1258" spans="1:5" x14ac:dyDescent="0.15">
      <c r="A1258" s="48">
        <v>1253</v>
      </c>
      <c r="B1258" s="23" t="s">
        <v>7162</v>
      </c>
      <c r="C1258" s="49" t="s">
        <v>7163</v>
      </c>
      <c r="D1258" s="50">
        <v>258786</v>
      </c>
      <c r="E1258" s="51">
        <v>2483638058</v>
      </c>
    </row>
    <row r="1259" spans="1:5" x14ac:dyDescent="0.15">
      <c r="A1259" s="48">
        <v>1254</v>
      </c>
      <c r="B1259" s="23" t="s">
        <v>7164</v>
      </c>
      <c r="C1259" s="49" t="s">
        <v>7165</v>
      </c>
      <c r="D1259" s="50">
        <v>15141921</v>
      </c>
      <c r="E1259" s="51">
        <v>45160113783</v>
      </c>
    </row>
    <row r="1260" spans="1:5" x14ac:dyDescent="0.15">
      <c r="A1260" s="48">
        <v>1255</v>
      </c>
      <c r="B1260" s="23" t="s">
        <v>7166</v>
      </c>
      <c r="C1260" s="49" t="s">
        <v>7167</v>
      </c>
      <c r="D1260" s="50">
        <v>257213</v>
      </c>
      <c r="E1260" s="51">
        <v>3805846210</v>
      </c>
    </row>
    <row r="1261" spans="1:5" x14ac:dyDescent="0.15">
      <c r="A1261" s="48">
        <v>1256</v>
      </c>
      <c r="B1261" s="23" t="s">
        <v>7168</v>
      </c>
      <c r="C1261" s="49" t="s">
        <v>7169</v>
      </c>
      <c r="D1261" s="50">
        <v>12635761</v>
      </c>
      <c r="E1261" s="51">
        <v>29643580914</v>
      </c>
    </row>
    <row r="1262" spans="1:5" x14ac:dyDescent="0.15">
      <c r="A1262" s="48">
        <v>1257</v>
      </c>
      <c r="B1262" s="23" t="s">
        <v>7170</v>
      </c>
      <c r="C1262" s="49" t="s">
        <v>7171</v>
      </c>
      <c r="D1262" s="50">
        <v>155335983</v>
      </c>
      <c r="E1262" s="51">
        <v>157620882204</v>
      </c>
    </row>
    <row r="1263" spans="1:5" x14ac:dyDescent="0.15">
      <c r="A1263" s="48">
        <v>1258</v>
      </c>
      <c r="B1263" s="23" t="s">
        <v>7172</v>
      </c>
      <c r="C1263" s="49" t="s">
        <v>7173</v>
      </c>
      <c r="D1263" s="50">
        <v>12590000</v>
      </c>
      <c r="E1263" s="51">
        <v>3127281324</v>
      </c>
    </row>
    <row r="1264" spans="1:5" x14ac:dyDescent="0.15">
      <c r="A1264" s="48">
        <v>1259</v>
      </c>
      <c r="B1264" s="23" t="s">
        <v>7174</v>
      </c>
      <c r="C1264" s="49" t="s">
        <v>7175</v>
      </c>
      <c r="D1264" s="50">
        <v>58114650</v>
      </c>
      <c r="E1264" s="51">
        <v>3730717840</v>
      </c>
    </row>
    <row r="1265" spans="1:5" x14ac:dyDescent="0.15">
      <c r="A1265" s="48">
        <v>1260</v>
      </c>
      <c r="B1265" s="23" t="s">
        <v>7176</v>
      </c>
      <c r="C1265" s="49" t="s">
        <v>7177</v>
      </c>
      <c r="D1265" s="50">
        <v>286808</v>
      </c>
      <c r="E1265" s="51">
        <v>324236617</v>
      </c>
    </row>
    <row r="1266" spans="1:5" x14ac:dyDescent="0.15">
      <c r="A1266" s="48">
        <v>1261</v>
      </c>
      <c r="B1266" s="23" t="s">
        <v>7178</v>
      </c>
      <c r="C1266" s="49" t="s">
        <v>7179</v>
      </c>
      <c r="D1266" s="50">
        <v>34168000</v>
      </c>
      <c r="E1266" s="51">
        <v>2440022475</v>
      </c>
    </row>
    <row r="1267" spans="1:5" x14ac:dyDescent="0.15">
      <c r="A1267" s="48">
        <v>1262</v>
      </c>
      <c r="B1267" s="23" t="s">
        <v>7180</v>
      </c>
      <c r="C1267" s="49" t="s">
        <v>7181</v>
      </c>
      <c r="D1267" s="50">
        <v>36635400</v>
      </c>
      <c r="E1267" s="51">
        <v>1454561908</v>
      </c>
    </row>
    <row r="1268" spans="1:5" x14ac:dyDescent="0.15">
      <c r="A1268" s="48">
        <v>1263</v>
      </c>
      <c r="B1268" s="23" t="s">
        <v>7182</v>
      </c>
      <c r="C1268" s="49" t="s">
        <v>7183</v>
      </c>
      <c r="D1268" s="50">
        <v>12879149</v>
      </c>
      <c r="E1268" s="51">
        <v>2635286077</v>
      </c>
    </row>
    <row r="1269" spans="1:5" x14ac:dyDescent="0.15">
      <c r="A1269" s="48">
        <v>1264</v>
      </c>
      <c r="B1269" s="23" t="s">
        <v>7184</v>
      </c>
      <c r="C1269" s="49" t="s">
        <v>7185</v>
      </c>
      <c r="D1269" s="50">
        <v>111</v>
      </c>
      <c r="E1269" s="51">
        <v>6567160</v>
      </c>
    </row>
    <row r="1270" spans="1:5" x14ac:dyDescent="0.15">
      <c r="A1270" s="48">
        <v>1265</v>
      </c>
      <c r="B1270" s="23" t="s">
        <v>7186</v>
      </c>
      <c r="C1270" s="49" t="s">
        <v>7187</v>
      </c>
      <c r="D1270" s="50">
        <v>474180</v>
      </c>
      <c r="E1270" s="51">
        <v>4388650512</v>
      </c>
    </row>
    <row r="1271" spans="1:5" x14ac:dyDescent="0.15">
      <c r="A1271" s="48">
        <v>1266</v>
      </c>
      <c r="B1271" s="23" t="s">
        <v>7188</v>
      </c>
      <c r="C1271" s="49" t="s">
        <v>7189</v>
      </c>
      <c r="D1271" s="50">
        <v>1251777</v>
      </c>
      <c r="E1271" s="51">
        <v>35854959286</v>
      </c>
    </row>
    <row r="1272" spans="1:5" x14ac:dyDescent="0.15">
      <c r="A1272" s="48">
        <v>1267</v>
      </c>
      <c r="B1272" s="23" t="s">
        <v>7190</v>
      </c>
      <c r="C1272" s="49" t="s">
        <v>7191</v>
      </c>
      <c r="D1272" s="50">
        <v>8544646</v>
      </c>
      <c r="E1272" s="51">
        <v>13821679675</v>
      </c>
    </row>
    <row r="1273" spans="1:5" x14ac:dyDescent="0.15">
      <c r="A1273" s="48">
        <v>1268</v>
      </c>
      <c r="B1273" s="23" t="s">
        <v>7192</v>
      </c>
      <c r="C1273" s="49" t="s">
        <v>7193</v>
      </c>
      <c r="D1273" s="50">
        <v>341672</v>
      </c>
      <c r="E1273" s="51">
        <v>9366178880</v>
      </c>
    </row>
    <row r="1274" spans="1:5" x14ac:dyDescent="0.15">
      <c r="A1274" s="48">
        <v>1269</v>
      </c>
      <c r="B1274" s="23" t="s">
        <v>7194</v>
      </c>
      <c r="C1274" s="49" t="s">
        <v>7195</v>
      </c>
      <c r="D1274" s="50">
        <v>2578409</v>
      </c>
      <c r="E1274" s="51">
        <v>3935630689</v>
      </c>
    </row>
    <row r="1275" spans="1:5" x14ac:dyDescent="0.15">
      <c r="A1275" s="48">
        <v>1270</v>
      </c>
      <c r="B1275" s="23" t="s">
        <v>7196</v>
      </c>
      <c r="C1275" s="49" t="s">
        <v>7197</v>
      </c>
      <c r="D1275" s="50">
        <v>2984841</v>
      </c>
      <c r="E1275" s="51">
        <v>3050500974</v>
      </c>
    </row>
    <row r="1276" spans="1:5" x14ac:dyDescent="0.15">
      <c r="A1276" s="48">
        <v>1271</v>
      </c>
      <c r="B1276" s="23" t="s">
        <v>7198</v>
      </c>
      <c r="C1276" s="49" t="s">
        <v>7199</v>
      </c>
      <c r="D1276" s="50">
        <v>38138200</v>
      </c>
      <c r="E1276" s="51">
        <v>1253936095</v>
      </c>
    </row>
    <row r="1277" spans="1:5" x14ac:dyDescent="0.15">
      <c r="A1277" s="48">
        <v>1272</v>
      </c>
      <c r="B1277" s="23" t="s">
        <v>7200</v>
      </c>
      <c r="C1277" s="49" t="s">
        <v>7201</v>
      </c>
      <c r="D1277" s="50">
        <v>2314854</v>
      </c>
      <c r="E1277" s="51">
        <v>4029561662</v>
      </c>
    </row>
    <row r="1278" spans="1:5" x14ac:dyDescent="0.15">
      <c r="A1278" s="48">
        <v>1273</v>
      </c>
      <c r="B1278" s="23" t="s">
        <v>7202</v>
      </c>
      <c r="C1278" s="49" t="s">
        <v>7203</v>
      </c>
      <c r="D1278" s="50">
        <v>171991</v>
      </c>
      <c r="E1278" s="51">
        <v>2173843629</v>
      </c>
    </row>
    <row r="1279" spans="1:5" x14ac:dyDescent="0.15">
      <c r="A1279" s="48">
        <v>1274</v>
      </c>
      <c r="B1279" s="23" t="s">
        <v>7204</v>
      </c>
      <c r="C1279" s="49" t="s">
        <v>7205</v>
      </c>
      <c r="D1279" s="50">
        <v>3003351</v>
      </c>
      <c r="E1279" s="51">
        <v>3475064829</v>
      </c>
    </row>
    <row r="1280" spans="1:5" x14ac:dyDescent="0.15">
      <c r="A1280" s="48">
        <v>1275</v>
      </c>
      <c r="B1280" s="23" t="s">
        <v>7206</v>
      </c>
      <c r="C1280" s="49" t="s">
        <v>7207</v>
      </c>
      <c r="D1280" s="50">
        <v>1693886</v>
      </c>
      <c r="E1280" s="51">
        <v>1693894250</v>
      </c>
    </row>
    <row r="1281" spans="1:5" x14ac:dyDescent="0.15">
      <c r="A1281" s="48">
        <v>1276</v>
      </c>
      <c r="B1281" s="23" t="s">
        <v>7208</v>
      </c>
      <c r="C1281" s="49" t="s">
        <v>7209</v>
      </c>
      <c r="D1281" s="50">
        <v>4503950</v>
      </c>
      <c r="E1281" s="51">
        <v>2532825735</v>
      </c>
    </row>
    <row r="1282" spans="1:5" x14ac:dyDescent="0.15">
      <c r="A1282" s="48">
        <v>1277</v>
      </c>
      <c r="B1282" s="23" t="s">
        <v>7210</v>
      </c>
      <c r="C1282" s="49" t="s">
        <v>7211</v>
      </c>
      <c r="D1282" s="50">
        <v>103783</v>
      </c>
      <c r="E1282" s="51">
        <v>965775802</v>
      </c>
    </row>
    <row r="1283" spans="1:5" x14ac:dyDescent="0.15">
      <c r="A1283" s="48">
        <v>1278</v>
      </c>
      <c r="B1283" s="23" t="s">
        <v>7212</v>
      </c>
      <c r="C1283" s="49" t="s">
        <v>7213</v>
      </c>
      <c r="D1283" s="50">
        <v>415939</v>
      </c>
      <c r="E1283" s="51">
        <v>1630369391</v>
      </c>
    </row>
    <row r="1284" spans="1:5" x14ac:dyDescent="0.15">
      <c r="A1284" s="48">
        <v>1279</v>
      </c>
      <c r="B1284" s="23" t="s">
        <v>7214</v>
      </c>
      <c r="C1284" s="49" t="s">
        <v>7215</v>
      </c>
      <c r="D1284" s="50">
        <v>169</v>
      </c>
      <c r="E1284" s="51">
        <v>1343832</v>
      </c>
    </row>
    <row r="1285" spans="1:5" x14ac:dyDescent="0.15">
      <c r="A1285" s="48">
        <v>1280</v>
      </c>
      <c r="B1285" s="23" t="s">
        <v>7216</v>
      </c>
      <c r="C1285" s="49" t="s">
        <v>7217</v>
      </c>
      <c r="D1285" s="50">
        <v>621847</v>
      </c>
      <c r="E1285" s="51">
        <v>2737260043</v>
      </c>
    </row>
    <row r="1286" spans="1:5" x14ac:dyDescent="0.15">
      <c r="A1286" s="48">
        <v>1281</v>
      </c>
      <c r="B1286" s="23" t="s">
        <v>7218</v>
      </c>
      <c r="C1286" s="49" t="s">
        <v>7219</v>
      </c>
      <c r="D1286" s="50">
        <v>149347</v>
      </c>
      <c r="E1286" s="51">
        <v>2555679827</v>
      </c>
    </row>
    <row r="1287" spans="1:5" x14ac:dyDescent="0.15">
      <c r="A1287" s="48">
        <v>1282</v>
      </c>
      <c r="B1287" s="23" t="s">
        <v>7220</v>
      </c>
      <c r="C1287" s="49" t="s">
        <v>7221</v>
      </c>
      <c r="D1287" s="50">
        <v>4639</v>
      </c>
      <c r="E1287" s="51">
        <v>6511135</v>
      </c>
    </row>
    <row r="1288" spans="1:5" x14ac:dyDescent="0.15">
      <c r="A1288" s="48">
        <v>1283</v>
      </c>
      <c r="B1288" s="23" t="s">
        <v>7222</v>
      </c>
      <c r="C1288" s="49" t="s">
        <v>7223</v>
      </c>
      <c r="D1288" s="50">
        <v>285831</v>
      </c>
      <c r="E1288" s="51">
        <v>3764291365</v>
      </c>
    </row>
    <row r="1289" spans="1:5" x14ac:dyDescent="0.15">
      <c r="A1289" s="48">
        <v>1284</v>
      </c>
      <c r="B1289" s="23" t="s">
        <v>7224</v>
      </c>
      <c r="C1289" s="49" t="s">
        <v>7225</v>
      </c>
      <c r="D1289" s="50">
        <v>481</v>
      </c>
      <c r="E1289" s="51">
        <v>5180212</v>
      </c>
    </row>
    <row r="1290" spans="1:5" x14ac:dyDescent="0.15">
      <c r="A1290" s="48">
        <v>1285</v>
      </c>
      <c r="B1290" s="23" t="s">
        <v>7226</v>
      </c>
      <c r="C1290" s="49" t="s">
        <v>7227</v>
      </c>
      <c r="D1290" s="50">
        <v>438869</v>
      </c>
      <c r="E1290" s="51">
        <v>1755739632</v>
      </c>
    </row>
    <row r="1291" spans="1:5" x14ac:dyDescent="0.15">
      <c r="A1291" s="48">
        <v>1286</v>
      </c>
      <c r="B1291" s="23" t="s">
        <v>7228</v>
      </c>
      <c r="C1291" s="49" t="s">
        <v>7229</v>
      </c>
      <c r="D1291" s="50">
        <v>1097</v>
      </c>
      <c r="E1291" s="51">
        <v>10944769</v>
      </c>
    </row>
    <row r="1292" spans="1:5" x14ac:dyDescent="0.15">
      <c r="A1292" s="48">
        <v>1287</v>
      </c>
      <c r="B1292" s="23" t="s">
        <v>7230</v>
      </c>
      <c r="C1292" s="49" t="s">
        <v>7231</v>
      </c>
      <c r="D1292" s="50">
        <v>520046</v>
      </c>
      <c r="E1292" s="51">
        <v>12578822064</v>
      </c>
    </row>
    <row r="1293" spans="1:5" x14ac:dyDescent="0.15">
      <c r="A1293" s="48">
        <v>1288</v>
      </c>
      <c r="B1293" s="23" t="s">
        <v>7232</v>
      </c>
      <c r="C1293" s="49" t="s">
        <v>7233</v>
      </c>
      <c r="D1293" s="50">
        <v>1198694</v>
      </c>
      <c r="E1293" s="51">
        <v>17462801759</v>
      </c>
    </row>
    <row r="1294" spans="1:5" x14ac:dyDescent="0.15">
      <c r="A1294" s="48">
        <v>1289</v>
      </c>
      <c r="B1294" s="23" t="s">
        <v>7234</v>
      </c>
      <c r="C1294" s="49" t="s">
        <v>7235</v>
      </c>
      <c r="D1294" s="50">
        <v>293896</v>
      </c>
      <c r="E1294" s="51">
        <v>2806159871</v>
      </c>
    </row>
    <row r="1295" spans="1:5" x14ac:dyDescent="0.15">
      <c r="A1295" s="48">
        <v>1290</v>
      </c>
      <c r="B1295" s="23" t="s">
        <v>7236</v>
      </c>
      <c r="C1295" s="49" t="s">
        <v>7237</v>
      </c>
      <c r="D1295" s="50">
        <v>162486</v>
      </c>
      <c r="E1295" s="51">
        <v>1427537724</v>
      </c>
    </row>
    <row r="1296" spans="1:5" x14ac:dyDescent="0.15">
      <c r="A1296" s="48">
        <v>1291</v>
      </c>
      <c r="B1296" s="23" t="s">
        <v>7238</v>
      </c>
      <c r="C1296" s="49" t="s">
        <v>7239</v>
      </c>
      <c r="D1296" s="50">
        <v>80320</v>
      </c>
      <c r="E1296" s="51">
        <v>3497904270</v>
      </c>
    </row>
    <row r="1297" spans="1:5" x14ac:dyDescent="0.15">
      <c r="A1297" s="48">
        <v>1292</v>
      </c>
      <c r="B1297" s="23" t="s">
        <v>7240</v>
      </c>
      <c r="C1297" s="49" t="s">
        <v>7241</v>
      </c>
      <c r="D1297" s="50">
        <v>2372</v>
      </c>
      <c r="E1297" s="51">
        <v>3739140</v>
      </c>
    </row>
    <row r="1298" spans="1:5" x14ac:dyDescent="0.15">
      <c r="A1298" s="48">
        <v>1293</v>
      </c>
      <c r="B1298" s="23" t="s">
        <v>7242</v>
      </c>
      <c r="C1298" s="49" t="s">
        <v>7243</v>
      </c>
      <c r="D1298" s="50">
        <v>645355</v>
      </c>
      <c r="E1298" s="51">
        <v>3324282102</v>
      </c>
    </row>
    <row r="1299" spans="1:5" x14ac:dyDescent="0.15">
      <c r="A1299" s="48">
        <v>1294</v>
      </c>
      <c r="B1299" s="23" t="s">
        <v>7244</v>
      </c>
      <c r="C1299" s="49" t="s">
        <v>7245</v>
      </c>
      <c r="D1299" s="50">
        <v>113842</v>
      </c>
      <c r="E1299" s="51">
        <v>633805507</v>
      </c>
    </row>
    <row r="1300" spans="1:5" x14ac:dyDescent="0.15">
      <c r="A1300" s="48">
        <v>1295</v>
      </c>
      <c r="B1300" s="23" t="s">
        <v>7246</v>
      </c>
      <c r="C1300" s="49" t="s">
        <v>7247</v>
      </c>
      <c r="D1300" s="50">
        <v>616268</v>
      </c>
      <c r="E1300" s="51">
        <v>10249162080</v>
      </c>
    </row>
    <row r="1301" spans="1:5" x14ac:dyDescent="0.15">
      <c r="A1301" s="48">
        <v>1296</v>
      </c>
      <c r="B1301" s="23" t="s">
        <v>7248</v>
      </c>
      <c r="C1301" s="49" t="s">
        <v>7249</v>
      </c>
      <c r="D1301" s="50">
        <v>62050367</v>
      </c>
      <c r="E1301" s="51">
        <v>48469003927</v>
      </c>
    </row>
    <row r="1302" spans="1:5" x14ac:dyDescent="0.15">
      <c r="A1302" s="48">
        <v>1297</v>
      </c>
      <c r="B1302" s="23" t="s">
        <v>7250</v>
      </c>
      <c r="C1302" s="49" t="s">
        <v>7251</v>
      </c>
      <c r="D1302" s="50">
        <v>652121</v>
      </c>
      <c r="E1302" s="51">
        <v>2446249080</v>
      </c>
    </row>
    <row r="1303" spans="1:5" x14ac:dyDescent="0.15">
      <c r="A1303" s="48">
        <v>1298</v>
      </c>
      <c r="B1303" s="23" t="s">
        <v>7252</v>
      </c>
      <c r="C1303" s="49" t="s">
        <v>7253</v>
      </c>
      <c r="D1303" s="50">
        <v>336070</v>
      </c>
      <c r="E1303" s="51">
        <v>3468220412</v>
      </c>
    </row>
    <row r="1304" spans="1:5" x14ac:dyDescent="0.15">
      <c r="A1304" s="48">
        <v>1299</v>
      </c>
      <c r="B1304" s="23" t="s">
        <v>7254</v>
      </c>
      <c r="C1304" s="49" t="s">
        <v>7255</v>
      </c>
      <c r="D1304" s="50">
        <v>49979428</v>
      </c>
      <c r="E1304" s="51">
        <v>22684399210</v>
      </c>
    </row>
    <row r="1305" spans="1:5" x14ac:dyDescent="0.15">
      <c r="A1305" s="48">
        <v>1300</v>
      </c>
      <c r="B1305" s="23" t="s">
        <v>7256</v>
      </c>
      <c r="C1305" s="49" t="s">
        <v>7257</v>
      </c>
      <c r="D1305" s="50">
        <v>1779164</v>
      </c>
      <c r="E1305" s="51">
        <v>1674544865</v>
      </c>
    </row>
    <row r="1306" spans="1:5" x14ac:dyDescent="0.15">
      <c r="A1306" s="48">
        <v>1301</v>
      </c>
      <c r="B1306" s="23" t="s">
        <v>7258</v>
      </c>
      <c r="C1306" s="49" t="s">
        <v>7259</v>
      </c>
      <c r="D1306" s="50">
        <v>12080878</v>
      </c>
      <c r="E1306" s="51">
        <v>1495150974</v>
      </c>
    </row>
    <row r="1307" spans="1:5" x14ac:dyDescent="0.15">
      <c r="A1307" s="48">
        <v>1302</v>
      </c>
      <c r="B1307" s="23" t="s">
        <v>7260</v>
      </c>
      <c r="C1307" s="49" t="s">
        <v>7261</v>
      </c>
      <c r="D1307" s="50">
        <v>667161</v>
      </c>
      <c r="E1307" s="51">
        <v>10111452033</v>
      </c>
    </row>
    <row r="1308" spans="1:5" x14ac:dyDescent="0.15">
      <c r="A1308" s="48">
        <v>1303</v>
      </c>
      <c r="B1308" s="23" t="s">
        <v>7262</v>
      </c>
      <c r="C1308" s="49" t="s">
        <v>7263</v>
      </c>
      <c r="D1308" s="50">
        <v>647346</v>
      </c>
      <c r="E1308" s="51">
        <v>13176293078</v>
      </c>
    </row>
    <row r="1309" spans="1:5" x14ac:dyDescent="0.15">
      <c r="A1309" s="48">
        <v>1304</v>
      </c>
      <c r="B1309" s="23" t="s">
        <v>7264</v>
      </c>
      <c r="C1309" s="49" t="s">
        <v>7265</v>
      </c>
      <c r="D1309" s="50">
        <v>11005282</v>
      </c>
      <c r="E1309" s="51">
        <v>849700613</v>
      </c>
    </row>
    <row r="1310" spans="1:5" x14ac:dyDescent="0.15">
      <c r="A1310" s="48">
        <v>1305</v>
      </c>
      <c r="B1310" s="23" t="s">
        <v>7266</v>
      </c>
      <c r="C1310" s="49" t="s">
        <v>7267</v>
      </c>
      <c r="D1310" s="50">
        <v>705312</v>
      </c>
      <c r="E1310" s="51">
        <v>2219510719</v>
      </c>
    </row>
    <row r="1311" spans="1:5" x14ac:dyDescent="0.15">
      <c r="A1311" s="48">
        <v>1306</v>
      </c>
      <c r="B1311" s="23" t="s">
        <v>7268</v>
      </c>
      <c r="C1311" s="49" t="s">
        <v>7269</v>
      </c>
      <c r="D1311" s="50">
        <v>2100</v>
      </c>
      <c r="E1311" s="51">
        <v>2638140</v>
      </c>
    </row>
    <row r="1312" spans="1:5" x14ac:dyDescent="0.15">
      <c r="A1312" s="48">
        <v>1307</v>
      </c>
      <c r="B1312" s="23" t="s">
        <v>7270</v>
      </c>
      <c r="C1312" s="49" t="s">
        <v>7271</v>
      </c>
      <c r="D1312" s="50">
        <v>19596800</v>
      </c>
      <c r="E1312" s="51">
        <v>3259792781</v>
      </c>
    </row>
    <row r="1313" spans="1:5" x14ac:dyDescent="0.15">
      <c r="A1313" s="48">
        <v>1308</v>
      </c>
      <c r="B1313" s="23" t="s">
        <v>7272</v>
      </c>
      <c r="C1313" s="49" t="s">
        <v>7273</v>
      </c>
      <c r="D1313" s="50">
        <v>4493769</v>
      </c>
      <c r="E1313" s="51">
        <v>23054493115</v>
      </c>
    </row>
    <row r="1314" spans="1:5" x14ac:dyDescent="0.15">
      <c r="A1314" s="48">
        <v>1309</v>
      </c>
      <c r="B1314" s="23" t="s">
        <v>7274</v>
      </c>
      <c r="C1314" s="49" t="s">
        <v>7275</v>
      </c>
      <c r="D1314" s="50">
        <v>22005500</v>
      </c>
      <c r="E1314" s="51">
        <v>1621494548</v>
      </c>
    </row>
    <row r="1315" spans="1:5" x14ac:dyDescent="0.15">
      <c r="A1315" s="48">
        <v>1310</v>
      </c>
      <c r="B1315" s="23" t="s">
        <v>7276</v>
      </c>
      <c r="C1315" s="49" t="s">
        <v>7277</v>
      </c>
      <c r="D1315" s="50">
        <v>196700</v>
      </c>
      <c r="E1315" s="51">
        <v>4322286820</v>
      </c>
    </row>
    <row r="1316" spans="1:5" x14ac:dyDescent="0.15">
      <c r="A1316" s="48">
        <v>1311</v>
      </c>
      <c r="B1316" s="23" t="s">
        <v>7278</v>
      </c>
      <c r="C1316" s="49" t="s">
        <v>7279</v>
      </c>
      <c r="D1316" s="50">
        <v>2855686</v>
      </c>
      <c r="E1316" s="51">
        <v>47814879817</v>
      </c>
    </row>
    <row r="1317" spans="1:5" x14ac:dyDescent="0.15">
      <c r="A1317" s="48">
        <v>1312</v>
      </c>
      <c r="B1317" s="23" t="s">
        <v>7280</v>
      </c>
      <c r="C1317" s="49" t="s">
        <v>7281</v>
      </c>
      <c r="D1317" s="50">
        <v>1078725</v>
      </c>
      <c r="E1317" s="51">
        <v>27122673241</v>
      </c>
    </row>
    <row r="1318" spans="1:5" x14ac:dyDescent="0.15">
      <c r="A1318" s="48">
        <v>1313</v>
      </c>
      <c r="B1318" s="23" t="s">
        <v>7282</v>
      </c>
      <c r="C1318" s="49" t="s">
        <v>7283</v>
      </c>
      <c r="D1318" s="50">
        <v>307318</v>
      </c>
      <c r="E1318" s="51">
        <v>3171501653</v>
      </c>
    </row>
    <row r="1319" spans="1:5" x14ac:dyDescent="0.15">
      <c r="A1319" s="48">
        <v>1314</v>
      </c>
      <c r="B1319" s="23" t="s">
        <v>7284</v>
      </c>
      <c r="C1319" s="49" t="s">
        <v>7285</v>
      </c>
      <c r="D1319" s="50">
        <v>1934238</v>
      </c>
      <c r="E1319" s="51">
        <v>3116498885</v>
      </c>
    </row>
    <row r="1320" spans="1:5" x14ac:dyDescent="0.15">
      <c r="A1320" s="48">
        <v>1315</v>
      </c>
      <c r="B1320" s="23" t="s">
        <v>7286</v>
      </c>
      <c r="C1320" s="49" t="s">
        <v>7287</v>
      </c>
      <c r="D1320" s="50">
        <v>85019</v>
      </c>
      <c r="E1320" s="51">
        <v>17963332</v>
      </c>
    </row>
    <row r="1321" spans="1:5" x14ac:dyDescent="0.15">
      <c r="A1321" s="48">
        <v>1316</v>
      </c>
      <c r="B1321" s="23" t="s">
        <v>7288</v>
      </c>
      <c r="C1321" s="49" t="s">
        <v>7289</v>
      </c>
      <c r="D1321" s="50">
        <v>7143282</v>
      </c>
      <c r="E1321" s="51">
        <v>26487844596</v>
      </c>
    </row>
    <row r="1322" spans="1:5" x14ac:dyDescent="0.15">
      <c r="A1322" s="48">
        <v>1317</v>
      </c>
      <c r="B1322" s="23" t="s">
        <v>7290</v>
      </c>
      <c r="C1322" s="49" t="s">
        <v>7291</v>
      </c>
      <c r="D1322" s="50">
        <v>1325609</v>
      </c>
      <c r="E1322" s="51">
        <v>2775246435</v>
      </c>
    </row>
    <row r="1323" spans="1:5" x14ac:dyDescent="0.15">
      <c r="A1323" s="48">
        <v>1318</v>
      </c>
      <c r="B1323" s="23" t="s">
        <v>7292</v>
      </c>
      <c r="C1323" s="49" t="s">
        <v>7293</v>
      </c>
      <c r="D1323" s="50">
        <v>2175889</v>
      </c>
      <c r="E1323" s="51">
        <v>6148598915</v>
      </c>
    </row>
    <row r="1324" spans="1:5" x14ac:dyDescent="0.15">
      <c r="A1324" s="48">
        <v>1319</v>
      </c>
      <c r="B1324" s="23" t="s">
        <v>7294</v>
      </c>
      <c r="C1324" s="49" t="s">
        <v>7295</v>
      </c>
      <c r="D1324" s="50">
        <v>12578359</v>
      </c>
      <c r="E1324" s="51">
        <v>3601622519</v>
      </c>
    </row>
    <row r="1325" spans="1:5" x14ac:dyDescent="0.15">
      <c r="A1325" s="48">
        <v>1320</v>
      </c>
      <c r="B1325" s="23" t="s">
        <v>7296</v>
      </c>
      <c r="C1325" s="49" t="s">
        <v>7297</v>
      </c>
      <c r="D1325" s="50">
        <v>1324194</v>
      </c>
      <c r="E1325" s="51">
        <v>11735200999</v>
      </c>
    </row>
    <row r="1326" spans="1:5" x14ac:dyDescent="0.15">
      <c r="A1326" s="48">
        <v>1321</v>
      </c>
      <c r="B1326" s="23" t="s">
        <v>7298</v>
      </c>
      <c r="C1326" s="49" t="s">
        <v>7299</v>
      </c>
      <c r="D1326" s="50">
        <v>2382226</v>
      </c>
      <c r="E1326" s="51">
        <v>4806015831</v>
      </c>
    </row>
    <row r="1327" spans="1:5" x14ac:dyDescent="0.15">
      <c r="A1327" s="48">
        <v>1322</v>
      </c>
      <c r="B1327" s="23" t="s">
        <v>7300</v>
      </c>
      <c r="C1327" s="49" t="s">
        <v>7301</v>
      </c>
      <c r="D1327" s="50">
        <v>33803</v>
      </c>
      <c r="E1327" s="51">
        <v>10001312</v>
      </c>
    </row>
    <row r="1328" spans="1:5" x14ac:dyDescent="0.15">
      <c r="A1328" s="48">
        <v>1323</v>
      </c>
      <c r="B1328" s="23" t="s">
        <v>7302</v>
      </c>
      <c r="C1328" s="49" t="s">
        <v>7303</v>
      </c>
      <c r="D1328" s="50">
        <v>45158</v>
      </c>
      <c r="E1328" s="51">
        <v>9528263</v>
      </c>
    </row>
    <row r="1329" spans="1:5" x14ac:dyDescent="0.15">
      <c r="A1329" s="48">
        <v>1324</v>
      </c>
      <c r="B1329" s="23" t="s">
        <v>7304</v>
      </c>
      <c r="C1329" s="49" t="s">
        <v>7305</v>
      </c>
      <c r="D1329" s="50">
        <v>9657709</v>
      </c>
      <c r="E1329" s="51">
        <v>2781055069</v>
      </c>
    </row>
    <row r="1330" spans="1:5" x14ac:dyDescent="0.15">
      <c r="A1330" s="48">
        <v>1325</v>
      </c>
      <c r="B1330" s="23" t="s">
        <v>7306</v>
      </c>
      <c r="C1330" s="49" t="s">
        <v>7307</v>
      </c>
      <c r="D1330" s="50">
        <v>127600</v>
      </c>
      <c r="E1330" s="51">
        <v>28074552</v>
      </c>
    </row>
    <row r="1331" spans="1:5" x14ac:dyDescent="0.15">
      <c r="A1331" s="48">
        <v>1326</v>
      </c>
      <c r="B1331" s="23" t="s">
        <v>7308</v>
      </c>
      <c r="C1331" s="49" t="s">
        <v>7309</v>
      </c>
      <c r="D1331" s="50">
        <v>12166600</v>
      </c>
      <c r="E1331" s="51">
        <v>1502818430</v>
      </c>
    </row>
    <row r="1332" spans="1:5" x14ac:dyDescent="0.15">
      <c r="A1332" s="48">
        <v>1327</v>
      </c>
      <c r="B1332" s="23" t="s">
        <v>7310</v>
      </c>
      <c r="C1332" s="49" t="s">
        <v>7311</v>
      </c>
      <c r="D1332" s="50">
        <v>16263400</v>
      </c>
      <c r="E1332" s="51">
        <v>1038954778</v>
      </c>
    </row>
    <row r="1333" spans="1:5" x14ac:dyDescent="0.15">
      <c r="A1333" s="48">
        <v>1328</v>
      </c>
      <c r="B1333" s="23" t="s">
        <v>7312</v>
      </c>
      <c r="C1333" s="49" t="s">
        <v>7313</v>
      </c>
      <c r="D1333" s="50">
        <v>34623500</v>
      </c>
      <c r="E1333" s="51">
        <v>1924512621</v>
      </c>
    </row>
    <row r="1334" spans="1:5" x14ac:dyDescent="0.15">
      <c r="A1334" s="48">
        <v>1329</v>
      </c>
      <c r="B1334" s="23" t="s">
        <v>7314</v>
      </c>
      <c r="C1334" s="49" t="s">
        <v>7315</v>
      </c>
      <c r="D1334" s="50">
        <v>5336200</v>
      </c>
      <c r="E1334" s="51">
        <v>1039002934</v>
      </c>
    </row>
    <row r="1335" spans="1:5" x14ac:dyDescent="0.15">
      <c r="A1335" s="48">
        <v>1330</v>
      </c>
      <c r="B1335" s="23" t="s">
        <v>7316</v>
      </c>
      <c r="C1335" s="49" t="s">
        <v>7317</v>
      </c>
      <c r="D1335" s="50">
        <v>5333629</v>
      </c>
      <c r="E1335" s="51">
        <v>1038502340</v>
      </c>
    </row>
    <row r="1336" spans="1:5" x14ac:dyDescent="0.15">
      <c r="A1336" s="48">
        <v>1331</v>
      </c>
      <c r="B1336" s="23" t="s">
        <v>7318</v>
      </c>
      <c r="C1336" s="49" t="s">
        <v>7319</v>
      </c>
      <c r="D1336" s="50">
        <v>165118</v>
      </c>
      <c r="E1336" s="51">
        <v>483756538</v>
      </c>
    </row>
    <row r="1337" spans="1:5" x14ac:dyDescent="0.15">
      <c r="A1337" s="48">
        <v>1332</v>
      </c>
      <c r="B1337" s="23" t="s">
        <v>7320</v>
      </c>
      <c r="C1337" s="49" t="s">
        <v>7321</v>
      </c>
      <c r="D1337" s="50">
        <v>13718220</v>
      </c>
      <c r="E1337" s="51">
        <v>45629327152</v>
      </c>
    </row>
    <row r="1338" spans="1:5" x14ac:dyDescent="0.15">
      <c r="A1338" s="48">
        <v>1333</v>
      </c>
      <c r="B1338" s="23" t="s">
        <v>7322</v>
      </c>
      <c r="C1338" s="49" t="s">
        <v>7323</v>
      </c>
      <c r="D1338" s="50">
        <v>597139171</v>
      </c>
      <c r="E1338" s="51">
        <v>54457070955</v>
      </c>
    </row>
    <row r="1339" spans="1:5" x14ac:dyDescent="0.15">
      <c r="A1339" s="48">
        <v>1334</v>
      </c>
      <c r="B1339" s="23" t="s">
        <v>7324</v>
      </c>
      <c r="C1339" s="49" t="s">
        <v>7325</v>
      </c>
      <c r="D1339" s="50">
        <v>738126</v>
      </c>
      <c r="E1339" s="51">
        <v>3227075681</v>
      </c>
    </row>
    <row r="1340" spans="1:5" x14ac:dyDescent="0.15">
      <c r="A1340" s="48">
        <v>1335</v>
      </c>
      <c r="B1340" s="23" t="s">
        <v>7326</v>
      </c>
      <c r="C1340" s="49" t="s">
        <v>7327</v>
      </c>
      <c r="D1340" s="50">
        <v>1964893</v>
      </c>
      <c r="E1340" s="51">
        <v>3110677600</v>
      </c>
    </row>
    <row r="1341" spans="1:5" x14ac:dyDescent="0.15">
      <c r="A1341" s="48">
        <v>1336</v>
      </c>
      <c r="B1341" s="23" t="s">
        <v>7328</v>
      </c>
      <c r="C1341" s="49" t="s">
        <v>7329</v>
      </c>
      <c r="D1341" s="50">
        <v>1197</v>
      </c>
      <c r="E1341" s="51">
        <v>7886294</v>
      </c>
    </row>
    <row r="1342" spans="1:5" x14ac:dyDescent="0.15">
      <c r="A1342" s="48">
        <v>1337</v>
      </c>
      <c r="B1342" s="23" t="s">
        <v>7330</v>
      </c>
      <c r="C1342" s="49" t="s">
        <v>7331</v>
      </c>
      <c r="D1342" s="50">
        <v>10243</v>
      </c>
      <c r="E1342" s="51">
        <v>5687369</v>
      </c>
    </row>
    <row r="1343" spans="1:5" x14ac:dyDescent="0.15">
      <c r="A1343" s="48">
        <v>1338</v>
      </c>
      <c r="B1343" s="23" t="s">
        <v>7332</v>
      </c>
      <c r="C1343" s="49" t="s">
        <v>7333</v>
      </c>
      <c r="D1343" s="50">
        <v>22946</v>
      </c>
      <c r="E1343" s="51">
        <v>10229945</v>
      </c>
    </row>
    <row r="1344" spans="1:5" x14ac:dyDescent="0.15">
      <c r="A1344" s="48">
        <v>1339</v>
      </c>
      <c r="B1344" s="23" t="s">
        <v>7334</v>
      </c>
      <c r="C1344" s="49" t="s">
        <v>7335</v>
      </c>
      <c r="D1344" s="50">
        <v>1020458</v>
      </c>
      <c r="E1344" s="51">
        <v>2183534789</v>
      </c>
    </row>
    <row r="1345" spans="1:5" x14ac:dyDescent="0.15">
      <c r="A1345" s="48">
        <v>1340</v>
      </c>
      <c r="B1345" s="23" t="s">
        <v>7336</v>
      </c>
      <c r="C1345" s="49" t="s">
        <v>7337</v>
      </c>
      <c r="D1345" s="50">
        <v>1020388</v>
      </c>
      <c r="E1345" s="51">
        <v>3131594236</v>
      </c>
    </row>
    <row r="1346" spans="1:5" x14ac:dyDescent="0.15">
      <c r="A1346" s="48">
        <v>1341</v>
      </c>
      <c r="B1346" s="23" t="s">
        <v>7338</v>
      </c>
      <c r="C1346" s="49" t="s">
        <v>7339</v>
      </c>
      <c r="D1346" s="50">
        <v>1243934</v>
      </c>
      <c r="E1346" s="51">
        <v>3063720349</v>
      </c>
    </row>
    <row r="1347" spans="1:5" x14ac:dyDescent="0.15">
      <c r="A1347" s="48">
        <v>1342</v>
      </c>
      <c r="B1347" s="23" t="s">
        <v>7340</v>
      </c>
      <c r="C1347" s="49" t="s">
        <v>7341</v>
      </c>
      <c r="D1347" s="50">
        <v>9980481</v>
      </c>
      <c r="E1347" s="51">
        <v>28379906031</v>
      </c>
    </row>
    <row r="1348" spans="1:5" x14ac:dyDescent="0.15">
      <c r="A1348" s="48">
        <v>1343</v>
      </c>
      <c r="B1348" s="23" t="s">
        <v>7342</v>
      </c>
      <c r="C1348" s="49" t="s">
        <v>7343</v>
      </c>
      <c r="D1348" s="50">
        <v>14185752</v>
      </c>
      <c r="E1348" s="51">
        <v>26179830305</v>
      </c>
    </row>
    <row r="1349" spans="1:5" x14ac:dyDescent="0.15">
      <c r="A1349" s="48">
        <v>1344</v>
      </c>
      <c r="B1349" s="23" t="s">
        <v>7344</v>
      </c>
      <c r="C1349" s="49" t="s">
        <v>7345</v>
      </c>
      <c r="D1349" s="50">
        <v>248000</v>
      </c>
      <c r="E1349" s="51">
        <v>470790224</v>
      </c>
    </row>
    <row r="1350" spans="1:5" x14ac:dyDescent="0.15">
      <c r="A1350" s="48">
        <v>1345</v>
      </c>
      <c r="B1350" s="23" t="s">
        <v>7346</v>
      </c>
      <c r="C1350" s="49" t="s">
        <v>7347</v>
      </c>
      <c r="D1350" s="50">
        <v>4299371</v>
      </c>
      <c r="E1350" s="51">
        <v>2227387243</v>
      </c>
    </row>
    <row r="1351" spans="1:5" x14ac:dyDescent="0.15">
      <c r="A1351" s="48">
        <v>1346</v>
      </c>
      <c r="B1351" s="23" t="s">
        <v>7348</v>
      </c>
      <c r="C1351" s="49" t="s">
        <v>7349</v>
      </c>
      <c r="D1351" s="50">
        <v>29363641</v>
      </c>
      <c r="E1351" s="51">
        <v>52617524762</v>
      </c>
    </row>
    <row r="1352" spans="1:5" x14ac:dyDescent="0.15">
      <c r="A1352" s="48">
        <v>1347</v>
      </c>
      <c r="B1352" s="23" t="s">
        <v>7350</v>
      </c>
      <c r="C1352" s="49" t="s">
        <v>7351</v>
      </c>
      <c r="D1352" s="50">
        <v>216430</v>
      </c>
      <c r="E1352" s="51">
        <v>994916966</v>
      </c>
    </row>
    <row r="1353" spans="1:5" x14ac:dyDescent="0.15">
      <c r="A1353" s="48">
        <v>1348</v>
      </c>
      <c r="B1353" s="23" t="s">
        <v>7352</v>
      </c>
      <c r="C1353" s="49" t="s">
        <v>7353</v>
      </c>
      <c r="D1353" s="50">
        <v>427236</v>
      </c>
      <c r="E1353" s="51">
        <v>3681470898</v>
      </c>
    </row>
    <row r="1354" spans="1:5" x14ac:dyDescent="0.15">
      <c r="A1354" s="48">
        <v>1349</v>
      </c>
      <c r="B1354" s="23" t="s">
        <v>7354</v>
      </c>
      <c r="C1354" s="49" t="s">
        <v>7355</v>
      </c>
      <c r="D1354" s="50">
        <v>1905601</v>
      </c>
      <c r="E1354" s="51">
        <v>17420712514</v>
      </c>
    </row>
    <row r="1355" spans="1:5" x14ac:dyDescent="0.15">
      <c r="A1355" s="48">
        <v>1350</v>
      </c>
      <c r="B1355" s="23" t="s">
        <v>7356</v>
      </c>
      <c r="C1355" s="49" t="s">
        <v>7357</v>
      </c>
      <c r="D1355" s="50">
        <v>848223</v>
      </c>
      <c r="E1355" s="51">
        <v>11683808093</v>
      </c>
    </row>
    <row r="1356" spans="1:5" x14ac:dyDescent="0.15">
      <c r="A1356" s="48">
        <v>1351</v>
      </c>
      <c r="B1356" s="23" t="s">
        <v>7358</v>
      </c>
      <c r="C1356" s="49" t="s">
        <v>7359</v>
      </c>
      <c r="D1356" s="50">
        <v>1069504</v>
      </c>
      <c r="E1356" s="51">
        <v>5381514817</v>
      </c>
    </row>
    <row r="1357" spans="1:5" x14ac:dyDescent="0.15">
      <c r="A1357" s="48">
        <v>1352</v>
      </c>
      <c r="B1357" s="23" t="s">
        <v>7360</v>
      </c>
      <c r="C1357" s="49" t="s">
        <v>7361</v>
      </c>
      <c r="D1357" s="50">
        <v>74897752</v>
      </c>
      <c r="E1357" s="51">
        <v>3578773295</v>
      </c>
    </row>
    <row r="1358" spans="1:5" x14ac:dyDescent="0.15">
      <c r="A1358" s="48">
        <v>1353</v>
      </c>
      <c r="B1358" s="23" t="s">
        <v>7362</v>
      </c>
      <c r="C1358" s="49" t="s">
        <v>7363</v>
      </c>
      <c r="D1358" s="50">
        <v>19740095</v>
      </c>
      <c r="E1358" s="51">
        <v>12106651059</v>
      </c>
    </row>
    <row r="1359" spans="1:5" x14ac:dyDescent="0.15">
      <c r="A1359" s="48">
        <v>1354</v>
      </c>
      <c r="B1359" s="23" t="s">
        <v>7364</v>
      </c>
      <c r="C1359" s="49" t="s">
        <v>7365</v>
      </c>
      <c r="D1359" s="50">
        <v>1209933</v>
      </c>
      <c r="E1359" s="51">
        <v>9662384590</v>
      </c>
    </row>
    <row r="1360" spans="1:5" x14ac:dyDescent="0.15">
      <c r="A1360" s="48">
        <v>1355</v>
      </c>
      <c r="B1360" s="23" t="s">
        <v>7366</v>
      </c>
      <c r="C1360" s="49" t="s">
        <v>7367</v>
      </c>
      <c r="D1360" s="50">
        <v>36205660</v>
      </c>
      <c r="E1360" s="51">
        <v>200532597539</v>
      </c>
    </row>
    <row r="1361" spans="1:5" x14ac:dyDescent="0.15">
      <c r="A1361" s="48">
        <v>1356</v>
      </c>
      <c r="B1361" s="23" t="s">
        <v>7368</v>
      </c>
      <c r="C1361" s="49" t="s">
        <v>7369</v>
      </c>
      <c r="D1361" s="50">
        <v>2715354</v>
      </c>
      <c r="E1361" s="51">
        <v>5035078217</v>
      </c>
    </row>
    <row r="1362" spans="1:5" x14ac:dyDescent="0.15">
      <c r="A1362" s="48">
        <v>1357</v>
      </c>
      <c r="B1362" s="23" t="s">
        <v>7370</v>
      </c>
      <c r="C1362" s="49" t="s">
        <v>7371</v>
      </c>
      <c r="D1362" s="50">
        <v>211138692</v>
      </c>
      <c r="E1362" s="51">
        <v>1491770316</v>
      </c>
    </row>
    <row r="1363" spans="1:5" x14ac:dyDescent="0.15">
      <c r="A1363" s="48">
        <v>1358</v>
      </c>
      <c r="B1363" s="23" t="s">
        <v>7372</v>
      </c>
      <c r="C1363" s="49" t="s">
        <v>7373</v>
      </c>
      <c r="D1363" s="50">
        <v>614938</v>
      </c>
      <c r="E1363" s="51">
        <v>4397406063</v>
      </c>
    </row>
    <row r="1364" spans="1:5" x14ac:dyDescent="0.15">
      <c r="A1364" s="48">
        <v>1359</v>
      </c>
      <c r="B1364" s="23" t="s">
        <v>7374</v>
      </c>
      <c r="C1364" s="49" t="s">
        <v>7375</v>
      </c>
      <c r="D1364" s="50">
        <v>2885734</v>
      </c>
      <c r="E1364" s="51">
        <v>1463718156</v>
      </c>
    </row>
    <row r="1365" spans="1:5" x14ac:dyDescent="0.15">
      <c r="A1365" s="48">
        <v>1360</v>
      </c>
      <c r="B1365" s="23" t="s">
        <v>7376</v>
      </c>
      <c r="C1365" s="49" t="s">
        <v>7377</v>
      </c>
      <c r="D1365" s="50">
        <v>5743293</v>
      </c>
      <c r="E1365" s="51">
        <v>44295162910</v>
      </c>
    </row>
    <row r="1366" spans="1:5" x14ac:dyDescent="0.15">
      <c r="A1366" s="48">
        <v>1361</v>
      </c>
      <c r="B1366" s="23" t="s">
        <v>7378</v>
      </c>
      <c r="C1366" s="49" t="s">
        <v>7379</v>
      </c>
      <c r="D1366" s="50">
        <v>1432134</v>
      </c>
      <c r="E1366" s="51">
        <v>9226777724</v>
      </c>
    </row>
    <row r="1367" spans="1:5" x14ac:dyDescent="0.15">
      <c r="A1367" s="48">
        <v>1362</v>
      </c>
      <c r="B1367" s="23" t="s">
        <v>7380</v>
      </c>
      <c r="C1367" s="49" t="s">
        <v>7381</v>
      </c>
      <c r="D1367" s="50">
        <v>6802150</v>
      </c>
      <c r="E1367" s="51">
        <v>110992599987</v>
      </c>
    </row>
    <row r="1368" spans="1:5" x14ac:dyDescent="0.15">
      <c r="A1368" s="48">
        <v>1363</v>
      </c>
      <c r="B1368" s="23" t="s">
        <v>7382</v>
      </c>
      <c r="C1368" s="49" t="s">
        <v>7383</v>
      </c>
      <c r="D1368" s="50">
        <v>5556884</v>
      </c>
      <c r="E1368" s="51">
        <v>5102328125</v>
      </c>
    </row>
    <row r="1369" spans="1:5" x14ac:dyDescent="0.15">
      <c r="A1369" s="48">
        <v>1364</v>
      </c>
      <c r="B1369" s="23" t="s">
        <v>7384</v>
      </c>
      <c r="C1369" s="49" t="s">
        <v>7385</v>
      </c>
      <c r="D1369" s="50">
        <v>3836460</v>
      </c>
      <c r="E1369" s="51">
        <v>781962619</v>
      </c>
    </row>
    <row r="1370" spans="1:5" x14ac:dyDescent="0.15">
      <c r="A1370" s="48">
        <v>1365</v>
      </c>
      <c r="B1370" s="23" t="s">
        <v>7386</v>
      </c>
      <c r="C1370" s="49" t="s">
        <v>7387</v>
      </c>
      <c r="D1370" s="50">
        <v>1164365</v>
      </c>
      <c r="E1370" s="51">
        <v>17039039556</v>
      </c>
    </row>
    <row r="1371" spans="1:5" x14ac:dyDescent="0.15">
      <c r="A1371" s="48">
        <v>1366</v>
      </c>
      <c r="B1371" s="23" t="s">
        <v>7388</v>
      </c>
      <c r="C1371" s="49" t="s">
        <v>7389</v>
      </c>
      <c r="D1371" s="50">
        <v>2907773</v>
      </c>
      <c r="E1371" s="51">
        <v>16522783367</v>
      </c>
    </row>
    <row r="1372" spans="1:5" x14ac:dyDescent="0.15">
      <c r="A1372" s="48">
        <v>1367</v>
      </c>
      <c r="B1372" s="23" t="s">
        <v>7390</v>
      </c>
      <c r="C1372" s="49" t="s">
        <v>7391</v>
      </c>
      <c r="D1372" s="50">
        <v>3554639</v>
      </c>
      <c r="E1372" s="51">
        <v>8706166616</v>
      </c>
    </row>
    <row r="1373" spans="1:5" x14ac:dyDescent="0.15">
      <c r="A1373" s="48">
        <v>1368</v>
      </c>
      <c r="B1373" s="23" t="s">
        <v>7392</v>
      </c>
      <c r="C1373" s="49" t="s">
        <v>7393</v>
      </c>
      <c r="D1373" s="50">
        <v>1415870</v>
      </c>
      <c r="E1373" s="51">
        <v>9843342712</v>
      </c>
    </row>
    <row r="1374" spans="1:5" x14ac:dyDescent="0.15">
      <c r="A1374" s="48">
        <v>1369</v>
      </c>
      <c r="B1374" s="23" t="s">
        <v>7394</v>
      </c>
      <c r="C1374" s="49" t="s">
        <v>7395</v>
      </c>
      <c r="D1374" s="50">
        <v>100521069</v>
      </c>
      <c r="E1374" s="51">
        <v>38832380539</v>
      </c>
    </row>
    <row r="1375" spans="1:5" x14ac:dyDescent="0.15">
      <c r="A1375" s="48">
        <v>1370</v>
      </c>
      <c r="B1375" s="23" t="s">
        <v>7396</v>
      </c>
      <c r="C1375" s="49" t="s">
        <v>7397</v>
      </c>
      <c r="D1375" s="50">
        <v>7971788</v>
      </c>
      <c r="E1375" s="51">
        <v>3209403315</v>
      </c>
    </row>
    <row r="1376" spans="1:5" x14ac:dyDescent="0.15">
      <c r="A1376" s="48">
        <v>1371</v>
      </c>
      <c r="B1376" s="23" t="s">
        <v>7398</v>
      </c>
      <c r="C1376" s="49" t="s">
        <v>7399</v>
      </c>
      <c r="D1376" s="50">
        <v>1930021</v>
      </c>
      <c r="E1376" s="51">
        <v>35581431418</v>
      </c>
    </row>
    <row r="1377" spans="1:5" x14ac:dyDescent="0.15">
      <c r="A1377" s="48">
        <v>1372</v>
      </c>
      <c r="B1377" s="23" t="s">
        <v>7400</v>
      </c>
      <c r="C1377" s="49" t="s">
        <v>7401</v>
      </c>
      <c r="D1377" s="50">
        <v>1520183</v>
      </c>
      <c r="E1377" s="51">
        <v>66742835950</v>
      </c>
    </row>
    <row r="1378" spans="1:5" x14ac:dyDescent="0.15">
      <c r="A1378" s="48">
        <v>1373</v>
      </c>
      <c r="B1378" s="23" t="s">
        <v>7402</v>
      </c>
      <c r="C1378" s="49" t="s">
        <v>7403</v>
      </c>
      <c r="D1378" s="50">
        <v>17662555</v>
      </c>
      <c r="E1378" s="51">
        <v>1491415427</v>
      </c>
    </row>
    <row r="1379" spans="1:5" x14ac:dyDescent="0.15">
      <c r="A1379" s="48">
        <v>1374</v>
      </c>
      <c r="B1379" s="23" t="s">
        <v>7404</v>
      </c>
      <c r="C1379" s="49" t="s">
        <v>7405</v>
      </c>
      <c r="D1379" s="50">
        <v>68070</v>
      </c>
      <c r="E1379" s="51">
        <v>13324061</v>
      </c>
    </row>
    <row r="1380" spans="1:5" x14ac:dyDescent="0.15">
      <c r="A1380" s="48">
        <v>1375</v>
      </c>
      <c r="B1380" s="23" t="s">
        <v>7406</v>
      </c>
      <c r="C1380" s="49" t="s">
        <v>7407</v>
      </c>
      <c r="D1380" s="50">
        <v>2698</v>
      </c>
      <c r="E1380" s="51">
        <v>5649030</v>
      </c>
    </row>
    <row r="1381" spans="1:5" x14ac:dyDescent="0.15">
      <c r="A1381" s="48">
        <v>1376</v>
      </c>
      <c r="B1381" s="23" t="s">
        <v>7408</v>
      </c>
      <c r="C1381" s="49" t="s">
        <v>7409</v>
      </c>
      <c r="D1381" s="50">
        <v>3211081</v>
      </c>
      <c r="E1381" s="51">
        <v>10931366867</v>
      </c>
    </row>
    <row r="1382" spans="1:5" x14ac:dyDescent="0.15">
      <c r="A1382" s="48">
        <v>1377</v>
      </c>
      <c r="B1382" s="23" t="s">
        <v>7410</v>
      </c>
      <c r="C1382" s="49" t="s">
        <v>7411</v>
      </c>
      <c r="D1382" s="50">
        <v>2106990</v>
      </c>
      <c r="E1382" s="51">
        <v>1745157053</v>
      </c>
    </row>
    <row r="1383" spans="1:5" x14ac:dyDescent="0.15">
      <c r="A1383" s="48">
        <v>1378</v>
      </c>
      <c r="B1383" s="23" t="s">
        <v>7412</v>
      </c>
      <c r="C1383" s="49" t="s">
        <v>7413</v>
      </c>
      <c r="D1383" s="50">
        <v>4899498</v>
      </c>
      <c r="E1383" s="51">
        <v>4017275518</v>
      </c>
    </row>
    <row r="1384" spans="1:5" x14ac:dyDescent="0.15">
      <c r="A1384" s="48">
        <v>1379</v>
      </c>
      <c r="B1384" s="23" t="s">
        <v>7414</v>
      </c>
      <c r="C1384" s="49" t="s">
        <v>7415</v>
      </c>
      <c r="D1384" s="50">
        <v>3454400</v>
      </c>
      <c r="E1384" s="51">
        <v>16195572947</v>
      </c>
    </row>
    <row r="1385" spans="1:5" x14ac:dyDescent="0.15">
      <c r="A1385" s="48">
        <v>1380</v>
      </c>
      <c r="B1385" s="23" t="s">
        <v>7416</v>
      </c>
      <c r="C1385" s="49" t="s">
        <v>7417</v>
      </c>
      <c r="D1385" s="50">
        <v>2185525</v>
      </c>
      <c r="E1385" s="51">
        <v>5306390722</v>
      </c>
    </row>
    <row r="1386" spans="1:5" x14ac:dyDescent="0.15">
      <c r="A1386" s="48">
        <v>1381</v>
      </c>
      <c r="B1386" s="23" t="s">
        <v>7418</v>
      </c>
      <c r="C1386" s="49" t="s">
        <v>7419</v>
      </c>
      <c r="D1386" s="50">
        <v>19961200</v>
      </c>
      <c r="E1386" s="51">
        <v>2716593803</v>
      </c>
    </row>
    <row r="1387" spans="1:5" x14ac:dyDescent="0.15">
      <c r="A1387" s="48">
        <v>1382</v>
      </c>
      <c r="B1387" s="23" t="s">
        <v>7420</v>
      </c>
      <c r="C1387" s="49" t="s">
        <v>7421</v>
      </c>
      <c r="D1387" s="50">
        <v>12037125</v>
      </c>
      <c r="E1387" s="51">
        <v>536151149</v>
      </c>
    </row>
    <row r="1388" spans="1:5" x14ac:dyDescent="0.15">
      <c r="A1388" s="48">
        <v>1383</v>
      </c>
      <c r="B1388" s="23" t="s">
        <v>7422</v>
      </c>
      <c r="C1388" s="49" t="s">
        <v>7423</v>
      </c>
      <c r="D1388" s="50">
        <v>521446</v>
      </c>
      <c r="E1388" s="51">
        <v>12942271639</v>
      </c>
    </row>
    <row r="1389" spans="1:5" x14ac:dyDescent="0.15">
      <c r="A1389" s="48">
        <v>1384</v>
      </c>
      <c r="B1389" s="23" t="s">
        <v>7424</v>
      </c>
      <c r="C1389" s="49" t="s">
        <v>7425</v>
      </c>
      <c r="D1389" s="50">
        <v>272045</v>
      </c>
      <c r="E1389" s="51">
        <v>4488776108</v>
      </c>
    </row>
    <row r="1390" spans="1:5" x14ac:dyDescent="0.15">
      <c r="A1390" s="48">
        <v>1385</v>
      </c>
      <c r="B1390" s="23" t="s">
        <v>7426</v>
      </c>
      <c r="C1390" s="49" t="s">
        <v>7427</v>
      </c>
      <c r="D1390" s="50">
        <v>300000</v>
      </c>
      <c r="E1390" s="51">
        <v>496122796</v>
      </c>
    </row>
    <row r="1391" spans="1:5" x14ac:dyDescent="0.15">
      <c r="A1391" s="48">
        <v>1386</v>
      </c>
      <c r="B1391" s="23" t="s">
        <v>7428</v>
      </c>
      <c r="C1391" s="49" t="s">
        <v>7429</v>
      </c>
      <c r="D1391" s="50">
        <v>1132619</v>
      </c>
      <c r="E1391" s="51">
        <v>11817746054</v>
      </c>
    </row>
    <row r="1392" spans="1:5" x14ac:dyDescent="0.15">
      <c r="A1392" s="48">
        <v>1387</v>
      </c>
      <c r="B1392" s="23" t="s">
        <v>7430</v>
      </c>
      <c r="C1392" s="49" t="s">
        <v>7431</v>
      </c>
      <c r="D1392" s="50">
        <v>204800</v>
      </c>
      <c r="E1392" s="51">
        <v>284886153</v>
      </c>
    </row>
    <row r="1393" spans="1:5" x14ac:dyDescent="0.15">
      <c r="A1393" s="48">
        <v>1388</v>
      </c>
      <c r="B1393" s="23" t="s">
        <v>7432</v>
      </c>
      <c r="C1393" s="49" t="s">
        <v>7433</v>
      </c>
      <c r="D1393" s="50">
        <v>4149766</v>
      </c>
      <c r="E1393" s="51">
        <v>117783178</v>
      </c>
    </row>
    <row r="1394" spans="1:5" x14ac:dyDescent="0.15">
      <c r="A1394" s="48">
        <v>1389</v>
      </c>
      <c r="B1394" s="23" t="s">
        <v>7434</v>
      </c>
      <c r="C1394" s="49" t="s">
        <v>7435</v>
      </c>
      <c r="D1394" s="50">
        <v>1995726</v>
      </c>
      <c r="E1394" s="51">
        <v>7099080686</v>
      </c>
    </row>
    <row r="1395" spans="1:5" x14ac:dyDescent="0.15">
      <c r="A1395" s="48">
        <v>1390</v>
      </c>
      <c r="B1395" s="23" t="s">
        <v>7436</v>
      </c>
      <c r="C1395" s="49" t="s">
        <v>7437</v>
      </c>
      <c r="D1395" s="50">
        <v>39894090</v>
      </c>
      <c r="E1395" s="51">
        <v>1027102125</v>
      </c>
    </row>
    <row r="1396" spans="1:5" x14ac:dyDescent="0.15">
      <c r="A1396" s="48">
        <v>1391</v>
      </c>
      <c r="B1396" s="23" t="s">
        <v>7438</v>
      </c>
      <c r="C1396" s="49" t="s">
        <v>7439</v>
      </c>
      <c r="D1396" s="50">
        <v>35342795</v>
      </c>
      <c r="E1396" s="51">
        <v>919977402</v>
      </c>
    </row>
    <row r="1397" spans="1:5" x14ac:dyDescent="0.15">
      <c r="A1397" s="48">
        <v>1392</v>
      </c>
      <c r="B1397" s="23" t="s">
        <v>7440</v>
      </c>
      <c r="C1397" s="49" t="s">
        <v>7441</v>
      </c>
      <c r="D1397" s="50">
        <v>3780</v>
      </c>
      <c r="E1397" s="51">
        <v>12043665</v>
      </c>
    </row>
    <row r="1398" spans="1:5" x14ac:dyDescent="0.15">
      <c r="A1398" s="48">
        <v>1393</v>
      </c>
      <c r="B1398" s="23" t="s">
        <v>7442</v>
      </c>
      <c r="C1398" s="49" t="s">
        <v>7443</v>
      </c>
      <c r="D1398" s="50">
        <v>5600969</v>
      </c>
      <c r="E1398" s="51">
        <v>2514173800</v>
      </c>
    </row>
    <row r="1399" spans="1:5" x14ac:dyDescent="0.15">
      <c r="A1399" s="48">
        <v>1394</v>
      </c>
      <c r="B1399" s="23" t="s">
        <v>7444</v>
      </c>
      <c r="C1399" s="49" t="s">
        <v>7445</v>
      </c>
      <c r="D1399" s="50">
        <v>1211902</v>
      </c>
      <c r="E1399" s="51">
        <v>4754870706</v>
      </c>
    </row>
    <row r="1400" spans="1:5" x14ac:dyDescent="0.15">
      <c r="A1400" s="48">
        <v>1395</v>
      </c>
      <c r="B1400" s="23" t="s">
        <v>7446</v>
      </c>
      <c r="C1400" s="49" t="s">
        <v>7447</v>
      </c>
      <c r="D1400" s="50">
        <v>1197490408</v>
      </c>
      <c r="E1400" s="51">
        <v>1229937663</v>
      </c>
    </row>
    <row r="1401" spans="1:5" x14ac:dyDescent="0.15">
      <c r="A1401" s="48">
        <v>1396</v>
      </c>
      <c r="B1401" s="23" t="s">
        <v>7448</v>
      </c>
      <c r="C1401" s="49" t="s">
        <v>7449</v>
      </c>
      <c r="D1401" s="50">
        <v>10204</v>
      </c>
      <c r="E1401" s="51">
        <v>14744549</v>
      </c>
    </row>
    <row r="1402" spans="1:5" x14ac:dyDescent="0.15">
      <c r="A1402" s="48">
        <v>1397</v>
      </c>
      <c r="B1402" s="23" t="s">
        <v>7450</v>
      </c>
      <c r="C1402" s="49" t="s">
        <v>7451</v>
      </c>
      <c r="D1402" s="50">
        <v>20311538</v>
      </c>
      <c r="E1402" s="51">
        <v>33358048313</v>
      </c>
    </row>
    <row r="1403" spans="1:5" x14ac:dyDescent="0.15">
      <c r="A1403" s="48">
        <v>1398</v>
      </c>
      <c r="B1403" s="23" t="s">
        <v>7452</v>
      </c>
      <c r="C1403" s="49" t="s">
        <v>7453</v>
      </c>
      <c r="D1403" s="50">
        <v>4587694</v>
      </c>
      <c r="E1403" s="51">
        <v>7613333497</v>
      </c>
    </row>
    <row r="1404" spans="1:5" x14ac:dyDescent="0.15">
      <c r="A1404" s="48">
        <v>1399</v>
      </c>
      <c r="B1404" s="23" t="s">
        <v>7454</v>
      </c>
      <c r="C1404" s="49" t="s">
        <v>7455</v>
      </c>
      <c r="D1404" s="50">
        <v>95882</v>
      </c>
      <c r="E1404" s="51">
        <v>23930958</v>
      </c>
    </row>
    <row r="1405" spans="1:5" x14ac:dyDescent="0.15">
      <c r="A1405" s="48">
        <v>1400</v>
      </c>
      <c r="B1405" s="23" t="s">
        <v>7456</v>
      </c>
      <c r="C1405" s="49" t="s">
        <v>7457</v>
      </c>
      <c r="D1405" s="50">
        <v>123313</v>
      </c>
      <c r="E1405" s="51">
        <v>22293882</v>
      </c>
    </row>
    <row r="1406" spans="1:5" x14ac:dyDescent="0.15">
      <c r="A1406" s="48">
        <v>1401</v>
      </c>
      <c r="B1406" s="23" t="s">
        <v>7458</v>
      </c>
      <c r="C1406" s="49" t="s">
        <v>7459</v>
      </c>
      <c r="D1406" s="50">
        <v>30574024</v>
      </c>
      <c r="E1406" s="51">
        <v>13684151251</v>
      </c>
    </row>
    <row r="1407" spans="1:5" x14ac:dyDescent="0.15">
      <c r="A1407" s="48">
        <v>1402</v>
      </c>
      <c r="B1407" s="23" t="s">
        <v>7460</v>
      </c>
      <c r="C1407" s="49" t="s">
        <v>7461</v>
      </c>
      <c r="D1407" s="50">
        <v>28052837</v>
      </c>
      <c r="E1407" s="51">
        <v>11687253581</v>
      </c>
    </row>
    <row r="1408" spans="1:5" x14ac:dyDescent="0.15">
      <c r="A1408" s="48">
        <v>1403</v>
      </c>
      <c r="B1408" s="23" t="s">
        <v>7462</v>
      </c>
      <c r="C1408" s="49" t="s">
        <v>7463</v>
      </c>
      <c r="D1408" s="50">
        <v>27546228</v>
      </c>
      <c r="E1408" s="51">
        <v>5923932403</v>
      </c>
    </row>
    <row r="1409" spans="1:5" x14ac:dyDescent="0.15">
      <c r="A1409" s="48">
        <v>1404</v>
      </c>
      <c r="B1409" s="23" t="s">
        <v>7464</v>
      </c>
      <c r="C1409" s="49" t="s">
        <v>7465</v>
      </c>
      <c r="D1409" s="50">
        <v>644195</v>
      </c>
      <c r="E1409" s="51">
        <v>8286301998</v>
      </c>
    </row>
    <row r="1410" spans="1:5" x14ac:dyDescent="0.15">
      <c r="A1410" s="48">
        <v>1405</v>
      </c>
      <c r="B1410" s="23" t="s">
        <v>7466</v>
      </c>
      <c r="C1410" s="49" t="s">
        <v>7467</v>
      </c>
      <c r="D1410" s="50">
        <v>927465</v>
      </c>
      <c r="E1410" s="51">
        <v>5834314193</v>
      </c>
    </row>
    <row r="1411" spans="1:5" x14ac:dyDescent="0.15">
      <c r="A1411" s="48">
        <v>1406</v>
      </c>
      <c r="B1411" s="23" t="s">
        <v>7468</v>
      </c>
      <c r="C1411" s="49" t="s">
        <v>7469</v>
      </c>
      <c r="D1411" s="50">
        <v>3277642</v>
      </c>
      <c r="E1411" s="51">
        <v>6114976208</v>
      </c>
    </row>
    <row r="1412" spans="1:5" x14ac:dyDescent="0.15">
      <c r="A1412" s="48">
        <v>1407</v>
      </c>
      <c r="B1412" s="23" t="s">
        <v>7470</v>
      </c>
      <c r="C1412" s="49" t="s">
        <v>7471</v>
      </c>
      <c r="D1412" s="50">
        <v>1826800</v>
      </c>
      <c r="E1412" s="51">
        <v>20872286</v>
      </c>
    </row>
    <row r="1413" spans="1:5" x14ac:dyDescent="0.15">
      <c r="A1413" s="48">
        <v>1408</v>
      </c>
      <c r="B1413" s="23" t="s">
        <v>7472</v>
      </c>
      <c r="C1413" s="49" t="s">
        <v>7473</v>
      </c>
      <c r="D1413" s="50">
        <v>818409</v>
      </c>
      <c r="E1413" s="51">
        <v>2289934094</v>
      </c>
    </row>
    <row r="1414" spans="1:5" x14ac:dyDescent="0.15">
      <c r="A1414" s="48">
        <v>1409</v>
      </c>
      <c r="B1414" s="23" t="s">
        <v>7474</v>
      </c>
      <c r="C1414" s="49" t="s">
        <v>7475</v>
      </c>
      <c r="D1414" s="50">
        <v>2263100</v>
      </c>
      <c r="E1414" s="51">
        <v>15119562047</v>
      </c>
    </row>
    <row r="1415" spans="1:5" x14ac:dyDescent="0.15">
      <c r="A1415" s="48">
        <v>1410</v>
      </c>
      <c r="B1415" s="23" t="s">
        <v>7476</v>
      </c>
      <c r="C1415" s="49" t="s">
        <v>7477</v>
      </c>
      <c r="D1415" s="50">
        <v>1658900</v>
      </c>
      <c r="E1415" s="51">
        <v>6803792774</v>
      </c>
    </row>
    <row r="1416" spans="1:5" x14ac:dyDescent="0.15">
      <c r="A1416" s="48">
        <v>1411</v>
      </c>
      <c r="B1416" s="23" t="s">
        <v>7478</v>
      </c>
      <c r="C1416" s="49" t="s">
        <v>7479</v>
      </c>
      <c r="D1416" s="50">
        <v>13500079</v>
      </c>
      <c r="E1416" s="51">
        <v>477330389</v>
      </c>
    </row>
    <row r="1417" spans="1:5" x14ac:dyDescent="0.15">
      <c r="A1417" s="48">
        <v>1412</v>
      </c>
      <c r="B1417" s="23" t="s">
        <v>7480</v>
      </c>
      <c r="C1417" s="49" t="s">
        <v>7481</v>
      </c>
      <c r="D1417" s="50">
        <v>90700</v>
      </c>
      <c r="E1417" s="51">
        <v>1952630</v>
      </c>
    </row>
    <row r="1418" spans="1:5" x14ac:dyDescent="0.15">
      <c r="A1418" s="48">
        <v>1413</v>
      </c>
      <c r="B1418" s="23" t="s">
        <v>7482</v>
      </c>
      <c r="C1418" s="49" t="s">
        <v>7483</v>
      </c>
      <c r="D1418" s="50">
        <v>438477</v>
      </c>
      <c r="E1418" s="51">
        <v>1103825646</v>
      </c>
    </row>
    <row r="1419" spans="1:5" x14ac:dyDescent="0.15">
      <c r="A1419" s="48">
        <v>1414</v>
      </c>
      <c r="B1419" s="23" t="s">
        <v>7484</v>
      </c>
      <c r="C1419" s="49" t="s">
        <v>7485</v>
      </c>
      <c r="D1419" s="50">
        <v>438803</v>
      </c>
      <c r="E1419" s="51">
        <v>7046205550</v>
      </c>
    </row>
    <row r="1420" spans="1:5" x14ac:dyDescent="0.15">
      <c r="A1420" s="48">
        <v>1415</v>
      </c>
      <c r="B1420" s="23" t="s">
        <v>7486</v>
      </c>
      <c r="C1420" s="49" t="s">
        <v>7487</v>
      </c>
      <c r="D1420" s="50">
        <v>708191</v>
      </c>
      <c r="E1420" s="51">
        <v>8823283448</v>
      </c>
    </row>
    <row r="1421" spans="1:5" x14ac:dyDescent="0.15">
      <c r="A1421" s="48">
        <v>1416</v>
      </c>
      <c r="B1421" s="23" t="s">
        <v>7488</v>
      </c>
      <c r="C1421" s="49" t="s">
        <v>7489</v>
      </c>
      <c r="D1421" s="50">
        <v>6892304</v>
      </c>
      <c r="E1421" s="51">
        <v>2062074887</v>
      </c>
    </row>
    <row r="1422" spans="1:5" x14ac:dyDescent="0.15">
      <c r="A1422" s="48">
        <v>1417</v>
      </c>
      <c r="B1422" s="23" t="s">
        <v>7490</v>
      </c>
      <c r="C1422" s="49" t="s">
        <v>7491</v>
      </c>
      <c r="D1422" s="50">
        <v>571555</v>
      </c>
      <c r="E1422" s="51">
        <v>2112662514</v>
      </c>
    </row>
    <row r="1423" spans="1:5" x14ac:dyDescent="0.15">
      <c r="A1423" s="48">
        <v>1418</v>
      </c>
      <c r="B1423" s="23" t="s">
        <v>7492</v>
      </c>
      <c r="C1423" s="49" t="s">
        <v>7493</v>
      </c>
      <c r="D1423" s="50">
        <v>5049590</v>
      </c>
      <c r="E1423" s="51">
        <v>21744099609</v>
      </c>
    </row>
    <row r="1424" spans="1:5" x14ac:dyDescent="0.15">
      <c r="A1424" s="48">
        <v>1419</v>
      </c>
      <c r="B1424" s="23" t="s">
        <v>7494</v>
      </c>
      <c r="C1424" s="49" t="s">
        <v>7495</v>
      </c>
      <c r="D1424" s="50">
        <v>602963</v>
      </c>
      <c r="E1424" s="51">
        <v>1221579685</v>
      </c>
    </row>
    <row r="1425" spans="1:5" x14ac:dyDescent="0.15">
      <c r="A1425" s="48">
        <v>1420</v>
      </c>
      <c r="B1425" s="23" t="s">
        <v>7496</v>
      </c>
      <c r="C1425" s="49" t="s">
        <v>7497</v>
      </c>
      <c r="D1425" s="50">
        <v>2039695</v>
      </c>
      <c r="E1425" s="51">
        <v>3949786163</v>
      </c>
    </row>
    <row r="1426" spans="1:5" x14ac:dyDescent="0.15">
      <c r="A1426" s="48">
        <v>1421</v>
      </c>
      <c r="B1426" s="23" t="s">
        <v>7498</v>
      </c>
      <c r="C1426" s="49" t="s">
        <v>7499</v>
      </c>
      <c r="D1426" s="50">
        <v>1929457</v>
      </c>
      <c r="E1426" s="51">
        <v>4169618711</v>
      </c>
    </row>
    <row r="1427" spans="1:5" x14ac:dyDescent="0.15">
      <c r="A1427" s="48">
        <v>1422</v>
      </c>
      <c r="B1427" s="23" t="s">
        <v>7500</v>
      </c>
      <c r="C1427" s="49" t="s">
        <v>7501</v>
      </c>
      <c r="D1427" s="50">
        <v>21016409</v>
      </c>
      <c r="E1427" s="51">
        <v>2685847636</v>
      </c>
    </row>
    <row r="1428" spans="1:5" x14ac:dyDescent="0.15">
      <c r="A1428" s="48">
        <v>1423</v>
      </c>
      <c r="B1428" s="23" t="s">
        <v>7502</v>
      </c>
      <c r="C1428" s="49" t="s">
        <v>7503</v>
      </c>
      <c r="D1428" s="50">
        <v>8156000</v>
      </c>
      <c r="E1428" s="51">
        <v>1226771978</v>
      </c>
    </row>
    <row r="1429" spans="1:5" x14ac:dyDescent="0.15">
      <c r="A1429" s="48">
        <v>1424</v>
      </c>
      <c r="B1429" s="23" t="s">
        <v>7504</v>
      </c>
      <c r="C1429" s="49" t="s">
        <v>7505</v>
      </c>
      <c r="D1429" s="50">
        <v>10998000</v>
      </c>
      <c r="E1429" s="51">
        <v>1669150089</v>
      </c>
    </row>
    <row r="1430" spans="1:5" x14ac:dyDescent="0.15">
      <c r="A1430" s="48">
        <v>1425</v>
      </c>
      <c r="B1430" s="23" t="s">
        <v>7506</v>
      </c>
      <c r="C1430" s="49" t="s">
        <v>7507</v>
      </c>
      <c r="D1430" s="50">
        <v>540000</v>
      </c>
      <c r="E1430" s="51">
        <v>317582399</v>
      </c>
    </row>
    <row r="1431" spans="1:5" x14ac:dyDescent="0.15">
      <c r="A1431" s="48">
        <v>1426</v>
      </c>
      <c r="B1431" s="23" t="s">
        <v>7508</v>
      </c>
      <c r="C1431" s="49" t="s">
        <v>7509</v>
      </c>
      <c r="D1431" s="50">
        <v>16000</v>
      </c>
      <c r="E1431" s="51">
        <v>2458649</v>
      </c>
    </row>
    <row r="1432" spans="1:5" x14ac:dyDescent="0.15">
      <c r="A1432" s="48">
        <v>1427</v>
      </c>
      <c r="B1432" s="23" t="s">
        <v>7510</v>
      </c>
      <c r="C1432" s="49" t="s">
        <v>7511</v>
      </c>
      <c r="D1432" s="50">
        <v>81000</v>
      </c>
      <c r="E1432" s="51">
        <v>2520160</v>
      </c>
    </row>
    <row r="1433" spans="1:5" x14ac:dyDescent="0.15">
      <c r="A1433" s="48">
        <v>1428</v>
      </c>
      <c r="B1433" s="23" t="s">
        <v>7512</v>
      </c>
      <c r="C1433" s="49" t="s">
        <v>7513</v>
      </c>
      <c r="D1433" s="50">
        <v>25131</v>
      </c>
      <c r="E1433" s="51">
        <v>8978358</v>
      </c>
    </row>
    <row r="1434" spans="1:5" x14ac:dyDescent="0.15">
      <c r="A1434" s="48">
        <v>1429</v>
      </c>
      <c r="B1434" s="23" t="s">
        <v>7514</v>
      </c>
      <c r="C1434" s="49" t="s">
        <v>7515</v>
      </c>
      <c r="D1434" s="50">
        <v>3653</v>
      </c>
      <c r="E1434" s="51">
        <v>6046191</v>
      </c>
    </row>
    <row r="1435" spans="1:5" x14ac:dyDescent="0.15">
      <c r="A1435" s="48">
        <v>1430</v>
      </c>
      <c r="B1435" s="23" t="s">
        <v>7516</v>
      </c>
      <c r="C1435" s="49" t="s">
        <v>7517</v>
      </c>
      <c r="D1435" s="50">
        <v>36693</v>
      </c>
      <c r="E1435" s="51">
        <v>7706263</v>
      </c>
    </row>
    <row r="1436" spans="1:5" x14ac:dyDescent="0.15">
      <c r="A1436" s="48">
        <v>1431</v>
      </c>
      <c r="B1436" s="23" t="s">
        <v>7518</v>
      </c>
      <c r="C1436" s="49" t="s">
        <v>7519</v>
      </c>
      <c r="D1436" s="50">
        <v>893839</v>
      </c>
      <c r="E1436" s="51">
        <v>11788364131</v>
      </c>
    </row>
    <row r="1437" spans="1:5" x14ac:dyDescent="0.15">
      <c r="A1437" s="48">
        <v>1432</v>
      </c>
      <c r="B1437" s="23" t="s">
        <v>7520</v>
      </c>
      <c r="C1437" s="49" t="s">
        <v>7521</v>
      </c>
      <c r="D1437" s="50">
        <v>22770320</v>
      </c>
      <c r="E1437" s="51">
        <v>310331084801</v>
      </c>
    </row>
    <row r="1438" spans="1:5" x14ac:dyDescent="0.15">
      <c r="A1438" s="48">
        <v>1433</v>
      </c>
      <c r="B1438" s="23" t="s">
        <v>7522</v>
      </c>
      <c r="C1438" s="49" t="s">
        <v>7523</v>
      </c>
      <c r="D1438" s="50">
        <v>7198679</v>
      </c>
      <c r="E1438" s="51">
        <v>27178075212</v>
      </c>
    </row>
    <row r="1439" spans="1:5" x14ac:dyDescent="0.15">
      <c r="A1439" s="48">
        <v>1434</v>
      </c>
      <c r="B1439" s="23" t="s">
        <v>7524</v>
      </c>
      <c r="C1439" s="49" t="s">
        <v>7525</v>
      </c>
      <c r="D1439" s="50">
        <v>1091000</v>
      </c>
      <c r="E1439" s="51">
        <v>435385241</v>
      </c>
    </row>
    <row r="1440" spans="1:5" x14ac:dyDescent="0.15">
      <c r="A1440" s="48">
        <v>1435</v>
      </c>
      <c r="B1440" s="23" t="s">
        <v>7526</v>
      </c>
      <c r="C1440" s="49" t="s">
        <v>7527</v>
      </c>
      <c r="D1440" s="50">
        <v>1397308</v>
      </c>
      <c r="E1440" s="51">
        <v>6341392937</v>
      </c>
    </row>
    <row r="1441" spans="1:5" x14ac:dyDescent="0.15">
      <c r="A1441" s="48">
        <v>1436</v>
      </c>
      <c r="B1441" s="23" t="s">
        <v>7528</v>
      </c>
      <c r="C1441" s="49" t="s">
        <v>7529</v>
      </c>
      <c r="D1441" s="50">
        <v>3093120</v>
      </c>
      <c r="E1441" s="51">
        <v>1885051748</v>
      </c>
    </row>
    <row r="1442" spans="1:5" x14ac:dyDescent="0.15">
      <c r="A1442" s="48">
        <v>1437</v>
      </c>
      <c r="B1442" s="23" t="s">
        <v>7530</v>
      </c>
      <c r="C1442" s="49" t="s">
        <v>7531</v>
      </c>
      <c r="D1442" s="50">
        <v>376584</v>
      </c>
      <c r="E1442" s="51">
        <v>6994281729</v>
      </c>
    </row>
    <row r="1443" spans="1:5" x14ac:dyDescent="0.15">
      <c r="A1443" s="48">
        <v>1438</v>
      </c>
      <c r="B1443" s="23" t="s">
        <v>7532</v>
      </c>
      <c r="C1443" s="49" t="s">
        <v>7533</v>
      </c>
      <c r="D1443" s="50">
        <v>28904551</v>
      </c>
      <c r="E1443" s="51">
        <v>338047701685</v>
      </c>
    </row>
    <row r="1444" spans="1:5" x14ac:dyDescent="0.15">
      <c r="A1444" s="48">
        <v>1439</v>
      </c>
      <c r="B1444" s="23" t="s">
        <v>7534</v>
      </c>
      <c r="C1444" s="49" t="s">
        <v>7535</v>
      </c>
      <c r="D1444" s="50">
        <v>2948</v>
      </c>
      <c r="E1444" s="51">
        <v>4903855</v>
      </c>
    </row>
    <row r="1445" spans="1:5" x14ac:dyDescent="0.15">
      <c r="A1445" s="48">
        <v>1440</v>
      </c>
      <c r="B1445" s="23" t="s">
        <v>7536</v>
      </c>
      <c r="C1445" s="49" t="s">
        <v>7537</v>
      </c>
      <c r="D1445" s="50">
        <v>6679417</v>
      </c>
      <c r="E1445" s="51">
        <v>3138354188</v>
      </c>
    </row>
    <row r="1446" spans="1:5" x14ac:dyDescent="0.15">
      <c r="A1446" s="48">
        <v>1441</v>
      </c>
      <c r="B1446" s="23" t="s">
        <v>7538</v>
      </c>
      <c r="C1446" s="49" t="s">
        <v>7539</v>
      </c>
      <c r="D1446" s="50">
        <v>18091</v>
      </c>
      <c r="E1446" s="51">
        <v>24762938</v>
      </c>
    </row>
    <row r="1447" spans="1:5" x14ac:dyDescent="0.15">
      <c r="A1447" s="48">
        <v>1442</v>
      </c>
      <c r="B1447" s="23" t="s">
        <v>7540</v>
      </c>
      <c r="C1447" s="49" t="s">
        <v>7541</v>
      </c>
      <c r="D1447" s="50">
        <v>2404862</v>
      </c>
      <c r="E1447" s="51">
        <v>15688607257</v>
      </c>
    </row>
    <row r="1448" spans="1:5" x14ac:dyDescent="0.15">
      <c r="A1448" s="48">
        <v>1443</v>
      </c>
      <c r="B1448" s="23" t="s">
        <v>7542</v>
      </c>
      <c r="C1448" s="49" t="s">
        <v>7543</v>
      </c>
      <c r="D1448" s="50">
        <v>726607</v>
      </c>
      <c r="E1448" s="51">
        <v>1392017323</v>
      </c>
    </row>
    <row r="1449" spans="1:5" x14ac:dyDescent="0.15">
      <c r="A1449" s="48">
        <v>1444</v>
      </c>
      <c r="B1449" s="23" t="s">
        <v>7544</v>
      </c>
      <c r="C1449" s="49" t="s">
        <v>7545</v>
      </c>
      <c r="D1449" s="50">
        <v>3393668</v>
      </c>
      <c r="E1449" s="51">
        <v>8781101500</v>
      </c>
    </row>
    <row r="1450" spans="1:5" x14ac:dyDescent="0.15">
      <c r="A1450" s="48">
        <v>1445</v>
      </c>
      <c r="B1450" s="23" t="s">
        <v>7546</v>
      </c>
      <c r="C1450" s="49" t="s">
        <v>7547</v>
      </c>
      <c r="D1450" s="50">
        <v>1433005</v>
      </c>
      <c r="E1450" s="51">
        <v>4393445606</v>
      </c>
    </row>
    <row r="1451" spans="1:5" x14ac:dyDescent="0.15">
      <c r="A1451" s="48">
        <v>1446</v>
      </c>
      <c r="B1451" s="23" t="s">
        <v>7548</v>
      </c>
      <c r="C1451" s="49" t="s">
        <v>7549</v>
      </c>
      <c r="D1451" s="50">
        <v>35000</v>
      </c>
      <c r="E1451" s="51">
        <v>2091559</v>
      </c>
    </row>
    <row r="1452" spans="1:5" x14ac:dyDescent="0.15">
      <c r="A1452" s="48">
        <v>1447</v>
      </c>
      <c r="B1452" s="23" t="s">
        <v>7550</v>
      </c>
      <c r="C1452" s="49" t="s">
        <v>7551</v>
      </c>
      <c r="D1452" s="50">
        <v>1157</v>
      </c>
      <c r="E1452" s="51">
        <v>1080168</v>
      </c>
    </row>
    <row r="1453" spans="1:5" x14ac:dyDescent="0.15">
      <c r="A1453" s="48">
        <v>1448</v>
      </c>
      <c r="B1453" s="23" t="s">
        <v>7552</v>
      </c>
      <c r="C1453" s="49" t="s">
        <v>7553</v>
      </c>
      <c r="D1453" s="50">
        <v>317227</v>
      </c>
      <c r="E1453" s="51">
        <v>4180686922</v>
      </c>
    </row>
    <row r="1454" spans="1:5" x14ac:dyDescent="0.15">
      <c r="A1454" s="48">
        <v>1449</v>
      </c>
      <c r="B1454" s="23" t="s">
        <v>7554</v>
      </c>
      <c r="C1454" s="49" t="s">
        <v>7555</v>
      </c>
      <c r="D1454" s="50">
        <v>142917600</v>
      </c>
      <c r="E1454" s="51">
        <v>1654985805</v>
      </c>
    </row>
    <row r="1455" spans="1:5" x14ac:dyDescent="0.15">
      <c r="A1455" s="48">
        <v>1450</v>
      </c>
      <c r="B1455" s="23" t="s">
        <v>7556</v>
      </c>
      <c r="C1455" s="49" t="s">
        <v>7557</v>
      </c>
      <c r="D1455" s="50">
        <v>915507</v>
      </c>
      <c r="E1455" s="51">
        <v>2651671942</v>
      </c>
    </row>
    <row r="1456" spans="1:5" x14ac:dyDescent="0.15">
      <c r="A1456" s="48">
        <v>1451</v>
      </c>
      <c r="B1456" s="23" t="s">
        <v>7558</v>
      </c>
      <c r="C1456" s="49" t="s">
        <v>7559</v>
      </c>
      <c r="D1456" s="50">
        <v>1693876</v>
      </c>
      <c r="E1456" s="51">
        <v>19853640424</v>
      </c>
    </row>
    <row r="1457" spans="1:5" x14ac:dyDescent="0.15">
      <c r="A1457" s="48">
        <v>1452</v>
      </c>
      <c r="B1457" s="23" t="s">
        <v>7560</v>
      </c>
      <c r="C1457" s="49" t="s">
        <v>7561</v>
      </c>
      <c r="D1457" s="50">
        <v>353401</v>
      </c>
      <c r="E1457" s="51">
        <v>27279140</v>
      </c>
    </row>
    <row r="1458" spans="1:5" x14ac:dyDescent="0.15">
      <c r="A1458" s="48">
        <v>1453</v>
      </c>
      <c r="B1458" s="23" t="s">
        <v>7562</v>
      </c>
      <c r="C1458" s="49" t="s">
        <v>7563</v>
      </c>
      <c r="D1458" s="50">
        <v>109100</v>
      </c>
      <c r="E1458" s="51">
        <v>632931981</v>
      </c>
    </row>
    <row r="1459" spans="1:5" x14ac:dyDescent="0.15">
      <c r="A1459" s="48">
        <v>1454</v>
      </c>
      <c r="B1459" s="23" t="s">
        <v>7564</v>
      </c>
      <c r="C1459" s="49" t="s">
        <v>7565</v>
      </c>
      <c r="D1459" s="50">
        <v>10945100</v>
      </c>
      <c r="E1459" s="51">
        <v>7891594844</v>
      </c>
    </row>
    <row r="1460" spans="1:5" x14ac:dyDescent="0.15">
      <c r="A1460" s="48">
        <v>1455</v>
      </c>
      <c r="B1460" s="23" t="s">
        <v>7566</v>
      </c>
      <c r="C1460" s="49" t="s">
        <v>7567</v>
      </c>
      <c r="D1460" s="50">
        <v>4917160</v>
      </c>
      <c r="E1460" s="51">
        <v>3545352211</v>
      </c>
    </row>
    <row r="1461" spans="1:5" x14ac:dyDescent="0.15">
      <c r="A1461" s="48">
        <v>1456</v>
      </c>
      <c r="B1461" s="23" t="s">
        <v>7568</v>
      </c>
      <c r="C1461" s="49" t="s">
        <v>7569</v>
      </c>
      <c r="D1461" s="50">
        <v>3031498</v>
      </c>
      <c r="E1461" s="51">
        <v>18842265860</v>
      </c>
    </row>
    <row r="1462" spans="1:5" x14ac:dyDescent="0.15">
      <c r="A1462" s="48">
        <v>1457</v>
      </c>
      <c r="B1462" s="23" t="s">
        <v>7570</v>
      </c>
      <c r="C1462" s="49" t="s">
        <v>7571</v>
      </c>
      <c r="D1462" s="50">
        <v>536</v>
      </c>
      <c r="E1462" s="51">
        <v>3302788</v>
      </c>
    </row>
    <row r="1463" spans="1:5" x14ac:dyDescent="0.15">
      <c r="A1463" s="48">
        <v>1458</v>
      </c>
      <c r="B1463" s="23" t="s">
        <v>7572</v>
      </c>
      <c r="C1463" s="49" t="s">
        <v>7573</v>
      </c>
      <c r="D1463" s="50">
        <v>1879341</v>
      </c>
      <c r="E1463" s="51">
        <v>17383922680</v>
      </c>
    </row>
    <row r="1464" spans="1:5" x14ac:dyDescent="0.15">
      <c r="A1464" s="48">
        <v>1459</v>
      </c>
      <c r="B1464" s="23" t="s">
        <v>7574</v>
      </c>
      <c r="C1464" s="49" t="s">
        <v>7575</v>
      </c>
      <c r="D1464" s="50">
        <v>39573</v>
      </c>
      <c r="E1464" s="51">
        <v>1390599473</v>
      </c>
    </row>
    <row r="1465" spans="1:5" x14ac:dyDescent="0.15">
      <c r="A1465" s="48">
        <v>1460</v>
      </c>
      <c r="B1465" s="23" t="s">
        <v>7576</v>
      </c>
      <c r="C1465" s="49" t="s">
        <v>7577</v>
      </c>
      <c r="D1465" s="50">
        <v>795241</v>
      </c>
      <c r="E1465" s="51">
        <v>184807402</v>
      </c>
    </row>
    <row r="1466" spans="1:5" x14ac:dyDescent="0.15">
      <c r="A1466" s="48">
        <v>1461</v>
      </c>
      <c r="B1466" s="23" t="s">
        <v>7578</v>
      </c>
      <c r="C1466" s="49" t="s">
        <v>7579</v>
      </c>
      <c r="D1466" s="50">
        <v>1771511</v>
      </c>
      <c r="E1466" s="51">
        <v>411096408</v>
      </c>
    </row>
    <row r="1467" spans="1:5" x14ac:dyDescent="0.15">
      <c r="A1467" s="48">
        <v>1462</v>
      </c>
      <c r="B1467" s="23" t="s">
        <v>7580</v>
      </c>
      <c r="C1467" s="49" t="s">
        <v>7581</v>
      </c>
      <c r="D1467" s="50">
        <v>2733801</v>
      </c>
      <c r="E1467" s="51">
        <v>18900992033</v>
      </c>
    </row>
    <row r="1468" spans="1:5" x14ac:dyDescent="0.15">
      <c r="A1468" s="48">
        <v>1463</v>
      </c>
      <c r="B1468" s="23" t="s">
        <v>7582</v>
      </c>
      <c r="C1468" s="49" t="s">
        <v>7583</v>
      </c>
      <c r="D1468" s="50">
        <v>31999</v>
      </c>
      <c r="E1468" s="51">
        <v>4289314</v>
      </c>
    </row>
    <row r="1469" spans="1:5" x14ac:dyDescent="0.15">
      <c r="A1469" s="48">
        <v>1464</v>
      </c>
      <c r="B1469" s="23" t="s">
        <v>7584</v>
      </c>
      <c r="C1469" s="49" t="s">
        <v>7585</v>
      </c>
      <c r="D1469" s="50">
        <v>180582</v>
      </c>
      <c r="E1469" s="51">
        <v>841983286</v>
      </c>
    </row>
    <row r="1470" spans="1:5" x14ac:dyDescent="0.15">
      <c r="A1470" s="48">
        <v>1465</v>
      </c>
      <c r="B1470" s="23" t="s">
        <v>7586</v>
      </c>
      <c r="C1470" s="49" t="s">
        <v>7587</v>
      </c>
      <c r="D1470" s="50">
        <v>10997750</v>
      </c>
      <c r="E1470" s="51">
        <v>6930400834</v>
      </c>
    </row>
    <row r="1471" spans="1:5" x14ac:dyDescent="0.15">
      <c r="A1471" s="48">
        <v>1466</v>
      </c>
      <c r="B1471" s="23" t="s">
        <v>7588</v>
      </c>
      <c r="C1471" s="49" t="s">
        <v>7589</v>
      </c>
      <c r="D1471" s="50">
        <v>705068</v>
      </c>
      <c r="E1471" s="51">
        <v>35855617132</v>
      </c>
    </row>
    <row r="1472" spans="1:5" x14ac:dyDescent="0.15">
      <c r="A1472" s="48">
        <v>1467</v>
      </c>
      <c r="B1472" s="23" t="s">
        <v>7590</v>
      </c>
      <c r="C1472" s="49" t="s">
        <v>7591</v>
      </c>
      <c r="D1472" s="50">
        <v>1304831</v>
      </c>
      <c r="E1472" s="51">
        <v>14063111460</v>
      </c>
    </row>
    <row r="1473" spans="1:5" x14ac:dyDescent="0.15">
      <c r="A1473" s="48">
        <v>1468</v>
      </c>
      <c r="B1473" s="23" t="s">
        <v>7592</v>
      </c>
      <c r="C1473" s="49" t="s">
        <v>7593</v>
      </c>
      <c r="D1473" s="50">
        <v>4327818</v>
      </c>
      <c r="E1473" s="51">
        <v>2073108632</v>
      </c>
    </row>
    <row r="1474" spans="1:5" x14ac:dyDescent="0.15">
      <c r="A1474" s="48">
        <v>1469</v>
      </c>
      <c r="B1474" s="23" t="s">
        <v>7594</v>
      </c>
      <c r="C1474" s="49" t="s">
        <v>7595</v>
      </c>
      <c r="D1474" s="50">
        <v>8497931</v>
      </c>
      <c r="E1474" s="51">
        <v>17668411161</v>
      </c>
    </row>
    <row r="1475" spans="1:5" x14ac:dyDescent="0.15">
      <c r="A1475" s="48">
        <v>1470</v>
      </c>
      <c r="B1475" s="23" t="s">
        <v>7596</v>
      </c>
      <c r="C1475" s="49" t="s">
        <v>7597</v>
      </c>
      <c r="D1475" s="50">
        <v>1481746</v>
      </c>
      <c r="E1475" s="51">
        <v>4110460643</v>
      </c>
    </row>
    <row r="1476" spans="1:5" x14ac:dyDescent="0.15">
      <c r="A1476" s="48">
        <v>1471</v>
      </c>
      <c r="B1476" s="23" t="s">
        <v>7598</v>
      </c>
      <c r="C1476" s="49" t="s">
        <v>7599</v>
      </c>
      <c r="D1476" s="50">
        <v>1107293</v>
      </c>
      <c r="E1476" s="51">
        <v>2984848271</v>
      </c>
    </row>
    <row r="1477" spans="1:5" x14ac:dyDescent="0.15">
      <c r="A1477" s="48">
        <v>1472</v>
      </c>
      <c r="B1477" s="23" t="s">
        <v>7600</v>
      </c>
      <c r="C1477" s="49" t="s">
        <v>7601</v>
      </c>
      <c r="D1477" s="50">
        <v>2050349</v>
      </c>
      <c r="E1477" s="51">
        <v>6478802165</v>
      </c>
    </row>
    <row r="1478" spans="1:5" x14ac:dyDescent="0.15">
      <c r="A1478" s="48">
        <v>1473</v>
      </c>
      <c r="B1478" s="23" t="s">
        <v>7602</v>
      </c>
      <c r="C1478" s="49" t="s">
        <v>7603</v>
      </c>
      <c r="D1478" s="50">
        <v>25700</v>
      </c>
      <c r="E1478" s="51">
        <v>6402505</v>
      </c>
    </row>
    <row r="1479" spans="1:5" x14ac:dyDescent="0.15">
      <c r="A1479" s="48">
        <v>1474</v>
      </c>
      <c r="B1479" s="23" t="s">
        <v>7604</v>
      </c>
      <c r="C1479" s="49" t="s">
        <v>7605</v>
      </c>
      <c r="D1479" s="50">
        <v>2711308</v>
      </c>
      <c r="E1479" s="51">
        <v>32044072438</v>
      </c>
    </row>
    <row r="1480" spans="1:5" x14ac:dyDescent="0.15">
      <c r="A1480" s="48">
        <v>1475</v>
      </c>
      <c r="B1480" s="23" t="s">
        <v>7606</v>
      </c>
      <c r="C1480" s="49" t="s">
        <v>7607</v>
      </c>
      <c r="D1480" s="50">
        <v>11743966</v>
      </c>
      <c r="E1480" s="51">
        <v>2329140505</v>
      </c>
    </row>
    <row r="1481" spans="1:5" x14ac:dyDescent="0.15">
      <c r="A1481" s="48">
        <v>1476</v>
      </c>
      <c r="B1481" s="23" t="s">
        <v>7608</v>
      </c>
      <c r="C1481" s="49" t="s">
        <v>7609</v>
      </c>
      <c r="D1481" s="50">
        <v>3109511</v>
      </c>
      <c r="E1481" s="51">
        <v>4762029971</v>
      </c>
    </row>
    <row r="1482" spans="1:5" x14ac:dyDescent="0.15">
      <c r="A1482" s="48">
        <v>1477</v>
      </c>
      <c r="B1482" s="23" t="s">
        <v>7610</v>
      </c>
      <c r="C1482" s="49" t="s">
        <v>7611</v>
      </c>
      <c r="D1482" s="50">
        <v>16481054</v>
      </c>
      <c r="E1482" s="51">
        <v>26396569478</v>
      </c>
    </row>
    <row r="1483" spans="1:5" x14ac:dyDescent="0.15">
      <c r="A1483" s="48">
        <v>1478</v>
      </c>
      <c r="B1483" s="23" t="s">
        <v>7612</v>
      </c>
      <c r="C1483" s="49" t="s">
        <v>7613</v>
      </c>
      <c r="D1483" s="50">
        <v>2000</v>
      </c>
      <c r="E1483" s="51">
        <v>2954466</v>
      </c>
    </row>
    <row r="1484" spans="1:5" x14ac:dyDescent="0.15">
      <c r="A1484" s="48">
        <v>1479</v>
      </c>
      <c r="B1484" s="23" t="s">
        <v>7614</v>
      </c>
      <c r="C1484" s="49" t="s">
        <v>7615</v>
      </c>
      <c r="D1484" s="50">
        <v>264000</v>
      </c>
      <c r="E1484" s="51">
        <v>29369589</v>
      </c>
    </row>
    <row r="1485" spans="1:5" x14ac:dyDescent="0.15">
      <c r="A1485" s="48">
        <v>1480</v>
      </c>
      <c r="B1485" s="23" t="s">
        <v>7616</v>
      </c>
      <c r="C1485" s="49" t="s">
        <v>7617</v>
      </c>
      <c r="D1485" s="50">
        <v>4722000</v>
      </c>
      <c r="E1485" s="51">
        <v>2293922786</v>
      </c>
    </row>
    <row r="1486" spans="1:5" x14ac:dyDescent="0.15">
      <c r="A1486" s="48">
        <v>1481</v>
      </c>
      <c r="B1486" s="23" t="s">
        <v>7618</v>
      </c>
      <c r="C1486" s="49" t="s">
        <v>7619</v>
      </c>
      <c r="D1486" s="50">
        <v>110500</v>
      </c>
      <c r="E1486" s="51">
        <v>17039945</v>
      </c>
    </row>
    <row r="1487" spans="1:5" x14ac:dyDescent="0.15">
      <c r="A1487" s="48">
        <v>1482</v>
      </c>
      <c r="B1487" s="23" t="s">
        <v>7620</v>
      </c>
      <c r="C1487" s="49" t="s">
        <v>7621</v>
      </c>
      <c r="D1487" s="50">
        <v>16135088</v>
      </c>
      <c r="E1487" s="51">
        <v>7040937972</v>
      </c>
    </row>
    <row r="1488" spans="1:5" x14ac:dyDescent="0.15">
      <c r="A1488" s="48">
        <v>1483</v>
      </c>
      <c r="B1488" s="23" t="s">
        <v>7622</v>
      </c>
      <c r="C1488" s="49" t="s">
        <v>7623</v>
      </c>
      <c r="D1488" s="50">
        <v>104000</v>
      </c>
      <c r="E1488" s="51">
        <v>14035541</v>
      </c>
    </row>
    <row r="1489" spans="1:5" x14ac:dyDescent="0.15">
      <c r="A1489" s="48">
        <v>1484</v>
      </c>
      <c r="B1489" s="23" t="s">
        <v>7624</v>
      </c>
      <c r="C1489" s="49" t="s">
        <v>7625</v>
      </c>
      <c r="D1489" s="50">
        <v>10162000</v>
      </c>
      <c r="E1489" s="51">
        <v>3428800291</v>
      </c>
    </row>
    <row r="1490" spans="1:5" x14ac:dyDescent="0.15">
      <c r="A1490" s="48">
        <v>1485</v>
      </c>
      <c r="B1490" s="23" t="s">
        <v>7626</v>
      </c>
      <c r="C1490" s="49" t="s">
        <v>7627</v>
      </c>
      <c r="D1490" s="50">
        <v>28944000</v>
      </c>
      <c r="E1490" s="51">
        <v>1376668320</v>
      </c>
    </row>
    <row r="1491" spans="1:5" x14ac:dyDescent="0.15">
      <c r="A1491" s="48">
        <v>1486</v>
      </c>
      <c r="B1491" s="23" t="s">
        <v>7628</v>
      </c>
      <c r="C1491" s="49" t="s">
        <v>7629</v>
      </c>
      <c r="D1491" s="50">
        <v>2625182</v>
      </c>
      <c r="E1491" s="51">
        <v>10014317242</v>
      </c>
    </row>
    <row r="1492" spans="1:5" x14ac:dyDescent="0.15">
      <c r="A1492" s="48">
        <v>1487</v>
      </c>
      <c r="B1492" s="23" t="s">
        <v>7630</v>
      </c>
      <c r="C1492" s="49" t="s">
        <v>7631</v>
      </c>
      <c r="D1492" s="50">
        <v>8883043</v>
      </c>
      <c r="E1492" s="51">
        <v>3729772342</v>
      </c>
    </row>
    <row r="1493" spans="1:5" x14ac:dyDescent="0.15">
      <c r="A1493" s="48">
        <v>1488</v>
      </c>
      <c r="B1493" s="23" t="s">
        <v>7632</v>
      </c>
      <c r="C1493" s="49" t="s">
        <v>7633</v>
      </c>
      <c r="D1493" s="50">
        <v>576262</v>
      </c>
      <c r="E1493" s="51">
        <v>5708805199</v>
      </c>
    </row>
    <row r="1494" spans="1:5" x14ac:dyDescent="0.15">
      <c r="A1494" s="48">
        <v>1489</v>
      </c>
      <c r="B1494" s="23" t="s">
        <v>7634</v>
      </c>
      <c r="C1494" s="49" t="s">
        <v>7635</v>
      </c>
      <c r="D1494" s="50">
        <v>458413</v>
      </c>
      <c r="E1494" s="51">
        <v>3751483877</v>
      </c>
    </row>
    <row r="1495" spans="1:5" x14ac:dyDescent="0.15">
      <c r="A1495" s="48">
        <v>1490</v>
      </c>
      <c r="B1495" s="23" t="s">
        <v>7636</v>
      </c>
      <c r="C1495" s="49" t="s">
        <v>7637</v>
      </c>
      <c r="D1495" s="50">
        <v>1095</v>
      </c>
      <c r="E1495" s="51">
        <v>11974144</v>
      </c>
    </row>
    <row r="1496" spans="1:5" x14ac:dyDescent="0.15">
      <c r="A1496" s="48">
        <v>1491</v>
      </c>
      <c r="B1496" s="23" t="s">
        <v>7638</v>
      </c>
      <c r="C1496" s="49" t="s">
        <v>7639</v>
      </c>
      <c r="D1496" s="50">
        <v>4016953</v>
      </c>
      <c r="E1496" s="51">
        <v>2660697452</v>
      </c>
    </row>
    <row r="1497" spans="1:5" x14ac:dyDescent="0.15">
      <c r="A1497" s="48">
        <v>1492</v>
      </c>
      <c r="B1497" s="23" t="s">
        <v>7640</v>
      </c>
      <c r="C1497" s="49" t="s">
        <v>7641</v>
      </c>
      <c r="D1497" s="50">
        <v>1740121</v>
      </c>
      <c r="E1497" s="51">
        <v>20173596162</v>
      </c>
    </row>
    <row r="1498" spans="1:5" x14ac:dyDescent="0.15">
      <c r="A1498" s="48">
        <v>1493</v>
      </c>
      <c r="B1498" s="23" t="s">
        <v>7642</v>
      </c>
      <c r="C1498" s="49" t="s">
        <v>7643</v>
      </c>
      <c r="D1498" s="50">
        <v>1985816</v>
      </c>
      <c r="E1498" s="51">
        <v>8506487164</v>
      </c>
    </row>
    <row r="1499" spans="1:5" x14ac:dyDescent="0.15">
      <c r="A1499" s="48">
        <v>1494</v>
      </c>
      <c r="B1499" s="23" t="s">
        <v>7644</v>
      </c>
      <c r="C1499" s="49" t="s">
        <v>7645</v>
      </c>
      <c r="D1499" s="50">
        <v>2112109</v>
      </c>
      <c r="E1499" s="51">
        <v>10334895635</v>
      </c>
    </row>
    <row r="1500" spans="1:5" x14ac:dyDescent="0.15">
      <c r="A1500" s="48">
        <v>1495</v>
      </c>
      <c r="B1500" s="23" t="s">
        <v>7646</v>
      </c>
      <c r="C1500" s="49" t="s">
        <v>7647</v>
      </c>
      <c r="D1500" s="50">
        <v>6598885</v>
      </c>
      <c r="E1500" s="51">
        <v>2894753449</v>
      </c>
    </row>
    <row r="1501" spans="1:5" x14ac:dyDescent="0.15">
      <c r="A1501" s="48">
        <v>1496</v>
      </c>
      <c r="B1501" s="23" t="s">
        <v>7648</v>
      </c>
      <c r="C1501" s="49" t="s">
        <v>7649</v>
      </c>
      <c r="D1501" s="50">
        <v>1371949</v>
      </c>
      <c r="E1501" s="51">
        <v>9558353802</v>
      </c>
    </row>
    <row r="1502" spans="1:5" x14ac:dyDescent="0.15">
      <c r="A1502" s="48">
        <v>1497</v>
      </c>
      <c r="B1502" s="23" t="s">
        <v>7650</v>
      </c>
      <c r="C1502" s="49" t="s">
        <v>7651</v>
      </c>
      <c r="D1502" s="50">
        <v>1928</v>
      </c>
      <c r="E1502" s="51">
        <v>13144686</v>
      </c>
    </row>
    <row r="1503" spans="1:5" x14ac:dyDescent="0.15">
      <c r="A1503" s="48">
        <v>1498</v>
      </c>
      <c r="B1503" s="23" t="s">
        <v>7652</v>
      </c>
      <c r="C1503" s="49" t="s">
        <v>7653</v>
      </c>
      <c r="D1503" s="50">
        <v>731694</v>
      </c>
      <c r="E1503" s="51">
        <v>3547571987</v>
      </c>
    </row>
    <row r="1504" spans="1:5" x14ac:dyDescent="0.15">
      <c r="A1504" s="48">
        <v>1499</v>
      </c>
      <c r="B1504" s="23" t="s">
        <v>7654</v>
      </c>
      <c r="C1504" s="49" t="s">
        <v>7655</v>
      </c>
      <c r="D1504" s="50">
        <v>3673153</v>
      </c>
      <c r="E1504" s="51">
        <v>19472224299</v>
      </c>
    </row>
    <row r="1505" spans="1:5" x14ac:dyDescent="0.15">
      <c r="A1505" s="48">
        <v>1500</v>
      </c>
      <c r="B1505" s="23" t="s">
        <v>7656</v>
      </c>
      <c r="C1505" s="49" t="s">
        <v>7657</v>
      </c>
      <c r="D1505" s="50">
        <v>10690888</v>
      </c>
      <c r="E1505" s="51">
        <v>26906916517</v>
      </c>
    </row>
    <row r="1506" spans="1:5" x14ac:dyDescent="0.15">
      <c r="A1506" s="48">
        <v>1501</v>
      </c>
      <c r="B1506" s="23" t="s">
        <v>7658</v>
      </c>
      <c r="C1506" s="49" t="s">
        <v>7659</v>
      </c>
      <c r="D1506" s="50">
        <v>1485845</v>
      </c>
      <c r="E1506" s="51">
        <v>15671983559</v>
      </c>
    </row>
    <row r="1507" spans="1:5" x14ac:dyDescent="0.15">
      <c r="A1507" s="48">
        <v>1502</v>
      </c>
      <c r="B1507" s="23" t="s">
        <v>7660</v>
      </c>
      <c r="C1507" s="49" t="s">
        <v>7661</v>
      </c>
      <c r="D1507" s="50">
        <v>25328830</v>
      </c>
      <c r="E1507" s="51">
        <v>8073662661</v>
      </c>
    </row>
    <row r="1508" spans="1:5" x14ac:dyDescent="0.15">
      <c r="A1508" s="48">
        <v>1503</v>
      </c>
      <c r="B1508" s="23" t="s">
        <v>7662</v>
      </c>
      <c r="C1508" s="49" t="s">
        <v>7663</v>
      </c>
      <c r="D1508" s="50">
        <v>9424995</v>
      </c>
      <c r="E1508" s="51">
        <v>38419189702</v>
      </c>
    </row>
    <row r="1509" spans="1:5" x14ac:dyDescent="0.15">
      <c r="A1509" s="48">
        <v>1504</v>
      </c>
      <c r="B1509" s="23" t="s">
        <v>7664</v>
      </c>
      <c r="C1509" s="49" t="s">
        <v>7665</v>
      </c>
      <c r="D1509" s="50">
        <v>534915</v>
      </c>
      <c r="E1509" s="51">
        <v>2788130151</v>
      </c>
    </row>
    <row r="1510" spans="1:5" x14ac:dyDescent="0.15">
      <c r="A1510" s="48">
        <v>1505</v>
      </c>
      <c r="B1510" s="23" t="s">
        <v>7666</v>
      </c>
      <c r="C1510" s="49" t="s">
        <v>7667</v>
      </c>
      <c r="D1510" s="50">
        <v>640051</v>
      </c>
      <c r="E1510" s="51">
        <v>3227739690</v>
      </c>
    </row>
    <row r="1511" spans="1:5" x14ac:dyDescent="0.15">
      <c r="A1511" s="48">
        <v>1506</v>
      </c>
      <c r="B1511" s="23" t="s">
        <v>7668</v>
      </c>
      <c r="C1511" s="49" t="s">
        <v>7669</v>
      </c>
      <c r="D1511" s="50">
        <v>2105159</v>
      </c>
      <c r="E1511" s="51">
        <v>7035127188</v>
      </c>
    </row>
    <row r="1512" spans="1:5" x14ac:dyDescent="0.15">
      <c r="A1512" s="48">
        <v>1507</v>
      </c>
      <c r="B1512" s="23" t="s">
        <v>7670</v>
      </c>
      <c r="C1512" s="49" t="s">
        <v>7671</v>
      </c>
      <c r="D1512" s="50">
        <v>3650</v>
      </c>
      <c r="E1512" s="51">
        <v>5974052</v>
      </c>
    </row>
    <row r="1513" spans="1:5" x14ac:dyDescent="0.15">
      <c r="A1513" s="48">
        <v>1508</v>
      </c>
      <c r="B1513" s="23" t="s">
        <v>7672</v>
      </c>
      <c r="C1513" s="49" t="s">
        <v>7673</v>
      </c>
      <c r="D1513" s="50">
        <v>206468</v>
      </c>
      <c r="E1513" s="51">
        <v>998036678</v>
      </c>
    </row>
    <row r="1514" spans="1:5" x14ac:dyDescent="0.15">
      <c r="A1514" s="48">
        <v>1509</v>
      </c>
      <c r="B1514" s="23" t="s">
        <v>7674</v>
      </c>
      <c r="C1514" s="49" t="s">
        <v>7675</v>
      </c>
      <c r="D1514" s="50">
        <v>280480</v>
      </c>
      <c r="E1514" s="51">
        <v>2350299568</v>
      </c>
    </row>
    <row r="1515" spans="1:5" x14ac:dyDescent="0.15">
      <c r="A1515" s="48">
        <v>1510</v>
      </c>
      <c r="B1515" s="23" t="s">
        <v>7676</v>
      </c>
      <c r="C1515" s="49" t="s">
        <v>7677</v>
      </c>
      <c r="D1515" s="50">
        <v>349</v>
      </c>
      <c r="E1515" s="51">
        <v>2728299</v>
      </c>
    </row>
    <row r="1516" spans="1:5" x14ac:dyDescent="0.15">
      <c r="A1516" s="48">
        <v>1511</v>
      </c>
      <c r="B1516" s="23" t="s">
        <v>7678</v>
      </c>
      <c r="C1516" s="49" t="s">
        <v>7679</v>
      </c>
      <c r="D1516" s="50">
        <v>799</v>
      </c>
      <c r="E1516" s="51">
        <v>23755436</v>
      </c>
    </row>
    <row r="1517" spans="1:5" x14ac:dyDescent="0.15">
      <c r="A1517" s="48">
        <v>1512</v>
      </c>
      <c r="B1517" s="23" t="s">
        <v>7680</v>
      </c>
      <c r="C1517" s="49" t="s">
        <v>7681</v>
      </c>
      <c r="D1517" s="50">
        <v>68533</v>
      </c>
      <c r="E1517" s="51">
        <v>3332626984</v>
      </c>
    </row>
    <row r="1518" spans="1:5" x14ac:dyDescent="0.15">
      <c r="A1518" s="48">
        <v>1513</v>
      </c>
      <c r="B1518" s="23" t="s">
        <v>7682</v>
      </c>
      <c r="C1518" s="49" t="s">
        <v>7683</v>
      </c>
      <c r="D1518" s="50">
        <v>343124</v>
      </c>
      <c r="E1518" s="51">
        <v>1164276393</v>
      </c>
    </row>
    <row r="1519" spans="1:5" x14ac:dyDescent="0.15">
      <c r="A1519" s="48">
        <v>1514</v>
      </c>
      <c r="B1519" s="23" t="s">
        <v>7684</v>
      </c>
      <c r="C1519" s="49" t="s">
        <v>7685</v>
      </c>
      <c r="D1519" s="50">
        <v>7215</v>
      </c>
      <c r="E1519" s="51">
        <v>8353750</v>
      </c>
    </row>
    <row r="1520" spans="1:5" x14ac:dyDescent="0.15">
      <c r="A1520" s="48">
        <v>1515</v>
      </c>
      <c r="B1520" s="23" t="s">
        <v>7686</v>
      </c>
      <c r="C1520" s="49" t="s">
        <v>7687</v>
      </c>
      <c r="D1520" s="50">
        <v>22000</v>
      </c>
      <c r="E1520" s="51">
        <v>4657607</v>
      </c>
    </row>
    <row r="1521" spans="1:5" x14ac:dyDescent="0.15">
      <c r="A1521" s="48">
        <v>1516</v>
      </c>
      <c r="B1521" s="23" t="s">
        <v>7688</v>
      </c>
      <c r="C1521" s="49" t="s">
        <v>7689</v>
      </c>
      <c r="D1521" s="50">
        <v>236520</v>
      </c>
      <c r="E1521" s="51">
        <v>404102036</v>
      </c>
    </row>
    <row r="1522" spans="1:5" x14ac:dyDescent="0.15">
      <c r="A1522" s="48">
        <v>1517</v>
      </c>
      <c r="B1522" s="23" t="s">
        <v>7690</v>
      </c>
      <c r="C1522" s="49" t="s">
        <v>7691</v>
      </c>
      <c r="D1522" s="50">
        <v>117600</v>
      </c>
      <c r="E1522" s="51">
        <v>2893874</v>
      </c>
    </row>
    <row r="1523" spans="1:5" x14ac:dyDescent="0.15">
      <c r="A1523" s="48">
        <v>1518</v>
      </c>
      <c r="B1523" s="23" t="s">
        <v>7692</v>
      </c>
      <c r="C1523" s="49" t="s">
        <v>7693</v>
      </c>
      <c r="D1523" s="50">
        <v>4555277</v>
      </c>
      <c r="E1523" s="51">
        <v>30176624366</v>
      </c>
    </row>
    <row r="1524" spans="1:5" x14ac:dyDescent="0.15">
      <c r="A1524" s="48">
        <v>1519</v>
      </c>
      <c r="B1524" s="23" t="s">
        <v>7694</v>
      </c>
      <c r="C1524" s="49" t="s">
        <v>7695</v>
      </c>
      <c r="D1524" s="50">
        <v>1070</v>
      </c>
      <c r="E1524" s="51">
        <v>760964</v>
      </c>
    </row>
    <row r="1525" spans="1:5" x14ac:dyDescent="0.15">
      <c r="A1525" s="48">
        <v>1520</v>
      </c>
      <c r="B1525" s="23" t="s">
        <v>7696</v>
      </c>
      <c r="C1525" s="49" t="s">
        <v>7697</v>
      </c>
      <c r="D1525" s="50">
        <v>6830491</v>
      </c>
      <c r="E1525" s="51">
        <v>17390561496</v>
      </c>
    </row>
    <row r="1526" spans="1:5" x14ac:dyDescent="0.15">
      <c r="A1526" s="48">
        <v>1521</v>
      </c>
      <c r="B1526" s="23" t="s">
        <v>7698</v>
      </c>
      <c r="C1526" s="49" t="s">
        <v>7699</v>
      </c>
      <c r="D1526" s="50">
        <v>10888997</v>
      </c>
      <c r="E1526" s="51">
        <v>4770164270</v>
      </c>
    </row>
    <row r="1527" spans="1:5" x14ac:dyDescent="0.15">
      <c r="A1527" s="48">
        <v>1522</v>
      </c>
      <c r="B1527" s="23" t="s">
        <v>7700</v>
      </c>
      <c r="C1527" s="49" t="s">
        <v>7701</v>
      </c>
      <c r="D1527" s="50">
        <v>773</v>
      </c>
      <c r="E1527" s="51">
        <v>5232098</v>
      </c>
    </row>
    <row r="1528" spans="1:5" x14ac:dyDescent="0.15">
      <c r="A1528" s="48">
        <v>1523</v>
      </c>
      <c r="B1528" s="23" t="s">
        <v>7702</v>
      </c>
      <c r="C1528" s="49" t="s">
        <v>7703</v>
      </c>
      <c r="D1528" s="50">
        <v>9805341</v>
      </c>
      <c r="E1528" s="51">
        <v>630280237</v>
      </c>
    </row>
    <row r="1529" spans="1:5" x14ac:dyDescent="0.15">
      <c r="A1529" s="48">
        <v>1524</v>
      </c>
      <c r="B1529" s="23" t="s">
        <v>7704</v>
      </c>
      <c r="C1529" s="49" t="s">
        <v>7705</v>
      </c>
      <c r="D1529" s="50">
        <v>13260510</v>
      </c>
      <c r="E1529" s="51">
        <v>852376007</v>
      </c>
    </row>
    <row r="1530" spans="1:5" x14ac:dyDescent="0.15">
      <c r="A1530" s="48">
        <v>1525</v>
      </c>
      <c r="B1530" s="23" t="s">
        <v>7706</v>
      </c>
      <c r="C1530" s="49" t="s">
        <v>7707</v>
      </c>
      <c r="D1530" s="50">
        <v>294216</v>
      </c>
      <c r="E1530" s="51">
        <v>833381349</v>
      </c>
    </row>
    <row r="1531" spans="1:5" x14ac:dyDescent="0.15">
      <c r="A1531" s="48">
        <v>1526</v>
      </c>
      <c r="B1531" s="23" t="s">
        <v>7708</v>
      </c>
      <c r="C1531" s="49" t="s">
        <v>7709</v>
      </c>
      <c r="D1531" s="50">
        <v>839408</v>
      </c>
      <c r="E1531" s="51">
        <v>1223013373</v>
      </c>
    </row>
    <row r="1532" spans="1:5" x14ac:dyDescent="0.15">
      <c r="A1532" s="48">
        <v>1527</v>
      </c>
      <c r="B1532" s="23" t="s">
        <v>7710</v>
      </c>
      <c r="C1532" s="49" t="s">
        <v>7711</v>
      </c>
      <c r="D1532" s="50">
        <v>933140</v>
      </c>
      <c r="E1532" s="51">
        <v>9610852299</v>
      </c>
    </row>
    <row r="1533" spans="1:5" x14ac:dyDescent="0.15">
      <c r="A1533" s="48">
        <v>1528</v>
      </c>
      <c r="B1533" s="23" t="s">
        <v>7712</v>
      </c>
      <c r="C1533" s="49" t="s">
        <v>7713</v>
      </c>
      <c r="D1533" s="50">
        <v>3261500</v>
      </c>
      <c r="E1533" s="51">
        <v>2293862499</v>
      </c>
    </row>
    <row r="1534" spans="1:5" x14ac:dyDescent="0.15">
      <c r="A1534" s="48">
        <v>1529</v>
      </c>
      <c r="B1534" s="23" t="s">
        <v>7714</v>
      </c>
      <c r="C1534" s="49" t="s">
        <v>7715</v>
      </c>
      <c r="D1534" s="50">
        <v>62000</v>
      </c>
      <c r="E1534" s="51">
        <v>1520666</v>
      </c>
    </row>
    <row r="1535" spans="1:5" x14ac:dyDescent="0.15">
      <c r="A1535" s="48">
        <v>1530</v>
      </c>
      <c r="B1535" s="23" t="s">
        <v>7716</v>
      </c>
      <c r="C1535" s="49" t="s">
        <v>7717</v>
      </c>
      <c r="D1535" s="50">
        <v>546282</v>
      </c>
      <c r="E1535" s="51">
        <v>9118767867</v>
      </c>
    </row>
    <row r="1536" spans="1:5" x14ac:dyDescent="0.15">
      <c r="A1536" s="48">
        <v>1531</v>
      </c>
      <c r="B1536" s="23" t="s">
        <v>7718</v>
      </c>
      <c r="C1536" s="49" t="s">
        <v>7719</v>
      </c>
      <c r="D1536" s="50">
        <v>589289</v>
      </c>
      <c r="E1536" s="51">
        <v>1497117716</v>
      </c>
    </row>
    <row r="1537" spans="1:5" x14ac:dyDescent="0.15">
      <c r="A1537" s="48">
        <v>1532</v>
      </c>
      <c r="B1537" s="23" t="s">
        <v>7720</v>
      </c>
      <c r="C1537" s="49" t="s">
        <v>7721</v>
      </c>
      <c r="D1537" s="50">
        <v>112351</v>
      </c>
      <c r="E1537" s="51">
        <v>1086256190</v>
      </c>
    </row>
    <row r="1538" spans="1:5" x14ac:dyDescent="0.15">
      <c r="A1538" s="48">
        <v>1533</v>
      </c>
      <c r="B1538" s="23" t="s">
        <v>7722</v>
      </c>
      <c r="C1538" s="49" t="s">
        <v>7723</v>
      </c>
      <c r="D1538" s="50">
        <v>26499801</v>
      </c>
      <c r="E1538" s="51">
        <v>2431055837</v>
      </c>
    </row>
    <row r="1539" spans="1:5" x14ac:dyDescent="0.15">
      <c r="A1539" s="48">
        <v>1534</v>
      </c>
      <c r="B1539" s="23" t="s">
        <v>7724</v>
      </c>
      <c r="C1539" s="49" t="s">
        <v>7725</v>
      </c>
      <c r="D1539" s="50">
        <v>73500</v>
      </c>
      <c r="E1539" s="51">
        <v>10656995</v>
      </c>
    </row>
    <row r="1540" spans="1:5" x14ac:dyDescent="0.15">
      <c r="A1540" s="48">
        <v>1535</v>
      </c>
      <c r="B1540" s="23" t="s">
        <v>7726</v>
      </c>
      <c r="C1540" s="49" t="s">
        <v>7727</v>
      </c>
      <c r="D1540" s="50">
        <v>1766225</v>
      </c>
      <c r="E1540" s="51">
        <v>7177291751</v>
      </c>
    </row>
    <row r="1541" spans="1:5" x14ac:dyDescent="0.15">
      <c r="A1541" s="48">
        <v>1536</v>
      </c>
      <c r="B1541" s="23" t="s">
        <v>7728</v>
      </c>
      <c r="C1541" s="49" t="s">
        <v>7729</v>
      </c>
      <c r="D1541" s="50">
        <v>270242</v>
      </c>
      <c r="E1541" s="51">
        <v>2052182733</v>
      </c>
    </row>
    <row r="1542" spans="1:5" x14ac:dyDescent="0.15">
      <c r="A1542" s="48">
        <v>1537</v>
      </c>
      <c r="B1542" s="23" t="s">
        <v>7730</v>
      </c>
      <c r="C1542" s="49" t="s">
        <v>7731</v>
      </c>
      <c r="D1542" s="50">
        <v>66906</v>
      </c>
      <c r="E1542" s="51">
        <v>17139021</v>
      </c>
    </row>
    <row r="1543" spans="1:5" x14ac:dyDescent="0.15">
      <c r="A1543" s="48">
        <v>1538</v>
      </c>
      <c r="B1543" s="23" t="s">
        <v>7732</v>
      </c>
      <c r="C1543" s="49" t="s">
        <v>7733</v>
      </c>
      <c r="D1543" s="50">
        <v>616913</v>
      </c>
      <c r="E1543" s="51">
        <v>13646610369</v>
      </c>
    </row>
    <row r="1544" spans="1:5" x14ac:dyDescent="0.15">
      <c r="A1544" s="48">
        <v>1539</v>
      </c>
      <c r="B1544" s="23" t="s">
        <v>7734</v>
      </c>
      <c r="C1544" s="49" t="s">
        <v>7735</v>
      </c>
      <c r="D1544" s="50">
        <v>744276</v>
      </c>
      <c r="E1544" s="51">
        <v>12803120684</v>
      </c>
    </row>
    <row r="1545" spans="1:5" x14ac:dyDescent="0.15">
      <c r="A1545" s="48">
        <v>1540</v>
      </c>
      <c r="B1545" s="23" t="s">
        <v>7736</v>
      </c>
      <c r="C1545" s="49" t="s">
        <v>7737</v>
      </c>
      <c r="D1545" s="50">
        <v>6700</v>
      </c>
      <c r="E1545" s="51">
        <v>803176</v>
      </c>
    </row>
    <row r="1546" spans="1:5" x14ac:dyDescent="0.15">
      <c r="A1546" s="48">
        <v>1541</v>
      </c>
      <c r="B1546" s="23" t="s">
        <v>7738</v>
      </c>
      <c r="C1546" s="49" t="s">
        <v>7739</v>
      </c>
      <c r="D1546" s="50">
        <v>3391869</v>
      </c>
      <c r="E1546" s="51">
        <v>19701579642</v>
      </c>
    </row>
    <row r="1547" spans="1:5" x14ac:dyDescent="0.15">
      <c r="A1547" s="48">
        <v>1542</v>
      </c>
      <c r="B1547" s="23" t="s">
        <v>7740</v>
      </c>
      <c r="C1547" s="49" t="s">
        <v>7741</v>
      </c>
      <c r="D1547" s="50">
        <v>846900</v>
      </c>
      <c r="E1547" s="51">
        <v>2569922689</v>
      </c>
    </row>
    <row r="1548" spans="1:5" x14ac:dyDescent="0.15">
      <c r="A1548" s="48">
        <v>1543</v>
      </c>
      <c r="B1548" s="23" t="s">
        <v>7742</v>
      </c>
      <c r="C1548" s="49" t="s">
        <v>7743</v>
      </c>
      <c r="D1548" s="50">
        <v>1708614</v>
      </c>
      <c r="E1548" s="51">
        <v>36916430319</v>
      </c>
    </row>
    <row r="1549" spans="1:5" x14ac:dyDescent="0.15">
      <c r="A1549" s="48">
        <v>1544</v>
      </c>
      <c r="B1549" s="23" t="s">
        <v>7744</v>
      </c>
      <c r="C1549" s="49" t="s">
        <v>7745</v>
      </c>
      <c r="D1549" s="50">
        <v>5909054</v>
      </c>
      <c r="E1549" s="51">
        <v>8347596089</v>
      </c>
    </row>
    <row r="1550" spans="1:5" x14ac:dyDescent="0.15">
      <c r="A1550" s="48">
        <v>1545</v>
      </c>
      <c r="B1550" s="23" t="s">
        <v>7746</v>
      </c>
      <c r="C1550" s="49" t="s">
        <v>7747</v>
      </c>
      <c r="D1550" s="50">
        <v>2000</v>
      </c>
      <c r="E1550" s="51">
        <v>2757502</v>
      </c>
    </row>
    <row r="1551" spans="1:5" x14ac:dyDescent="0.15">
      <c r="A1551" s="48">
        <v>1546</v>
      </c>
      <c r="B1551" s="23" t="s">
        <v>7748</v>
      </c>
      <c r="C1551" s="49" t="s">
        <v>7749</v>
      </c>
      <c r="D1551" s="50">
        <v>687562</v>
      </c>
      <c r="E1551" s="51">
        <v>5593738913</v>
      </c>
    </row>
    <row r="1552" spans="1:5" x14ac:dyDescent="0.15">
      <c r="A1552" s="48">
        <v>1547</v>
      </c>
      <c r="B1552" s="23" t="s">
        <v>7750</v>
      </c>
      <c r="C1552" s="49" t="s">
        <v>7751</v>
      </c>
      <c r="D1552" s="50">
        <v>821390</v>
      </c>
      <c r="E1552" s="51">
        <v>10036639563</v>
      </c>
    </row>
    <row r="1553" spans="1:5" x14ac:dyDescent="0.15">
      <c r="A1553" s="48">
        <v>1548</v>
      </c>
      <c r="B1553" s="23" t="s">
        <v>7752</v>
      </c>
      <c r="C1553" s="49" t="s">
        <v>7753</v>
      </c>
      <c r="D1553" s="50">
        <v>3778484</v>
      </c>
      <c r="E1553" s="51">
        <v>8076662314</v>
      </c>
    </row>
    <row r="1554" spans="1:5" x14ac:dyDescent="0.15">
      <c r="A1554" s="48">
        <v>1549</v>
      </c>
      <c r="B1554" s="23" t="s">
        <v>7754</v>
      </c>
      <c r="C1554" s="49" t="s">
        <v>7755</v>
      </c>
      <c r="D1554" s="50">
        <v>5426327</v>
      </c>
      <c r="E1554" s="51">
        <v>41929674874</v>
      </c>
    </row>
    <row r="1555" spans="1:5" x14ac:dyDescent="0.15">
      <c r="A1555" s="48">
        <v>1550</v>
      </c>
      <c r="B1555" s="23" t="s">
        <v>7756</v>
      </c>
      <c r="C1555" s="49" t="s">
        <v>7757</v>
      </c>
      <c r="D1555" s="50">
        <v>2116840</v>
      </c>
      <c r="E1555" s="51">
        <v>3500373048</v>
      </c>
    </row>
    <row r="1556" spans="1:5" x14ac:dyDescent="0.15">
      <c r="A1556" s="48">
        <v>1551</v>
      </c>
      <c r="B1556" s="23" t="s">
        <v>7758</v>
      </c>
      <c r="C1556" s="49" t="s">
        <v>7759</v>
      </c>
      <c r="D1556" s="50">
        <v>26947</v>
      </c>
      <c r="E1556" s="51">
        <v>44104873</v>
      </c>
    </row>
    <row r="1557" spans="1:5" x14ac:dyDescent="0.15">
      <c r="A1557" s="48">
        <v>1552</v>
      </c>
      <c r="B1557" s="23" t="s">
        <v>7760</v>
      </c>
      <c r="C1557" s="49" t="s">
        <v>7761</v>
      </c>
      <c r="D1557" s="50">
        <v>75000</v>
      </c>
      <c r="E1557" s="51">
        <v>12118785</v>
      </c>
    </row>
    <row r="1558" spans="1:5" x14ac:dyDescent="0.15">
      <c r="A1558" s="48">
        <v>1553</v>
      </c>
      <c r="B1558" s="23" t="s">
        <v>7762</v>
      </c>
      <c r="C1558" s="49" t="s">
        <v>7763</v>
      </c>
      <c r="D1558" s="50">
        <v>653589</v>
      </c>
      <c r="E1558" s="51">
        <v>12934966407</v>
      </c>
    </row>
    <row r="1559" spans="1:5" x14ac:dyDescent="0.15">
      <c r="A1559" s="48">
        <v>1554</v>
      </c>
      <c r="B1559" s="23" t="s">
        <v>7764</v>
      </c>
      <c r="C1559" s="49" t="s">
        <v>7765</v>
      </c>
      <c r="D1559" s="50">
        <v>11794000</v>
      </c>
      <c r="E1559" s="51">
        <v>1324888426</v>
      </c>
    </row>
    <row r="1560" spans="1:5" x14ac:dyDescent="0.15">
      <c r="A1560" s="48">
        <v>1555</v>
      </c>
      <c r="B1560" s="23" t="s">
        <v>7766</v>
      </c>
      <c r="C1560" s="49" t="s">
        <v>7767</v>
      </c>
      <c r="D1560" s="50">
        <v>50008812</v>
      </c>
      <c r="E1560" s="51">
        <v>19233696567</v>
      </c>
    </row>
    <row r="1561" spans="1:5" x14ac:dyDescent="0.15">
      <c r="A1561" s="48">
        <v>1556</v>
      </c>
      <c r="B1561" s="23" t="s">
        <v>7768</v>
      </c>
      <c r="C1561" s="49" t="s">
        <v>7769</v>
      </c>
      <c r="D1561" s="50">
        <v>990515</v>
      </c>
      <c r="E1561" s="51">
        <v>4710862042</v>
      </c>
    </row>
    <row r="1562" spans="1:5" x14ac:dyDescent="0.15">
      <c r="A1562" s="48">
        <v>1557</v>
      </c>
      <c r="B1562" s="23" t="s">
        <v>7770</v>
      </c>
      <c r="C1562" s="49" t="s">
        <v>7771</v>
      </c>
      <c r="D1562" s="50">
        <v>2611549</v>
      </c>
      <c r="E1562" s="51">
        <v>21758930866</v>
      </c>
    </row>
    <row r="1563" spans="1:5" x14ac:dyDescent="0.15">
      <c r="A1563" s="48">
        <v>1558</v>
      </c>
      <c r="B1563" s="23" t="s">
        <v>7772</v>
      </c>
      <c r="C1563" s="49" t="s">
        <v>7773</v>
      </c>
      <c r="D1563" s="50">
        <v>1087977</v>
      </c>
      <c r="E1563" s="51">
        <v>7604222287</v>
      </c>
    </row>
    <row r="1564" spans="1:5" x14ac:dyDescent="0.15">
      <c r="A1564" s="48">
        <v>1559</v>
      </c>
      <c r="B1564" s="23" t="s">
        <v>7774</v>
      </c>
      <c r="C1564" s="49" t="s">
        <v>7775</v>
      </c>
      <c r="D1564" s="50">
        <v>134287</v>
      </c>
      <c r="E1564" s="51">
        <v>4686449217</v>
      </c>
    </row>
    <row r="1565" spans="1:5" x14ac:dyDescent="0.15">
      <c r="A1565" s="48">
        <v>1560</v>
      </c>
      <c r="B1565" s="23" t="s">
        <v>7776</v>
      </c>
      <c r="C1565" s="49" t="s">
        <v>7777</v>
      </c>
      <c r="D1565" s="50">
        <v>4595858</v>
      </c>
      <c r="E1565" s="51">
        <v>6561432054</v>
      </c>
    </row>
    <row r="1566" spans="1:5" x14ac:dyDescent="0.15">
      <c r="A1566" s="48">
        <v>1561</v>
      </c>
      <c r="B1566" s="23" t="s">
        <v>7778</v>
      </c>
      <c r="C1566" s="49" t="s">
        <v>7779</v>
      </c>
      <c r="D1566" s="50">
        <v>2240701</v>
      </c>
      <c r="E1566" s="51">
        <v>14045317935</v>
      </c>
    </row>
    <row r="1567" spans="1:5" x14ac:dyDescent="0.15">
      <c r="A1567" s="48">
        <v>1562</v>
      </c>
      <c r="B1567" s="23" t="s">
        <v>7780</v>
      </c>
      <c r="C1567" s="49" t="s">
        <v>7781</v>
      </c>
      <c r="D1567" s="50">
        <v>285235</v>
      </c>
      <c r="E1567" s="51">
        <v>6214982570</v>
      </c>
    </row>
    <row r="1568" spans="1:5" x14ac:dyDescent="0.15">
      <c r="A1568" s="48">
        <v>1563</v>
      </c>
      <c r="B1568" s="23" t="s">
        <v>7782</v>
      </c>
      <c r="C1568" s="49" t="s">
        <v>7783</v>
      </c>
      <c r="D1568" s="50">
        <v>54655318</v>
      </c>
      <c r="E1568" s="51">
        <v>2969890594</v>
      </c>
    </row>
    <row r="1569" spans="1:5" x14ac:dyDescent="0.15">
      <c r="A1569" s="48">
        <v>1564</v>
      </c>
      <c r="B1569" s="23" t="s">
        <v>7784</v>
      </c>
      <c r="C1569" s="49" t="s">
        <v>7785</v>
      </c>
      <c r="D1569" s="50">
        <v>2931972</v>
      </c>
      <c r="E1569" s="51">
        <v>3596416551</v>
      </c>
    </row>
    <row r="1570" spans="1:5" x14ac:dyDescent="0.15">
      <c r="A1570" s="48">
        <v>1565</v>
      </c>
      <c r="B1570" s="23" t="s">
        <v>7786</v>
      </c>
      <c r="C1570" s="49" t="s">
        <v>7787</v>
      </c>
      <c r="D1570" s="50">
        <v>4674411</v>
      </c>
      <c r="E1570" s="51">
        <v>11349333073</v>
      </c>
    </row>
    <row r="1571" spans="1:5" x14ac:dyDescent="0.15">
      <c r="A1571" s="48">
        <v>1566</v>
      </c>
      <c r="B1571" s="23" t="s">
        <v>7788</v>
      </c>
      <c r="C1571" s="49" t="s">
        <v>7789</v>
      </c>
      <c r="D1571" s="50">
        <v>345815</v>
      </c>
      <c r="E1571" s="51">
        <v>13474169209</v>
      </c>
    </row>
    <row r="1572" spans="1:5" x14ac:dyDescent="0.15">
      <c r="A1572" s="48">
        <v>1567</v>
      </c>
      <c r="B1572" s="23" t="s">
        <v>7790</v>
      </c>
      <c r="C1572" s="49" t="s">
        <v>7791</v>
      </c>
      <c r="D1572" s="50">
        <v>51585</v>
      </c>
      <c r="E1572" s="51">
        <v>1155800576</v>
      </c>
    </row>
    <row r="1573" spans="1:5" x14ac:dyDescent="0.15">
      <c r="A1573" s="48">
        <v>1568</v>
      </c>
      <c r="B1573" s="23" t="s">
        <v>7792</v>
      </c>
      <c r="C1573" s="49" t="s">
        <v>7793</v>
      </c>
      <c r="D1573" s="50">
        <v>701429</v>
      </c>
      <c r="E1573" s="51">
        <v>6101710472</v>
      </c>
    </row>
    <row r="1574" spans="1:5" x14ac:dyDescent="0.15">
      <c r="A1574" s="48">
        <v>1569</v>
      </c>
      <c r="B1574" s="23" t="s">
        <v>7794</v>
      </c>
      <c r="C1574" s="49" t="s">
        <v>7795</v>
      </c>
      <c r="D1574" s="50">
        <v>1894708</v>
      </c>
      <c r="E1574" s="51">
        <v>5022630750</v>
      </c>
    </row>
    <row r="1575" spans="1:5" x14ac:dyDescent="0.15">
      <c r="A1575" s="48">
        <v>1570</v>
      </c>
      <c r="B1575" s="23" t="s">
        <v>7796</v>
      </c>
      <c r="C1575" s="49" t="s">
        <v>7797</v>
      </c>
      <c r="D1575" s="50">
        <v>858512</v>
      </c>
      <c r="E1575" s="51">
        <v>9407376771</v>
      </c>
    </row>
    <row r="1576" spans="1:5" x14ac:dyDescent="0.15">
      <c r="A1576" s="48">
        <v>1571</v>
      </c>
      <c r="B1576" s="23" t="s">
        <v>7798</v>
      </c>
      <c r="C1576" s="49" t="s">
        <v>7799</v>
      </c>
      <c r="D1576" s="50">
        <v>69341</v>
      </c>
      <c r="E1576" s="51">
        <v>8409345717</v>
      </c>
    </row>
    <row r="1577" spans="1:5" x14ac:dyDescent="0.15">
      <c r="A1577" s="48">
        <v>1572</v>
      </c>
      <c r="B1577" s="23" t="s">
        <v>7800</v>
      </c>
      <c r="C1577" s="49" t="s">
        <v>7801</v>
      </c>
      <c r="D1577" s="50">
        <v>16180</v>
      </c>
      <c r="E1577" s="51">
        <v>1171325588</v>
      </c>
    </row>
    <row r="1578" spans="1:5" x14ac:dyDescent="0.15">
      <c r="A1578" s="48">
        <v>1573</v>
      </c>
      <c r="B1578" s="23" t="s">
        <v>7802</v>
      </c>
      <c r="C1578" s="49" t="s">
        <v>7803</v>
      </c>
      <c r="D1578" s="50">
        <v>103057</v>
      </c>
      <c r="E1578" s="51">
        <v>1297689691</v>
      </c>
    </row>
    <row r="1579" spans="1:5" x14ac:dyDescent="0.15">
      <c r="A1579" s="48">
        <v>1574</v>
      </c>
      <c r="B1579" s="23" t="s">
        <v>7804</v>
      </c>
      <c r="C1579" s="49" t="s">
        <v>7805</v>
      </c>
      <c r="D1579" s="50">
        <v>3027</v>
      </c>
      <c r="E1579" s="51">
        <v>8308879</v>
      </c>
    </row>
    <row r="1580" spans="1:5" x14ac:dyDescent="0.15">
      <c r="A1580" s="48">
        <v>1575</v>
      </c>
      <c r="B1580" s="23" t="s">
        <v>7806</v>
      </c>
      <c r="C1580" s="49" t="s">
        <v>7807</v>
      </c>
      <c r="D1580" s="50">
        <v>43222</v>
      </c>
      <c r="E1580" s="51">
        <v>54291340</v>
      </c>
    </row>
    <row r="1581" spans="1:5" x14ac:dyDescent="0.15">
      <c r="A1581" s="48">
        <v>1576</v>
      </c>
      <c r="B1581" s="23" t="s">
        <v>7808</v>
      </c>
      <c r="C1581" s="49" t="s">
        <v>7809</v>
      </c>
      <c r="D1581" s="50">
        <v>45428780</v>
      </c>
      <c r="E1581" s="51">
        <v>2363882858</v>
      </c>
    </row>
    <row r="1582" spans="1:5" x14ac:dyDescent="0.15">
      <c r="A1582" s="48">
        <v>1577</v>
      </c>
      <c r="B1582" s="23" t="s">
        <v>7810</v>
      </c>
      <c r="C1582" s="49" t="s">
        <v>7811</v>
      </c>
      <c r="D1582" s="50">
        <v>16327000</v>
      </c>
      <c r="E1582" s="51">
        <v>1778795797</v>
      </c>
    </row>
    <row r="1583" spans="1:5" x14ac:dyDescent="0.15">
      <c r="A1583" s="48">
        <v>1578</v>
      </c>
      <c r="B1583" s="23" t="s">
        <v>7812</v>
      </c>
      <c r="C1583" s="49" t="s">
        <v>7813</v>
      </c>
      <c r="D1583" s="50">
        <v>814690</v>
      </c>
      <c r="E1583" s="51">
        <v>7424377796</v>
      </c>
    </row>
    <row r="1584" spans="1:5" x14ac:dyDescent="0.15">
      <c r="A1584" s="48">
        <v>1579</v>
      </c>
      <c r="B1584" s="23" t="s">
        <v>7814</v>
      </c>
      <c r="C1584" s="49" t="s">
        <v>7815</v>
      </c>
      <c r="D1584" s="50">
        <v>1616545</v>
      </c>
      <c r="E1584" s="51">
        <v>5382801950</v>
      </c>
    </row>
    <row r="1585" spans="1:5" x14ac:dyDescent="0.15">
      <c r="A1585" s="48">
        <v>1580</v>
      </c>
      <c r="B1585" s="23" t="s">
        <v>7816</v>
      </c>
      <c r="C1585" s="49" t="s">
        <v>7817</v>
      </c>
      <c r="D1585" s="50">
        <v>4510244</v>
      </c>
      <c r="E1585" s="51">
        <v>14596190564</v>
      </c>
    </row>
    <row r="1586" spans="1:5" x14ac:dyDescent="0.15">
      <c r="A1586" s="48">
        <v>1581</v>
      </c>
      <c r="B1586" s="23" t="s">
        <v>7818</v>
      </c>
      <c r="C1586" s="49" t="s">
        <v>7819</v>
      </c>
      <c r="D1586" s="50">
        <v>887012</v>
      </c>
      <c r="E1586" s="51">
        <v>999564142</v>
      </c>
    </row>
    <row r="1587" spans="1:5" x14ac:dyDescent="0.15">
      <c r="A1587" s="48">
        <v>1582</v>
      </c>
      <c r="B1587" s="23" t="s">
        <v>7820</v>
      </c>
      <c r="C1587" s="49" t="s">
        <v>7821</v>
      </c>
      <c r="D1587" s="50">
        <v>3385067</v>
      </c>
      <c r="E1587" s="51">
        <v>9061248053</v>
      </c>
    </row>
    <row r="1588" spans="1:5" x14ac:dyDescent="0.15">
      <c r="A1588" s="48">
        <v>1583</v>
      </c>
      <c r="B1588" s="23" t="s">
        <v>7822</v>
      </c>
      <c r="C1588" s="49" t="s">
        <v>7823</v>
      </c>
      <c r="D1588" s="50">
        <v>966655</v>
      </c>
      <c r="E1588" s="51">
        <v>4225234899</v>
      </c>
    </row>
    <row r="1589" spans="1:5" x14ac:dyDescent="0.15">
      <c r="A1589" s="48">
        <v>1584</v>
      </c>
      <c r="B1589" s="23" t="s">
        <v>7824</v>
      </c>
      <c r="C1589" s="49" t="s">
        <v>7825</v>
      </c>
      <c r="D1589" s="50">
        <v>1433882</v>
      </c>
      <c r="E1589" s="51">
        <v>6229353958</v>
      </c>
    </row>
    <row r="1590" spans="1:5" x14ac:dyDescent="0.15">
      <c r="A1590" s="48">
        <v>1585</v>
      </c>
      <c r="B1590" s="23" t="s">
        <v>7826</v>
      </c>
      <c r="C1590" s="49" t="s">
        <v>7827</v>
      </c>
      <c r="D1590" s="50">
        <v>1485973</v>
      </c>
      <c r="E1590" s="51">
        <v>4875325557</v>
      </c>
    </row>
    <row r="1591" spans="1:5" x14ac:dyDescent="0.15">
      <c r="A1591" s="48">
        <v>1586</v>
      </c>
      <c r="B1591" s="23" t="s">
        <v>7828</v>
      </c>
      <c r="C1591" s="49" t="s">
        <v>7829</v>
      </c>
      <c r="D1591" s="50">
        <v>1126900</v>
      </c>
      <c r="E1591" s="51">
        <v>4809413001</v>
      </c>
    </row>
    <row r="1592" spans="1:5" x14ac:dyDescent="0.15">
      <c r="A1592" s="48">
        <v>1587</v>
      </c>
      <c r="B1592" s="23" t="s">
        <v>7830</v>
      </c>
      <c r="C1592" s="49" t="s">
        <v>7831</v>
      </c>
      <c r="D1592" s="50">
        <v>2142620</v>
      </c>
      <c r="E1592" s="51">
        <v>1867051843</v>
      </c>
    </row>
    <row r="1593" spans="1:5" x14ac:dyDescent="0.15">
      <c r="A1593" s="48">
        <v>1588</v>
      </c>
      <c r="B1593" s="23" t="s">
        <v>7832</v>
      </c>
      <c r="C1593" s="49" t="s">
        <v>7833</v>
      </c>
      <c r="D1593" s="50">
        <v>16000</v>
      </c>
      <c r="E1593" s="51">
        <v>2287705</v>
      </c>
    </row>
    <row r="1594" spans="1:5" x14ac:dyDescent="0.15">
      <c r="A1594" s="48">
        <v>1589</v>
      </c>
      <c r="B1594" s="23" t="s">
        <v>7834</v>
      </c>
      <c r="C1594" s="49" t="s">
        <v>7835</v>
      </c>
      <c r="D1594" s="50">
        <v>10770716</v>
      </c>
      <c r="E1594" s="51">
        <v>2669165102</v>
      </c>
    </row>
    <row r="1595" spans="1:5" x14ac:dyDescent="0.15">
      <c r="A1595" s="48">
        <v>1590</v>
      </c>
      <c r="B1595" s="23" t="s">
        <v>7836</v>
      </c>
      <c r="C1595" s="49" t="s">
        <v>7837</v>
      </c>
      <c r="D1595" s="50">
        <v>441</v>
      </c>
      <c r="E1595" s="51">
        <v>2118531</v>
      </c>
    </row>
    <row r="1596" spans="1:5" x14ac:dyDescent="0.15">
      <c r="A1596" s="48">
        <v>1591</v>
      </c>
      <c r="B1596" s="23" t="s">
        <v>7838</v>
      </c>
      <c r="C1596" s="49" t="s">
        <v>7839</v>
      </c>
      <c r="D1596" s="50">
        <v>377642</v>
      </c>
      <c r="E1596" s="51">
        <v>2192463281</v>
      </c>
    </row>
    <row r="1597" spans="1:5" x14ac:dyDescent="0.15">
      <c r="A1597" s="48">
        <v>1592</v>
      </c>
      <c r="B1597" s="23" t="s">
        <v>7840</v>
      </c>
      <c r="C1597" s="49" t="s">
        <v>7841</v>
      </c>
      <c r="D1597" s="50">
        <v>327403</v>
      </c>
      <c r="E1597" s="51">
        <v>3145576674</v>
      </c>
    </row>
    <row r="1598" spans="1:5" x14ac:dyDescent="0.15">
      <c r="A1598" s="48">
        <v>1593</v>
      </c>
      <c r="B1598" s="23" t="s">
        <v>7842</v>
      </c>
      <c r="C1598" s="49" t="s">
        <v>7843</v>
      </c>
      <c r="D1598" s="50">
        <v>1660456</v>
      </c>
      <c r="E1598" s="51">
        <v>12901629758</v>
      </c>
    </row>
    <row r="1599" spans="1:5" x14ac:dyDescent="0.15">
      <c r="A1599" s="48">
        <v>1594</v>
      </c>
      <c r="B1599" s="23" t="s">
        <v>7844</v>
      </c>
      <c r="C1599" s="49" t="s">
        <v>7845</v>
      </c>
      <c r="D1599" s="50">
        <v>1755137</v>
      </c>
      <c r="E1599" s="51">
        <v>39279049725</v>
      </c>
    </row>
    <row r="1600" spans="1:5" x14ac:dyDescent="0.15">
      <c r="A1600" s="48">
        <v>1595</v>
      </c>
      <c r="B1600" s="23" t="s">
        <v>7846</v>
      </c>
      <c r="C1600" s="49" t="s">
        <v>7847</v>
      </c>
      <c r="D1600" s="50">
        <v>4122529</v>
      </c>
      <c r="E1600" s="51">
        <v>166290452</v>
      </c>
    </row>
    <row r="1601" spans="1:5" x14ac:dyDescent="0.15">
      <c r="A1601" s="48">
        <v>1596</v>
      </c>
      <c r="B1601" s="23" t="s">
        <v>7848</v>
      </c>
      <c r="C1601" s="49" t="s">
        <v>7849</v>
      </c>
      <c r="D1601" s="50">
        <v>16458544</v>
      </c>
      <c r="E1601" s="51">
        <v>14942727238</v>
      </c>
    </row>
    <row r="1602" spans="1:5" x14ac:dyDescent="0.15">
      <c r="A1602" s="48">
        <v>1597</v>
      </c>
      <c r="B1602" s="23" t="s">
        <v>7850</v>
      </c>
      <c r="C1602" s="49" t="s">
        <v>7851</v>
      </c>
      <c r="D1602" s="50">
        <v>1006400</v>
      </c>
      <c r="E1602" s="51">
        <v>3729315</v>
      </c>
    </row>
    <row r="1603" spans="1:5" x14ac:dyDescent="0.15">
      <c r="A1603" s="48">
        <v>1598</v>
      </c>
      <c r="B1603" s="23" t="s">
        <v>7852</v>
      </c>
      <c r="C1603" s="49" t="s">
        <v>7853</v>
      </c>
      <c r="D1603" s="50">
        <v>15393176</v>
      </c>
      <c r="E1603" s="51">
        <v>2324463255</v>
      </c>
    </row>
    <row r="1604" spans="1:5" x14ac:dyDescent="0.15">
      <c r="A1604" s="48">
        <v>1599</v>
      </c>
      <c r="B1604" s="23" t="s">
        <v>7854</v>
      </c>
      <c r="C1604" s="49" t="s">
        <v>7855</v>
      </c>
      <c r="D1604" s="50">
        <v>260100</v>
      </c>
      <c r="E1604" s="51">
        <v>149760938</v>
      </c>
    </row>
    <row r="1605" spans="1:5" x14ac:dyDescent="0.15">
      <c r="A1605" s="48">
        <v>1600</v>
      </c>
      <c r="B1605" s="23" t="s">
        <v>7856</v>
      </c>
      <c r="C1605" s="49" t="s">
        <v>7857</v>
      </c>
      <c r="D1605" s="50">
        <v>1206815</v>
      </c>
      <c r="E1605" s="51">
        <v>5408449334</v>
      </c>
    </row>
    <row r="1606" spans="1:5" x14ac:dyDescent="0.15">
      <c r="A1606" s="48">
        <v>1601</v>
      </c>
      <c r="B1606" s="23" t="s">
        <v>7858</v>
      </c>
      <c r="C1606" s="49" t="s">
        <v>7859</v>
      </c>
      <c r="D1606" s="50">
        <v>2563993</v>
      </c>
      <c r="E1606" s="51">
        <v>10348231848</v>
      </c>
    </row>
    <row r="1607" spans="1:5" x14ac:dyDescent="0.15">
      <c r="A1607" s="48">
        <v>1602</v>
      </c>
      <c r="B1607" s="23" t="s">
        <v>7860</v>
      </c>
      <c r="C1607" s="49" t="s">
        <v>7861</v>
      </c>
      <c r="D1607" s="50">
        <v>538122912</v>
      </c>
      <c r="E1607" s="51">
        <v>51909936019</v>
      </c>
    </row>
    <row r="1608" spans="1:5" x14ac:dyDescent="0.15">
      <c r="A1608" s="48">
        <v>1603</v>
      </c>
      <c r="B1608" s="23" t="s">
        <v>7862</v>
      </c>
      <c r="C1608" s="49" t="s">
        <v>7863</v>
      </c>
      <c r="D1608" s="50">
        <v>1622490</v>
      </c>
      <c r="E1608" s="51">
        <v>8742339302</v>
      </c>
    </row>
    <row r="1609" spans="1:5" x14ac:dyDescent="0.15">
      <c r="A1609" s="48">
        <v>1604</v>
      </c>
      <c r="B1609" s="23" t="s">
        <v>7864</v>
      </c>
      <c r="C1609" s="49" t="s">
        <v>7865</v>
      </c>
      <c r="D1609" s="50">
        <v>3690130</v>
      </c>
      <c r="E1609" s="51">
        <v>3397775228</v>
      </c>
    </row>
    <row r="1610" spans="1:5" x14ac:dyDescent="0.15">
      <c r="A1610" s="48">
        <v>1605</v>
      </c>
      <c r="B1610" s="23" t="s">
        <v>7866</v>
      </c>
      <c r="C1610" s="49" t="s">
        <v>7867</v>
      </c>
      <c r="D1610" s="50">
        <v>2087024</v>
      </c>
      <c r="E1610" s="51">
        <v>75005261010</v>
      </c>
    </row>
    <row r="1611" spans="1:5" x14ac:dyDescent="0.15">
      <c r="A1611" s="48">
        <v>1606</v>
      </c>
      <c r="B1611" s="23" t="s">
        <v>7868</v>
      </c>
      <c r="C1611" s="49" t="s">
        <v>7869</v>
      </c>
      <c r="D1611" s="50">
        <v>2097683</v>
      </c>
      <c r="E1611" s="51">
        <v>11094196473</v>
      </c>
    </row>
    <row r="1612" spans="1:5" x14ac:dyDescent="0.15">
      <c r="A1612" s="48">
        <v>1607</v>
      </c>
      <c r="B1612" s="23" t="s">
        <v>7870</v>
      </c>
      <c r="C1612" s="49" t="s">
        <v>7871</v>
      </c>
      <c r="D1612" s="50">
        <v>188000</v>
      </c>
      <c r="E1612" s="51">
        <v>30417661</v>
      </c>
    </row>
    <row r="1613" spans="1:5" x14ac:dyDescent="0.15">
      <c r="A1613" s="48">
        <v>1608</v>
      </c>
      <c r="B1613" s="23" t="s">
        <v>7872</v>
      </c>
      <c r="C1613" s="49" t="s">
        <v>7873</v>
      </c>
      <c r="D1613" s="50">
        <v>7778062</v>
      </c>
      <c r="E1613" s="51">
        <v>4705241387</v>
      </c>
    </row>
    <row r="1614" spans="1:5" x14ac:dyDescent="0.15">
      <c r="A1614" s="48">
        <v>1609</v>
      </c>
      <c r="B1614" s="23" t="s">
        <v>7874</v>
      </c>
      <c r="C1614" s="49" t="s">
        <v>7875</v>
      </c>
      <c r="D1614" s="50">
        <v>6104390</v>
      </c>
      <c r="E1614" s="51">
        <v>6769220583</v>
      </c>
    </row>
    <row r="1615" spans="1:5" x14ac:dyDescent="0.15">
      <c r="A1615" s="48">
        <v>1610</v>
      </c>
      <c r="B1615" s="23" t="s">
        <v>7876</v>
      </c>
      <c r="C1615" s="49" t="s">
        <v>7877</v>
      </c>
      <c r="D1615" s="50">
        <v>2757445</v>
      </c>
      <c r="E1615" s="51">
        <v>16973421335</v>
      </c>
    </row>
    <row r="1616" spans="1:5" x14ac:dyDescent="0.15">
      <c r="A1616" s="48">
        <v>1611</v>
      </c>
      <c r="B1616" s="23" t="s">
        <v>7878</v>
      </c>
      <c r="C1616" s="49" t="s">
        <v>7879</v>
      </c>
      <c r="D1616" s="50">
        <v>19000</v>
      </c>
      <c r="E1616" s="51">
        <v>2259255</v>
      </c>
    </row>
    <row r="1617" spans="1:5" x14ac:dyDescent="0.15">
      <c r="A1617" s="48">
        <v>1612</v>
      </c>
      <c r="B1617" s="23" t="s">
        <v>7880</v>
      </c>
      <c r="C1617" s="49" t="s">
        <v>7881</v>
      </c>
      <c r="D1617" s="50">
        <v>10389500</v>
      </c>
      <c r="E1617" s="51">
        <v>3378854899</v>
      </c>
    </row>
    <row r="1618" spans="1:5" x14ac:dyDescent="0.15">
      <c r="A1618" s="48">
        <v>1613</v>
      </c>
      <c r="B1618" s="23" t="s">
        <v>7882</v>
      </c>
      <c r="C1618" s="49" t="s">
        <v>7883</v>
      </c>
      <c r="D1618" s="50">
        <v>715465</v>
      </c>
      <c r="E1618" s="51">
        <v>17894397010</v>
      </c>
    </row>
    <row r="1619" spans="1:5" x14ac:dyDescent="0.15">
      <c r="A1619" s="48">
        <v>1614</v>
      </c>
      <c r="B1619" s="23" t="s">
        <v>7884</v>
      </c>
      <c r="C1619" s="49" t="s">
        <v>7885</v>
      </c>
      <c r="D1619" s="50">
        <v>2746004</v>
      </c>
      <c r="E1619" s="51">
        <v>65853979027</v>
      </c>
    </row>
    <row r="1620" spans="1:5" x14ac:dyDescent="0.15">
      <c r="A1620" s="48">
        <v>1615</v>
      </c>
      <c r="B1620" s="23" t="s">
        <v>7886</v>
      </c>
      <c r="C1620" s="49" t="s">
        <v>7887</v>
      </c>
      <c r="D1620" s="50">
        <v>130550</v>
      </c>
      <c r="E1620" s="51">
        <v>5754704369</v>
      </c>
    </row>
    <row r="1621" spans="1:5" x14ac:dyDescent="0.15">
      <c r="A1621" s="48">
        <v>1616</v>
      </c>
      <c r="B1621" s="23" t="s">
        <v>7888</v>
      </c>
      <c r="C1621" s="49" t="s">
        <v>7889</v>
      </c>
      <c r="D1621" s="50">
        <v>210729</v>
      </c>
      <c r="E1621" s="51">
        <v>1335051448</v>
      </c>
    </row>
    <row r="1622" spans="1:5" x14ac:dyDescent="0.15">
      <c r="A1622" s="48">
        <v>1617</v>
      </c>
      <c r="B1622" s="23" t="s">
        <v>7890</v>
      </c>
      <c r="C1622" s="49" t="s">
        <v>7891</v>
      </c>
      <c r="D1622" s="50">
        <v>908</v>
      </c>
      <c r="E1622" s="51">
        <v>6665017</v>
      </c>
    </row>
    <row r="1623" spans="1:5" x14ac:dyDescent="0.15">
      <c r="A1623" s="48">
        <v>1618</v>
      </c>
      <c r="B1623" s="23" t="s">
        <v>7892</v>
      </c>
      <c r="C1623" s="49" t="s">
        <v>7893</v>
      </c>
      <c r="D1623" s="50">
        <v>82298</v>
      </c>
      <c r="E1623" s="51">
        <v>1961246621</v>
      </c>
    </row>
    <row r="1624" spans="1:5" x14ac:dyDescent="0.15">
      <c r="A1624" s="48">
        <v>1619</v>
      </c>
      <c r="B1624" s="23" t="s">
        <v>7894</v>
      </c>
      <c r="C1624" s="49" t="s">
        <v>7895</v>
      </c>
      <c r="D1624" s="50">
        <v>6305060</v>
      </c>
      <c r="E1624" s="51">
        <v>58840165275</v>
      </c>
    </row>
    <row r="1625" spans="1:5" x14ac:dyDescent="0.15">
      <c r="A1625" s="48">
        <v>1620</v>
      </c>
      <c r="B1625" s="23" t="s">
        <v>7896</v>
      </c>
      <c r="C1625" s="49" t="s">
        <v>7897</v>
      </c>
      <c r="D1625" s="50">
        <v>9550</v>
      </c>
      <c r="E1625" s="51">
        <v>2579660464</v>
      </c>
    </row>
    <row r="1626" spans="1:5" x14ac:dyDescent="0.15">
      <c r="A1626" s="48">
        <v>1621</v>
      </c>
      <c r="B1626" s="23" t="s">
        <v>7898</v>
      </c>
      <c r="C1626" s="49" t="s">
        <v>7899</v>
      </c>
      <c r="D1626" s="50">
        <v>2963</v>
      </c>
      <c r="E1626" s="51">
        <v>22337673</v>
      </c>
    </row>
    <row r="1627" spans="1:5" x14ac:dyDescent="0.15">
      <c r="A1627" s="48">
        <v>1622</v>
      </c>
      <c r="B1627" s="23" t="s">
        <v>7900</v>
      </c>
      <c r="C1627" s="49" t="s">
        <v>7901</v>
      </c>
      <c r="D1627" s="50">
        <v>1445</v>
      </c>
      <c r="E1627" s="51">
        <v>9067288</v>
      </c>
    </row>
    <row r="1628" spans="1:5" x14ac:dyDescent="0.15">
      <c r="A1628" s="48">
        <v>1623</v>
      </c>
      <c r="B1628" s="23" t="s">
        <v>7902</v>
      </c>
      <c r="C1628" s="49" t="s">
        <v>7903</v>
      </c>
      <c r="D1628" s="50">
        <v>909850</v>
      </c>
      <c r="E1628" s="51">
        <v>578246062</v>
      </c>
    </row>
    <row r="1629" spans="1:5" x14ac:dyDescent="0.15">
      <c r="A1629" s="48">
        <v>1624</v>
      </c>
      <c r="B1629" s="23" t="s">
        <v>7904</v>
      </c>
      <c r="C1629" s="49" t="s">
        <v>7905</v>
      </c>
      <c r="D1629" s="50">
        <v>2526018</v>
      </c>
      <c r="E1629" s="51">
        <v>18505978609</v>
      </c>
    </row>
    <row r="1630" spans="1:5" x14ac:dyDescent="0.15">
      <c r="A1630" s="48">
        <v>1625</v>
      </c>
      <c r="B1630" s="23" t="s">
        <v>7906</v>
      </c>
      <c r="C1630" s="49" t="s">
        <v>7907</v>
      </c>
      <c r="D1630" s="50">
        <v>890403</v>
      </c>
      <c r="E1630" s="51">
        <v>6524441949</v>
      </c>
    </row>
    <row r="1631" spans="1:5" x14ac:dyDescent="0.15">
      <c r="A1631" s="48">
        <v>1626</v>
      </c>
      <c r="B1631" s="23" t="s">
        <v>7908</v>
      </c>
      <c r="C1631" s="49" t="s">
        <v>7909</v>
      </c>
      <c r="D1631" s="50">
        <v>801178</v>
      </c>
      <c r="E1631" s="51">
        <v>7593495291</v>
      </c>
    </row>
    <row r="1632" spans="1:5" x14ac:dyDescent="0.15">
      <c r="A1632" s="48">
        <v>1627</v>
      </c>
      <c r="B1632" s="23" t="s">
        <v>7910</v>
      </c>
      <c r="C1632" s="49" t="s">
        <v>7911</v>
      </c>
      <c r="D1632" s="50">
        <v>5133777</v>
      </c>
      <c r="E1632" s="51">
        <v>3589261540</v>
      </c>
    </row>
    <row r="1633" spans="1:5" x14ac:dyDescent="0.15">
      <c r="A1633" s="48">
        <v>1628</v>
      </c>
      <c r="B1633" s="23" t="s">
        <v>7912</v>
      </c>
      <c r="C1633" s="49" t="s">
        <v>7913</v>
      </c>
      <c r="D1633" s="50">
        <v>1835187</v>
      </c>
      <c r="E1633" s="51">
        <v>4884651696</v>
      </c>
    </row>
    <row r="1634" spans="1:5" x14ac:dyDescent="0.15">
      <c r="A1634" s="48">
        <v>1629</v>
      </c>
      <c r="B1634" s="23" t="s">
        <v>7914</v>
      </c>
      <c r="C1634" s="49" t="s">
        <v>7915</v>
      </c>
      <c r="D1634" s="50">
        <v>1671710</v>
      </c>
      <c r="E1634" s="51">
        <v>2005834091</v>
      </c>
    </row>
    <row r="1635" spans="1:5" x14ac:dyDescent="0.15">
      <c r="A1635" s="48">
        <v>1630</v>
      </c>
      <c r="B1635" s="23" t="s">
        <v>7916</v>
      </c>
      <c r="C1635" s="49" t="s">
        <v>7917</v>
      </c>
      <c r="D1635" s="50">
        <v>1249531</v>
      </c>
      <c r="E1635" s="51">
        <v>8253503777</v>
      </c>
    </row>
    <row r="1636" spans="1:5" x14ac:dyDescent="0.15">
      <c r="A1636" s="48">
        <v>1631</v>
      </c>
      <c r="B1636" s="23" t="s">
        <v>7918</v>
      </c>
      <c r="C1636" s="49" t="s">
        <v>7919</v>
      </c>
      <c r="D1636" s="50">
        <v>3003317</v>
      </c>
      <c r="E1636" s="51">
        <v>98285266807</v>
      </c>
    </row>
    <row r="1637" spans="1:5" x14ac:dyDescent="0.15">
      <c r="A1637" s="48">
        <v>1632</v>
      </c>
      <c r="B1637" s="23" t="s">
        <v>7920</v>
      </c>
      <c r="C1637" s="49" t="s">
        <v>7921</v>
      </c>
      <c r="D1637" s="50">
        <v>2643430</v>
      </c>
      <c r="E1637" s="51">
        <v>29709692312</v>
      </c>
    </row>
    <row r="1638" spans="1:5" x14ac:dyDescent="0.15">
      <c r="A1638" s="48">
        <v>1633</v>
      </c>
      <c r="B1638" s="23" t="s">
        <v>7922</v>
      </c>
      <c r="C1638" s="49" t="s">
        <v>7923</v>
      </c>
      <c r="D1638" s="50">
        <v>1022192</v>
      </c>
      <c r="E1638" s="51">
        <v>20123332052</v>
      </c>
    </row>
    <row r="1639" spans="1:5" x14ac:dyDescent="0.15">
      <c r="A1639" s="48">
        <v>1634</v>
      </c>
      <c r="B1639" s="23" t="s">
        <v>7924</v>
      </c>
      <c r="C1639" s="49" t="s">
        <v>7925</v>
      </c>
      <c r="D1639" s="50">
        <v>700300</v>
      </c>
      <c r="E1639" s="51">
        <v>1150613556</v>
      </c>
    </row>
    <row r="1640" spans="1:5" x14ac:dyDescent="0.15">
      <c r="A1640" s="48">
        <v>1635</v>
      </c>
      <c r="B1640" s="23" t="s">
        <v>7926</v>
      </c>
      <c r="C1640" s="49" t="s">
        <v>7927</v>
      </c>
      <c r="D1640" s="50">
        <v>971863</v>
      </c>
      <c r="E1640" s="51">
        <v>5790094976</v>
      </c>
    </row>
    <row r="1641" spans="1:5" x14ac:dyDescent="0.15">
      <c r="A1641" s="48">
        <v>1636</v>
      </c>
      <c r="B1641" s="23" t="s">
        <v>7928</v>
      </c>
      <c r="C1641" s="49" t="s">
        <v>7929</v>
      </c>
      <c r="D1641" s="50">
        <v>2431926</v>
      </c>
      <c r="E1641" s="51">
        <v>20414221456</v>
      </c>
    </row>
    <row r="1642" spans="1:5" x14ac:dyDescent="0.15">
      <c r="A1642" s="48">
        <v>1637</v>
      </c>
      <c r="B1642" s="23" t="s">
        <v>7930</v>
      </c>
      <c r="C1642" s="49" t="s">
        <v>7931</v>
      </c>
      <c r="D1642" s="50">
        <v>590729</v>
      </c>
      <c r="E1642" s="51">
        <v>2320091611</v>
      </c>
    </row>
    <row r="1643" spans="1:5" x14ac:dyDescent="0.15">
      <c r="A1643" s="48">
        <v>1638</v>
      </c>
      <c r="B1643" s="23" t="s">
        <v>7932</v>
      </c>
      <c r="C1643" s="49" t="s">
        <v>7933</v>
      </c>
      <c r="D1643" s="50">
        <v>14216000</v>
      </c>
      <c r="E1643" s="51">
        <v>2758564586</v>
      </c>
    </row>
    <row r="1644" spans="1:5" x14ac:dyDescent="0.15">
      <c r="A1644" s="48">
        <v>1639</v>
      </c>
      <c r="B1644" s="23" t="s">
        <v>7934</v>
      </c>
      <c r="C1644" s="49" t="s">
        <v>7935</v>
      </c>
      <c r="D1644" s="50">
        <v>2255695</v>
      </c>
      <c r="E1644" s="51">
        <v>7223933695</v>
      </c>
    </row>
    <row r="1645" spans="1:5" x14ac:dyDescent="0.15">
      <c r="A1645" s="48">
        <v>1640</v>
      </c>
      <c r="B1645" s="23" t="s">
        <v>7936</v>
      </c>
      <c r="C1645" s="49" t="s">
        <v>7937</v>
      </c>
      <c r="D1645" s="50">
        <v>3460794</v>
      </c>
      <c r="E1645" s="51">
        <v>20717419017</v>
      </c>
    </row>
    <row r="1646" spans="1:5" x14ac:dyDescent="0.15">
      <c r="A1646" s="48">
        <v>1641</v>
      </c>
      <c r="B1646" s="23" t="s">
        <v>7938</v>
      </c>
      <c r="C1646" s="49" t="s">
        <v>7939</v>
      </c>
      <c r="D1646" s="50">
        <v>32870</v>
      </c>
      <c r="E1646" s="51">
        <v>284522312</v>
      </c>
    </row>
    <row r="1647" spans="1:5" x14ac:dyDescent="0.15">
      <c r="A1647" s="48">
        <v>1642</v>
      </c>
      <c r="B1647" s="23" t="s">
        <v>7940</v>
      </c>
      <c r="C1647" s="49" t="s">
        <v>7941</v>
      </c>
      <c r="D1647" s="50">
        <v>2714572</v>
      </c>
      <c r="E1647" s="51">
        <v>5322087885</v>
      </c>
    </row>
    <row r="1648" spans="1:5" x14ac:dyDescent="0.15">
      <c r="A1648" s="48">
        <v>1643</v>
      </c>
      <c r="B1648" s="23" t="s">
        <v>7942</v>
      </c>
      <c r="C1648" s="49" t="s">
        <v>7943</v>
      </c>
      <c r="D1648" s="50">
        <v>16616878</v>
      </c>
      <c r="E1648" s="51">
        <v>1356448576</v>
      </c>
    </row>
    <row r="1649" spans="1:5" x14ac:dyDescent="0.15">
      <c r="A1649" s="48">
        <v>1644</v>
      </c>
      <c r="B1649" s="23" t="s">
        <v>7944</v>
      </c>
      <c r="C1649" s="49" t="s">
        <v>7945</v>
      </c>
      <c r="D1649" s="50">
        <v>246237</v>
      </c>
      <c r="E1649" s="51">
        <v>260301834</v>
      </c>
    </row>
    <row r="1650" spans="1:5" x14ac:dyDescent="0.15">
      <c r="A1650" s="48">
        <v>1645</v>
      </c>
      <c r="B1650" s="23" t="s">
        <v>7946</v>
      </c>
      <c r="C1650" s="49" t="s">
        <v>7947</v>
      </c>
      <c r="D1650" s="50">
        <v>12913</v>
      </c>
      <c r="E1650" s="51">
        <v>2453507</v>
      </c>
    </row>
    <row r="1651" spans="1:5" x14ac:dyDescent="0.15">
      <c r="A1651" s="48">
        <v>1646</v>
      </c>
      <c r="B1651" s="23" t="s">
        <v>7948</v>
      </c>
      <c r="C1651" s="49" t="s">
        <v>7949</v>
      </c>
      <c r="D1651" s="50">
        <v>1752959</v>
      </c>
      <c r="E1651" s="51">
        <v>1324134070</v>
      </c>
    </row>
    <row r="1652" spans="1:5" x14ac:dyDescent="0.15">
      <c r="A1652" s="48">
        <v>1647</v>
      </c>
      <c r="B1652" s="23" t="s">
        <v>7950</v>
      </c>
      <c r="C1652" s="49" t="s">
        <v>7951</v>
      </c>
      <c r="D1652" s="50">
        <v>5818922</v>
      </c>
      <c r="E1652" s="51">
        <v>7010887150</v>
      </c>
    </row>
    <row r="1653" spans="1:5" x14ac:dyDescent="0.15">
      <c r="A1653" s="48">
        <v>1648</v>
      </c>
      <c r="B1653" s="23" t="s">
        <v>7952</v>
      </c>
      <c r="C1653" s="49" t="s">
        <v>7953</v>
      </c>
      <c r="D1653" s="50">
        <v>419126</v>
      </c>
      <c r="E1653" s="51">
        <v>1559200418</v>
      </c>
    </row>
    <row r="1654" spans="1:5" x14ac:dyDescent="0.15">
      <c r="A1654" s="48">
        <v>1649</v>
      </c>
      <c r="B1654" s="23" t="s">
        <v>7954</v>
      </c>
      <c r="C1654" s="49" t="s">
        <v>7955</v>
      </c>
      <c r="D1654" s="50">
        <v>34725864</v>
      </c>
      <c r="E1654" s="51">
        <v>10120649496</v>
      </c>
    </row>
    <row r="1655" spans="1:5" x14ac:dyDescent="0.15">
      <c r="A1655" s="48">
        <v>1650</v>
      </c>
      <c r="B1655" s="23" t="s">
        <v>7956</v>
      </c>
      <c r="C1655" s="49" t="s">
        <v>7957</v>
      </c>
      <c r="D1655" s="50">
        <v>5615492</v>
      </c>
      <c r="E1655" s="51">
        <v>1366408457</v>
      </c>
    </row>
    <row r="1656" spans="1:5" x14ac:dyDescent="0.15">
      <c r="A1656" s="48">
        <v>1651</v>
      </c>
      <c r="B1656" s="23" t="s">
        <v>7958</v>
      </c>
      <c r="C1656" s="49" t="s">
        <v>7959</v>
      </c>
      <c r="D1656" s="50">
        <v>249646</v>
      </c>
      <c r="E1656" s="51">
        <v>7687623</v>
      </c>
    </row>
    <row r="1657" spans="1:5" x14ac:dyDescent="0.15">
      <c r="A1657" s="48">
        <v>1652</v>
      </c>
      <c r="B1657" s="23" t="s">
        <v>7960</v>
      </c>
      <c r="C1657" s="49" t="s">
        <v>7961</v>
      </c>
      <c r="D1657" s="50">
        <v>352366</v>
      </c>
      <c r="E1657" s="51">
        <v>4366899085</v>
      </c>
    </row>
    <row r="1658" spans="1:5" x14ac:dyDescent="0.15">
      <c r="A1658" s="48">
        <v>1653</v>
      </c>
      <c r="B1658" s="23" t="s">
        <v>7962</v>
      </c>
      <c r="C1658" s="49" t="s">
        <v>7963</v>
      </c>
      <c r="D1658" s="50">
        <v>136637</v>
      </c>
      <c r="E1658" s="51">
        <v>24296222</v>
      </c>
    </row>
    <row r="1659" spans="1:5" x14ac:dyDescent="0.15">
      <c r="A1659" s="48">
        <v>1654</v>
      </c>
      <c r="B1659" s="23" t="s">
        <v>7964</v>
      </c>
      <c r="C1659" s="49" t="s">
        <v>7965</v>
      </c>
      <c r="D1659" s="50">
        <v>1911</v>
      </c>
      <c r="E1659" s="51">
        <v>44405212</v>
      </c>
    </row>
    <row r="1660" spans="1:5" x14ac:dyDescent="0.15">
      <c r="A1660" s="48">
        <v>1655</v>
      </c>
      <c r="B1660" s="23" t="s">
        <v>7966</v>
      </c>
      <c r="C1660" s="49" t="s">
        <v>7967</v>
      </c>
      <c r="D1660" s="50">
        <v>1588100</v>
      </c>
      <c r="E1660" s="51">
        <v>1051533357</v>
      </c>
    </row>
    <row r="1661" spans="1:5" x14ac:dyDescent="0.15">
      <c r="A1661" s="48">
        <v>1656</v>
      </c>
      <c r="B1661" s="23" t="s">
        <v>7968</v>
      </c>
      <c r="C1661" s="49" t="s">
        <v>7969</v>
      </c>
      <c r="D1661" s="50">
        <v>25400</v>
      </c>
      <c r="E1661" s="51">
        <v>1458174</v>
      </c>
    </row>
    <row r="1662" spans="1:5" x14ac:dyDescent="0.15">
      <c r="A1662" s="48">
        <v>1657</v>
      </c>
      <c r="B1662" s="23" t="s">
        <v>7970</v>
      </c>
      <c r="C1662" s="49" t="s">
        <v>7971</v>
      </c>
      <c r="D1662" s="50">
        <v>637410</v>
      </c>
      <c r="E1662" s="51">
        <v>7802463236</v>
      </c>
    </row>
    <row r="1663" spans="1:5" x14ac:dyDescent="0.15">
      <c r="A1663" s="48">
        <v>1658</v>
      </c>
      <c r="B1663" s="23" t="s">
        <v>7972</v>
      </c>
      <c r="C1663" s="49" t="s">
        <v>7973</v>
      </c>
      <c r="D1663" s="50">
        <v>14603551</v>
      </c>
      <c r="E1663" s="51">
        <v>28815252179</v>
      </c>
    </row>
    <row r="1664" spans="1:5" x14ac:dyDescent="0.15">
      <c r="A1664" s="48">
        <v>1659</v>
      </c>
      <c r="B1664" s="23" t="s">
        <v>7974</v>
      </c>
      <c r="C1664" s="49" t="s">
        <v>7975</v>
      </c>
      <c r="D1664" s="50">
        <v>8335319</v>
      </c>
      <c r="E1664" s="51">
        <v>2944738608</v>
      </c>
    </row>
    <row r="1665" spans="1:5" x14ac:dyDescent="0.15">
      <c r="A1665" s="48">
        <v>1660</v>
      </c>
      <c r="B1665" s="23" t="s">
        <v>7976</v>
      </c>
      <c r="C1665" s="49" t="s">
        <v>7977</v>
      </c>
      <c r="D1665" s="50">
        <v>6158934</v>
      </c>
      <c r="E1665" s="51">
        <v>10565193427</v>
      </c>
    </row>
    <row r="1666" spans="1:5" x14ac:dyDescent="0.15">
      <c r="A1666" s="48">
        <v>1661</v>
      </c>
      <c r="B1666" s="23" t="s">
        <v>7978</v>
      </c>
      <c r="C1666" s="49" t="s">
        <v>7979</v>
      </c>
      <c r="D1666" s="50">
        <v>4351156</v>
      </c>
      <c r="E1666" s="51">
        <v>33834384794</v>
      </c>
    </row>
    <row r="1667" spans="1:5" x14ac:dyDescent="0.15">
      <c r="A1667" s="48">
        <v>1662</v>
      </c>
      <c r="B1667" s="23" t="s">
        <v>7980</v>
      </c>
      <c r="C1667" s="49" t="s">
        <v>7981</v>
      </c>
      <c r="D1667" s="50">
        <v>18300</v>
      </c>
      <c r="E1667" s="51">
        <v>3478291</v>
      </c>
    </row>
    <row r="1668" spans="1:5" x14ac:dyDescent="0.15">
      <c r="A1668" s="48">
        <v>1663</v>
      </c>
      <c r="B1668" s="23" t="s">
        <v>7982</v>
      </c>
      <c r="C1668" s="49" t="s">
        <v>7983</v>
      </c>
      <c r="D1668" s="50">
        <v>3169475</v>
      </c>
      <c r="E1668" s="51">
        <v>1685063644</v>
      </c>
    </row>
    <row r="1669" spans="1:5" x14ac:dyDescent="0.15">
      <c r="A1669" s="48">
        <v>1664</v>
      </c>
      <c r="B1669" s="23" t="s">
        <v>7984</v>
      </c>
      <c r="C1669" s="49" t="s">
        <v>7985</v>
      </c>
      <c r="D1669" s="50">
        <v>3581236</v>
      </c>
      <c r="E1669" s="51">
        <v>7626080115</v>
      </c>
    </row>
    <row r="1670" spans="1:5" x14ac:dyDescent="0.15">
      <c r="A1670" s="48">
        <v>1665</v>
      </c>
      <c r="B1670" s="23" t="s">
        <v>7986</v>
      </c>
      <c r="C1670" s="49" t="s">
        <v>7987</v>
      </c>
      <c r="D1670" s="50">
        <v>170978</v>
      </c>
      <c r="E1670" s="51">
        <v>21279254925</v>
      </c>
    </row>
    <row r="1671" spans="1:5" x14ac:dyDescent="0.15">
      <c r="A1671" s="48">
        <v>1666</v>
      </c>
      <c r="B1671" s="23" t="s">
        <v>7988</v>
      </c>
      <c r="C1671" s="49" t="s">
        <v>7989</v>
      </c>
      <c r="D1671" s="50">
        <v>286061</v>
      </c>
      <c r="E1671" s="51">
        <v>6615088015</v>
      </c>
    </row>
    <row r="1672" spans="1:5" x14ac:dyDescent="0.15">
      <c r="A1672" s="48">
        <v>1667</v>
      </c>
      <c r="B1672" s="23" t="s">
        <v>7990</v>
      </c>
      <c r="C1672" s="49" t="s">
        <v>7991</v>
      </c>
      <c r="D1672" s="50">
        <v>11933484</v>
      </c>
      <c r="E1672" s="51">
        <v>4810452261</v>
      </c>
    </row>
    <row r="1673" spans="1:5" x14ac:dyDescent="0.15">
      <c r="A1673" s="48">
        <v>1668</v>
      </c>
      <c r="B1673" s="23" t="s">
        <v>7992</v>
      </c>
      <c r="C1673" s="49" t="s">
        <v>7993</v>
      </c>
      <c r="D1673" s="50">
        <v>2919661</v>
      </c>
      <c r="E1673" s="51">
        <v>42323694542</v>
      </c>
    </row>
    <row r="1674" spans="1:5" x14ac:dyDescent="0.15">
      <c r="A1674" s="48">
        <v>1669</v>
      </c>
      <c r="B1674" s="23" t="s">
        <v>7994</v>
      </c>
      <c r="C1674" s="49" t="s">
        <v>7995</v>
      </c>
      <c r="D1674" s="50">
        <v>5582049</v>
      </c>
      <c r="E1674" s="51">
        <v>49029633358</v>
      </c>
    </row>
    <row r="1675" spans="1:5" x14ac:dyDescent="0.15">
      <c r="A1675" s="48">
        <v>1670</v>
      </c>
      <c r="B1675" s="23" t="s">
        <v>7996</v>
      </c>
      <c r="C1675" s="49" t="s">
        <v>7997</v>
      </c>
      <c r="D1675" s="50">
        <v>743153</v>
      </c>
      <c r="E1675" s="51">
        <v>16402385376</v>
      </c>
    </row>
    <row r="1676" spans="1:5" x14ac:dyDescent="0.15">
      <c r="A1676" s="48">
        <v>1671</v>
      </c>
      <c r="B1676" s="23" t="s">
        <v>7998</v>
      </c>
      <c r="C1676" s="49" t="s">
        <v>7999</v>
      </c>
      <c r="D1676" s="50">
        <v>813164</v>
      </c>
      <c r="E1676" s="51">
        <v>11749261115</v>
      </c>
    </row>
    <row r="1677" spans="1:5" x14ac:dyDescent="0.15">
      <c r="A1677" s="48">
        <v>1672</v>
      </c>
      <c r="B1677" s="23" t="s">
        <v>8000</v>
      </c>
      <c r="C1677" s="49" t="s">
        <v>8001</v>
      </c>
      <c r="D1677" s="50">
        <v>3026331</v>
      </c>
      <c r="E1677" s="51">
        <v>6778167989</v>
      </c>
    </row>
    <row r="1678" spans="1:5" x14ac:dyDescent="0.15">
      <c r="A1678" s="48">
        <v>1673</v>
      </c>
      <c r="B1678" s="23" t="s">
        <v>8002</v>
      </c>
      <c r="C1678" s="49" t="s">
        <v>8003</v>
      </c>
      <c r="D1678" s="50">
        <v>2916838</v>
      </c>
      <c r="E1678" s="51">
        <v>12544720545</v>
      </c>
    </row>
    <row r="1679" spans="1:5" x14ac:dyDescent="0.15">
      <c r="A1679" s="48">
        <v>1674</v>
      </c>
      <c r="B1679" s="23" t="s">
        <v>8004</v>
      </c>
      <c r="C1679" s="49" t="s">
        <v>8005</v>
      </c>
      <c r="D1679" s="50">
        <v>2858099</v>
      </c>
      <c r="E1679" s="51">
        <v>2949451367</v>
      </c>
    </row>
    <row r="1680" spans="1:5" x14ac:dyDescent="0.15">
      <c r="A1680" s="48">
        <v>1675</v>
      </c>
      <c r="B1680" s="23" t="s">
        <v>8006</v>
      </c>
      <c r="C1680" s="49" t="s">
        <v>8007</v>
      </c>
      <c r="D1680" s="50">
        <v>9651</v>
      </c>
      <c r="E1680" s="51">
        <v>14033040</v>
      </c>
    </row>
    <row r="1681" spans="1:5" x14ac:dyDescent="0.15">
      <c r="A1681" s="48">
        <v>1676</v>
      </c>
      <c r="B1681" s="23" t="s">
        <v>8008</v>
      </c>
      <c r="C1681" s="49" t="s">
        <v>8009</v>
      </c>
      <c r="D1681" s="50">
        <v>9978961</v>
      </c>
      <c r="E1681" s="51">
        <v>185890757386</v>
      </c>
    </row>
    <row r="1682" spans="1:5" x14ac:dyDescent="0.15">
      <c r="A1682" s="48">
        <v>1677</v>
      </c>
      <c r="B1682" s="23" t="s">
        <v>8010</v>
      </c>
      <c r="C1682" s="49" t="s">
        <v>8011</v>
      </c>
      <c r="D1682" s="50">
        <v>19809900</v>
      </c>
      <c r="E1682" s="51">
        <v>1674610084</v>
      </c>
    </row>
    <row r="1683" spans="1:5" x14ac:dyDescent="0.15">
      <c r="A1683" s="48">
        <v>1678</v>
      </c>
      <c r="B1683" s="23" t="s">
        <v>8012</v>
      </c>
      <c r="C1683" s="49" t="s">
        <v>8013</v>
      </c>
      <c r="D1683" s="50">
        <v>2478553</v>
      </c>
      <c r="E1683" s="51">
        <v>3466262890</v>
      </c>
    </row>
    <row r="1684" spans="1:5" x14ac:dyDescent="0.15">
      <c r="A1684" s="48">
        <v>1679</v>
      </c>
      <c r="B1684" s="23" t="s">
        <v>8014</v>
      </c>
      <c r="C1684" s="49" t="s">
        <v>8015</v>
      </c>
      <c r="D1684" s="50">
        <v>220902</v>
      </c>
      <c r="E1684" s="51">
        <v>163332958</v>
      </c>
    </row>
    <row r="1685" spans="1:5" x14ac:dyDescent="0.15">
      <c r="A1685" s="48">
        <v>1680</v>
      </c>
      <c r="B1685" s="23" t="s">
        <v>8016</v>
      </c>
      <c r="C1685" s="49" t="s">
        <v>8017</v>
      </c>
      <c r="D1685" s="50">
        <v>2120037</v>
      </c>
      <c r="E1685" s="51">
        <v>13577559877</v>
      </c>
    </row>
    <row r="1686" spans="1:5" x14ac:dyDescent="0.15">
      <c r="A1686" s="48">
        <v>1681</v>
      </c>
      <c r="B1686" s="23" t="s">
        <v>8018</v>
      </c>
      <c r="C1686" s="49" t="s">
        <v>8019</v>
      </c>
      <c r="D1686" s="50">
        <v>14844100</v>
      </c>
      <c r="E1686" s="51">
        <v>2345072628</v>
      </c>
    </row>
    <row r="1687" spans="1:5" x14ac:dyDescent="0.15">
      <c r="A1687" s="48">
        <v>1682</v>
      </c>
      <c r="B1687" s="23" t="s">
        <v>8020</v>
      </c>
      <c r="C1687" s="49" t="s">
        <v>8021</v>
      </c>
      <c r="D1687" s="50">
        <v>103772</v>
      </c>
      <c r="E1687" s="51">
        <v>1349356740</v>
      </c>
    </row>
    <row r="1688" spans="1:5" x14ac:dyDescent="0.15">
      <c r="A1688" s="48">
        <v>1683</v>
      </c>
      <c r="B1688" s="23" t="s">
        <v>8022</v>
      </c>
      <c r="C1688" s="49" t="s">
        <v>8023</v>
      </c>
      <c r="D1688" s="50">
        <v>1980000</v>
      </c>
      <c r="E1688" s="51">
        <v>408246482</v>
      </c>
    </row>
    <row r="1689" spans="1:5" x14ac:dyDescent="0.15">
      <c r="A1689" s="48">
        <v>1684</v>
      </c>
      <c r="B1689" s="23" t="s">
        <v>8024</v>
      </c>
      <c r="C1689" s="49" t="s">
        <v>8025</v>
      </c>
      <c r="D1689" s="50">
        <v>889203</v>
      </c>
      <c r="E1689" s="51">
        <v>10060956311</v>
      </c>
    </row>
    <row r="1690" spans="1:5" x14ac:dyDescent="0.15">
      <c r="A1690" s="48">
        <v>1685</v>
      </c>
      <c r="B1690" s="23" t="s">
        <v>8026</v>
      </c>
      <c r="C1690" s="49" t="s">
        <v>8027</v>
      </c>
      <c r="D1690" s="50">
        <v>6884700</v>
      </c>
      <c r="E1690" s="51">
        <v>114499545963</v>
      </c>
    </row>
    <row r="1691" spans="1:5" x14ac:dyDescent="0.15">
      <c r="A1691" s="48">
        <v>1686</v>
      </c>
      <c r="B1691" s="23" t="s">
        <v>8028</v>
      </c>
      <c r="C1691" s="49" t="s">
        <v>8029</v>
      </c>
      <c r="D1691" s="50">
        <v>1580000</v>
      </c>
      <c r="E1691" s="51">
        <v>23727942153</v>
      </c>
    </row>
    <row r="1692" spans="1:5" x14ac:dyDescent="0.15">
      <c r="A1692" s="48">
        <v>1687</v>
      </c>
      <c r="B1692" s="23" t="s">
        <v>8030</v>
      </c>
      <c r="C1692" s="49" t="s">
        <v>8031</v>
      </c>
      <c r="D1692" s="50">
        <v>1703100</v>
      </c>
      <c r="E1692" s="51">
        <v>15908997</v>
      </c>
    </row>
    <row r="1693" spans="1:5" x14ac:dyDescent="0.15">
      <c r="A1693" s="48">
        <v>1688</v>
      </c>
      <c r="B1693" s="23" t="s">
        <v>8032</v>
      </c>
      <c r="C1693" s="49" t="s">
        <v>8033</v>
      </c>
      <c r="D1693" s="50">
        <v>1218000</v>
      </c>
      <c r="E1693" s="51">
        <v>13305188</v>
      </c>
    </row>
    <row r="1694" spans="1:5" x14ac:dyDescent="0.15">
      <c r="A1694" s="48">
        <v>1689</v>
      </c>
      <c r="B1694" s="23" t="s">
        <v>8034</v>
      </c>
      <c r="C1694" s="49" t="s">
        <v>8035</v>
      </c>
      <c r="D1694" s="50">
        <v>13984000</v>
      </c>
      <c r="E1694" s="51">
        <v>17367713301</v>
      </c>
    </row>
    <row r="1695" spans="1:5" x14ac:dyDescent="0.15">
      <c r="A1695" s="48">
        <v>1690</v>
      </c>
      <c r="B1695" s="23" t="s">
        <v>8036</v>
      </c>
      <c r="C1695" s="49" t="s">
        <v>8037</v>
      </c>
      <c r="D1695" s="50">
        <v>19976527</v>
      </c>
      <c r="E1695" s="51">
        <v>4754865058</v>
      </c>
    </row>
    <row r="1696" spans="1:5" x14ac:dyDescent="0.15">
      <c r="A1696" s="48">
        <v>1691</v>
      </c>
      <c r="B1696" s="23" t="s">
        <v>8038</v>
      </c>
      <c r="C1696" s="49" t="s">
        <v>8039</v>
      </c>
      <c r="D1696" s="50">
        <v>2432882</v>
      </c>
      <c r="E1696" s="51">
        <v>2181367439</v>
      </c>
    </row>
    <row r="1697" spans="1:5" x14ac:dyDescent="0.15">
      <c r="A1697" s="48">
        <v>1692</v>
      </c>
      <c r="B1697" s="23" t="s">
        <v>8038</v>
      </c>
      <c r="C1697" s="49" t="s">
        <v>8039</v>
      </c>
      <c r="D1697" s="50">
        <v>345422</v>
      </c>
      <c r="E1697" s="51">
        <v>310502717</v>
      </c>
    </row>
    <row r="1698" spans="1:5" x14ac:dyDescent="0.15">
      <c r="A1698" s="48">
        <v>1693</v>
      </c>
      <c r="B1698" s="23" t="s">
        <v>8040</v>
      </c>
      <c r="C1698" s="49" t="s">
        <v>8041</v>
      </c>
      <c r="D1698" s="50">
        <v>4444298</v>
      </c>
      <c r="E1698" s="51">
        <v>5550288052</v>
      </c>
    </row>
    <row r="1699" spans="1:5" x14ac:dyDescent="0.15">
      <c r="A1699" s="48">
        <v>1694</v>
      </c>
      <c r="B1699" s="23" t="s">
        <v>8042</v>
      </c>
      <c r="C1699" s="49" t="s">
        <v>8043</v>
      </c>
      <c r="D1699" s="50">
        <v>11974015</v>
      </c>
      <c r="E1699" s="51">
        <v>102739314120</v>
      </c>
    </row>
    <row r="1700" spans="1:5" x14ac:dyDescent="0.15">
      <c r="A1700" s="48">
        <v>1695</v>
      </c>
      <c r="B1700" s="23" t="s">
        <v>8044</v>
      </c>
      <c r="C1700" s="49" t="s">
        <v>8045</v>
      </c>
      <c r="D1700" s="50">
        <v>33449</v>
      </c>
      <c r="E1700" s="51">
        <v>2446947508</v>
      </c>
    </row>
    <row r="1701" spans="1:5" x14ac:dyDescent="0.15">
      <c r="A1701" s="48">
        <v>1696</v>
      </c>
      <c r="B1701" s="23" t="s">
        <v>8046</v>
      </c>
      <c r="C1701" s="49" t="s">
        <v>8047</v>
      </c>
      <c r="D1701" s="50">
        <v>86240271</v>
      </c>
      <c r="E1701" s="51">
        <v>7926925252</v>
      </c>
    </row>
    <row r="1702" spans="1:5" x14ac:dyDescent="0.15">
      <c r="A1702" s="48">
        <v>1697</v>
      </c>
      <c r="B1702" s="23" t="s">
        <v>8048</v>
      </c>
      <c r="C1702" s="49" t="s">
        <v>8049</v>
      </c>
      <c r="D1702" s="50">
        <v>5358</v>
      </c>
      <c r="E1702" s="51">
        <v>5635552</v>
      </c>
    </row>
    <row r="1703" spans="1:5" x14ac:dyDescent="0.15">
      <c r="A1703" s="48">
        <v>1698</v>
      </c>
      <c r="B1703" s="23" t="s">
        <v>8050</v>
      </c>
      <c r="C1703" s="49" t="s">
        <v>8051</v>
      </c>
      <c r="D1703" s="50">
        <v>81307800</v>
      </c>
      <c r="E1703" s="51">
        <v>777249357</v>
      </c>
    </row>
    <row r="1704" spans="1:5" x14ac:dyDescent="0.15">
      <c r="A1704" s="48">
        <v>1699</v>
      </c>
      <c r="B1704" s="23" t="s">
        <v>8052</v>
      </c>
      <c r="C1704" s="49" t="s">
        <v>8053</v>
      </c>
      <c r="D1704" s="50">
        <v>5583728</v>
      </c>
      <c r="E1704" s="51">
        <v>3686964642</v>
      </c>
    </row>
    <row r="1705" spans="1:5" x14ac:dyDescent="0.15">
      <c r="A1705" s="48">
        <v>1700</v>
      </c>
      <c r="B1705" s="23" t="s">
        <v>8054</v>
      </c>
      <c r="C1705" s="49" t="s">
        <v>8055</v>
      </c>
      <c r="D1705" s="50">
        <v>9768500</v>
      </c>
      <c r="E1705" s="51">
        <v>1190011681</v>
      </c>
    </row>
    <row r="1706" spans="1:5" x14ac:dyDescent="0.15">
      <c r="A1706" s="48">
        <v>1701</v>
      </c>
      <c r="B1706" s="23" t="s">
        <v>8056</v>
      </c>
      <c r="C1706" s="49" t="s">
        <v>8057</v>
      </c>
      <c r="D1706" s="50">
        <v>2675896</v>
      </c>
      <c r="E1706" s="51">
        <v>8247173787</v>
      </c>
    </row>
    <row r="1707" spans="1:5" x14ac:dyDescent="0.15">
      <c r="A1707" s="48">
        <v>1702</v>
      </c>
      <c r="B1707" s="23" t="s">
        <v>8058</v>
      </c>
      <c r="C1707" s="49" t="s">
        <v>8059</v>
      </c>
      <c r="D1707" s="50">
        <v>318127</v>
      </c>
      <c r="E1707" s="51">
        <v>12057675020</v>
      </c>
    </row>
    <row r="1708" spans="1:5" x14ac:dyDescent="0.15">
      <c r="A1708" s="48">
        <v>1703</v>
      </c>
      <c r="B1708" s="23" t="s">
        <v>8060</v>
      </c>
      <c r="C1708" s="49" t="s">
        <v>8061</v>
      </c>
      <c r="D1708" s="50">
        <v>20694271</v>
      </c>
      <c r="E1708" s="51">
        <v>120935934224</v>
      </c>
    </row>
    <row r="1709" spans="1:5" x14ac:dyDescent="0.15">
      <c r="A1709" s="48">
        <v>1704</v>
      </c>
      <c r="B1709" s="23" t="s">
        <v>8062</v>
      </c>
      <c r="C1709" s="49" t="s">
        <v>8063</v>
      </c>
      <c r="D1709" s="50">
        <v>1538751</v>
      </c>
      <c r="E1709" s="51">
        <v>15678544644</v>
      </c>
    </row>
    <row r="1710" spans="1:5" x14ac:dyDescent="0.15">
      <c r="A1710" s="48">
        <v>1705</v>
      </c>
      <c r="B1710" s="23" t="s">
        <v>8064</v>
      </c>
      <c r="C1710" s="49" t="s">
        <v>8065</v>
      </c>
      <c r="D1710" s="50">
        <v>14000</v>
      </c>
      <c r="E1710" s="51">
        <v>791505</v>
      </c>
    </row>
    <row r="1711" spans="1:5" x14ac:dyDescent="0.15">
      <c r="A1711" s="48">
        <v>1706</v>
      </c>
      <c r="B1711" s="23" t="s">
        <v>8066</v>
      </c>
      <c r="C1711" s="49" t="s">
        <v>8067</v>
      </c>
      <c r="D1711" s="50">
        <v>4488208</v>
      </c>
      <c r="E1711" s="51">
        <v>1129434344</v>
      </c>
    </row>
    <row r="1712" spans="1:5" x14ac:dyDescent="0.15">
      <c r="A1712" s="48">
        <v>1707</v>
      </c>
      <c r="B1712" s="23" t="s">
        <v>8068</v>
      </c>
      <c r="C1712" s="49" t="s">
        <v>8069</v>
      </c>
      <c r="D1712" s="50">
        <v>8250</v>
      </c>
      <c r="E1712" s="51">
        <v>4017254</v>
      </c>
    </row>
    <row r="1713" spans="1:5" x14ac:dyDescent="0.15">
      <c r="A1713" s="48">
        <v>1708</v>
      </c>
      <c r="B1713" s="23" t="s">
        <v>8070</v>
      </c>
      <c r="C1713" s="49" t="s">
        <v>8071</v>
      </c>
      <c r="D1713" s="50">
        <v>8929883</v>
      </c>
      <c r="E1713" s="51">
        <v>2006418423</v>
      </c>
    </row>
    <row r="1714" spans="1:5" x14ac:dyDescent="0.15">
      <c r="A1714" s="48">
        <v>1709</v>
      </c>
      <c r="B1714" s="23" t="s">
        <v>8072</v>
      </c>
      <c r="C1714" s="49" t="s">
        <v>8073</v>
      </c>
      <c r="D1714" s="50">
        <v>16024</v>
      </c>
      <c r="E1714" s="51">
        <v>24367606</v>
      </c>
    </row>
    <row r="1715" spans="1:5" x14ac:dyDescent="0.15">
      <c r="A1715" s="48">
        <v>1710</v>
      </c>
      <c r="B1715" s="23" t="s">
        <v>8074</v>
      </c>
      <c r="C1715" s="49" t="s">
        <v>8075</v>
      </c>
      <c r="D1715" s="50">
        <v>18982</v>
      </c>
      <c r="E1715" s="51">
        <v>41700333</v>
      </c>
    </row>
    <row r="1716" spans="1:5" x14ac:dyDescent="0.15">
      <c r="A1716" s="48">
        <v>1711</v>
      </c>
      <c r="B1716" s="23" t="s">
        <v>8076</v>
      </c>
      <c r="C1716" s="49" t="s">
        <v>8077</v>
      </c>
      <c r="D1716" s="50">
        <v>46122</v>
      </c>
      <c r="E1716" s="51">
        <v>19671805</v>
      </c>
    </row>
    <row r="1717" spans="1:5" x14ac:dyDescent="0.15">
      <c r="A1717" s="48">
        <v>1712</v>
      </c>
      <c r="B1717" s="23" t="s">
        <v>8078</v>
      </c>
      <c r="C1717" s="49" t="s">
        <v>8079</v>
      </c>
      <c r="D1717" s="50">
        <v>6542262</v>
      </c>
      <c r="E1717" s="51">
        <v>3382904984</v>
      </c>
    </row>
    <row r="1718" spans="1:5" x14ac:dyDescent="0.15">
      <c r="A1718" s="48">
        <v>1713</v>
      </c>
      <c r="B1718" s="23" t="s">
        <v>8080</v>
      </c>
      <c r="C1718" s="49" t="s">
        <v>8081</v>
      </c>
      <c r="D1718" s="50">
        <v>4000</v>
      </c>
      <c r="E1718" s="51">
        <v>2458408</v>
      </c>
    </row>
    <row r="1719" spans="1:5" x14ac:dyDescent="0.15">
      <c r="A1719" s="48">
        <v>1714</v>
      </c>
      <c r="B1719" s="23" t="s">
        <v>8082</v>
      </c>
      <c r="C1719" s="49" t="s">
        <v>8083</v>
      </c>
      <c r="D1719" s="50">
        <v>681316</v>
      </c>
      <c r="E1719" s="51">
        <v>4406988241</v>
      </c>
    </row>
    <row r="1720" spans="1:5" x14ac:dyDescent="0.15">
      <c r="A1720" s="48">
        <v>1715</v>
      </c>
      <c r="B1720" s="23" t="s">
        <v>8084</v>
      </c>
      <c r="C1720" s="49" t="s">
        <v>8085</v>
      </c>
      <c r="D1720" s="50">
        <v>6825160</v>
      </c>
      <c r="E1720" s="51">
        <v>33309524231</v>
      </c>
    </row>
    <row r="1721" spans="1:5" x14ac:dyDescent="0.15">
      <c r="A1721" s="48">
        <v>1716</v>
      </c>
      <c r="B1721" s="23" t="s">
        <v>8086</v>
      </c>
      <c r="C1721" s="49" t="s">
        <v>8087</v>
      </c>
      <c r="D1721" s="50">
        <v>1624499</v>
      </c>
      <c r="E1721" s="51">
        <v>3057596575</v>
      </c>
    </row>
    <row r="1722" spans="1:5" x14ac:dyDescent="0.15">
      <c r="A1722" s="48">
        <v>1717</v>
      </c>
      <c r="B1722" s="23" t="s">
        <v>8088</v>
      </c>
      <c r="C1722" s="49" t="s">
        <v>8089</v>
      </c>
      <c r="D1722" s="50">
        <v>1727933</v>
      </c>
      <c r="E1722" s="51">
        <v>5858298520</v>
      </c>
    </row>
    <row r="1723" spans="1:5" x14ac:dyDescent="0.15">
      <c r="A1723" s="48">
        <v>1718</v>
      </c>
      <c r="B1723" s="23" t="s">
        <v>8090</v>
      </c>
      <c r="C1723" s="49" t="s">
        <v>8091</v>
      </c>
      <c r="D1723" s="50">
        <v>109331100</v>
      </c>
      <c r="E1723" s="51">
        <v>1182093090</v>
      </c>
    </row>
    <row r="1724" spans="1:5" x14ac:dyDescent="0.15">
      <c r="A1724" s="48">
        <v>1719</v>
      </c>
      <c r="B1724" s="23" t="s">
        <v>8092</v>
      </c>
      <c r="C1724" s="49" t="s">
        <v>8093</v>
      </c>
      <c r="D1724" s="50">
        <v>3679277</v>
      </c>
      <c r="E1724" s="51">
        <v>643435608</v>
      </c>
    </row>
    <row r="1725" spans="1:5" x14ac:dyDescent="0.15">
      <c r="A1725" s="48">
        <v>1720</v>
      </c>
      <c r="B1725" s="23" t="s">
        <v>8094</v>
      </c>
      <c r="C1725" s="49" t="s">
        <v>8095</v>
      </c>
      <c r="D1725" s="50">
        <v>809419</v>
      </c>
      <c r="E1725" s="51">
        <v>2805822407</v>
      </c>
    </row>
    <row r="1726" spans="1:5" x14ac:dyDescent="0.15">
      <c r="A1726" s="48">
        <v>1721</v>
      </c>
      <c r="B1726" s="23" t="s">
        <v>8096</v>
      </c>
      <c r="C1726" s="49" t="s">
        <v>8097</v>
      </c>
      <c r="D1726" s="50">
        <v>257639</v>
      </c>
      <c r="E1726" s="51">
        <v>15755770373</v>
      </c>
    </row>
    <row r="1727" spans="1:5" x14ac:dyDescent="0.15">
      <c r="A1727" s="48">
        <v>1722</v>
      </c>
      <c r="B1727" s="23" t="s">
        <v>8098</v>
      </c>
      <c r="C1727" s="49" t="s">
        <v>8099</v>
      </c>
      <c r="D1727" s="50">
        <v>8746082</v>
      </c>
      <c r="E1727" s="51">
        <v>2835254300</v>
      </c>
    </row>
    <row r="1728" spans="1:5" x14ac:dyDescent="0.15">
      <c r="A1728" s="48">
        <v>1723</v>
      </c>
      <c r="B1728" s="23" t="s">
        <v>8100</v>
      </c>
      <c r="C1728" s="49" t="s">
        <v>8101</v>
      </c>
      <c r="D1728" s="50">
        <v>6331198</v>
      </c>
      <c r="E1728" s="51">
        <v>1737299026</v>
      </c>
    </row>
    <row r="1729" spans="1:5" x14ac:dyDescent="0.15">
      <c r="A1729" s="48">
        <v>1724</v>
      </c>
      <c r="B1729" s="23" t="s">
        <v>8102</v>
      </c>
      <c r="C1729" s="49" t="s">
        <v>8103</v>
      </c>
      <c r="D1729" s="50">
        <v>5383507</v>
      </c>
      <c r="E1729" s="51">
        <v>20050211531</v>
      </c>
    </row>
    <row r="1730" spans="1:5" x14ac:dyDescent="0.15">
      <c r="A1730" s="48">
        <v>1725</v>
      </c>
      <c r="B1730" s="23" t="s">
        <v>8104</v>
      </c>
      <c r="C1730" s="49" t="s">
        <v>8105</v>
      </c>
      <c r="D1730" s="50">
        <v>1377335</v>
      </c>
      <c r="E1730" s="51">
        <v>9093453008</v>
      </c>
    </row>
    <row r="1731" spans="1:5" x14ac:dyDescent="0.15">
      <c r="A1731" s="48">
        <v>1726</v>
      </c>
      <c r="B1731" s="23" t="s">
        <v>8106</v>
      </c>
      <c r="C1731" s="49" t="s">
        <v>8107</v>
      </c>
      <c r="D1731" s="50">
        <v>1538838</v>
      </c>
      <c r="E1731" s="51">
        <v>24133039652</v>
      </c>
    </row>
    <row r="1732" spans="1:5" x14ac:dyDescent="0.15">
      <c r="A1732" s="48">
        <v>1727</v>
      </c>
      <c r="B1732" s="23" t="s">
        <v>8108</v>
      </c>
      <c r="C1732" s="49" t="s">
        <v>8109</v>
      </c>
      <c r="D1732" s="50">
        <v>3171495</v>
      </c>
      <c r="E1732" s="51">
        <v>4669028030</v>
      </c>
    </row>
    <row r="1733" spans="1:5" x14ac:dyDescent="0.15">
      <c r="A1733" s="48">
        <v>1728</v>
      </c>
      <c r="B1733" s="23" t="s">
        <v>8110</v>
      </c>
      <c r="C1733" s="49" t="s">
        <v>8111</v>
      </c>
      <c r="D1733" s="50">
        <v>305510</v>
      </c>
      <c r="E1733" s="51">
        <v>456173521</v>
      </c>
    </row>
    <row r="1734" spans="1:5" x14ac:dyDescent="0.15">
      <c r="A1734" s="48">
        <v>1729</v>
      </c>
      <c r="B1734" s="23" t="s">
        <v>8112</v>
      </c>
      <c r="C1734" s="49" t="s">
        <v>8113</v>
      </c>
      <c r="D1734" s="50">
        <v>2100229</v>
      </c>
      <c r="E1734" s="51">
        <v>20406112510</v>
      </c>
    </row>
    <row r="1735" spans="1:5" x14ac:dyDescent="0.15">
      <c r="A1735" s="48">
        <v>1730</v>
      </c>
      <c r="B1735" s="23" t="s">
        <v>8114</v>
      </c>
      <c r="C1735" s="49" t="s">
        <v>8115</v>
      </c>
      <c r="D1735" s="50">
        <v>11530691</v>
      </c>
      <c r="E1735" s="51">
        <v>63938713834</v>
      </c>
    </row>
    <row r="1736" spans="1:5" x14ac:dyDescent="0.15">
      <c r="A1736" s="48">
        <v>1731</v>
      </c>
      <c r="B1736" s="23" t="s">
        <v>8116</v>
      </c>
      <c r="C1736" s="49" t="s">
        <v>8117</v>
      </c>
      <c r="D1736" s="50">
        <v>61726500</v>
      </c>
      <c r="E1736" s="51">
        <v>599152309942</v>
      </c>
    </row>
    <row r="1737" spans="1:5" x14ac:dyDescent="0.15">
      <c r="A1737" s="48">
        <v>1732</v>
      </c>
      <c r="B1737" s="23" t="s">
        <v>8118</v>
      </c>
      <c r="C1737" s="49" t="s">
        <v>8119</v>
      </c>
      <c r="D1737" s="50">
        <v>5508000</v>
      </c>
      <c r="E1737" s="51">
        <v>1912603689</v>
      </c>
    </row>
    <row r="1738" spans="1:5" x14ac:dyDescent="0.15">
      <c r="A1738" s="48">
        <v>1733</v>
      </c>
      <c r="B1738" s="23" t="s">
        <v>8120</v>
      </c>
      <c r="C1738" s="49" t="s">
        <v>8121</v>
      </c>
      <c r="D1738" s="50">
        <v>894140</v>
      </c>
      <c r="E1738" s="51">
        <v>8676175641</v>
      </c>
    </row>
    <row r="1739" spans="1:5" x14ac:dyDescent="0.15">
      <c r="A1739" s="48">
        <v>1734</v>
      </c>
      <c r="B1739" s="23" t="s">
        <v>8122</v>
      </c>
      <c r="C1739" s="49" t="s">
        <v>8123</v>
      </c>
      <c r="D1739" s="50">
        <v>420088</v>
      </c>
      <c r="E1739" s="51">
        <v>5530486973</v>
      </c>
    </row>
    <row r="1740" spans="1:5" x14ac:dyDescent="0.15">
      <c r="A1740" s="48">
        <v>1735</v>
      </c>
      <c r="B1740" s="23" t="s">
        <v>8124</v>
      </c>
      <c r="C1740" s="49" t="s">
        <v>8125</v>
      </c>
      <c r="D1740" s="50">
        <v>595250</v>
      </c>
      <c r="E1740" s="51">
        <v>4304821335</v>
      </c>
    </row>
    <row r="1741" spans="1:5" x14ac:dyDescent="0.15">
      <c r="A1741" s="48">
        <v>1736</v>
      </c>
      <c r="B1741" s="23" t="s">
        <v>8126</v>
      </c>
      <c r="C1741" s="49" t="s">
        <v>8127</v>
      </c>
      <c r="D1741" s="50">
        <v>17514</v>
      </c>
      <c r="E1741" s="51">
        <v>22045466</v>
      </c>
    </row>
    <row r="1742" spans="1:5" x14ac:dyDescent="0.15">
      <c r="A1742" s="48">
        <v>1737</v>
      </c>
      <c r="B1742" s="23" t="s">
        <v>8128</v>
      </c>
      <c r="C1742" s="49" t="s">
        <v>8129</v>
      </c>
      <c r="D1742" s="50">
        <v>81069</v>
      </c>
      <c r="E1742" s="51">
        <v>5053938</v>
      </c>
    </row>
    <row r="1743" spans="1:5" x14ac:dyDescent="0.15">
      <c r="A1743" s="48">
        <v>1738</v>
      </c>
      <c r="B1743" s="23" t="s">
        <v>8130</v>
      </c>
      <c r="C1743" s="49" t="s">
        <v>8131</v>
      </c>
      <c r="D1743" s="50">
        <v>5668871</v>
      </c>
      <c r="E1743" s="51">
        <v>737457842</v>
      </c>
    </row>
    <row r="1744" spans="1:5" x14ac:dyDescent="0.15">
      <c r="A1744" s="48">
        <v>1739</v>
      </c>
      <c r="B1744" s="23" t="s">
        <v>8132</v>
      </c>
      <c r="C1744" s="49" t="s">
        <v>8133</v>
      </c>
      <c r="D1744" s="50">
        <v>11647979</v>
      </c>
      <c r="E1744" s="51">
        <v>1515274112</v>
      </c>
    </row>
    <row r="1745" spans="1:5" x14ac:dyDescent="0.15">
      <c r="A1745" s="48">
        <v>1740</v>
      </c>
      <c r="B1745" s="23" t="s">
        <v>8134</v>
      </c>
      <c r="C1745" s="49" t="s">
        <v>8135</v>
      </c>
      <c r="D1745" s="50">
        <v>6341635</v>
      </c>
      <c r="E1745" s="51">
        <v>3072139562</v>
      </c>
    </row>
    <row r="1746" spans="1:5" x14ac:dyDescent="0.15">
      <c r="A1746" s="48">
        <v>1741</v>
      </c>
      <c r="B1746" s="23" t="s">
        <v>8136</v>
      </c>
      <c r="C1746" s="49" t="s">
        <v>8137</v>
      </c>
      <c r="D1746" s="50">
        <v>2638406</v>
      </c>
      <c r="E1746" s="51">
        <v>2475560424</v>
      </c>
    </row>
    <row r="1747" spans="1:5" x14ac:dyDescent="0.15">
      <c r="A1747" s="48">
        <v>1742</v>
      </c>
      <c r="B1747" s="23" t="s">
        <v>8138</v>
      </c>
      <c r="C1747" s="49" t="s">
        <v>8139</v>
      </c>
      <c r="D1747" s="50">
        <v>5315</v>
      </c>
      <c r="E1747" s="51">
        <v>2439276</v>
      </c>
    </row>
    <row r="1748" spans="1:5" x14ac:dyDescent="0.15">
      <c r="A1748" s="48">
        <v>1743</v>
      </c>
      <c r="B1748" s="23" t="s">
        <v>8140</v>
      </c>
      <c r="C1748" s="49" t="s">
        <v>8141</v>
      </c>
      <c r="D1748" s="50">
        <v>27162084</v>
      </c>
      <c r="E1748" s="51">
        <v>4773632677</v>
      </c>
    </row>
    <row r="1749" spans="1:5" x14ac:dyDescent="0.15">
      <c r="A1749" s="48">
        <v>1744</v>
      </c>
      <c r="B1749" s="23" t="s">
        <v>8142</v>
      </c>
      <c r="C1749" s="49" t="s">
        <v>8143</v>
      </c>
      <c r="D1749" s="50">
        <v>9244400</v>
      </c>
      <c r="E1749" s="51">
        <v>1791914584</v>
      </c>
    </row>
    <row r="1750" spans="1:5" x14ac:dyDescent="0.15">
      <c r="A1750" s="48">
        <v>1745</v>
      </c>
      <c r="B1750" s="23" t="s">
        <v>8144</v>
      </c>
      <c r="C1750" s="49" t="s">
        <v>8145</v>
      </c>
      <c r="D1750" s="50">
        <v>1148044</v>
      </c>
      <c r="E1750" s="51">
        <v>2331067449</v>
      </c>
    </row>
    <row r="1751" spans="1:5" x14ac:dyDescent="0.15">
      <c r="A1751" s="48">
        <v>1746</v>
      </c>
      <c r="B1751" s="23" t="s">
        <v>8146</v>
      </c>
      <c r="C1751" s="49" t="s">
        <v>8147</v>
      </c>
      <c r="D1751" s="50">
        <v>79900</v>
      </c>
      <c r="E1751" s="51">
        <v>3712640</v>
      </c>
    </row>
    <row r="1752" spans="1:5" x14ac:dyDescent="0.15">
      <c r="A1752" s="48">
        <v>1747</v>
      </c>
      <c r="B1752" s="23" t="s">
        <v>8148</v>
      </c>
      <c r="C1752" s="49" t="s">
        <v>8149</v>
      </c>
      <c r="D1752" s="50">
        <v>389721</v>
      </c>
      <c r="E1752" s="51">
        <v>7755983063</v>
      </c>
    </row>
    <row r="1753" spans="1:5" x14ac:dyDescent="0.15">
      <c r="A1753" s="48">
        <v>1748</v>
      </c>
      <c r="B1753" s="23" t="s">
        <v>8150</v>
      </c>
      <c r="C1753" s="49" t="s">
        <v>8151</v>
      </c>
      <c r="D1753" s="50">
        <v>1100736</v>
      </c>
      <c r="E1753" s="51">
        <v>2169767978</v>
      </c>
    </row>
    <row r="1754" spans="1:5" x14ac:dyDescent="0.15">
      <c r="A1754" s="48">
        <v>1749</v>
      </c>
      <c r="B1754" s="23" t="s">
        <v>8152</v>
      </c>
      <c r="C1754" s="49" t="s">
        <v>8153</v>
      </c>
      <c r="D1754" s="50">
        <v>52000</v>
      </c>
      <c r="E1754" s="51">
        <v>3375223</v>
      </c>
    </row>
    <row r="1755" spans="1:5" x14ac:dyDescent="0.15">
      <c r="A1755" s="48">
        <v>1750</v>
      </c>
      <c r="B1755" s="23" t="s">
        <v>8154</v>
      </c>
      <c r="C1755" s="49" t="s">
        <v>8155</v>
      </c>
      <c r="D1755" s="50">
        <v>8403336</v>
      </c>
      <c r="E1755" s="51">
        <v>1657844806</v>
      </c>
    </row>
    <row r="1756" spans="1:5" x14ac:dyDescent="0.15">
      <c r="A1756" s="48">
        <v>1751</v>
      </c>
      <c r="B1756" s="23" t="s">
        <v>8156</v>
      </c>
      <c r="C1756" s="49" t="s">
        <v>8157</v>
      </c>
      <c r="D1756" s="50">
        <v>4191870</v>
      </c>
      <c r="E1756" s="51">
        <v>5077723689</v>
      </c>
    </row>
    <row r="1757" spans="1:5" x14ac:dyDescent="0.15">
      <c r="A1757" s="48">
        <v>1752</v>
      </c>
      <c r="B1757" s="23" t="s">
        <v>8158</v>
      </c>
      <c r="C1757" s="49" t="s">
        <v>8159</v>
      </c>
      <c r="D1757" s="50">
        <v>477157</v>
      </c>
      <c r="E1757" s="51">
        <v>11784155239</v>
      </c>
    </row>
    <row r="1758" spans="1:5" x14ac:dyDescent="0.15">
      <c r="A1758" s="48">
        <v>1753</v>
      </c>
      <c r="B1758" s="23" t="s">
        <v>8160</v>
      </c>
      <c r="C1758" s="49" t="s">
        <v>8161</v>
      </c>
      <c r="D1758" s="50">
        <v>3289898</v>
      </c>
      <c r="E1758" s="51">
        <v>3820837658</v>
      </c>
    </row>
    <row r="1759" spans="1:5" x14ac:dyDescent="0.15">
      <c r="A1759" s="48">
        <v>1754</v>
      </c>
      <c r="B1759" s="23" t="s">
        <v>8162</v>
      </c>
      <c r="C1759" s="49" t="s">
        <v>8163</v>
      </c>
      <c r="D1759" s="50">
        <v>1393266</v>
      </c>
      <c r="E1759" s="51">
        <v>11161936346</v>
      </c>
    </row>
    <row r="1760" spans="1:5" x14ac:dyDescent="0.15">
      <c r="A1760" s="48">
        <v>1755</v>
      </c>
      <c r="B1760" s="23" t="s">
        <v>8164</v>
      </c>
      <c r="C1760" s="49" t="s">
        <v>8165</v>
      </c>
      <c r="D1760" s="50">
        <v>779598</v>
      </c>
      <c r="E1760" s="51">
        <v>3099185332</v>
      </c>
    </row>
    <row r="1761" spans="1:5" x14ac:dyDescent="0.15">
      <c r="A1761" s="48">
        <v>1756</v>
      </c>
      <c r="B1761" s="23" t="s">
        <v>8166</v>
      </c>
      <c r="C1761" s="49" t="s">
        <v>8167</v>
      </c>
      <c r="D1761" s="50">
        <v>13919382</v>
      </c>
      <c r="E1761" s="51">
        <v>62099693097</v>
      </c>
    </row>
    <row r="1762" spans="1:5" x14ac:dyDescent="0.15">
      <c r="A1762" s="48">
        <v>1757</v>
      </c>
      <c r="B1762" s="23" t="s">
        <v>8168</v>
      </c>
      <c r="C1762" s="49" t="s">
        <v>8169</v>
      </c>
      <c r="D1762" s="50">
        <v>872630</v>
      </c>
      <c r="E1762" s="51">
        <v>2523832725</v>
      </c>
    </row>
    <row r="1763" spans="1:5" x14ac:dyDescent="0.15">
      <c r="A1763" s="48">
        <v>1758</v>
      </c>
      <c r="B1763" s="23" t="s">
        <v>8170</v>
      </c>
      <c r="C1763" s="49" t="s">
        <v>8171</v>
      </c>
      <c r="D1763" s="50">
        <v>2727411</v>
      </c>
      <c r="E1763" s="51">
        <v>7792066953</v>
      </c>
    </row>
    <row r="1764" spans="1:5" x14ac:dyDescent="0.15">
      <c r="A1764" s="48">
        <v>1759</v>
      </c>
      <c r="B1764" s="23" t="s">
        <v>8172</v>
      </c>
      <c r="C1764" s="49" t="s">
        <v>8173</v>
      </c>
      <c r="D1764" s="50">
        <v>2800068</v>
      </c>
      <c r="E1764" s="51">
        <v>1233521694</v>
      </c>
    </row>
    <row r="1765" spans="1:5" x14ac:dyDescent="0.15">
      <c r="A1765" s="48">
        <v>1760</v>
      </c>
      <c r="B1765" s="23" t="s">
        <v>8174</v>
      </c>
      <c r="C1765" s="49" t="s">
        <v>8175</v>
      </c>
      <c r="D1765" s="50">
        <v>4183294</v>
      </c>
      <c r="E1765" s="51">
        <v>51914606028</v>
      </c>
    </row>
    <row r="1766" spans="1:5" x14ac:dyDescent="0.15">
      <c r="A1766" s="48">
        <v>1761</v>
      </c>
      <c r="B1766" s="23" t="s">
        <v>8176</v>
      </c>
      <c r="C1766" s="49" t="s">
        <v>8177</v>
      </c>
      <c r="D1766" s="50">
        <v>3125291</v>
      </c>
      <c r="E1766" s="51">
        <v>19015158249</v>
      </c>
    </row>
    <row r="1767" spans="1:5" x14ac:dyDescent="0.15">
      <c r="A1767" s="48">
        <v>1762</v>
      </c>
      <c r="B1767" s="23" t="s">
        <v>8178</v>
      </c>
      <c r="C1767" s="49" t="s">
        <v>8179</v>
      </c>
      <c r="D1767" s="50">
        <v>2547020</v>
      </c>
      <c r="E1767" s="51">
        <v>43692234675</v>
      </c>
    </row>
    <row r="1768" spans="1:5" x14ac:dyDescent="0.15">
      <c r="A1768" s="48">
        <v>1763</v>
      </c>
      <c r="B1768" s="23" t="s">
        <v>8180</v>
      </c>
      <c r="C1768" s="49" t="s">
        <v>8181</v>
      </c>
      <c r="D1768" s="50">
        <v>13669324</v>
      </c>
      <c r="E1768" s="51">
        <v>78443418867</v>
      </c>
    </row>
    <row r="1769" spans="1:5" x14ac:dyDescent="0.15">
      <c r="A1769" s="48">
        <v>1764</v>
      </c>
      <c r="B1769" s="23" t="s">
        <v>8182</v>
      </c>
      <c r="C1769" s="49" t="s">
        <v>8183</v>
      </c>
      <c r="D1769" s="50">
        <v>2453584</v>
      </c>
      <c r="E1769" s="51">
        <v>6335591219</v>
      </c>
    </row>
    <row r="1770" spans="1:5" x14ac:dyDescent="0.15">
      <c r="A1770" s="48">
        <v>1765</v>
      </c>
      <c r="B1770" s="23" t="s">
        <v>8184</v>
      </c>
      <c r="C1770" s="49" t="s">
        <v>8185</v>
      </c>
      <c r="D1770" s="50">
        <v>12049966</v>
      </c>
      <c r="E1770" s="51">
        <v>2607608904</v>
      </c>
    </row>
    <row r="1771" spans="1:5" x14ac:dyDescent="0.15">
      <c r="A1771" s="48">
        <v>1766</v>
      </c>
      <c r="B1771" s="23" t="s">
        <v>8186</v>
      </c>
      <c r="C1771" s="49" t="s">
        <v>8187</v>
      </c>
      <c r="D1771" s="50">
        <v>4686476</v>
      </c>
      <c r="E1771" s="51">
        <v>2376193109</v>
      </c>
    </row>
    <row r="1772" spans="1:5" x14ac:dyDescent="0.15">
      <c r="A1772" s="48">
        <v>1767</v>
      </c>
      <c r="B1772" s="23" t="s">
        <v>8188</v>
      </c>
      <c r="C1772" s="49" t="s">
        <v>8189</v>
      </c>
      <c r="D1772" s="50">
        <v>1216982</v>
      </c>
      <c r="E1772" s="51">
        <v>13695864379</v>
      </c>
    </row>
    <row r="1773" spans="1:5" x14ac:dyDescent="0.15">
      <c r="A1773" s="48">
        <v>1768</v>
      </c>
      <c r="B1773" s="23" t="s">
        <v>8190</v>
      </c>
      <c r="C1773" s="49" t="s">
        <v>8191</v>
      </c>
      <c r="D1773" s="50">
        <v>11390</v>
      </c>
      <c r="E1773" s="51">
        <v>15559044</v>
      </c>
    </row>
    <row r="1774" spans="1:5" x14ac:dyDescent="0.15">
      <c r="A1774" s="48">
        <v>1769</v>
      </c>
      <c r="B1774" s="23" t="s">
        <v>8192</v>
      </c>
      <c r="C1774" s="49" t="s">
        <v>8193</v>
      </c>
      <c r="D1774" s="50">
        <v>1966705</v>
      </c>
      <c r="E1774" s="51">
        <v>5030933064</v>
      </c>
    </row>
    <row r="1775" spans="1:5" x14ac:dyDescent="0.15">
      <c r="A1775" s="48">
        <v>1770</v>
      </c>
      <c r="B1775" s="23" t="s">
        <v>8194</v>
      </c>
      <c r="C1775" s="49" t="s">
        <v>8195</v>
      </c>
      <c r="D1775" s="50">
        <v>380</v>
      </c>
      <c r="E1775" s="51">
        <v>44930964</v>
      </c>
    </row>
    <row r="1776" spans="1:5" x14ac:dyDescent="0.15">
      <c r="A1776" s="48">
        <v>1771</v>
      </c>
      <c r="B1776" s="23" t="s">
        <v>8196</v>
      </c>
      <c r="C1776" s="49" t="s">
        <v>8197</v>
      </c>
      <c r="D1776" s="50">
        <v>32500</v>
      </c>
      <c r="E1776" s="51">
        <v>16899160</v>
      </c>
    </row>
    <row r="1777" spans="1:5" x14ac:dyDescent="0.15">
      <c r="A1777" s="48">
        <v>1772</v>
      </c>
      <c r="B1777" s="23" t="s">
        <v>8198</v>
      </c>
      <c r="C1777" s="49" t="s">
        <v>8199</v>
      </c>
      <c r="D1777" s="50">
        <v>863036</v>
      </c>
      <c r="E1777" s="51">
        <v>13718937620</v>
      </c>
    </row>
    <row r="1778" spans="1:5" x14ac:dyDescent="0.15">
      <c r="A1778" s="48">
        <v>1773</v>
      </c>
      <c r="B1778" s="23" t="s">
        <v>8200</v>
      </c>
      <c r="C1778" s="49" t="s">
        <v>8201</v>
      </c>
      <c r="D1778" s="50">
        <v>15541434</v>
      </c>
      <c r="E1778" s="51">
        <v>17134815454</v>
      </c>
    </row>
    <row r="1779" spans="1:5" x14ac:dyDescent="0.15">
      <c r="A1779" s="48">
        <v>1774</v>
      </c>
      <c r="B1779" s="23" t="s">
        <v>8202</v>
      </c>
      <c r="C1779" s="49" t="s">
        <v>8203</v>
      </c>
      <c r="D1779" s="50">
        <v>12188740</v>
      </c>
      <c r="E1779" s="51">
        <v>6970034333</v>
      </c>
    </row>
    <row r="1780" spans="1:5" x14ac:dyDescent="0.15">
      <c r="A1780" s="48">
        <v>1775</v>
      </c>
      <c r="B1780" s="23" t="s">
        <v>8204</v>
      </c>
      <c r="C1780" s="49" t="s">
        <v>8205</v>
      </c>
      <c r="D1780" s="50">
        <v>647575</v>
      </c>
      <c r="E1780" s="51">
        <v>11587136221</v>
      </c>
    </row>
    <row r="1781" spans="1:5" x14ac:dyDescent="0.15">
      <c r="A1781" s="48">
        <v>1776</v>
      </c>
      <c r="B1781" s="23" t="s">
        <v>8206</v>
      </c>
      <c r="C1781" s="49" t="s">
        <v>8207</v>
      </c>
      <c r="D1781" s="50">
        <v>16900</v>
      </c>
      <c r="E1781" s="51">
        <v>2212873</v>
      </c>
    </row>
    <row r="1782" spans="1:5" x14ac:dyDescent="0.15">
      <c r="A1782" s="48">
        <v>1777</v>
      </c>
      <c r="B1782" s="23" t="s">
        <v>8208</v>
      </c>
      <c r="C1782" s="49" t="s">
        <v>8209</v>
      </c>
      <c r="D1782" s="50">
        <v>1594092</v>
      </c>
      <c r="E1782" s="51">
        <v>39375883607</v>
      </c>
    </row>
    <row r="1783" spans="1:5" x14ac:dyDescent="0.15">
      <c r="A1783" s="48">
        <v>1778</v>
      </c>
      <c r="B1783" s="23" t="s">
        <v>8210</v>
      </c>
      <c r="C1783" s="49" t="s">
        <v>8211</v>
      </c>
      <c r="D1783" s="50">
        <v>812823</v>
      </c>
      <c r="E1783" s="51">
        <v>1786301111</v>
      </c>
    </row>
    <row r="1784" spans="1:5" x14ac:dyDescent="0.15">
      <c r="A1784" s="48">
        <v>1779</v>
      </c>
      <c r="B1784" s="23" t="s">
        <v>8212</v>
      </c>
      <c r="C1784" s="49" t="s">
        <v>8213</v>
      </c>
      <c r="D1784" s="50">
        <v>4100</v>
      </c>
      <c r="E1784" s="51">
        <v>4140283</v>
      </c>
    </row>
    <row r="1785" spans="1:5" x14ac:dyDescent="0.15">
      <c r="A1785" s="48">
        <v>1780</v>
      </c>
      <c r="B1785" s="23" t="s">
        <v>8214</v>
      </c>
      <c r="C1785" s="49" t="s">
        <v>8215</v>
      </c>
      <c r="D1785" s="50">
        <v>20938</v>
      </c>
      <c r="E1785" s="51">
        <v>13910870</v>
      </c>
    </row>
    <row r="1786" spans="1:5" x14ac:dyDescent="0.15">
      <c r="A1786" s="48">
        <v>1781</v>
      </c>
      <c r="B1786" s="23" t="s">
        <v>8216</v>
      </c>
      <c r="C1786" s="49" t="s">
        <v>8217</v>
      </c>
      <c r="D1786" s="50">
        <v>143400</v>
      </c>
      <c r="E1786" s="51">
        <v>11433958</v>
      </c>
    </row>
    <row r="1787" spans="1:5" x14ac:dyDescent="0.15">
      <c r="A1787" s="48">
        <v>1782</v>
      </c>
      <c r="B1787" s="23" t="s">
        <v>8218</v>
      </c>
      <c r="C1787" s="49" t="s">
        <v>8219</v>
      </c>
      <c r="D1787" s="50">
        <v>4101343</v>
      </c>
      <c r="E1787" s="51">
        <v>17957442866</v>
      </c>
    </row>
    <row r="1788" spans="1:5" x14ac:dyDescent="0.15">
      <c r="A1788" s="48">
        <v>1783</v>
      </c>
      <c r="B1788" s="23" t="s">
        <v>8220</v>
      </c>
      <c r="C1788" s="49" t="s">
        <v>8221</v>
      </c>
      <c r="D1788" s="50">
        <v>1427084</v>
      </c>
      <c r="E1788" s="51">
        <v>4484815251</v>
      </c>
    </row>
    <row r="1789" spans="1:5" x14ac:dyDescent="0.15">
      <c r="A1789" s="48">
        <v>1784</v>
      </c>
      <c r="B1789" s="23" t="s">
        <v>8222</v>
      </c>
      <c r="C1789" s="49" t="s">
        <v>8223</v>
      </c>
      <c r="D1789" s="50">
        <v>500000</v>
      </c>
      <c r="E1789" s="51">
        <v>1477032</v>
      </c>
    </row>
    <row r="1790" spans="1:5" x14ac:dyDescent="0.15">
      <c r="A1790" s="48">
        <v>1785</v>
      </c>
      <c r="B1790" s="23" t="s">
        <v>8224</v>
      </c>
      <c r="C1790" s="49" t="s">
        <v>8225</v>
      </c>
      <c r="D1790" s="50">
        <v>36854260</v>
      </c>
      <c r="E1790" s="51">
        <v>10969124453</v>
      </c>
    </row>
    <row r="1791" spans="1:5" x14ac:dyDescent="0.15">
      <c r="A1791" s="48">
        <v>1786</v>
      </c>
      <c r="B1791" s="23" t="s">
        <v>8226</v>
      </c>
      <c r="C1791" s="49" t="s">
        <v>8227</v>
      </c>
      <c r="D1791" s="50">
        <v>6529000</v>
      </c>
      <c r="E1791" s="51">
        <v>2190930519</v>
      </c>
    </row>
    <row r="1792" spans="1:5" x14ac:dyDescent="0.15">
      <c r="A1792" s="48">
        <v>1787</v>
      </c>
      <c r="B1792" s="23" t="s">
        <v>8228</v>
      </c>
      <c r="C1792" s="49" t="s">
        <v>8229</v>
      </c>
      <c r="D1792" s="50">
        <v>1043281</v>
      </c>
      <c r="E1792" s="51">
        <v>9608525011</v>
      </c>
    </row>
    <row r="1793" spans="1:5" x14ac:dyDescent="0.15">
      <c r="A1793" s="48">
        <v>1788</v>
      </c>
      <c r="B1793" s="23" t="s">
        <v>8230</v>
      </c>
      <c r="C1793" s="49" t="s">
        <v>8231</v>
      </c>
      <c r="D1793" s="50">
        <v>4412218</v>
      </c>
      <c r="E1793" s="51">
        <v>114523781637</v>
      </c>
    </row>
    <row r="1794" spans="1:5" x14ac:dyDescent="0.15">
      <c r="A1794" s="48">
        <v>1789</v>
      </c>
      <c r="B1794" s="23" t="s">
        <v>8232</v>
      </c>
      <c r="C1794" s="49" t="s">
        <v>8233</v>
      </c>
      <c r="D1794" s="50">
        <v>1312</v>
      </c>
      <c r="E1794" s="51">
        <v>1612309</v>
      </c>
    </row>
    <row r="1795" spans="1:5" x14ac:dyDescent="0.15">
      <c r="A1795" s="48">
        <v>1790</v>
      </c>
      <c r="B1795" s="23" t="s">
        <v>8234</v>
      </c>
      <c r="C1795" s="49" t="s">
        <v>8235</v>
      </c>
      <c r="D1795" s="50">
        <v>25013</v>
      </c>
      <c r="E1795" s="51">
        <v>2710226</v>
      </c>
    </row>
    <row r="1796" spans="1:5" x14ac:dyDescent="0.15">
      <c r="A1796" s="48">
        <v>1791</v>
      </c>
      <c r="B1796" s="23" t="s">
        <v>8236</v>
      </c>
      <c r="C1796" s="49" t="s">
        <v>8237</v>
      </c>
      <c r="D1796" s="50">
        <v>21578997</v>
      </c>
      <c r="E1796" s="51">
        <v>50152293114</v>
      </c>
    </row>
    <row r="1797" spans="1:5" x14ac:dyDescent="0.15">
      <c r="A1797" s="48">
        <v>1792</v>
      </c>
      <c r="B1797" s="23" t="s">
        <v>8238</v>
      </c>
      <c r="C1797" s="49" t="s">
        <v>8239</v>
      </c>
      <c r="D1797" s="50">
        <v>2558050</v>
      </c>
      <c r="E1797" s="51">
        <v>12903522041</v>
      </c>
    </row>
    <row r="1798" spans="1:5" x14ac:dyDescent="0.15">
      <c r="A1798" s="48">
        <v>1793</v>
      </c>
      <c r="B1798" s="23" t="s">
        <v>8240</v>
      </c>
      <c r="C1798" s="49" t="s">
        <v>8241</v>
      </c>
      <c r="D1798" s="50">
        <v>38822464</v>
      </c>
      <c r="E1798" s="51">
        <v>1326344096</v>
      </c>
    </row>
    <row r="1799" spans="1:5" x14ac:dyDescent="0.15">
      <c r="A1799" s="48">
        <v>1794</v>
      </c>
      <c r="B1799" s="23" t="s">
        <v>8242</v>
      </c>
      <c r="C1799" s="49" t="s">
        <v>8243</v>
      </c>
      <c r="D1799" s="50">
        <v>26003786</v>
      </c>
      <c r="E1799" s="51">
        <v>31120928845</v>
      </c>
    </row>
    <row r="1800" spans="1:5" x14ac:dyDescent="0.15">
      <c r="A1800" s="48">
        <v>1795</v>
      </c>
      <c r="B1800" s="23" t="s">
        <v>8244</v>
      </c>
      <c r="C1800" s="49" t="s">
        <v>8245</v>
      </c>
      <c r="D1800" s="50">
        <v>3180281</v>
      </c>
      <c r="E1800" s="51">
        <v>12466896681</v>
      </c>
    </row>
    <row r="1801" spans="1:5" x14ac:dyDescent="0.15">
      <c r="A1801" s="48">
        <v>1796</v>
      </c>
      <c r="B1801" s="23" t="s">
        <v>8246</v>
      </c>
      <c r="C1801" s="49" t="s">
        <v>8247</v>
      </c>
      <c r="D1801" s="50">
        <v>1241986</v>
      </c>
      <c r="E1801" s="51">
        <v>5185665871</v>
      </c>
    </row>
    <row r="1802" spans="1:5" x14ac:dyDescent="0.15">
      <c r="A1802" s="48">
        <v>1797</v>
      </c>
      <c r="B1802" s="23" t="s">
        <v>8248</v>
      </c>
      <c r="C1802" s="49" t="s">
        <v>8249</v>
      </c>
      <c r="D1802" s="50">
        <v>7079146</v>
      </c>
      <c r="E1802" s="51">
        <v>6164879626</v>
      </c>
    </row>
    <row r="1803" spans="1:5" x14ac:dyDescent="0.15">
      <c r="A1803" s="48">
        <v>1798</v>
      </c>
      <c r="B1803" s="23" t="s">
        <v>8250</v>
      </c>
      <c r="C1803" s="49" t="s">
        <v>8251</v>
      </c>
      <c r="D1803" s="50">
        <v>1241700</v>
      </c>
      <c r="E1803" s="51">
        <v>1283872119</v>
      </c>
    </row>
    <row r="1804" spans="1:5" x14ac:dyDescent="0.15">
      <c r="A1804" s="48">
        <v>1799</v>
      </c>
      <c r="B1804" s="23" t="s">
        <v>8252</v>
      </c>
      <c r="C1804" s="49" t="s">
        <v>8253</v>
      </c>
      <c r="D1804" s="50">
        <v>227790</v>
      </c>
      <c r="E1804" s="51">
        <v>18026850199</v>
      </c>
    </row>
    <row r="1805" spans="1:5" x14ac:dyDescent="0.15">
      <c r="A1805" s="48">
        <v>1800</v>
      </c>
      <c r="B1805" s="23" t="s">
        <v>8254</v>
      </c>
      <c r="C1805" s="49" t="s">
        <v>8255</v>
      </c>
      <c r="D1805" s="50">
        <v>155071</v>
      </c>
      <c r="E1805" s="51">
        <v>6587959490</v>
      </c>
    </row>
    <row r="1806" spans="1:5" x14ac:dyDescent="0.15">
      <c r="A1806" s="48">
        <v>1801</v>
      </c>
      <c r="B1806" s="23" t="s">
        <v>8256</v>
      </c>
      <c r="C1806" s="49" t="s">
        <v>8257</v>
      </c>
      <c r="D1806" s="50">
        <v>1708198</v>
      </c>
      <c r="E1806" s="51">
        <v>4377938146</v>
      </c>
    </row>
    <row r="1807" spans="1:5" x14ac:dyDescent="0.15">
      <c r="A1807" s="48">
        <v>1802</v>
      </c>
      <c r="B1807" s="23" t="s">
        <v>8258</v>
      </c>
      <c r="C1807" s="49" t="s">
        <v>8259</v>
      </c>
      <c r="D1807" s="50">
        <v>2738121</v>
      </c>
      <c r="E1807" s="51">
        <v>2826278361</v>
      </c>
    </row>
    <row r="1808" spans="1:5" x14ac:dyDescent="0.15">
      <c r="A1808" s="48">
        <v>1803</v>
      </c>
      <c r="B1808" s="23" t="s">
        <v>8260</v>
      </c>
      <c r="C1808" s="49" t="s">
        <v>8261</v>
      </c>
      <c r="D1808" s="50">
        <v>1157715</v>
      </c>
      <c r="E1808" s="51">
        <v>8570734314</v>
      </c>
    </row>
    <row r="1809" spans="1:5" x14ac:dyDescent="0.15">
      <c r="A1809" s="48">
        <v>1804</v>
      </c>
      <c r="B1809" s="23" t="s">
        <v>8262</v>
      </c>
      <c r="C1809" s="49" t="s">
        <v>8263</v>
      </c>
      <c r="D1809" s="50">
        <v>341700</v>
      </c>
      <c r="E1809" s="51">
        <v>1451519655</v>
      </c>
    </row>
    <row r="1810" spans="1:5" x14ac:dyDescent="0.15">
      <c r="A1810" s="48">
        <v>1805</v>
      </c>
      <c r="B1810" s="23" t="s">
        <v>8264</v>
      </c>
      <c r="C1810" s="49" t="s">
        <v>8265</v>
      </c>
      <c r="D1810" s="50">
        <v>148748</v>
      </c>
      <c r="E1810" s="51">
        <v>1989746450</v>
      </c>
    </row>
    <row r="1811" spans="1:5" x14ac:dyDescent="0.15">
      <c r="A1811" s="48">
        <v>1806</v>
      </c>
      <c r="B1811" s="23" t="s">
        <v>8266</v>
      </c>
      <c r="C1811" s="49" t="s">
        <v>8267</v>
      </c>
      <c r="D1811" s="50">
        <v>27693840</v>
      </c>
      <c r="E1811" s="51">
        <v>232584163675</v>
      </c>
    </row>
    <row r="1812" spans="1:5" x14ac:dyDescent="0.15">
      <c r="A1812" s="48">
        <v>1807</v>
      </c>
      <c r="B1812" s="23" t="s">
        <v>8268</v>
      </c>
      <c r="C1812" s="49" t="s">
        <v>8269</v>
      </c>
      <c r="D1812" s="50">
        <v>2043113</v>
      </c>
      <c r="E1812" s="51">
        <v>13404317074</v>
      </c>
    </row>
    <row r="1813" spans="1:5" x14ac:dyDescent="0.15">
      <c r="A1813" s="48">
        <v>1808</v>
      </c>
      <c r="B1813" s="23" t="s">
        <v>8270</v>
      </c>
      <c r="C1813" s="49" t="s">
        <v>8271</v>
      </c>
      <c r="D1813" s="50">
        <v>8154098</v>
      </c>
      <c r="E1813" s="51">
        <v>2049266378</v>
      </c>
    </row>
    <row r="1814" spans="1:5" x14ac:dyDescent="0.15">
      <c r="A1814" s="48">
        <v>1809</v>
      </c>
      <c r="B1814" s="23" t="s">
        <v>8272</v>
      </c>
      <c r="C1814" s="49" t="s">
        <v>8273</v>
      </c>
      <c r="D1814" s="50">
        <v>770805</v>
      </c>
      <c r="E1814" s="51">
        <v>22985003739</v>
      </c>
    </row>
    <row r="1815" spans="1:5" x14ac:dyDescent="0.15">
      <c r="A1815" s="48">
        <v>1810</v>
      </c>
      <c r="B1815" s="23" t="s">
        <v>8274</v>
      </c>
      <c r="C1815" s="49" t="s">
        <v>8275</v>
      </c>
      <c r="D1815" s="50">
        <v>4062022</v>
      </c>
      <c r="E1815" s="51">
        <v>127590042317</v>
      </c>
    </row>
    <row r="1816" spans="1:5" x14ac:dyDescent="0.15">
      <c r="A1816" s="48">
        <v>1811</v>
      </c>
      <c r="B1816" s="23" t="s">
        <v>8276</v>
      </c>
      <c r="C1816" s="49" t="s">
        <v>8277</v>
      </c>
      <c r="D1816" s="50">
        <v>247636</v>
      </c>
      <c r="E1816" s="51">
        <v>3783821959</v>
      </c>
    </row>
    <row r="1817" spans="1:5" x14ac:dyDescent="0.15">
      <c r="A1817" s="48">
        <v>1812</v>
      </c>
      <c r="B1817" s="23" t="s">
        <v>8278</v>
      </c>
      <c r="C1817" s="49" t="s">
        <v>8279</v>
      </c>
      <c r="D1817" s="50">
        <v>6387300</v>
      </c>
      <c r="E1817" s="51">
        <v>3163503717</v>
      </c>
    </row>
    <row r="1818" spans="1:5" x14ac:dyDescent="0.15">
      <c r="A1818" s="48">
        <v>1813</v>
      </c>
      <c r="B1818" s="23" t="s">
        <v>8280</v>
      </c>
      <c r="C1818" s="49" t="s">
        <v>8281</v>
      </c>
      <c r="D1818" s="50">
        <v>1699335</v>
      </c>
      <c r="E1818" s="51">
        <v>15840484385</v>
      </c>
    </row>
    <row r="1819" spans="1:5" x14ac:dyDescent="0.15">
      <c r="A1819" s="48">
        <v>1814</v>
      </c>
      <c r="B1819" s="23" t="s">
        <v>8282</v>
      </c>
      <c r="C1819" s="49" t="s">
        <v>8283</v>
      </c>
      <c r="D1819" s="50">
        <v>43781710</v>
      </c>
      <c r="E1819" s="51">
        <v>6656550482</v>
      </c>
    </row>
    <row r="1820" spans="1:5" x14ac:dyDescent="0.15">
      <c r="A1820" s="48">
        <v>1815</v>
      </c>
      <c r="B1820" s="23" t="s">
        <v>8284</v>
      </c>
      <c r="C1820" s="49" t="s">
        <v>8285</v>
      </c>
      <c r="D1820" s="50">
        <v>3927057</v>
      </c>
      <c r="E1820" s="51">
        <v>5441882438</v>
      </c>
    </row>
    <row r="1821" spans="1:5" x14ac:dyDescent="0.15">
      <c r="A1821" s="48">
        <v>1816</v>
      </c>
      <c r="B1821" s="23" t="s">
        <v>8286</v>
      </c>
      <c r="C1821" s="49" t="s">
        <v>8287</v>
      </c>
      <c r="D1821" s="50">
        <v>7939380</v>
      </c>
      <c r="E1821" s="51">
        <v>12731148495</v>
      </c>
    </row>
    <row r="1822" spans="1:5" x14ac:dyDescent="0.15">
      <c r="A1822" s="48">
        <v>1817</v>
      </c>
      <c r="B1822" s="23" t="s">
        <v>8288</v>
      </c>
      <c r="C1822" s="49" t="s">
        <v>8289</v>
      </c>
      <c r="D1822" s="50">
        <v>3671254</v>
      </c>
      <c r="E1822" s="51">
        <v>9948357680</v>
      </c>
    </row>
    <row r="1823" spans="1:5" x14ac:dyDescent="0.15">
      <c r="A1823" s="48">
        <v>1818</v>
      </c>
      <c r="B1823" s="23" t="s">
        <v>8290</v>
      </c>
      <c r="C1823" s="49" t="s">
        <v>8291</v>
      </c>
      <c r="D1823" s="50">
        <v>1495181</v>
      </c>
      <c r="E1823" s="51">
        <v>3883085597</v>
      </c>
    </row>
    <row r="1824" spans="1:5" x14ac:dyDescent="0.15">
      <c r="A1824" s="48">
        <v>1819</v>
      </c>
      <c r="B1824" s="23" t="s">
        <v>8292</v>
      </c>
      <c r="C1824" s="49" t="s">
        <v>8293</v>
      </c>
      <c r="D1824" s="50">
        <v>3962923</v>
      </c>
      <c r="E1824" s="51">
        <v>16466321107</v>
      </c>
    </row>
    <row r="1825" spans="1:5" x14ac:dyDescent="0.15">
      <c r="A1825" s="48">
        <v>1820</v>
      </c>
      <c r="B1825" s="23" t="s">
        <v>8294</v>
      </c>
      <c r="C1825" s="49" t="s">
        <v>8295</v>
      </c>
      <c r="D1825" s="50">
        <v>2889142</v>
      </c>
      <c r="E1825" s="51">
        <v>4885438454</v>
      </c>
    </row>
    <row r="1826" spans="1:5" x14ac:dyDescent="0.15">
      <c r="A1826" s="48">
        <v>1821</v>
      </c>
      <c r="B1826" s="23" t="s">
        <v>8296</v>
      </c>
      <c r="C1826" s="49" t="s">
        <v>8297</v>
      </c>
      <c r="D1826" s="50">
        <v>9784</v>
      </c>
      <c r="E1826" s="51">
        <v>12250678</v>
      </c>
    </row>
    <row r="1827" spans="1:5" x14ac:dyDescent="0.15">
      <c r="A1827" s="48">
        <v>1822</v>
      </c>
      <c r="B1827" s="23" t="s">
        <v>8298</v>
      </c>
      <c r="C1827" s="49" t="s">
        <v>8299</v>
      </c>
      <c r="D1827" s="50">
        <v>1063295</v>
      </c>
      <c r="E1827" s="51">
        <v>7549232240</v>
      </c>
    </row>
    <row r="1828" spans="1:5" x14ac:dyDescent="0.15">
      <c r="A1828" s="48">
        <v>1823</v>
      </c>
      <c r="B1828" s="23" t="s">
        <v>8300</v>
      </c>
      <c r="C1828" s="49" t="s">
        <v>8301</v>
      </c>
      <c r="D1828" s="50">
        <v>6244000</v>
      </c>
      <c r="E1828" s="51">
        <v>1000101371</v>
      </c>
    </row>
    <row r="1829" spans="1:5" x14ac:dyDescent="0.15">
      <c r="A1829" s="48">
        <v>1824</v>
      </c>
      <c r="B1829" s="23" t="s">
        <v>8302</v>
      </c>
      <c r="C1829" s="49" t="s">
        <v>8303</v>
      </c>
      <c r="D1829" s="50">
        <v>4073106</v>
      </c>
      <c r="E1829" s="51">
        <v>70750450504</v>
      </c>
    </row>
    <row r="1830" spans="1:5" x14ac:dyDescent="0.15">
      <c r="A1830" s="48">
        <v>1825</v>
      </c>
      <c r="B1830" s="23" t="s">
        <v>8304</v>
      </c>
      <c r="C1830" s="49" t="s">
        <v>8305</v>
      </c>
      <c r="D1830" s="50">
        <v>1077375</v>
      </c>
      <c r="E1830" s="51">
        <v>1566130834</v>
      </c>
    </row>
    <row r="1831" spans="1:5" x14ac:dyDescent="0.15">
      <c r="A1831" s="48">
        <v>1826</v>
      </c>
      <c r="B1831" s="23" t="s">
        <v>8306</v>
      </c>
      <c r="C1831" s="49" t="s">
        <v>8307</v>
      </c>
      <c r="D1831" s="50">
        <v>589</v>
      </c>
      <c r="E1831" s="51">
        <v>3984235</v>
      </c>
    </row>
    <row r="1832" spans="1:5" x14ac:dyDescent="0.15">
      <c r="A1832" s="48">
        <v>1827</v>
      </c>
      <c r="B1832" s="23" t="s">
        <v>8308</v>
      </c>
      <c r="C1832" s="49" t="s">
        <v>8309</v>
      </c>
      <c r="D1832" s="50">
        <v>520462</v>
      </c>
      <c r="E1832" s="51">
        <v>5134922252</v>
      </c>
    </row>
    <row r="1833" spans="1:5" x14ac:dyDescent="0.15">
      <c r="A1833" s="48">
        <v>1828</v>
      </c>
      <c r="B1833" s="23" t="s">
        <v>8310</v>
      </c>
      <c r="C1833" s="49" t="s">
        <v>8311</v>
      </c>
      <c r="D1833" s="50">
        <v>2591851</v>
      </c>
      <c r="E1833" s="51">
        <v>8762703040</v>
      </c>
    </row>
    <row r="1834" spans="1:5" x14ac:dyDescent="0.15">
      <c r="A1834" s="48">
        <v>1829</v>
      </c>
      <c r="B1834" s="23" t="s">
        <v>8312</v>
      </c>
      <c r="C1834" s="49" t="s">
        <v>8313</v>
      </c>
      <c r="D1834" s="50">
        <v>922000</v>
      </c>
      <c r="E1834" s="51">
        <v>943317508</v>
      </c>
    </row>
    <row r="1835" spans="1:5" x14ac:dyDescent="0.15">
      <c r="A1835" s="48">
        <v>1830</v>
      </c>
      <c r="B1835" s="23" t="s">
        <v>8314</v>
      </c>
      <c r="C1835" s="49" t="s">
        <v>8315</v>
      </c>
      <c r="D1835" s="50">
        <v>13610505</v>
      </c>
      <c r="E1835" s="51">
        <v>96462130636</v>
      </c>
    </row>
    <row r="1836" spans="1:5" x14ac:dyDescent="0.15">
      <c r="A1836" s="48">
        <v>1831</v>
      </c>
      <c r="B1836" s="23" t="s">
        <v>8316</v>
      </c>
      <c r="C1836" s="49" t="s">
        <v>8317</v>
      </c>
      <c r="D1836" s="50">
        <v>14000000</v>
      </c>
      <c r="E1836" s="51">
        <v>2227202911</v>
      </c>
    </row>
    <row r="1837" spans="1:5" x14ac:dyDescent="0.15">
      <c r="A1837" s="48">
        <v>1832</v>
      </c>
      <c r="B1837" s="23" t="s">
        <v>8318</v>
      </c>
      <c r="C1837" s="49" t="s">
        <v>8319</v>
      </c>
      <c r="D1837" s="50">
        <v>2554242</v>
      </c>
      <c r="E1837" s="51">
        <v>6494999960</v>
      </c>
    </row>
    <row r="1838" spans="1:5" x14ac:dyDescent="0.15">
      <c r="A1838" s="48">
        <v>1833</v>
      </c>
      <c r="B1838" s="23" t="s">
        <v>8320</v>
      </c>
      <c r="C1838" s="49" t="s">
        <v>8321</v>
      </c>
      <c r="D1838" s="50">
        <v>2376227</v>
      </c>
      <c r="E1838" s="51">
        <v>11201408861</v>
      </c>
    </row>
    <row r="1839" spans="1:5" x14ac:dyDescent="0.15">
      <c r="A1839" s="48">
        <v>1834</v>
      </c>
      <c r="B1839" s="23" t="s">
        <v>8322</v>
      </c>
      <c r="C1839" s="49" t="s">
        <v>8323</v>
      </c>
      <c r="D1839" s="50">
        <v>3811109</v>
      </c>
      <c r="E1839" s="51">
        <v>12280937849</v>
      </c>
    </row>
    <row r="1840" spans="1:5" x14ac:dyDescent="0.15">
      <c r="A1840" s="48">
        <v>1835</v>
      </c>
      <c r="B1840" s="23" t="s">
        <v>8324</v>
      </c>
      <c r="C1840" s="49" t="s">
        <v>8325</v>
      </c>
      <c r="D1840" s="50">
        <v>43362623</v>
      </c>
      <c r="E1840" s="51">
        <v>25437705398</v>
      </c>
    </row>
    <row r="1841" spans="1:5" x14ac:dyDescent="0.15">
      <c r="A1841" s="48">
        <v>1836</v>
      </c>
      <c r="B1841" s="23" t="s">
        <v>8326</v>
      </c>
      <c r="C1841" s="49" t="s">
        <v>8327</v>
      </c>
      <c r="D1841" s="50">
        <v>912949</v>
      </c>
      <c r="E1841" s="51">
        <v>4406287437</v>
      </c>
    </row>
    <row r="1842" spans="1:5" x14ac:dyDescent="0.15">
      <c r="A1842" s="48">
        <v>1837</v>
      </c>
      <c r="B1842" s="23" t="s">
        <v>8328</v>
      </c>
      <c r="C1842" s="49" t="s">
        <v>8329</v>
      </c>
      <c r="D1842" s="50">
        <v>247</v>
      </c>
      <c r="E1842" s="51">
        <v>7624603</v>
      </c>
    </row>
    <row r="1843" spans="1:5" x14ac:dyDescent="0.15">
      <c r="A1843" s="48">
        <v>1838</v>
      </c>
      <c r="B1843" s="23" t="s">
        <v>8330</v>
      </c>
      <c r="C1843" s="49" t="s">
        <v>8331</v>
      </c>
      <c r="D1843" s="50">
        <v>28919013</v>
      </c>
      <c r="E1843" s="51">
        <v>33035374115</v>
      </c>
    </row>
    <row r="1844" spans="1:5" x14ac:dyDescent="0.15">
      <c r="A1844" s="48">
        <v>1839</v>
      </c>
      <c r="B1844" s="23" t="s">
        <v>8332</v>
      </c>
      <c r="C1844" s="49" t="s">
        <v>8333</v>
      </c>
      <c r="D1844" s="50">
        <v>957148</v>
      </c>
      <c r="E1844" s="51">
        <v>4927784573</v>
      </c>
    </row>
    <row r="1845" spans="1:5" x14ac:dyDescent="0.15">
      <c r="A1845" s="48">
        <v>1840</v>
      </c>
      <c r="B1845" s="23" t="s">
        <v>8334</v>
      </c>
      <c r="C1845" s="49" t="s">
        <v>8335</v>
      </c>
      <c r="D1845" s="50">
        <v>2325999</v>
      </c>
      <c r="E1845" s="51">
        <v>33587900892</v>
      </c>
    </row>
    <row r="1846" spans="1:5" x14ac:dyDescent="0.15">
      <c r="A1846" s="48">
        <v>1841</v>
      </c>
      <c r="B1846" s="23" t="s">
        <v>8336</v>
      </c>
      <c r="C1846" s="49" t="s">
        <v>8337</v>
      </c>
      <c r="D1846" s="50">
        <v>16805079</v>
      </c>
      <c r="E1846" s="51">
        <v>10460247351</v>
      </c>
    </row>
    <row r="1847" spans="1:5" x14ac:dyDescent="0.15">
      <c r="A1847" s="48">
        <v>1842</v>
      </c>
      <c r="B1847" s="23" t="s">
        <v>8338</v>
      </c>
      <c r="C1847" s="49" t="s">
        <v>8339</v>
      </c>
      <c r="D1847" s="50">
        <v>61676</v>
      </c>
      <c r="E1847" s="51">
        <v>20117109</v>
      </c>
    </row>
    <row r="1848" spans="1:5" x14ac:dyDescent="0.15">
      <c r="A1848" s="48">
        <v>1843</v>
      </c>
      <c r="B1848" s="23" t="s">
        <v>8340</v>
      </c>
      <c r="C1848" s="49" t="s">
        <v>8341</v>
      </c>
      <c r="D1848" s="50">
        <v>2267385</v>
      </c>
      <c r="E1848" s="51">
        <v>24966692350</v>
      </c>
    </row>
    <row r="1849" spans="1:5" x14ac:dyDescent="0.15">
      <c r="A1849" s="48">
        <v>1844</v>
      </c>
      <c r="B1849" s="23" t="s">
        <v>8342</v>
      </c>
      <c r="C1849" s="49" t="s">
        <v>8343</v>
      </c>
      <c r="D1849" s="50">
        <v>1495645</v>
      </c>
      <c r="E1849" s="51">
        <v>55531676808</v>
      </c>
    </row>
    <row r="1850" spans="1:5" x14ac:dyDescent="0.15">
      <c r="A1850" s="48">
        <v>1845</v>
      </c>
      <c r="B1850" s="23" t="s">
        <v>8344</v>
      </c>
      <c r="C1850" s="49" t="s">
        <v>8345</v>
      </c>
      <c r="D1850" s="50">
        <v>1572733</v>
      </c>
      <c r="E1850" s="51">
        <v>8859771217</v>
      </c>
    </row>
    <row r="1851" spans="1:5" x14ac:dyDescent="0.15">
      <c r="A1851" s="48">
        <v>1846</v>
      </c>
      <c r="B1851" s="23" t="s">
        <v>8346</v>
      </c>
      <c r="C1851" s="49" t="s">
        <v>8347</v>
      </c>
      <c r="D1851" s="50">
        <v>19615402</v>
      </c>
      <c r="E1851" s="51">
        <v>168310885924</v>
      </c>
    </row>
    <row r="1852" spans="1:5" x14ac:dyDescent="0.15">
      <c r="A1852" s="48">
        <v>1847</v>
      </c>
      <c r="B1852" s="23" t="s">
        <v>8348</v>
      </c>
      <c r="C1852" s="49" t="s">
        <v>8349</v>
      </c>
      <c r="D1852" s="50">
        <v>3882000</v>
      </c>
      <c r="E1852" s="51">
        <v>1876141190</v>
      </c>
    </row>
    <row r="1853" spans="1:5" x14ac:dyDescent="0.15">
      <c r="A1853" s="48">
        <v>1848</v>
      </c>
      <c r="B1853" s="23" t="s">
        <v>8350</v>
      </c>
      <c r="C1853" s="49" t="s">
        <v>8351</v>
      </c>
      <c r="D1853" s="50">
        <v>765241</v>
      </c>
      <c r="E1853" s="51">
        <v>11149524152</v>
      </c>
    </row>
    <row r="1854" spans="1:5" x14ac:dyDescent="0.15">
      <c r="A1854" s="48">
        <v>1849</v>
      </c>
      <c r="B1854" s="23" t="s">
        <v>8352</v>
      </c>
      <c r="C1854" s="49" t="s">
        <v>8353</v>
      </c>
      <c r="D1854" s="50">
        <v>18336986</v>
      </c>
      <c r="E1854" s="51">
        <v>95722566530</v>
      </c>
    </row>
    <row r="1855" spans="1:5" x14ac:dyDescent="0.15">
      <c r="A1855" s="48">
        <v>1850</v>
      </c>
      <c r="B1855" s="23" t="s">
        <v>8354</v>
      </c>
      <c r="C1855" s="49" t="s">
        <v>8355</v>
      </c>
      <c r="D1855" s="50">
        <v>6705281</v>
      </c>
      <c r="E1855" s="51">
        <v>1779670722</v>
      </c>
    </row>
    <row r="1856" spans="1:5" x14ac:dyDescent="0.15">
      <c r="A1856" s="48">
        <v>1851</v>
      </c>
      <c r="B1856" s="23" t="s">
        <v>8356</v>
      </c>
      <c r="C1856" s="49" t="s">
        <v>8357</v>
      </c>
      <c r="D1856" s="50">
        <v>223187</v>
      </c>
      <c r="E1856" s="51">
        <v>591024896</v>
      </c>
    </row>
    <row r="1857" spans="1:5" x14ac:dyDescent="0.15">
      <c r="A1857" s="48">
        <v>1852</v>
      </c>
      <c r="B1857" s="23" t="s">
        <v>8358</v>
      </c>
      <c r="C1857" s="49" t="s">
        <v>8359</v>
      </c>
      <c r="D1857" s="50">
        <v>1727670</v>
      </c>
      <c r="E1857" s="51">
        <v>9470463358</v>
      </c>
    </row>
    <row r="1858" spans="1:5" x14ac:dyDescent="0.15">
      <c r="A1858" s="48">
        <v>1853</v>
      </c>
      <c r="B1858" s="23" t="s">
        <v>8360</v>
      </c>
      <c r="C1858" s="49" t="s">
        <v>8361</v>
      </c>
      <c r="D1858" s="50">
        <v>1929042</v>
      </c>
      <c r="E1858" s="51">
        <v>2096670159</v>
      </c>
    </row>
    <row r="1859" spans="1:5" x14ac:dyDescent="0.15">
      <c r="A1859" s="48">
        <v>1854</v>
      </c>
      <c r="B1859" s="23" t="s">
        <v>8362</v>
      </c>
      <c r="C1859" s="49" t="s">
        <v>8363</v>
      </c>
      <c r="D1859" s="50">
        <v>12740350</v>
      </c>
      <c r="E1859" s="51">
        <v>3525396552</v>
      </c>
    </row>
    <row r="1860" spans="1:5" x14ac:dyDescent="0.15">
      <c r="A1860" s="48">
        <v>1855</v>
      </c>
      <c r="B1860" s="23" t="s">
        <v>8364</v>
      </c>
      <c r="C1860" s="49" t="s">
        <v>8365</v>
      </c>
      <c r="D1860" s="50">
        <v>2430746</v>
      </c>
      <c r="E1860" s="51">
        <v>15890601174</v>
      </c>
    </row>
    <row r="1861" spans="1:5" x14ac:dyDescent="0.15">
      <c r="A1861" s="48">
        <v>1856</v>
      </c>
      <c r="B1861" s="23" t="s">
        <v>8366</v>
      </c>
      <c r="C1861" s="49" t="s">
        <v>8367</v>
      </c>
      <c r="D1861" s="50">
        <v>4777268</v>
      </c>
      <c r="E1861" s="51">
        <v>24167952511</v>
      </c>
    </row>
    <row r="1862" spans="1:5" x14ac:dyDescent="0.15">
      <c r="A1862" s="48">
        <v>1857</v>
      </c>
      <c r="B1862" s="23" t="s">
        <v>8368</v>
      </c>
      <c r="C1862" s="49" t="s">
        <v>8369</v>
      </c>
      <c r="D1862" s="50">
        <v>5225250</v>
      </c>
      <c r="E1862" s="51">
        <v>128695811209</v>
      </c>
    </row>
    <row r="1863" spans="1:5" x14ac:dyDescent="0.15">
      <c r="A1863" s="48">
        <v>1858</v>
      </c>
      <c r="B1863" s="23" t="s">
        <v>8370</v>
      </c>
      <c r="C1863" s="49" t="s">
        <v>8371</v>
      </c>
      <c r="D1863" s="50">
        <v>32094</v>
      </c>
      <c r="E1863" s="51">
        <v>9556952215</v>
      </c>
    </row>
    <row r="1864" spans="1:5" x14ac:dyDescent="0.15">
      <c r="A1864" s="48">
        <v>1859</v>
      </c>
      <c r="B1864" s="23" t="s">
        <v>8372</v>
      </c>
      <c r="C1864" s="49" t="s">
        <v>8373</v>
      </c>
      <c r="D1864" s="50">
        <v>11263665</v>
      </c>
      <c r="E1864" s="51">
        <v>2222310573</v>
      </c>
    </row>
    <row r="1865" spans="1:5" x14ac:dyDescent="0.15">
      <c r="A1865" s="48">
        <v>1860</v>
      </c>
      <c r="B1865" s="23" t="s">
        <v>8374</v>
      </c>
      <c r="C1865" s="49" t="s">
        <v>8375</v>
      </c>
      <c r="D1865" s="50">
        <v>2608493</v>
      </c>
      <c r="E1865" s="51">
        <v>32457351023</v>
      </c>
    </row>
    <row r="1866" spans="1:5" x14ac:dyDescent="0.15">
      <c r="A1866" s="48">
        <v>1861</v>
      </c>
      <c r="B1866" s="23" t="s">
        <v>8376</v>
      </c>
      <c r="C1866" s="49" t="s">
        <v>8377</v>
      </c>
      <c r="D1866" s="50">
        <v>427097</v>
      </c>
      <c r="E1866" s="51">
        <v>627167404</v>
      </c>
    </row>
    <row r="1867" spans="1:5" x14ac:dyDescent="0.15">
      <c r="A1867" s="48">
        <v>1862</v>
      </c>
      <c r="B1867" s="23" t="s">
        <v>8378</v>
      </c>
      <c r="C1867" s="49" t="s">
        <v>8379</v>
      </c>
      <c r="D1867" s="50">
        <v>7800</v>
      </c>
      <c r="E1867" s="51">
        <v>6489666</v>
      </c>
    </row>
    <row r="1868" spans="1:5" x14ac:dyDescent="0.15">
      <c r="A1868" s="48">
        <v>1863</v>
      </c>
      <c r="B1868" s="23" t="s">
        <v>8380</v>
      </c>
      <c r="C1868" s="49" t="s">
        <v>8381</v>
      </c>
      <c r="D1868" s="50">
        <v>2094719</v>
      </c>
      <c r="E1868" s="51">
        <v>3919999090</v>
      </c>
    </row>
    <row r="1869" spans="1:5" x14ac:dyDescent="0.15">
      <c r="A1869" s="48">
        <v>1864</v>
      </c>
      <c r="B1869" s="23" t="s">
        <v>8382</v>
      </c>
      <c r="C1869" s="49" t="s">
        <v>8383</v>
      </c>
      <c r="D1869" s="50">
        <v>6740839</v>
      </c>
      <c r="E1869" s="51">
        <v>47121067627</v>
      </c>
    </row>
    <row r="1870" spans="1:5" x14ac:dyDescent="0.15">
      <c r="A1870" s="48">
        <v>1865</v>
      </c>
      <c r="B1870" s="23" t="s">
        <v>8384</v>
      </c>
      <c r="C1870" s="49" t="s">
        <v>8385</v>
      </c>
      <c r="D1870" s="50">
        <v>1379</v>
      </c>
      <c r="E1870" s="51">
        <v>1021133</v>
      </c>
    </row>
    <row r="1871" spans="1:5" x14ac:dyDescent="0.15">
      <c r="A1871" s="48">
        <v>1866</v>
      </c>
      <c r="B1871" s="23" t="s">
        <v>8386</v>
      </c>
      <c r="C1871" s="49" t="s">
        <v>8387</v>
      </c>
      <c r="D1871" s="50">
        <v>116987</v>
      </c>
      <c r="E1871" s="51">
        <v>1851542320</v>
      </c>
    </row>
    <row r="1872" spans="1:5" x14ac:dyDescent="0.15">
      <c r="A1872" s="48">
        <v>1867</v>
      </c>
      <c r="B1872" s="23" t="s">
        <v>8388</v>
      </c>
      <c r="C1872" s="49" t="s">
        <v>8389</v>
      </c>
      <c r="D1872" s="50">
        <v>2018569</v>
      </c>
      <c r="E1872" s="51">
        <v>965953324</v>
      </c>
    </row>
    <row r="1873" spans="1:5" x14ac:dyDescent="0.15">
      <c r="A1873" s="48">
        <v>1868</v>
      </c>
      <c r="B1873" s="23" t="s">
        <v>8390</v>
      </c>
      <c r="C1873" s="49" t="s">
        <v>8391</v>
      </c>
      <c r="D1873" s="50">
        <v>1476314</v>
      </c>
      <c r="E1873" s="51">
        <v>5145086900</v>
      </c>
    </row>
    <row r="1874" spans="1:5" x14ac:dyDescent="0.15">
      <c r="A1874" s="48">
        <v>1869</v>
      </c>
      <c r="B1874" s="23" t="s">
        <v>8392</v>
      </c>
      <c r="C1874" s="49" t="s">
        <v>8393</v>
      </c>
      <c r="D1874" s="50">
        <v>3300000</v>
      </c>
      <c r="E1874" s="51">
        <v>537569324</v>
      </c>
    </row>
    <row r="1875" spans="1:5" x14ac:dyDescent="0.15">
      <c r="A1875" s="48">
        <v>1870</v>
      </c>
      <c r="B1875" s="23" t="s">
        <v>8394</v>
      </c>
      <c r="C1875" s="49" t="s">
        <v>8395</v>
      </c>
      <c r="D1875" s="50">
        <v>10729682</v>
      </c>
      <c r="E1875" s="51">
        <v>3110737619</v>
      </c>
    </row>
    <row r="1876" spans="1:5" x14ac:dyDescent="0.15">
      <c r="A1876" s="48">
        <v>1871</v>
      </c>
      <c r="B1876" s="23" t="s">
        <v>8396</v>
      </c>
      <c r="C1876" s="49" t="s">
        <v>8397</v>
      </c>
      <c r="D1876" s="50">
        <v>4503</v>
      </c>
      <c r="E1876" s="51">
        <v>1588559</v>
      </c>
    </row>
    <row r="1877" spans="1:5" x14ac:dyDescent="0.15">
      <c r="A1877" s="48">
        <v>1872</v>
      </c>
      <c r="B1877" s="23" t="s">
        <v>8398</v>
      </c>
      <c r="C1877" s="49" t="s">
        <v>8399</v>
      </c>
      <c r="D1877" s="50">
        <v>10266274</v>
      </c>
      <c r="E1877" s="51">
        <v>6047157167</v>
      </c>
    </row>
    <row r="1878" spans="1:5" x14ac:dyDescent="0.15">
      <c r="A1878" s="48">
        <v>1873</v>
      </c>
      <c r="B1878" s="23" t="s">
        <v>8400</v>
      </c>
      <c r="C1878" s="49" t="s">
        <v>8401</v>
      </c>
      <c r="D1878" s="50">
        <v>1003233</v>
      </c>
      <c r="E1878" s="51">
        <v>15680793600</v>
      </c>
    </row>
    <row r="1879" spans="1:5" x14ac:dyDescent="0.15">
      <c r="A1879" s="48">
        <v>1874</v>
      </c>
      <c r="B1879" s="23" t="s">
        <v>8402</v>
      </c>
      <c r="C1879" s="49" t="s">
        <v>8403</v>
      </c>
      <c r="D1879" s="50">
        <v>36552844</v>
      </c>
      <c r="E1879" s="51">
        <v>13049599439</v>
      </c>
    </row>
    <row r="1880" spans="1:5" x14ac:dyDescent="0.15">
      <c r="A1880" s="48">
        <v>1875</v>
      </c>
      <c r="B1880" s="23" t="s">
        <v>8404</v>
      </c>
      <c r="C1880" s="49" t="s">
        <v>8405</v>
      </c>
      <c r="D1880" s="50">
        <v>2192129</v>
      </c>
      <c r="E1880" s="51">
        <v>17081650584</v>
      </c>
    </row>
    <row r="1881" spans="1:5" x14ac:dyDescent="0.15">
      <c r="A1881" s="48">
        <v>1876</v>
      </c>
      <c r="B1881" s="23" t="s">
        <v>8406</v>
      </c>
      <c r="C1881" s="49" t="s">
        <v>8407</v>
      </c>
      <c r="D1881" s="50">
        <v>1457853</v>
      </c>
      <c r="E1881" s="51">
        <v>9015527528</v>
      </c>
    </row>
    <row r="1882" spans="1:5" x14ac:dyDescent="0.15">
      <c r="A1882" s="48">
        <v>1877</v>
      </c>
      <c r="B1882" s="23" t="s">
        <v>8408</v>
      </c>
      <c r="C1882" s="49" t="s">
        <v>8409</v>
      </c>
      <c r="D1882" s="50">
        <v>2826393</v>
      </c>
      <c r="E1882" s="51">
        <v>17109407699</v>
      </c>
    </row>
    <row r="1883" spans="1:5" x14ac:dyDescent="0.15">
      <c r="A1883" s="48">
        <v>1878</v>
      </c>
      <c r="B1883" s="23" t="s">
        <v>8410</v>
      </c>
      <c r="C1883" s="49" t="s">
        <v>8411</v>
      </c>
      <c r="D1883" s="50">
        <v>613346</v>
      </c>
      <c r="E1883" s="51">
        <v>4701295135</v>
      </c>
    </row>
    <row r="1884" spans="1:5" x14ac:dyDescent="0.15">
      <c r="A1884" s="48">
        <v>1879</v>
      </c>
      <c r="B1884" s="23" t="s">
        <v>8412</v>
      </c>
      <c r="C1884" s="49" t="s">
        <v>8413</v>
      </c>
      <c r="D1884" s="50">
        <v>627429</v>
      </c>
      <c r="E1884" s="51">
        <v>1511893616</v>
      </c>
    </row>
    <row r="1885" spans="1:5" x14ac:dyDescent="0.15">
      <c r="A1885" s="48">
        <v>1880</v>
      </c>
      <c r="B1885" s="23" t="s">
        <v>8414</v>
      </c>
      <c r="C1885" s="49" t="s">
        <v>8415</v>
      </c>
      <c r="D1885" s="50">
        <v>1902836</v>
      </c>
      <c r="E1885" s="51">
        <v>2312155367</v>
      </c>
    </row>
    <row r="1886" spans="1:5" x14ac:dyDescent="0.15">
      <c r="A1886" s="48">
        <v>1881</v>
      </c>
      <c r="B1886" s="23" t="s">
        <v>8416</v>
      </c>
      <c r="C1886" s="49" t="s">
        <v>8417</v>
      </c>
      <c r="D1886" s="50">
        <v>1956410</v>
      </c>
      <c r="E1886" s="51">
        <v>7233267124</v>
      </c>
    </row>
    <row r="1887" spans="1:5" x14ac:dyDescent="0.15">
      <c r="A1887" s="48">
        <v>1882</v>
      </c>
      <c r="B1887" s="23" t="s">
        <v>8418</v>
      </c>
      <c r="C1887" s="49" t="s">
        <v>8419</v>
      </c>
      <c r="D1887" s="50">
        <v>27912648</v>
      </c>
      <c r="E1887" s="51">
        <v>135809350518</v>
      </c>
    </row>
    <row r="1888" spans="1:5" x14ac:dyDescent="0.15">
      <c r="A1888" s="48">
        <v>1883</v>
      </c>
      <c r="B1888" s="23" t="s">
        <v>8420</v>
      </c>
      <c r="C1888" s="49" t="s">
        <v>8421</v>
      </c>
      <c r="D1888" s="50">
        <v>14948473</v>
      </c>
      <c r="E1888" s="51">
        <v>26952778546</v>
      </c>
    </row>
    <row r="1889" spans="1:5" x14ac:dyDescent="0.15">
      <c r="A1889" s="48">
        <v>1884</v>
      </c>
      <c r="B1889" s="23" t="s">
        <v>8422</v>
      </c>
      <c r="C1889" s="49" t="s">
        <v>8423</v>
      </c>
      <c r="D1889" s="50">
        <v>4898575</v>
      </c>
      <c r="E1889" s="51">
        <v>882140329</v>
      </c>
    </row>
    <row r="1890" spans="1:5" x14ac:dyDescent="0.15">
      <c r="A1890" s="48">
        <v>1885</v>
      </c>
      <c r="B1890" s="23" t="s">
        <v>8424</v>
      </c>
      <c r="C1890" s="49" t="s">
        <v>8425</v>
      </c>
      <c r="D1890" s="50">
        <v>680231</v>
      </c>
      <c r="E1890" s="51">
        <v>17896105868</v>
      </c>
    </row>
    <row r="1891" spans="1:5" x14ac:dyDescent="0.15">
      <c r="A1891" s="48">
        <v>1886</v>
      </c>
      <c r="B1891" s="23" t="s">
        <v>8426</v>
      </c>
      <c r="C1891" s="49" t="s">
        <v>8427</v>
      </c>
      <c r="D1891" s="50">
        <v>5209004</v>
      </c>
      <c r="E1891" s="51">
        <v>7546833062</v>
      </c>
    </row>
    <row r="1892" spans="1:5" x14ac:dyDescent="0.15">
      <c r="A1892" s="48">
        <v>1887</v>
      </c>
      <c r="B1892" s="23" t="s">
        <v>8428</v>
      </c>
      <c r="C1892" s="49" t="s">
        <v>8429</v>
      </c>
      <c r="D1892" s="50">
        <v>13967673</v>
      </c>
      <c r="E1892" s="51">
        <v>9913120899</v>
      </c>
    </row>
    <row r="1893" spans="1:5" x14ac:dyDescent="0.15">
      <c r="A1893" s="48">
        <v>1888</v>
      </c>
      <c r="B1893" s="23" t="s">
        <v>8430</v>
      </c>
      <c r="C1893" s="49" t="s">
        <v>8431</v>
      </c>
      <c r="D1893" s="50">
        <v>159252</v>
      </c>
      <c r="E1893" s="51">
        <v>2041730075</v>
      </c>
    </row>
    <row r="1894" spans="1:5" x14ac:dyDescent="0.15">
      <c r="A1894" s="48">
        <v>1889</v>
      </c>
      <c r="B1894" s="23" t="s">
        <v>8432</v>
      </c>
      <c r="C1894" s="49" t="s">
        <v>8433</v>
      </c>
      <c r="D1894" s="50">
        <v>2205</v>
      </c>
      <c r="E1894" s="51">
        <v>6140000</v>
      </c>
    </row>
    <row r="1895" spans="1:5" x14ac:dyDescent="0.15">
      <c r="A1895" s="48">
        <v>1890</v>
      </c>
      <c r="B1895" s="23" t="s">
        <v>8434</v>
      </c>
      <c r="C1895" s="49" t="s">
        <v>8435</v>
      </c>
      <c r="D1895" s="50">
        <v>772032</v>
      </c>
      <c r="E1895" s="51">
        <v>2635829696</v>
      </c>
    </row>
    <row r="1896" spans="1:5" x14ac:dyDescent="0.15">
      <c r="A1896" s="48">
        <v>1891</v>
      </c>
      <c r="B1896" s="23" t="s">
        <v>8436</v>
      </c>
      <c r="C1896" s="49" t="s">
        <v>8437</v>
      </c>
      <c r="D1896" s="50">
        <v>6978095</v>
      </c>
      <c r="E1896" s="51">
        <v>7953444695</v>
      </c>
    </row>
    <row r="1897" spans="1:5" x14ac:dyDescent="0.15">
      <c r="A1897" s="48">
        <v>1892</v>
      </c>
      <c r="B1897" s="23" t="s">
        <v>8438</v>
      </c>
      <c r="C1897" s="49" t="s">
        <v>8439</v>
      </c>
      <c r="D1897" s="50">
        <v>1704144</v>
      </c>
      <c r="E1897" s="51">
        <v>11721731462</v>
      </c>
    </row>
    <row r="1898" spans="1:5" x14ac:dyDescent="0.15">
      <c r="A1898" s="48">
        <v>1893</v>
      </c>
      <c r="B1898" s="23" t="s">
        <v>8440</v>
      </c>
      <c r="C1898" s="49" t="s">
        <v>8441</v>
      </c>
      <c r="D1898" s="50">
        <v>741608</v>
      </c>
      <c r="E1898" s="51">
        <v>5796754874</v>
      </c>
    </row>
    <row r="1899" spans="1:5" x14ac:dyDescent="0.15">
      <c r="A1899" s="48">
        <v>1894</v>
      </c>
      <c r="B1899" s="23" t="s">
        <v>8442</v>
      </c>
      <c r="C1899" s="49" t="s">
        <v>8443</v>
      </c>
      <c r="D1899" s="50">
        <v>1905713</v>
      </c>
      <c r="E1899" s="51">
        <v>9118145689</v>
      </c>
    </row>
    <row r="1900" spans="1:5" x14ac:dyDescent="0.15">
      <c r="A1900" s="48">
        <v>1895</v>
      </c>
      <c r="B1900" s="23" t="s">
        <v>8444</v>
      </c>
      <c r="C1900" s="49" t="s">
        <v>8445</v>
      </c>
      <c r="D1900" s="50">
        <v>9755</v>
      </c>
      <c r="E1900" s="51">
        <v>698675783</v>
      </c>
    </row>
    <row r="1901" spans="1:5" x14ac:dyDescent="0.15">
      <c r="A1901" s="48">
        <v>1896</v>
      </c>
      <c r="B1901" s="23" t="s">
        <v>8446</v>
      </c>
      <c r="C1901" s="49" t="s">
        <v>8447</v>
      </c>
      <c r="D1901" s="50">
        <v>26021210</v>
      </c>
      <c r="E1901" s="51">
        <v>27055091353</v>
      </c>
    </row>
    <row r="1902" spans="1:5" x14ac:dyDescent="0.15">
      <c r="A1902" s="48">
        <v>1897</v>
      </c>
      <c r="B1902" s="23" t="s">
        <v>8448</v>
      </c>
      <c r="C1902" s="49" t="s">
        <v>8449</v>
      </c>
      <c r="D1902" s="50">
        <v>1003911</v>
      </c>
      <c r="E1902" s="51">
        <v>8605411204</v>
      </c>
    </row>
    <row r="1903" spans="1:5" x14ac:dyDescent="0.15">
      <c r="A1903" s="48">
        <v>1898</v>
      </c>
      <c r="B1903" s="23" t="s">
        <v>8450</v>
      </c>
      <c r="C1903" s="49" t="s">
        <v>8451</v>
      </c>
      <c r="D1903" s="50">
        <v>2633435</v>
      </c>
      <c r="E1903" s="51">
        <v>18531956535</v>
      </c>
    </row>
    <row r="1904" spans="1:5" x14ac:dyDescent="0.15">
      <c r="A1904" s="48">
        <v>1899</v>
      </c>
      <c r="B1904" s="23" t="s">
        <v>8452</v>
      </c>
      <c r="C1904" s="49" t="s">
        <v>8453</v>
      </c>
      <c r="D1904" s="50">
        <v>767070</v>
      </c>
      <c r="E1904" s="51">
        <v>9245223646</v>
      </c>
    </row>
    <row r="1905" spans="1:5" x14ac:dyDescent="0.15">
      <c r="A1905" s="48">
        <v>1900</v>
      </c>
      <c r="B1905" s="23" t="s">
        <v>8454</v>
      </c>
      <c r="C1905" s="49" t="s">
        <v>8455</v>
      </c>
      <c r="D1905" s="50">
        <v>599403</v>
      </c>
      <c r="E1905" s="51">
        <v>6542522038</v>
      </c>
    </row>
    <row r="1906" spans="1:5" x14ac:dyDescent="0.15">
      <c r="A1906" s="48">
        <v>1901</v>
      </c>
      <c r="B1906" s="23" t="s">
        <v>8456</v>
      </c>
      <c r="C1906" s="49" t="s">
        <v>8457</v>
      </c>
      <c r="D1906" s="50">
        <v>206</v>
      </c>
      <c r="E1906" s="51">
        <v>7619775</v>
      </c>
    </row>
    <row r="1907" spans="1:5" x14ac:dyDescent="0.15">
      <c r="A1907" s="48">
        <v>1902</v>
      </c>
      <c r="B1907" s="23" t="s">
        <v>8458</v>
      </c>
      <c r="C1907" s="49" t="s">
        <v>8459</v>
      </c>
      <c r="D1907" s="50">
        <v>457800</v>
      </c>
      <c r="E1907" s="51">
        <v>1865687165</v>
      </c>
    </row>
    <row r="1908" spans="1:5" x14ac:dyDescent="0.15">
      <c r="A1908" s="48">
        <v>1903</v>
      </c>
      <c r="B1908" s="23" t="s">
        <v>8460</v>
      </c>
      <c r="C1908" s="49" t="s">
        <v>8461</v>
      </c>
      <c r="D1908" s="50">
        <v>148876500</v>
      </c>
      <c r="E1908" s="51">
        <v>724075741</v>
      </c>
    </row>
    <row r="1909" spans="1:5" x14ac:dyDescent="0.15">
      <c r="A1909" s="48">
        <v>1904</v>
      </c>
      <c r="B1909" s="23" t="s">
        <v>8462</v>
      </c>
      <c r="C1909" s="49" t="s">
        <v>8463</v>
      </c>
      <c r="D1909" s="50">
        <v>680748</v>
      </c>
      <c r="E1909" s="51">
        <v>13141604472</v>
      </c>
    </row>
    <row r="1910" spans="1:5" x14ac:dyDescent="0.15">
      <c r="A1910" s="48">
        <v>1905</v>
      </c>
      <c r="B1910" s="23" t="s">
        <v>8464</v>
      </c>
      <c r="C1910" s="49" t="s">
        <v>8465</v>
      </c>
      <c r="D1910" s="50">
        <v>1414743</v>
      </c>
      <c r="E1910" s="51">
        <v>733974325</v>
      </c>
    </row>
    <row r="1911" spans="1:5" x14ac:dyDescent="0.15">
      <c r="A1911" s="48">
        <v>1906</v>
      </c>
      <c r="B1911" s="23" t="s">
        <v>8466</v>
      </c>
      <c r="C1911" s="49" t="s">
        <v>8467</v>
      </c>
      <c r="D1911" s="50">
        <v>852466</v>
      </c>
      <c r="E1911" s="51">
        <v>9719774387</v>
      </c>
    </row>
    <row r="1912" spans="1:5" x14ac:dyDescent="0.15">
      <c r="A1912" s="48">
        <v>1907</v>
      </c>
      <c r="B1912" s="23" t="s">
        <v>8468</v>
      </c>
      <c r="C1912" s="49" t="s">
        <v>8469</v>
      </c>
      <c r="D1912" s="50">
        <v>1367</v>
      </c>
      <c r="E1912" s="51">
        <v>2887342</v>
      </c>
    </row>
    <row r="1913" spans="1:5" x14ac:dyDescent="0.15">
      <c r="A1913" s="48">
        <v>1908</v>
      </c>
      <c r="B1913" s="23" t="s">
        <v>8470</v>
      </c>
      <c r="C1913" s="49" t="s">
        <v>8471</v>
      </c>
      <c r="D1913" s="50">
        <v>361199</v>
      </c>
      <c r="E1913" s="51">
        <v>3397740744</v>
      </c>
    </row>
    <row r="1914" spans="1:5" x14ac:dyDescent="0.15">
      <c r="A1914" s="48">
        <v>1909</v>
      </c>
      <c r="B1914" s="23" t="s">
        <v>8472</v>
      </c>
      <c r="C1914" s="49" t="s">
        <v>8473</v>
      </c>
      <c r="D1914" s="50">
        <v>997161</v>
      </c>
      <c r="E1914" s="51">
        <v>18137403516</v>
      </c>
    </row>
    <row r="1915" spans="1:5" x14ac:dyDescent="0.15">
      <c r="A1915" s="48">
        <v>1910</v>
      </c>
      <c r="B1915" s="23" t="s">
        <v>8474</v>
      </c>
      <c r="C1915" s="49" t="s">
        <v>8475</v>
      </c>
      <c r="D1915" s="50">
        <v>21556</v>
      </c>
      <c r="E1915" s="51">
        <v>6910385</v>
      </c>
    </row>
    <row r="1916" spans="1:5" x14ac:dyDescent="0.15">
      <c r="A1916" s="48">
        <v>1911</v>
      </c>
      <c r="B1916" s="23" t="s">
        <v>8476</v>
      </c>
      <c r="C1916" s="49" t="s">
        <v>8477</v>
      </c>
      <c r="D1916" s="50">
        <v>1583549</v>
      </c>
      <c r="E1916" s="51">
        <v>4882219001</v>
      </c>
    </row>
    <row r="1917" spans="1:5" x14ac:dyDescent="0.15">
      <c r="A1917" s="48">
        <v>1912</v>
      </c>
      <c r="B1917" s="23" t="s">
        <v>8478</v>
      </c>
      <c r="C1917" s="49" t="s">
        <v>8479</v>
      </c>
      <c r="D1917" s="50">
        <v>155808</v>
      </c>
      <c r="E1917" s="51">
        <v>12285940015</v>
      </c>
    </row>
    <row r="1918" spans="1:5" x14ac:dyDescent="0.15">
      <c r="A1918" s="48">
        <v>1913</v>
      </c>
      <c r="B1918" s="23" t="s">
        <v>8480</v>
      </c>
      <c r="C1918" s="49" t="s">
        <v>8481</v>
      </c>
      <c r="D1918" s="50">
        <v>548880</v>
      </c>
      <c r="E1918" s="51">
        <v>483335827</v>
      </c>
    </row>
    <row r="1919" spans="1:5" x14ac:dyDescent="0.15">
      <c r="A1919" s="48">
        <v>1914</v>
      </c>
      <c r="B1919" s="23" t="s">
        <v>8482</v>
      </c>
      <c r="C1919" s="49" t="s">
        <v>8483</v>
      </c>
      <c r="D1919" s="50">
        <v>2526825</v>
      </c>
      <c r="E1919" s="51">
        <v>16550949141</v>
      </c>
    </row>
    <row r="1920" spans="1:5" x14ac:dyDescent="0.15">
      <c r="A1920" s="48">
        <v>1915</v>
      </c>
      <c r="B1920" s="23" t="s">
        <v>8484</v>
      </c>
      <c r="C1920" s="49" t="s">
        <v>8485</v>
      </c>
      <c r="D1920" s="50">
        <v>9418326</v>
      </c>
      <c r="E1920" s="51">
        <v>75994355801</v>
      </c>
    </row>
    <row r="1921" spans="1:5" x14ac:dyDescent="0.15">
      <c r="A1921" s="48">
        <v>1916</v>
      </c>
      <c r="B1921" s="23" t="s">
        <v>8486</v>
      </c>
      <c r="C1921" s="49" t="s">
        <v>8487</v>
      </c>
      <c r="D1921" s="50">
        <v>19232</v>
      </c>
      <c r="E1921" s="51">
        <v>10041314</v>
      </c>
    </row>
    <row r="1922" spans="1:5" x14ac:dyDescent="0.15">
      <c r="A1922" s="48">
        <v>1917</v>
      </c>
      <c r="B1922" s="23" t="s">
        <v>8488</v>
      </c>
      <c r="C1922" s="49" t="s">
        <v>8489</v>
      </c>
      <c r="D1922" s="50">
        <v>33503000</v>
      </c>
      <c r="E1922" s="51">
        <v>2061119647</v>
      </c>
    </row>
    <row r="1923" spans="1:5" x14ac:dyDescent="0.15">
      <c r="A1923" s="48">
        <v>1918</v>
      </c>
      <c r="B1923" s="23" t="s">
        <v>8490</v>
      </c>
      <c r="C1923" s="49" t="s">
        <v>8491</v>
      </c>
      <c r="D1923" s="50">
        <v>6067167</v>
      </c>
      <c r="E1923" s="51">
        <v>6779553250</v>
      </c>
    </row>
    <row r="1924" spans="1:5" x14ac:dyDescent="0.15">
      <c r="A1924" s="48">
        <v>1919</v>
      </c>
      <c r="B1924" s="23" t="s">
        <v>8492</v>
      </c>
      <c r="C1924" s="49" t="s">
        <v>8493</v>
      </c>
      <c r="D1924" s="50">
        <v>15912000</v>
      </c>
      <c r="E1924" s="51">
        <v>4236836840</v>
      </c>
    </row>
    <row r="1925" spans="1:5" x14ac:dyDescent="0.15">
      <c r="A1925" s="48">
        <v>1920</v>
      </c>
      <c r="B1925" s="23" t="s">
        <v>8494</v>
      </c>
      <c r="C1925" s="49" t="s">
        <v>8495</v>
      </c>
      <c r="D1925" s="50">
        <v>3739646</v>
      </c>
      <c r="E1925" s="51">
        <v>12448272830</v>
      </c>
    </row>
    <row r="1926" spans="1:5" x14ac:dyDescent="0.15">
      <c r="A1926" s="48">
        <v>1921</v>
      </c>
      <c r="B1926" s="23" t="s">
        <v>8496</v>
      </c>
      <c r="C1926" s="49" t="s">
        <v>8497</v>
      </c>
      <c r="D1926" s="50">
        <v>1373521</v>
      </c>
      <c r="E1926" s="51">
        <v>9952019714</v>
      </c>
    </row>
    <row r="1927" spans="1:5" x14ac:dyDescent="0.15">
      <c r="A1927" s="48">
        <v>1922</v>
      </c>
      <c r="B1927" s="23" t="s">
        <v>8498</v>
      </c>
      <c r="C1927" s="49" t="s">
        <v>8499</v>
      </c>
      <c r="D1927" s="50">
        <v>58792000</v>
      </c>
      <c r="E1927" s="51">
        <v>2923801950</v>
      </c>
    </row>
    <row r="1928" spans="1:5" x14ac:dyDescent="0.15">
      <c r="A1928" s="48">
        <v>1923</v>
      </c>
      <c r="B1928" s="23" t="s">
        <v>8500</v>
      </c>
      <c r="C1928" s="49" t="s">
        <v>8501</v>
      </c>
      <c r="D1928" s="50">
        <v>2588835</v>
      </c>
      <c r="E1928" s="51">
        <v>5137520238</v>
      </c>
    </row>
    <row r="1929" spans="1:5" x14ac:dyDescent="0.15">
      <c r="A1929" s="48">
        <v>1924</v>
      </c>
      <c r="B1929" s="23" t="s">
        <v>8502</v>
      </c>
      <c r="C1929" s="49" t="s">
        <v>8503</v>
      </c>
      <c r="D1929" s="50">
        <v>11438882</v>
      </c>
      <c r="E1929" s="51">
        <v>133762250952</v>
      </c>
    </row>
    <row r="1930" spans="1:5" x14ac:dyDescent="0.15">
      <c r="A1930" s="48">
        <v>1925</v>
      </c>
      <c r="B1930" s="23" t="s">
        <v>8504</v>
      </c>
      <c r="C1930" s="49" t="s">
        <v>8505</v>
      </c>
      <c r="D1930" s="50">
        <v>58400</v>
      </c>
      <c r="E1930" s="51">
        <v>7913</v>
      </c>
    </row>
    <row r="1931" spans="1:5" x14ac:dyDescent="0.15">
      <c r="A1931" s="48">
        <v>1926</v>
      </c>
      <c r="B1931" s="23" t="s">
        <v>8506</v>
      </c>
      <c r="C1931" s="49" t="s">
        <v>8507</v>
      </c>
      <c r="D1931" s="50">
        <v>3332770</v>
      </c>
      <c r="E1931" s="51">
        <v>58957974954</v>
      </c>
    </row>
    <row r="1932" spans="1:5" x14ac:dyDescent="0.15">
      <c r="A1932" s="48">
        <v>1927</v>
      </c>
      <c r="B1932" s="23" t="s">
        <v>8508</v>
      </c>
      <c r="C1932" s="49" t="s">
        <v>8509</v>
      </c>
      <c r="D1932" s="50">
        <v>985729</v>
      </c>
      <c r="E1932" s="51">
        <v>8736722963</v>
      </c>
    </row>
    <row r="1933" spans="1:5" x14ac:dyDescent="0.15">
      <c r="A1933" s="48">
        <v>1928</v>
      </c>
      <c r="B1933" s="23" t="s">
        <v>8510</v>
      </c>
      <c r="C1933" s="49" t="s">
        <v>8511</v>
      </c>
      <c r="D1933" s="50">
        <v>2836195</v>
      </c>
      <c r="E1933" s="51">
        <v>11233987125</v>
      </c>
    </row>
    <row r="1934" spans="1:5" x14ac:dyDescent="0.15">
      <c r="A1934" s="48">
        <v>1929</v>
      </c>
      <c r="B1934" s="23" t="s">
        <v>8512</v>
      </c>
      <c r="C1934" s="49" t="s">
        <v>8513</v>
      </c>
      <c r="D1934" s="50">
        <v>92279800</v>
      </c>
      <c r="E1934" s="51">
        <v>1638520123</v>
      </c>
    </row>
    <row r="1935" spans="1:5" x14ac:dyDescent="0.15">
      <c r="A1935" s="48">
        <v>1930</v>
      </c>
      <c r="B1935" s="23" t="s">
        <v>8514</v>
      </c>
      <c r="C1935" s="49" t="s">
        <v>8515</v>
      </c>
      <c r="D1935" s="50">
        <v>5896915</v>
      </c>
      <c r="E1935" s="51">
        <v>1288659679</v>
      </c>
    </row>
    <row r="1936" spans="1:5" x14ac:dyDescent="0.15">
      <c r="A1936" s="48">
        <v>1931</v>
      </c>
      <c r="B1936" s="23" t="s">
        <v>8516</v>
      </c>
      <c r="C1936" s="49" t="s">
        <v>8517</v>
      </c>
      <c r="D1936" s="50">
        <v>2313518</v>
      </c>
      <c r="E1936" s="51">
        <v>226072372</v>
      </c>
    </row>
    <row r="1937" spans="1:5" x14ac:dyDescent="0.15">
      <c r="A1937" s="48">
        <v>1932</v>
      </c>
      <c r="B1937" s="23" t="s">
        <v>8518</v>
      </c>
      <c r="C1937" s="49" t="s">
        <v>8519</v>
      </c>
      <c r="D1937" s="50">
        <v>1499500</v>
      </c>
      <c r="E1937" s="51">
        <v>1129676445</v>
      </c>
    </row>
    <row r="1938" spans="1:5" x14ac:dyDescent="0.15">
      <c r="A1938" s="48">
        <v>1933</v>
      </c>
      <c r="B1938" s="23" t="s">
        <v>8520</v>
      </c>
      <c r="C1938" s="49" t="s">
        <v>8521</v>
      </c>
      <c r="D1938" s="50">
        <v>190091371</v>
      </c>
      <c r="E1938" s="51">
        <v>13884006921</v>
      </c>
    </row>
    <row r="1939" spans="1:5" x14ac:dyDescent="0.15">
      <c r="A1939" s="48">
        <v>1934</v>
      </c>
      <c r="B1939" s="23" t="s">
        <v>8522</v>
      </c>
      <c r="C1939" s="49" t="s">
        <v>8523</v>
      </c>
      <c r="D1939" s="50">
        <v>19804684</v>
      </c>
      <c r="E1939" s="51">
        <v>14803661787</v>
      </c>
    </row>
    <row r="1940" spans="1:5" x14ac:dyDescent="0.15">
      <c r="A1940" s="48">
        <v>1935</v>
      </c>
      <c r="B1940" s="23" t="s">
        <v>8524</v>
      </c>
      <c r="C1940" s="49" t="s">
        <v>8525</v>
      </c>
      <c r="D1940" s="50">
        <v>26191131</v>
      </c>
      <c r="E1940" s="51">
        <v>17943176070</v>
      </c>
    </row>
    <row r="1941" spans="1:5" x14ac:dyDescent="0.15">
      <c r="A1941" s="48">
        <v>1936</v>
      </c>
      <c r="B1941" s="23" t="s">
        <v>8526</v>
      </c>
      <c r="C1941" s="49" t="s">
        <v>8527</v>
      </c>
      <c r="D1941" s="50">
        <v>4182100</v>
      </c>
      <c r="E1941" s="51">
        <v>5777515232</v>
      </c>
    </row>
    <row r="1942" spans="1:5" x14ac:dyDescent="0.15">
      <c r="A1942" s="48">
        <v>1937</v>
      </c>
      <c r="B1942" s="23" t="s">
        <v>8528</v>
      </c>
      <c r="C1942" s="49" t="s">
        <v>8529</v>
      </c>
      <c r="D1942" s="50">
        <v>4706930</v>
      </c>
      <c r="E1942" s="51">
        <v>7078230222</v>
      </c>
    </row>
    <row r="1943" spans="1:5" x14ac:dyDescent="0.15">
      <c r="A1943" s="48">
        <v>1938</v>
      </c>
      <c r="B1943" s="23" t="s">
        <v>8530</v>
      </c>
      <c r="C1943" s="49" t="s">
        <v>8531</v>
      </c>
      <c r="D1943" s="50">
        <v>964500</v>
      </c>
      <c r="E1943" s="51">
        <v>18435062</v>
      </c>
    </row>
    <row r="1944" spans="1:5" x14ac:dyDescent="0.15">
      <c r="A1944" s="48">
        <v>1939</v>
      </c>
      <c r="B1944" s="23" t="s">
        <v>8532</v>
      </c>
      <c r="C1944" s="49" t="s">
        <v>8533</v>
      </c>
      <c r="D1944" s="50">
        <v>20903900</v>
      </c>
      <c r="E1944" s="51">
        <v>4747410929</v>
      </c>
    </row>
    <row r="1945" spans="1:5" x14ac:dyDescent="0.15">
      <c r="A1945" s="48">
        <v>1940</v>
      </c>
      <c r="B1945" s="23" t="s">
        <v>8534</v>
      </c>
      <c r="C1945" s="49" t="s">
        <v>8535</v>
      </c>
      <c r="D1945" s="50">
        <v>2299700</v>
      </c>
      <c r="E1945" s="51">
        <v>1603952494</v>
      </c>
    </row>
    <row r="1946" spans="1:5" x14ac:dyDescent="0.15">
      <c r="A1946" s="48">
        <v>1941</v>
      </c>
      <c r="B1946" s="23" t="s">
        <v>8536</v>
      </c>
      <c r="C1946" s="49" t="s">
        <v>8537</v>
      </c>
      <c r="D1946" s="50">
        <v>5001900</v>
      </c>
      <c r="E1946" s="51">
        <v>2453461873</v>
      </c>
    </row>
    <row r="1947" spans="1:5" x14ac:dyDescent="0.15">
      <c r="A1947" s="48">
        <v>1942</v>
      </c>
      <c r="B1947" s="23" t="s">
        <v>8538</v>
      </c>
      <c r="C1947" s="49" t="s">
        <v>8539</v>
      </c>
      <c r="D1947" s="50">
        <v>4133573</v>
      </c>
      <c r="E1947" s="51">
        <v>1556640594</v>
      </c>
    </row>
    <row r="1948" spans="1:5" x14ac:dyDescent="0.15">
      <c r="A1948" s="48">
        <v>1943</v>
      </c>
      <c r="B1948" s="23" t="s">
        <v>8540</v>
      </c>
      <c r="C1948" s="49" t="s">
        <v>8541</v>
      </c>
      <c r="D1948" s="50">
        <v>4359767</v>
      </c>
      <c r="E1948" s="51">
        <v>11148334285</v>
      </c>
    </row>
    <row r="1949" spans="1:5" x14ac:dyDescent="0.15">
      <c r="A1949" s="48">
        <v>1944</v>
      </c>
      <c r="B1949" s="23" t="s">
        <v>8542</v>
      </c>
      <c r="C1949" s="49" t="s">
        <v>8543</v>
      </c>
      <c r="D1949" s="50">
        <v>46267680</v>
      </c>
      <c r="E1949" s="51">
        <v>174630966503</v>
      </c>
    </row>
    <row r="1950" spans="1:5" x14ac:dyDescent="0.15">
      <c r="A1950" s="48">
        <v>1945</v>
      </c>
      <c r="B1950" s="23" t="s">
        <v>8544</v>
      </c>
      <c r="C1950" s="49" t="s">
        <v>8545</v>
      </c>
      <c r="D1950" s="50">
        <v>390</v>
      </c>
      <c r="E1950" s="51">
        <v>1389634</v>
      </c>
    </row>
    <row r="1951" spans="1:5" x14ac:dyDescent="0.15">
      <c r="A1951" s="48">
        <v>1946</v>
      </c>
      <c r="B1951" s="23" t="s">
        <v>8546</v>
      </c>
      <c r="C1951" s="49" t="s">
        <v>8547</v>
      </c>
      <c r="D1951" s="50">
        <v>3809014</v>
      </c>
      <c r="E1951" s="51">
        <v>17795545577</v>
      </c>
    </row>
    <row r="1952" spans="1:5" x14ac:dyDescent="0.15">
      <c r="A1952" s="48">
        <v>1947</v>
      </c>
      <c r="B1952" s="23" t="s">
        <v>8548</v>
      </c>
      <c r="C1952" s="49" t="s">
        <v>8549</v>
      </c>
      <c r="D1952" s="50">
        <v>6765316</v>
      </c>
      <c r="E1952" s="51">
        <v>2081621019</v>
      </c>
    </row>
    <row r="1953" spans="1:5" x14ac:dyDescent="0.15">
      <c r="A1953" s="48">
        <v>1948</v>
      </c>
      <c r="B1953" s="23" t="s">
        <v>8550</v>
      </c>
      <c r="C1953" s="49" t="s">
        <v>8551</v>
      </c>
      <c r="D1953" s="50">
        <v>16</v>
      </c>
      <c r="E1953" s="51">
        <v>1414651</v>
      </c>
    </row>
    <row r="1954" spans="1:5" x14ac:dyDescent="0.15">
      <c r="A1954" s="48">
        <v>1949</v>
      </c>
      <c r="B1954" s="23" t="s">
        <v>8552</v>
      </c>
      <c r="C1954" s="49" t="s">
        <v>8553</v>
      </c>
      <c r="D1954" s="50">
        <v>12581945</v>
      </c>
      <c r="E1954" s="51">
        <v>134434543000</v>
      </c>
    </row>
    <row r="1955" spans="1:5" x14ac:dyDescent="0.15">
      <c r="A1955" s="48">
        <v>1950</v>
      </c>
      <c r="B1955" s="23" t="s">
        <v>8554</v>
      </c>
      <c r="C1955" s="49" t="s">
        <v>8555</v>
      </c>
      <c r="D1955" s="50">
        <v>1992040</v>
      </c>
      <c r="E1955" s="51">
        <v>7946901596</v>
      </c>
    </row>
    <row r="1956" spans="1:5" x14ac:dyDescent="0.15">
      <c r="A1956" s="48">
        <v>1951</v>
      </c>
      <c r="B1956" s="23" t="s">
        <v>8556</v>
      </c>
      <c r="C1956" s="49" t="s">
        <v>8557</v>
      </c>
      <c r="D1956" s="50">
        <v>3493941</v>
      </c>
      <c r="E1956" s="51">
        <v>35642016931</v>
      </c>
    </row>
    <row r="1957" spans="1:5" x14ac:dyDescent="0.15">
      <c r="A1957" s="48">
        <v>1952</v>
      </c>
      <c r="B1957" s="23" t="s">
        <v>8558</v>
      </c>
      <c r="C1957" s="49" t="s">
        <v>8559</v>
      </c>
      <c r="D1957" s="50">
        <v>1045000</v>
      </c>
      <c r="E1957" s="51">
        <v>1175886940</v>
      </c>
    </row>
    <row r="1958" spans="1:5" x14ac:dyDescent="0.15">
      <c r="A1958" s="48">
        <v>1953</v>
      </c>
      <c r="B1958" s="23" t="s">
        <v>8560</v>
      </c>
      <c r="C1958" s="49" t="s">
        <v>8561</v>
      </c>
      <c r="D1958" s="50">
        <v>903500</v>
      </c>
      <c r="E1958" s="51">
        <v>1407099434</v>
      </c>
    </row>
    <row r="1959" spans="1:5" x14ac:dyDescent="0.15">
      <c r="A1959" s="48">
        <v>1954</v>
      </c>
      <c r="B1959" s="23" t="s">
        <v>8562</v>
      </c>
      <c r="C1959" s="49" t="s">
        <v>8563</v>
      </c>
      <c r="D1959" s="50">
        <v>34812880</v>
      </c>
      <c r="E1959" s="51">
        <v>6481721083</v>
      </c>
    </row>
    <row r="1960" spans="1:5" x14ac:dyDescent="0.15">
      <c r="A1960" s="48">
        <v>1955</v>
      </c>
      <c r="B1960" s="23" t="s">
        <v>8564</v>
      </c>
      <c r="C1960" s="49" t="s">
        <v>8565</v>
      </c>
      <c r="D1960" s="50">
        <v>2707353</v>
      </c>
      <c r="E1960" s="51">
        <v>1665533767</v>
      </c>
    </row>
    <row r="1961" spans="1:5" x14ac:dyDescent="0.15">
      <c r="A1961" s="48">
        <v>1956</v>
      </c>
      <c r="B1961" s="23" t="s">
        <v>8566</v>
      </c>
      <c r="C1961" s="49" t="s">
        <v>8567</v>
      </c>
      <c r="D1961" s="50">
        <v>53165888</v>
      </c>
      <c r="E1961" s="51">
        <v>57490967434</v>
      </c>
    </row>
    <row r="1962" spans="1:5" x14ac:dyDescent="0.15">
      <c r="A1962" s="48">
        <v>1957</v>
      </c>
      <c r="B1962" s="23" t="s">
        <v>8568</v>
      </c>
      <c r="C1962" s="49" t="s">
        <v>8569</v>
      </c>
      <c r="D1962" s="50">
        <v>875326</v>
      </c>
      <c r="E1962" s="51">
        <v>7428656119</v>
      </c>
    </row>
    <row r="1963" spans="1:5" x14ac:dyDescent="0.15">
      <c r="A1963" s="48">
        <v>1958</v>
      </c>
      <c r="B1963" s="23" t="s">
        <v>8570</v>
      </c>
      <c r="C1963" s="49" t="s">
        <v>8571</v>
      </c>
      <c r="D1963" s="50">
        <v>1043322</v>
      </c>
      <c r="E1963" s="51">
        <v>1163066152</v>
      </c>
    </row>
    <row r="1964" spans="1:5" x14ac:dyDescent="0.15">
      <c r="A1964" s="48">
        <v>1959</v>
      </c>
      <c r="B1964" s="23" t="s">
        <v>8572</v>
      </c>
      <c r="C1964" s="49" t="s">
        <v>8573</v>
      </c>
      <c r="D1964" s="50">
        <v>1301650</v>
      </c>
      <c r="E1964" s="51">
        <v>23801738532</v>
      </c>
    </row>
    <row r="1965" spans="1:5" x14ac:dyDescent="0.15">
      <c r="A1965" s="48">
        <v>1960</v>
      </c>
      <c r="B1965" s="23" t="s">
        <v>8574</v>
      </c>
      <c r="C1965" s="49" t="s">
        <v>8575</v>
      </c>
      <c r="D1965" s="50">
        <v>2309859</v>
      </c>
      <c r="E1965" s="51">
        <v>776459008</v>
      </c>
    </row>
    <row r="1966" spans="1:5" x14ac:dyDescent="0.15">
      <c r="A1966" s="48">
        <v>1961</v>
      </c>
      <c r="B1966" s="23" t="s">
        <v>8576</v>
      </c>
      <c r="C1966" s="49" t="s">
        <v>8577</v>
      </c>
      <c r="D1966" s="50">
        <v>583686</v>
      </c>
      <c r="E1966" s="51">
        <v>2315471197</v>
      </c>
    </row>
    <row r="1967" spans="1:5" x14ac:dyDescent="0.15">
      <c r="A1967" s="48">
        <v>1962</v>
      </c>
      <c r="B1967" s="23" t="s">
        <v>8578</v>
      </c>
      <c r="C1967" s="49" t="s">
        <v>8579</v>
      </c>
      <c r="D1967" s="50">
        <v>964106</v>
      </c>
      <c r="E1967" s="51">
        <v>2230085848</v>
      </c>
    </row>
    <row r="1968" spans="1:5" x14ac:dyDescent="0.15">
      <c r="A1968" s="48">
        <v>1963</v>
      </c>
      <c r="B1968" s="23" t="s">
        <v>8580</v>
      </c>
      <c r="C1968" s="49" t="s">
        <v>8581</v>
      </c>
      <c r="D1968" s="50">
        <v>992844</v>
      </c>
      <c r="E1968" s="51">
        <v>1020965970</v>
      </c>
    </row>
    <row r="1969" spans="1:5" x14ac:dyDescent="0.15">
      <c r="A1969" s="48">
        <v>1964</v>
      </c>
      <c r="B1969" s="23" t="s">
        <v>8582</v>
      </c>
      <c r="C1969" s="49" t="s">
        <v>8583</v>
      </c>
      <c r="D1969" s="50">
        <v>802199</v>
      </c>
      <c r="E1969" s="51">
        <v>2403558909</v>
      </c>
    </row>
    <row r="1970" spans="1:5" x14ac:dyDescent="0.15">
      <c r="A1970" s="48">
        <v>1965</v>
      </c>
      <c r="B1970" s="23" t="s">
        <v>8584</v>
      </c>
      <c r="C1970" s="49" t="s">
        <v>8585</v>
      </c>
      <c r="D1970" s="50">
        <v>45237</v>
      </c>
      <c r="E1970" s="51">
        <v>95334989</v>
      </c>
    </row>
    <row r="1971" spans="1:5" x14ac:dyDescent="0.15">
      <c r="A1971" s="48">
        <v>1966</v>
      </c>
      <c r="B1971" s="23" t="s">
        <v>8586</v>
      </c>
      <c r="C1971" s="49" t="s">
        <v>8587</v>
      </c>
      <c r="D1971" s="50">
        <v>3608842</v>
      </c>
      <c r="E1971" s="51">
        <v>58045969890</v>
      </c>
    </row>
    <row r="1972" spans="1:5" x14ac:dyDescent="0.15">
      <c r="A1972" s="48">
        <v>1967</v>
      </c>
      <c r="B1972" s="23" t="s">
        <v>8588</v>
      </c>
      <c r="C1972" s="49" t="s">
        <v>8589</v>
      </c>
      <c r="D1972" s="50">
        <v>441594</v>
      </c>
      <c r="E1972" s="51">
        <v>5378263031</v>
      </c>
    </row>
    <row r="1973" spans="1:5" x14ac:dyDescent="0.15">
      <c r="A1973" s="48">
        <v>1968</v>
      </c>
      <c r="B1973" s="23" t="s">
        <v>8590</v>
      </c>
      <c r="C1973" s="49" t="s">
        <v>8591</v>
      </c>
      <c r="D1973" s="50">
        <v>2509841</v>
      </c>
      <c r="E1973" s="51">
        <v>6555191713</v>
      </c>
    </row>
    <row r="1974" spans="1:5" x14ac:dyDescent="0.15">
      <c r="A1974" s="48">
        <v>1969</v>
      </c>
      <c r="B1974" s="23" t="s">
        <v>8592</v>
      </c>
      <c r="C1974" s="49" t="s">
        <v>8593</v>
      </c>
      <c r="D1974" s="50">
        <v>13572741</v>
      </c>
      <c r="E1974" s="51">
        <v>2380981017</v>
      </c>
    </row>
    <row r="1975" spans="1:5" x14ac:dyDescent="0.15">
      <c r="A1975" s="48">
        <v>1970</v>
      </c>
      <c r="B1975" s="23" t="s">
        <v>8594</v>
      </c>
      <c r="C1975" s="49" t="s">
        <v>8595</v>
      </c>
      <c r="D1975" s="50">
        <v>138000</v>
      </c>
      <c r="E1975" s="51">
        <v>7218218</v>
      </c>
    </row>
    <row r="1976" spans="1:5" x14ac:dyDescent="0.15">
      <c r="A1976" s="48">
        <v>1971</v>
      </c>
      <c r="B1976" s="23" t="s">
        <v>8596</v>
      </c>
      <c r="C1976" s="49" t="s">
        <v>8597</v>
      </c>
      <c r="D1976" s="50">
        <v>150664</v>
      </c>
      <c r="E1976" s="51">
        <v>1259559535</v>
      </c>
    </row>
    <row r="1977" spans="1:5" x14ac:dyDescent="0.15">
      <c r="A1977" s="48">
        <v>1972</v>
      </c>
      <c r="B1977" s="23" t="s">
        <v>8598</v>
      </c>
      <c r="C1977" s="49" t="s">
        <v>8599</v>
      </c>
      <c r="D1977" s="50">
        <v>75741</v>
      </c>
      <c r="E1977" s="51">
        <v>313341682</v>
      </c>
    </row>
    <row r="1978" spans="1:5" x14ac:dyDescent="0.15">
      <c r="A1978" s="48">
        <v>1973</v>
      </c>
      <c r="B1978" s="23" t="s">
        <v>8600</v>
      </c>
      <c r="C1978" s="49" t="s">
        <v>8601</v>
      </c>
      <c r="D1978" s="50">
        <v>2182</v>
      </c>
      <c r="E1978" s="51">
        <v>8692686</v>
      </c>
    </row>
    <row r="1979" spans="1:5" x14ac:dyDescent="0.15">
      <c r="A1979" s="48">
        <v>1974</v>
      </c>
      <c r="B1979" s="23" t="s">
        <v>8602</v>
      </c>
      <c r="C1979" s="49" t="s">
        <v>8603</v>
      </c>
      <c r="D1979" s="50">
        <v>1179767</v>
      </c>
      <c r="E1979" s="51">
        <v>10415975699</v>
      </c>
    </row>
    <row r="1980" spans="1:5" x14ac:dyDescent="0.15">
      <c r="A1980" s="48">
        <v>1975</v>
      </c>
      <c r="B1980" s="23" t="s">
        <v>8604</v>
      </c>
      <c r="C1980" s="49" t="s">
        <v>8605</v>
      </c>
      <c r="D1980" s="50">
        <v>845445</v>
      </c>
      <c r="E1980" s="51">
        <v>1348048719</v>
      </c>
    </row>
    <row r="1981" spans="1:5" x14ac:dyDescent="0.15">
      <c r="A1981" s="48">
        <v>1976</v>
      </c>
      <c r="B1981" s="23" t="s">
        <v>8606</v>
      </c>
      <c r="C1981" s="49" t="s">
        <v>8607</v>
      </c>
      <c r="D1981" s="50">
        <v>577818</v>
      </c>
      <c r="E1981" s="51">
        <v>18933476601</v>
      </c>
    </row>
    <row r="1982" spans="1:5" x14ac:dyDescent="0.15">
      <c r="A1982" s="48">
        <v>1977</v>
      </c>
      <c r="B1982" s="23" t="s">
        <v>8608</v>
      </c>
      <c r="C1982" s="49" t="s">
        <v>8609</v>
      </c>
      <c r="D1982" s="50">
        <v>322246</v>
      </c>
      <c r="E1982" s="51">
        <v>749748428</v>
      </c>
    </row>
    <row r="1983" spans="1:5" x14ac:dyDescent="0.15">
      <c r="A1983" s="48">
        <v>1978</v>
      </c>
      <c r="B1983" s="23" t="s">
        <v>8610</v>
      </c>
      <c r="C1983" s="49" t="s">
        <v>8611</v>
      </c>
      <c r="D1983" s="50">
        <v>710396</v>
      </c>
      <c r="E1983" s="51">
        <v>5723715100</v>
      </c>
    </row>
    <row r="1984" spans="1:5" x14ac:dyDescent="0.15">
      <c r="A1984" s="48">
        <v>1979</v>
      </c>
      <c r="B1984" s="23" t="s">
        <v>8612</v>
      </c>
      <c r="C1984" s="49" t="s">
        <v>8613</v>
      </c>
      <c r="D1984" s="50">
        <v>3639488</v>
      </c>
      <c r="E1984" s="51">
        <v>3532190662</v>
      </c>
    </row>
    <row r="1985" spans="1:5" x14ac:dyDescent="0.15">
      <c r="A1985" s="48">
        <v>1980</v>
      </c>
      <c r="B1985" s="23" t="s">
        <v>8614</v>
      </c>
      <c r="C1985" s="49" t="s">
        <v>8615</v>
      </c>
      <c r="D1985" s="50">
        <v>18145000</v>
      </c>
      <c r="E1985" s="51">
        <v>2607638014</v>
      </c>
    </row>
    <row r="1986" spans="1:5" x14ac:dyDescent="0.15">
      <c r="A1986" s="48">
        <v>1981</v>
      </c>
      <c r="B1986" s="23" t="s">
        <v>8616</v>
      </c>
      <c r="C1986" s="49" t="s">
        <v>8617</v>
      </c>
      <c r="D1986" s="50">
        <v>10310000</v>
      </c>
      <c r="E1986" s="51">
        <v>9772598072</v>
      </c>
    </row>
    <row r="1987" spans="1:5" x14ac:dyDescent="0.15">
      <c r="A1987" s="48">
        <v>1982</v>
      </c>
      <c r="B1987" s="23" t="s">
        <v>8618</v>
      </c>
      <c r="C1987" s="49" t="s">
        <v>8619</v>
      </c>
      <c r="D1987" s="50">
        <v>3338610</v>
      </c>
      <c r="E1987" s="51">
        <v>8162751041</v>
      </c>
    </row>
    <row r="1988" spans="1:5" x14ac:dyDescent="0.15">
      <c r="A1988" s="48">
        <v>1983</v>
      </c>
      <c r="B1988" s="23" t="s">
        <v>8620</v>
      </c>
      <c r="C1988" s="49" t="s">
        <v>8621</v>
      </c>
      <c r="D1988" s="50">
        <v>4106657</v>
      </c>
      <c r="E1988" s="51">
        <v>573535850</v>
      </c>
    </row>
    <row r="1989" spans="1:5" x14ac:dyDescent="0.15">
      <c r="A1989" s="48">
        <v>1984</v>
      </c>
      <c r="B1989" s="23" t="s">
        <v>8622</v>
      </c>
      <c r="C1989" s="49" t="s">
        <v>8623</v>
      </c>
      <c r="D1989" s="50">
        <v>2275094</v>
      </c>
      <c r="E1989" s="51">
        <v>6054335528</v>
      </c>
    </row>
    <row r="1990" spans="1:5" x14ac:dyDescent="0.15">
      <c r="A1990" s="48">
        <v>1985</v>
      </c>
      <c r="B1990" s="23" t="s">
        <v>8624</v>
      </c>
      <c r="C1990" s="49" t="s">
        <v>8625</v>
      </c>
      <c r="D1990" s="50">
        <v>14301</v>
      </c>
      <c r="E1990" s="51">
        <v>4506409</v>
      </c>
    </row>
    <row r="1991" spans="1:5" x14ac:dyDescent="0.15">
      <c r="A1991" s="48">
        <v>1986</v>
      </c>
      <c r="B1991" s="23" t="s">
        <v>8626</v>
      </c>
      <c r="C1991" s="49" t="s">
        <v>8627</v>
      </c>
      <c r="D1991" s="50">
        <v>125000</v>
      </c>
      <c r="E1991" s="51">
        <v>6995579</v>
      </c>
    </row>
    <row r="1992" spans="1:5" x14ac:dyDescent="0.15">
      <c r="A1992" s="48">
        <v>1987</v>
      </c>
      <c r="B1992" s="23" t="s">
        <v>8628</v>
      </c>
      <c r="C1992" s="49" t="s">
        <v>8629</v>
      </c>
      <c r="D1992" s="50">
        <v>4974000</v>
      </c>
      <c r="E1992" s="51">
        <v>1663677815</v>
      </c>
    </row>
    <row r="1993" spans="1:5" x14ac:dyDescent="0.15">
      <c r="A1993" s="48">
        <v>1988</v>
      </c>
      <c r="B1993" s="23" t="s">
        <v>8630</v>
      </c>
      <c r="C1993" s="49" t="s">
        <v>8631</v>
      </c>
      <c r="D1993" s="50">
        <v>6927062</v>
      </c>
      <c r="E1993" s="51">
        <v>8697614318</v>
      </c>
    </row>
    <row r="1994" spans="1:5" x14ac:dyDescent="0.15">
      <c r="A1994" s="48">
        <v>1989</v>
      </c>
      <c r="B1994" s="23" t="s">
        <v>8632</v>
      </c>
      <c r="C1994" s="49" t="s">
        <v>8633</v>
      </c>
      <c r="D1994" s="50">
        <v>4743130</v>
      </c>
      <c r="E1994" s="51">
        <v>6148390342</v>
      </c>
    </row>
    <row r="1995" spans="1:5" x14ac:dyDescent="0.15">
      <c r="A1995" s="48">
        <v>1990</v>
      </c>
      <c r="B1995" s="23" t="s">
        <v>8634</v>
      </c>
      <c r="C1995" s="49" t="s">
        <v>8635</v>
      </c>
      <c r="D1995" s="50">
        <v>4040</v>
      </c>
      <c r="E1995" s="51">
        <v>5356484</v>
      </c>
    </row>
    <row r="1996" spans="1:5" x14ac:dyDescent="0.15">
      <c r="A1996" s="48">
        <v>1991</v>
      </c>
      <c r="B1996" s="23" t="s">
        <v>8636</v>
      </c>
      <c r="C1996" s="49" t="s">
        <v>8637</v>
      </c>
      <c r="D1996" s="50">
        <v>735228</v>
      </c>
      <c r="E1996" s="51">
        <v>14814256</v>
      </c>
    </row>
    <row r="1997" spans="1:5" x14ac:dyDescent="0.15">
      <c r="A1997" s="48">
        <v>1992</v>
      </c>
      <c r="B1997" s="23" t="s">
        <v>8638</v>
      </c>
      <c r="C1997" s="49" t="s">
        <v>8639</v>
      </c>
      <c r="D1997" s="50">
        <v>3098503</v>
      </c>
      <c r="E1997" s="51">
        <v>1630584509</v>
      </c>
    </row>
    <row r="1998" spans="1:5" x14ac:dyDescent="0.15">
      <c r="A1998" s="48">
        <v>1993</v>
      </c>
      <c r="B1998" s="23" t="s">
        <v>8640</v>
      </c>
      <c r="C1998" s="49" t="s">
        <v>8641</v>
      </c>
      <c r="D1998" s="50">
        <v>492939</v>
      </c>
      <c r="E1998" s="51">
        <v>390559303</v>
      </c>
    </row>
    <row r="1999" spans="1:5" x14ac:dyDescent="0.15">
      <c r="A1999" s="48">
        <v>1994</v>
      </c>
      <c r="B1999" s="23" t="s">
        <v>8642</v>
      </c>
      <c r="C1999" s="49" t="s">
        <v>8643</v>
      </c>
      <c r="D1999" s="50">
        <v>2626831</v>
      </c>
      <c r="E1999" s="51">
        <v>31176966943</v>
      </c>
    </row>
    <row r="2000" spans="1:5" x14ac:dyDescent="0.15">
      <c r="A2000" s="48">
        <v>1995</v>
      </c>
      <c r="B2000" s="23" t="s">
        <v>8644</v>
      </c>
      <c r="C2000" s="49" t="s">
        <v>8645</v>
      </c>
      <c r="D2000" s="50">
        <v>5457028</v>
      </c>
      <c r="E2000" s="51">
        <v>16673572704</v>
      </c>
    </row>
    <row r="2001" spans="1:5" x14ac:dyDescent="0.15">
      <c r="A2001" s="48">
        <v>1996</v>
      </c>
      <c r="B2001" s="23" t="s">
        <v>8646</v>
      </c>
      <c r="C2001" s="49" t="s">
        <v>8647</v>
      </c>
      <c r="D2001" s="50">
        <v>1735955</v>
      </c>
      <c r="E2001" s="51">
        <v>4041839258</v>
      </c>
    </row>
    <row r="2002" spans="1:5" x14ac:dyDescent="0.15">
      <c r="A2002" s="48">
        <v>1997</v>
      </c>
      <c r="B2002" s="23" t="s">
        <v>8648</v>
      </c>
      <c r="C2002" s="49" t="s">
        <v>8649</v>
      </c>
      <c r="D2002" s="50">
        <v>3170064</v>
      </c>
      <c r="E2002" s="51">
        <v>48648773583</v>
      </c>
    </row>
    <row r="2003" spans="1:5" x14ac:dyDescent="0.15">
      <c r="A2003" s="48">
        <v>1998</v>
      </c>
      <c r="B2003" s="23" t="s">
        <v>8650</v>
      </c>
      <c r="C2003" s="49" t="s">
        <v>8651</v>
      </c>
      <c r="D2003" s="50">
        <v>5605000</v>
      </c>
      <c r="E2003" s="51">
        <v>6010589341</v>
      </c>
    </row>
    <row r="2004" spans="1:5" x14ac:dyDescent="0.15">
      <c r="A2004" s="48">
        <v>1999</v>
      </c>
      <c r="B2004" s="23" t="s">
        <v>8652</v>
      </c>
      <c r="C2004" s="49" t="s">
        <v>8653</v>
      </c>
      <c r="D2004" s="50">
        <v>11495900</v>
      </c>
      <c r="E2004" s="51">
        <v>1370172584</v>
      </c>
    </row>
    <row r="2005" spans="1:5" x14ac:dyDescent="0.15">
      <c r="A2005" s="48">
        <v>2000</v>
      </c>
      <c r="B2005" s="23" t="s">
        <v>8654</v>
      </c>
      <c r="C2005" s="49" t="s">
        <v>8655</v>
      </c>
      <c r="D2005" s="50">
        <v>10163</v>
      </c>
      <c r="E2005" s="51">
        <v>4835618</v>
      </c>
    </row>
    <row r="2006" spans="1:5" x14ac:dyDescent="0.15">
      <c r="A2006" s="48">
        <v>2001</v>
      </c>
      <c r="B2006" s="23" t="s">
        <v>8656</v>
      </c>
      <c r="C2006" s="49" t="s">
        <v>8657</v>
      </c>
      <c r="D2006" s="50">
        <v>9000</v>
      </c>
      <c r="E2006" s="51">
        <v>2051713</v>
      </c>
    </row>
    <row r="2007" spans="1:5" x14ac:dyDescent="0.15">
      <c r="A2007" s="48">
        <v>2002</v>
      </c>
      <c r="B2007" s="23" t="s">
        <v>8658</v>
      </c>
      <c r="C2007" s="49" t="s">
        <v>8659</v>
      </c>
      <c r="D2007" s="50">
        <v>2386837</v>
      </c>
      <c r="E2007" s="51">
        <v>15478281766</v>
      </c>
    </row>
    <row r="2008" spans="1:5" x14ac:dyDescent="0.15">
      <c r="A2008" s="48">
        <v>2003</v>
      </c>
      <c r="B2008" s="23" t="s">
        <v>8660</v>
      </c>
      <c r="C2008" s="49" t="s">
        <v>8661</v>
      </c>
      <c r="D2008" s="50">
        <v>20463604</v>
      </c>
      <c r="E2008" s="51">
        <v>172537419967</v>
      </c>
    </row>
    <row r="2009" spans="1:5" x14ac:dyDescent="0.15">
      <c r="A2009" s="48">
        <v>2004</v>
      </c>
      <c r="B2009" s="23" t="s">
        <v>8662</v>
      </c>
      <c r="C2009" s="49" t="s">
        <v>8663</v>
      </c>
      <c r="D2009" s="50">
        <v>5355945</v>
      </c>
      <c r="E2009" s="51">
        <v>34706020724</v>
      </c>
    </row>
    <row r="2010" spans="1:5" x14ac:dyDescent="0.15">
      <c r="A2010" s="48">
        <v>2005</v>
      </c>
      <c r="B2010" s="23" t="s">
        <v>8664</v>
      </c>
      <c r="C2010" s="49" t="s">
        <v>8665</v>
      </c>
      <c r="D2010" s="50">
        <v>4746178</v>
      </c>
      <c r="E2010" s="51">
        <v>31825267788</v>
      </c>
    </row>
    <row r="2011" spans="1:5" x14ac:dyDescent="0.15">
      <c r="A2011" s="48">
        <v>2006</v>
      </c>
      <c r="B2011" s="23" t="s">
        <v>8666</v>
      </c>
      <c r="C2011" s="49" t="s">
        <v>8667</v>
      </c>
      <c r="D2011" s="50">
        <v>1927579</v>
      </c>
      <c r="E2011" s="51">
        <v>2029821346</v>
      </c>
    </row>
    <row r="2012" spans="1:5" x14ac:dyDescent="0.15">
      <c r="A2012" s="48">
        <v>2007</v>
      </c>
      <c r="B2012" s="23" t="s">
        <v>8668</v>
      </c>
      <c r="C2012" s="49" t="s">
        <v>8669</v>
      </c>
      <c r="D2012" s="50">
        <v>499</v>
      </c>
      <c r="E2012" s="51">
        <v>367455</v>
      </c>
    </row>
    <row r="2013" spans="1:5" x14ac:dyDescent="0.15">
      <c r="A2013" s="48">
        <v>2008</v>
      </c>
      <c r="B2013" s="23" t="s">
        <v>8670</v>
      </c>
      <c r="C2013" s="49" t="s">
        <v>8671</v>
      </c>
      <c r="D2013" s="50">
        <v>1784390</v>
      </c>
      <c r="E2013" s="51">
        <v>6577043444</v>
      </c>
    </row>
    <row r="2014" spans="1:5" x14ac:dyDescent="0.15">
      <c r="A2014" s="48">
        <v>2009</v>
      </c>
      <c r="B2014" s="23" t="s">
        <v>8672</v>
      </c>
      <c r="C2014" s="49" t="s">
        <v>8673</v>
      </c>
      <c r="D2014" s="50">
        <v>1093508</v>
      </c>
      <c r="E2014" s="51">
        <v>3608603416</v>
      </c>
    </row>
    <row r="2015" spans="1:5" x14ac:dyDescent="0.15">
      <c r="A2015" s="48">
        <v>2010</v>
      </c>
      <c r="B2015" s="23" t="s">
        <v>8674</v>
      </c>
      <c r="C2015" s="49" t="s">
        <v>8675</v>
      </c>
      <c r="D2015" s="50">
        <v>3238828</v>
      </c>
      <c r="E2015" s="51">
        <v>35667734352</v>
      </c>
    </row>
    <row r="2016" spans="1:5" x14ac:dyDescent="0.15">
      <c r="A2016" s="48">
        <v>2011</v>
      </c>
      <c r="B2016" s="23" t="s">
        <v>8676</v>
      </c>
      <c r="C2016" s="49" t="s">
        <v>8677</v>
      </c>
      <c r="D2016" s="50">
        <v>28747330</v>
      </c>
      <c r="E2016" s="51">
        <v>77669279130</v>
      </c>
    </row>
    <row r="2017" spans="1:5" x14ac:dyDescent="0.15">
      <c r="A2017" s="48">
        <v>2012</v>
      </c>
      <c r="B2017" s="23" t="s">
        <v>8678</v>
      </c>
      <c r="C2017" s="49" t="s">
        <v>8679</v>
      </c>
      <c r="D2017" s="50">
        <v>117700</v>
      </c>
      <c r="E2017" s="51">
        <v>8825816</v>
      </c>
    </row>
    <row r="2018" spans="1:5" x14ac:dyDescent="0.15">
      <c r="A2018" s="48">
        <v>2013</v>
      </c>
      <c r="B2018" s="23" t="s">
        <v>8680</v>
      </c>
      <c r="C2018" s="49" t="s">
        <v>8681</v>
      </c>
      <c r="D2018" s="50">
        <v>1551468</v>
      </c>
      <c r="E2018" s="51">
        <v>5174673391</v>
      </c>
    </row>
    <row r="2019" spans="1:5" x14ac:dyDescent="0.15">
      <c r="A2019" s="48">
        <v>2014</v>
      </c>
      <c r="B2019" s="23" t="s">
        <v>8682</v>
      </c>
      <c r="C2019" s="49" t="s">
        <v>8683</v>
      </c>
      <c r="D2019" s="50">
        <v>1225522</v>
      </c>
      <c r="E2019" s="51">
        <v>2475729431</v>
      </c>
    </row>
    <row r="2020" spans="1:5" x14ac:dyDescent="0.15">
      <c r="A2020" s="48">
        <v>2015</v>
      </c>
      <c r="B2020" s="23" t="s">
        <v>8684</v>
      </c>
      <c r="C2020" s="49" t="s">
        <v>8685</v>
      </c>
      <c r="D2020" s="50">
        <v>6826578</v>
      </c>
      <c r="E2020" s="51">
        <v>2722231736</v>
      </c>
    </row>
    <row r="2021" spans="1:5" x14ac:dyDescent="0.15">
      <c r="A2021" s="48">
        <v>2016</v>
      </c>
      <c r="B2021" s="23" t="s">
        <v>8686</v>
      </c>
      <c r="C2021" s="49" t="s">
        <v>8687</v>
      </c>
      <c r="D2021" s="50">
        <v>5748596</v>
      </c>
      <c r="E2021" s="51">
        <v>2285832178</v>
      </c>
    </row>
    <row r="2022" spans="1:5" x14ac:dyDescent="0.15">
      <c r="A2022" s="48">
        <v>2017</v>
      </c>
      <c r="B2022" s="23" t="s">
        <v>8688</v>
      </c>
      <c r="C2022" s="49" t="s">
        <v>8689</v>
      </c>
      <c r="D2022" s="50">
        <v>6075681</v>
      </c>
      <c r="E2022" s="51">
        <v>1999194841</v>
      </c>
    </row>
    <row r="2023" spans="1:5" x14ac:dyDescent="0.15">
      <c r="A2023" s="48">
        <v>2018</v>
      </c>
      <c r="B2023" s="23" t="s">
        <v>8690</v>
      </c>
      <c r="C2023" s="49" t="s">
        <v>8691</v>
      </c>
      <c r="D2023" s="50">
        <v>11318397</v>
      </c>
      <c r="E2023" s="51">
        <v>3722601011</v>
      </c>
    </row>
    <row r="2024" spans="1:5" x14ac:dyDescent="0.15">
      <c r="A2024" s="48">
        <v>2019</v>
      </c>
      <c r="B2024" s="23" t="s">
        <v>8692</v>
      </c>
      <c r="C2024" s="49" t="s">
        <v>8693</v>
      </c>
      <c r="D2024" s="50">
        <v>4782023</v>
      </c>
      <c r="E2024" s="51">
        <v>9173562298</v>
      </c>
    </row>
    <row r="2025" spans="1:5" x14ac:dyDescent="0.15">
      <c r="A2025" s="48">
        <v>2020</v>
      </c>
      <c r="B2025" s="23" t="s">
        <v>8694</v>
      </c>
      <c r="C2025" s="49" t="s">
        <v>8695</v>
      </c>
      <c r="D2025" s="50">
        <v>4448071</v>
      </c>
      <c r="E2025" s="51">
        <v>8510206234</v>
      </c>
    </row>
    <row r="2026" spans="1:5" x14ac:dyDescent="0.15">
      <c r="A2026" s="48">
        <v>2021</v>
      </c>
      <c r="B2026" s="23" t="s">
        <v>8696</v>
      </c>
      <c r="C2026" s="49" t="s">
        <v>8697</v>
      </c>
      <c r="D2026" s="50">
        <v>22314440</v>
      </c>
      <c r="E2026" s="51">
        <v>14724708065</v>
      </c>
    </row>
    <row r="2027" spans="1:5" x14ac:dyDescent="0.15">
      <c r="A2027" s="48">
        <v>2022</v>
      </c>
      <c r="B2027" s="23" t="s">
        <v>8698</v>
      </c>
      <c r="C2027" s="49" t="s">
        <v>8699</v>
      </c>
      <c r="D2027" s="50">
        <v>3938087</v>
      </c>
      <c r="E2027" s="51">
        <v>21229762341</v>
      </c>
    </row>
    <row r="2028" spans="1:5" x14ac:dyDescent="0.15">
      <c r="A2028" s="48">
        <v>2023</v>
      </c>
      <c r="B2028" s="23" t="s">
        <v>8700</v>
      </c>
      <c r="C2028" s="49" t="s">
        <v>8701</v>
      </c>
      <c r="D2028" s="50">
        <v>1497186</v>
      </c>
      <c r="E2028" s="51">
        <v>32110014389</v>
      </c>
    </row>
    <row r="2029" spans="1:5" x14ac:dyDescent="0.15">
      <c r="A2029" s="48">
        <v>2024</v>
      </c>
      <c r="B2029" s="23" t="s">
        <v>8702</v>
      </c>
      <c r="C2029" s="49" t="s">
        <v>8703</v>
      </c>
      <c r="D2029" s="50">
        <v>1642894</v>
      </c>
      <c r="E2029" s="51">
        <v>12158288034</v>
      </c>
    </row>
    <row r="2030" spans="1:5" x14ac:dyDescent="0.15">
      <c r="A2030" s="48">
        <v>2025</v>
      </c>
      <c r="B2030" s="23" t="s">
        <v>8704</v>
      </c>
      <c r="C2030" s="49" t="s">
        <v>8705</v>
      </c>
      <c r="D2030" s="50">
        <v>2518648</v>
      </c>
      <c r="E2030" s="51">
        <v>7923246732</v>
      </c>
    </row>
    <row r="2031" spans="1:5" x14ac:dyDescent="0.15">
      <c r="A2031" s="48">
        <v>2026</v>
      </c>
      <c r="B2031" s="23" t="s">
        <v>8706</v>
      </c>
      <c r="C2031" s="49" t="s">
        <v>8707</v>
      </c>
      <c r="D2031" s="50">
        <v>652564</v>
      </c>
      <c r="E2031" s="51">
        <v>10509270455</v>
      </c>
    </row>
    <row r="2032" spans="1:5" x14ac:dyDescent="0.15">
      <c r="A2032" s="48">
        <v>2027</v>
      </c>
      <c r="B2032" s="23" t="s">
        <v>8708</v>
      </c>
      <c r="C2032" s="49" t="s">
        <v>8709</v>
      </c>
      <c r="D2032" s="50">
        <v>166059</v>
      </c>
      <c r="E2032" s="51">
        <v>911628078</v>
      </c>
    </row>
    <row r="2033" spans="1:5" x14ac:dyDescent="0.15">
      <c r="A2033" s="48">
        <v>2028</v>
      </c>
      <c r="B2033" s="23" t="s">
        <v>8710</v>
      </c>
      <c r="C2033" s="49" t="s">
        <v>8711</v>
      </c>
      <c r="D2033" s="50">
        <v>1818528</v>
      </c>
      <c r="E2033" s="51">
        <v>811410777</v>
      </c>
    </row>
    <row r="2034" spans="1:5" x14ac:dyDescent="0.15">
      <c r="A2034" s="48">
        <v>2029</v>
      </c>
      <c r="B2034" s="23" t="s">
        <v>8712</v>
      </c>
      <c r="C2034" s="49" t="s">
        <v>8713</v>
      </c>
      <c r="D2034" s="50">
        <v>1070189</v>
      </c>
      <c r="E2034" s="51">
        <v>1171896280</v>
      </c>
    </row>
    <row r="2035" spans="1:5" x14ac:dyDescent="0.15">
      <c r="A2035" s="48">
        <v>2030</v>
      </c>
      <c r="B2035" s="23" t="s">
        <v>8714</v>
      </c>
      <c r="C2035" s="49" t="s">
        <v>8715</v>
      </c>
      <c r="D2035" s="50">
        <v>443943</v>
      </c>
      <c r="E2035" s="51">
        <v>1263948136</v>
      </c>
    </row>
    <row r="2036" spans="1:5" x14ac:dyDescent="0.15">
      <c r="A2036" s="48">
        <v>2031</v>
      </c>
      <c r="B2036" s="23" t="s">
        <v>8716</v>
      </c>
      <c r="C2036" s="49" t="s">
        <v>8717</v>
      </c>
      <c r="D2036" s="50">
        <v>1753939</v>
      </c>
      <c r="E2036" s="51">
        <v>6658175890</v>
      </c>
    </row>
    <row r="2037" spans="1:5" x14ac:dyDescent="0.15">
      <c r="A2037" s="48">
        <v>2032</v>
      </c>
      <c r="B2037" s="23" t="s">
        <v>8718</v>
      </c>
      <c r="C2037" s="49" t="s">
        <v>8719</v>
      </c>
      <c r="D2037" s="50">
        <v>10066595</v>
      </c>
      <c r="E2037" s="51">
        <v>7941017652</v>
      </c>
    </row>
    <row r="2038" spans="1:5" x14ac:dyDescent="0.15">
      <c r="A2038" s="48">
        <v>2033</v>
      </c>
      <c r="B2038" s="23" t="s">
        <v>8720</v>
      </c>
      <c r="C2038" s="49" t="s">
        <v>8721</v>
      </c>
      <c r="D2038" s="50">
        <v>1716719</v>
      </c>
      <c r="E2038" s="51">
        <v>5894248784</v>
      </c>
    </row>
    <row r="2039" spans="1:5" x14ac:dyDescent="0.15">
      <c r="A2039" s="48">
        <v>2034</v>
      </c>
      <c r="B2039" s="23" t="s">
        <v>8722</v>
      </c>
      <c r="C2039" s="49" t="s">
        <v>8723</v>
      </c>
      <c r="D2039" s="50">
        <v>107000</v>
      </c>
      <c r="E2039" s="51">
        <v>8586191</v>
      </c>
    </row>
    <row r="2040" spans="1:5" x14ac:dyDescent="0.15">
      <c r="A2040" s="48">
        <v>2035</v>
      </c>
      <c r="B2040" s="23" t="s">
        <v>8724</v>
      </c>
      <c r="C2040" s="49" t="s">
        <v>8725</v>
      </c>
      <c r="D2040" s="50">
        <v>25610</v>
      </c>
      <c r="E2040" s="51">
        <v>3584072</v>
      </c>
    </row>
    <row r="2041" spans="1:5" x14ac:dyDescent="0.15">
      <c r="A2041" s="48">
        <v>2036</v>
      </c>
      <c r="B2041" s="23" t="s">
        <v>8726</v>
      </c>
      <c r="C2041" s="49" t="s">
        <v>8727</v>
      </c>
      <c r="D2041" s="50">
        <v>975412</v>
      </c>
      <c r="E2041" s="51">
        <v>7308136098</v>
      </c>
    </row>
    <row r="2042" spans="1:5" x14ac:dyDescent="0.15">
      <c r="A2042" s="48">
        <v>2037</v>
      </c>
      <c r="B2042" s="23" t="s">
        <v>8728</v>
      </c>
      <c r="C2042" s="49" t="s">
        <v>8729</v>
      </c>
      <c r="D2042" s="50">
        <v>11260643</v>
      </c>
      <c r="E2042" s="51">
        <v>66357325751</v>
      </c>
    </row>
    <row r="2043" spans="1:5" x14ac:dyDescent="0.15">
      <c r="A2043" s="48">
        <v>2038</v>
      </c>
      <c r="B2043" s="23" t="s">
        <v>8730</v>
      </c>
      <c r="C2043" s="49" t="s">
        <v>8731</v>
      </c>
      <c r="D2043" s="50">
        <v>1618186</v>
      </c>
      <c r="E2043" s="51">
        <v>1153644562</v>
      </c>
    </row>
    <row r="2044" spans="1:5" x14ac:dyDescent="0.15">
      <c r="A2044" s="48">
        <v>2039</v>
      </c>
      <c r="B2044" s="23" t="s">
        <v>8732</v>
      </c>
      <c r="C2044" s="49" t="s">
        <v>8733</v>
      </c>
      <c r="D2044" s="50">
        <v>20242000</v>
      </c>
      <c r="E2044" s="51">
        <v>4363500306</v>
      </c>
    </row>
    <row r="2045" spans="1:5" x14ac:dyDescent="0.15">
      <c r="A2045" s="48">
        <v>2040</v>
      </c>
      <c r="B2045" s="23" t="s">
        <v>8734</v>
      </c>
      <c r="C2045" s="49" t="s">
        <v>8735</v>
      </c>
      <c r="D2045" s="50">
        <v>155500</v>
      </c>
      <c r="E2045" s="51">
        <v>193487890</v>
      </c>
    </row>
    <row r="2046" spans="1:5" x14ac:dyDescent="0.15">
      <c r="A2046" s="48">
        <v>2041</v>
      </c>
      <c r="B2046" s="23" t="s">
        <v>8736</v>
      </c>
      <c r="C2046" s="49" t="s">
        <v>8737</v>
      </c>
      <c r="D2046" s="50">
        <v>1009390</v>
      </c>
      <c r="E2046" s="51">
        <v>10767068246</v>
      </c>
    </row>
    <row r="2047" spans="1:5" x14ac:dyDescent="0.15">
      <c r="A2047" s="48">
        <v>2042</v>
      </c>
      <c r="B2047" s="23" t="s">
        <v>8738</v>
      </c>
      <c r="C2047" s="49" t="s">
        <v>8739</v>
      </c>
      <c r="D2047" s="50">
        <v>107000</v>
      </c>
      <c r="E2047" s="51">
        <v>28061234</v>
      </c>
    </row>
    <row r="2048" spans="1:5" x14ac:dyDescent="0.15">
      <c r="A2048" s="48">
        <v>2043</v>
      </c>
      <c r="B2048" s="23" t="s">
        <v>8740</v>
      </c>
      <c r="C2048" s="49" t="s">
        <v>8741</v>
      </c>
      <c r="D2048" s="50">
        <v>1953400</v>
      </c>
      <c r="E2048" s="51">
        <v>4701075598</v>
      </c>
    </row>
    <row r="2049" spans="1:5" x14ac:dyDescent="0.15">
      <c r="A2049" s="48">
        <v>2044</v>
      </c>
      <c r="B2049" s="23" t="s">
        <v>8742</v>
      </c>
      <c r="C2049" s="49" t="s">
        <v>8743</v>
      </c>
      <c r="D2049" s="50">
        <v>1307584</v>
      </c>
      <c r="E2049" s="51">
        <v>5402803401</v>
      </c>
    </row>
    <row r="2050" spans="1:5" x14ac:dyDescent="0.15">
      <c r="A2050" s="48">
        <v>2045</v>
      </c>
      <c r="B2050" s="23" t="s">
        <v>8744</v>
      </c>
      <c r="C2050" s="49" t="s">
        <v>8745</v>
      </c>
      <c r="D2050" s="50">
        <v>3434</v>
      </c>
      <c r="E2050" s="51">
        <v>2097832</v>
      </c>
    </row>
    <row r="2051" spans="1:5" x14ac:dyDescent="0.15">
      <c r="A2051" s="48">
        <v>2046</v>
      </c>
      <c r="B2051" s="23" t="s">
        <v>8746</v>
      </c>
      <c r="C2051" s="49" t="s">
        <v>8747</v>
      </c>
      <c r="D2051" s="50">
        <v>20738</v>
      </c>
      <c r="E2051" s="51">
        <v>25009703</v>
      </c>
    </row>
    <row r="2052" spans="1:5" x14ac:dyDescent="0.15">
      <c r="A2052" s="48">
        <v>2047</v>
      </c>
      <c r="B2052" s="23" t="s">
        <v>8748</v>
      </c>
      <c r="C2052" s="49" t="s">
        <v>8749</v>
      </c>
      <c r="D2052" s="50">
        <v>421296</v>
      </c>
      <c r="E2052" s="51">
        <v>5031582831</v>
      </c>
    </row>
    <row r="2053" spans="1:5" x14ac:dyDescent="0.15">
      <c r="A2053" s="48">
        <v>2048</v>
      </c>
      <c r="B2053" s="23" t="s">
        <v>8750</v>
      </c>
      <c r="C2053" s="49" t="s">
        <v>8751</v>
      </c>
      <c r="D2053" s="50">
        <v>12345</v>
      </c>
      <c r="E2053" s="51">
        <v>14568822</v>
      </c>
    </row>
    <row r="2054" spans="1:5" x14ac:dyDescent="0.15">
      <c r="A2054" s="48">
        <v>2049</v>
      </c>
      <c r="B2054" s="23" t="s">
        <v>8752</v>
      </c>
      <c r="C2054" s="49" t="s">
        <v>8753</v>
      </c>
      <c r="D2054" s="50">
        <v>1036528</v>
      </c>
      <c r="E2054" s="51">
        <v>5309595418</v>
      </c>
    </row>
    <row r="2055" spans="1:5" x14ac:dyDescent="0.15">
      <c r="A2055" s="48">
        <v>2050</v>
      </c>
      <c r="B2055" s="23" t="s">
        <v>8754</v>
      </c>
      <c r="C2055" s="49" t="s">
        <v>8755</v>
      </c>
      <c r="D2055" s="50">
        <v>4965305</v>
      </c>
      <c r="E2055" s="51">
        <v>1782667630</v>
      </c>
    </row>
    <row r="2056" spans="1:5" x14ac:dyDescent="0.15">
      <c r="A2056" s="48">
        <v>2051</v>
      </c>
      <c r="B2056" s="23" t="s">
        <v>8756</v>
      </c>
      <c r="C2056" s="49" t="s">
        <v>8757</v>
      </c>
      <c r="D2056" s="50">
        <v>707213</v>
      </c>
      <c r="E2056" s="51">
        <v>6354878642</v>
      </c>
    </row>
    <row r="2057" spans="1:5" x14ac:dyDescent="0.15">
      <c r="A2057" s="48">
        <v>2052</v>
      </c>
      <c r="B2057" s="23" t="s">
        <v>8758</v>
      </c>
      <c r="C2057" s="49" t="s">
        <v>8759</v>
      </c>
      <c r="D2057" s="50">
        <v>1495347</v>
      </c>
      <c r="E2057" s="51">
        <v>10853171095</v>
      </c>
    </row>
    <row r="2058" spans="1:5" x14ac:dyDescent="0.15">
      <c r="A2058" s="48">
        <v>2053</v>
      </c>
      <c r="B2058" s="23" t="s">
        <v>8760</v>
      </c>
      <c r="C2058" s="49" t="s">
        <v>8761</v>
      </c>
      <c r="D2058" s="50">
        <v>1823314</v>
      </c>
      <c r="E2058" s="51">
        <v>2823321763</v>
      </c>
    </row>
    <row r="2059" spans="1:5" x14ac:dyDescent="0.15">
      <c r="A2059" s="48">
        <v>2054</v>
      </c>
      <c r="B2059" s="23" t="s">
        <v>8762</v>
      </c>
      <c r="C2059" s="49" t="s">
        <v>8763</v>
      </c>
      <c r="D2059" s="50">
        <v>956057</v>
      </c>
      <c r="E2059" s="51">
        <v>9116330362</v>
      </c>
    </row>
    <row r="2060" spans="1:5" x14ac:dyDescent="0.15">
      <c r="A2060" s="48">
        <v>2055</v>
      </c>
      <c r="B2060" s="23" t="s">
        <v>8764</v>
      </c>
      <c r="C2060" s="49" t="s">
        <v>8765</v>
      </c>
      <c r="D2060" s="50">
        <v>2904943</v>
      </c>
      <c r="E2060" s="51">
        <v>66675585560</v>
      </c>
    </row>
    <row r="2061" spans="1:5" x14ac:dyDescent="0.15">
      <c r="A2061" s="48">
        <v>2056</v>
      </c>
      <c r="B2061" s="23" t="s">
        <v>8766</v>
      </c>
      <c r="C2061" s="49" t="s">
        <v>8767</v>
      </c>
      <c r="D2061" s="50">
        <v>463342</v>
      </c>
      <c r="E2061" s="51">
        <v>2993979159</v>
      </c>
    </row>
    <row r="2062" spans="1:5" x14ac:dyDescent="0.15">
      <c r="A2062" s="48">
        <v>2057</v>
      </c>
      <c r="B2062" s="23" t="s">
        <v>8768</v>
      </c>
      <c r="C2062" s="49" t="s">
        <v>8769</v>
      </c>
      <c r="D2062" s="50">
        <v>3010000</v>
      </c>
      <c r="E2062" s="51">
        <v>1427262834</v>
      </c>
    </row>
    <row r="2063" spans="1:5" x14ac:dyDescent="0.15">
      <c r="A2063" s="48">
        <v>2058</v>
      </c>
      <c r="B2063" s="23" t="s">
        <v>8770</v>
      </c>
      <c r="C2063" s="49" t="s">
        <v>8771</v>
      </c>
      <c r="D2063" s="50">
        <v>2272719</v>
      </c>
      <c r="E2063" s="51">
        <v>12556385754</v>
      </c>
    </row>
    <row r="2064" spans="1:5" x14ac:dyDescent="0.15">
      <c r="A2064" s="48">
        <v>2059</v>
      </c>
      <c r="B2064" s="23" t="s">
        <v>8772</v>
      </c>
      <c r="C2064" s="49" t="s">
        <v>8773</v>
      </c>
      <c r="D2064" s="50">
        <v>10792919</v>
      </c>
      <c r="E2064" s="51">
        <v>97157768892</v>
      </c>
    </row>
    <row r="2065" spans="1:5" x14ac:dyDescent="0.15">
      <c r="A2065" s="48">
        <v>2060</v>
      </c>
      <c r="B2065" s="23" t="s">
        <v>8774</v>
      </c>
      <c r="C2065" s="49" t="s">
        <v>8775</v>
      </c>
      <c r="D2065" s="50">
        <v>1111242</v>
      </c>
      <c r="E2065" s="51">
        <v>4357528306</v>
      </c>
    </row>
    <row r="2066" spans="1:5" x14ac:dyDescent="0.15">
      <c r="A2066" s="48">
        <v>2061</v>
      </c>
      <c r="B2066" s="23" t="s">
        <v>8776</v>
      </c>
      <c r="C2066" s="49" t="s">
        <v>8777</v>
      </c>
      <c r="D2066" s="50">
        <v>3396747</v>
      </c>
      <c r="E2066" s="51">
        <v>7432913563</v>
      </c>
    </row>
    <row r="2067" spans="1:5" x14ac:dyDescent="0.15">
      <c r="A2067" s="48">
        <v>2062</v>
      </c>
      <c r="B2067" s="23" t="s">
        <v>8778</v>
      </c>
      <c r="C2067" s="49" t="s">
        <v>8779</v>
      </c>
      <c r="D2067" s="50">
        <v>1368304</v>
      </c>
      <c r="E2067" s="51">
        <v>21756567227</v>
      </c>
    </row>
    <row r="2068" spans="1:5" x14ac:dyDescent="0.15">
      <c r="A2068" s="48">
        <v>2063</v>
      </c>
      <c r="B2068" s="23" t="s">
        <v>8780</v>
      </c>
      <c r="C2068" s="49" t="s">
        <v>8781</v>
      </c>
      <c r="D2068" s="50">
        <v>40736626</v>
      </c>
      <c r="E2068" s="51">
        <v>4237726742</v>
      </c>
    </row>
    <row r="2069" spans="1:5" x14ac:dyDescent="0.15">
      <c r="A2069" s="48">
        <v>2064</v>
      </c>
      <c r="B2069" s="23" t="s">
        <v>8782</v>
      </c>
      <c r="C2069" s="49" t="s">
        <v>8783</v>
      </c>
      <c r="D2069" s="50">
        <v>1121732</v>
      </c>
      <c r="E2069" s="51">
        <v>7036090429</v>
      </c>
    </row>
    <row r="2070" spans="1:5" x14ac:dyDescent="0.15">
      <c r="A2070" s="48">
        <v>2065</v>
      </c>
      <c r="B2070" s="23" t="s">
        <v>8784</v>
      </c>
      <c r="C2070" s="49" t="s">
        <v>8785</v>
      </c>
      <c r="D2070" s="50">
        <v>631164</v>
      </c>
      <c r="E2070" s="51">
        <v>23114923157</v>
      </c>
    </row>
    <row r="2071" spans="1:5" x14ac:dyDescent="0.15">
      <c r="A2071" s="48">
        <v>2066</v>
      </c>
      <c r="B2071" s="23" t="s">
        <v>8786</v>
      </c>
      <c r="C2071" s="49" t="s">
        <v>8787</v>
      </c>
      <c r="D2071" s="50">
        <v>9033832</v>
      </c>
      <c r="E2071" s="51">
        <v>17937167459</v>
      </c>
    </row>
    <row r="2072" spans="1:5" x14ac:dyDescent="0.15">
      <c r="A2072" s="48">
        <v>2067</v>
      </c>
      <c r="B2072" s="23" t="s">
        <v>8788</v>
      </c>
      <c r="C2072" s="49" t="s">
        <v>8789</v>
      </c>
      <c r="D2072" s="50">
        <v>464838</v>
      </c>
      <c r="E2072" s="51">
        <v>7613070993</v>
      </c>
    </row>
    <row r="2073" spans="1:5" x14ac:dyDescent="0.15">
      <c r="A2073" s="48">
        <v>2068</v>
      </c>
      <c r="B2073" s="23" t="s">
        <v>8790</v>
      </c>
      <c r="C2073" s="49" t="s">
        <v>8791</v>
      </c>
      <c r="D2073" s="50">
        <v>14413</v>
      </c>
      <c r="E2073" s="51">
        <v>9948266</v>
      </c>
    </row>
    <row r="2074" spans="1:5" x14ac:dyDescent="0.15">
      <c r="A2074" s="48">
        <v>2069</v>
      </c>
      <c r="B2074" s="23" t="s">
        <v>8792</v>
      </c>
      <c r="C2074" s="49" t="s">
        <v>8793</v>
      </c>
      <c r="D2074" s="50">
        <v>23547426</v>
      </c>
      <c r="E2074" s="51">
        <v>33892323406</v>
      </c>
    </row>
    <row r="2075" spans="1:5" x14ac:dyDescent="0.15">
      <c r="A2075" s="48">
        <v>2070</v>
      </c>
      <c r="B2075" s="23" t="s">
        <v>8794</v>
      </c>
      <c r="C2075" s="49" t="s">
        <v>8795</v>
      </c>
      <c r="D2075" s="50">
        <v>136000</v>
      </c>
      <c r="E2075" s="51">
        <v>391963596</v>
      </c>
    </row>
    <row r="2076" spans="1:5" x14ac:dyDescent="0.15">
      <c r="A2076" s="48">
        <v>2071</v>
      </c>
      <c r="B2076" s="23" t="s">
        <v>8796</v>
      </c>
      <c r="C2076" s="49" t="s">
        <v>8797</v>
      </c>
      <c r="D2076" s="50">
        <v>3201</v>
      </c>
      <c r="E2076" s="51">
        <v>2231344</v>
      </c>
    </row>
    <row r="2077" spans="1:5" x14ac:dyDescent="0.15">
      <c r="A2077" s="48">
        <v>2072</v>
      </c>
      <c r="B2077" s="23" t="s">
        <v>8798</v>
      </c>
      <c r="C2077" s="49" t="s">
        <v>8799</v>
      </c>
      <c r="D2077" s="50">
        <v>101409</v>
      </c>
      <c r="E2077" s="51">
        <v>5969369</v>
      </c>
    </row>
    <row r="2078" spans="1:5" x14ac:dyDescent="0.15">
      <c r="A2078" s="48">
        <v>2073</v>
      </c>
      <c r="B2078" s="23" t="s">
        <v>8800</v>
      </c>
      <c r="C2078" s="49" t="s">
        <v>8801</v>
      </c>
      <c r="D2078" s="50">
        <v>8086912</v>
      </c>
      <c r="E2078" s="51">
        <v>17801917101</v>
      </c>
    </row>
    <row r="2079" spans="1:5" x14ac:dyDescent="0.15">
      <c r="A2079" s="48">
        <v>2074</v>
      </c>
      <c r="B2079" s="23" t="s">
        <v>8802</v>
      </c>
      <c r="C2079" s="49" t="s">
        <v>8803</v>
      </c>
      <c r="D2079" s="50">
        <v>10075178</v>
      </c>
      <c r="E2079" s="51">
        <v>22020321828</v>
      </c>
    </row>
    <row r="2080" spans="1:5" x14ac:dyDescent="0.15">
      <c r="A2080" s="48">
        <v>2075</v>
      </c>
      <c r="B2080" s="23" t="s">
        <v>8804</v>
      </c>
      <c r="C2080" s="49" t="s">
        <v>8805</v>
      </c>
      <c r="D2080" s="50">
        <v>4026271</v>
      </c>
      <c r="E2080" s="51">
        <v>8022697826</v>
      </c>
    </row>
    <row r="2081" spans="1:5" x14ac:dyDescent="0.15">
      <c r="A2081" s="48">
        <v>2076</v>
      </c>
      <c r="B2081" s="23" t="s">
        <v>8806</v>
      </c>
      <c r="C2081" s="49" t="s">
        <v>8807</v>
      </c>
      <c r="D2081" s="50">
        <v>207795</v>
      </c>
      <c r="E2081" s="51">
        <v>3147339508</v>
      </c>
    </row>
    <row r="2082" spans="1:5" x14ac:dyDescent="0.15">
      <c r="A2082" s="48">
        <v>2077</v>
      </c>
      <c r="B2082" s="23" t="s">
        <v>8808</v>
      </c>
      <c r="C2082" s="49" t="s">
        <v>8809</v>
      </c>
      <c r="D2082" s="50">
        <v>310598</v>
      </c>
      <c r="E2082" s="51">
        <v>4586176814</v>
      </c>
    </row>
    <row r="2083" spans="1:5" x14ac:dyDescent="0.15">
      <c r="A2083" s="48">
        <v>2078</v>
      </c>
      <c r="B2083" s="23" t="s">
        <v>8810</v>
      </c>
      <c r="C2083" s="49" t="s">
        <v>8811</v>
      </c>
      <c r="D2083" s="50">
        <v>1475559</v>
      </c>
      <c r="E2083" s="51">
        <v>19010465485</v>
      </c>
    </row>
    <row r="2084" spans="1:5" x14ac:dyDescent="0.15">
      <c r="A2084" s="48">
        <v>2079</v>
      </c>
      <c r="B2084" s="23" t="s">
        <v>8812</v>
      </c>
      <c r="C2084" s="49" t="s">
        <v>8813</v>
      </c>
      <c r="D2084" s="50">
        <v>1756000</v>
      </c>
      <c r="E2084" s="51">
        <v>3640655</v>
      </c>
    </row>
    <row r="2085" spans="1:5" x14ac:dyDescent="0.15">
      <c r="A2085" s="48">
        <v>2080</v>
      </c>
      <c r="B2085" s="23" t="s">
        <v>8814</v>
      </c>
      <c r="C2085" s="49" t="s">
        <v>8815</v>
      </c>
      <c r="D2085" s="50">
        <v>9478260</v>
      </c>
      <c r="E2085" s="51">
        <v>17870767541</v>
      </c>
    </row>
    <row r="2086" spans="1:5" x14ac:dyDescent="0.15">
      <c r="A2086" s="48">
        <v>2081</v>
      </c>
      <c r="B2086" s="23" t="s">
        <v>8816</v>
      </c>
      <c r="C2086" s="49" t="s">
        <v>8817</v>
      </c>
      <c r="D2086" s="50">
        <v>2059015</v>
      </c>
      <c r="E2086" s="51">
        <v>14578344895</v>
      </c>
    </row>
    <row r="2087" spans="1:5" x14ac:dyDescent="0.15">
      <c r="A2087" s="48">
        <v>2082</v>
      </c>
      <c r="B2087" s="23" t="s">
        <v>8818</v>
      </c>
      <c r="C2087" s="49" t="s">
        <v>8819</v>
      </c>
      <c r="D2087" s="50">
        <v>2186798</v>
      </c>
      <c r="E2087" s="51">
        <v>981393390</v>
      </c>
    </row>
    <row r="2088" spans="1:5" x14ac:dyDescent="0.15">
      <c r="A2088" s="48">
        <v>2083</v>
      </c>
      <c r="B2088" s="23" t="s">
        <v>8820</v>
      </c>
      <c r="C2088" s="49" t="s">
        <v>8821</v>
      </c>
      <c r="D2088" s="50">
        <v>1804674</v>
      </c>
      <c r="E2088" s="51">
        <v>18899061331</v>
      </c>
    </row>
    <row r="2089" spans="1:5" x14ac:dyDescent="0.15">
      <c r="A2089" s="48">
        <v>2084</v>
      </c>
      <c r="B2089" s="23" t="s">
        <v>8822</v>
      </c>
      <c r="C2089" s="49" t="s">
        <v>8823</v>
      </c>
      <c r="D2089" s="50">
        <v>1643562</v>
      </c>
      <c r="E2089" s="51">
        <v>10007755250</v>
      </c>
    </row>
    <row r="2090" spans="1:5" x14ac:dyDescent="0.15">
      <c r="A2090" s="48">
        <v>2085</v>
      </c>
      <c r="B2090" s="23" t="s">
        <v>8824</v>
      </c>
      <c r="C2090" s="49" t="s">
        <v>8825</v>
      </c>
      <c r="D2090" s="50">
        <v>13902</v>
      </c>
      <c r="E2090" s="51">
        <v>9293545</v>
      </c>
    </row>
    <row r="2091" spans="1:5" x14ac:dyDescent="0.15">
      <c r="A2091" s="48">
        <v>2086</v>
      </c>
      <c r="B2091" s="23" t="s">
        <v>8826</v>
      </c>
      <c r="C2091" s="49" t="s">
        <v>8827</v>
      </c>
      <c r="D2091" s="50">
        <v>2206837</v>
      </c>
      <c r="E2091" s="51">
        <v>3968925032</v>
      </c>
    </row>
    <row r="2092" spans="1:5" x14ac:dyDescent="0.15">
      <c r="A2092" s="48">
        <v>2087</v>
      </c>
      <c r="B2092" s="23" t="s">
        <v>8828</v>
      </c>
      <c r="C2092" s="49" t="s">
        <v>8829</v>
      </c>
      <c r="D2092" s="50">
        <v>5208848</v>
      </c>
      <c r="E2092" s="51">
        <v>749018992</v>
      </c>
    </row>
    <row r="2093" spans="1:5" x14ac:dyDescent="0.15">
      <c r="A2093" s="48">
        <v>2088</v>
      </c>
      <c r="B2093" s="23" t="s">
        <v>8830</v>
      </c>
      <c r="C2093" s="49" t="s">
        <v>8831</v>
      </c>
      <c r="D2093" s="50">
        <v>1195147</v>
      </c>
      <c r="E2093" s="51">
        <v>2656376564</v>
      </c>
    </row>
    <row r="2094" spans="1:5" x14ac:dyDescent="0.15">
      <c r="A2094" s="48">
        <v>2089</v>
      </c>
      <c r="B2094" s="23" t="s">
        <v>8832</v>
      </c>
      <c r="C2094" s="49" t="s">
        <v>8833</v>
      </c>
      <c r="D2094" s="50">
        <v>3280687</v>
      </c>
      <c r="E2094" s="51">
        <v>20058741825</v>
      </c>
    </row>
    <row r="2095" spans="1:5" x14ac:dyDescent="0.15">
      <c r="A2095" s="48">
        <v>2090</v>
      </c>
      <c r="B2095" s="23" t="s">
        <v>8834</v>
      </c>
      <c r="C2095" s="49" t="s">
        <v>8835</v>
      </c>
      <c r="D2095" s="50">
        <v>9185506</v>
      </c>
      <c r="E2095" s="51">
        <v>51257559727</v>
      </c>
    </row>
    <row r="2096" spans="1:5" x14ac:dyDescent="0.15">
      <c r="A2096" s="48">
        <v>2091</v>
      </c>
      <c r="B2096" s="23" t="s">
        <v>8836</v>
      </c>
      <c r="C2096" s="49" t="s">
        <v>8837</v>
      </c>
      <c r="D2096" s="50">
        <v>1226336</v>
      </c>
      <c r="E2096" s="51">
        <v>2400545782</v>
      </c>
    </row>
    <row r="2097" spans="1:5" x14ac:dyDescent="0.15">
      <c r="A2097" s="48">
        <v>2092</v>
      </c>
      <c r="B2097" s="23" t="s">
        <v>8838</v>
      </c>
      <c r="C2097" s="49" t="s">
        <v>8839</v>
      </c>
      <c r="D2097" s="50">
        <v>29967</v>
      </c>
      <c r="E2097" s="51">
        <v>3287549</v>
      </c>
    </row>
    <row r="2098" spans="1:5" x14ac:dyDescent="0.15">
      <c r="A2098" s="48">
        <v>2093</v>
      </c>
      <c r="B2098" s="23" t="s">
        <v>8840</v>
      </c>
      <c r="C2098" s="49" t="s">
        <v>8841</v>
      </c>
      <c r="D2098" s="50">
        <v>1086140</v>
      </c>
      <c r="E2098" s="51">
        <v>3635131165</v>
      </c>
    </row>
    <row r="2099" spans="1:5" x14ac:dyDescent="0.15">
      <c r="A2099" s="48">
        <v>2094</v>
      </c>
      <c r="B2099" s="23" t="s">
        <v>8842</v>
      </c>
      <c r="C2099" s="49" t="s">
        <v>8843</v>
      </c>
      <c r="D2099" s="50">
        <v>5112498</v>
      </c>
      <c r="E2099" s="51">
        <v>3605680487</v>
      </c>
    </row>
    <row r="2100" spans="1:5" x14ac:dyDescent="0.15">
      <c r="A2100" s="48">
        <v>2095</v>
      </c>
      <c r="B2100" s="23" t="s">
        <v>8844</v>
      </c>
      <c r="C2100" s="49" t="s">
        <v>8845</v>
      </c>
      <c r="D2100" s="50">
        <v>1091882</v>
      </c>
      <c r="E2100" s="51">
        <v>6722282987</v>
      </c>
    </row>
    <row r="2101" spans="1:5" x14ac:dyDescent="0.15">
      <c r="A2101" s="48">
        <v>2096</v>
      </c>
      <c r="B2101" s="23" t="s">
        <v>8846</v>
      </c>
      <c r="C2101" s="49" t="s">
        <v>8847</v>
      </c>
      <c r="D2101" s="50">
        <v>1614023</v>
      </c>
      <c r="E2101" s="51">
        <v>353375264</v>
      </c>
    </row>
    <row r="2102" spans="1:5" x14ac:dyDescent="0.15">
      <c r="A2102" s="48">
        <v>2097</v>
      </c>
      <c r="B2102" s="23" t="s">
        <v>8848</v>
      </c>
      <c r="C2102" s="49" t="s">
        <v>8849</v>
      </c>
      <c r="D2102" s="50">
        <v>917671</v>
      </c>
      <c r="E2102" s="51">
        <v>200720742</v>
      </c>
    </row>
    <row r="2103" spans="1:5" x14ac:dyDescent="0.15">
      <c r="A2103" s="48">
        <v>2098</v>
      </c>
      <c r="B2103" s="23" t="s">
        <v>8850</v>
      </c>
      <c r="C2103" s="49" t="s">
        <v>8851</v>
      </c>
      <c r="D2103" s="50">
        <v>12691347</v>
      </c>
      <c r="E2103" s="51">
        <v>515808138</v>
      </c>
    </row>
    <row r="2104" spans="1:5" x14ac:dyDescent="0.15">
      <c r="A2104" s="48">
        <v>2099</v>
      </c>
      <c r="B2104" s="23" t="s">
        <v>8852</v>
      </c>
      <c r="C2104" s="49" t="s">
        <v>8853</v>
      </c>
      <c r="D2104" s="50">
        <v>6106553</v>
      </c>
      <c r="E2104" s="51">
        <v>148593152780</v>
      </c>
    </row>
    <row r="2105" spans="1:5" x14ac:dyDescent="0.15">
      <c r="A2105" s="48">
        <v>2100</v>
      </c>
      <c r="B2105" s="23" t="s">
        <v>8854</v>
      </c>
      <c r="C2105" s="49" t="s">
        <v>8855</v>
      </c>
      <c r="D2105" s="50">
        <v>950734</v>
      </c>
      <c r="E2105" s="51">
        <v>17613461362</v>
      </c>
    </row>
    <row r="2106" spans="1:5" x14ac:dyDescent="0.15">
      <c r="A2106" s="48">
        <v>2101</v>
      </c>
      <c r="B2106" s="23" t="s">
        <v>8856</v>
      </c>
      <c r="C2106" s="49" t="s">
        <v>8857</v>
      </c>
      <c r="D2106" s="50">
        <v>1271575</v>
      </c>
      <c r="E2106" s="51">
        <v>18236037080</v>
      </c>
    </row>
    <row r="2107" spans="1:5" x14ac:dyDescent="0.15">
      <c r="A2107" s="48">
        <v>2102</v>
      </c>
      <c r="B2107" s="23" t="s">
        <v>8858</v>
      </c>
      <c r="C2107" s="49" t="s">
        <v>8859</v>
      </c>
      <c r="D2107" s="50">
        <v>3212745</v>
      </c>
      <c r="E2107" s="51">
        <v>15357392551</v>
      </c>
    </row>
    <row r="2108" spans="1:5" x14ac:dyDescent="0.15">
      <c r="A2108" s="48">
        <v>2103</v>
      </c>
      <c r="B2108" s="23" t="s">
        <v>8860</v>
      </c>
      <c r="C2108" s="49" t="s">
        <v>8861</v>
      </c>
      <c r="D2108" s="50">
        <v>859641</v>
      </c>
      <c r="E2108" s="51">
        <v>4665306958</v>
      </c>
    </row>
    <row r="2109" spans="1:5" x14ac:dyDescent="0.15">
      <c r="A2109" s="48">
        <v>2104</v>
      </c>
      <c r="B2109" s="23" t="s">
        <v>8862</v>
      </c>
      <c r="C2109" s="49" t="s">
        <v>8863</v>
      </c>
      <c r="D2109" s="50">
        <v>12843394</v>
      </c>
      <c r="E2109" s="51">
        <v>16700533187</v>
      </c>
    </row>
    <row r="2110" spans="1:5" x14ac:dyDescent="0.15">
      <c r="A2110" s="48">
        <v>2105</v>
      </c>
      <c r="B2110" s="23" t="s">
        <v>8864</v>
      </c>
      <c r="C2110" s="49" t="s">
        <v>8865</v>
      </c>
      <c r="D2110" s="50">
        <v>19500</v>
      </c>
      <c r="E2110" s="51">
        <v>3022903</v>
      </c>
    </row>
    <row r="2111" spans="1:5" x14ac:dyDescent="0.15">
      <c r="A2111" s="48">
        <v>2106</v>
      </c>
      <c r="B2111" s="23" t="s">
        <v>8866</v>
      </c>
      <c r="C2111" s="49" t="s">
        <v>8867</v>
      </c>
      <c r="D2111" s="50">
        <v>841409</v>
      </c>
      <c r="E2111" s="51">
        <v>25117223414</v>
      </c>
    </row>
    <row r="2112" spans="1:5" x14ac:dyDescent="0.15">
      <c r="A2112" s="48">
        <v>2107</v>
      </c>
      <c r="B2112" s="23" t="s">
        <v>8868</v>
      </c>
      <c r="C2112" s="49" t="s">
        <v>8869</v>
      </c>
      <c r="D2112" s="50">
        <v>6947473</v>
      </c>
      <c r="E2112" s="51">
        <v>4033564032</v>
      </c>
    </row>
    <row r="2113" spans="1:5" x14ac:dyDescent="0.15">
      <c r="A2113" s="48">
        <v>2108</v>
      </c>
      <c r="B2113" s="23" t="s">
        <v>8870</v>
      </c>
      <c r="C2113" s="49" t="s">
        <v>8871</v>
      </c>
      <c r="D2113" s="50">
        <v>3749829</v>
      </c>
      <c r="E2113" s="51">
        <v>2186190633</v>
      </c>
    </row>
    <row r="2114" spans="1:5" x14ac:dyDescent="0.15">
      <c r="A2114" s="48">
        <v>2109</v>
      </c>
      <c r="B2114" s="23" t="s">
        <v>8872</v>
      </c>
      <c r="C2114" s="49" t="s">
        <v>8873</v>
      </c>
      <c r="D2114" s="50">
        <v>2866203</v>
      </c>
      <c r="E2114" s="51">
        <v>23838504225</v>
      </c>
    </row>
    <row r="2115" spans="1:5" x14ac:dyDescent="0.15">
      <c r="A2115" s="48">
        <v>2110</v>
      </c>
      <c r="B2115" s="23" t="s">
        <v>8874</v>
      </c>
      <c r="C2115" s="49" t="s">
        <v>8875</v>
      </c>
      <c r="D2115" s="50">
        <v>10979554</v>
      </c>
      <c r="E2115" s="51">
        <v>90135909258</v>
      </c>
    </row>
    <row r="2116" spans="1:5" x14ac:dyDescent="0.15">
      <c r="A2116" s="48">
        <v>2111</v>
      </c>
      <c r="B2116" s="23" t="s">
        <v>8876</v>
      </c>
      <c r="C2116" s="49" t="s">
        <v>8877</v>
      </c>
      <c r="D2116" s="50">
        <v>26713266</v>
      </c>
      <c r="E2116" s="51">
        <v>10313939280</v>
      </c>
    </row>
    <row r="2117" spans="1:5" x14ac:dyDescent="0.15">
      <c r="A2117" s="48">
        <v>2112</v>
      </c>
      <c r="B2117" s="23" t="s">
        <v>8878</v>
      </c>
      <c r="C2117" s="49" t="s">
        <v>8879</v>
      </c>
      <c r="D2117" s="50">
        <v>2302264</v>
      </c>
      <c r="E2117" s="51">
        <v>28993432816</v>
      </c>
    </row>
    <row r="2118" spans="1:5" x14ac:dyDescent="0.15">
      <c r="A2118" s="48">
        <v>2113</v>
      </c>
      <c r="B2118" s="23" t="s">
        <v>8880</v>
      </c>
      <c r="C2118" s="49" t="s">
        <v>8881</v>
      </c>
      <c r="D2118" s="50">
        <v>34854318</v>
      </c>
      <c r="E2118" s="51">
        <v>116138404575</v>
      </c>
    </row>
    <row r="2119" spans="1:5" x14ac:dyDescent="0.15">
      <c r="A2119" s="48">
        <v>2114</v>
      </c>
      <c r="B2119" s="23" t="s">
        <v>8882</v>
      </c>
      <c r="C2119" s="49" t="s">
        <v>8883</v>
      </c>
      <c r="D2119" s="50">
        <v>32672409</v>
      </c>
      <c r="E2119" s="51">
        <v>110988376134</v>
      </c>
    </row>
    <row r="2120" spans="1:5" x14ac:dyDescent="0.15">
      <c r="A2120" s="48">
        <v>2115</v>
      </c>
      <c r="B2120" s="23" t="s">
        <v>8884</v>
      </c>
      <c r="C2120" s="49" t="s">
        <v>8885</v>
      </c>
      <c r="D2120" s="50">
        <v>6723639</v>
      </c>
      <c r="E2120" s="51">
        <v>5424683192</v>
      </c>
    </row>
    <row r="2121" spans="1:5" x14ac:dyDescent="0.15">
      <c r="A2121" s="48">
        <v>2116</v>
      </c>
      <c r="B2121" s="23" t="s">
        <v>8886</v>
      </c>
      <c r="C2121" s="49" t="s">
        <v>8887</v>
      </c>
      <c r="D2121" s="50">
        <v>7453260</v>
      </c>
      <c r="E2121" s="51">
        <v>7149745017</v>
      </c>
    </row>
    <row r="2122" spans="1:5" x14ac:dyDescent="0.15">
      <c r="A2122" s="48">
        <v>2117</v>
      </c>
      <c r="B2122" s="23" t="s">
        <v>8888</v>
      </c>
      <c r="C2122" s="49" t="s">
        <v>8889</v>
      </c>
      <c r="D2122" s="50">
        <v>294958</v>
      </c>
      <c r="E2122" s="51">
        <v>2602208400</v>
      </c>
    </row>
    <row r="2123" spans="1:5" x14ac:dyDescent="0.15">
      <c r="A2123" s="48">
        <v>2118</v>
      </c>
      <c r="B2123" s="23" t="s">
        <v>8890</v>
      </c>
      <c r="C2123" s="49" t="s">
        <v>8891</v>
      </c>
      <c r="D2123" s="50">
        <v>6888737</v>
      </c>
      <c r="E2123" s="51">
        <v>856817034</v>
      </c>
    </row>
    <row r="2124" spans="1:5" x14ac:dyDescent="0.15">
      <c r="A2124" s="48">
        <v>2119</v>
      </c>
      <c r="B2124" s="23" t="s">
        <v>8892</v>
      </c>
      <c r="C2124" s="49" t="s">
        <v>8893</v>
      </c>
      <c r="D2124" s="50">
        <v>4586711</v>
      </c>
      <c r="E2124" s="51">
        <v>943571008</v>
      </c>
    </row>
    <row r="2125" spans="1:5" x14ac:dyDescent="0.15">
      <c r="A2125" s="48">
        <v>2120</v>
      </c>
      <c r="B2125" s="23" t="s">
        <v>8894</v>
      </c>
      <c r="C2125" s="49" t="s">
        <v>8895</v>
      </c>
      <c r="D2125" s="50">
        <v>8085469</v>
      </c>
      <c r="E2125" s="51">
        <v>3402196296</v>
      </c>
    </row>
    <row r="2126" spans="1:5" x14ac:dyDescent="0.15">
      <c r="A2126" s="48">
        <v>2121</v>
      </c>
      <c r="B2126" s="23" t="s">
        <v>8896</v>
      </c>
      <c r="C2126" s="49" t="s">
        <v>8897</v>
      </c>
      <c r="D2126" s="50">
        <v>5819033</v>
      </c>
      <c r="E2126" s="51">
        <v>1183210586</v>
      </c>
    </row>
    <row r="2127" spans="1:5" x14ac:dyDescent="0.15">
      <c r="A2127" s="48">
        <v>2122</v>
      </c>
      <c r="B2127" s="23" t="s">
        <v>8898</v>
      </c>
      <c r="C2127" s="49" t="s">
        <v>8899</v>
      </c>
      <c r="D2127" s="50">
        <v>667658656</v>
      </c>
      <c r="E2127" s="51">
        <v>950735204</v>
      </c>
    </row>
    <row r="2128" spans="1:5" x14ac:dyDescent="0.15">
      <c r="A2128" s="48">
        <v>2123</v>
      </c>
      <c r="B2128" s="23" t="s">
        <v>8900</v>
      </c>
      <c r="C2128" s="49" t="s">
        <v>8901</v>
      </c>
      <c r="D2128" s="50">
        <v>2332733</v>
      </c>
      <c r="E2128" s="51">
        <v>312092410</v>
      </c>
    </row>
    <row r="2129" spans="1:5" x14ac:dyDescent="0.15">
      <c r="A2129" s="48">
        <v>2124</v>
      </c>
      <c r="B2129" s="23" t="s">
        <v>8902</v>
      </c>
      <c r="C2129" s="49" t="s">
        <v>8903</v>
      </c>
      <c r="D2129" s="50">
        <v>4731612</v>
      </c>
      <c r="E2129" s="51">
        <v>12414807626</v>
      </c>
    </row>
    <row r="2130" spans="1:5" x14ac:dyDescent="0.15">
      <c r="A2130" s="48">
        <v>2125</v>
      </c>
      <c r="B2130" s="23" t="s">
        <v>8904</v>
      </c>
      <c r="C2130" s="49" t="s">
        <v>8905</v>
      </c>
      <c r="D2130" s="50">
        <v>727226</v>
      </c>
      <c r="E2130" s="51">
        <v>1521911225</v>
      </c>
    </row>
    <row r="2131" spans="1:5" x14ac:dyDescent="0.15">
      <c r="A2131" s="48">
        <v>2126</v>
      </c>
      <c r="B2131" s="23" t="s">
        <v>8906</v>
      </c>
      <c r="C2131" s="49" t="s">
        <v>8907</v>
      </c>
      <c r="D2131" s="50">
        <v>848380</v>
      </c>
      <c r="E2131" s="51">
        <v>11084168459</v>
      </c>
    </row>
    <row r="2132" spans="1:5" x14ac:dyDescent="0.15">
      <c r="A2132" s="48">
        <v>2127</v>
      </c>
      <c r="B2132" s="23" t="s">
        <v>8908</v>
      </c>
      <c r="C2132" s="49" t="s">
        <v>8909</v>
      </c>
      <c r="D2132" s="50">
        <v>2910681</v>
      </c>
      <c r="E2132" s="51">
        <v>2364856369</v>
      </c>
    </row>
    <row r="2133" spans="1:5" x14ac:dyDescent="0.15">
      <c r="A2133" s="48">
        <v>2128</v>
      </c>
      <c r="B2133" s="23" t="s">
        <v>8910</v>
      </c>
      <c r="C2133" s="49" t="s">
        <v>8911</v>
      </c>
      <c r="D2133" s="50">
        <v>2124580</v>
      </c>
      <c r="E2133" s="51">
        <v>43169835853</v>
      </c>
    </row>
    <row r="2134" spans="1:5" x14ac:dyDescent="0.15">
      <c r="A2134" s="48">
        <v>2129</v>
      </c>
      <c r="B2134" s="23" t="s">
        <v>8912</v>
      </c>
      <c r="C2134" s="49" t="s">
        <v>8913</v>
      </c>
      <c r="D2134" s="50">
        <v>6227113</v>
      </c>
      <c r="E2134" s="51">
        <v>6389425560</v>
      </c>
    </row>
    <row r="2135" spans="1:5" x14ac:dyDescent="0.15">
      <c r="A2135" s="48">
        <v>2130</v>
      </c>
      <c r="B2135" s="23" t="s">
        <v>8914</v>
      </c>
      <c r="C2135" s="49" t="s">
        <v>8915</v>
      </c>
      <c r="D2135" s="50">
        <v>125675</v>
      </c>
      <c r="E2135" s="51">
        <v>1266387578</v>
      </c>
    </row>
    <row r="2136" spans="1:5" x14ac:dyDescent="0.15">
      <c r="A2136" s="48">
        <v>2131</v>
      </c>
      <c r="B2136" s="23" t="s">
        <v>8916</v>
      </c>
      <c r="C2136" s="49" t="s">
        <v>8917</v>
      </c>
      <c r="D2136" s="50">
        <v>1535375</v>
      </c>
      <c r="E2136" s="51">
        <v>3525369490</v>
      </c>
    </row>
    <row r="2137" spans="1:5" x14ac:dyDescent="0.15">
      <c r="A2137" s="48">
        <v>2132</v>
      </c>
      <c r="B2137" s="23" t="s">
        <v>8918</v>
      </c>
      <c r="C2137" s="49" t="s">
        <v>8919</v>
      </c>
      <c r="D2137" s="50">
        <v>3876100</v>
      </c>
      <c r="E2137" s="51">
        <v>43590550621</v>
      </c>
    </row>
    <row r="2138" spans="1:5" x14ac:dyDescent="0.15">
      <c r="A2138" s="48">
        <v>2133</v>
      </c>
      <c r="B2138" s="23" t="s">
        <v>8920</v>
      </c>
      <c r="C2138" s="49" t="s">
        <v>8921</v>
      </c>
      <c r="D2138" s="50">
        <v>8147935</v>
      </c>
      <c r="E2138" s="51">
        <v>7769939399</v>
      </c>
    </row>
    <row r="2139" spans="1:5" x14ac:dyDescent="0.15">
      <c r="A2139" s="48">
        <v>2134</v>
      </c>
      <c r="B2139" s="23" t="s">
        <v>8922</v>
      </c>
      <c r="C2139" s="49" t="s">
        <v>8923</v>
      </c>
      <c r="D2139" s="50">
        <v>12371689</v>
      </c>
      <c r="E2139" s="51">
        <v>4407543691</v>
      </c>
    </row>
    <row r="2140" spans="1:5" x14ac:dyDescent="0.15">
      <c r="A2140" s="48">
        <v>2135</v>
      </c>
      <c r="B2140" s="23" t="s">
        <v>8924</v>
      </c>
      <c r="C2140" s="49" t="s">
        <v>8925</v>
      </c>
      <c r="D2140" s="50">
        <v>7005956</v>
      </c>
      <c r="E2140" s="51">
        <v>86653209959</v>
      </c>
    </row>
    <row r="2141" spans="1:5" x14ac:dyDescent="0.15">
      <c r="A2141" s="48">
        <v>2136</v>
      </c>
      <c r="B2141" s="23" t="s">
        <v>8926</v>
      </c>
      <c r="C2141" s="49" t="s">
        <v>8927</v>
      </c>
      <c r="D2141" s="50">
        <v>999860</v>
      </c>
      <c r="E2141" s="51">
        <v>1749212740</v>
      </c>
    </row>
    <row r="2142" spans="1:5" x14ac:dyDescent="0.15">
      <c r="A2142" s="48">
        <v>2137</v>
      </c>
      <c r="B2142" s="23" t="s">
        <v>8928</v>
      </c>
      <c r="C2142" s="49" t="s">
        <v>8929</v>
      </c>
      <c r="D2142" s="50">
        <v>4963730</v>
      </c>
      <c r="E2142" s="51">
        <v>29384793359</v>
      </c>
    </row>
    <row r="2143" spans="1:5" x14ac:dyDescent="0.15">
      <c r="A2143" s="48">
        <v>2138</v>
      </c>
      <c r="B2143" s="23" t="s">
        <v>8930</v>
      </c>
      <c r="C2143" s="49" t="s">
        <v>8931</v>
      </c>
      <c r="D2143" s="50">
        <v>123731</v>
      </c>
      <c r="E2143" s="51">
        <v>6011840587</v>
      </c>
    </row>
    <row r="2144" spans="1:5" x14ac:dyDescent="0.15">
      <c r="A2144" s="48">
        <v>2139</v>
      </c>
      <c r="B2144" s="23" t="s">
        <v>8932</v>
      </c>
      <c r="C2144" s="49" t="s">
        <v>8933</v>
      </c>
      <c r="D2144" s="50">
        <v>570615</v>
      </c>
      <c r="E2144" s="51">
        <v>8065748788</v>
      </c>
    </row>
    <row r="2145" spans="1:5" x14ac:dyDescent="0.15">
      <c r="A2145" s="48">
        <v>2140</v>
      </c>
      <c r="B2145" s="23" t="s">
        <v>8934</v>
      </c>
      <c r="C2145" s="49" t="s">
        <v>8935</v>
      </c>
      <c r="D2145" s="50">
        <v>249375</v>
      </c>
      <c r="E2145" s="51">
        <v>923298675</v>
      </c>
    </row>
    <row r="2146" spans="1:5" x14ac:dyDescent="0.15">
      <c r="A2146" s="48">
        <v>2141</v>
      </c>
      <c r="B2146" s="23" t="s">
        <v>8936</v>
      </c>
      <c r="C2146" s="49" t="s">
        <v>8937</v>
      </c>
      <c r="D2146" s="50">
        <v>404472</v>
      </c>
      <c r="E2146" s="51">
        <v>4282838301</v>
      </c>
    </row>
    <row r="2147" spans="1:5" x14ac:dyDescent="0.15">
      <c r="A2147" s="48">
        <v>2142</v>
      </c>
      <c r="B2147" s="23" t="s">
        <v>8938</v>
      </c>
      <c r="C2147" s="49" t="s">
        <v>8939</v>
      </c>
      <c r="D2147" s="50">
        <v>794169</v>
      </c>
      <c r="E2147" s="51">
        <v>196418851375</v>
      </c>
    </row>
    <row r="2148" spans="1:5" x14ac:dyDescent="0.15">
      <c r="A2148" s="48">
        <v>2143</v>
      </c>
      <c r="B2148" s="23" t="s">
        <v>8940</v>
      </c>
      <c r="C2148" s="49" t="s">
        <v>8941</v>
      </c>
      <c r="D2148" s="50">
        <v>118851</v>
      </c>
      <c r="E2148" s="51">
        <v>14485216573</v>
      </c>
    </row>
    <row r="2149" spans="1:5" x14ac:dyDescent="0.15">
      <c r="A2149" s="48">
        <v>2144</v>
      </c>
      <c r="B2149" s="23" t="s">
        <v>8942</v>
      </c>
      <c r="C2149" s="49" t="s">
        <v>8943</v>
      </c>
      <c r="D2149" s="50">
        <v>135533</v>
      </c>
      <c r="E2149" s="51">
        <v>27829717362</v>
      </c>
    </row>
    <row r="2150" spans="1:5" x14ac:dyDescent="0.15">
      <c r="A2150" s="48">
        <v>2145</v>
      </c>
      <c r="B2150" s="23" t="s">
        <v>8944</v>
      </c>
      <c r="C2150" s="49" t="s">
        <v>8945</v>
      </c>
      <c r="D2150" s="50">
        <v>252075</v>
      </c>
      <c r="E2150" s="51">
        <v>7014140478</v>
      </c>
    </row>
    <row r="2151" spans="1:5" x14ac:dyDescent="0.15">
      <c r="A2151" s="48">
        <v>2146</v>
      </c>
      <c r="B2151" s="23" t="s">
        <v>8946</v>
      </c>
      <c r="C2151" s="49" t="s">
        <v>8947</v>
      </c>
      <c r="D2151" s="50">
        <v>2214299</v>
      </c>
      <c r="E2151" s="51">
        <v>1705507114</v>
      </c>
    </row>
    <row r="2152" spans="1:5" x14ac:dyDescent="0.15">
      <c r="A2152" s="48">
        <v>2147</v>
      </c>
      <c r="B2152" s="23" t="s">
        <v>8948</v>
      </c>
      <c r="C2152" s="49" t="s">
        <v>8949</v>
      </c>
      <c r="D2152" s="50">
        <v>594509</v>
      </c>
      <c r="E2152" s="51">
        <v>115662615</v>
      </c>
    </row>
    <row r="2153" spans="1:5" x14ac:dyDescent="0.15">
      <c r="A2153" s="48">
        <v>2148</v>
      </c>
      <c r="B2153" s="23" t="s">
        <v>8950</v>
      </c>
      <c r="C2153" s="49" t="s">
        <v>8951</v>
      </c>
      <c r="D2153" s="50">
        <v>712430</v>
      </c>
      <c r="E2153" s="51">
        <v>8364334415</v>
      </c>
    </row>
    <row r="2154" spans="1:5" x14ac:dyDescent="0.15">
      <c r="A2154" s="48">
        <v>2149</v>
      </c>
      <c r="B2154" s="23" t="s">
        <v>8952</v>
      </c>
      <c r="C2154" s="49" t="s">
        <v>8953</v>
      </c>
      <c r="D2154" s="50">
        <v>419045</v>
      </c>
      <c r="E2154" s="51">
        <v>8083140202</v>
      </c>
    </row>
    <row r="2155" spans="1:5" x14ac:dyDescent="0.15">
      <c r="A2155" s="48">
        <v>2150</v>
      </c>
      <c r="B2155" s="23" t="s">
        <v>8954</v>
      </c>
      <c r="C2155" s="49" t="s">
        <v>8955</v>
      </c>
      <c r="D2155" s="50">
        <v>261025</v>
      </c>
      <c r="E2155" s="51">
        <v>6698402502</v>
      </c>
    </row>
    <row r="2156" spans="1:5" x14ac:dyDescent="0.15">
      <c r="A2156" s="48">
        <v>2151</v>
      </c>
      <c r="B2156" s="23" t="s">
        <v>8956</v>
      </c>
      <c r="C2156" s="49" t="s">
        <v>8957</v>
      </c>
      <c r="D2156" s="50">
        <v>457744</v>
      </c>
      <c r="E2156" s="51">
        <v>1835332164</v>
      </c>
    </row>
    <row r="2157" spans="1:5" x14ac:dyDescent="0.15">
      <c r="A2157" s="48">
        <v>2152</v>
      </c>
      <c r="B2157" s="23" t="s">
        <v>8958</v>
      </c>
      <c r="C2157" s="49" t="s">
        <v>8959</v>
      </c>
      <c r="D2157" s="50">
        <v>29314821</v>
      </c>
      <c r="E2157" s="51">
        <v>16763447978</v>
      </c>
    </row>
    <row r="2158" spans="1:5" x14ac:dyDescent="0.15">
      <c r="A2158" s="48">
        <v>2153</v>
      </c>
      <c r="B2158" s="23" t="s">
        <v>8960</v>
      </c>
      <c r="C2158" s="49" t="s">
        <v>8961</v>
      </c>
      <c r="D2158" s="50">
        <v>9038654</v>
      </c>
      <c r="E2158" s="51">
        <v>17498192494</v>
      </c>
    </row>
    <row r="2159" spans="1:5" x14ac:dyDescent="0.15">
      <c r="A2159" s="48">
        <v>2154</v>
      </c>
      <c r="B2159" s="23" t="s">
        <v>8962</v>
      </c>
      <c r="C2159" s="49" t="s">
        <v>8963</v>
      </c>
      <c r="D2159" s="50">
        <v>12018669</v>
      </c>
      <c r="E2159" s="51">
        <v>9201737996</v>
      </c>
    </row>
    <row r="2160" spans="1:5" x14ac:dyDescent="0.15">
      <c r="A2160" s="48">
        <v>2155</v>
      </c>
      <c r="B2160" s="23" t="s">
        <v>8964</v>
      </c>
      <c r="C2160" s="49" t="s">
        <v>8965</v>
      </c>
      <c r="D2160" s="50">
        <v>9009258</v>
      </c>
      <c r="E2160" s="51">
        <v>76984203974</v>
      </c>
    </row>
    <row r="2161" spans="1:5" x14ac:dyDescent="0.15">
      <c r="A2161" s="48">
        <v>2156</v>
      </c>
      <c r="B2161" s="23" t="s">
        <v>8966</v>
      </c>
      <c r="C2161" s="49" t="s">
        <v>8967</v>
      </c>
      <c r="D2161" s="50">
        <v>351</v>
      </c>
      <c r="E2161" s="51">
        <v>2970229</v>
      </c>
    </row>
    <row r="2162" spans="1:5" x14ac:dyDescent="0.15">
      <c r="A2162" s="48">
        <v>2157</v>
      </c>
      <c r="B2162" s="23" t="s">
        <v>8968</v>
      </c>
      <c r="C2162" s="49" t="s">
        <v>8969</v>
      </c>
      <c r="D2162" s="50">
        <v>14186816</v>
      </c>
      <c r="E2162" s="51">
        <v>5867593063</v>
      </c>
    </row>
    <row r="2163" spans="1:5" x14ac:dyDescent="0.15">
      <c r="A2163" s="48">
        <v>2158</v>
      </c>
      <c r="B2163" s="23" t="s">
        <v>8970</v>
      </c>
      <c r="C2163" s="49" t="s">
        <v>8971</v>
      </c>
      <c r="D2163" s="50">
        <v>38304</v>
      </c>
      <c r="E2163" s="51">
        <v>21485944</v>
      </c>
    </row>
    <row r="2164" spans="1:5" x14ac:dyDescent="0.15">
      <c r="A2164" s="48">
        <v>2159</v>
      </c>
      <c r="B2164" s="23" t="s">
        <v>8972</v>
      </c>
      <c r="C2164" s="49" t="s">
        <v>8973</v>
      </c>
      <c r="D2164" s="50">
        <v>9767258</v>
      </c>
      <c r="E2164" s="51">
        <v>108552097397</v>
      </c>
    </row>
    <row r="2165" spans="1:5" x14ac:dyDescent="0.15">
      <c r="A2165" s="48">
        <v>2160</v>
      </c>
      <c r="B2165" s="23" t="s">
        <v>8974</v>
      </c>
      <c r="C2165" s="49" t="s">
        <v>8975</v>
      </c>
      <c r="D2165" s="50">
        <v>4700893</v>
      </c>
      <c r="E2165" s="51">
        <v>3215139303</v>
      </c>
    </row>
    <row r="2166" spans="1:5" x14ac:dyDescent="0.15">
      <c r="A2166" s="48">
        <v>2161</v>
      </c>
      <c r="B2166" s="23" t="s">
        <v>8976</v>
      </c>
      <c r="C2166" s="49" t="s">
        <v>8977</v>
      </c>
      <c r="D2166" s="50">
        <v>30938950</v>
      </c>
      <c r="E2166" s="51">
        <v>463608648</v>
      </c>
    </row>
    <row r="2167" spans="1:5" x14ac:dyDescent="0.15">
      <c r="A2167" s="48">
        <v>2162</v>
      </c>
      <c r="B2167" s="23" t="s">
        <v>8978</v>
      </c>
      <c r="C2167" s="49" t="s">
        <v>8979</v>
      </c>
      <c r="D2167" s="50">
        <v>1797297</v>
      </c>
      <c r="E2167" s="51">
        <v>6130531676</v>
      </c>
    </row>
    <row r="2168" spans="1:5" x14ac:dyDescent="0.15">
      <c r="A2168" s="48">
        <v>2163</v>
      </c>
      <c r="B2168" s="23" t="s">
        <v>8980</v>
      </c>
      <c r="C2168" s="49" t="s">
        <v>8981</v>
      </c>
      <c r="D2168" s="50">
        <v>4482545</v>
      </c>
      <c r="E2168" s="51">
        <v>16223402810</v>
      </c>
    </row>
    <row r="2169" spans="1:5" x14ac:dyDescent="0.15">
      <c r="A2169" s="48">
        <v>2164</v>
      </c>
      <c r="B2169" s="23" t="s">
        <v>8982</v>
      </c>
      <c r="C2169" s="49" t="s">
        <v>8983</v>
      </c>
      <c r="D2169" s="50">
        <v>5484300</v>
      </c>
      <c r="E2169" s="51">
        <v>2281771019</v>
      </c>
    </row>
    <row r="2170" spans="1:5" x14ac:dyDescent="0.15">
      <c r="A2170" s="48">
        <v>2165</v>
      </c>
      <c r="B2170" s="23" t="s">
        <v>8984</v>
      </c>
      <c r="C2170" s="49" t="s">
        <v>8985</v>
      </c>
      <c r="D2170" s="50">
        <v>194700</v>
      </c>
      <c r="E2170" s="51">
        <v>2126863</v>
      </c>
    </row>
    <row r="2171" spans="1:5" x14ac:dyDescent="0.15">
      <c r="A2171" s="48">
        <v>2166</v>
      </c>
      <c r="B2171" s="23" t="s">
        <v>8986</v>
      </c>
      <c r="C2171" s="49" t="s">
        <v>8987</v>
      </c>
      <c r="D2171" s="50">
        <v>1112141</v>
      </c>
      <c r="E2171" s="51">
        <v>20215769208</v>
      </c>
    </row>
    <row r="2172" spans="1:5" x14ac:dyDescent="0.15">
      <c r="A2172" s="48">
        <v>2167</v>
      </c>
      <c r="B2172" s="23" t="s">
        <v>8988</v>
      </c>
      <c r="C2172" s="49" t="s">
        <v>8989</v>
      </c>
      <c r="D2172" s="50">
        <v>69220896</v>
      </c>
      <c r="E2172" s="51">
        <v>32464286298</v>
      </c>
    </row>
    <row r="2173" spans="1:5" x14ac:dyDescent="0.15">
      <c r="A2173" s="48">
        <v>2168</v>
      </c>
      <c r="B2173" s="23" t="s">
        <v>8990</v>
      </c>
      <c r="C2173" s="49" t="s">
        <v>8991</v>
      </c>
      <c r="D2173" s="50">
        <v>8840120</v>
      </c>
      <c r="E2173" s="51">
        <v>17514935819</v>
      </c>
    </row>
    <row r="2174" spans="1:5" x14ac:dyDescent="0.15">
      <c r="A2174" s="48">
        <v>2169</v>
      </c>
      <c r="B2174" s="23" t="s">
        <v>8992</v>
      </c>
      <c r="C2174" s="49" t="s">
        <v>8993</v>
      </c>
      <c r="D2174" s="50">
        <v>220000</v>
      </c>
      <c r="E2174" s="51">
        <v>243308486</v>
      </c>
    </row>
    <row r="2175" spans="1:5" x14ac:dyDescent="0.15">
      <c r="A2175" s="48">
        <v>2170</v>
      </c>
      <c r="B2175" s="23" t="s">
        <v>8994</v>
      </c>
      <c r="C2175" s="49" t="s">
        <v>8995</v>
      </c>
      <c r="D2175" s="50">
        <v>990701</v>
      </c>
      <c r="E2175" s="51">
        <v>4020841494</v>
      </c>
    </row>
    <row r="2176" spans="1:5" x14ac:dyDescent="0.15">
      <c r="A2176" s="48">
        <v>2171</v>
      </c>
      <c r="B2176" s="23" t="s">
        <v>8996</v>
      </c>
      <c r="C2176" s="49" t="s">
        <v>8997</v>
      </c>
      <c r="D2176" s="50">
        <v>39960273</v>
      </c>
      <c r="E2176" s="51">
        <v>12485165732</v>
      </c>
    </row>
    <row r="2177" spans="1:5" x14ac:dyDescent="0.15">
      <c r="A2177" s="48">
        <v>2172</v>
      </c>
      <c r="B2177" s="23" t="s">
        <v>8998</v>
      </c>
      <c r="C2177" s="49" t="s">
        <v>8999</v>
      </c>
      <c r="D2177" s="50">
        <v>1237979</v>
      </c>
      <c r="E2177" s="51">
        <v>2029726664</v>
      </c>
    </row>
    <row r="2178" spans="1:5" x14ac:dyDescent="0.15">
      <c r="A2178" s="48">
        <v>2173</v>
      </c>
      <c r="B2178" s="23" t="s">
        <v>9000</v>
      </c>
      <c r="C2178" s="49" t="s">
        <v>9001</v>
      </c>
      <c r="D2178" s="50">
        <v>1759081</v>
      </c>
      <c r="E2178" s="51">
        <v>4732394729</v>
      </c>
    </row>
    <row r="2179" spans="1:5" x14ac:dyDescent="0.15">
      <c r="A2179" s="48">
        <v>2174</v>
      </c>
      <c r="B2179" s="23" t="s">
        <v>9002</v>
      </c>
      <c r="C2179" s="49" t="s">
        <v>9003</v>
      </c>
      <c r="D2179" s="50">
        <v>1172679</v>
      </c>
      <c r="E2179" s="51">
        <v>3478877554</v>
      </c>
    </row>
    <row r="2180" spans="1:5" x14ac:dyDescent="0.15">
      <c r="A2180" s="48">
        <v>2175</v>
      </c>
      <c r="B2180" s="23" t="s">
        <v>9004</v>
      </c>
      <c r="C2180" s="49" t="s">
        <v>9005</v>
      </c>
      <c r="D2180" s="50">
        <v>698682</v>
      </c>
      <c r="E2180" s="51">
        <v>15984794750</v>
      </c>
    </row>
    <row r="2181" spans="1:5" x14ac:dyDescent="0.15">
      <c r="A2181" s="48">
        <v>2176</v>
      </c>
      <c r="B2181" s="23" t="s">
        <v>9006</v>
      </c>
      <c r="C2181" s="49" t="s">
        <v>9007</v>
      </c>
      <c r="D2181" s="50">
        <v>143517</v>
      </c>
      <c r="E2181" s="51">
        <v>3187818832</v>
      </c>
    </row>
    <row r="2182" spans="1:5" x14ac:dyDescent="0.15">
      <c r="A2182" s="48">
        <v>2177</v>
      </c>
      <c r="B2182" s="23" t="s">
        <v>9008</v>
      </c>
      <c r="C2182" s="49" t="s">
        <v>9009</v>
      </c>
      <c r="D2182" s="50">
        <v>12458076</v>
      </c>
      <c r="E2182" s="51">
        <v>86510629630</v>
      </c>
    </row>
    <row r="2183" spans="1:5" x14ac:dyDescent="0.15">
      <c r="A2183" s="48">
        <v>2178</v>
      </c>
      <c r="B2183" s="23" t="s">
        <v>9010</v>
      </c>
      <c r="C2183" s="49" t="s">
        <v>9011</v>
      </c>
      <c r="D2183" s="50">
        <v>5145985</v>
      </c>
      <c r="E2183" s="51">
        <v>48017723019</v>
      </c>
    </row>
    <row r="2184" spans="1:5" x14ac:dyDescent="0.15">
      <c r="A2184" s="48">
        <v>2179</v>
      </c>
      <c r="B2184" s="23" t="s">
        <v>9012</v>
      </c>
      <c r="C2184" s="49" t="s">
        <v>9013</v>
      </c>
      <c r="D2184" s="50">
        <v>1311747</v>
      </c>
      <c r="E2184" s="51">
        <v>6401237383</v>
      </c>
    </row>
    <row r="2185" spans="1:5" x14ac:dyDescent="0.15">
      <c r="A2185" s="48">
        <v>2180</v>
      </c>
      <c r="B2185" s="23" t="s">
        <v>9014</v>
      </c>
      <c r="C2185" s="49" t="s">
        <v>9015</v>
      </c>
      <c r="D2185" s="50">
        <v>9052319</v>
      </c>
      <c r="E2185" s="51">
        <v>50272936365</v>
      </c>
    </row>
    <row r="2186" spans="1:5" x14ac:dyDescent="0.15">
      <c r="A2186" s="48">
        <v>2181</v>
      </c>
      <c r="B2186" s="23" t="s">
        <v>9016</v>
      </c>
      <c r="C2186" s="49" t="s">
        <v>9017</v>
      </c>
      <c r="D2186" s="50">
        <v>5400</v>
      </c>
      <c r="E2186" s="51">
        <v>1254584</v>
      </c>
    </row>
    <row r="2187" spans="1:5" x14ac:dyDescent="0.15">
      <c r="A2187" s="48">
        <v>2182</v>
      </c>
      <c r="B2187" s="23" t="s">
        <v>9018</v>
      </c>
      <c r="C2187" s="49" t="s">
        <v>9019</v>
      </c>
      <c r="D2187" s="50">
        <v>1384167</v>
      </c>
      <c r="E2187" s="51">
        <v>6021582998</v>
      </c>
    </row>
    <row r="2188" spans="1:5" x14ac:dyDescent="0.15">
      <c r="A2188" s="48">
        <v>2183</v>
      </c>
      <c r="B2188" s="23" t="s">
        <v>9020</v>
      </c>
      <c r="C2188" s="49" t="s">
        <v>9021</v>
      </c>
      <c r="D2188" s="50">
        <v>50000</v>
      </c>
      <c r="E2188" s="51">
        <v>59928230</v>
      </c>
    </row>
    <row r="2189" spans="1:5" x14ac:dyDescent="0.15">
      <c r="A2189" s="48">
        <v>2184</v>
      </c>
      <c r="B2189" s="23" t="s">
        <v>9022</v>
      </c>
      <c r="C2189" s="49" t="s">
        <v>9023</v>
      </c>
      <c r="D2189" s="50">
        <v>2161870</v>
      </c>
      <c r="E2189" s="51">
        <v>13599466100</v>
      </c>
    </row>
    <row r="2190" spans="1:5" x14ac:dyDescent="0.15">
      <c r="A2190" s="48">
        <v>2185</v>
      </c>
      <c r="B2190" s="23" t="s">
        <v>9024</v>
      </c>
      <c r="C2190" s="49" t="s">
        <v>9025</v>
      </c>
      <c r="D2190" s="50">
        <v>1670436</v>
      </c>
      <c r="E2190" s="51">
        <v>7601681377</v>
      </c>
    </row>
    <row r="2191" spans="1:5" x14ac:dyDescent="0.15">
      <c r="A2191" s="48">
        <v>2186</v>
      </c>
      <c r="B2191" s="23" t="s">
        <v>9026</v>
      </c>
      <c r="C2191" s="49" t="s">
        <v>9027</v>
      </c>
      <c r="D2191" s="50">
        <v>1767821</v>
      </c>
      <c r="E2191" s="51">
        <v>9840327256</v>
      </c>
    </row>
    <row r="2192" spans="1:5" x14ac:dyDescent="0.15">
      <c r="A2192" s="48">
        <v>2187</v>
      </c>
      <c r="B2192" s="23" t="s">
        <v>9028</v>
      </c>
      <c r="C2192" s="49" t="s">
        <v>9029</v>
      </c>
      <c r="D2192" s="50">
        <v>195624</v>
      </c>
      <c r="E2192" s="51">
        <v>3971127148</v>
      </c>
    </row>
    <row r="2193" spans="1:5" x14ac:dyDescent="0.15">
      <c r="A2193" s="48">
        <v>2188</v>
      </c>
      <c r="B2193" s="23" t="s">
        <v>9030</v>
      </c>
      <c r="C2193" s="49" t="s">
        <v>9031</v>
      </c>
      <c r="D2193" s="50">
        <v>2395756</v>
      </c>
      <c r="E2193" s="51">
        <v>4312485532</v>
      </c>
    </row>
    <row r="2194" spans="1:5" x14ac:dyDescent="0.15">
      <c r="A2194" s="48">
        <v>2189</v>
      </c>
      <c r="B2194" s="23" t="s">
        <v>9032</v>
      </c>
      <c r="C2194" s="49" t="s">
        <v>9033</v>
      </c>
      <c r="D2194" s="50">
        <v>2220080</v>
      </c>
      <c r="E2194" s="51">
        <v>1086013401</v>
      </c>
    </row>
    <row r="2195" spans="1:5" x14ac:dyDescent="0.15">
      <c r="A2195" s="48">
        <v>2190</v>
      </c>
      <c r="B2195" s="23" t="s">
        <v>9034</v>
      </c>
      <c r="C2195" s="49" t="s">
        <v>9035</v>
      </c>
      <c r="D2195" s="50">
        <v>2575387</v>
      </c>
      <c r="E2195" s="51">
        <v>3958133957</v>
      </c>
    </row>
    <row r="2196" spans="1:5" x14ac:dyDescent="0.15">
      <c r="A2196" s="48">
        <v>2191</v>
      </c>
      <c r="B2196" s="23" t="s">
        <v>9036</v>
      </c>
      <c r="C2196" s="49" t="s">
        <v>9037</v>
      </c>
      <c r="D2196" s="50">
        <v>9101770</v>
      </c>
      <c r="E2196" s="51">
        <v>8317651312</v>
      </c>
    </row>
    <row r="2197" spans="1:5" x14ac:dyDescent="0.15">
      <c r="A2197" s="48">
        <v>2192</v>
      </c>
      <c r="B2197" s="23" t="s">
        <v>9038</v>
      </c>
      <c r="C2197" s="49" t="s">
        <v>9039</v>
      </c>
      <c r="D2197" s="50">
        <v>1156830</v>
      </c>
      <c r="E2197" s="51">
        <v>9216093553</v>
      </c>
    </row>
    <row r="2198" spans="1:5" x14ac:dyDescent="0.15">
      <c r="A2198" s="48">
        <v>2193</v>
      </c>
      <c r="B2198" s="23" t="s">
        <v>9040</v>
      </c>
      <c r="C2198" s="49" t="s">
        <v>9041</v>
      </c>
      <c r="D2198" s="50">
        <v>7700387</v>
      </c>
      <c r="E2198" s="51">
        <v>1942255824</v>
      </c>
    </row>
    <row r="2199" spans="1:5" x14ac:dyDescent="0.15">
      <c r="A2199" s="48">
        <v>2194</v>
      </c>
      <c r="B2199" s="23" t="s">
        <v>9042</v>
      </c>
      <c r="C2199" s="49" t="s">
        <v>9043</v>
      </c>
      <c r="D2199" s="50">
        <v>26457100</v>
      </c>
      <c r="E2199" s="51">
        <v>2113975201</v>
      </c>
    </row>
    <row r="2200" spans="1:5" x14ac:dyDescent="0.15">
      <c r="A2200" s="48">
        <v>2195</v>
      </c>
      <c r="B2200" s="23" t="s">
        <v>9044</v>
      </c>
      <c r="C2200" s="49" t="s">
        <v>9045</v>
      </c>
      <c r="D2200" s="50">
        <v>22511697</v>
      </c>
      <c r="E2200" s="51">
        <v>3129819185</v>
      </c>
    </row>
    <row r="2201" spans="1:5" x14ac:dyDescent="0.15">
      <c r="A2201" s="48">
        <v>2196</v>
      </c>
      <c r="B2201" s="23" t="s">
        <v>9046</v>
      </c>
      <c r="C2201" s="49" t="s">
        <v>9047</v>
      </c>
      <c r="D2201" s="50">
        <v>2023379</v>
      </c>
      <c r="E2201" s="51">
        <v>24125620640</v>
      </c>
    </row>
    <row r="2202" spans="1:5" x14ac:dyDescent="0.15">
      <c r="A2202" s="48">
        <v>2197</v>
      </c>
      <c r="B2202" s="23" t="s">
        <v>9048</v>
      </c>
      <c r="C2202" s="49" t="s">
        <v>9049</v>
      </c>
      <c r="D2202" s="50">
        <v>1234889</v>
      </c>
      <c r="E2202" s="51">
        <v>6806857609</v>
      </c>
    </row>
    <row r="2203" spans="1:5" x14ac:dyDescent="0.15">
      <c r="A2203" s="48">
        <v>2198</v>
      </c>
      <c r="B2203" s="23" t="s">
        <v>9050</v>
      </c>
      <c r="C2203" s="49" t="s">
        <v>9051</v>
      </c>
      <c r="D2203" s="50">
        <v>2574908</v>
      </c>
      <c r="E2203" s="51">
        <v>45307074770</v>
      </c>
    </row>
    <row r="2204" spans="1:5" x14ac:dyDescent="0.15">
      <c r="A2204" s="48">
        <v>2199</v>
      </c>
      <c r="B2204" s="23" t="s">
        <v>9052</v>
      </c>
      <c r="C2204" s="49" t="s">
        <v>9053</v>
      </c>
      <c r="D2204" s="50">
        <v>2909426</v>
      </c>
      <c r="E2204" s="51">
        <v>4180298727</v>
      </c>
    </row>
    <row r="2205" spans="1:5" x14ac:dyDescent="0.15">
      <c r="A2205" s="48">
        <v>2200</v>
      </c>
      <c r="B2205" s="23" t="s">
        <v>9054</v>
      </c>
      <c r="C2205" s="49" t="s">
        <v>9055</v>
      </c>
      <c r="D2205" s="50">
        <v>2311831</v>
      </c>
      <c r="E2205" s="51">
        <v>3051257382</v>
      </c>
    </row>
    <row r="2206" spans="1:5" x14ac:dyDescent="0.15">
      <c r="A2206" s="48">
        <v>2201</v>
      </c>
      <c r="B2206" s="23" t="s">
        <v>9056</v>
      </c>
      <c r="C2206" s="49" t="s">
        <v>9057</v>
      </c>
      <c r="D2206" s="50">
        <v>1722769</v>
      </c>
      <c r="E2206" s="51">
        <v>4739377194</v>
      </c>
    </row>
    <row r="2207" spans="1:5" x14ac:dyDescent="0.15">
      <c r="A2207" s="48">
        <v>2202</v>
      </c>
      <c r="B2207" s="23" t="s">
        <v>9058</v>
      </c>
      <c r="C2207" s="49" t="s">
        <v>9059</v>
      </c>
      <c r="D2207" s="50">
        <v>1292622</v>
      </c>
      <c r="E2207" s="51">
        <v>2085729444</v>
      </c>
    </row>
    <row r="2208" spans="1:5" x14ac:dyDescent="0.15">
      <c r="A2208" s="48">
        <v>2203</v>
      </c>
      <c r="B2208" s="23" t="s">
        <v>9060</v>
      </c>
      <c r="C2208" s="49" t="s">
        <v>9061</v>
      </c>
      <c r="D2208" s="50">
        <v>399602</v>
      </c>
      <c r="E2208" s="51">
        <v>641289939</v>
      </c>
    </row>
    <row r="2209" spans="1:5" x14ac:dyDescent="0.15">
      <c r="A2209" s="48">
        <v>2204</v>
      </c>
      <c r="B2209" s="23" t="s">
        <v>9062</v>
      </c>
      <c r="C2209" s="49" t="s">
        <v>9063</v>
      </c>
      <c r="D2209" s="50">
        <v>548</v>
      </c>
      <c r="E2209" s="51">
        <v>1949579</v>
      </c>
    </row>
    <row r="2210" spans="1:5" x14ac:dyDescent="0.15">
      <c r="A2210" s="48">
        <v>2205</v>
      </c>
      <c r="B2210" s="23" t="s">
        <v>9064</v>
      </c>
      <c r="C2210" s="49" t="s">
        <v>9065</v>
      </c>
      <c r="D2210" s="50">
        <v>75983</v>
      </c>
      <c r="E2210" s="51">
        <v>19814121339</v>
      </c>
    </row>
    <row r="2211" spans="1:5" x14ac:dyDescent="0.15">
      <c r="A2211" s="48">
        <v>2206</v>
      </c>
      <c r="B2211" s="23" t="s">
        <v>9066</v>
      </c>
      <c r="C2211" s="49" t="s">
        <v>9067</v>
      </c>
      <c r="D2211" s="50">
        <v>315901</v>
      </c>
      <c r="E2211" s="51">
        <v>133437953</v>
      </c>
    </row>
    <row r="2212" spans="1:5" x14ac:dyDescent="0.15">
      <c r="A2212" s="48">
        <v>2207</v>
      </c>
      <c r="B2212" s="23" t="s">
        <v>9068</v>
      </c>
      <c r="C2212" s="49" t="s">
        <v>9069</v>
      </c>
      <c r="D2212" s="50">
        <v>25500</v>
      </c>
      <c r="E2212" s="51">
        <v>4581918</v>
      </c>
    </row>
    <row r="2213" spans="1:5" x14ac:dyDescent="0.15">
      <c r="A2213" s="48">
        <v>2208</v>
      </c>
      <c r="B2213" s="23" t="s">
        <v>9070</v>
      </c>
      <c r="C2213" s="49" t="s">
        <v>9071</v>
      </c>
      <c r="D2213" s="50">
        <v>15220000</v>
      </c>
      <c r="E2213" s="51">
        <v>1078648621</v>
      </c>
    </row>
    <row r="2214" spans="1:5" x14ac:dyDescent="0.15">
      <c r="A2214" s="48">
        <v>2209</v>
      </c>
      <c r="B2214" s="23" t="s">
        <v>9072</v>
      </c>
      <c r="C2214" s="49" t="s">
        <v>9073</v>
      </c>
      <c r="D2214" s="50">
        <v>20652000</v>
      </c>
      <c r="E2214" s="51">
        <v>761192801</v>
      </c>
    </row>
    <row r="2215" spans="1:5" x14ac:dyDescent="0.15">
      <c r="A2215" s="48">
        <v>2210</v>
      </c>
      <c r="B2215" s="23" t="s">
        <v>9074</v>
      </c>
      <c r="C2215" s="49" t="s">
        <v>9075</v>
      </c>
      <c r="D2215" s="50">
        <v>3169500</v>
      </c>
      <c r="E2215" s="51">
        <v>2070148246</v>
      </c>
    </row>
    <row r="2216" spans="1:5" x14ac:dyDescent="0.15">
      <c r="A2216" s="48">
        <v>2211</v>
      </c>
      <c r="B2216" s="23" t="s">
        <v>9076</v>
      </c>
      <c r="C2216" s="49" t="s">
        <v>9077</v>
      </c>
      <c r="D2216" s="50">
        <v>3325000</v>
      </c>
      <c r="E2216" s="51">
        <v>921400859</v>
      </c>
    </row>
    <row r="2217" spans="1:5" x14ac:dyDescent="0.15">
      <c r="A2217" s="48">
        <v>2212</v>
      </c>
      <c r="B2217" s="23" t="s">
        <v>9078</v>
      </c>
      <c r="C2217" s="49" t="s">
        <v>9079</v>
      </c>
      <c r="D2217" s="50">
        <v>98000</v>
      </c>
      <c r="E2217" s="51">
        <v>2377074</v>
      </c>
    </row>
    <row r="2218" spans="1:5" x14ac:dyDescent="0.15">
      <c r="A2218" s="48">
        <v>2213</v>
      </c>
      <c r="B2218" s="23" t="s">
        <v>9080</v>
      </c>
      <c r="C2218" s="49" t="s">
        <v>9081</v>
      </c>
      <c r="D2218" s="50">
        <v>162000</v>
      </c>
      <c r="E2218" s="51">
        <v>7046666</v>
      </c>
    </row>
    <row r="2219" spans="1:5" x14ac:dyDescent="0.15">
      <c r="A2219" s="48">
        <v>2214</v>
      </c>
      <c r="B2219" s="23" t="s">
        <v>9082</v>
      </c>
      <c r="C2219" s="49" t="s">
        <v>9083</v>
      </c>
      <c r="D2219" s="50">
        <v>7259760</v>
      </c>
      <c r="E2219" s="51">
        <v>1112560862</v>
      </c>
    </row>
    <row r="2220" spans="1:5" x14ac:dyDescent="0.15">
      <c r="A2220" s="48">
        <v>2215</v>
      </c>
      <c r="B2220" s="23" t="s">
        <v>9084</v>
      </c>
      <c r="C2220" s="49" t="s">
        <v>9085</v>
      </c>
      <c r="D2220" s="50">
        <v>5761400</v>
      </c>
      <c r="E2220" s="51">
        <v>1639498316</v>
      </c>
    </row>
    <row r="2221" spans="1:5" x14ac:dyDescent="0.15">
      <c r="A2221" s="48">
        <v>2216</v>
      </c>
      <c r="B2221" s="23" t="s">
        <v>9086</v>
      </c>
      <c r="C2221" s="49" t="s">
        <v>9087</v>
      </c>
      <c r="D2221" s="50">
        <v>9136974</v>
      </c>
      <c r="E2221" s="51">
        <v>1956244477</v>
      </c>
    </row>
    <row r="2222" spans="1:5" x14ac:dyDescent="0.15">
      <c r="A2222" s="48">
        <v>2217</v>
      </c>
      <c r="B2222" s="23" t="s">
        <v>9088</v>
      </c>
      <c r="C2222" s="49" t="s">
        <v>9089</v>
      </c>
      <c r="D2222" s="50">
        <v>3170370</v>
      </c>
      <c r="E2222" s="51">
        <v>6498334637</v>
      </c>
    </row>
    <row r="2223" spans="1:5" x14ac:dyDescent="0.15">
      <c r="A2223" s="48">
        <v>2218</v>
      </c>
      <c r="B2223" s="23" t="s">
        <v>9090</v>
      </c>
      <c r="C2223" s="49" t="s">
        <v>9091</v>
      </c>
      <c r="D2223" s="50">
        <v>123787</v>
      </c>
      <c r="E2223" s="51">
        <v>28817868</v>
      </c>
    </row>
    <row r="2224" spans="1:5" x14ac:dyDescent="0.15">
      <c r="A2224" s="48">
        <v>2219</v>
      </c>
      <c r="B2224" s="23" t="s">
        <v>9092</v>
      </c>
      <c r="C2224" s="49" t="s">
        <v>9093</v>
      </c>
      <c r="D2224" s="50">
        <v>235267</v>
      </c>
      <c r="E2224" s="51">
        <v>10616195</v>
      </c>
    </row>
    <row r="2225" spans="1:5" x14ac:dyDescent="0.15">
      <c r="A2225" s="48">
        <v>2220</v>
      </c>
      <c r="B2225" s="23" t="s">
        <v>9094</v>
      </c>
      <c r="C2225" s="49" t="s">
        <v>9095</v>
      </c>
      <c r="D2225" s="50">
        <v>5297000</v>
      </c>
      <c r="E2225" s="51">
        <v>5932482749</v>
      </c>
    </row>
    <row r="2226" spans="1:5" x14ac:dyDescent="0.15">
      <c r="A2226" s="48">
        <v>2221</v>
      </c>
      <c r="B2226" s="23" t="s">
        <v>9096</v>
      </c>
      <c r="C2226" s="49" t="s">
        <v>9097</v>
      </c>
      <c r="D2226" s="50">
        <v>639683</v>
      </c>
      <c r="E2226" s="51">
        <v>26676038663</v>
      </c>
    </row>
    <row r="2227" spans="1:5" x14ac:dyDescent="0.15">
      <c r="A2227" s="48">
        <v>2222</v>
      </c>
      <c r="B2227" s="23" t="s">
        <v>9098</v>
      </c>
      <c r="C2227" s="49" t="s">
        <v>9099</v>
      </c>
      <c r="D2227" s="50">
        <v>9948000</v>
      </c>
      <c r="E2227" s="51">
        <v>2992625719</v>
      </c>
    </row>
    <row r="2228" spans="1:5" x14ac:dyDescent="0.15">
      <c r="A2228" s="48">
        <v>2223</v>
      </c>
      <c r="B2228" s="23" t="s">
        <v>9100</v>
      </c>
      <c r="C2228" s="49" t="s">
        <v>9101</v>
      </c>
      <c r="D2228" s="50">
        <v>57248826</v>
      </c>
      <c r="E2228" s="51">
        <v>2411807706</v>
      </c>
    </row>
    <row r="2229" spans="1:5" x14ac:dyDescent="0.15">
      <c r="A2229" s="48">
        <v>2224</v>
      </c>
      <c r="B2229" s="23" t="s">
        <v>9102</v>
      </c>
      <c r="C2229" s="49" t="s">
        <v>9103</v>
      </c>
      <c r="D2229" s="50">
        <v>3318109</v>
      </c>
      <c r="E2229" s="51">
        <v>15531562668</v>
      </c>
    </row>
    <row r="2230" spans="1:5" x14ac:dyDescent="0.15">
      <c r="A2230" s="48">
        <v>2225</v>
      </c>
      <c r="B2230" s="23" t="s">
        <v>9104</v>
      </c>
      <c r="C2230" s="49" t="s">
        <v>9105</v>
      </c>
      <c r="D2230" s="50">
        <v>46865</v>
      </c>
      <c r="E2230" s="51">
        <v>1676204311</v>
      </c>
    </row>
    <row r="2231" spans="1:5" x14ac:dyDescent="0.15">
      <c r="A2231" s="48">
        <v>2226</v>
      </c>
      <c r="B2231" s="23" t="s">
        <v>9106</v>
      </c>
      <c r="C2231" s="49" t="s">
        <v>9107</v>
      </c>
      <c r="D2231" s="50">
        <v>7592378</v>
      </c>
      <c r="E2231" s="51">
        <v>40685777849</v>
      </c>
    </row>
    <row r="2232" spans="1:5" x14ac:dyDescent="0.15">
      <c r="A2232" s="48">
        <v>2227</v>
      </c>
      <c r="B2232" s="23" t="s">
        <v>9108</v>
      </c>
      <c r="C2232" s="49" t="s">
        <v>9109</v>
      </c>
      <c r="D2232" s="50">
        <v>733887</v>
      </c>
      <c r="E2232" s="51">
        <v>9705539391</v>
      </c>
    </row>
    <row r="2233" spans="1:5" x14ac:dyDescent="0.15">
      <c r="A2233" s="48">
        <v>2228</v>
      </c>
      <c r="B2233" s="23" t="s">
        <v>9110</v>
      </c>
      <c r="C2233" s="49" t="s">
        <v>9111</v>
      </c>
      <c r="D2233" s="50">
        <v>3966320</v>
      </c>
      <c r="E2233" s="51">
        <v>8991893741</v>
      </c>
    </row>
    <row r="2234" spans="1:5" x14ac:dyDescent="0.15">
      <c r="A2234" s="48">
        <v>2229</v>
      </c>
      <c r="B2234" s="23" t="s">
        <v>9112</v>
      </c>
      <c r="C2234" s="49" t="s">
        <v>9113</v>
      </c>
      <c r="D2234" s="50">
        <v>152000</v>
      </c>
      <c r="E2234" s="51">
        <v>4119431</v>
      </c>
    </row>
    <row r="2235" spans="1:5" x14ac:dyDescent="0.15">
      <c r="A2235" s="48">
        <v>2230</v>
      </c>
      <c r="B2235" s="23" t="s">
        <v>9114</v>
      </c>
      <c r="C2235" s="49" t="s">
        <v>9115</v>
      </c>
      <c r="D2235" s="50">
        <v>49776</v>
      </c>
      <c r="E2235" s="51">
        <v>1314572678</v>
      </c>
    </row>
    <row r="2236" spans="1:5" x14ac:dyDescent="0.15">
      <c r="A2236" s="48">
        <v>2231</v>
      </c>
      <c r="B2236" s="23" t="s">
        <v>9116</v>
      </c>
      <c r="C2236" s="49" t="s">
        <v>9117</v>
      </c>
      <c r="D2236" s="50">
        <v>1551907</v>
      </c>
      <c r="E2236" s="51">
        <v>3642942398</v>
      </c>
    </row>
    <row r="2237" spans="1:5" x14ac:dyDescent="0.15">
      <c r="A2237" s="48">
        <v>2232</v>
      </c>
      <c r="B2237" s="23" t="s">
        <v>9118</v>
      </c>
      <c r="C2237" s="49" t="s">
        <v>9119</v>
      </c>
      <c r="D2237" s="50">
        <v>303000</v>
      </c>
      <c r="E2237" s="51">
        <v>8745524</v>
      </c>
    </row>
    <row r="2238" spans="1:5" x14ac:dyDescent="0.15">
      <c r="A2238" s="48">
        <v>2233</v>
      </c>
      <c r="B2238" s="23" t="s">
        <v>9120</v>
      </c>
      <c r="C2238" s="49" t="s">
        <v>9121</v>
      </c>
      <c r="D2238" s="50">
        <v>2206126</v>
      </c>
      <c r="E2238" s="51">
        <v>3751539321</v>
      </c>
    </row>
    <row r="2239" spans="1:5" x14ac:dyDescent="0.15">
      <c r="A2239" s="48">
        <v>2234</v>
      </c>
      <c r="B2239" s="23" t="s">
        <v>9122</v>
      </c>
      <c r="C2239" s="49" t="s">
        <v>9123</v>
      </c>
      <c r="D2239" s="50">
        <v>974374</v>
      </c>
      <c r="E2239" s="51">
        <v>1656932729</v>
      </c>
    </row>
    <row r="2240" spans="1:5" x14ac:dyDescent="0.15">
      <c r="A2240" s="48">
        <v>2235</v>
      </c>
      <c r="B2240" s="23" t="s">
        <v>9124</v>
      </c>
      <c r="C2240" s="49" t="s">
        <v>9125</v>
      </c>
      <c r="D2240" s="50">
        <v>7710451</v>
      </c>
      <c r="E2240" s="51">
        <v>3736834220</v>
      </c>
    </row>
    <row r="2241" spans="1:5" x14ac:dyDescent="0.15">
      <c r="A2241" s="48">
        <v>2236</v>
      </c>
      <c r="B2241" s="23" t="s">
        <v>9126</v>
      </c>
      <c r="C2241" s="49" t="s">
        <v>9127</v>
      </c>
      <c r="D2241" s="50">
        <v>8061169</v>
      </c>
      <c r="E2241" s="51">
        <v>3920516168</v>
      </c>
    </row>
    <row r="2242" spans="1:5" x14ac:dyDescent="0.15">
      <c r="A2242" s="48">
        <v>2237</v>
      </c>
      <c r="B2242" s="23" t="s">
        <v>9128</v>
      </c>
      <c r="C2242" s="49" t="s">
        <v>9129</v>
      </c>
      <c r="D2242" s="50">
        <v>15416.66</v>
      </c>
      <c r="E2242" s="51">
        <v>831552</v>
      </c>
    </row>
    <row r="2243" spans="1:5" x14ac:dyDescent="0.15">
      <c r="A2243" s="48">
        <v>2238</v>
      </c>
      <c r="B2243" s="23" t="s">
        <v>9130</v>
      </c>
      <c r="C2243" s="49" t="s">
        <v>9131</v>
      </c>
      <c r="D2243" s="50">
        <v>13124181</v>
      </c>
      <c r="E2243" s="51">
        <v>1386478472</v>
      </c>
    </row>
    <row r="2244" spans="1:5" x14ac:dyDescent="0.15">
      <c r="A2244" s="48">
        <v>2239</v>
      </c>
      <c r="B2244" s="23" t="s">
        <v>9132</v>
      </c>
      <c r="C2244" s="49" t="s">
        <v>9133</v>
      </c>
      <c r="D2244" s="50">
        <v>39839</v>
      </c>
      <c r="E2244" s="51">
        <v>16905143</v>
      </c>
    </row>
    <row r="2245" spans="1:5" x14ac:dyDescent="0.15">
      <c r="A2245" s="48">
        <v>2240</v>
      </c>
      <c r="B2245" s="23" t="s">
        <v>9134</v>
      </c>
      <c r="C2245" s="49" t="s">
        <v>9135</v>
      </c>
      <c r="D2245" s="50">
        <v>5751779</v>
      </c>
      <c r="E2245" s="51">
        <v>77880081149</v>
      </c>
    </row>
    <row r="2246" spans="1:5" x14ac:dyDescent="0.15">
      <c r="A2246" s="48">
        <v>2241</v>
      </c>
      <c r="B2246" s="23" t="s">
        <v>9136</v>
      </c>
      <c r="C2246" s="49" t="s">
        <v>9137</v>
      </c>
      <c r="D2246" s="50">
        <v>1859640</v>
      </c>
      <c r="E2246" s="51">
        <v>3168155955</v>
      </c>
    </row>
    <row r="2247" spans="1:5" x14ac:dyDescent="0.15">
      <c r="A2247" s="48">
        <v>2242</v>
      </c>
      <c r="B2247" s="23" t="s">
        <v>9138</v>
      </c>
      <c r="C2247" s="49" t="s">
        <v>9139</v>
      </c>
      <c r="D2247" s="50">
        <v>1019787</v>
      </c>
      <c r="E2247" s="51">
        <v>4455083816</v>
      </c>
    </row>
    <row r="2248" spans="1:5" x14ac:dyDescent="0.15">
      <c r="A2248" s="48">
        <v>2243</v>
      </c>
      <c r="B2248" s="23" t="s">
        <v>9140</v>
      </c>
      <c r="C2248" s="49" t="s">
        <v>9141</v>
      </c>
      <c r="D2248" s="50">
        <v>490867</v>
      </c>
      <c r="E2248" s="51">
        <v>858712163</v>
      </c>
    </row>
    <row r="2249" spans="1:5" x14ac:dyDescent="0.15">
      <c r="A2249" s="48">
        <v>2244</v>
      </c>
      <c r="B2249" s="23" t="s">
        <v>9142</v>
      </c>
      <c r="C2249" s="49" t="s">
        <v>9143</v>
      </c>
      <c r="D2249" s="50">
        <v>427034</v>
      </c>
      <c r="E2249" s="51">
        <v>6446669207</v>
      </c>
    </row>
    <row r="2250" spans="1:5" x14ac:dyDescent="0.15">
      <c r="A2250" s="48">
        <v>2245</v>
      </c>
      <c r="B2250" s="23" t="s">
        <v>9144</v>
      </c>
      <c r="C2250" s="49" t="s">
        <v>9145</v>
      </c>
      <c r="D2250" s="50">
        <v>27693000</v>
      </c>
      <c r="E2250" s="51">
        <v>870605973</v>
      </c>
    </row>
    <row r="2251" spans="1:5" x14ac:dyDescent="0.15">
      <c r="A2251" s="48">
        <v>2246</v>
      </c>
      <c r="B2251" s="23" t="s">
        <v>9146</v>
      </c>
      <c r="C2251" s="49" t="s">
        <v>9147</v>
      </c>
      <c r="D2251" s="50">
        <v>19572</v>
      </c>
      <c r="E2251" s="51">
        <v>16269990554</v>
      </c>
    </row>
    <row r="2252" spans="1:5" x14ac:dyDescent="0.15">
      <c r="A2252" s="48">
        <v>2247</v>
      </c>
      <c r="B2252" s="23" t="s">
        <v>9148</v>
      </c>
      <c r="C2252" s="49" t="s">
        <v>9149</v>
      </c>
      <c r="D2252" s="50">
        <v>196660</v>
      </c>
      <c r="E2252" s="51">
        <v>1006419837</v>
      </c>
    </row>
    <row r="2253" spans="1:5" x14ac:dyDescent="0.15">
      <c r="A2253" s="48">
        <v>2248</v>
      </c>
      <c r="B2253" s="23" t="s">
        <v>9150</v>
      </c>
      <c r="C2253" s="49" t="s">
        <v>9151</v>
      </c>
      <c r="D2253" s="50">
        <v>18948772</v>
      </c>
      <c r="E2253" s="51">
        <v>3511065179</v>
      </c>
    </row>
    <row r="2254" spans="1:5" x14ac:dyDescent="0.15">
      <c r="A2254" s="48">
        <v>2249</v>
      </c>
      <c r="B2254" s="23" t="s">
        <v>9152</v>
      </c>
      <c r="C2254" s="49" t="s">
        <v>9153</v>
      </c>
      <c r="D2254" s="50">
        <v>8672</v>
      </c>
      <c r="E2254" s="51">
        <v>7977612</v>
      </c>
    </row>
    <row r="2255" spans="1:5" x14ac:dyDescent="0.15">
      <c r="A2255" s="48">
        <v>2250</v>
      </c>
      <c r="B2255" s="23" t="s">
        <v>9154</v>
      </c>
      <c r="C2255" s="49" t="s">
        <v>9155</v>
      </c>
      <c r="D2255" s="50">
        <v>427263</v>
      </c>
      <c r="E2255" s="51">
        <v>4561199154</v>
      </c>
    </row>
    <row r="2256" spans="1:5" x14ac:dyDescent="0.15">
      <c r="A2256" s="48">
        <v>2251</v>
      </c>
      <c r="B2256" s="23" t="s">
        <v>9156</v>
      </c>
      <c r="C2256" s="49" t="s">
        <v>9157</v>
      </c>
      <c r="D2256" s="50">
        <v>15700</v>
      </c>
      <c r="E2256" s="51">
        <v>969632</v>
      </c>
    </row>
    <row r="2257" spans="1:5" x14ac:dyDescent="0.15">
      <c r="A2257" s="48">
        <v>2252</v>
      </c>
      <c r="B2257" s="23" t="s">
        <v>9158</v>
      </c>
      <c r="C2257" s="49" t="s">
        <v>9159</v>
      </c>
      <c r="D2257" s="50">
        <v>22016474</v>
      </c>
      <c r="E2257" s="51">
        <v>1598089697</v>
      </c>
    </row>
    <row r="2258" spans="1:5" x14ac:dyDescent="0.15">
      <c r="A2258" s="48">
        <v>2253</v>
      </c>
      <c r="B2258" s="23" t="s">
        <v>9160</v>
      </c>
      <c r="C2258" s="49" t="s">
        <v>9161</v>
      </c>
      <c r="D2258" s="50">
        <v>21909574</v>
      </c>
      <c r="E2258" s="51">
        <v>3325235971</v>
      </c>
    </row>
    <row r="2259" spans="1:5" x14ac:dyDescent="0.15">
      <c r="A2259" s="48">
        <v>2254</v>
      </c>
      <c r="B2259" s="23" t="s">
        <v>9162</v>
      </c>
      <c r="C2259" s="49" t="s">
        <v>9163</v>
      </c>
      <c r="D2259" s="50">
        <v>21813574</v>
      </c>
      <c r="E2259" s="51">
        <v>851656820</v>
      </c>
    </row>
    <row r="2260" spans="1:5" x14ac:dyDescent="0.15">
      <c r="A2260" s="48">
        <v>2255</v>
      </c>
      <c r="B2260" s="23" t="s">
        <v>9164</v>
      </c>
      <c r="C2260" s="49" t="s">
        <v>9165</v>
      </c>
      <c r="D2260" s="50">
        <v>2376221</v>
      </c>
      <c r="E2260" s="51">
        <v>39005962466</v>
      </c>
    </row>
    <row r="2261" spans="1:5" x14ac:dyDescent="0.15">
      <c r="A2261" s="48">
        <v>2256</v>
      </c>
      <c r="B2261" s="23" t="s">
        <v>9166</v>
      </c>
      <c r="C2261" s="49" t="s">
        <v>9167</v>
      </c>
      <c r="D2261" s="50">
        <v>17100</v>
      </c>
      <c r="E2261" s="51">
        <v>11445276</v>
      </c>
    </row>
    <row r="2262" spans="1:5" x14ac:dyDescent="0.15">
      <c r="A2262" s="48">
        <v>2257</v>
      </c>
      <c r="B2262" s="23" t="s">
        <v>9168</v>
      </c>
      <c r="C2262" s="49" t="s">
        <v>9169</v>
      </c>
      <c r="D2262" s="50">
        <v>644366</v>
      </c>
      <c r="E2262" s="51">
        <v>7145449022</v>
      </c>
    </row>
    <row r="2263" spans="1:5" x14ac:dyDescent="0.15">
      <c r="A2263" s="48">
        <v>2258</v>
      </c>
      <c r="B2263" s="23" t="s">
        <v>9170</v>
      </c>
      <c r="C2263" s="49" t="s">
        <v>9171</v>
      </c>
      <c r="D2263" s="50">
        <v>4012126</v>
      </c>
      <c r="E2263" s="51">
        <v>3527258895</v>
      </c>
    </row>
    <row r="2264" spans="1:5" x14ac:dyDescent="0.15">
      <c r="A2264" s="48">
        <v>2259</v>
      </c>
      <c r="B2264" s="23" t="s">
        <v>9172</v>
      </c>
      <c r="C2264" s="49" t="s">
        <v>9173</v>
      </c>
      <c r="D2264" s="50">
        <v>6074500</v>
      </c>
      <c r="E2264" s="51">
        <v>3630876824</v>
      </c>
    </row>
    <row r="2265" spans="1:5" x14ac:dyDescent="0.15">
      <c r="A2265" s="48">
        <v>2260</v>
      </c>
      <c r="B2265" s="23" t="s">
        <v>9174</v>
      </c>
      <c r="C2265" s="49" t="s">
        <v>9175</v>
      </c>
      <c r="D2265" s="50">
        <v>11576877</v>
      </c>
      <c r="E2265" s="51">
        <v>2366058353</v>
      </c>
    </row>
    <row r="2266" spans="1:5" x14ac:dyDescent="0.15">
      <c r="A2266" s="48">
        <v>2261</v>
      </c>
      <c r="B2266" s="23" t="s">
        <v>9176</v>
      </c>
      <c r="C2266" s="49" t="s">
        <v>9177</v>
      </c>
      <c r="D2266" s="50">
        <v>10578500</v>
      </c>
      <c r="E2266" s="51">
        <v>3080009319</v>
      </c>
    </row>
    <row r="2267" spans="1:5" x14ac:dyDescent="0.15">
      <c r="A2267" s="48">
        <v>2262</v>
      </c>
      <c r="B2267" s="23" t="s">
        <v>9178</v>
      </c>
      <c r="C2267" s="49" t="s">
        <v>9179</v>
      </c>
      <c r="D2267" s="50">
        <v>68683453</v>
      </c>
      <c r="E2267" s="51">
        <v>18772214740</v>
      </c>
    </row>
    <row r="2268" spans="1:5" x14ac:dyDescent="0.15">
      <c r="A2268" s="48">
        <v>2263</v>
      </c>
      <c r="B2268" s="23" t="s">
        <v>9180</v>
      </c>
      <c r="C2268" s="49" t="s">
        <v>9181</v>
      </c>
      <c r="D2268" s="50">
        <v>34254000</v>
      </c>
      <c r="E2268" s="51">
        <v>7148183085</v>
      </c>
    </row>
    <row r="2269" spans="1:5" x14ac:dyDescent="0.15">
      <c r="A2269" s="48">
        <v>2264</v>
      </c>
      <c r="B2269" s="23" t="s">
        <v>9182</v>
      </c>
      <c r="C2269" s="49" t="s">
        <v>9183</v>
      </c>
      <c r="D2269" s="50">
        <v>21973793</v>
      </c>
      <c r="E2269" s="51">
        <v>3954273978</v>
      </c>
    </row>
    <row r="2270" spans="1:5" x14ac:dyDescent="0.15">
      <c r="A2270" s="48">
        <v>2265</v>
      </c>
      <c r="B2270" s="23" t="s">
        <v>9184</v>
      </c>
      <c r="C2270" s="49" t="s">
        <v>9185</v>
      </c>
      <c r="D2270" s="50">
        <v>95000</v>
      </c>
      <c r="E2270" s="51">
        <v>36903480</v>
      </c>
    </row>
    <row r="2271" spans="1:5" x14ac:dyDescent="0.15">
      <c r="A2271" s="48">
        <v>2266</v>
      </c>
      <c r="B2271" s="23" t="s">
        <v>9186</v>
      </c>
      <c r="C2271" s="49" t="s">
        <v>9187</v>
      </c>
      <c r="D2271" s="50">
        <v>22854307</v>
      </c>
      <c r="E2271" s="51">
        <v>1762154470</v>
      </c>
    </row>
    <row r="2272" spans="1:5" x14ac:dyDescent="0.15">
      <c r="A2272" s="48">
        <v>2267</v>
      </c>
      <c r="B2272" s="23" t="s">
        <v>9188</v>
      </c>
      <c r="C2272" s="49" t="s">
        <v>9189</v>
      </c>
      <c r="D2272" s="50">
        <v>80689711</v>
      </c>
      <c r="E2272" s="51">
        <v>3046159354</v>
      </c>
    </row>
    <row r="2273" spans="1:5" x14ac:dyDescent="0.15">
      <c r="A2273" s="48">
        <v>2268</v>
      </c>
      <c r="B2273" s="23" t="s">
        <v>9190</v>
      </c>
      <c r="C2273" s="49" t="s">
        <v>9191</v>
      </c>
      <c r="D2273" s="50">
        <v>90500</v>
      </c>
      <c r="E2273" s="51">
        <v>9577744</v>
      </c>
    </row>
    <row r="2274" spans="1:5" x14ac:dyDescent="0.15">
      <c r="A2274" s="48">
        <v>2269</v>
      </c>
      <c r="B2274" s="23" t="s">
        <v>9192</v>
      </c>
      <c r="C2274" s="49" t="s">
        <v>9193</v>
      </c>
      <c r="D2274" s="50">
        <v>68000</v>
      </c>
      <c r="E2274" s="51">
        <v>3566018</v>
      </c>
    </row>
    <row r="2275" spans="1:5" x14ac:dyDescent="0.15">
      <c r="A2275" s="48">
        <v>2270</v>
      </c>
      <c r="B2275" s="23" t="s">
        <v>9194</v>
      </c>
      <c r="C2275" s="49" t="s">
        <v>9195</v>
      </c>
      <c r="D2275" s="50">
        <v>27934000</v>
      </c>
      <c r="E2275" s="51">
        <v>1805573451</v>
      </c>
    </row>
    <row r="2276" spans="1:5" x14ac:dyDescent="0.15">
      <c r="A2276" s="48">
        <v>2271</v>
      </c>
      <c r="B2276" s="23" t="s">
        <v>9196</v>
      </c>
      <c r="C2276" s="49" t="s">
        <v>9197</v>
      </c>
      <c r="D2276" s="50">
        <v>9132800</v>
      </c>
      <c r="E2276" s="51">
        <v>4863625766</v>
      </c>
    </row>
    <row r="2277" spans="1:5" x14ac:dyDescent="0.15">
      <c r="A2277" s="48">
        <v>2272</v>
      </c>
      <c r="B2277" s="23" t="s">
        <v>9198</v>
      </c>
      <c r="C2277" s="49" t="s">
        <v>9199</v>
      </c>
      <c r="D2277" s="50">
        <v>61000</v>
      </c>
      <c r="E2277" s="51">
        <v>3562630</v>
      </c>
    </row>
    <row r="2278" spans="1:5" x14ac:dyDescent="0.15">
      <c r="A2278" s="48">
        <v>2273</v>
      </c>
      <c r="B2278" s="23" t="s">
        <v>9200</v>
      </c>
      <c r="C2278" s="49" t="s">
        <v>9201</v>
      </c>
      <c r="D2278" s="50">
        <v>56000</v>
      </c>
      <c r="E2278" s="51">
        <v>7049647</v>
      </c>
    </row>
    <row r="2279" spans="1:5" x14ac:dyDescent="0.15">
      <c r="A2279" s="48">
        <v>2274</v>
      </c>
      <c r="B2279" s="23" t="s">
        <v>9202</v>
      </c>
      <c r="C2279" s="49" t="s">
        <v>9203</v>
      </c>
      <c r="D2279" s="50">
        <v>16338185</v>
      </c>
      <c r="E2279" s="51">
        <v>10842412699</v>
      </c>
    </row>
    <row r="2280" spans="1:5" x14ac:dyDescent="0.15">
      <c r="A2280" s="48">
        <v>2275</v>
      </c>
      <c r="B2280" s="23" t="s">
        <v>9204</v>
      </c>
      <c r="C2280" s="49" t="s">
        <v>9205</v>
      </c>
      <c r="D2280" s="50">
        <v>613456</v>
      </c>
      <c r="E2280" s="51">
        <v>5026170625</v>
      </c>
    </row>
    <row r="2281" spans="1:5" x14ac:dyDescent="0.15">
      <c r="A2281" s="48">
        <v>2276</v>
      </c>
      <c r="B2281" s="23" t="s">
        <v>9206</v>
      </c>
      <c r="C2281" s="49" t="s">
        <v>9207</v>
      </c>
      <c r="D2281" s="50">
        <v>13787557</v>
      </c>
      <c r="E2281" s="51">
        <v>1274193391</v>
      </c>
    </row>
    <row r="2282" spans="1:5" x14ac:dyDescent="0.15">
      <c r="A2282" s="48">
        <v>2277</v>
      </c>
      <c r="B2282" s="23" t="s">
        <v>9208</v>
      </c>
      <c r="C2282" s="49" t="s">
        <v>9209</v>
      </c>
      <c r="D2282" s="50">
        <v>1203</v>
      </c>
      <c r="E2282" s="51">
        <v>12602447</v>
      </c>
    </row>
    <row r="2283" spans="1:5" x14ac:dyDescent="0.15">
      <c r="A2283" s="48">
        <v>2278</v>
      </c>
      <c r="B2283" s="23" t="s">
        <v>9210</v>
      </c>
      <c r="C2283" s="49" t="s">
        <v>9211</v>
      </c>
      <c r="D2283" s="50">
        <v>280005</v>
      </c>
      <c r="E2283" s="51">
        <v>8363050336</v>
      </c>
    </row>
    <row r="2284" spans="1:5" x14ac:dyDescent="0.15">
      <c r="A2284" s="48">
        <v>2279</v>
      </c>
      <c r="B2284" s="23" t="s">
        <v>9212</v>
      </c>
      <c r="C2284" s="49" t="s">
        <v>9213</v>
      </c>
      <c r="D2284" s="50">
        <v>4644977</v>
      </c>
      <c r="E2284" s="51">
        <v>38067352759</v>
      </c>
    </row>
    <row r="2285" spans="1:5" x14ac:dyDescent="0.15">
      <c r="A2285" s="48">
        <v>2280</v>
      </c>
      <c r="B2285" s="23" t="s">
        <v>9214</v>
      </c>
      <c r="C2285" s="49" t="s">
        <v>9215</v>
      </c>
      <c r="D2285" s="50">
        <v>512970</v>
      </c>
      <c r="E2285" s="51">
        <v>11085850313</v>
      </c>
    </row>
    <row r="2286" spans="1:5" x14ac:dyDescent="0.15">
      <c r="A2286" s="48">
        <v>2281</v>
      </c>
      <c r="B2286" s="23" t="s">
        <v>9216</v>
      </c>
      <c r="C2286" s="49" t="s">
        <v>9217</v>
      </c>
      <c r="D2286" s="50">
        <v>363</v>
      </c>
      <c r="E2286" s="51">
        <v>5505543</v>
      </c>
    </row>
    <row r="2287" spans="1:5" x14ac:dyDescent="0.15">
      <c r="A2287" s="48">
        <v>2282</v>
      </c>
      <c r="B2287" s="23" t="s">
        <v>9218</v>
      </c>
      <c r="C2287" s="49" t="s">
        <v>9219</v>
      </c>
      <c r="D2287" s="50">
        <v>915267</v>
      </c>
      <c r="E2287" s="51">
        <v>536978086</v>
      </c>
    </row>
    <row r="2288" spans="1:5" x14ac:dyDescent="0.15">
      <c r="A2288" s="48">
        <v>2283</v>
      </c>
      <c r="B2288" s="23" t="s">
        <v>9220</v>
      </c>
      <c r="C2288" s="49" t="s">
        <v>9221</v>
      </c>
      <c r="D2288" s="50">
        <v>165517</v>
      </c>
      <c r="E2288" s="51">
        <v>3980735651</v>
      </c>
    </row>
    <row r="2289" spans="1:5" x14ac:dyDescent="0.15">
      <c r="A2289" s="48">
        <v>2284</v>
      </c>
      <c r="B2289" s="23" t="s">
        <v>9222</v>
      </c>
      <c r="C2289" s="49" t="s">
        <v>9223</v>
      </c>
      <c r="D2289" s="50">
        <v>11534359</v>
      </c>
      <c r="E2289" s="51">
        <v>13565530890</v>
      </c>
    </row>
    <row r="2290" spans="1:5" x14ac:dyDescent="0.15">
      <c r="A2290" s="48">
        <v>2285</v>
      </c>
      <c r="B2290" s="23" t="s">
        <v>9224</v>
      </c>
      <c r="C2290" s="49" t="s">
        <v>9225</v>
      </c>
      <c r="D2290" s="50">
        <v>2633078</v>
      </c>
      <c r="E2290" s="51">
        <v>5706003269</v>
      </c>
    </row>
    <row r="2291" spans="1:5" x14ac:dyDescent="0.15">
      <c r="A2291" s="48">
        <v>2286</v>
      </c>
      <c r="B2291" s="23" t="s">
        <v>9226</v>
      </c>
      <c r="C2291" s="49" t="s">
        <v>9227</v>
      </c>
      <c r="D2291" s="50">
        <v>3483</v>
      </c>
      <c r="E2291" s="51">
        <v>13557671</v>
      </c>
    </row>
    <row r="2292" spans="1:5" x14ac:dyDescent="0.15">
      <c r="A2292" s="48">
        <v>2287</v>
      </c>
      <c r="B2292" s="23" t="s">
        <v>9228</v>
      </c>
      <c r="C2292" s="49" t="s">
        <v>9229</v>
      </c>
      <c r="D2292" s="50">
        <v>2837471</v>
      </c>
      <c r="E2292" s="51">
        <v>6321888083</v>
      </c>
    </row>
    <row r="2293" spans="1:5" x14ac:dyDescent="0.15">
      <c r="A2293" s="48">
        <v>2288</v>
      </c>
      <c r="B2293" s="23" t="s">
        <v>9230</v>
      </c>
      <c r="C2293" s="49" t="s">
        <v>9231</v>
      </c>
      <c r="D2293" s="50">
        <v>1263</v>
      </c>
      <c r="E2293" s="51">
        <v>3610601</v>
      </c>
    </row>
    <row r="2294" spans="1:5" x14ac:dyDescent="0.15">
      <c r="A2294" s="48">
        <v>2289</v>
      </c>
      <c r="B2294" s="23" t="s">
        <v>9232</v>
      </c>
      <c r="C2294" s="49" t="s">
        <v>9233</v>
      </c>
      <c r="D2294" s="50">
        <v>8437326</v>
      </c>
      <c r="E2294" s="51">
        <v>16504506191</v>
      </c>
    </row>
    <row r="2295" spans="1:5" x14ac:dyDescent="0.15">
      <c r="A2295" s="48">
        <v>2290</v>
      </c>
      <c r="B2295" s="23" t="s">
        <v>9234</v>
      </c>
      <c r="C2295" s="49" t="s">
        <v>9235</v>
      </c>
      <c r="D2295" s="50">
        <v>1725754</v>
      </c>
      <c r="E2295" s="51">
        <v>18401114340</v>
      </c>
    </row>
    <row r="2296" spans="1:5" x14ac:dyDescent="0.15">
      <c r="A2296" s="48">
        <v>2291</v>
      </c>
      <c r="B2296" s="23" t="s">
        <v>9236</v>
      </c>
      <c r="C2296" s="49" t="s">
        <v>9237</v>
      </c>
      <c r="D2296" s="50">
        <v>132325</v>
      </c>
      <c r="E2296" s="51">
        <v>6329658</v>
      </c>
    </row>
    <row r="2297" spans="1:5" x14ac:dyDescent="0.15">
      <c r="A2297" s="48">
        <v>2292</v>
      </c>
      <c r="B2297" s="23" t="s">
        <v>9238</v>
      </c>
      <c r="C2297" s="49" t="s">
        <v>9239</v>
      </c>
      <c r="D2297" s="50">
        <v>725439</v>
      </c>
      <c r="E2297" s="51">
        <v>7533162310</v>
      </c>
    </row>
    <row r="2298" spans="1:5" x14ac:dyDescent="0.15">
      <c r="A2298" s="48">
        <v>2293</v>
      </c>
      <c r="B2298" s="23" t="s">
        <v>9240</v>
      </c>
      <c r="C2298" s="49" t="s">
        <v>9241</v>
      </c>
      <c r="D2298" s="50">
        <v>1973232</v>
      </c>
      <c r="E2298" s="51">
        <v>3688100995</v>
      </c>
    </row>
    <row r="2299" spans="1:5" x14ac:dyDescent="0.15">
      <c r="A2299" s="48">
        <v>2294</v>
      </c>
      <c r="B2299" s="23" t="s">
        <v>9242</v>
      </c>
      <c r="C2299" s="49" t="s">
        <v>9243</v>
      </c>
      <c r="D2299" s="50">
        <v>66641289</v>
      </c>
      <c r="E2299" s="51">
        <v>4577502703</v>
      </c>
    </row>
    <row r="2300" spans="1:5" x14ac:dyDescent="0.15">
      <c r="A2300" s="48">
        <v>2295</v>
      </c>
      <c r="B2300" s="23" t="s">
        <v>9244</v>
      </c>
      <c r="C2300" s="49" t="s">
        <v>9245</v>
      </c>
      <c r="D2300" s="50">
        <v>533430</v>
      </c>
      <c r="E2300" s="51">
        <v>1285733909</v>
      </c>
    </row>
    <row r="2301" spans="1:5" x14ac:dyDescent="0.15">
      <c r="A2301" s="48">
        <v>2296</v>
      </c>
      <c r="B2301" s="23" t="s">
        <v>9246</v>
      </c>
      <c r="C2301" s="49" t="s">
        <v>9247</v>
      </c>
      <c r="D2301" s="50">
        <v>3520800</v>
      </c>
      <c r="E2301" s="51">
        <v>162212353</v>
      </c>
    </row>
    <row r="2302" spans="1:5" x14ac:dyDescent="0.15">
      <c r="A2302" s="48">
        <v>2297</v>
      </c>
      <c r="B2302" s="23" t="s">
        <v>9248</v>
      </c>
      <c r="C2302" s="49" t="s">
        <v>9249</v>
      </c>
      <c r="D2302" s="50">
        <v>3300</v>
      </c>
      <c r="E2302" s="51">
        <v>7338835</v>
      </c>
    </row>
    <row r="2303" spans="1:5" x14ac:dyDescent="0.15">
      <c r="A2303" s="48">
        <v>2298</v>
      </c>
      <c r="B2303" s="23" t="s">
        <v>9250</v>
      </c>
      <c r="C2303" s="49" t="s">
        <v>9251</v>
      </c>
      <c r="D2303" s="50">
        <v>6772957</v>
      </c>
      <c r="E2303" s="51">
        <v>13448990395</v>
      </c>
    </row>
    <row r="2304" spans="1:5" x14ac:dyDescent="0.15">
      <c r="A2304" s="48">
        <v>2299</v>
      </c>
      <c r="B2304" s="23" t="s">
        <v>9252</v>
      </c>
      <c r="C2304" s="49" t="s">
        <v>9253</v>
      </c>
      <c r="D2304" s="50">
        <v>1160966</v>
      </c>
      <c r="E2304" s="51">
        <v>7851377537</v>
      </c>
    </row>
    <row r="2305" spans="1:5" x14ac:dyDescent="0.15">
      <c r="A2305" s="48">
        <v>2300</v>
      </c>
      <c r="B2305" s="23" t="s">
        <v>9254</v>
      </c>
      <c r="C2305" s="49" t="s">
        <v>9255</v>
      </c>
      <c r="D2305" s="50">
        <v>2879901</v>
      </c>
      <c r="E2305" s="51">
        <v>6502693637</v>
      </c>
    </row>
    <row r="2306" spans="1:5" x14ac:dyDescent="0.15">
      <c r="A2306" s="48">
        <v>2301</v>
      </c>
      <c r="B2306" s="23" t="s">
        <v>9256</v>
      </c>
      <c r="C2306" s="49" t="s">
        <v>9257</v>
      </c>
      <c r="D2306" s="50">
        <v>19596915</v>
      </c>
      <c r="E2306" s="51">
        <v>9568539190</v>
      </c>
    </row>
    <row r="2307" spans="1:5" x14ac:dyDescent="0.15">
      <c r="A2307" s="48">
        <v>2302</v>
      </c>
      <c r="B2307" s="23" t="s">
        <v>9258</v>
      </c>
      <c r="C2307" s="49" t="s">
        <v>9259</v>
      </c>
      <c r="D2307" s="50">
        <v>416911</v>
      </c>
      <c r="E2307" s="51">
        <v>6541700667</v>
      </c>
    </row>
    <row r="2308" spans="1:5" x14ac:dyDescent="0.15">
      <c r="A2308" s="48">
        <v>2303</v>
      </c>
      <c r="B2308" s="23" t="s">
        <v>9260</v>
      </c>
      <c r="C2308" s="49" t="s">
        <v>9261</v>
      </c>
      <c r="D2308" s="50">
        <v>1349314</v>
      </c>
      <c r="E2308" s="51">
        <v>6296540234</v>
      </c>
    </row>
    <row r="2309" spans="1:5" x14ac:dyDescent="0.15">
      <c r="A2309" s="48">
        <v>2304</v>
      </c>
      <c r="B2309" s="23" t="s">
        <v>9262</v>
      </c>
      <c r="C2309" s="49" t="s">
        <v>9263</v>
      </c>
      <c r="D2309" s="50">
        <v>792466</v>
      </c>
      <c r="E2309" s="51">
        <v>4104776867</v>
      </c>
    </row>
    <row r="2310" spans="1:5" x14ac:dyDescent="0.15">
      <c r="A2310" s="48">
        <v>2305</v>
      </c>
      <c r="B2310" s="23" t="s">
        <v>9264</v>
      </c>
      <c r="C2310" s="49" t="s">
        <v>9265</v>
      </c>
      <c r="D2310" s="50">
        <v>225230</v>
      </c>
      <c r="E2310" s="51">
        <v>2381804994</v>
      </c>
    </row>
    <row r="2311" spans="1:5" x14ac:dyDescent="0.15">
      <c r="A2311" s="48">
        <v>2306</v>
      </c>
      <c r="B2311" s="23" t="s">
        <v>9266</v>
      </c>
      <c r="C2311" s="49" t="s">
        <v>9267</v>
      </c>
      <c r="D2311" s="50">
        <v>5765442</v>
      </c>
      <c r="E2311" s="51">
        <v>33301332650</v>
      </c>
    </row>
    <row r="2312" spans="1:5" x14ac:dyDescent="0.15">
      <c r="A2312" s="48">
        <v>2307</v>
      </c>
      <c r="B2312" s="23" t="s">
        <v>9268</v>
      </c>
      <c r="C2312" s="49" t="s">
        <v>9269</v>
      </c>
      <c r="D2312" s="50">
        <v>43784</v>
      </c>
      <c r="E2312" s="51">
        <v>6488487</v>
      </c>
    </row>
    <row r="2313" spans="1:5" x14ac:dyDescent="0.15">
      <c r="A2313" s="48">
        <v>2308</v>
      </c>
      <c r="B2313" s="23" t="s">
        <v>9270</v>
      </c>
      <c r="C2313" s="49" t="s">
        <v>9271</v>
      </c>
      <c r="D2313" s="50">
        <v>695618</v>
      </c>
      <c r="E2313" s="51">
        <v>7451687852</v>
      </c>
    </row>
    <row r="2314" spans="1:5" x14ac:dyDescent="0.15">
      <c r="A2314" s="48">
        <v>2309</v>
      </c>
      <c r="B2314" s="23" t="s">
        <v>9272</v>
      </c>
      <c r="C2314" s="49" t="s">
        <v>9273</v>
      </c>
      <c r="D2314" s="50">
        <v>120000</v>
      </c>
      <c r="E2314" s="51">
        <v>105286509</v>
      </c>
    </row>
    <row r="2315" spans="1:5" x14ac:dyDescent="0.15">
      <c r="A2315" s="48">
        <v>2310</v>
      </c>
      <c r="B2315" s="23" t="s">
        <v>9274</v>
      </c>
      <c r="C2315" s="49" t="s">
        <v>9275</v>
      </c>
      <c r="D2315" s="50">
        <v>12514000</v>
      </c>
      <c r="E2315" s="51">
        <v>696950001</v>
      </c>
    </row>
    <row r="2316" spans="1:5" x14ac:dyDescent="0.15">
      <c r="A2316" s="48">
        <v>2311</v>
      </c>
      <c r="B2316" s="23" t="s">
        <v>9276</v>
      </c>
      <c r="C2316" s="49" t="s">
        <v>9277</v>
      </c>
      <c r="D2316" s="50">
        <v>718</v>
      </c>
      <c r="E2316" s="51">
        <v>2361029</v>
      </c>
    </row>
    <row r="2317" spans="1:5" x14ac:dyDescent="0.15">
      <c r="A2317" s="48">
        <v>2312</v>
      </c>
      <c r="B2317" s="23" t="s">
        <v>9278</v>
      </c>
      <c r="C2317" s="49" t="s">
        <v>9279</v>
      </c>
      <c r="D2317" s="50">
        <v>382181</v>
      </c>
      <c r="E2317" s="51">
        <v>4736142397</v>
      </c>
    </row>
    <row r="2318" spans="1:5" x14ac:dyDescent="0.15">
      <c r="A2318" s="48">
        <v>2313</v>
      </c>
      <c r="B2318" s="23" t="s">
        <v>9280</v>
      </c>
      <c r="C2318" s="49" t="s">
        <v>9281</v>
      </c>
      <c r="D2318" s="50">
        <v>545880</v>
      </c>
      <c r="E2318" s="51">
        <v>8057469818</v>
      </c>
    </row>
    <row r="2319" spans="1:5" x14ac:dyDescent="0.15">
      <c r="A2319" s="48">
        <v>2314</v>
      </c>
      <c r="B2319" s="23" t="s">
        <v>9282</v>
      </c>
      <c r="C2319" s="49" t="s">
        <v>9283</v>
      </c>
      <c r="D2319" s="50">
        <v>20806</v>
      </c>
      <c r="E2319" s="51">
        <v>4298038</v>
      </c>
    </row>
    <row r="2320" spans="1:5" x14ac:dyDescent="0.15">
      <c r="A2320" s="48">
        <v>2315</v>
      </c>
      <c r="B2320" s="23" t="s">
        <v>9284</v>
      </c>
      <c r="C2320" s="49" t="s">
        <v>9285</v>
      </c>
      <c r="D2320" s="50">
        <v>2904746</v>
      </c>
      <c r="E2320" s="51">
        <v>5491408874</v>
      </c>
    </row>
    <row r="2321" spans="1:5" x14ac:dyDescent="0.15">
      <c r="A2321" s="48">
        <v>2316</v>
      </c>
      <c r="B2321" s="23" t="s">
        <v>9286</v>
      </c>
      <c r="C2321" s="49" t="s">
        <v>9287</v>
      </c>
      <c r="D2321" s="50">
        <v>515632</v>
      </c>
      <c r="E2321" s="51">
        <v>8693044888</v>
      </c>
    </row>
    <row r="2322" spans="1:5" x14ac:dyDescent="0.15">
      <c r="A2322" s="48">
        <v>2317</v>
      </c>
      <c r="B2322" s="23" t="s">
        <v>9288</v>
      </c>
      <c r="C2322" s="49" t="s">
        <v>9289</v>
      </c>
      <c r="D2322" s="50">
        <v>365</v>
      </c>
      <c r="E2322" s="51">
        <v>2144905</v>
      </c>
    </row>
    <row r="2323" spans="1:5" x14ac:dyDescent="0.15">
      <c r="A2323" s="48">
        <v>2318</v>
      </c>
      <c r="B2323" s="23" t="s">
        <v>9290</v>
      </c>
      <c r="C2323" s="49" t="s">
        <v>9291</v>
      </c>
      <c r="D2323" s="50">
        <v>45564431</v>
      </c>
      <c r="E2323" s="51">
        <v>12304351816</v>
      </c>
    </row>
    <row r="2324" spans="1:5" x14ac:dyDescent="0.15">
      <c r="A2324" s="48">
        <v>2319</v>
      </c>
      <c r="B2324" s="23" t="s">
        <v>9292</v>
      </c>
      <c r="C2324" s="49" t="s">
        <v>9293</v>
      </c>
      <c r="D2324" s="50">
        <v>7894752</v>
      </c>
      <c r="E2324" s="51">
        <v>37496846568</v>
      </c>
    </row>
    <row r="2325" spans="1:5" x14ac:dyDescent="0.15">
      <c r="A2325" s="48">
        <v>2320</v>
      </c>
      <c r="B2325" s="23" t="s">
        <v>9294</v>
      </c>
      <c r="C2325" s="49" t="s">
        <v>9295</v>
      </c>
      <c r="D2325" s="50">
        <v>675857</v>
      </c>
      <c r="E2325" s="51">
        <v>3894317459</v>
      </c>
    </row>
    <row r="2326" spans="1:5" x14ac:dyDescent="0.15">
      <c r="A2326" s="48">
        <v>2321</v>
      </c>
      <c r="B2326" s="23" t="s">
        <v>9296</v>
      </c>
      <c r="C2326" s="49" t="s">
        <v>9297</v>
      </c>
      <c r="D2326" s="50">
        <v>1153834</v>
      </c>
      <c r="E2326" s="51">
        <v>7028843542</v>
      </c>
    </row>
    <row r="2327" spans="1:5" x14ac:dyDescent="0.15">
      <c r="A2327" s="48">
        <v>2322</v>
      </c>
      <c r="B2327" s="23" t="s">
        <v>9298</v>
      </c>
      <c r="C2327" s="49" t="s">
        <v>9299</v>
      </c>
      <c r="D2327" s="50">
        <v>7877006</v>
      </c>
      <c r="E2327" s="51">
        <v>672468948</v>
      </c>
    </row>
    <row r="2328" spans="1:5" x14ac:dyDescent="0.15">
      <c r="A2328" s="48">
        <v>2323</v>
      </c>
      <c r="B2328" s="23" t="s">
        <v>9300</v>
      </c>
      <c r="C2328" s="49" t="s">
        <v>9301</v>
      </c>
      <c r="D2328" s="50">
        <v>1470000</v>
      </c>
      <c r="E2328" s="51">
        <v>2672609330</v>
      </c>
    </row>
    <row r="2329" spans="1:5" x14ac:dyDescent="0.15">
      <c r="A2329" s="48">
        <v>2324</v>
      </c>
      <c r="B2329" s="23" t="s">
        <v>9302</v>
      </c>
      <c r="C2329" s="49" t="s">
        <v>9303</v>
      </c>
      <c r="D2329" s="50">
        <v>13425316</v>
      </c>
      <c r="E2329" s="51">
        <v>3564133998</v>
      </c>
    </row>
    <row r="2330" spans="1:5" x14ac:dyDescent="0.15">
      <c r="A2330" s="48">
        <v>2325</v>
      </c>
      <c r="B2330" s="23" t="s">
        <v>9304</v>
      </c>
      <c r="C2330" s="49" t="s">
        <v>9305</v>
      </c>
      <c r="D2330" s="50">
        <v>19345</v>
      </c>
      <c r="E2330" s="51">
        <v>243284618</v>
      </c>
    </row>
    <row r="2331" spans="1:5" x14ac:dyDescent="0.15">
      <c r="A2331" s="48">
        <v>2326</v>
      </c>
      <c r="B2331" s="23" t="s">
        <v>9306</v>
      </c>
      <c r="C2331" s="49" t="s">
        <v>9307</v>
      </c>
      <c r="D2331" s="50">
        <v>209290</v>
      </c>
      <c r="E2331" s="51">
        <v>2308153933</v>
      </c>
    </row>
    <row r="2332" spans="1:5" x14ac:dyDescent="0.15">
      <c r="A2332" s="48">
        <v>2327</v>
      </c>
      <c r="B2332" s="23" t="s">
        <v>9308</v>
      </c>
      <c r="C2332" s="49" t="s">
        <v>9309</v>
      </c>
      <c r="D2332" s="50">
        <v>866962</v>
      </c>
      <c r="E2332" s="51">
        <v>7726478769</v>
      </c>
    </row>
    <row r="2333" spans="1:5" x14ac:dyDescent="0.15">
      <c r="A2333" s="48">
        <v>2328</v>
      </c>
      <c r="B2333" s="23" t="s">
        <v>9310</v>
      </c>
      <c r="C2333" s="49" t="s">
        <v>9311</v>
      </c>
      <c r="D2333" s="50">
        <v>476673</v>
      </c>
      <c r="E2333" s="51">
        <v>1915226056</v>
      </c>
    </row>
    <row r="2334" spans="1:5" x14ac:dyDescent="0.15">
      <c r="A2334" s="48">
        <v>2329</v>
      </c>
      <c r="B2334" s="23" t="s">
        <v>9312</v>
      </c>
      <c r="C2334" s="49" t="s">
        <v>9313</v>
      </c>
      <c r="D2334" s="50">
        <v>1585491</v>
      </c>
      <c r="E2334" s="51">
        <v>16590225022</v>
      </c>
    </row>
    <row r="2335" spans="1:5" x14ac:dyDescent="0.15">
      <c r="A2335" s="48">
        <v>2330</v>
      </c>
      <c r="B2335" s="23" t="s">
        <v>9314</v>
      </c>
      <c r="C2335" s="49" t="s">
        <v>9315</v>
      </c>
      <c r="D2335" s="50">
        <v>5827494</v>
      </c>
      <c r="E2335" s="51">
        <v>3024399737</v>
      </c>
    </row>
    <row r="2336" spans="1:5" x14ac:dyDescent="0.15">
      <c r="A2336" s="48">
        <v>2331</v>
      </c>
      <c r="B2336" s="23" t="s">
        <v>9316</v>
      </c>
      <c r="C2336" s="49" t="s">
        <v>9317</v>
      </c>
      <c r="D2336" s="50">
        <v>2340391</v>
      </c>
      <c r="E2336" s="51">
        <v>12245909824</v>
      </c>
    </row>
    <row r="2337" spans="1:5" x14ac:dyDescent="0.15">
      <c r="A2337" s="48">
        <v>2332</v>
      </c>
      <c r="B2337" s="23" t="s">
        <v>9318</v>
      </c>
      <c r="C2337" s="49" t="s">
        <v>9319</v>
      </c>
      <c r="D2337" s="50">
        <v>4476</v>
      </c>
      <c r="E2337" s="51">
        <v>14269703</v>
      </c>
    </row>
    <row r="2338" spans="1:5" x14ac:dyDescent="0.15">
      <c r="A2338" s="48">
        <v>2333</v>
      </c>
      <c r="B2338" s="23" t="s">
        <v>9320</v>
      </c>
      <c r="C2338" s="49" t="s">
        <v>9321</v>
      </c>
      <c r="D2338" s="50">
        <v>4100</v>
      </c>
      <c r="E2338" s="51">
        <v>847109</v>
      </c>
    </row>
    <row r="2339" spans="1:5" x14ac:dyDescent="0.15">
      <c r="A2339" s="48">
        <v>2334</v>
      </c>
      <c r="B2339" s="23" t="s">
        <v>9322</v>
      </c>
      <c r="C2339" s="49" t="s">
        <v>9323</v>
      </c>
      <c r="D2339" s="50">
        <v>1288429</v>
      </c>
      <c r="E2339" s="51">
        <v>7349990800</v>
      </c>
    </row>
    <row r="2340" spans="1:5" x14ac:dyDescent="0.15">
      <c r="A2340" s="48">
        <v>2335</v>
      </c>
      <c r="B2340" s="23" t="s">
        <v>9324</v>
      </c>
      <c r="C2340" s="49" t="s">
        <v>9325</v>
      </c>
      <c r="D2340" s="50">
        <v>2480</v>
      </c>
      <c r="E2340" s="51">
        <v>5997693</v>
      </c>
    </row>
    <row r="2341" spans="1:5" x14ac:dyDescent="0.15">
      <c r="A2341" s="48">
        <v>2336</v>
      </c>
      <c r="B2341" s="23" t="s">
        <v>9326</v>
      </c>
      <c r="C2341" s="49" t="s">
        <v>9327</v>
      </c>
      <c r="D2341" s="50">
        <v>8134887</v>
      </c>
      <c r="E2341" s="51">
        <v>15485866414</v>
      </c>
    </row>
    <row r="2342" spans="1:5" x14ac:dyDescent="0.15">
      <c r="A2342" s="48">
        <v>2337</v>
      </c>
      <c r="B2342" s="23" t="s">
        <v>9328</v>
      </c>
      <c r="C2342" s="49" t="s">
        <v>9329</v>
      </c>
      <c r="D2342" s="50">
        <v>4898390</v>
      </c>
      <c r="E2342" s="51">
        <v>7939924997</v>
      </c>
    </row>
    <row r="2343" spans="1:5" x14ac:dyDescent="0.15">
      <c r="A2343" s="48">
        <v>2338</v>
      </c>
      <c r="B2343" s="23" t="s">
        <v>9330</v>
      </c>
      <c r="C2343" s="49" t="s">
        <v>9331</v>
      </c>
      <c r="D2343" s="50">
        <v>2000</v>
      </c>
      <c r="E2343" s="51">
        <v>6186143</v>
      </c>
    </row>
    <row r="2344" spans="1:5" x14ac:dyDescent="0.15">
      <c r="A2344" s="48">
        <v>2339</v>
      </c>
      <c r="B2344" s="23" t="s">
        <v>9332</v>
      </c>
      <c r="C2344" s="49" t="s">
        <v>9333</v>
      </c>
      <c r="D2344" s="50">
        <v>11194094</v>
      </c>
      <c r="E2344" s="51">
        <v>21971639880</v>
      </c>
    </row>
    <row r="2345" spans="1:5" x14ac:dyDescent="0.15">
      <c r="A2345" s="48">
        <v>2340</v>
      </c>
      <c r="B2345" s="23" t="s">
        <v>9334</v>
      </c>
      <c r="C2345" s="49" t="s">
        <v>9335</v>
      </c>
      <c r="D2345" s="50">
        <v>25299085</v>
      </c>
      <c r="E2345" s="51">
        <v>27198120688</v>
      </c>
    </row>
    <row r="2346" spans="1:5" x14ac:dyDescent="0.15">
      <c r="A2346" s="48">
        <v>2341</v>
      </c>
      <c r="B2346" s="23" t="s">
        <v>9336</v>
      </c>
      <c r="C2346" s="49" t="s">
        <v>9337</v>
      </c>
      <c r="D2346" s="50">
        <v>3279309</v>
      </c>
      <c r="E2346" s="51">
        <v>810972530</v>
      </c>
    </row>
    <row r="2347" spans="1:5" x14ac:dyDescent="0.15">
      <c r="A2347" s="48">
        <v>2342</v>
      </c>
      <c r="B2347" s="23" t="s">
        <v>9338</v>
      </c>
      <c r="C2347" s="49" t="s">
        <v>9339</v>
      </c>
      <c r="D2347" s="50">
        <v>24345723</v>
      </c>
      <c r="E2347" s="51">
        <v>13064609216</v>
      </c>
    </row>
    <row r="2348" spans="1:5" x14ac:dyDescent="0.15">
      <c r="A2348" s="48">
        <v>2343</v>
      </c>
      <c r="B2348" s="23" t="s">
        <v>9340</v>
      </c>
      <c r="C2348" s="49" t="s">
        <v>9341</v>
      </c>
      <c r="D2348" s="50">
        <v>1212498</v>
      </c>
      <c r="E2348" s="51">
        <v>19755013518</v>
      </c>
    </row>
    <row r="2349" spans="1:5" x14ac:dyDescent="0.15">
      <c r="A2349" s="48">
        <v>2344</v>
      </c>
      <c r="B2349" s="23" t="s">
        <v>9342</v>
      </c>
      <c r="C2349" s="49" t="s">
        <v>9343</v>
      </c>
      <c r="D2349" s="50">
        <v>13014859</v>
      </c>
      <c r="E2349" s="51">
        <v>80127307973</v>
      </c>
    </row>
    <row r="2350" spans="1:5" x14ac:dyDescent="0.15">
      <c r="A2350" s="48">
        <v>2345</v>
      </c>
      <c r="B2350" s="23" t="s">
        <v>9344</v>
      </c>
      <c r="C2350" s="49" t="s">
        <v>9345</v>
      </c>
      <c r="D2350" s="50">
        <v>4643899</v>
      </c>
      <c r="E2350" s="51">
        <v>866251685</v>
      </c>
    </row>
    <row r="2351" spans="1:5" x14ac:dyDescent="0.15">
      <c r="A2351" s="48">
        <v>2346</v>
      </c>
      <c r="B2351" s="23" t="s">
        <v>9346</v>
      </c>
      <c r="C2351" s="49" t="s">
        <v>9347</v>
      </c>
      <c r="D2351" s="50">
        <v>14007199</v>
      </c>
      <c r="E2351" s="51">
        <v>5707715652</v>
      </c>
    </row>
    <row r="2352" spans="1:5" x14ac:dyDescent="0.15">
      <c r="A2352" s="48">
        <v>2347</v>
      </c>
      <c r="B2352" s="23" t="s">
        <v>9348</v>
      </c>
      <c r="C2352" s="49" t="s">
        <v>9349</v>
      </c>
      <c r="D2352" s="50">
        <v>3983135</v>
      </c>
      <c r="E2352" s="51">
        <v>42423537013</v>
      </c>
    </row>
    <row r="2353" spans="1:5" x14ac:dyDescent="0.15">
      <c r="A2353" s="48">
        <v>2348</v>
      </c>
      <c r="B2353" s="23" t="s">
        <v>9350</v>
      </c>
      <c r="C2353" s="49" t="s">
        <v>9351</v>
      </c>
      <c r="D2353" s="50">
        <v>8886366.5099999998</v>
      </c>
      <c r="E2353" s="51">
        <v>22257998229</v>
      </c>
    </row>
    <row r="2354" spans="1:5" x14ac:dyDescent="0.15">
      <c r="A2354" s="48">
        <v>2349</v>
      </c>
      <c r="B2354" s="23" t="s">
        <v>9352</v>
      </c>
      <c r="C2354" s="49" t="s">
        <v>9353</v>
      </c>
      <c r="D2354" s="50">
        <v>1771438</v>
      </c>
      <c r="E2354" s="51">
        <v>8366037672</v>
      </c>
    </row>
    <row r="2355" spans="1:5" x14ac:dyDescent="0.15">
      <c r="A2355" s="48">
        <v>2350</v>
      </c>
      <c r="B2355" s="23" t="s">
        <v>9354</v>
      </c>
      <c r="C2355" s="49" t="s">
        <v>9355</v>
      </c>
      <c r="D2355" s="50">
        <v>18599919</v>
      </c>
      <c r="E2355" s="51">
        <v>550921153</v>
      </c>
    </row>
    <row r="2356" spans="1:5" x14ac:dyDescent="0.15">
      <c r="A2356" s="48">
        <v>2351</v>
      </c>
      <c r="B2356" s="23" t="s">
        <v>9356</v>
      </c>
      <c r="C2356" s="49" t="s">
        <v>9357</v>
      </c>
      <c r="D2356" s="50">
        <v>1000459</v>
      </c>
      <c r="E2356" s="51">
        <v>6227523203</v>
      </c>
    </row>
    <row r="2357" spans="1:5" x14ac:dyDescent="0.15">
      <c r="A2357" s="48">
        <v>2352</v>
      </c>
      <c r="B2357" s="23" t="s">
        <v>9358</v>
      </c>
      <c r="C2357" s="49" t="s">
        <v>9359</v>
      </c>
      <c r="D2357" s="50">
        <v>2258</v>
      </c>
      <c r="E2357" s="51">
        <v>1150216</v>
      </c>
    </row>
    <row r="2358" spans="1:5" x14ac:dyDescent="0.15">
      <c r="A2358" s="48">
        <v>2353</v>
      </c>
      <c r="B2358" s="23" t="s">
        <v>9360</v>
      </c>
      <c r="C2358" s="49" t="s">
        <v>9361</v>
      </c>
      <c r="D2358" s="50">
        <v>5455414</v>
      </c>
      <c r="E2358" s="51">
        <v>12833292625</v>
      </c>
    </row>
    <row r="2359" spans="1:5" x14ac:dyDescent="0.15">
      <c r="A2359" s="48">
        <v>2354</v>
      </c>
      <c r="B2359" s="23" t="s">
        <v>9362</v>
      </c>
      <c r="C2359" s="49" t="s">
        <v>9363</v>
      </c>
      <c r="D2359" s="50">
        <v>19847774</v>
      </c>
      <c r="E2359" s="51">
        <v>6525051492</v>
      </c>
    </row>
    <row r="2360" spans="1:5" x14ac:dyDescent="0.15">
      <c r="A2360" s="48">
        <v>2355</v>
      </c>
      <c r="B2360" s="23" t="s">
        <v>9364</v>
      </c>
      <c r="C2360" s="49" t="s">
        <v>9365</v>
      </c>
      <c r="D2360" s="50">
        <v>5947003</v>
      </c>
      <c r="E2360" s="51">
        <v>11880553329</v>
      </c>
    </row>
    <row r="2361" spans="1:5" x14ac:dyDescent="0.15">
      <c r="A2361" s="48">
        <v>2356</v>
      </c>
      <c r="B2361" s="23" t="s">
        <v>9366</v>
      </c>
      <c r="C2361" s="49" t="s">
        <v>9367</v>
      </c>
      <c r="D2361" s="50">
        <v>93601</v>
      </c>
      <c r="E2361" s="51">
        <v>6258024638</v>
      </c>
    </row>
    <row r="2362" spans="1:5" x14ac:dyDescent="0.15">
      <c r="A2362" s="48">
        <v>2357</v>
      </c>
      <c r="B2362" s="23" t="s">
        <v>9368</v>
      </c>
      <c r="C2362" s="49" t="s">
        <v>9369</v>
      </c>
      <c r="D2362" s="50">
        <v>3953</v>
      </c>
      <c r="E2362" s="51">
        <v>4313155</v>
      </c>
    </row>
    <row r="2363" spans="1:5" x14ac:dyDescent="0.15">
      <c r="A2363" s="48">
        <v>2358</v>
      </c>
      <c r="B2363" s="23" t="s">
        <v>9370</v>
      </c>
      <c r="C2363" s="49" t="s">
        <v>9371</v>
      </c>
      <c r="D2363" s="50">
        <v>4067201</v>
      </c>
      <c r="E2363" s="51">
        <v>69808738858</v>
      </c>
    </row>
    <row r="2364" spans="1:5" x14ac:dyDescent="0.15">
      <c r="A2364" s="48">
        <v>2359</v>
      </c>
      <c r="B2364" s="23" t="s">
        <v>9372</v>
      </c>
      <c r="C2364" s="49" t="s">
        <v>9373</v>
      </c>
      <c r="D2364" s="50">
        <v>2763522</v>
      </c>
      <c r="E2364" s="51">
        <v>4254409893</v>
      </c>
    </row>
    <row r="2365" spans="1:5" x14ac:dyDescent="0.15">
      <c r="A2365" s="48">
        <v>2360</v>
      </c>
      <c r="B2365" s="23" t="s">
        <v>9374</v>
      </c>
      <c r="C2365" s="49" t="s">
        <v>9375</v>
      </c>
      <c r="D2365" s="50">
        <v>1567994</v>
      </c>
      <c r="E2365" s="51">
        <v>1115815299</v>
      </c>
    </row>
    <row r="2366" spans="1:5" x14ac:dyDescent="0.15">
      <c r="A2366" s="48">
        <v>2361</v>
      </c>
      <c r="B2366" s="23" t="s">
        <v>9376</v>
      </c>
      <c r="C2366" s="49" t="s">
        <v>9377</v>
      </c>
      <c r="D2366" s="50">
        <v>307900</v>
      </c>
      <c r="E2366" s="51">
        <v>2151174</v>
      </c>
    </row>
    <row r="2367" spans="1:5" x14ac:dyDescent="0.15">
      <c r="A2367" s="48">
        <v>2362</v>
      </c>
      <c r="B2367" s="23" t="s">
        <v>9378</v>
      </c>
      <c r="C2367" s="49" t="s">
        <v>9379</v>
      </c>
      <c r="D2367" s="50">
        <v>23674000</v>
      </c>
      <c r="E2367" s="51">
        <v>2928910315</v>
      </c>
    </row>
    <row r="2368" spans="1:5" x14ac:dyDescent="0.15">
      <c r="A2368" s="48">
        <v>2363</v>
      </c>
      <c r="B2368" s="23" t="s">
        <v>9380</v>
      </c>
      <c r="C2368" s="49" t="s">
        <v>9381</v>
      </c>
      <c r="D2368" s="50">
        <v>10807577</v>
      </c>
      <c r="E2368" s="51">
        <v>18159909378</v>
      </c>
    </row>
    <row r="2369" spans="1:5" x14ac:dyDescent="0.15">
      <c r="A2369" s="48">
        <v>2364</v>
      </c>
      <c r="B2369" s="23" t="s">
        <v>9382</v>
      </c>
      <c r="C2369" s="49" t="s">
        <v>9383</v>
      </c>
      <c r="D2369" s="50">
        <v>4974182</v>
      </c>
      <c r="E2369" s="51">
        <v>21854857879</v>
      </c>
    </row>
    <row r="2370" spans="1:5" x14ac:dyDescent="0.15">
      <c r="A2370" s="48">
        <v>2365</v>
      </c>
      <c r="B2370" s="23" t="s">
        <v>9384</v>
      </c>
      <c r="C2370" s="49" t="s">
        <v>9385</v>
      </c>
      <c r="D2370" s="50">
        <v>7277927</v>
      </c>
      <c r="E2370" s="51">
        <v>5875507647</v>
      </c>
    </row>
    <row r="2371" spans="1:5" x14ac:dyDescent="0.15">
      <c r="A2371" s="48">
        <v>2366</v>
      </c>
      <c r="B2371" s="23" t="s">
        <v>9386</v>
      </c>
      <c r="C2371" s="49" t="s">
        <v>9387</v>
      </c>
      <c r="D2371" s="50">
        <v>6590</v>
      </c>
      <c r="E2371" s="51">
        <v>9118706</v>
      </c>
    </row>
    <row r="2372" spans="1:5" x14ac:dyDescent="0.15">
      <c r="A2372" s="48">
        <v>2367</v>
      </c>
      <c r="B2372" s="23" t="s">
        <v>9388</v>
      </c>
      <c r="C2372" s="49" t="s">
        <v>9389</v>
      </c>
      <c r="D2372" s="50">
        <v>18329600</v>
      </c>
      <c r="E2372" s="51">
        <v>7525914314</v>
      </c>
    </row>
    <row r="2373" spans="1:5" x14ac:dyDescent="0.15">
      <c r="A2373" s="48">
        <v>2368</v>
      </c>
      <c r="B2373" s="23" t="s">
        <v>9390</v>
      </c>
      <c r="C2373" s="49" t="s">
        <v>9391</v>
      </c>
      <c r="D2373" s="50">
        <v>15059483</v>
      </c>
      <c r="E2373" s="51">
        <v>55268190523</v>
      </c>
    </row>
    <row r="2374" spans="1:5" x14ac:dyDescent="0.15">
      <c r="A2374" s="48">
        <v>2369</v>
      </c>
      <c r="B2374" s="23" t="s">
        <v>9392</v>
      </c>
      <c r="C2374" s="49" t="s">
        <v>9393</v>
      </c>
      <c r="D2374" s="50">
        <v>9510674</v>
      </c>
      <c r="E2374" s="51">
        <v>10604342745</v>
      </c>
    </row>
    <row r="2375" spans="1:5" x14ac:dyDescent="0.15">
      <c r="A2375" s="48">
        <v>2370</v>
      </c>
      <c r="B2375" s="23" t="s">
        <v>9394</v>
      </c>
      <c r="C2375" s="49" t="s">
        <v>9395</v>
      </c>
      <c r="D2375" s="50">
        <v>3596</v>
      </c>
      <c r="E2375" s="51">
        <v>1820648</v>
      </c>
    </row>
    <row r="2376" spans="1:5" x14ac:dyDescent="0.15">
      <c r="A2376" s="48">
        <v>2371</v>
      </c>
      <c r="B2376" s="23" t="s">
        <v>9396</v>
      </c>
      <c r="C2376" s="49" t="s">
        <v>9397</v>
      </c>
      <c r="D2376" s="50">
        <v>3596</v>
      </c>
      <c r="E2376" s="51">
        <v>9834432</v>
      </c>
    </row>
    <row r="2377" spans="1:5" x14ac:dyDescent="0.15">
      <c r="A2377" s="48">
        <v>2372</v>
      </c>
      <c r="B2377" s="23" t="s">
        <v>9398</v>
      </c>
      <c r="C2377" s="49" t="s">
        <v>9399</v>
      </c>
      <c r="D2377" s="50">
        <v>10340500</v>
      </c>
      <c r="E2377" s="51">
        <v>20303624731</v>
      </c>
    </row>
    <row r="2378" spans="1:5" x14ac:dyDescent="0.15">
      <c r="A2378" s="48">
        <v>2373</v>
      </c>
      <c r="B2378" s="23" t="s">
        <v>9400</v>
      </c>
      <c r="C2378" s="49" t="s">
        <v>9401</v>
      </c>
      <c r="D2378" s="50">
        <v>20824472</v>
      </c>
      <c r="E2378" s="51">
        <v>3192047126</v>
      </c>
    </row>
    <row r="2379" spans="1:5" x14ac:dyDescent="0.15">
      <c r="A2379" s="48">
        <v>2374</v>
      </c>
      <c r="B2379" s="23" t="s">
        <v>9402</v>
      </c>
      <c r="C2379" s="49" t="s">
        <v>9403</v>
      </c>
      <c r="D2379" s="50">
        <v>4102813</v>
      </c>
      <c r="E2379" s="51">
        <v>29688179209</v>
      </c>
    </row>
    <row r="2380" spans="1:5" x14ac:dyDescent="0.15">
      <c r="A2380" s="48">
        <v>2375</v>
      </c>
      <c r="B2380" s="23" t="s">
        <v>9404</v>
      </c>
      <c r="C2380" s="49" t="s">
        <v>9405</v>
      </c>
      <c r="D2380" s="50">
        <v>139043</v>
      </c>
      <c r="E2380" s="51">
        <v>5925571</v>
      </c>
    </row>
    <row r="2381" spans="1:5" x14ac:dyDescent="0.15">
      <c r="A2381" s="48">
        <v>2376</v>
      </c>
      <c r="B2381" s="23" t="s">
        <v>9406</v>
      </c>
      <c r="C2381" s="49" t="s">
        <v>9407</v>
      </c>
      <c r="D2381" s="50">
        <v>55450</v>
      </c>
      <c r="E2381" s="51">
        <v>4054611</v>
      </c>
    </row>
    <row r="2382" spans="1:5" x14ac:dyDescent="0.15">
      <c r="A2382" s="48">
        <v>2377</v>
      </c>
      <c r="B2382" s="23" t="s">
        <v>9408</v>
      </c>
      <c r="C2382" s="49" t="s">
        <v>9409</v>
      </c>
      <c r="D2382" s="50">
        <v>92227</v>
      </c>
      <c r="E2382" s="51">
        <v>29899937</v>
      </c>
    </row>
    <row r="2383" spans="1:5" x14ac:dyDescent="0.15">
      <c r="A2383" s="48">
        <v>2378</v>
      </c>
      <c r="B2383" s="23" t="s">
        <v>9410</v>
      </c>
      <c r="C2383" s="49" t="s">
        <v>9411</v>
      </c>
      <c r="D2383" s="50">
        <v>86100</v>
      </c>
      <c r="E2383" s="51">
        <v>289899</v>
      </c>
    </row>
    <row r="2384" spans="1:5" x14ac:dyDescent="0.15">
      <c r="A2384" s="48">
        <v>2379</v>
      </c>
      <c r="B2384" s="23" t="s">
        <v>9412</v>
      </c>
      <c r="C2384" s="49" t="s">
        <v>9413</v>
      </c>
      <c r="D2384" s="50">
        <v>2766</v>
      </c>
      <c r="E2384" s="51">
        <v>5385418</v>
      </c>
    </row>
    <row r="2385" spans="1:5" x14ac:dyDescent="0.15">
      <c r="A2385" s="48">
        <v>2380</v>
      </c>
      <c r="B2385" s="23" t="s">
        <v>9414</v>
      </c>
      <c r="C2385" s="49" t="s">
        <v>9415</v>
      </c>
      <c r="D2385" s="50">
        <v>41888865</v>
      </c>
      <c r="E2385" s="51">
        <v>2198005127</v>
      </c>
    </row>
    <row r="2386" spans="1:5" x14ac:dyDescent="0.15">
      <c r="A2386" s="48">
        <v>2381</v>
      </c>
      <c r="B2386" s="23" t="s">
        <v>9416</v>
      </c>
      <c r="C2386" s="49" t="s">
        <v>9417</v>
      </c>
      <c r="D2386" s="50">
        <v>48993246</v>
      </c>
      <c r="E2386" s="51">
        <v>2678621904</v>
      </c>
    </row>
    <row r="2387" spans="1:5" x14ac:dyDescent="0.15">
      <c r="A2387" s="48">
        <v>2382</v>
      </c>
      <c r="B2387" s="23" t="s">
        <v>9418</v>
      </c>
      <c r="C2387" s="49" t="s">
        <v>9419</v>
      </c>
      <c r="D2387" s="50">
        <v>1884360</v>
      </c>
      <c r="E2387" s="51">
        <v>979964335</v>
      </c>
    </row>
    <row r="2388" spans="1:5" x14ac:dyDescent="0.15">
      <c r="A2388" s="48">
        <v>2383</v>
      </c>
      <c r="B2388" s="23" t="s">
        <v>9420</v>
      </c>
      <c r="C2388" s="49" t="s">
        <v>9421</v>
      </c>
      <c r="D2388" s="50">
        <v>31140600</v>
      </c>
      <c r="E2388" s="51">
        <v>651498718</v>
      </c>
    </row>
    <row r="2389" spans="1:5" x14ac:dyDescent="0.15">
      <c r="A2389" s="48">
        <v>2384</v>
      </c>
      <c r="B2389" s="23" t="s">
        <v>9422</v>
      </c>
      <c r="C2389" s="49" t="s">
        <v>9423</v>
      </c>
      <c r="D2389" s="50">
        <v>2698978</v>
      </c>
      <c r="E2389" s="51">
        <v>2881069831</v>
      </c>
    </row>
    <row r="2390" spans="1:5" x14ac:dyDescent="0.15">
      <c r="A2390" s="48">
        <v>2385</v>
      </c>
      <c r="B2390" s="23" t="s">
        <v>9424</v>
      </c>
      <c r="C2390" s="49" t="s">
        <v>9425</v>
      </c>
      <c r="D2390" s="50">
        <v>387751</v>
      </c>
      <c r="E2390" s="51">
        <v>9897369824</v>
      </c>
    </row>
    <row r="2391" spans="1:5" x14ac:dyDescent="0.15">
      <c r="A2391" s="48">
        <v>2386</v>
      </c>
      <c r="B2391" s="23" t="s">
        <v>9426</v>
      </c>
      <c r="C2391" s="49" t="s">
        <v>9427</v>
      </c>
      <c r="D2391" s="50">
        <v>15612898</v>
      </c>
      <c r="E2391" s="51">
        <v>20979921452</v>
      </c>
    </row>
    <row r="2392" spans="1:5" x14ac:dyDescent="0.15">
      <c r="A2392" s="48">
        <v>2387</v>
      </c>
      <c r="B2392" s="23" t="s">
        <v>9428</v>
      </c>
      <c r="C2392" s="49" t="s">
        <v>9429</v>
      </c>
      <c r="D2392" s="50">
        <v>229898</v>
      </c>
      <c r="E2392" s="51">
        <v>10759448556</v>
      </c>
    </row>
    <row r="2393" spans="1:5" x14ac:dyDescent="0.15">
      <c r="A2393" s="48">
        <v>2388</v>
      </c>
      <c r="B2393" s="23" t="s">
        <v>9430</v>
      </c>
      <c r="C2393" s="49" t="s">
        <v>9431</v>
      </c>
      <c r="D2393" s="50">
        <v>554789</v>
      </c>
      <c r="E2393" s="51">
        <v>4932299803</v>
      </c>
    </row>
    <row r="2394" spans="1:5" x14ac:dyDescent="0.15">
      <c r="A2394" s="48">
        <v>2389</v>
      </c>
      <c r="B2394" s="23" t="s">
        <v>9432</v>
      </c>
      <c r="C2394" s="49" t="s">
        <v>9433</v>
      </c>
      <c r="D2394" s="50">
        <v>6725647</v>
      </c>
      <c r="E2394" s="51">
        <v>16964401601</v>
      </c>
    </row>
    <row r="2395" spans="1:5" x14ac:dyDescent="0.15">
      <c r="A2395" s="48">
        <v>2390</v>
      </c>
      <c r="B2395" s="23" t="s">
        <v>9434</v>
      </c>
      <c r="C2395" s="49" t="s">
        <v>9435</v>
      </c>
      <c r="D2395" s="50">
        <v>1418188</v>
      </c>
      <c r="E2395" s="51">
        <v>6798494669</v>
      </c>
    </row>
    <row r="2396" spans="1:5" x14ac:dyDescent="0.15">
      <c r="A2396" s="48">
        <v>2391</v>
      </c>
      <c r="B2396" s="23" t="s">
        <v>9436</v>
      </c>
      <c r="C2396" s="49" t="s">
        <v>9437</v>
      </c>
      <c r="D2396" s="50">
        <v>3896900</v>
      </c>
      <c r="E2396" s="51">
        <v>4179591465</v>
      </c>
    </row>
    <row r="2397" spans="1:5" x14ac:dyDescent="0.15">
      <c r="A2397" s="48">
        <v>2392</v>
      </c>
      <c r="B2397" s="23" t="s">
        <v>9438</v>
      </c>
      <c r="C2397" s="49" t="s">
        <v>9439</v>
      </c>
      <c r="D2397" s="50">
        <v>8141350</v>
      </c>
      <c r="E2397" s="51">
        <v>3033840695</v>
      </c>
    </row>
    <row r="2398" spans="1:5" x14ac:dyDescent="0.15">
      <c r="A2398" s="48">
        <v>2393</v>
      </c>
      <c r="B2398" s="23" t="s">
        <v>9440</v>
      </c>
      <c r="C2398" s="49" t="s">
        <v>9441</v>
      </c>
      <c r="D2398" s="50">
        <v>258205</v>
      </c>
      <c r="E2398" s="51">
        <v>9758585823</v>
      </c>
    </row>
    <row r="2399" spans="1:5" x14ac:dyDescent="0.15">
      <c r="A2399" s="48">
        <v>2394</v>
      </c>
      <c r="B2399" s="23" t="s">
        <v>9442</v>
      </c>
      <c r="C2399" s="49" t="s">
        <v>9443</v>
      </c>
      <c r="D2399" s="50">
        <v>594413</v>
      </c>
      <c r="E2399" s="51">
        <v>6103170510</v>
      </c>
    </row>
    <row r="2400" spans="1:5" x14ac:dyDescent="0.15">
      <c r="A2400" s="48">
        <v>2395</v>
      </c>
      <c r="B2400" s="23" t="s">
        <v>9444</v>
      </c>
      <c r="C2400" s="49" t="s">
        <v>9445</v>
      </c>
      <c r="D2400" s="50">
        <v>2561760</v>
      </c>
      <c r="E2400" s="51">
        <v>27677208867</v>
      </c>
    </row>
    <row r="2401" spans="1:5" x14ac:dyDescent="0.15">
      <c r="A2401" s="48">
        <v>2396</v>
      </c>
      <c r="B2401" s="23" t="s">
        <v>9446</v>
      </c>
      <c r="C2401" s="49" t="s">
        <v>9447</v>
      </c>
      <c r="D2401" s="50">
        <v>200034</v>
      </c>
      <c r="E2401" s="51">
        <v>10521455002</v>
      </c>
    </row>
    <row r="2402" spans="1:5" x14ac:dyDescent="0.15">
      <c r="A2402" s="48">
        <v>2397</v>
      </c>
      <c r="B2402" s="23" t="s">
        <v>9448</v>
      </c>
      <c r="C2402" s="49" t="s">
        <v>9449</v>
      </c>
      <c r="D2402" s="50">
        <v>9580876</v>
      </c>
      <c r="E2402" s="51">
        <v>5244388188</v>
      </c>
    </row>
    <row r="2403" spans="1:5" x14ac:dyDescent="0.15">
      <c r="A2403" s="48">
        <v>2398</v>
      </c>
      <c r="B2403" s="23" t="s">
        <v>9450</v>
      </c>
      <c r="C2403" s="49" t="s">
        <v>9451</v>
      </c>
      <c r="D2403" s="50">
        <v>4605873</v>
      </c>
      <c r="E2403" s="51">
        <v>12662225431</v>
      </c>
    </row>
    <row r="2404" spans="1:5" x14ac:dyDescent="0.15">
      <c r="A2404" s="48">
        <v>2399</v>
      </c>
      <c r="B2404" s="23" t="s">
        <v>9452</v>
      </c>
      <c r="C2404" s="49" t="s">
        <v>9453</v>
      </c>
      <c r="D2404" s="50">
        <v>925741</v>
      </c>
      <c r="E2404" s="51">
        <v>7914099081</v>
      </c>
    </row>
    <row r="2405" spans="1:5" x14ac:dyDescent="0.15">
      <c r="A2405" s="48">
        <v>2400</v>
      </c>
      <c r="B2405" s="23" t="s">
        <v>9454</v>
      </c>
      <c r="C2405" s="49" t="s">
        <v>9455</v>
      </c>
      <c r="D2405" s="50">
        <v>6074154</v>
      </c>
      <c r="E2405" s="51">
        <v>21659921933</v>
      </c>
    </row>
    <row r="2406" spans="1:5" x14ac:dyDescent="0.15">
      <c r="A2406" s="48">
        <v>2401</v>
      </c>
      <c r="B2406" s="23" t="s">
        <v>9456</v>
      </c>
      <c r="C2406" s="49" t="s">
        <v>9457</v>
      </c>
      <c r="D2406" s="50">
        <v>9306550</v>
      </c>
      <c r="E2406" s="51">
        <v>1476631336</v>
      </c>
    </row>
    <row r="2407" spans="1:5" x14ac:dyDescent="0.15">
      <c r="A2407" s="48">
        <v>2402</v>
      </c>
      <c r="B2407" s="23" t="s">
        <v>9458</v>
      </c>
      <c r="C2407" s="49" t="s">
        <v>9459</v>
      </c>
      <c r="D2407" s="50">
        <v>1289953</v>
      </c>
      <c r="E2407" s="51">
        <v>11419405459</v>
      </c>
    </row>
    <row r="2408" spans="1:5" x14ac:dyDescent="0.15">
      <c r="A2408" s="48">
        <v>2403</v>
      </c>
      <c r="B2408" s="23" t="s">
        <v>9460</v>
      </c>
      <c r="C2408" s="49" t="s">
        <v>9461</v>
      </c>
      <c r="D2408" s="50">
        <v>3790984</v>
      </c>
      <c r="E2408" s="51">
        <v>24174144328</v>
      </c>
    </row>
    <row r="2409" spans="1:5" x14ac:dyDescent="0.15">
      <c r="A2409" s="48">
        <v>2404</v>
      </c>
      <c r="B2409" s="23" t="s">
        <v>9462</v>
      </c>
      <c r="C2409" s="49" t="s">
        <v>9463</v>
      </c>
      <c r="D2409" s="50">
        <v>2132812</v>
      </c>
      <c r="E2409" s="51">
        <v>24624139869</v>
      </c>
    </row>
    <row r="2410" spans="1:5" x14ac:dyDescent="0.15">
      <c r="A2410" s="48">
        <v>2405</v>
      </c>
      <c r="B2410" s="23" t="s">
        <v>9464</v>
      </c>
      <c r="C2410" s="49" t="s">
        <v>9465</v>
      </c>
      <c r="D2410" s="50">
        <v>14486664</v>
      </c>
      <c r="E2410" s="51">
        <v>5188000371</v>
      </c>
    </row>
    <row r="2411" spans="1:5" x14ac:dyDescent="0.15">
      <c r="A2411" s="48">
        <v>2406</v>
      </c>
      <c r="B2411" s="23" t="s">
        <v>9466</v>
      </c>
      <c r="C2411" s="49" t="s">
        <v>9467</v>
      </c>
      <c r="D2411" s="50">
        <v>61</v>
      </c>
      <c r="E2411" s="51">
        <v>7660023</v>
      </c>
    </row>
    <row r="2412" spans="1:5" x14ac:dyDescent="0.15">
      <c r="A2412" s="48">
        <v>2407</v>
      </c>
      <c r="B2412" s="23" t="s">
        <v>9468</v>
      </c>
      <c r="C2412" s="49" t="s">
        <v>9469</v>
      </c>
      <c r="D2412" s="50">
        <v>139224</v>
      </c>
      <c r="E2412" s="51">
        <v>5179745</v>
      </c>
    </row>
    <row r="2413" spans="1:5" x14ac:dyDescent="0.15">
      <c r="A2413" s="48">
        <v>2408</v>
      </c>
      <c r="B2413" s="23" t="s">
        <v>9470</v>
      </c>
      <c r="C2413" s="49" t="s">
        <v>9471</v>
      </c>
      <c r="D2413" s="50">
        <v>1024000</v>
      </c>
      <c r="E2413" s="51">
        <v>930022407</v>
      </c>
    </row>
    <row r="2414" spans="1:5" x14ac:dyDescent="0.15">
      <c r="A2414" s="48">
        <v>2409</v>
      </c>
      <c r="B2414" s="23" t="s">
        <v>9472</v>
      </c>
      <c r="C2414" s="49" t="s">
        <v>9473</v>
      </c>
      <c r="D2414" s="50">
        <v>73641536</v>
      </c>
      <c r="E2414" s="51">
        <v>3827646414</v>
      </c>
    </row>
    <row r="2415" spans="1:5" x14ac:dyDescent="0.15">
      <c r="A2415" s="48">
        <v>2410</v>
      </c>
      <c r="B2415" s="23" t="s">
        <v>9474</v>
      </c>
      <c r="C2415" s="49" t="s">
        <v>9475</v>
      </c>
      <c r="D2415" s="50">
        <v>30920601</v>
      </c>
      <c r="E2415" s="51">
        <v>983464120</v>
      </c>
    </row>
    <row r="2416" spans="1:5" x14ac:dyDescent="0.15">
      <c r="A2416" s="48">
        <v>2411</v>
      </c>
      <c r="B2416" s="23" t="s">
        <v>9476</v>
      </c>
      <c r="C2416" s="49" t="s">
        <v>9477</v>
      </c>
      <c r="D2416" s="50">
        <v>25394000</v>
      </c>
      <c r="E2416" s="51">
        <v>3385420393</v>
      </c>
    </row>
    <row r="2417" spans="1:5" x14ac:dyDescent="0.15">
      <c r="A2417" s="48">
        <v>2412</v>
      </c>
      <c r="B2417" s="23" t="s">
        <v>9478</v>
      </c>
      <c r="C2417" s="49" t="s">
        <v>9479</v>
      </c>
      <c r="D2417" s="50">
        <v>61189026</v>
      </c>
      <c r="E2417" s="51">
        <v>3838805395</v>
      </c>
    </row>
    <row r="2418" spans="1:5" x14ac:dyDescent="0.15">
      <c r="A2418" s="48">
        <v>2413</v>
      </c>
      <c r="B2418" s="23" t="s">
        <v>9480</v>
      </c>
      <c r="C2418" s="49" t="s">
        <v>9481</v>
      </c>
      <c r="D2418" s="50">
        <v>99000</v>
      </c>
      <c r="E2418" s="51">
        <v>14101013</v>
      </c>
    </row>
    <row r="2419" spans="1:5" x14ac:dyDescent="0.15">
      <c r="A2419" s="48">
        <v>2414</v>
      </c>
      <c r="B2419" s="23" t="s">
        <v>9482</v>
      </c>
      <c r="C2419" s="49" t="s">
        <v>9483</v>
      </c>
      <c r="D2419" s="50">
        <v>188305</v>
      </c>
      <c r="E2419" s="51">
        <v>12878261</v>
      </c>
    </row>
    <row r="2420" spans="1:5" x14ac:dyDescent="0.15">
      <c r="A2420" s="48">
        <v>2415</v>
      </c>
      <c r="B2420" s="23" t="s">
        <v>9484</v>
      </c>
      <c r="C2420" s="49" t="s">
        <v>9485</v>
      </c>
      <c r="D2420" s="50">
        <v>12081000</v>
      </c>
      <c r="E2420" s="51">
        <v>987063315</v>
      </c>
    </row>
    <row r="2421" spans="1:5" x14ac:dyDescent="0.15">
      <c r="A2421" s="48">
        <v>2416</v>
      </c>
      <c r="B2421" s="23" t="s">
        <v>9486</v>
      </c>
      <c r="C2421" s="49" t="s">
        <v>9487</v>
      </c>
      <c r="D2421" s="50">
        <v>12402000</v>
      </c>
      <c r="E2421" s="51">
        <v>4975978804</v>
      </c>
    </row>
    <row r="2422" spans="1:5" x14ac:dyDescent="0.15">
      <c r="A2422" s="48">
        <v>2417</v>
      </c>
      <c r="B2422" s="23" t="s">
        <v>9488</v>
      </c>
      <c r="C2422" s="49" t="s">
        <v>9489</v>
      </c>
      <c r="D2422" s="50">
        <v>14000</v>
      </c>
      <c r="E2422" s="51">
        <v>4238383</v>
      </c>
    </row>
    <row r="2423" spans="1:5" x14ac:dyDescent="0.15">
      <c r="A2423" s="48">
        <v>2418</v>
      </c>
      <c r="B2423" s="23" t="s">
        <v>9490</v>
      </c>
      <c r="C2423" s="49" t="s">
        <v>9491</v>
      </c>
      <c r="D2423" s="50">
        <v>13000</v>
      </c>
      <c r="E2423" s="51">
        <v>4286530</v>
      </c>
    </row>
    <row r="2424" spans="1:5" x14ac:dyDescent="0.15">
      <c r="A2424" s="48">
        <v>2419</v>
      </c>
      <c r="B2424" s="23" t="s">
        <v>9492</v>
      </c>
      <c r="C2424" s="49" t="s">
        <v>9493</v>
      </c>
      <c r="D2424" s="50">
        <v>208961853</v>
      </c>
      <c r="E2424" s="51">
        <v>188641101621</v>
      </c>
    </row>
    <row r="2425" spans="1:5" x14ac:dyDescent="0.15">
      <c r="A2425" s="48">
        <v>2420</v>
      </c>
      <c r="B2425" s="23" t="s">
        <v>9494</v>
      </c>
      <c r="C2425" s="49" t="s">
        <v>9495</v>
      </c>
      <c r="D2425" s="50">
        <v>5825017</v>
      </c>
      <c r="E2425" s="51">
        <v>27108909363</v>
      </c>
    </row>
    <row r="2426" spans="1:5" x14ac:dyDescent="0.15">
      <c r="A2426" s="48">
        <v>2421</v>
      </c>
      <c r="B2426" s="23" t="s">
        <v>9496</v>
      </c>
      <c r="C2426" s="49" t="s">
        <v>9497</v>
      </c>
      <c r="D2426" s="50">
        <v>979809</v>
      </c>
      <c r="E2426" s="51">
        <v>10188939704</v>
      </c>
    </row>
    <row r="2427" spans="1:5" x14ac:dyDescent="0.15">
      <c r="A2427" s="48">
        <v>2422</v>
      </c>
      <c r="B2427" s="23" t="s">
        <v>9498</v>
      </c>
      <c r="C2427" s="49" t="s">
        <v>9499</v>
      </c>
      <c r="D2427" s="50">
        <v>2424152</v>
      </c>
      <c r="E2427" s="51">
        <v>9562120578</v>
      </c>
    </row>
    <row r="2428" spans="1:5" x14ac:dyDescent="0.15">
      <c r="A2428" s="48">
        <v>2423</v>
      </c>
      <c r="B2428" s="23" t="s">
        <v>9500</v>
      </c>
      <c r="C2428" s="49" t="s">
        <v>9501</v>
      </c>
      <c r="D2428" s="50">
        <v>3692880</v>
      </c>
      <c r="E2428" s="51">
        <v>20794485980</v>
      </c>
    </row>
    <row r="2429" spans="1:5" x14ac:dyDescent="0.15">
      <c r="A2429" s="48">
        <v>2424</v>
      </c>
      <c r="B2429" s="23" t="s">
        <v>9502</v>
      </c>
      <c r="C2429" s="49" t="s">
        <v>9503</v>
      </c>
      <c r="D2429" s="50">
        <v>1603142</v>
      </c>
      <c r="E2429" s="51">
        <v>7501743377</v>
      </c>
    </row>
    <row r="2430" spans="1:5" x14ac:dyDescent="0.15">
      <c r="A2430" s="48">
        <v>2425</v>
      </c>
      <c r="B2430" s="23" t="s">
        <v>9504</v>
      </c>
      <c r="C2430" s="49" t="s">
        <v>9505</v>
      </c>
      <c r="D2430" s="50">
        <v>3944688</v>
      </c>
      <c r="E2430" s="51">
        <v>29127107537</v>
      </c>
    </row>
    <row r="2431" spans="1:5" x14ac:dyDescent="0.15">
      <c r="A2431" s="48">
        <v>2426</v>
      </c>
      <c r="B2431" s="23" t="s">
        <v>9506</v>
      </c>
      <c r="C2431" s="49" t="s">
        <v>9507</v>
      </c>
      <c r="D2431" s="50">
        <v>3672796</v>
      </c>
      <c r="E2431" s="51">
        <v>17063059119</v>
      </c>
    </row>
    <row r="2432" spans="1:5" x14ac:dyDescent="0.15">
      <c r="A2432" s="48">
        <v>2427</v>
      </c>
      <c r="B2432" s="23" t="s">
        <v>9508</v>
      </c>
      <c r="C2432" s="49" t="s">
        <v>9509</v>
      </c>
      <c r="D2432" s="50">
        <v>43156</v>
      </c>
      <c r="E2432" s="51">
        <v>18208170</v>
      </c>
    </row>
    <row r="2433" spans="1:5" x14ac:dyDescent="0.15">
      <c r="A2433" s="48">
        <v>2428</v>
      </c>
      <c r="B2433" s="23" t="s">
        <v>9510</v>
      </c>
      <c r="C2433" s="49" t="s">
        <v>9511</v>
      </c>
      <c r="D2433" s="50">
        <v>12577224</v>
      </c>
      <c r="E2433" s="51">
        <v>6703136439</v>
      </c>
    </row>
    <row r="2434" spans="1:5" x14ac:dyDescent="0.15">
      <c r="A2434" s="48">
        <v>2429</v>
      </c>
      <c r="B2434" s="23" t="s">
        <v>9512</v>
      </c>
      <c r="C2434" s="49" t="s">
        <v>9513</v>
      </c>
      <c r="D2434" s="50">
        <v>2830922</v>
      </c>
      <c r="E2434" s="51">
        <v>846126197</v>
      </c>
    </row>
    <row r="2435" spans="1:5" x14ac:dyDescent="0.15">
      <c r="A2435" s="48">
        <v>2430</v>
      </c>
      <c r="B2435" s="23" t="s">
        <v>9514</v>
      </c>
      <c r="C2435" s="49" t="s">
        <v>9515</v>
      </c>
      <c r="D2435" s="50">
        <v>11381</v>
      </c>
      <c r="E2435" s="51">
        <v>31106495</v>
      </c>
    </row>
    <row r="2436" spans="1:5" x14ac:dyDescent="0.15">
      <c r="A2436" s="48">
        <v>2431</v>
      </c>
      <c r="B2436" s="23" t="s">
        <v>9516</v>
      </c>
      <c r="C2436" s="49" t="s">
        <v>9517</v>
      </c>
      <c r="D2436" s="50">
        <v>7387696</v>
      </c>
      <c r="E2436" s="51">
        <v>951657950</v>
      </c>
    </row>
    <row r="2437" spans="1:5" x14ac:dyDescent="0.15">
      <c r="A2437" s="48">
        <v>2432</v>
      </c>
      <c r="B2437" s="23" t="s">
        <v>9518</v>
      </c>
      <c r="C2437" s="49" t="s">
        <v>9519</v>
      </c>
      <c r="D2437" s="50">
        <v>2830984</v>
      </c>
      <c r="E2437" s="51">
        <v>2636066272</v>
      </c>
    </row>
    <row r="2438" spans="1:5" x14ac:dyDescent="0.15">
      <c r="A2438" s="48">
        <v>2433</v>
      </c>
      <c r="B2438" s="23" t="s">
        <v>9520</v>
      </c>
      <c r="C2438" s="49" t="s">
        <v>9521</v>
      </c>
      <c r="D2438" s="50">
        <v>7588</v>
      </c>
      <c r="E2438" s="51">
        <v>1739013</v>
      </c>
    </row>
    <row r="2439" spans="1:5" x14ac:dyDescent="0.15">
      <c r="A2439" s="48">
        <v>2434</v>
      </c>
      <c r="B2439" s="23" t="s">
        <v>9522</v>
      </c>
      <c r="C2439" s="49" t="s">
        <v>9523</v>
      </c>
      <c r="D2439" s="50">
        <v>405614</v>
      </c>
      <c r="E2439" s="51">
        <v>2722810781</v>
      </c>
    </row>
    <row r="2440" spans="1:5" x14ac:dyDescent="0.15">
      <c r="A2440" s="48">
        <v>2435</v>
      </c>
      <c r="B2440" s="23" t="s">
        <v>9524</v>
      </c>
      <c r="C2440" s="49" t="s">
        <v>9525</v>
      </c>
      <c r="D2440" s="50">
        <v>8328848</v>
      </c>
      <c r="E2440" s="51">
        <v>9421567968</v>
      </c>
    </row>
    <row r="2441" spans="1:5" x14ac:dyDescent="0.15">
      <c r="A2441" s="48">
        <v>2436</v>
      </c>
      <c r="B2441" s="23" t="s">
        <v>9526</v>
      </c>
      <c r="C2441" s="49" t="s">
        <v>9527</v>
      </c>
      <c r="D2441" s="50">
        <v>168000</v>
      </c>
      <c r="E2441" s="51">
        <v>13634317</v>
      </c>
    </row>
    <row r="2442" spans="1:5" x14ac:dyDescent="0.15">
      <c r="A2442" s="48">
        <v>2437</v>
      </c>
      <c r="B2442" s="23" t="s">
        <v>9528</v>
      </c>
      <c r="C2442" s="49" t="s">
        <v>9529</v>
      </c>
      <c r="D2442" s="50">
        <v>7684978</v>
      </c>
      <c r="E2442" s="51">
        <v>579814167</v>
      </c>
    </row>
    <row r="2443" spans="1:5" x14ac:dyDescent="0.15">
      <c r="A2443" s="48">
        <v>2438</v>
      </c>
      <c r="B2443" s="23" t="s">
        <v>9530</v>
      </c>
      <c r="C2443" s="49" t="s">
        <v>9531</v>
      </c>
      <c r="D2443" s="50">
        <v>1096370</v>
      </c>
      <c r="E2443" s="51">
        <v>730731542</v>
      </c>
    </row>
    <row r="2444" spans="1:5" x14ac:dyDescent="0.15">
      <c r="A2444" s="48">
        <v>2439</v>
      </c>
      <c r="B2444" s="23" t="s">
        <v>9532</v>
      </c>
      <c r="C2444" s="49" t="s">
        <v>9533</v>
      </c>
      <c r="D2444" s="50">
        <v>29391445</v>
      </c>
      <c r="E2444" s="51">
        <v>8094423900</v>
      </c>
    </row>
    <row r="2445" spans="1:5" x14ac:dyDescent="0.15">
      <c r="A2445" s="48">
        <v>2440</v>
      </c>
      <c r="B2445" s="23" t="s">
        <v>9534</v>
      </c>
      <c r="C2445" s="49" t="s">
        <v>9535</v>
      </c>
      <c r="D2445" s="50">
        <v>3502050</v>
      </c>
      <c r="E2445" s="51">
        <v>22059801998</v>
      </c>
    </row>
    <row r="2446" spans="1:5" x14ac:dyDescent="0.15">
      <c r="A2446" s="48">
        <v>2441</v>
      </c>
      <c r="B2446" s="23" t="s">
        <v>9536</v>
      </c>
      <c r="C2446" s="49" t="s">
        <v>9537</v>
      </c>
      <c r="D2446" s="50">
        <v>5838787</v>
      </c>
      <c r="E2446" s="51">
        <v>5134913186</v>
      </c>
    </row>
    <row r="2447" spans="1:5" x14ac:dyDescent="0.15">
      <c r="A2447" s="48">
        <v>2442</v>
      </c>
      <c r="B2447" s="23" t="s">
        <v>9538</v>
      </c>
      <c r="C2447" s="49" t="s">
        <v>9539</v>
      </c>
      <c r="D2447" s="50">
        <v>2751819</v>
      </c>
      <c r="E2447" s="51">
        <v>29236332216</v>
      </c>
    </row>
    <row r="2448" spans="1:5" x14ac:dyDescent="0.15">
      <c r="A2448" s="48">
        <v>2443</v>
      </c>
      <c r="B2448" s="23" t="s">
        <v>9540</v>
      </c>
      <c r="C2448" s="49" t="s">
        <v>9541</v>
      </c>
      <c r="D2448" s="50">
        <v>3088631</v>
      </c>
      <c r="E2448" s="51">
        <v>3216678944</v>
      </c>
    </row>
    <row r="2449" spans="1:5" x14ac:dyDescent="0.15">
      <c r="A2449" s="48">
        <v>2444</v>
      </c>
      <c r="B2449" s="23" t="s">
        <v>9542</v>
      </c>
      <c r="C2449" s="49" t="s">
        <v>9543</v>
      </c>
      <c r="D2449" s="50">
        <v>268226</v>
      </c>
      <c r="E2449" s="51">
        <v>832735475</v>
      </c>
    </row>
    <row r="2450" spans="1:5" x14ac:dyDescent="0.15">
      <c r="A2450" s="48">
        <v>2445</v>
      </c>
      <c r="B2450" s="23" t="s">
        <v>9542</v>
      </c>
      <c r="C2450" s="49" t="s">
        <v>9543</v>
      </c>
      <c r="D2450" s="50">
        <v>2956760</v>
      </c>
      <c r="E2450" s="51">
        <v>9301474050</v>
      </c>
    </row>
    <row r="2451" spans="1:5" x14ac:dyDescent="0.15">
      <c r="A2451" s="48">
        <v>2446</v>
      </c>
      <c r="B2451" s="23" t="s">
        <v>9544</v>
      </c>
      <c r="C2451" s="49" t="s">
        <v>9545</v>
      </c>
      <c r="D2451" s="50">
        <v>14907500</v>
      </c>
      <c r="E2451" s="51">
        <v>9241863923</v>
      </c>
    </row>
    <row r="2452" spans="1:5" x14ac:dyDescent="0.15">
      <c r="A2452" s="48">
        <v>2447</v>
      </c>
      <c r="B2452" s="23" t="s">
        <v>9546</v>
      </c>
      <c r="C2452" s="49" t="s">
        <v>9547</v>
      </c>
      <c r="D2452" s="50">
        <v>4233155</v>
      </c>
      <c r="E2452" s="51">
        <v>11588939645</v>
      </c>
    </row>
    <row r="2453" spans="1:5" x14ac:dyDescent="0.15">
      <c r="A2453" s="48">
        <v>2448</v>
      </c>
      <c r="B2453" s="23" t="s">
        <v>9548</v>
      </c>
      <c r="C2453" s="49" t="s">
        <v>9549</v>
      </c>
      <c r="D2453" s="50">
        <v>13471000</v>
      </c>
      <c r="E2453" s="51">
        <v>1206272538</v>
      </c>
    </row>
    <row r="2454" spans="1:5" x14ac:dyDescent="0.15">
      <c r="A2454" s="48">
        <v>2449</v>
      </c>
      <c r="B2454" s="23" t="s">
        <v>9550</v>
      </c>
      <c r="C2454" s="49" t="s">
        <v>9551</v>
      </c>
      <c r="D2454" s="50">
        <v>3159</v>
      </c>
      <c r="E2454" s="51">
        <v>1445982</v>
      </c>
    </row>
    <row r="2455" spans="1:5" x14ac:dyDescent="0.15">
      <c r="A2455" s="48">
        <v>2450</v>
      </c>
      <c r="B2455" s="23" t="s">
        <v>9552</v>
      </c>
      <c r="C2455" s="49" t="s">
        <v>9553</v>
      </c>
      <c r="D2455" s="50">
        <v>2854067</v>
      </c>
      <c r="E2455" s="51">
        <v>3629753367</v>
      </c>
    </row>
    <row r="2456" spans="1:5" x14ac:dyDescent="0.15">
      <c r="A2456" s="48">
        <v>2451</v>
      </c>
      <c r="B2456" s="23" t="s">
        <v>9554</v>
      </c>
      <c r="C2456" s="49" t="s">
        <v>9555</v>
      </c>
      <c r="D2456" s="50">
        <v>126902043</v>
      </c>
      <c r="E2456" s="51">
        <v>12797435020</v>
      </c>
    </row>
    <row r="2457" spans="1:5" x14ac:dyDescent="0.15">
      <c r="A2457" s="48">
        <v>2452</v>
      </c>
      <c r="B2457" s="23" t="s">
        <v>9556</v>
      </c>
      <c r="C2457" s="49" t="s">
        <v>9557</v>
      </c>
      <c r="D2457" s="50">
        <v>42562408</v>
      </c>
      <c r="E2457" s="51">
        <v>3765561371</v>
      </c>
    </row>
    <row r="2458" spans="1:5" x14ac:dyDescent="0.15">
      <c r="A2458" s="48">
        <v>2453</v>
      </c>
      <c r="B2458" s="23" t="s">
        <v>9558</v>
      </c>
      <c r="C2458" s="49" t="s">
        <v>9559</v>
      </c>
      <c r="D2458" s="50">
        <v>330965</v>
      </c>
      <c r="E2458" s="51">
        <v>8974819455</v>
      </c>
    </row>
    <row r="2459" spans="1:5" x14ac:dyDescent="0.15">
      <c r="A2459" s="48">
        <v>2454</v>
      </c>
      <c r="B2459" s="23" t="s">
        <v>9560</v>
      </c>
      <c r="C2459" s="49" t="s">
        <v>9561</v>
      </c>
      <c r="D2459" s="50">
        <v>22891325</v>
      </c>
      <c r="E2459" s="51">
        <v>15645038057</v>
      </c>
    </row>
    <row r="2460" spans="1:5" x14ac:dyDescent="0.15">
      <c r="A2460" s="48">
        <v>2455</v>
      </c>
      <c r="B2460" s="23" t="s">
        <v>9562</v>
      </c>
      <c r="C2460" s="49" t="s">
        <v>9563</v>
      </c>
      <c r="D2460" s="50">
        <v>623838</v>
      </c>
      <c r="E2460" s="51">
        <v>1043477495</v>
      </c>
    </row>
    <row r="2461" spans="1:5" x14ac:dyDescent="0.15">
      <c r="A2461" s="48">
        <v>2456</v>
      </c>
      <c r="B2461" s="23" t="s">
        <v>9564</v>
      </c>
      <c r="C2461" s="49" t="s">
        <v>9565</v>
      </c>
      <c r="D2461" s="50">
        <v>2964200</v>
      </c>
      <c r="E2461" s="51">
        <v>4900825351</v>
      </c>
    </row>
    <row r="2462" spans="1:5" x14ac:dyDescent="0.15">
      <c r="A2462" s="48">
        <v>2457</v>
      </c>
      <c r="B2462" s="23" t="s">
        <v>9566</v>
      </c>
      <c r="C2462" s="49" t="s">
        <v>9567</v>
      </c>
      <c r="D2462" s="50">
        <v>5554724</v>
      </c>
      <c r="E2462" s="51">
        <v>2772495125</v>
      </c>
    </row>
    <row r="2463" spans="1:5" x14ac:dyDescent="0.15">
      <c r="A2463" s="48">
        <v>2458</v>
      </c>
      <c r="B2463" s="23" t="s">
        <v>9568</v>
      </c>
      <c r="C2463" s="49" t="s">
        <v>9569</v>
      </c>
      <c r="D2463" s="50">
        <v>36455392</v>
      </c>
      <c r="E2463" s="51">
        <v>38279748653</v>
      </c>
    </row>
    <row r="2464" spans="1:5" x14ac:dyDescent="0.15">
      <c r="A2464" s="48">
        <v>2459</v>
      </c>
      <c r="B2464" s="23" t="s">
        <v>9570</v>
      </c>
      <c r="C2464" s="49" t="s">
        <v>9571</v>
      </c>
      <c r="D2464" s="50">
        <v>7783178</v>
      </c>
      <c r="E2464" s="51">
        <v>1142881786</v>
      </c>
    </row>
    <row r="2465" spans="1:5" x14ac:dyDescent="0.15">
      <c r="A2465" s="48">
        <v>2460</v>
      </c>
      <c r="B2465" s="23" t="s">
        <v>9572</v>
      </c>
      <c r="C2465" s="49" t="s">
        <v>9573</v>
      </c>
      <c r="D2465" s="50">
        <v>401092300</v>
      </c>
      <c r="E2465" s="51">
        <v>11147157197</v>
      </c>
    </row>
    <row r="2466" spans="1:5" x14ac:dyDescent="0.15">
      <c r="A2466" s="48">
        <v>2461</v>
      </c>
      <c r="B2466" s="23" t="s">
        <v>9574</v>
      </c>
      <c r="C2466" s="49" t="s">
        <v>9575</v>
      </c>
      <c r="D2466" s="50">
        <v>190816</v>
      </c>
      <c r="E2466" s="51">
        <v>536148549</v>
      </c>
    </row>
    <row r="2467" spans="1:5" x14ac:dyDescent="0.15">
      <c r="A2467" s="48">
        <v>2462</v>
      </c>
      <c r="B2467" s="23" t="s">
        <v>9576</v>
      </c>
      <c r="C2467" s="49" t="s">
        <v>9577</v>
      </c>
      <c r="D2467" s="50">
        <v>362756</v>
      </c>
      <c r="E2467" s="51">
        <v>2574034049</v>
      </c>
    </row>
    <row r="2468" spans="1:5" x14ac:dyDescent="0.15">
      <c r="A2468" s="48">
        <v>2463</v>
      </c>
      <c r="B2468" s="23" t="s">
        <v>9578</v>
      </c>
      <c r="C2468" s="49" t="s">
        <v>9579</v>
      </c>
      <c r="D2468" s="50">
        <v>5756354</v>
      </c>
      <c r="E2468" s="51">
        <v>13801828944</v>
      </c>
    </row>
    <row r="2469" spans="1:5" x14ac:dyDescent="0.15">
      <c r="A2469" s="48">
        <v>2464</v>
      </c>
      <c r="B2469" s="23" t="s">
        <v>9580</v>
      </c>
      <c r="C2469" s="49" t="s">
        <v>9581</v>
      </c>
      <c r="D2469" s="50">
        <v>435018</v>
      </c>
      <c r="E2469" s="51">
        <v>7169315843</v>
      </c>
    </row>
    <row r="2470" spans="1:5" x14ac:dyDescent="0.15">
      <c r="A2470" s="48">
        <v>2465</v>
      </c>
      <c r="B2470" s="23" t="s">
        <v>9582</v>
      </c>
      <c r="C2470" s="49" t="s">
        <v>9583</v>
      </c>
      <c r="D2470" s="50">
        <v>61534</v>
      </c>
      <c r="E2470" s="51">
        <v>5115999</v>
      </c>
    </row>
    <row r="2471" spans="1:5" x14ac:dyDescent="0.15">
      <c r="A2471" s="48">
        <v>2466</v>
      </c>
      <c r="B2471" s="23" t="s">
        <v>9584</v>
      </c>
      <c r="C2471" s="49" t="s">
        <v>9585</v>
      </c>
      <c r="D2471" s="50">
        <v>21499560</v>
      </c>
      <c r="E2471" s="51">
        <v>10705042935</v>
      </c>
    </row>
    <row r="2472" spans="1:5" x14ac:dyDescent="0.15">
      <c r="A2472" s="48">
        <v>2467</v>
      </c>
      <c r="B2472" s="23" t="s">
        <v>9586</v>
      </c>
      <c r="C2472" s="49" t="s">
        <v>9587</v>
      </c>
      <c r="D2472" s="50">
        <v>2241022</v>
      </c>
      <c r="E2472" s="51">
        <v>1064864901</v>
      </c>
    </row>
    <row r="2473" spans="1:5" x14ac:dyDescent="0.15">
      <c r="A2473" s="48">
        <v>2468</v>
      </c>
      <c r="B2473" s="23" t="s">
        <v>9588</v>
      </c>
      <c r="C2473" s="49" t="s">
        <v>9589</v>
      </c>
      <c r="D2473" s="50">
        <v>31270323</v>
      </c>
      <c r="E2473" s="51">
        <v>8009937112</v>
      </c>
    </row>
    <row r="2474" spans="1:5" x14ac:dyDescent="0.15">
      <c r="A2474" s="48">
        <v>2469</v>
      </c>
      <c r="B2474" s="23" t="s">
        <v>9590</v>
      </c>
      <c r="C2474" s="49" t="s">
        <v>9591</v>
      </c>
      <c r="D2474" s="50">
        <v>1832725</v>
      </c>
      <c r="E2474" s="51">
        <v>6904368478</v>
      </c>
    </row>
    <row r="2475" spans="1:5" x14ac:dyDescent="0.15">
      <c r="A2475" s="48">
        <v>2470</v>
      </c>
      <c r="B2475" s="23" t="s">
        <v>9592</v>
      </c>
      <c r="C2475" s="49" t="s">
        <v>9593</v>
      </c>
      <c r="D2475" s="50">
        <v>27107500</v>
      </c>
      <c r="E2475" s="51">
        <v>12103889504</v>
      </c>
    </row>
    <row r="2476" spans="1:5" x14ac:dyDescent="0.15">
      <c r="A2476" s="48">
        <v>2471</v>
      </c>
      <c r="B2476" s="23" t="s">
        <v>9594</v>
      </c>
      <c r="C2476" s="49" t="s">
        <v>9595</v>
      </c>
      <c r="D2476" s="50">
        <v>3494546</v>
      </c>
      <c r="E2476" s="51">
        <v>6376243740</v>
      </c>
    </row>
    <row r="2477" spans="1:5" x14ac:dyDescent="0.15">
      <c r="A2477" s="48">
        <v>2472</v>
      </c>
      <c r="B2477" s="23" t="s">
        <v>9596</v>
      </c>
      <c r="C2477" s="49" t="s">
        <v>9597</v>
      </c>
      <c r="D2477" s="50">
        <v>138100</v>
      </c>
      <c r="E2477" s="51">
        <v>509196084</v>
      </c>
    </row>
    <row r="2478" spans="1:5" x14ac:dyDescent="0.15">
      <c r="A2478" s="48">
        <v>2473</v>
      </c>
      <c r="B2478" s="23" t="s">
        <v>9598</v>
      </c>
      <c r="C2478" s="49" t="s">
        <v>9599</v>
      </c>
      <c r="D2478" s="50">
        <v>47770155</v>
      </c>
      <c r="E2478" s="51">
        <v>265143052515</v>
      </c>
    </row>
    <row r="2479" spans="1:5" x14ac:dyDescent="0.15">
      <c r="A2479" s="48">
        <v>2474</v>
      </c>
      <c r="B2479" s="23" t="s">
        <v>9600</v>
      </c>
      <c r="C2479" s="49" t="s">
        <v>9601</v>
      </c>
      <c r="D2479" s="50">
        <v>2939218</v>
      </c>
      <c r="E2479" s="51">
        <v>14288299828</v>
      </c>
    </row>
    <row r="2480" spans="1:5" x14ac:dyDescent="0.15">
      <c r="A2480" s="48">
        <v>2475</v>
      </c>
      <c r="B2480" s="23" t="s">
        <v>9602</v>
      </c>
      <c r="C2480" s="49" t="s">
        <v>9603</v>
      </c>
      <c r="D2480" s="50">
        <v>11376451</v>
      </c>
      <c r="E2480" s="51">
        <v>7066574000</v>
      </c>
    </row>
    <row r="2481" spans="1:5" x14ac:dyDescent="0.15">
      <c r="A2481" s="48">
        <v>2476</v>
      </c>
      <c r="B2481" s="23" t="s">
        <v>9604</v>
      </c>
      <c r="C2481" s="49" t="s">
        <v>9605</v>
      </c>
      <c r="D2481" s="50">
        <v>275669</v>
      </c>
      <c r="E2481" s="51">
        <v>1675196286</v>
      </c>
    </row>
    <row r="2482" spans="1:5" x14ac:dyDescent="0.15">
      <c r="A2482" s="48">
        <v>2477</v>
      </c>
      <c r="B2482" s="23" t="s">
        <v>9606</v>
      </c>
      <c r="C2482" s="49" t="s">
        <v>9607</v>
      </c>
      <c r="D2482" s="50">
        <v>70698482</v>
      </c>
      <c r="E2482" s="51">
        <v>21716995692</v>
      </c>
    </row>
    <row r="2483" spans="1:5" x14ac:dyDescent="0.15">
      <c r="A2483" s="48">
        <v>2478</v>
      </c>
      <c r="B2483" s="23" t="s">
        <v>9608</v>
      </c>
      <c r="C2483" s="49" t="s">
        <v>9609</v>
      </c>
      <c r="D2483" s="50">
        <v>1297738</v>
      </c>
      <c r="E2483" s="51">
        <v>36729785383</v>
      </c>
    </row>
    <row r="2484" spans="1:5" x14ac:dyDescent="0.15">
      <c r="A2484" s="48">
        <v>2479</v>
      </c>
      <c r="B2484" s="23" t="s">
        <v>9610</v>
      </c>
      <c r="C2484" s="49" t="s">
        <v>9611</v>
      </c>
      <c r="D2484" s="50">
        <v>1098535</v>
      </c>
      <c r="E2484" s="51">
        <v>1981963605</v>
      </c>
    </row>
    <row r="2485" spans="1:5" x14ac:dyDescent="0.15">
      <c r="A2485" s="48">
        <v>2480</v>
      </c>
      <c r="B2485" s="23" t="s">
        <v>9612</v>
      </c>
      <c r="C2485" s="49" t="s">
        <v>9613</v>
      </c>
      <c r="D2485" s="50">
        <v>5660761</v>
      </c>
      <c r="E2485" s="51">
        <v>10288555788</v>
      </c>
    </row>
    <row r="2486" spans="1:5" x14ac:dyDescent="0.15">
      <c r="A2486" s="48">
        <v>2481</v>
      </c>
      <c r="B2486" s="23" t="s">
        <v>9614</v>
      </c>
      <c r="C2486" s="49" t="s">
        <v>9615</v>
      </c>
      <c r="D2486" s="50">
        <v>8245648</v>
      </c>
      <c r="E2486" s="51">
        <v>91103711988</v>
      </c>
    </row>
    <row r="2487" spans="1:5" x14ac:dyDescent="0.15">
      <c r="A2487" s="48">
        <v>2482</v>
      </c>
      <c r="B2487" s="23" t="s">
        <v>9616</v>
      </c>
      <c r="C2487" s="49" t="s">
        <v>9617</v>
      </c>
      <c r="D2487" s="50">
        <v>1934664</v>
      </c>
      <c r="E2487" s="51">
        <v>12137283089</v>
      </c>
    </row>
    <row r="2488" spans="1:5" x14ac:dyDescent="0.15">
      <c r="A2488" s="48">
        <v>2483</v>
      </c>
      <c r="B2488" s="23" t="s">
        <v>9618</v>
      </c>
      <c r="C2488" s="49" t="s">
        <v>9619</v>
      </c>
      <c r="D2488" s="50">
        <v>268000</v>
      </c>
      <c r="E2488" s="51">
        <v>14310131</v>
      </c>
    </row>
    <row r="2489" spans="1:5" x14ac:dyDescent="0.15">
      <c r="A2489" s="48">
        <v>2484</v>
      </c>
      <c r="B2489" s="23" t="s">
        <v>9620</v>
      </c>
      <c r="C2489" s="49" t="s">
        <v>9621</v>
      </c>
      <c r="D2489" s="50">
        <v>12170000</v>
      </c>
      <c r="E2489" s="51">
        <v>769872262</v>
      </c>
    </row>
    <row r="2490" spans="1:5" x14ac:dyDescent="0.15">
      <c r="A2490" s="48">
        <v>2485</v>
      </c>
      <c r="B2490" s="23" t="s">
        <v>9622</v>
      </c>
      <c r="C2490" s="49" t="s">
        <v>9623</v>
      </c>
      <c r="D2490" s="50">
        <v>4170153</v>
      </c>
      <c r="E2490" s="51">
        <v>1349052558</v>
      </c>
    </row>
    <row r="2491" spans="1:5" x14ac:dyDescent="0.15">
      <c r="A2491" s="48">
        <v>2486</v>
      </c>
      <c r="B2491" s="23" t="s">
        <v>9624</v>
      </c>
      <c r="C2491" s="49" t="s">
        <v>9625</v>
      </c>
      <c r="D2491" s="50">
        <v>5599708</v>
      </c>
      <c r="E2491" s="51">
        <v>1810350185</v>
      </c>
    </row>
    <row r="2492" spans="1:5" x14ac:dyDescent="0.15">
      <c r="A2492" s="48">
        <v>2487</v>
      </c>
      <c r="B2492" s="23" t="s">
        <v>9626</v>
      </c>
      <c r="C2492" s="49" t="s">
        <v>9627</v>
      </c>
      <c r="D2492" s="50">
        <v>3728332</v>
      </c>
      <c r="E2492" s="51">
        <v>243661409</v>
      </c>
    </row>
    <row r="2493" spans="1:5" x14ac:dyDescent="0.15">
      <c r="A2493" s="48">
        <v>2488</v>
      </c>
      <c r="B2493" s="23" t="s">
        <v>9628</v>
      </c>
      <c r="C2493" s="49" t="s">
        <v>9629</v>
      </c>
      <c r="D2493" s="50">
        <v>10481712</v>
      </c>
      <c r="E2493" s="51">
        <v>684487153</v>
      </c>
    </row>
    <row r="2494" spans="1:5" x14ac:dyDescent="0.15">
      <c r="A2494" s="48">
        <v>2489</v>
      </c>
      <c r="B2494" s="23" t="s">
        <v>9630</v>
      </c>
      <c r="C2494" s="49" t="s">
        <v>9631</v>
      </c>
      <c r="D2494" s="50">
        <v>1016746</v>
      </c>
      <c r="E2494" s="51">
        <v>13157831474</v>
      </c>
    </row>
    <row r="2495" spans="1:5" x14ac:dyDescent="0.15">
      <c r="A2495" s="48">
        <v>2490</v>
      </c>
      <c r="B2495" s="23" t="s">
        <v>9632</v>
      </c>
      <c r="C2495" s="49" t="s">
        <v>9633</v>
      </c>
      <c r="D2495" s="50">
        <v>206900</v>
      </c>
      <c r="E2495" s="51">
        <v>37822318</v>
      </c>
    </row>
    <row r="2496" spans="1:5" x14ac:dyDescent="0.15">
      <c r="A2496" s="48">
        <v>2491</v>
      </c>
      <c r="B2496" s="23" t="s">
        <v>9634</v>
      </c>
      <c r="C2496" s="49" t="s">
        <v>9635</v>
      </c>
      <c r="D2496" s="50">
        <v>1695597</v>
      </c>
      <c r="E2496" s="51">
        <v>3405258931</v>
      </c>
    </row>
    <row r="2497" spans="1:5" x14ac:dyDescent="0.15">
      <c r="A2497" s="48">
        <v>2492</v>
      </c>
      <c r="B2497" s="23" t="s">
        <v>9636</v>
      </c>
      <c r="C2497" s="49" t="s">
        <v>9637</v>
      </c>
      <c r="D2497" s="50">
        <v>5207871</v>
      </c>
      <c r="E2497" s="51">
        <v>114443668085</v>
      </c>
    </row>
    <row r="2498" spans="1:5" x14ac:dyDescent="0.15">
      <c r="A2498" s="48">
        <v>2493</v>
      </c>
      <c r="B2498" s="23" t="s">
        <v>9638</v>
      </c>
      <c r="C2498" s="49" t="s">
        <v>9639</v>
      </c>
      <c r="D2498" s="50">
        <v>2294441</v>
      </c>
      <c r="E2498" s="51">
        <v>9423707515</v>
      </c>
    </row>
    <row r="2499" spans="1:5" x14ac:dyDescent="0.15">
      <c r="A2499" s="48">
        <v>2494</v>
      </c>
      <c r="B2499" s="23" t="s">
        <v>9640</v>
      </c>
      <c r="C2499" s="49" t="s">
        <v>9641</v>
      </c>
      <c r="D2499" s="50">
        <v>3285059</v>
      </c>
      <c r="E2499" s="51">
        <v>9104876760</v>
      </c>
    </row>
    <row r="2500" spans="1:5" x14ac:dyDescent="0.15">
      <c r="A2500" s="48">
        <v>2495</v>
      </c>
      <c r="B2500" s="23" t="s">
        <v>9642</v>
      </c>
      <c r="C2500" s="49" t="s">
        <v>9643</v>
      </c>
      <c r="D2500" s="50">
        <v>17904</v>
      </c>
      <c r="E2500" s="51">
        <v>18973234</v>
      </c>
    </row>
    <row r="2501" spans="1:5" x14ac:dyDescent="0.15">
      <c r="A2501" s="48">
        <v>2496</v>
      </c>
      <c r="B2501" s="23" t="s">
        <v>9644</v>
      </c>
      <c r="C2501" s="49" t="s">
        <v>9645</v>
      </c>
      <c r="D2501" s="50">
        <v>140000</v>
      </c>
      <c r="E2501" s="51">
        <v>2067845</v>
      </c>
    </row>
    <row r="2502" spans="1:5" x14ac:dyDescent="0.15">
      <c r="A2502" s="48">
        <v>2497</v>
      </c>
      <c r="B2502" s="23" t="s">
        <v>9646</v>
      </c>
      <c r="C2502" s="49" t="s">
        <v>9647</v>
      </c>
      <c r="D2502" s="50">
        <v>933986</v>
      </c>
      <c r="E2502" s="51">
        <v>9750175902</v>
      </c>
    </row>
    <row r="2503" spans="1:5" x14ac:dyDescent="0.15">
      <c r="A2503" s="48">
        <v>2498</v>
      </c>
      <c r="B2503" s="23" t="s">
        <v>9648</v>
      </c>
      <c r="C2503" s="49" t="s">
        <v>9649</v>
      </c>
      <c r="D2503" s="50">
        <v>1512050</v>
      </c>
      <c r="E2503" s="51">
        <v>5048630069</v>
      </c>
    </row>
    <row r="2504" spans="1:5" x14ac:dyDescent="0.15">
      <c r="A2504" s="48">
        <v>2499</v>
      </c>
      <c r="B2504" s="23" t="s">
        <v>9650</v>
      </c>
      <c r="C2504" s="49" t="s">
        <v>9651</v>
      </c>
      <c r="D2504" s="50">
        <v>5318922</v>
      </c>
      <c r="E2504" s="51">
        <v>2450837472</v>
      </c>
    </row>
    <row r="2505" spans="1:5" x14ac:dyDescent="0.15">
      <c r="A2505" s="48">
        <v>2500</v>
      </c>
      <c r="B2505" s="23" t="s">
        <v>9652</v>
      </c>
      <c r="C2505" s="49" t="s">
        <v>9653</v>
      </c>
      <c r="D2505" s="50">
        <v>227664</v>
      </c>
      <c r="E2505" s="51">
        <v>524675527</v>
      </c>
    </row>
    <row r="2506" spans="1:5" x14ac:dyDescent="0.15">
      <c r="A2506" s="48">
        <v>2501</v>
      </c>
      <c r="B2506" s="23" t="s">
        <v>9654</v>
      </c>
      <c r="C2506" s="49" t="s">
        <v>9655</v>
      </c>
      <c r="D2506" s="50">
        <v>32900</v>
      </c>
      <c r="E2506" s="51">
        <v>7717847</v>
      </c>
    </row>
    <row r="2507" spans="1:5" x14ac:dyDescent="0.15">
      <c r="A2507" s="48">
        <v>2502</v>
      </c>
      <c r="B2507" s="23" t="s">
        <v>9656</v>
      </c>
      <c r="C2507" s="49" t="s">
        <v>9657</v>
      </c>
      <c r="D2507" s="50">
        <v>7216985</v>
      </c>
      <c r="E2507" s="51">
        <v>72592649454</v>
      </c>
    </row>
    <row r="2508" spans="1:5" x14ac:dyDescent="0.15">
      <c r="A2508" s="48">
        <v>2503</v>
      </c>
      <c r="B2508" s="23" t="s">
        <v>9658</v>
      </c>
      <c r="C2508" s="49" t="s">
        <v>9659</v>
      </c>
      <c r="D2508" s="50">
        <v>15238000</v>
      </c>
      <c r="E2508" s="51">
        <v>3361599904</v>
      </c>
    </row>
    <row r="2509" spans="1:5" x14ac:dyDescent="0.15">
      <c r="A2509" s="48">
        <v>2504</v>
      </c>
      <c r="B2509" s="23" t="s">
        <v>9660</v>
      </c>
      <c r="C2509" s="49" t="s">
        <v>9661</v>
      </c>
      <c r="D2509" s="50">
        <v>35200</v>
      </c>
      <c r="E2509" s="51">
        <v>10744502</v>
      </c>
    </row>
    <row r="2510" spans="1:5" x14ac:dyDescent="0.15">
      <c r="A2510" s="48">
        <v>2505</v>
      </c>
      <c r="B2510" s="23" t="s">
        <v>9662</v>
      </c>
      <c r="C2510" s="49" t="s">
        <v>9663</v>
      </c>
      <c r="D2510" s="50">
        <v>238867</v>
      </c>
      <c r="E2510" s="51">
        <v>629551327</v>
      </c>
    </row>
    <row r="2511" spans="1:5" x14ac:dyDescent="0.15">
      <c r="A2511" s="48">
        <v>2506</v>
      </c>
      <c r="B2511" s="23" t="s">
        <v>9664</v>
      </c>
      <c r="C2511" s="49" t="s">
        <v>9665</v>
      </c>
      <c r="D2511" s="50">
        <v>2344175</v>
      </c>
      <c r="E2511" s="51">
        <v>3601836503</v>
      </c>
    </row>
    <row r="2512" spans="1:5" x14ac:dyDescent="0.15">
      <c r="A2512" s="48">
        <v>2507</v>
      </c>
      <c r="B2512" s="23" t="s">
        <v>9666</v>
      </c>
      <c r="C2512" s="49" t="s">
        <v>9667</v>
      </c>
      <c r="D2512" s="50">
        <v>6253645</v>
      </c>
      <c r="E2512" s="51">
        <v>54243533984</v>
      </c>
    </row>
    <row r="2513" spans="1:5" x14ac:dyDescent="0.15">
      <c r="A2513" s="48">
        <v>2508</v>
      </c>
      <c r="B2513" s="23" t="s">
        <v>9668</v>
      </c>
      <c r="C2513" s="49" t="s">
        <v>9669</v>
      </c>
      <c r="D2513" s="50">
        <v>28662751</v>
      </c>
      <c r="E2513" s="51">
        <v>249555427</v>
      </c>
    </row>
    <row r="2514" spans="1:5" x14ac:dyDescent="0.15">
      <c r="A2514" s="48">
        <v>2509</v>
      </c>
      <c r="B2514" s="23" t="s">
        <v>9670</v>
      </c>
      <c r="C2514" s="49" t="s">
        <v>9671</v>
      </c>
      <c r="D2514" s="50">
        <v>48443672</v>
      </c>
      <c r="E2514" s="51">
        <v>421780214</v>
      </c>
    </row>
    <row r="2515" spans="1:5" x14ac:dyDescent="0.15">
      <c r="A2515" s="48">
        <v>2510</v>
      </c>
      <c r="B2515" s="23" t="s">
        <v>9672</v>
      </c>
      <c r="C2515" s="49" t="s">
        <v>9673</v>
      </c>
      <c r="D2515" s="50">
        <v>5537</v>
      </c>
      <c r="E2515" s="51">
        <v>3321170</v>
      </c>
    </row>
    <row r="2516" spans="1:5" x14ac:dyDescent="0.15">
      <c r="A2516" s="48">
        <v>2511</v>
      </c>
      <c r="B2516" s="23" t="s">
        <v>9674</v>
      </c>
      <c r="C2516" s="49" t="s">
        <v>9675</v>
      </c>
      <c r="D2516" s="50">
        <v>2181171</v>
      </c>
      <c r="E2516" s="51">
        <v>14159299717</v>
      </c>
    </row>
    <row r="2517" spans="1:5" x14ac:dyDescent="0.15">
      <c r="A2517" s="48">
        <v>2512</v>
      </c>
      <c r="B2517" s="23" t="s">
        <v>9676</v>
      </c>
      <c r="C2517" s="49" t="s">
        <v>9677</v>
      </c>
      <c r="D2517" s="50">
        <v>882991</v>
      </c>
      <c r="E2517" s="51">
        <v>640990997</v>
      </c>
    </row>
    <row r="2518" spans="1:5" x14ac:dyDescent="0.15">
      <c r="A2518" s="48">
        <v>2513</v>
      </c>
      <c r="B2518" s="23" t="s">
        <v>9678</v>
      </c>
      <c r="C2518" s="49" t="s">
        <v>9679</v>
      </c>
      <c r="D2518" s="50">
        <v>1439493</v>
      </c>
      <c r="E2518" s="51">
        <v>6621146603</v>
      </c>
    </row>
    <row r="2519" spans="1:5" x14ac:dyDescent="0.15">
      <c r="A2519" s="48">
        <v>2514</v>
      </c>
      <c r="B2519" s="23" t="s">
        <v>9680</v>
      </c>
      <c r="C2519" s="49" t="s">
        <v>9681</v>
      </c>
      <c r="D2519" s="50">
        <v>11000</v>
      </c>
      <c r="E2519" s="51">
        <v>1949683</v>
      </c>
    </row>
    <row r="2520" spans="1:5" x14ac:dyDescent="0.15">
      <c r="A2520" s="48">
        <v>2515</v>
      </c>
      <c r="B2520" s="23" t="s">
        <v>9682</v>
      </c>
      <c r="C2520" s="49" t="s">
        <v>9683</v>
      </c>
      <c r="D2520" s="50">
        <v>92000</v>
      </c>
      <c r="E2520" s="51">
        <v>17516705</v>
      </c>
    </row>
    <row r="2521" spans="1:5" x14ac:dyDescent="0.15">
      <c r="A2521" s="48">
        <v>2516</v>
      </c>
      <c r="B2521" s="23" t="s">
        <v>9684</v>
      </c>
      <c r="C2521" s="49" t="s">
        <v>9685</v>
      </c>
      <c r="D2521" s="50">
        <v>37630</v>
      </c>
      <c r="E2521" s="51">
        <v>34332549</v>
      </c>
    </row>
    <row r="2522" spans="1:5" x14ac:dyDescent="0.15">
      <c r="A2522" s="48">
        <v>2517</v>
      </c>
      <c r="B2522" s="23" t="s">
        <v>9686</v>
      </c>
      <c r="C2522" s="49" t="s">
        <v>9687</v>
      </c>
      <c r="D2522" s="50">
        <v>250000</v>
      </c>
      <c r="E2522" s="51">
        <v>5081535</v>
      </c>
    </row>
    <row r="2523" spans="1:5" x14ac:dyDescent="0.15">
      <c r="A2523" s="48">
        <v>2518</v>
      </c>
      <c r="B2523" s="23" t="s">
        <v>5394</v>
      </c>
      <c r="C2523" s="49" t="s">
        <v>9688</v>
      </c>
      <c r="D2523" s="50">
        <v>6250</v>
      </c>
      <c r="E2523" s="51">
        <v>132119</v>
      </c>
    </row>
    <row r="2524" spans="1:5" x14ac:dyDescent="0.15">
      <c r="A2524" s="48">
        <v>2519</v>
      </c>
      <c r="B2524" s="23" t="s">
        <v>9689</v>
      </c>
      <c r="C2524" s="49" t="s">
        <v>9690</v>
      </c>
      <c r="D2524" s="50">
        <v>7171</v>
      </c>
      <c r="E2524" s="51">
        <v>5541881</v>
      </c>
    </row>
    <row r="2525" spans="1:5" x14ac:dyDescent="0.15">
      <c r="A2525" s="48">
        <v>2520</v>
      </c>
      <c r="B2525" s="23" t="s">
        <v>9691</v>
      </c>
      <c r="C2525" s="49" t="s">
        <v>9692</v>
      </c>
      <c r="D2525" s="50">
        <v>26900</v>
      </c>
      <c r="E2525" s="51">
        <v>7129823</v>
      </c>
    </row>
    <row r="2526" spans="1:5" x14ac:dyDescent="0.15">
      <c r="A2526" s="48">
        <v>2521</v>
      </c>
      <c r="B2526" s="23" t="s">
        <v>9693</v>
      </c>
      <c r="C2526" s="49" t="s">
        <v>9694</v>
      </c>
      <c r="D2526" s="50">
        <v>870406</v>
      </c>
      <c r="E2526" s="51">
        <v>7791422195</v>
      </c>
    </row>
    <row r="2527" spans="1:5" x14ac:dyDescent="0.15">
      <c r="A2527" s="48">
        <v>2522</v>
      </c>
      <c r="B2527" s="23" t="s">
        <v>9695</v>
      </c>
      <c r="C2527" s="49" t="s">
        <v>9696</v>
      </c>
      <c r="D2527" s="50">
        <v>16056263</v>
      </c>
      <c r="E2527" s="51">
        <v>96833144452</v>
      </c>
    </row>
    <row r="2528" spans="1:5" x14ac:dyDescent="0.15">
      <c r="A2528" s="48">
        <v>2523</v>
      </c>
      <c r="B2528" s="23" t="s">
        <v>9697</v>
      </c>
      <c r="C2528" s="49" t="s">
        <v>9698</v>
      </c>
      <c r="D2528" s="50">
        <v>2805</v>
      </c>
      <c r="E2528" s="51">
        <v>5716112</v>
      </c>
    </row>
    <row r="2529" spans="1:5" x14ac:dyDescent="0.15">
      <c r="A2529" s="48">
        <v>2524</v>
      </c>
      <c r="B2529" s="23" t="s">
        <v>9699</v>
      </c>
      <c r="C2529" s="49" t="s">
        <v>9700</v>
      </c>
      <c r="D2529" s="50">
        <v>20109666</v>
      </c>
      <c r="E2529" s="51">
        <v>122803308905</v>
      </c>
    </row>
    <row r="2530" spans="1:5" x14ac:dyDescent="0.15">
      <c r="A2530" s="48">
        <v>2525</v>
      </c>
      <c r="B2530" s="23" t="s">
        <v>9701</v>
      </c>
      <c r="C2530" s="49" t="s">
        <v>9702</v>
      </c>
      <c r="D2530" s="50">
        <v>2489628</v>
      </c>
      <c r="E2530" s="51">
        <v>22873649847</v>
      </c>
    </row>
    <row r="2531" spans="1:5" x14ac:dyDescent="0.15">
      <c r="A2531" s="48">
        <v>2526</v>
      </c>
      <c r="B2531" s="23" t="s">
        <v>9703</v>
      </c>
      <c r="C2531" s="49" t="s">
        <v>9704</v>
      </c>
      <c r="D2531" s="50">
        <v>4600</v>
      </c>
      <c r="E2531" s="51">
        <v>4254362</v>
      </c>
    </row>
    <row r="2532" spans="1:5" x14ac:dyDescent="0.15">
      <c r="A2532" s="48">
        <v>2527</v>
      </c>
      <c r="B2532" s="23" t="s">
        <v>9705</v>
      </c>
      <c r="C2532" s="49" t="s">
        <v>9706</v>
      </c>
      <c r="D2532" s="50">
        <v>1804294</v>
      </c>
      <c r="E2532" s="51">
        <v>3260654126</v>
      </c>
    </row>
    <row r="2533" spans="1:5" x14ac:dyDescent="0.15">
      <c r="A2533" s="48">
        <v>2528</v>
      </c>
      <c r="B2533" s="23" t="s">
        <v>9707</v>
      </c>
      <c r="C2533" s="49" t="s">
        <v>9708</v>
      </c>
      <c r="D2533" s="50">
        <v>13735800</v>
      </c>
      <c r="E2533" s="51">
        <v>591175092</v>
      </c>
    </row>
    <row r="2534" spans="1:5" x14ac:dyDescent="0.15">
      <c r="A2534" s="48">
        <v>2529</v>
      </c>
      <c r="B2534" s="23" t="s">
        <v>9709</v>
      </c>
      <c r="C2534" s="49" t="s">
        <v>9710</v>
      </c>
      <c r="D2534" s="50">
        <v>2795081</v>
      </c>
      <c r="E2534" s="51">
        <v>1251796787</v>
      </c>
    </row>
    <row r="2535" spans="1:5" x14ac:dyDescent="0.15">
      <c r="A2535" s="48">
        <v>2530</v>
      </c>
      <c r="B2535" s="23" t="s">
        <v>9711</v>
      </c>
      <c r="C2535" s="49" t="s">
        <v>9712</v>
      </c>
      <c r="D2535" s="50">
        <v>935500</v>
      </c>
      <c r="E2535" s="51">
        <v>5497898</v>
      </c>
    </row>
    <row r="2536" spans="1:5" x14ac:dyDescent="0.15">
      <c r="A2536" s="48">
        <v>2531</v>
      </c>
      <c r="B2536" s="23" t="s">
        <v>9713</v>
      </c>
      <c r="C2536" s="49" t="s">
        <v>9714</v>
      </c>
      <c r="D2536" s="50">
        <v>105000</v>
      </c>
      <c r="E2536" s="51">
        <v>27881413</v>
      </c>
    </row>
    <row r="2537" spans="1:5" x14ac:dyDescent="0.15">
      <c r="A2537" s="48">
        <v>2532</v>
      </c>
      <c r="B2537" s="23" t="s">
        <v>9715</v>
      </c>
      <c r="C2537" s="49" t="s">
        <v>9716</v>
      </c>
      <c r="D2537" s="50">
        <v>946919</v>
      </c>
      <c r="E2537" s="51">
        <v>6346419335</v>
      </c>
    </row>
    <row r="2538" spans="1:5" x14ac:dyDescent="0.15">
      <c r="A2538" s="48">
        <v>2533</v>
      </c>
      <c r="B2538" s="23" t="s">
        <v>9717</v>
      </c>
      <c r="C2538" s="49" t="s">
        <v>9718</v>
      </c>
      <c r="D2538" s="50">
        <v>30504</v>
      </c>
      <c r="E2538" s="51">
        <v>4209290</v>
      </c>
    </row>
    <row r="2539" spans="1:5" x14ac:dyDescent="0.15">
      <c r="A2539" s="48">
        <v>2534</v>
      </c>
      <c r="B2539" s="23" t="s">
        <v>9719</v>
      </c>
      <c r="C2539" s="49" t="s">
        <v>9720</v>
      </c>
      <c r="D2539" s="50">
        <v>6539235</v>
      </c>
      <c r="E2539" s="51">
        <v>29056846595</v>
      </c>
    </row>
    <row r="2540" spans="1:5" x14ac:dyDescent="0.15">
      <c r="A2540" s="48">
        <v>2535</v>
      </c>
      <c r="B2540" s="23" t="s">
        <v>9721</v>
      </c>
      <c r="C2540" s="49" t="s">
        <v>9722</v>
      </c>
      <c r="D2540" s="50">
        <v>13000</v>
      </c>
      <c r="E2540" s="51">
        <v>4096860</v>
      </c>
    </row>
    <row r="2541" spans="1:5" x14ac:dyDescent="0.15">
      <c r="A2541" s="48">
        <v>2536</v>
      </c>
      <c r="B2541" s="23" t="s">
        <v>9723</v>
      </c>
      <c r="C2541" s="49" t="s">
        <v>9724</v>
      </c>
      <c r="D2541" s="50">
        <v>396132</v>
      </c>
      <c r="E2541" s="51">
        <v>12930965421</v>
      </c>
    </row>
    <row r="2542" spans="1:5" x14ac:dyDescent="0.15">
      <c r="A2542" s="48">
        <v>2537</v>
      </c>
      <c r="B2542" s="23" t="s">
        <v>9725</v>
      </c>
      <c r="C2542" s="49" t="s">
        <v>9726</v>
      </c>
      <c r="D2542" s="50">
        <v>1662417</v>
      </c>
      <c r="E2542" s="51">
        <v>1155920843</v>
      </c>
    </row>
    <row r="2543" spans="1:5" x14ac:dyDescent="0.15">
      <c r="A2543" s="48">
        <v>2538</v>
      </c>
      <c r="B2543" s="23" t="s">
        <v>9727</v>
      </c>
      <c r="C2543" s="49" t="s">
        <v>9728</v>
      </c>
      <c r="D2543" s="50">
        <v>2665</v>
      </c>
      <c r="E2543" s="51">
        <v>867029401</v>
      </c>
    </row>
    <row r="2544" spans="1:5" x14ac:dyDescent="0.15">
      <c r="A2544" s="48">
        <v>2539</v>
      </c>
      <c r="B2544" s="23" t="s">
        <v>9729</v>
      </c>
      <c r="C2544" s="49" t="s">
        <v>9730</v>
      </c>
      <c r="D2544" s="50">
        <v>1686448</v>
      </c>
      <c r="E2544" s="51">
        <v>10183706582</v>
      </c>
    </row>
    <row r="2545" spans="1:5" x14ac:dyDescent="0.15">
      <c r="A2545" s="48">
        <v>2540</v>
      </c>
      <c r="B2545" s="23" t="s">
        <v>9731</v>
      </c>
      <c r="C2545" s="49" t="s">
        <v>9732</v>
      </c>
      <c r="D2545" s="50">
        <v>17102404</v>
      </c>
      <c r="E2545" s="51">
        <v>15961831346</v>
      </c>
    </row>
    <row r="2546" spans="1:5" x14ac:dyDescent="0.15">
      <c r="A2546" s="48">
        <v>2541</v>
      </c>
      <c r="B2546" s="23" t="s">
        <v>9733</v>
      </c>
      <c r="C2546" s="49" t="s">
        <v>9734</v>
      </c>
      <c r="D2546" s="50">
        <v>2157028</v>
      </c>
      <c r="E2546" s="51">
        <v>32019644926</v>
      </c>
    </row>
    <row r="2547" spans="1:5" x14ac:dyDescent="0.15">
      <c r="A2547" s="48">
        <v>2542</v>
      </c>
      <c r="B2547" s="23" t="s">
        <v>9735</v>
      </c>
      <c r="C2547" s="49" t="s">
        <v>9736</v>
      </c>
      <c r="D2547" s="50">
        <v>7716000</v>
      </c>
      <c r="E2547" s="51">
        <v>2378686855</v>
      </c>
    </row>
    <row r="2548" spans="1:5" x14ac:dyDescent="0.15">
      <c r="A2548" s="48">
        <v>2543</v>
      </c>
      <c r="B2548" s="23" t="s">
        <v>9737</v>
      </c>
      <c r="C2548" s="49" t="s">
        <v>9738</v>
      </c>
      <c r="D2548" s="50">
        <v>1795343</v>
      </c>
      <c r="E2548" s="51">
        <v>3305185978</v>
      </c>
    </row>
    <row r="2549" spans="1:5" x14ac:dyDescent="0.15">
      <c r="A2549" s="48">
        <v>2544</v>
      </c>
      <c r="B2549" s="23" t="s">
        <v>9739</v>
      </c>
      <c r="C2549" s="49" t="s">
        <v>9740</v>
      </c>
      <c r="D2549" s="50">
        <v>6576731</v>
      </c>
      <c r="E2549" s="51">
        <v>9122287756</v>
      </c>
    </row>
    <row r="2550" spans="1:5" x14ac:dyDescent="0.15">
      <c r="A2550" s="48">
        <v>2545</v>
      </c>
      <c r="B2550" s="23" t="s">
        <v>9741</v>
      </c>
      <c r="C2550" s="49" t="s">
        <v>9742</v>
      </c>
      <c r="D2550" s="50">
        <v>2286866</v>
      </c>
      <c r="E2550" s="51">
        <v>8726311001</v>
      </c>
    </row>
    <row r="2551" spans="1:5" x14ac:dyDescent="0.15">
      <c r="A2551" s="48">
        <v>2546</v>
      </c>
      <c r="B2551" s="23" t="s">
        <v>9743</v>
      </c>
      <c r="C2551" s="49" t="s">
        <v>9744</v>
      </c>
      <c r="D2551" s="50">
        <v>1225255</v>
      </c>
      <c r="E2551" s="51">
        <v>5328207491</v>
      </c>
    </row>
    <row r="2552" spans="1:5" x14ac:dyDescent="0.15">
      <c r="A2552" s="48">
        <v>2547</v>
      </c>
      <c r="B2552" s="23" t="s">
        <v>9745</v>
      </c>
      <c r="C2552" s="49" t="s">
        <v>9746</v>
      </c>
      <c r="D2552" s="50">
        <v>80000</v>
      </c>
      <c r="E2552" s="51">
        <v>28596321</v>
      </c>
    </row>
    <row r="2553" spans="1:5" x14ac:dyDescent="0.15">
      <c r="A2553" s="48">
        <v>2548</v>
      </c>
      <c r="B2553" s="23" t="s">
        <v>9747</v>
      </c>
      <c r="C2553" s="49" t="s">
        <v>9748</v>
      </c>
      <c r="D2553" s="50">
        <v>33342815</v>
      </c>
      <c r="E2553" s="51">
        <v>808300868</v>
      </c>
    </row>
    <row r="2554" spans="1:5" x14ac:dyDescent="0.15">
      <c r="A2554" s="48">
        <v>2549</v>
      </c>
      <c r="B2554" s="23" t="s">
        <v>9749</v>
      </c>
      <c r="C2554" s="49" t="s">
        <v>9750</v>
      </c>
      <c r="D2554" s="50">
        <v>50206025</v>
      </c>
      <c r="E2554" s="51">
        <v>1217072557</v>
      </c>
    </row>
    <row r="2555" spans="1:5" x14ac:dyDescent="0.15">
      <c r="A2555" s="48">
        <v>2550</v>
      </c>
      <c r="B2555" s="23" t="s">
        <v>9751</v>
      </c>
      <c r="C2555" s="49" t="s">
        <v>9752</v>
      </c>
      <c r="D2555" s="50">
        <v>3529621</v>
      </c>
      <c r="E2555" s="51">
        <v>3406608122</v>
      </c>
    </row>
    <row r="2556" spans="1:5" x14ac:dyDescent="0.15">
      <c r="A2556" s="48">
        <v>2551</v>
      </c>
      <c r="B2556" s="23" t="s">
        <v>9753</v>
      </c>
      <c r="C2556" s="49" t="s">
        <v>9754</v>
      </c>
      <c r="D2556" s="50">
        <v>1109305</v>
      </c>
      <c r="E2556" s="51">
        <v>2734807140</v>
      </c>
    </row>
    <row r="2557" spans="1:5" x14ac:dyDescent="0.15">
      <c r="A2557" s="48">
        <v>2552</v>
      </c>
      <c r="B2557" s="23" t="s">
        <v>9755</v>
      </c>
      <c r="C2557" s="49" t="s">
        <v>9756</v>
      </c>
      <c r="D2557" s="50">
        <v>6658000</v>
      </c>
      <c r="E2557" s="51">
        <v>3699059358</v>
      </c>
    </row>
    <row r="2558" spans="1:5" x14ac:dyDescent="0.15">
      <c r="A2558" s="48">
        <v>2553</v>
      </c>
      <c r="B2558" s="23" t="s">
        <v>9757</v>
      </c>
      <c r="C2558" s="49" t="s">
        <v>9758</v>
      </c>
      <c r="D2558" s="50">
        <v>109320</v>
      </c>
      <c r="E2558" s="51">
        <v>22891740</v>
      </c>
    </row>
    <row r="2559" spans="1:5" x14ac:dyDescent="0.15">
      <c r="A2559" s="48">
        <v>2554</v>
      </c>
      <c r="B2559" s="23" t="s">
        <v>9759</v>
      </c>
      <c r="C2559" s="49" t="s">
        <v>9760</v>
      </c>
      <c r="D2559" s="50">
        <v>32600</v>
      </c>
      <c r="E2559" s="51">
        <v>1371756</v>
      </c>
    </row>
    <row r="2560" spans="1:5" x14ac:dyDescent="0.15">
      <c r="A2560" s="48">
        <v>2555</v>
      </c>
      <c r="B2560" s="23" t="s">
        <v>9761</v>
      </c>
      <c r="C2560" s="49" t="s">
        <v>9762</v>
      </c>
      <c r="D2560" s="50">
        <v>3861043</v>
      </c>
      <c r="E2560" s="51">
        <v>8801593402</v>
      </c>
    </row>
    <row r="2561" spans="1:5" x14ac:dyDescent="0.15">
      <c r="A2561" s="48">
        <v>2556</v>
      </c>
      <c r="B2561" s="23" t="s">
        <v>9763</v>
      </c>
      <c r="C2561" s="49" t="s">
        <v>9764</v>
      </c>
      <c r="D2561" s="50">
        <v>997707</v>
      </c>
      <c r="E2561" s="51">
        <v>3213199391</v>
      </c>
    </row>
    <row r="2562" spans="1:5" x14ac:dyDescent="0.15">
      <c r="A2562" s="48">
        <v>2557</v>
      </c>
      <c r="B2562" s="23" t="s">
        <v>9765</v>
      </c>
      <c r="C2562" s="49" t="s">
        <v>9766</v>
      </c>
      <c r="D2562" s="50">
        <v>4308719</v>
      </c>
      <c r="E2562" s="51">
        <v>2210537194</v>
      </c>
    </row>
    <row r="2563" spans="1:5" x14ac:dyDescent="0.15">
      <c r="A2563" s="48">
        <v>2558</v>
      </c>
      <c r="B2563" s="23" t="s">
        <v>9767</v>
      </c>
      <c r="C2563" s="49" t="s">
        <v>9768</v>
      </c>
      <c r="D2563" s="50">
        <v>4748332</v>
      </c>
      <c r="E2563" s="51">
        <v>847718554</v>
      </c>
    </row>
    <row r="2564" spans="1:5" x14ac:dyDescent="0.15">
      <c r="A2564" s="48">
        <v>2559</v>
      </c>
      <c r="B2564" s="23" t="s">
        <v>9769</v>
      </c>
      <c r="C2564" s="49" t="s">
        <v>9770</v>
      </c>
      <c r="D2564" s="50">
        <v>9380801</v>
      </c>
      <c r="E2564" s="51">
        <v>3815412727</v>
      </c>
    </row>
    <row r="2565" spans="1:5" x14ac:dyDescent="0.15">
      <c r="A2565" s="48">
        <v>2560</v>
      </c>
      <c r="B2565" s="23" t="s">
        <v>9771</v>
      </c>
      <c r="C2565" s="49" t="s">
        <v>9772</v>
      </c>
      <c r="D2565" s="50">
        <v>4387</v>
      </c>
      <c r="E2565" s="51">
        <v>4460289</v>
      </c>
    </row>
    <row r="2566" spans="1:5" x14ac:dyDescent="0.15">
      <c r="A2566" s="48">
        <v>2561</v>
      </c>
      <c r="B2566" s="23" t="s">
        <v>9773</v>
      </c>
      <c r="C2566" s="49" t="s">
        <v>9774</v>
      </c>
      <c r="D2566" s="50">
        <v>22480515</v>
      </c>
      <c r="E2566" s="51">
        <v>6602562887</v>
      </c>
    </row>
    <row r="2567" spans="1:5" x14ac:dyDescent="0.15">
      <c r="A2567" s="48">
        <v>2562</v>
      </c>
      <c r="B2567" s="23" t="s">
        <v>9775</v>
      </c>
      <c r="C2567" s="49" t="s">
        <v>9776</v>
      </c>
      <c r="D2567" s="50">
        <v>4983009</v>
      </c>
      <c r="E2567" s="51">
        <v>1197301906</v>
      </c>
    </row>
    <row r="2568" spans="1:5" x14ac:dyDescent="0.15">
      <c r="A2568" s="48">
        <v>2563</v>
      </c>
      <c r="B2568" s="23" t="s">
        <v>9777</v>
      </c>
      <c r="C2568" s="49" t="s">
        <v>9778</v>
      </c>
      <c r="D2568" s="50">
        <v>11928737</v>
      </c>
      <c r="E2568" s="51">
        <v>2286554952</v>
      </c>
    </row>
    <row r="2569" spans="1:5" x14ac:dyDescent="0.15">
      <c r="A2569" s="48">
        <v>2564</v>
      </c>
      <c r="B2569" s="23" t="s">
        <v>9779</v>
      </c>
      <c r="C2569" s="49" t="s">
        <v>9780</v>
      </c>
      <c r="D2569" s="50">
        <v>5611781</v>
      </c>
      <c r="E2569" s="51">
        <v>777390774</v>
      </c>
    </row>
    <row r="2570" spans="1:5" x14ac:dyDescent="0.15">
      <c r="A2570" s="48">
        <v>2565</v>
      </c>
      <c r="B2570" s="23" t="s">
        <v>9781</v>
      </c>
      <c r="C2570" s="49" t="s">
        <v>9782</v>
      </c>
      <c r="D2570" s="50">
        <v>5685428</v>
      </c>
      <c r="E2570" s="51">
        <v>993649275</v>
      </c>
    </row>
    <row r="2571" spans="1:5" x14ac:dyDescent="0.15">
      <c r="A2571" s="48">
        <v>2566</v>
      </c>
      <c r="B2571" s="23" t="s">
        <v>9783</v>
      </c>
      <c r="C2571" s="49" t="s">
        <v>9784</v>
      </c>
      <c r="D2571" s="50">
        <v>7366967</v>
      </c>
      <c r="E2571" s="51">
        <v>2394350489</v>
      </c>
    </row>
    <row r="2572" spans="1:5" x14ac:dyDescent="0.15">
      <c r="A2572" s="48">
        <v>2567</v>
      </c>
      <c r="B2572" s="23" t="s">
        <v>9785</v>
      </c>
      <c r="C2572" s="49" t="s">
        <v>9786</v>
      </c>
      <c r="D2572" s="50">
        <v>8163</v>
      </c>
      <c r="E2572" s="51">
        <v>8243196</v>
      </c>
    </row>
    <row r="2573" spans="1:5" x14ac:dyDescent="0.15">
      <c r="A2573" s="48">
        <v>2568</v>
      </c>
      <c r="B2573" s="23" t="s">
        <v>9787</v>
      </c>
      <c r="C2573" s="49" t="s">
        <v>9788</v>
      </c>
      <c r="D2573" s="50">
        <v>8622810</v>
      </c>
      <c r="E2573" s="51">
        <v>33811114724</v>
      </c>
    </row>
    <row r="2574" spans="1:5" x14ac:dyDescent="0.15">
      <c r="A2574" s="48">
        <v>2569</v>
      </c>
      <c r="B2574" s="23" t="s">
        <v>9789</v>
      </c>
      <c r="C2574" s="49" t="s">
        <v>9790</v>
      </c>
      <c r="D2574" s="50">
        <v>3484596</v>
      </c>
      <c r="E2574" s="51">
        <v>13544948243</v>
      </c>
    </row>
    <row r="2575" spans="1:5" x14ac:dyDescent="0.15">
      <c r="A2575" s="48">
        <v>2570</v>
      </c>
      <c r="B2575" s="23" t="s">
        <v>9791</v>
      </c>
      <c r="C2575" s="49" t="s">
        <v>9792</v>
      </c>
      <c r="D2575" s="50">
        <v>4678972</v>
      </c>
      <c r="E2575" s="51">
        <v>14435628934</v>
      </c>
    </row>
    <row r="2576" spans="1:5" x14ac:dyDescent="0.15">
      <c r="A2576" s="48">
        <v>2571</v>
      </c>
      <c r="B2576" s="23" t="s">
        <v>9793</v>
      </c>
      <c r="C2576" s="49" t="s">
        <v>9794</v>
      </c>
      <c r="D2576" s="50">
        <v>2351186</v>
      </c>
      <c r="E2576" s="51">
        <v>18301061027</v>
      </c>
    </row>
    <row r="2577" spans="1:5" x14ac:dyDescent="0.15">
      <c r="A2577" s="48">
        <v>2572</v>
      </c>
      <c r="B2577" s="23" t="s">
        <v>9795</v>
      </c>
      <c r="C2577" s="49" t="s">
        <v>9796</v>
      </c>
      <c r="D2577" s="50">
        <v>638075</v>
      </c>
      <c r="E2577" s="51">
        <v>5718590841</v>
      </c>
    </row>
    <row r="2578" spans="1:5" x14ac:dyDescent="0.15">
      <c r="A2578" s="48">
        <v>2573</v>
      </c>
      <c r="B2578" s="23" t="s">
        <v>9797</v>
      </c>
      <c r="C2578" s="49" t="s">
        <v>9798</v>
      </c>
      <c r="D2578" s="50">
        <v>39965965</v>
      </c>
      <c r="E2578" s="51">
        <v>74547073842</v>
      </c>
    </row>
    <row r="2579" spans="1:5" x14ac:dyDescent="0.15">
      <c r="A2579" s="48">
        <v>2574</v>
      </c>
      <c r="B2579" s="23" t="s">
        <v>9799</v>
      </c>
      <c r="C2579" s="49" t="s">
        <v>9800</v>
      </c>
      <c r="D2579" s="50">
        <v>963966</v>
      </c>
      <c r="E2579" s="51">
        <v>8344271378</v>
      </c>
    </row>
    <row r="2580" spans="1:5" x14ac:dyDescent="0.15">
      <c r="A2580" s="48">
        <v>2575</v>
      </c>
      <c r="B2580" s="23" t="s">
        <v>9801</v>
      </c>
      <c r="C2580" s="49" t="s">
        <v>9802</v>
      </c>
      <c r="D2580" s="50">
        <v>2064964</v>
      </c>
      <c r="E2580" s="51">
        <v>7822470512</v>
      </c>
    </row>
    <row r="2581" spans="1:5" x14ac:dyDescent="0.15">
      <c r="A2581" s="48">
        <v>2576</v>
      </c>
      <c r="B2581" s="23" t="s">
        <v>9803</v>
      </c>
      <c r="C2581" s="49" t="s">
        <v>9804</v>
      </c>
      <c r="D2581" s="50">
        <v>236400</v>
      </c>
      <c r="E2581" s="51">
        <v>6564751</v>
      </c>
    </row>
    <row r="2582" spans="1:5" x14ac:dyDescent="0.15">
      <c r="A2582" s="48">
        <v>2577</v>
      </c>
      <c r="B2582" s="23" t="s">
        <v>9805</v>
      </c>
      <c r="C2582" s="49" t="s">
        <v>9806</v>
      </c>
      <c r="D2582" s="50">
        <v>1267040</v>
      </c>
      <c r="E2582" s="51">
        <v>6019269838</v>
      </c>
    </row>
    <row r="2583" spans="1:5" x14ac:dyDescent="0.15">
      <c r="A2583" s="48">
        <v>2578</v>
      </c>
      <c r="B2583" s="23" t="s">
        <v>9807</v>
      </c>
      <c r="C2583" s="49" t="s">
        <v>9808</v>
      </c>
      <c r="D2583" s="50">
        <v>967281</v>
      </c>
      <c r="E2583" s="51">
        <v>576493741</v>
      </c>
    </row>
    <row r="2584" spans="1:5" x14ac:dyDescent="0.15">
      <c r="A2584" s="48">
        <v>2579</v>
      </c>
      <c r="B2584" s="23" t="s">
        <v>9809</v>
      </c>
      <c r="C2584" s="49" t="s">
        <v>9810</v>
      </c>
      <c r="D2584" s="50">
        <v>433128</v>
      </c>
      <c r="E2584" s="51">
        <v>9409323147</v>
      </c>
    </row>
    <row r="2585" spans="1:5" x14ac:dyDescent="0.15">
      <c r="A2585" s="48">
        <v>2580</v>
      </c>
      <c r="B2585" s="23" t="s">
        <v>9811</v>
      </c>
      <c r="C2585" s="49" t="s">
        <v>9812</v>
      </c>
      <c r="D2585" s="50">
        <v>103120</v>
      </c>
      <c r="E2585" s="51">
        <v>2672612335</v>
      </c>
    </row>
    <row r="2586" spans="1:5" x14ac:dyDescent="0.15">
      <c r="A2586" s="48">
        <v>2581</v>
      </c>
      <c r="B2586" s="23" t="s">
        <v>9813</v>
      </c>
      <c r="C2586" s="49" t="s">
        <v>9814</v>
      </c>
      <c r="D2586" s="50">
        <v>2456907</v>
      </c>
      <c r="E2586" s="51">
        <v>5575525972</v>
      </c>
    </row>
    <row r="2587" spans="1:5" x14ac:dyDescent="0.15">
      <c r="A2587" s="48">
        <v>2582</v>
      </c>
      <c r="B2587" s="23" t="s">
        <v>9815</v>
      </c>
      <c r="C2587" s="49" t="s">
        <v>9816</v>
      </c>
      <c r="D2587" s="50">
        <v>524400</v>
      </c>
      <c r="E2587" s="51">
        <v>1205746215</v>
      </c>
    </row>
    <row r="2588" spans="1:5" x14ac:dyDescent="0.15">
      <c r="A2588" s="48">
        <v>2583</v>
      </c>
      <c r="B2588" s="23" t="s">
        <v>9817</v>
      </c>
      <c r="C2588" s="49" t="s">
        <v>9818</v>
      </c>
      <c r="D2588" s="50">
        <v>656503</v>
      </c>
      <c r="E2588" s="51">
        <v>4228424542</v>
      </c>
    </row>
    <row r="2589" spans="1:5" x14ac:dyDescent="0.15">
      <c r="A2589" s="48">
        <v>2584</v>
      </c>
      <c r="B2589" s="23" t="s">
        <v>9819</v>
      </c>
      <c r="C2589" s="49" t="s">
        <v>9820</v>
      </c>
      <c r="D2589" s="50">
        <v>1883315</v>
      </c>
      <c r="E2589" s="51">
        <v>10575083250</v>
      </c>
    </row>
    <row r="2590" spans="1:5" x14ac:dyDescent="0.15">
      <c r="A2590" s="48">
        <v>2585</v>
      </c>
      <c r="B2590" s="23" t="s">
        <v>9821</v>
      </c>
      <c r="C2590" s="49" t="s">
        <v>9822</v>
      </c>
      <c r="D2590" s="50">
        <v>4731400</v>
      </c>
      <c r="E2590" s="51">
        <v>797442903</v>
      </c>
    </row>
    <row r="2591" spans="1:5" x14ac:dyDescent="0.15">
      <c r="A2591" s="48">
        <v>2586</v>
      </c>
      <c r="B2591" s="23" t="s">
        <v>9823</v>
      </c>
      <c r="C2591" s="49" t="s">
        <v>9824</v>
      </c>
      <c r="D2591" s="50">
        <v>2905388</v>
      </c>
      <c r="E2591" s="51">
        <v>5051954498</v>
      </c>
    </row>
    <row r="2592" spans="1:5" x14ac:dyDescent="0.15">
      <c r="A2592" s="48">
        <v>2587</v>
      </c>
      <c r="B2592" s="23" t="s">
        <v>9825</v>
      </c>
      <c r="C2592" s="49" t="s">
        <v>9826</v>
      </c>
      <c r="D2592" s="50">
        <v>1362042</v>
      </c>
      <c r="E2592" s="51">
        <v>2078643135</v>
      </c>
    </row>
    <row r="2593" spans="1:5" x14ac:dyDescent="0.15">
      <c r="A2593" s="48">
        <v>2588</v>
      </c>
      <c r="B2593" s="23" t="s">
        <v>9827</v>
      </c>
      <c r="C2593" s="49" t="s">
        <v>9828</v>
      </c>
      <c r="D2593" s="50">
        <v>759855</v>
      </c>
      <c r="E2593" s="51">
        <v>18840525267</v>
      </c>
    </row>
    <row r="2594" spans="1:5" x14ac:dyDescent="0.15">
      <c r="A2594" s="48">
        <v>2589</v>
      </c>
      <c r="B2594" s="23" t="s">
        <v>9829</v>
      </c>
      <c r="C2594" s="49" t="s">
        <v>9830</v>
      </c>
      <c r="D2594" s="50">
        <v>17542204</v>
      </c>
      <c r="E2594" s="51">
        <v>38978610248</v>
      </c>
    </row>
    <row r="2595" spans="1:5" x14ac:dyDescent="0.15">
      <c r="A2595" s="48">
        <v>2590</v>
      </c>
      <c r="B2595" s="23" t="s">
        <v>9831</v>
      </c>
      <c r="C2595" s="49" t="s">
        <v>9832</v>
      </c>
      <c r="D2595" s="50">
        <v>1000</v>
      </c>
      <c r="E2595" s="51">
        <v>363385</v>
      </c>
    </row>
    <row r="2596" spans="1:5" x14ac:dyDescent="0.15">
      <c r="A2596" s="48">
        <v>2591</v>
      </c>
      <c r="B2596" s="23" t="s">
        <v>9833</v>
      </c>
      <c r="C2596" s="49" t="s">
        <v>9834</v>
      </c>
      <c r="D2596" s="50">
        <v>11146400</v>
      </c>
      <c r="E2596" s="51">
        <v>4261636547</v>
      </c>
    </row>
    <row r="2597" spans="1:5" x14ac:dyDescent="0.15">
      <c r="A2597" s="48">
        <v>2592</v>
      </c>
      <c r="B2597" s="23" t="s">
        <v>9835</v>
      </c>
      <c r="C2597" s="49" t="s">
        <v>9836</v>
      </c>
      <c r="D2597" s="50">
        <v>14091667</v>
      </c>
      <c r="E2597" s="51">
        <v>84545608290</v>
      </c>
    </row>
    <row r="2598" spans="1:5" x14ac:dyDescent="0.15">
      <c r="A2598" s="48">
        <v>2593</v>
      </c>
      <c r="B2598" s="23" t="s">
        <v>9837</v>
      </c>
      <c r="C2598" s="49" t="s">
        <v>9838</v>
      </c>
      <c r="D2598" s="50">
        <v>11514436</v>
      </c>
      <c r="E2598" s="51">
        <v>67948108053</v>
      </c>
    </row>
    <row r="2599" spans="1:5" x14ac:dyDescent="0.15">
      <c r="A2599" s="48">
        <v>2594</v>
      </c>
      <c r="B2599" s="23" t="s">
        <v>9839</v>
      </c>
      <c r="C2599" s="49" t="s">
        <v>9840</v>
      </c>
      <c r="D2599" s="50">
        <v>29333</v>
      </c>
      <c r="E2599" s="51">
        <v>4496029</v>
      </c>
    </row>
    <row r="2600" spans="1:5" x14ac:dyDescent="0.15">
      <c r="A2600" s="48">
        <v>2595</v>
      </c>
      <c r="B2600" s="23" t="s">
        <v>9841</v>
      </c>
      <c r="C2600" s="49" t="s">
        <v>9842</v>
      </c>
      <c r="D2600" s="50">
        <v>6099611</v>
      </c>
      <c r="E2600" s="51">
        <v>87678331901</v>
      </c>
    </row>
    <row r="2601" spans="1:5" x14ac:dyDescent="0.15">
      <c r="A2601" s="48">
        <v>2596</v>
      </c>
      <c r="B2601" s="23" t="s">
        <v>9843</v>
      </c>
      <c r="C2601" s="49" t="s">
        <v>9844</v>
      </c>
      <c r="D2601" s="50">
        <v>1923016</v>
      </c>
      <c r="E2601" s="51">
        <v>6225267844</v>
      </c>
    </row>
    <row r="2602" spans="1:5" x14ac:dyDescent="0.15">
      <c r="A2602" s="48">
        <v>2597</v>
      </c>
      <c r="B2602" s="23" t="s">
        <v>9845</v>
      </c>
      <c r="C2602" s="49" t="s">
        <v>9846</v>
      </c>
      <c r="D2602" s="50">
        <v>10457267</v>
      </c>
      <c r="E2602" s="51">
        <v>2643930235</v>
      </c>
    </row>
    <row r="2603" spans="1:5" x14ac:dyDescent="0.15">
      <c r="A2603" s="48">
        <v>2598</v>
      </c>
      <c r="B2603" s="23" t="s">
        <v>9847</v>
      </c>
      <c r="C2603" s="49" t="s">
        <v>9848</v>
      </c>
      <c r="D2603" s="50">
        <v>39600</v>
      </c>
      <c r="E2603" s="51">
        <v>3643582</v>
      </c>
    </row>
    <row r="2604" spans="1:5" x14ac:dyDescent="0.15">
      <c r="A2604" s="48">
        <v>2599</v>
      </c>
      <c r="B2604" s="23" t="s">
        <v>9849</v>
      </c>
      <c r="C2604" s="49" t="s">
        <v>9850</v>
      </c>
      <c r="D2604" s="50">
        <v>44869429</v>
      </c>
      <c r="E2604" s="51">
        <v>11292594751</v>
      </c>
    </row>
    <row r="2605" spans="1:5" x14ac:dyDescent="0.15">
      <c r="A2605" s="48">
        <v>2600</v>
      </c>
      <c r="B2605" s="23" t="s">
        <v>9851</v>
      </c>
      <c r="C2605" s="49" t="s">
        <v>9852</v>
      </c>
      <c r="D2605" s="50">
        <v>2931000</v>
      </c>
      <c r="E2605" s="51">
        <v>573967569</v>
      </c>
    </row>
    <row r="2606" spans="1:5" x14ac:dyDescent="0.15">
      <c r="A2606" s="48">
        <v>2601</v>
      </c>
      <c r="B2606" s="23" t="s">
        <v>9853</v>
      </c>
      <c r="C2606" s="49" t="s">
        <v>9854</v>
      </c>
      <c r="D2606" s="50">
        <v>854308</v>
      </c>
      <c r="E2606" s="51">
        <v>6311742999</v>
      </c>
    </row>
    <row r="2607" spans="1:5" x14ac:dyDescent="0.15">
      <c r="A2607" s="48">
        <v>2602</v>
      </c>
      <c r="B2607" s="23" t="s">
        <v>9855</v>
      </c>
      <c r="C2607" s="49" t="s">
        <v>9856</v>
      </c>
      <c r="D2607" s="50">
        <v>1039616</v>
      </c>
      <c r="E2607" s="51">
        <v>6948543743</v>
      </c>
    </row>
    <row r="2608" spans="1:5" x14ac:dyDescent="0.15">
      <c r="A2608" s="48">
        <v>2603</v>
      </c>
      <c r="B2608" s="23" t="s">
        <v>9857</v>
      </c>
      <c r="C2608" s="49" t="s">
        <v>9858</v>
      </c>
      <c r="D2608" s="50">
        <v>93744920</v>
      </c>
      <c r="E2608" s="51">
        <v>5299971698</v>
      </c>
    </row>
    <row r="2609" spans="1:5" x14ac:dyDescent="0.15">
      <c r="A2609" s="48">
        <v>2604</v>
      </c>
      <c r="B2609" s="23" t="s">
        <v>9859</v>
      </c>
      <c r="C2609" s="49" t="s">
        <v>9860</v>
      </c>
      <c r="D2609" s="50">
        <v>9964006</v>
      </c>
      <c r="E2609" s="51">
        <v>22222871042</v>
      </c>
    </row>
    <row r="2610" spans="1:5" x14ac:dyDescent="0.15">
      <c r="A2610" s="48">
        <v>2605</v>
      </c>
      <c r="B2610" s="23" t="s">
        <v>9861</v>
      </c>
      <c r="C2610" s="49" t="s">
        <v>9862</v>
      </c>
      <c r="D2610" s="50">
        <v>6146679</v>
      </c>
      <c r="E2610" s="51">
        <v>68416176387</v>
      </c>
    </row>
    <row r="2611" spans="1:5" x14ac:dyDescent="0.15">
      <c r="A2611" s="48">
        <v>2606</v>
      </c>
      <c r="B2611" s="23" t="s">
        <v>9863</v>
      </c>
      <c r="C2611" s="49" t="s">
        <v>9864</v>
      </c>
      <c r="D2611" s="50">
        <v>711615</v>
      </c>
      <c r="E2611" s="51">
        <v>13072251714</v>
      </c>
    </row>
    <row r="2612" spans="1:5" x14ac:dyDescent="0.15">
      <c r="A2612" s="48">
        <v>2607</v>
      </c>
      <c r="B2612" s="23" t="s">
        <v>9865</v>
      </c>
      <c r="C2612" s="49" t="s">
        <v>9866</v>
      </c>
      <c r="D2612" s="50">
        <v>430954</v>
      </c>
      <c r="E2612" s="51">
        <v>2199234102</v>
      </c>
    </row>
    <row r="2613" spans="1:5" x14ac:dyDescent="0.15">
      <c r="A2613" s="48">
        <v>2608</v>
      </c>
      <c r="B2613" s="23" t="s">
        <v>9867</v>
      </c>
      <c r="C2613" s="49" t="s">
        <v>9868</v>
      </c>
      <c r="D2613" s="50">
        <v>6411181</v>
      </c>
      <c r="E2613" s="51">
        <v>85787745343</v>
      </c>
    </row>
    <row r="2614" spans="1:5" x14ac:dyDescent="0.15">
      <c r="A2614" s="48">
        <v>2609</v>
      </c>
      <c r="B2614" s="23" t="s">
        <v>9869</v>
      </c>
      <c r="C2614" s="49" t="s">
        <v>9870</v>
      </c>
      <c r="D2614" s="50">
        <v>326052</v>
      </c>
      <c r="E2614" s="51">
        <v>3896154172</v>
      </c>
    </row>
    <row r="2615" spans="1:5" x14ac:dyDescent="0.15">
      <c r="A2615" s="48">
        <v>2610</v>
      </c>
      <c r="B2615" s="23" t="s">
        <v>9871</v>
      </c>
      <c r="C2615" s="49" t="s">
        <v>9872</v>
      </c>
      <c r="D2615" s="50">
        <v>12341218</v>
      </c>
      <c r="E2615" s="51">
        <v>3048774493</v>
      </c>
    </row>
    <row r="2616" spans="1:5" x14ac:dyDescent="0.15">
      <c r="A2616" s="48">
        <v>2611</v>
      </c>
      <c r="B2616" s="23" t="s">
        <v>9873</v>
      </c>
      <c r="C2616" s="49" t="s">
        <v>9874</v>
      </c>
      <c r="D2616" s="50">
        <v>5427878</v>
      </c>
      <c r="E2616" s="51">
        <v>5793117307</v>
      </c>
    </row>
    <row r="2617" spans="1:5" x14ac:dyDescent="0.15">
      <c r="A2617" s="48">
        <v>2612</v>
      </c>
      <c r="B2617" s="23" t="s">
        <v>9875</v>
      </c>
      <c r="C2617" s="49" t="s">
        <v>9876</v>
      </c>
      <c r="D2617" s="50">
        <v>9074278</v>
      </c>
      <c r="E2617" s="51">
        <v>206520604988</v>
      </c>
    </row>
    <row r="2618" spans="1:5" x14ac:dyDescent="0.15">
      <c r="A2618" s="48">
        <v>2613</v>
      </c>
      <c r="B2618" s="23" t="s">
        <v>9877</v>
      </c>
      <c r="C2618" s="49" t="s">
        <v>9878</v>
      </c>
      <c r="D2618" s="50">
        <v>659871</v>
      </c>
      <c r="E2618" s="51">
        <v>8309692603</v>
      </c>
    </row>
    <row r="2619" spans="1:5" x14ac:dyDescent="0.15">
      <c r="A2619" s="48">
        <v>2614</v>
      </c>
      <c r="B2619" s="23" t="s">
        <v>9879</v>
      </c>
      <c r="C2619" s="49" t="s">
        <v>9880</v>
      </c>
      <c r="D2619" s="50">
        <v>6517915</v>
      </c>
      <c r="E2619" s="51">
        <v>2019331407</v>
      </c>
    </row>
    <row r="2620" spans="1:5" x14ac:dyDescent="0.15">
      <c r="A2620" s="48">
        <v>2615</v>
      </c>
      <c r="B2620" s="23" t="s">
        <v>9881</v>
      </c>
      <c r="C2620" s="49" t="s">
        <v>9882</v>
      </c>
      <c r="D2620" s="50">
        <v>1792180</v>
      </c>
      <c r="E2620" s="51">
        <v>9074387960</v>
      </c>
    </row>
    <row r="2621" spans="1:5" x14ac:dyDescent="0.15">
      <c r="A2621" s="48">
        <v>2616</v>
      </c>
      <c r="B2621" s="23" t="s">
        <v>9883</v>
      </c>
      <c r="C2621" s="49" t="s">
        <v>9884</v>
      </c>
      <c r="D2621" s="50">
        <v>4443595</v>
      </c>
      <c r="E2621" s="51">
        <v>3081300650</v>
      </c>
    </row>
    <row r="2622" spans="1:5" x14ac:dyDescent="0.15">
      <c r="A2622" s="48">
        <v>2617</v>
      </c>
      <c r="B2622" s="23" t="s">
        <v>9885</v>
      </c>
      <c r="C2622" s="49" t="s">
        <v>9886</v>
      </c>
      <c r="D2622" s="50">
        <v>2924376</v>
      </c>
      <c r="E2622" s="51">
        <v>3482166642</v>
      </c>
    </row>
    <row r="2623" spans="1:5" x14ac:dyDescent="0.15">
      <c r="A2623" s="48">
        <v>2618</v>
      </c>
      <c r="B2623" s="23" t="s">
        <v>9887</v>
      </c>
      <c r="C2623" s="49" t="s">
        <v>9888</v>
      </c>
      <c r="D2623" s="50">
        <v>4978868</v>
      </c>
      <c r="E2623" s="51">
        <v>19601849441</v>
      </c>
    </row>
    <row r="2624" spans="1:5" x14ac:dyDescent="0.15">
      <c r="A2624" s="48">
        <v>2619</v>
      </c>
      <c r="B2624" s="23" t="s">
        <v>9889</v>
      </c>
      <c r="C2624" s="49" t="s">
        <v>9890</v>
      </c>
      <c r="D2624" s="50">
        <v>505108</v>
      </c>
      <c r="E2624" s="51">
        <v>1985426181</v>
      </c>
    </row>
    <row r="2625" spans="1:5" x14ac:dyDescent="0.15">
      <c r="A2625" s="48">
        <v>2620</v>
      </c>
      <c r="B2625" s="23" t="s">
        <v>9891</v>
      </c>
      <c r="C2625" s="49" t="s">
        <v>9892</v>
      </c>
      <c r="D2625" s="50">
        <v>12529107</v>
      </c>
      <c r="E2625" s="51">
        <v>67689509253</v>
      </c>
    </row>
    <row r="2626" spans="1:5" x14ac:dyDescent="0.15">
      <c r="A2626" s="48">
        <v>2621</v>
      </c>
      <c r="B2626" s="23" t="s">
        <v>9893</v>
      </c>
      <c r="C2626" s="49" t="s">
        <v>9894</v>
      </c>
      <c r="D2626" s="50">
        <v>10900</v>
      </c>
      <c r="E2626" s="51">
        <v>4293514</v>
      </c>
    </row>
    <row r="2627" spans="1:5" x14ac:dyDescent="0.15">
      <c r="A2627" s="48">
        <v>2622</v>
      </c>
      <c r="B2627" s="23" t="s">
        <v>9895</v>
      </c>
      <c r="C2627" s="49" t="s">
        <v>9896</v>
      </c>
      <c r="D2627" s="50">
        <v>78836</v>
      </c>
      <c r="E2627" s="51">
        <v>27547083</v>
      </c>
    </row>
    <row r="2628" spans="1:5" x14ac:dyDescent="0.15">
      <c r="A2628" s="48">
        <v>2623</v>
      </c>
      <c r="B2628" s="23" t="s">
        <v>9897</v>
      </c>
      <c r="C2628" s="49" t="s">
        <v>9898</v>
      </c>
      <c r="D2628" s="50">
        <v>346264</v>
      </c>
      <c r="E2628" s="51">
        <v>8218275382</v>
      </c>
    </row>
    <row r="2629" spans="1:5" x14ac:dyDescent="0.15">
      <c r="A2629" s="48">
        <v>2624</v>
      </c>
      <c r="B2629" s="23" t="s">
        <v>9899</v>
      </c>
      <c r="C2629" s="49" t="s">
        <v>9900</v>
      </c>
      <c r="D2629" s="50">
        <v>3018589</v>
      </c>
      <c r="E2629" s="51">
        <v>1089502634</v>
      </c>
    </row>
    <row r="2630" spans="1:5" x14ac:dyDescent="0.15">
      <c r="A2630" s="48">
        <v>2625</v>
      </c>
      <c r="B2630" s="23" t="s">
        <v>9901</v>
      </c>
      <c r="C2630" s="49" t="s">
        <v>9902</v>
      </c>
      <c r="D2630" s="50">
        <v>20748381</v>
      </c>
      <c r="E2630" s="51">
        <v>28023860676</v>
      </c>
    </row>
    <row r="2631" spans="1:5" x14ac:dyDescent="0.15">
      <c r="A2631" s="48">
        <v>2626</v>
      </c>
      <c r="B2631" s="23" t="s">
        <v>9903</v>
      </c>
      <c r="C2631" s="49" t="s">
        <v>9904</v>
      </c>
      <c r="D2631" s="50">
        <v>4530291</v>
      </c>
      <c r="E2631" s="51">
        <v>6228646311</v>
      </c>
    </row>
    <row r="2632" spans="1:5" x14ac:dyDescent="0.15">
      <c r="A2632" s="48">
        <v>2627</v>
      </c>
      <c r="B2632" s="23" t="s">
        <v>9905</v>
      </c>
      <c r="C2632" s="49" t="s">
        <v>9906</v>
      </c>
      <c r="D2632" s="50">
        <v>2377253</v>
      </c>
      <c r="E2632" s="51">
        <v>4022016445</v>
      </c>
    </row>
    <row r="2633" spans="1:5" x14ac:dyDescent="0.15">
      <c r="A2633" s="48">
        <v>2628</v>
      </c>
      <c r="B2633" s="23" t="s">
        <v>9907</v>
      </c>
      <c r="C2633" s="49" t="s">
        <v>9908</v>
      </c>
      <c r="D2633" s="50">
        <v>3199521</v>
      </c>
      <c r="E2633" s="51">
        <v>22447794364</v>
      </c>
    </row>
    <row r="2634" spans="1:5" x14ac:dyDescent="0.15">
      <c r="A2634" s="48">
        <v>2629</v>
      </c>
      <c r="B2634" s="23" t="s">
        <v>9909</v>
      </c>
      <c r="C2634" s="49" t="s">
        <v>9910</v>
      </c>
      <c r="D2634" s="50">
        <v>3471183</v>
      </c>
      <c r="E2634" s="51">
        <v>34247005365</v>
      </c>
    </row>
    <row r="2635" spans="1:5" x14ac:dyDescent="0.15">
      <c r="A2635" s="48">
        <v>2630</v>
      </c>
      <c r="B2635" s="23" t="s">
        <v>9911</v>
      </c>
      <c r="C2635" s="49" t="s">
        <v>9912</v>
      </c>
      <c r="D2635" s="50">
        <v>6254000</v>
      </c>
      <c r="E2635" s="51">
        <v>1528363960</v>
      </c>
    </row>
    <row r="2636" spans="1:5" x14ac:dyDescent="0.15">
      <c r="A2636" s="48">
        <v>2631</v>
      </c>
      <c r="B2636" s="23" t="s">
        <v>9913</v>
      </c>
      <c r="C2636" s="49" t="s">
        <v>9914</v>
      </c>
      <c r="D2636" s="50">
        <v>3091</v>
      </c>
      <c r="E2636" s="51">
        <v>6160075</v>
      </c>
    </row>
    <row r="2637" spans="1:5" x14ac:dyDescent="0.15">
      <c r="A2637" s="48">
        <v>2632</v>
      </c>
      <c r="B2637" s="23" t="s">
        <v>9915</v>
      </c>
      <c r="C2637" s="49" t="s">
        <v>9916</v>
      </c>
      <c r="D2637" s="50">
        <v>952702</v>
      </c>
      <c r="E2637" s="51">
        <v>12426881710</v>
      </c>
    </row>
    <row r="2638" spans="1:5" x14ac:dyDescent="0.15">
      <c r="A2638" s="48">
        <v>2633</v>
      </c>
      <c r="B2638" s="23" t="s">
        <v>9917</v>
      </c>
      <c r="C2638" s="49" t="s">
        <v>9918</v>
      </c>
      <c r="D2638" s="50">
        <v>12773849</v>
      </c>
      <c r="E2638" s="51">
        <v>5787312762</v>
      </c>
    </row>
    <row r="2639" spans="1:5" x14ac:dyDescent="0.15">
      <c r="A2639" s="48">
        <v>2634</v>
      </c>
      <c r="B2639" s="23" t="s">
        <v>9919</v>
      </c>
      <c r="C2639" s="49" t="s">
        <v>9920</v>
      </c>
      <c r="D2639" s="50">
        <v>6408</v>
      </c>
      <c r="E2639" s="51">
        <v>12862741</v>
      </c>
    </row>
    <row r="2640" spans="1:5" x14ac:dyDescent="0.15">
      <c r="A2640" s="48">
        <v>2635</v>
      </c>
      <c r="B2640" s="23" t="s">
        <v>9921</v>
      </c>
      <c r="C2640" s="49" t="s">
        <v>9922</v>
      </c>
      <c r="D2640" s="50">
        <v>826205</v>
      </c>
      <c r="E2640" s="51">
        <v>6416041766</v>
      </c>
    </row>
    <row r="2641" spans="1:5" x14ac:dyDescent="0.15">
      <c r="A2641" s="48">
        <v>2636</v>
      </c>
      <c r="B2641" s="23" t="s">
        <v>9923</v>
      </c>
      <c r="C2641" s="49" t="s">
        <v>9924</v>
      </c>
      <c r="D2641" s="50">
        <v>2647293</v>
      </c>
      <c r="E2641" s="51">
        <v>14167074527</v>
      </c>
    </row>
    <row r="2642" spans="1:5" x14ac:dyDescent="0.15">
      <c r="A2642" s="48">
        <v>2637</v>
      </c>
      <c r="B2642" s="23" t="s">
        <v>9925</v>
      </c>
      <c r="C2642" s="49" t="s">
        <v>9926</v>
      </c>
      <c r="D2642" s="50">
        <v>4119149</v>
      </c>
      <c r="E2642" s="51">
        <v>10368725050</v>
      </c>
    </row>
    <row r="2643" spans="1:5" x14ac:dyDescent="0.15">
      <c r="A2643" s="48">
        <v>2638</v>
      </c>
      <c r="B2643" s="23" t="s">
        <v>9927</v>
      </c>
      <c r="C2643" s="49" t="s">
        <v>9928</v>
      </c>
      <c r="D2643" s="50">
        <v>6957022</v>
      </c>
      <c r="E2643" s="51">
        <v>5251293745</v>
      </c>
    </row>
    <row r="2644" spans="1:5" x14ac:dyDescent="0.15">
      <c r="A2644" s="48">
        <v>2639</v>
      </c>
      <c r="B2644" s="23" t="s">
        <v>9929</v>
      </c>
      <c r="C2644" s="49" t="s">
        <v>9930</v>
      </c>
      <c r="D2644" s="50">
        <v>827923</v>
      </c>
      <c r="E2644" s="51">
        <v>10439162865</v>
      </c>
    </row>
    <row r="2645" spans="1:5" x14ac:dyDescent="0.15">
      <c r="A2645" s="48">
        <v>2640</v>
      </c>
      <c r="B2645" s="23" t="s">
        <v>9931</v>
      </c>
      <c r="C2645" s="49" t="s">
        <v>9932</v>
      </c>
      <c r="D2645" s="50">
        <v>1787189</v>
      </c>
      <c r="E2645" s="51">
        <v>19767027071</v>
      </c>
    </row>
    <row r="2646" spans="1:5" x14ac:dyDescent="0.15">
      <c r="A2646" s="48">
        <v>2641</v>
      </c>
      <c r="B2646" s="23" t="s">
        <v>9933</v>
      </c>
      <c r="C2646" s="49" t="s">
        <v>9934</v>
      </c>
      <c r="D2646" s="50">
        <v>31938127</v>
      </c>
      <c r="E2646" s="51">
        <v>162426374413</v>
      </c>
    </row>
    <row r="2647" spans="1:5" x14ac:dyDescent="0.15">
      <c r="A2647" s="48">
        <v>2642</v>
      </c>
      <c r="B2647" s="23" t="s">
        <v>9935</v>
      </c>
      <c r="C2647" s="49" t="s">
        <v>9936</v>
      </c>
      <c r="D2647" s="50">
        <v>851053</v>
      </c>
      <c r="E2647" s="51">
        <v>2929087261</v>
      </c>
    </row>
    <row r="2648" spans="1:5" x14ac:dyDescent="0.15">
      <c r="A2648" s="48">
        <v>2643</v>
      </c>
      <c r="B2648" s="23" t="s">
        <v>9937</v>
      </c>
      <c r="C2648" s="49" t="s">
        <v>9938</v>
      </c>
      <c r="D2648" s="50">
        <v>1880053</v>
      </c>
      <c r="E2648" s="51">
        <v>32586816946</v>
      </c>
    </row>
    <row r="2649" spans="1:5" x14ac:dyDescent="0.15">
      <c r="A2649" s="48">
        <v>2644</v>
      </c>
      <c r="B2649" s="23" t="s">
        <v>9939</v>
      </c>
      <c r="C2649" s="49" t="s">
        <v>9940</v>
      </c>
      <c r="D2649" s="50">
        <v>1920597</v>
      </c>
      <c r="E2649" s="51">
        <v>14484451978</v>
      </c>
    </row>
    <row r="2650" spans="1:5" x14ac:dyDescent="0.15">
      <c r="A2650" s="48">
        <v>2645</v>
      </c>
      <c r="B2650" s="23" t="s">
        <v>9941</v>
      </c>
      <c r="C2650" s="49" t="s">
        <v>9942</v>
      </c>
      <c r="D2650" s="50">
        <v>3611189</v>
      </c>
      <c r="E2650" s="51">
        <v>28465784977</v>
      </c>
    </row>
    <row r="2651" spans="1:5" x14ac:dyDescent="0.15">
      <c r="A2651" s="48">
        <v>2646</v>
      </c>
      <c r="B2651" s="23" t="s">
        <v>9943</v>
      </c>
      <c r="C2651" s="49" t="s">
        <v>9944</v>
      </c>
      <c r="D2651" s="50">
        <v>108200</v>
      </c>
      <c r="E2651" s="51">
        <v>2870324</v>
      </c>
    </row>
    <row r="2652" spans="1:5" x14ac:dyDescent="0.15">
      <c r="A2652" s="48">
        <v>2647</v>
      </c>
      <c r="B2652" s="23" t="s">
        <v>9945</v>
      </c>
      <c r="C2652" s="49" t="s">
        <v>9946</v>
      </c>
      <c r="D2652" s="50">
        <v>4700</v>
      </c>
      <c r="E2652" s="51">
        <v>4559901</v>
      </c>
    </row>
    <row r="2653" spans="1:5" x14ac:dyDescent="0.15">
      <c r="A2653" s="48">
        <v>2648</v>
      </c>
      <c r="B2653" s="23" t="s">
        <v>9947</v>
      </c>
      <c r="C2653" s="49" t="s">
        <v>9948</v>
      </c>
      <c r="D2653" s="50">
        <v>2619341</v>
      </c>
      <c r="E2653" s="51">
        <v>8708002586</v>
      </c>
    </row>
    <row r="2654" spans="1:5" x14ac:dyDescent="0.15">
      <c r="A2654" s="48">
        <v>2649</v>
      </c>
      <c r="B2654" s="23" t="s">
        <v>9949</v>
      </c>
      <c r="C2654" s="49" t="s">
        <v>9950</v>
      </c>
      <c r="D2654" s="50">
        <v>25542407</v>
      </c>
      <c r="E2654" s="51">
        <v>5021644386</v>
      </c>
    </row>
    <row r="2655" spans="1:5" x14ac:dyDescent="0.15">
      <c r="A2655" s="48">
        <v>2650</v>
      </c>
      <c r="B2655" s="23" t="s">
        <v>9951</v>
      </c>
      <c r="C2655" s="49" t="s">
        <v>9952</v>
      </c>
      <c r="D2655" s="50">
        <v>375593</v>
      </c>
      <c r="E2655" s="51">
        <v>6142329103</v>
      </c>
    </row>
    <row r="2656" spans="1:5" x14ac:dyDescent="0.15">
      <c r="A2656" s="48">
        <v>2651</v>
      </c>
      <c r="B2656" s="23" t="s">
        <v>9953</v>
      </c>
      <c r="C2656" s="49" t="s">
        <v>9954</v>
      </c>
      <c r="D2656" s="50">
        <v>17012</v>
      </c>
      <c r="E2656" s="51">
        <v>3920373</v>
      </c>
    </row>
    <row r="2657" spans="1:5" x14ac:dyDescent="0.15">
      <c r="A2657" s="48">
        <v>2652</v>
      </c>
      <c r="B2657" s="23" t="s">
        <v>9955</v>
      </c>
      <c r="C2657" s="49" t="s">
        <v>9956</v>
      </c>
      <c r="D2657" s="50">
        <v>3793737</v>
      </c>
      <c r="E2657" s="51">
        <v>39647329554</v>
      </c>
    </row>
    <row r="2658" spans="1:5" x14ac:dyDescent="0.15">
      <c r="A2658" s="48">
        <v>2653</v>
      </c>
      <c r="B2658" s="23" t="s">
        <v>9957</v>
      </c>
      <c r="C2658" s="49" t="s">
        <v>9958</v>
      </c>
      <c r="D2658" s="50">
        <v>4628857</v>
      </c>
      <c r="E2658" s="51">
        <v>8181676779</v>
      </c>
    </row>
    <row r="2659" spans="1:5" x14ac:dyDescent="0.15">
      <c r="A2659" s="48">
        <v>2654</v>
      </c>
      <c r="B2659" s="23" t="s">
        <v>9959</v>
      </c>
      <c r="C2659" s="49" t="s">
        <v>9960</v>
      </c>
      <c r="D2659" s="50">
        <v>18129222</v>
      </c>
      <c r="E2659" s="51">
        <v>230632496594</v>
      </c>
    </row>
    <row r="2660" spans="1:5" x14ac:dyDescent="0.15">
      <c r="A2660" s="48">
        <v>2655</v>
      </c>
      <c r="B2660" s="23" t="s">
        <v>9961</v>
      </c>
      <c r="C2660" s="49" t="s">
        <v>9962</v>
      </c>
      <c r="D2660" s="50">
        <v>639500</v>
      </c>
      <c r="E2660" s="51">
        <v>8472454</v>
      </c>
    </row>
    <row r="2661" spans="1:5" x14ac:dyDescent="0.15">
      <c r="A2661" s="48">
        <v>2656</v>
      </c>
      <c r="B2661" s="23" t="s">
        <v>9963</v>
      </c>
      <c r="C2661" s="49" t="s">
        <v>9964</v>
      </c>
      <c r="D2661" s="50">
        <v>1980374</v>
      </c>
      <c r="E2661" s="51">
        <v>4387064510</v>
      </c>
    </row>
    <row r="2662" spans="1:5" x14ac:dyDescent="0.15">
      <c r="A2662" s="48">
        <v>2657</v>
      </c>
      <c r="B2662" s="23" t="s">
        <v>9965</v>
      </c>
      <c r="C2662" s="49" t="s">
        <v>9966</v>
      </c>
      <c r="D2662" s="50">
        <v>8029785</v>
      </c>
      <c r="E2662" s="51">
        <v>22055817164</v>
      </c>
    </row>
    <row r="2663" spans="1:5" x14ac:dyDescent="0.15">
      <c r="A2663" s="48">
        <v>2658</v>
      </c>
      <c r="B2663" s="23" t="s">
        <v>9967</v>
      </c>
      <c r="C2663" s="49" t="s">
        <v>9968</v>
      </c>
      <c r="D2663" s="50">
        <v>593210</v>
      </c>
      <c r="E2663" s="51">
        <v>7650668347</v>
      </c>
    </row>
    <row r="2664" spans="1:5" x14ac:dyDescent="0.15">
      <c r="A2664" s="48">
        <v>2659</v>
      </c>
      <c r="B2664" s="23" t="s">
        <v>9969</v>
      </c>
      <c r="C2664" s="49" t="s">
        <v>9970</v>
      </c>
      <c r="D2664" s="50">
        <v>4573357</v>
      </c>
      <c r="E2664" s="51">
        <v>6283326732</v>
      </c>
    </row>
    <row r="2665" spans="1:5" x14ac:dyDescent="0.15">
      <c r="A2665" s="48">
        <v>2660</v>
      </c>
      <c r="B2665" s="23" t="s">
        <v>9971</v>
      </c>
      <c r="C2665" s="49" t="s">
        <v>9972</v>
      </c>
      <c r="D2665" s="50">
        <v>214791633</v>
      </c>
      <c r="E2665" s="51">
        <v>62236422337</v>
      </c>
    </row>
    <row r="2666" spans="1:5" x14ac:dyDescent="0.15">
      <c r="A2666" s="48">
        <v>2661</v>
      </c>
      <c r="B2666" s="23" t="s">
        <v>9973</v>
      </c>
      <c r="C2666" s="49" t="s">
        <v>9974</v>
      </c>
      <c r="D2666" s="50">
        <v>940115</v>
      </c>
      <c r="E2666" s="51">
        <v>5234612925</v>
      </c>
    </row>
    <row r="2667" spans="1:5" x14ac:dyDescent="0.15">
      <c r="A2667" s="48">
        <v>2662</v>
      </c>
      <c r="B2667" s="23" t="s">
        <v>9975</v>
      </c>
      <c r="C2667" s="49" t="s">
        <v>9976</v>
      </c>
      <c r="D2667" s="50">
        <v>269965</v>
      </c>
      <c r="E2667" s="51">
        <v>5741534059</v>
      </c>
    </row>
    <row r="2668" spans="1:5" x14ac:dyDescent="0.15">
      <c r="A2668" s="48">
        <v>2663</v>
      </c>
      <c r="B2668" s="23" t="s">
        <v>9977</v>
      </c>
      <c r="C2668" s="49" t="s">
        <v>9978</v>
      </c>
      <c r="D2668" s="50">
        <v>1389707</v>
      </c>
      <c r="E2668" s="51">
        <v>29334108728</v>
      </c>
    </row>
    <row r="2669" spans="1:5" x14ac:dyDescent="0.15">
      <c r="A2669" s="48">
        <v>2664</v>
      </c>
      <c r="B2669" s="23" t="s">
        <v>9979</v>
      </c>
      <c r="C2669" s="49" t="s">
        <v>9980</v>
      </c>
      <c r="D2669" s="50">
        <v>12961174</v>
      </c>
      <c r="E2669" s="51">
        <v>25058994541</v>
      </c>
    </row>
    <row r="2670" spans="1:5" x14ac:dyDescent="0.15">
      <c r="A2670" s="48">
        <v>2665</v>
      </c>
      <c r="B2670" s="23" t="s">
        <v>9981</v>
      </c>
      <c r="C2670" s="49" t="s">
        <v>9982</v>
      </c>
      <c r="D2670" s="50">
        <v>5918972</v>
      </c>
      <c r="E2670" s="51">
        <v>31161052023</v>
      </c>
    </row>
    <row r="2671" spans="1:5" x14ac:dyDescent="0.15">
      <c r="A2671" s="48">
        <v>2666</v>
      </c>
      <c r="B2671" s="23" t="s">
        <v>9983</v>
      </c>
      <c r="C2671" s="49" t="s">
        <v>9984</v>
      </c>
      <c r="D2671" s="50">
        <v>1245548</v>
      </c>
      <c r="E2671" s="51">
        <v>8914830041</v>
      </c>
    </row>
    <row r="2672" spans="1:5" x14ac:dyDescent="0.15">
      <c r="A2672" s="48">
        <v>2667</v>
      </c>
      <c r="B2672" s="23" t="s">
        <v>9985</v>
      </c>
      <c r="C2672" s="49" t="s">
        <v>9986</v>
      </c>
      <c r="D2672" s="50">
        <v>1464352</v>
      </c>
      <c r="E2672" s="51">
        <v>7864559413</v>
      </c>
    </row>
    <row r="2673" spans="1:5" x14ac:dyDescent="0.15">
      <c r="A2673" s="48">
        <v>2668</v>
      </c>
      <c r="B2673" s="23" t="s">
        <v>9987</v>
      </c>
      <c r="C2673" s="49" t="s">
        <v>9988</v>
      </c>
      <c r="D2673" s="50">
        <v>31740747395</v>
      </c>
      <c r="E2673" s="51">
        <v>3032789884</v>
      </c>
    </row>
    <row r="2674" spans="1:5" x14ac:dyDescent="0.15">
      <c r="A2674" s="48">
        <v>2669</v>
      </c>
      <c r="B2674" s="23" t="s">
        <v>9989</v>
      </c>
      <c r="C2674" s="49" t="s">
        <v>9990</v>
      </c>
      <c r="D2674" s="50">
        <v>5467315</v>
      </c>
      <c r="E2674" s="51">
        <v>1138477149</v>
      </c>
    </row>
    <row r="2675" spans="1:5" x14ac:dyDescent="0.15">
      <c r="A2675" s="48">
        <v>2670</v>
      </c>
      <c r="B2675" s="23" t="s">
        <v>9991</v>
      </c>
      <c r="C2675" s="49" t="s">
        <v>9992</v>
      </c>
      <c r="D2675" s="50">
        <v>1016441</v>
      </c>
      <c r="E2675" s="51">
        <v>12341606942</v>
      </c>
    </row>
    <row r="2676" spans="1:5" x14ac:dyDescent="0.15">
      <c r="A2676" s="48">
        <v>2671</v>
      </c>
      <c r="B2676" s="23" t="s">
        <v>9993</v>
      </c>
      <c r="C2676" s="49" t="s">
        <v>9994</v>
      </c>
      <c r="D2676" s="50">
        <v>413330</v>
      </c>
      <c r="E2676" s="51">
        <v>5884610553</v>
      </c>
    </row>
    <row r="2677" spans="1:5" x14ac:dyDescent="0.15">
      <c r="A2677" s="48">
        <v>2672</v>
      </c>
      <c r="B2677" s="23" t="s">
        <v>9995</v>
      </c>
      <c r="C2677" s="49" t="s">
        <v>9996</v>
      </c>
      <c r="D2677" s="50">
        <v>1254690</v>
      </c>
      <c r="E2677" s="51">
        <v>10861714333</v>
      </c>
    </row>
    <row r="2678" spans="1:5" x14ac:dyDescent="0.15">
      <c r="A2678" s="48">
        <v>2673</v>
      </c>
      <c r="B2678" s="23" t="s">
        <v>9997</v>
      </c>
      <c r="C2678" s="49" t="s">
        <v>9998</v>
      </c>
      <c r="D2678" s="50">
        <v>6467922</v>
      </c>
      <c r="E2678" s="51">
        <v>45034427884</v>
      </c>
    </row>
    <row r="2679" spans="1:5" x14ac:dyDescent="0.15">
      <c r="A2679" s="48">
        <v>2674</v>
      </c>
      <c r="B2679" s="23" t="s">
        <v>9999</v>
      </c>
      <c r="C2679" s="49" t="s">
        <v>10000</v>
      </c>
      <c r="D2679" s="50">
        <v>43139503</v>
      </c>
      <c r="E2679" s="51">
        <v>11627119013</v>
      </c>
    </row>
    <row r="2680" spans="1:5" x14ac:dyDescent="0.15">
      <c r="A2680" s="48">
        <v>2675</v>
      </c>
      <c r="B2680" s="23" t="s">
        <v>10001</v>
      </c>
      <c r="C2680" s="49" t="s">
        <v>10002</v>
      </c>
      <c r="D2680" s="50">
        <v>11454501</v>
      </c>
      <c r="E2680" s="51">
        <v>109015491612</v>
      </c>
    </row>
    <row r="2681" spans="1:5" x14ac:dyDescent="0.15">
      <c r="A2681" s="48">
        <v>2676</v>
      </c>
      <c r="B2681" s="23" t="s">
        <v>10003</v>
      </c>
      <c r="C2681" s="49" t="s">
        <v>10004</v>
      </c>
      <c r="D2681" s="50">
        <v>256000</v>
      </c>
      <c r="E2681" s="51">
        <v>16340755</v>
      </c>
    </row>
    <row r="2682" spans="1:5" x14ac:dyDescent="0.15">
      <c r="A2682" s="48">
        <v>2677</v>
      </c>
      <c r="B2682" s="23" t="s">
        <v>10005</v>
      </c>
      <c r="C2682" s="49" t="s">
        <v>10006</v>
      </c>
      <c r="D2682" s="50">
        <v>13629460</v>
      </c>
      <c r="E2682" s="51">
        <v>145587097736</v>
      </c>
    </row>
    <row r="2683" spans="1:5" x14ac:dyDescent="0.15">
      <c r="A2683" s="48">
        <v>2678</v>
      </c>
      <c r="B2683" s="23" t="s">
        <v>10007</v>
      </c>
      <c r="C2683" s="49" t="s">
        <v>10008</v>
      </c>
      <c r="D2683" s="50">
        <v>201000</v>
      </c>
      <c r="E2683" s="51">
        <v>13159961</v>
      </c>
    </row>
    <row r="2684" spans="1:5" x14ac:dyDescent="0.15">
      <c r="A2684" s="48">
        <v>2679</v>
      </c>
      <c r="B2684" s="23" t="s">
        <v>10009</v>
      </c>
      <c r="C2684" s="49" t="s">
        <v>10010</v>
      </c>
      <c r="D2684" s="50">
        <v>50582000</v>
      </c>
      <c r="E2684" s="51">
        <v>4311320366</v>
      </c>
    </row>
    <row r="2685" spans="1:5" x14ac:dyDescent="0.15">
      <c r="A2685" s="48">
        <v>2680</v>
      </c>
      <c r="B2685" s="23" t="s">
        <v>10011</v>
      </c>
      <c r="C2685" s="49" t="s">
        <v>10012</v>
      </c>
      <c r="D2685" s="50">
        <v>3325143</v>
      </c>
      <c r="E2685" s="51">
        <v>7822110175</v>
      </c>
    </row>
    <row r="2686" spans="1:5" x14ac:dyDescent="0.15">
      <c r="A2686" s="48">
        <v>2681</v>
      </c>
      <c r="B2686" s="23" t="s">
        <v>10013</v>
      </c>
      <c r="C2686" s="49" t="s">
        <v>10014</v>
      </c>
      <c r="D2686" s="50">
        <v>26166000</v>
      </c>
      <c r="E2686" s="51">
        <v>498943750</v>
      </c>
    </row>
    <row r="2687" spans="1:5" x14ac:dyDescent="0.15">
      <c r="A2687" s="48">
        <v>2682</v>
      </c>
      <c r="B2687" s="23" t="s">
        <v>10015</v>
      </c>
      <c r="C2687" s="49" t="s">
        <v>10016</v>
      </c>
      <c r="D2687" s="50">
        <v>2558238</v>
      </c>
      <c r="E2687" s="51">
        <v>19518204006</v>
      </c>
    </row>
    <row r="2688" spans="1:5" x14ac:dyDescent="0.15">
      <c r="A2688" s="48">
        <v>2683</v>
      </c>
      <c r="B2688" s="23" t="s">
        <v>10017</v>
      </c>
      <c r="C2688" s="49" t="s">
        <v>10018</v>
      </c>
      <c r="D2688" s="50">
        <v>4002301</v>
      </c>
      <c r="E2688" s="51">
        <v>35805236481</v>
      </c>
    </row>
    <row r="2689" spans="1:5" x14ac:dyDescent="0.15">
      <c r="A2689" s="48">
        <v>2684</v>
      </c>
      <c r="B2689" s="23" t="s">
        <v>10019</v>
      </c>
      <c r="C2689" s="49" t="s">
        <v>10020</v>
      </c>
      <c r="D2689" s="50">
        <v>1302285</v>
      </c>
      <c r="E2689" s="51">
        <v>27512632218</v>
      </c>
    </row>
    <row r="2690" spans="1:5" x14ac:dyDescent="0.15">
      <c r="A2690" s="48">
        <v>2685</v>
      </c>
      <c r="B2690" s="23" t="s">
        <v>10021</v>
      </c>
      <c r="C2690" s="49" t="s">
        <v>10022</v>
      </c>
      <c r="D2690" s="50">
        <v>4191083</v>
      </c>
      <c r="E2690" s="51">
        <v>27946751774</v>
      </c>
    </row>
    <row r="2691" spans="1:5" x14ac:dyDescent="0.15">
      <c r="A2691" s="48">
        <v>2686</v>
      </c>
      <c r="B2691" s="23" t="s">
        <v>10023</v>
      </c>
      <c r="C2691" s="49" t="s">
        <v>10024</v>
      </c>
      <c r="D2691" s="50">
        <v>4215119</v>
      </c>
      <c r="E2691" s="51">
        <v>3055755128</v>
      </c>
    </row>
    <row r="2692" spans="1:5" x14ac:dyDescent="0.15">
      <c r="A2692" s="48">
        <v>2687</v>
      </c>
      <c r="B2692" s="23" t="s">
        <v>10025</v>
      </c>
      <c r="C2692" s="49" t="s">
        <v>10026</v>
      </c>
      <c r="D2692" s="50">
        <v>490857</v>
      </c>
      <c r="E2692" s="51">
        <v>6240304401</v>
      </c>
    </row>
    <row r="2693" spans="1:5" x14ac:dyDescent="0.15">
      <c r="A2693" s="48">
        <v>2688</v>
      </c>
      <c r="B2693" s="23" t="s">
        <v>10027</v>
      </c>
      <c r="C2693" s="49" t="s">
        <v>10028</v>
      </c>
      <c r="D2693" s="50">
        <v>14233800</v>
      </c>
      <c r="E2693" s="51">
        <v>1697333502</v>
      </c>
    </row>
    <row r="2694" spans="1:5" x14ac:dyDescent="0.15">
      <c r="A2694" s="48">
        <v>2689</v>
      </c>
      <c r="B2694" s="23" t="s">
        <v>10029</v>
      </c>
      <c r="C2694" s="49" t="s">
        <v>10030</v>
      </c>
      <c r="D2694" s="50">
        <v>1600129</v>
      </c>
      <c r="E2694" s="51">
        <v>4761264919</v>
      </c>
    </row>
    <row r="2695" spans="1:5" x14ac:dyDescent="0.15">
      <c r="A2695" s="48">
        <v>2690</v>
      </c>
      <c r="B2695" s="23" t="s">
        <v>10031</v>
      </c>
      <c r="C2695" s="49" t="s">
        <v>10032</v>
      </c>
      <c r="D2695" s="50">
        <v>36285727</v>
      </c>
      <c r="E2695" s="51">
        <v>202249531166</v>
      </c>
    </row>
    <row r="2696" spans="1:5" x14ac:dyDescent="0.15">
      <c r="A2696" s="48">
        <v>2691</v>
      </c>
      <c r="B2696" s="23" t="s">
        <v>10033</v>
      </c>
      <c r="C2696" s="49" t="s">
        <v>10034</v>
      </c>
      <c r="D2696" s="50">
        <v>2829708</v>
      </c>
      <c r="E2696" s="51">
        <v>16380135572</v>
      </c>
    </row>
    <row r="2697" spans="1:5" x14ac:dyDescent="0.15">
      <c r="A2697" s="48">
        <v>2692</v>
      </c>
      <c r="B2697" s="23" t="s">
        <v>10035</v>
      </c>
      <c r="C2697" s="49" t="s">
        <v>10036</v>
      </c>
      <c r="D2697" s="50">
        <v>18544</v>
      </c>
      <c r="E2697" s="51">
        <v>1755296</v>
      </c>
    </row>
    <row r="2698" spans="1:5" x14ac:dyDescent="0.15">
      <c r="A2698" s="48">
        <v>2693</v>
      </c>
      <c r="B2698" s="23" t="s">
        <v>10037</v>
      </c>
      <c r="C2698" s="49" t="s">
        <v>10038</v>
      </c>
      <c r="D2698" s="50">
        <v>250286</v>
      </c>
      <c r="E2698" s="51">
        <v>4147755170</v>
      </c>
    </row>
    <row r="2699" spans="1:5" x14ac:dyDescent="0.15">
      <c r="A2699" s="48">
        <v>2694</v>
      </c>
      <c r="B2699" s="23" t="s">
        <v>10039</v>
      </c>
      <c r="C2699" s="49" t="s">
        <v>10040</v>
      </c>
      <c r="D2699" s="50">
        <v>8434426</v>
      </c>
      <c r="E2699" s="51">
        <v>29302719594</v>
      </c>
    </row>
    <row r="2700" spans="1:5" x14ac:dyDescent="0.15">
      <c r="A2700" s="48">
        <v>2695</v>
      </c>
      <c r="B2700" s="23" t="s">
        <v>10041</v>
      </c>
      <c r="C2700" s="49" t="s">
        <v>10042</v>
      </c>
      <c r="D2700" s="50">
        <v>602729</v>
      </c>
      <c r="E2700" s="51">
        <v>4262807108</v>
      </c>
    </row>
    <row r="2701" spans="1:5" x14ac:dyDescent="0.15">
      <c r="A2701" s="48">
        <v>2696</v>
      </c>
      <c r="B2701" s="23" t="s">
        <v>10043</v>
      </c>
      <c r="C2701" s="49" t="s">
        <v>10044</v>
      </c>
      <c r="D2701" s="50">
        <v>1022342</v>
      </c>
      <c r="E2701" s="51">
        <v>5761395074</v>
      </c>
    </row>
    <row r="2702" spans="1:5" x14ac:dyDescent="0.15">
      <c r="A2702" s="48">
        <v>2697</v>
      </c>
      <c r="B2702" s="23" t="s">
        <v>10045</v>
      </c>
      <c r="C2702" s="49" t="s">
        <v>10046</v>
      </c>
      <c r="D2702" s="50">
        <v>2325103</v>
      </c>
      <c r="E2702" s="51">
        <v>22939676446</v>
      </c>
    </row>
    <row r="2703" spans="1:5" x14ac:dyDescent="0.15">
      <c r="A2703" s="48">
        <v>2698</v>
      </c>
      <c r="B2703" s="23" t="s">
        <v>10047</v>
      </c>
      <c r="C2703" s="49" t="s">
        <v>10048</v>
      </c>
      <c r="D2703" s="50">
        <v>3664374</v>
      </c>
      <c r="E2703" s="51">
        <v>7568094620</v>
      </c>
    </row>
    <row r="2704" spans="1:5" x14ac:dyDescent="0.15">
      <c r="A2704" s="48">
        <v>2699</v>
      </c>
      <c r="B2704" s="23" t="s">
        <v>10049</v>
      </c>
      <c r="C2704" s="49" t="s">
        <v>10050</v>
      </c>
      <c r="D2704" s="50">
        <v>14716723</v>
      </c>
      <c r="E2704" s="51">
        <v>10228637827</v>
      </c>
    </row>
    <row r="2705" spans="1:5" x14ac:dyDescent="0.15">
      <c r="A2705" s="48">
        <v>2700</v>
      </c>
      <c r="B2705" s="23" t="s">
        <v>10051</v>
      </c>
      <c r="C2705" s="49" t="s">
        <v>10052</v>
      </c>
      <c r="D2705" s="50">
        <v>352828</v>
      </c>
      <c r="E2705" s="51">
        <v>3030014519</v>
      </c>
    </row>
    <row r="2706" spans="1:5" x14ac:dyDescent="0.15">
      <c r="A2706" s="48">
        <v>2701</v>
      </c>
      <c r="B2706" s="23" t="s">
        <v>10053</v>
      </c>
      <c r="C2706" s="49" t="s">
        <v>10054</v>
      </c>
      <c r="D2706" s="50">
        <v>25507839</v>
      </c>
      <c r="E2706" s="51">
        <v>59553924740</v>
      </c>
    </row>
    <row r="2707" spans="1:5" x14ac:dyDescent="0.15">
      <c r="A2707" s="48">
        <v>2702</v>
      </c>
      <c r="B2707" s="23" t="s">
        <v>10055</v>
      </c>
      <c r="C2707" s="49" t="s">
        <v>10056</v>
      </c>
      <c r="D2707" s="50">
        <v>7584700</v>
      </c>
      <c r="E2707" s="51">
        <v>748656006</v>
      </c>
    </row>
    <row r="2708" spans="1:5" x14ac:dyDescent="0.15">
      <c r="A2708" s="48">
        <v>2703</v>
      </c>
      <c r="B2708" s="23" t="s">
        <v>10057</v>
      </c>
      <c r="C2708" s="49" t="s">
        <v>10058</v>
      </c>
      <c r="D2708" s="50">
        <v>1854561</v>
      </c>
      <c r="E2708" s="51">
        <v>12656414711</v>
      </c>
    </row>
    <row r="2709" spans="1:5" x14ac:dyDescent="0.15">
      <c r="A2709" s="48">
        <v>2704</v>
      </c>
      <c r="B2709" s="23" t="s">
        <v>10059</v>
      </c>
      <c r="C2709" s="49" t="s">
        <v>10060</v>
      </c>
      <c r="D2709" s="50">
        <v>5561949</v>
      </c>
      <c r="E2709" s="51">
        <v>20702966608</v>
      </c>
    </row>
    <row r="2710" spans="1:5" x14ac:dyDescent="0.15">
      <c r="A2710" s="48">
        <v>2705</v>
      </c>
      <c r="B2710" s="23" t="s">
        <v>10061</v>
      </c>
      <c r="C2710" s="49" t="s">
        <v>10062</v>
      </c>
      <c r="D2710" s="50">
        <v>80361010</v>
      </c>
      <c r="E2710" s="51">
        <v>9103645069</v>
      </c>
    </row>
    <row r="2711" spans="1:5" x14ac:dyDescent="0.15">
      <c r="A2711" s="48">
        <v>2706</v>
      </c>
      <c r="B2711" s="23" t="s">
        <v>10063</v>
      </c>
      <c r="C2711" s="49" t="s">
        <v>10064</v>
      </c>
      <c r="D2711" s="50">
        <v>10552855</v>
      </c>
      <c r="E2711" s="51">
        <v>3853828583</v>
      </c>
    </row>
    <row r="2712" spans="1:5" x14ac:dyDescent="0.15">
      <c r="A2712" s="48">
        <v>2707</v>
      </c>
      <c r="B2712" s="23" t="s">
        <v>10065</v>
      </c>
      <c r="C2712" s="49" t="s">
        <v>10066</v>
      </c>
      <c r="D2712" s="50">
        <v>9757855</v>
      </c>
      <c r="E2712" s="51">
        <v>6756766545</v>
      </c>
    </row>
    <row r="2713" spans="1:5" x14ac:dyDescent="0.15">
      <c r="A2713" s="48">
        <v>2708</v>
      </c>
      <c r="B2713" s="23" t="s">
        <v>10067</v>
      </c>
      <c r="C2713" s="49" t="s">
        <v>10068</v>
      </c>
      <c r="D2713" s="50">
        <v>3245048</v>
      </c>
      <c r="E2713" s="51">
        <v>7026729098</v>
      </c>
    </row>
    <row r="2714" spans="1:5" x14ac:dyDescent="0.15">
      <c r="A2714" s="48">
        <v>2709</v>
      </c>
      <c r="B2714" s="23" t="s">
        <v>10069</v>
      </c>
      <c r="C2714" s="49" t="s">
        <v>10070</v>
      </c>
      <c r="D2714" s="50">
        <v>6973000</v>
      </c>
      <c r="E2714" s="51">
        <v>5418969924</v>
      </c>
    </row>
    <row r="2715" spans="1:5" x14ac:dyDescent="0.15">
      <c r="A2715" s="48">
        <v>2710</v>
      </c>
      <c r="B2715" s="23" t="s">
        <v>10071</v>
      </c>
      <c r="C2715" s="49" t="s">
        <v>10072</v>
      </c>
      <c r="D2715" s="50">
        <v>547483</v>
      </c>
      <c r="E2715" s="51">
        <v>8914802575</v>
      </c>
    </row>
    <row r="2716" spans="1:5" x14ac:dyDescent="0.15">
      <c r="A2716" s="48">
        <v>2711</v>
      </c>
      <c r="B2716" s="23" t="s">
        <v>10073</v>
      </c>
      <c r="C2716" s="49" t="s">
        <v>10074</v>
      </c>
      <c r="D2716" s="50">
        <v>580</v>
      </c>
      <c r="E2716" s="51">
        <v>1428307</v>
      </c>
    </row>
    <row r="2717" spans="1:5" x14ac:dyDescent="0.15">
      <c r="A2717" s="48">
        <v>2712</v>
      </c>
      <c r="B2717" s="23" t="s">
        <v>10075</v>
      </c>
      <c r="C2717" s="49" t="s">
        <v>10076</v>
      </c>
      <c r="D2717" s="50">
        <v>3368115</v>
      </c>
      <c r="E2717" s="51">
        <v>18591821675</v>
      </c>
    </row>
    <row r="2718" spans="1:5" x14ac:dyDescent="0.15">
      <c r="A2718" s="48">
        <v>2713</v>
      </c>
      <c r="B2718" s="23" t="s">
        <v>10077</v>
      </c>
      <c r="C2718" s="49" t="s">
        <v>10078</v>
      </c>
      <c r="D2718" s="50">
        <v>137848</v>
      </c>
      <c r="E2718" s="51">
        <v>1787833</v>
      </c>
    </row>
    <row r="2719" spans="1:5" x14ac:dyDescent="0.15">
      <c r="A2719" s="48">
        <v>2714</v>
      </c>
      <c r="B2719" s="23" t="s">
        <v>10079</v>
      </c>
      <c r="C2719" s="49" t="s">
        <v>10080</v>
      </c>
      <c r="D2719" s="50">
        <v>920089</v>
      </c>
      <c r="E2719" s="51">
        <v>3619635655</v>
      </c>
    </row>
    <row r="2720" spans="1:5" x14ac:dyDescent="0.15">
      <c r="A2720" s="48">
        <v>2715</v>
      </c>
      <c r="B2720" s="23" t="s">
        <v>10081</v>
      </c>
      <c r="C2720" s="49" t="s">
        <v>10082</v>
      </c>
      <c r="D2720" s="50">
        <v>6079880</v>
      </c>
      <c r="E2720" s="51">
        <v>16074359124</v>
      </c>
    </row>
    <row r="2721" spans="1:5" x14ac:dyDescent="0.15">
      <c r="A2721" s="48">
        <v>2716</v>
      </c>
      <c r="B2721" s="23" t="s">
        <v>10083</v>
      </c>
      <c r="C2721" s="49" t="s">
        <v>10084</v>
      </c>
      <c r="D2721" s="50">
        <v>959494</v>
      </c>
      <c r="E2721" s="51">
        <v>15591027196</v>
      </c>
    </row>
    <row r="2722" spans="1:5" x14ac:dyDescent="0.15">
      <c r="A2722" s="48">
        <v>2717</v>
      </c>
      <c r="B2722" s="23" t="s">
        <v>10085</v>
      </c>
      <c r="C2722" s="49" t="s">
        <v>10086</v>
      </c>
      <c r="D2722" s="50">
        <v>13667082</v>
      </c>
      <c r="E2722" s="51">
        <v>3524815680</v>
      </c>
    </row>
    <row r="2723" spans="1:5" x14ac:dyDescent="0.15">
      <c r="A2723" s="48">
        <v>2718</v>
      </c>
      <c r="B2723" s="23" t="s">
        <v>10087</v>
      </c>
      <c r="C2723" s="49" t="s">
        <v>10088</v>
      </c>
      <c r="D2723" s="50">
        <v>2601507</v>
      </c>
      <c r="E2723" s="51">
        <v>2984281303</v>
      </c>
    </row>
    <row r="2724" spans="1:5" x14ac:dyDescent="0.15">
      <c r="A2724" s="48">
        <v>2719</v>
      </c>
      <c r="B2724" s="23" t="s">
        <v>10089</v>
      </c>
      <c r="C2724" s="49" t="s">
        <v>10090</v>
      </c>
      <c r="D2724" s="50">
        <v>22012022</v>
      </c>
      <c r="E2724" s="51">
        <v>1569642715</v>
      </c>
    </row>
    <row r="2725" spans="1:5" x14ac:dyDescent="0.15">
      <c r="A2725" s="48">
        <v>2720</v>
      </c>
      <c r="B2725" s="23" t="s">
        <v>10091</v>
      </c>
      <c r="C2725" s="49" t="s">
        <v>10092</v>
      </c>
      <c r="D2725" s="50">
        <v>9788761</v>
      </c>
      <c r="E2725" s="51">
        <v>4487563293</v>
      </c>
    </row>
    <row r="2726" spans="1:5" x14ac:dyDescent="0.15">
      <c r="A2726" s="48">
        <v>2721</v>
      </c>
      <c r="B2726" s="23" t="s">
        <v>10093</v>
      </c>
      <c r="C2726" s="49" t="s">
        <v>10094</v>
      </c>
      <c r="D2726" s="50">
        <v>1063689</v>
      </c>
      <c r="E2726" s="51">
        <v>13345159821</v>
      </c>
    </row>
    <row r="2727" spans="1:5" x14ac:dyDescent="0.15">
      <c r="A2727" s="48">
        <v>2722</v>
      </c>
      <c r="B2727" s="23" t="s">
        <v>10095</v>
      </c>
      <c r="C2727" s="49" t="s">
        <v>10096</v>
      </c>
      <c r="D2727" s="50">
        <v>20071142</v>
      </c>
      <c r="E2727" s="51">
        <v>1822911309</v>
      </c>
    </row>
    <row r="2728" spans="1:5" x14ac:dyDescent="0.15">
      <c r="A2728" s="48">
        <v>2723</v>
      </c>
      <c r="B2728" s="23" t="s">
        <v>10097</v>
      </c>
      <c r="C2728" s="49" t="s">
        <v>10098</v>
      </c>
      <c r="D2728" s="50">
        <v>39505</v>
      </c>
      <c r="E2728" s="51">
        <v>11196110</v>
      </c>
    </row>
    <row r="2729" spans="1:5" x14ac:dyDescent="0.15">
      <c r="A2729" s="48">
        <v>2724</v>
      </c>
      <c r="B2729" s="23" t="s">
        <v>10099</v>
      </c>
      <c r="C2729" s="49" t="s">
        <v>10100</v>
      </c>
      <c r="D2729" s="50">
        <v>16089001</v>
      </c>
      <c r="E2729" s="51">
        <v>5124603486</v>
      </c>
    </row>
    <row r="2730" spans="1:5" x14ac:dyDescent="0.15">
      <c r="A2730" s="48">
        <v>2725</v>
      </c>
      <c r="B2730" s="23" t="s">
        <v>10101</v>
      </c>
      <c r="C2730" s="49" t="s">
        <v>10102</v>
      </c>
      <c r="D2730" s="50">
        <v>2531</v>
      </c>
      <c r="E2730" s="51">
        <v>2998282</v>
      </c>
    </row>
    <row r="2731" spans="1:5" x14ac:dyDescent="0.15">
      <c r="A2731" s="48">
        <v>2726</v>
      </c>
      <c r="B2731" s="23" t="s">
        <v>10103</v>
      </c>
      <c r="C2731" s="49" t="s">
        <v>10104</v>
      </c>
      <c r="D2731" s="50">
        <v>2514925</v>
      </c>
      <c r="E2731" s="51">
        <v>14207189826</v>
      </c>
    </row>
    <row r="2732" spans="1:5" x14ac:dyDescent="0.15">
      <c r="A2732" s="48">
        <v>2727</v>
      </c>
      <c r="B2732" s="23" t="s">
        <v>10105</v>
      </c>
      <c r="C2732" s="49" t="s">
        <v>10106</v>
      </c>
      <c r="D2732" s="50">
        <v>357</v>
      </c>
      <c r="E2732" s="51">
        <v>1186075</v>
      </c>
    </row>
    <row r="2733" spans="1:5" x14ac:dyDescent="0.15">
      <c r="A2733" s="48">
        <v>2728</v>
      </c>
      <c r="B2733" s="23" t="s">
        <v>10107</v>
      </c>
      <c r="C2733" s="49" t="s">
        <v>10108</v>
      </c>
      <c r="D2733" s="50">
        <v>5037244</v>
      </c>
      <c r="E2733" s="51">
        <v>4058074889</v>
      </c>
    </row>
    <row r="2734" spans="1:5" x14ac:dyDescent="0.15">
      <c r="A2734" s="48">
        <v>2729</v>
      </c>
      <c r="B2734" s="23" t="s">
        <v>10109</v>
      </c>
      <c r="C2734" s="49" t="s">
        <v>10110</v>
      </c>
      <c r="D2734" s="50">
        <v>6927417</v>
      </c>
      <c r="E2734" s="51">
        <v>16524022988</v>
      </c>
    </row>
    <row r="2735" spans="1:5" x14ac:dyDescent="0.15">
      <c r="A2735" s="48">
        <v>2730</v>
      </c>
      <c r="B2735" s="23" t="s">
        <v>10111</v>
      </c>
      <c r="C2735" s="49" t="s">
        <v>10112</v>
      </c>
      <c r="D2735" s="50">
        <v>9596636</v>
      </c>
      <c r="E2735" s="51">
        <v>20917052900</v>
      </c>
    </row>
    <row r="2736" spans="1:5" x14ac:dyDescent="0.15">
      <c r="A2736" s="48">
        <v>2731</v>
      </c>
      <c r="B2736" s="23" t="s">
        <v>10113</v>
      </c>
      <c r="C2736" s="49" t="s">
        <v>10114</v>
      </c>
      <c r="D2736" s="50">
        <v>7514313</v>
      </c>
      <c r="E2736" s="51">
        <v>4046737078</v>
      </c>
    </row>
    <row r="2737" spans="1:5" x14ac:dyDescent="0.15">
      <c r="A2737" s="48">
        <v>2732</v>
      </c>
      <c r="B2737" s="23" t="s">
        <v>10115</v>
      </c>
      <c r="C2737" s="49" t="s">
        <v>10116</v>
      </c>
      <c r="D2737" s="50">
        <v>3264044</v>
      </c>
      <c r="E2737" s="51">
        <v>4888240508</v>
      </c>
    </row>
    <row r="2738" spans="1:5" x14ac:dyDescent="0.15">
      <c r="A2738" s="48">
        <v>2733</v>
      </c>
      <c r="B2738" s="23" t="s">
        <v>10117</v>
      </c>
      <c r="C2738" s="49" t="s">
        <v>10118</v>
      </c>
      <c r="D2738" s="50">
        <v>1320146</v>
      </c>
      <c r="E2738" s="51">
        <v>17845931344</v>
      </c>
    </row>
    <row r="2739" spans="1:5" x14ac:dyDescent="0.15">
      <c r="A2739" s="48">
        <v>2734</v>
      </c>
      <c r="B2739" s="23" t="s">
        <v>10119</v>
      </c>
      <c r="C2739" s="49" t="s">
        <v>10120</v>
      </c>
      <c r="D2739" s="50">
        <v>2219617</v>
      </c>
      <c r="E2739" s="51">
        <v>19413269298</v>
      </c>
    </row>
    <row r="2740" spans="1:5" x14ac:dyDescent="0.15">
      <c r="A2740" s="48">
        <v>2735</v>
      </c>
      <c r="B2740" s="23" t="s">
        <v>10119</v>
      </c>
      <c r="C2740" s="49" t="s">
        <v>10120</v>
      </c>
      <c r="D2740" s="50">
        <v>179927</v>
      </c>
      <c r="E2740" s="51">
        <v>1542662226</v>
      </c>
    </row>
    <row r="2741" spans="1:5" x14ac:dyDescent="0.15">
      <c r="A2741" s="48">
        <v>2736</v>
      </c>
      <c r="B2741" s="23" t="s">
        <v>10121</v>
      </c>
      <c r="C2741" s="49" t="s">
        <v>10122</v>
      </c>
      <c r="D2741" s="50">
        <v>10271149</v>
      </c>
      <c r="E2741" s="51">
        <v>1434867875</v>
      </c>
    </row>
    <row r="2742" spans="1:5" x14ac:dyDescent="0.15">
      <c r="A2742" s="48">
        <v>2737</v>
      </c>
      <c r="B2742" s="23" t="s">
        <v>10123</v>
      </c>
      <c r="C2742" s="49" t="s">
        <v>10124</v>
      </c>
      <c r="D2742" s="50">
        <v>17107653</v>
      </c>
      <c r="E2742" s="51">
        <v>28904266518</v>
      </c>
    </row>
    <row r="2743" spans="1:5" x14ac:dyDescent="0.15">
      <c r="A2743" s="48">
        <v>2738</v>
      </c>
      <c r="B2743" s="23" t="s">
        <v>10125</v>
      </c>
      <c r="C2743" s="49" t="s">
        <v>10126</v>
      </c>
      <c r="D2743" s="50">
        <v>699188</v>
      </c>
      <c r="E2743" s="51">
        <v>5416284119</v>
      </c>
    </row>
    <row r="2744" spans="1:5" x14ac:dyDescent="0.15">
      <c r="A2744" s="48">
        <v>2739</v>
      </c>
      <c r="B2744" s="23" t="s">
        <v>10127</v>
      </c>
      <c r="C2744" s="49" t="s">
        <v>10128</v>
      </c>
      <c r="D2744" s="50">
        <v>500904</v>
      </c>
      <c r="E2744" s="51">
        <v>3261792231</v>
      </c>
    </row>
    <row r="2745" spans="1:5" x14ac:dyDescent="0.15">
      <c r="A2745" s="48">
        <v>2740</v>
      </c>
      <c r="B2745" s="23" t="s">
        <v>10129</v>
      </c>
      <c r="C2745" s="49" t="s">
        <v>10130</v>
      </c>
      <c r="D2745" s="50">
        <v>488516</v>
      </c>
      <c r="E2745" s="51">
        <v>14664965669</v>
      </c>
    </row>
    <row r="2746" spans="1:5" x14ac:dyDescent="0.15">
      <c r="A2746" s="48">
        <v>2741</v>
      </c>
      <c r="B2746" s="23" t="s">
        <v>10131</v>
      </c>
      <c r="C2746" s="49" t="s">
        <v>10132</v>
      </c>
      <c r="D2746" s="50">
        <v>971133</v>
      </c>
      <c r="E2746" s="51">
        <v>11886495683</v>
      </c>
    </row>
    <row r="2747" spans="1:5" x14ac:dyDescent="0.15">
      <c r="A2747" s="48">
        <v>2742</v>
      </c>
      <c r="B2747" s="23" t="s">
        <v>10133</v>
      </c>
      <c r="C2747" s="49" t="s">
        <v>10134</v>
      </c>
      <c r="D2747" s="50">
        <v>12260786</v>
      </c>
      <c r="E2747" s="51">
        <v>4726767450</v>
      </c>
    </row>
    <row r="2748" spans="1:5" x14ac:dyDescent="0.15">
      <c r="A2748" s="48">
        <v>2743</v>
      </c>
      <c r="B2748" s="23" t="s">
        <v>10135</v>
      </c>
      <c r="C2748" s="49" t="s">
        <v>10136</v>
      </c>
      <c r="D2748" s="50">
        <v>817580</v>
      </c>
      <c r="E2748" s="51">
        <v>15856136559</v>
      </c>
    </row>
    <row r="2749" spans="1:5" x14ac:dyDescent="0.15">
      <c r="A2749" s="48">
        <v>2744</v>
      </c>
      <c r="B2749" s="23" t="s">
        <v>10137</v>
      </c>
      <c r="C2749" s="49" t="s">
        <v>10138</v>
      </c>
      <c r="D2749" s="50">
        <v>223869</v>
      </c>
      <c r="E2749" s="51">
        <v>799964605</v>
      </c>
    </row>
    <row r="2750" spans="1:5" x14ac:dyDescent="0.15">
      <c r="A2750" s="48">
        <v>2745</v>
      </c>
      <c r="B2750" s="23" t="s">
        <v>10139</v>
      </c>
      <c r="C2750" s="49" t="s">
        <v>10140</v>
      </c>
      <c r="D2750" s="50">
        <v>4770448</v>
      </c>
      <c r="E2750" s="51">
        <v>23266483641</v>
      </c>
    </row>
    <row r="2751" spans="1:5" x14ac:dyDescent="0.15">
      <c r="A2751" s="48">
        <v>2746</v>
      </c>
      <c r="B2751" s="23" t="s">
        <v>10141</v>
      </c>
      <c r="C2751" s="49" t="s">
        <v>10142</v>
      </c>
      <c r="D2751" s="50">
        <v>1621305</v>
      </c>
      <c r="E2751" s="51">
        <v>5005521054</v>
      </c>
    </row>
    <row r="2752" spans="1:5" x14ac:dyDescent="0.15">
      <c r="A2752" s="48">
        <v>2747</v>
      </c>
      <c r="B2752" s="23" t="s">
        <v>10143</v>
      </c>
      <c r="C2752" s="49" t="s">
        <v>10144</v>
      </c>
      <c r="D2752" s="50">
        <v>1842973</v>
      </c>
      <c r="E2752" s="51">
        <v>14159054226</v>
      </c>
    </row>
    <row r="2753" spans="1:5" x14ac:dyDescent="0.15">
      <c r="A2753" s="48">
        <v>2748</v>
      </c>
      <c r="B2753" s="23" t="s">
        <v>10145</v>
      </c>
      <c r="C2753" s="49" t="s">
        <v>10146</v>
      </c>
      <c r="D2753" s="50">
        <v>178000</v>
      </c>
      <c r="E2753" s="51">
        <v>7646151</v>
      </c>
    </row>
    <row r="2754" spans="1:5" x14ac:dyDescent="0.15">
      <c r="A2754" s="48">
        <v>2749</v>
      </c>
      <c r="B2754" s="23" t="s">
        <v>10147</v>
      </c>
      <c r="C2754" s="49" t="s">
        <v>10148</v>
      </c>
      <c r="D2754" s="50">
        <v>22553200</v>
      </c>
      <c r="E2754" s="51">
        <v>438758969</v>
      </c>
    </row>
    <row r="2755" spans="1:5" x14ac:dyDescent="0.15">
      <c r="A2755" s="48">
        <v>2750</v>
      </c>
      <c r="B2755" s="23" t="s">
        <v>10149</v>
      </c>
      <c r="C2755" s="49" t="s">
        <v>10150</v>
      </c>
      <c r="D2755" s="50">
        <v>2008507</v>
      </c>
      <c r="E2755" s="51">
        <v>11850790944</v>
      </c>
    </row>
    <row r="2756" spans="1:5" x14ac:dyDescent="0.15">
      <c r="A2756" s="48">
        <v>2751</v>
      </c>
      <c r="B2756" s="23" t="s">
        <v>10151</v>
      </c>
      <c r="C2756" s="49" t="s">
        <v>10152</v>
      </c>
      <c r="D2756" s="50">
        <v>1462702</v>
      </c>
      <c r="E2756" s="51">
        <v>11965549996</v>
      </c>
    </row>
    <row r="2757" spans="1:5" x14ac:dyDescent="0.15">
      <c r="A2757" s="48">
        <v>2752</v>
      </c>
      <c r="B2757" s="23" t="s">
        <v>10153</v>
      </c>
      <c r="C2757" s="49" t="s">
        <v>10154</v>
      </c>
      <c r="D2757" s="50">
        <v>1400475</v>
      </c>
      <c r="E2757" s="51">
        <v>2666490084</v>
      </c>
    </row>
    <row r="2758" spans="1:5" x14ac:dyDescent="0.15">
      <c r="A2758" s="48">
        <v>2753</v>
      </c>
      <c r="B2758" s="23" t="s">
        <v>10155</v>
      </c>
      <c r="C2758" s="49" t="s">
        <v>10156</v>
      </c>
      <c r="D2758" s="50">
        <v>1128323</v>
      </c>
      <c r="E2758" s="51">
        <v>4733888052</v>
      </c>
    </row>
    <row r="2759" spans="1:5" x14ac:dyDescent="0.15">
      <c r="A2759" s="48">
        <v>2754</v>
      </c>
      <c r="B2759" s="23" t="s">
        <v>10157</v>
      </c>
      <c r="C2759" s="49" t="s">
        <v>10158</v>
      </c>
      <c r="D2759" s="50">
        <v>19401710</v>
      </c>
      <c r="E2759" s="51">
        <v>1903964606</v>
      </c>
    </row>
    <row r="2760" spans="1:5" x14ac:dyDescent="0.15">
      <c r="A2760" s="48">
        <v>2755</v>
      </c>
      <c r="B2760" s="23" t="s">
        <v>10159</v>
      </c>
      <c r="C2760" s="49" t="s">
        <v>10160</v>
      </c>
      <c r="D2760" s="50">
        <v>16226000</v>
      </c>
      <c r="E2760" s="51">
        <v>2198746314</v>
      </c>
    </row>
    <row r="2761" spans="1:5" x14ac:dyDescent="0.15">
      <c r="A2761" s="48">
        <v>2756</v>
      </c>
      <c r="B2761" s="23" t="s">
        <v>10161</v>
      </c>
      <c r="C2761" s="49" t="s">
        <v>10162</v>
      </c>
      <c r="D2761" s="50">
        <v>9026486</v>
      </c>
      <c r="E2761" s="51">
        <v>1075946431</v>
      </c>
    </row>
    <row r="2762" spans="1:5" x14ac:dyDescent="0.15">
      <c r="A2762" s="48">
        <v>2757</v>
      </c>
      <c r="B2762" s="23" t="s">
        <v>10163</v>
      </c>
      <c r="C2762" s="49" t="s">
        <v>10164</v>
      </c>
      <c r="D2762" s="50">
        <v>1315136</v>
      </c>
      <c r="E2762" s="51">
        <v>5898556273</v>
      </c>
    </row>
    <row r="2763" spans="1:5" x14ac:dyDescent="0.15">
      <c r="A2763" s="48">
        <v>2758</v>
      </c>
      <c r="B2763" s="23" t="s">
        <v>10165</v>
      </c>
      <c r="C2763" s="49" t="s">
        <v>10166</v>
      </c>
      <c r="D2763" s="50">
        <v>45600</v>
      </c>
      <c r="E2763" s="51">
        <v>202469149</v>
      </c>
    </row>
    <row r="2764" spans="1:5" x14ac:dyDescent="0.15">
      <c r="A2764" s="48">
        <v>2759</v>
      </c>
      <c r="B2764" s="23" t="s">
        <v>10167</v>
      </c>
      <c r="C2764" s="49" t="s">
        <v>10168</v>
      </c>
      <c r="D2764" s="50">
        <v>13062701</v>
      </c>
      <c r="E2764" s="51">
        <v>6493277445</v>
      </c>
    </row>
    <row r="2765" spans="1:5" x14ac:dyDescent="0.15">
      <c r="A2765" s="48">
        <v>2760</v>
      </c>
      <c r="B2765" s="23" t="s">
        <v>10169</v>
      </c>
      <c r="C2765" s="49" t="s">
        <v>10170</v>
      </c>
      <c r="D2765" s="50">
        <v>25900</v>
      </c>
      <c r="E2765" s="51">
        <v>2848454</v>
      </c>
    </row>
    <row r="2766" spans="1:5" x14ac:dyDescent="0.15">
      <c r="A2766" s="48">
        <v>2761</v>
      </c>
      <c r="B2766" s="23" t="s">
        <v>10171</v>
      </c>
      <c r="C2766" s="49" t="s">
        <v>10172</v>
      </c>
      <c r="D2766" s="50">
        <v>542</v>
      </c>
      <c r="E2766" s="51">
        <v>2318925</v>
      </c>
    </row>
    <row r="2767" spans="1:5" x14ac:dyDescent="0.15">
      <c r="A2767" s="48">
        <v>2762</v>
      </c>
      <c r="B2767" s="23" t="s">
        <v>10173</v>
      </c>
      <c r="C2767" s="49" t="s">
        <v>10174</v>
      </c>
      <c r="D2767" s="50">
        <v>2514</v>
      </c>
      <c r="E2767" s="51">
        <v>7099510</v>
      </c>
    </row>
    <row r="2768" spans="1:5" x14ac:dyDescent="0.15">
      <c r="A2768" s="48">
        <v>2763</v>
      </c>
      <c r="B2768" s="23" t="s">
        <v>10175</v>
      </c>
      <c r="C2768" s="49" t="s">
        <v>10176</v>
      </c>
      <c r="D2768" s="50">
        <v>33225105</v>
      </c>
      <c r="E2768" s="51">
        <v>1233245639</v>
      </c>
    </row>
    <row r="2769" spans="1:5" x14ac:dyDescent="0.15">
      <c r="A2769" s="48">
        <v>2764</v>
      </c>
      <c r="B2769" s="23" t="s">
        <v>10177</v>
      </c>
      <c r="C2769" s="49" t="s">
        <v>10178</v>
      </c>
      <c r="D2769" s="50">
        <v>11852819</v>
      </c>
      <c r="E2769" s="51">
        <v>332407855</v>
      </c>
    </row>
    <row r="2770" spans="1:5" x14ac:dyDescent="0.15">
      <c r="A2770" s="48">
        <v>2765</v>
      </c>
      <c r="B2770" s="23" t="s">
        <v>10179</v>
      </c>
      <c r="C2770" s="49" t="s">
        <v>10180</v>
      </c>
      <c r="D2770" s="50">
        <v>76980154</v>
      </c>
      <c r="E2770" s="51">
        <v>3748470960</v>
      </c>
    </row>
    <row r="2771" spans="1:5" x14ac:dyDescent="0.15">
      <c r="A2771" s="48">
        <v>2766</v>
      </c>
      <c r="B2771" s="23" t="s">
        <v>10181</v>
      </c>
      <c r="C2771" s="49" t="s">
        <v>10182</v>
      </c>
      <c r="D2771" s="50">
        <v>5675000</v>
      </c>
      <c r="E2771" s="51">
        <v>2395452535</v>
      </c>
    </row>
    <row r="2772" spans="1:5" x14ac:dyDescent="0.15">
      <c r="A2772" s="48">
        <v>2767</v>
      </c>
      <c r="B2772" s="23" t="s">
        <v>10183</v>
      </c>
      <c r="C2772" s="49" t="s">
        <v>10184</v>
      </c>
      <c r="D2772" s="50">
        <v>126000</v>
      </c>
      <c r="E2772" s="51">
        <v>3158682</v>
      </c>
    </row>
    <row r="2773" spans="1:5" x14ac:dyDescent="0.15">
      <c r="A2773" s="48">
        <v>2768</v>
      </c>
      <c r="B2773" s="23" t="s">
        <v>10185</v>
      </c>
      <c r="C2773" s="49" t="s">
        <v>10186</v>
      </c>
      <c r="D2773" s="50">
        <v>58960</v>
      </c>
      <c r="E2773" s="51">
        <v>1310753844</v>
      </c>
    </row>
    <row r="2774" spans="1:5" x14ac:dyDescent="0.15">
      <c r="A2774" s="48">
        <v>2769</v>
      </c>
      <c r="B2774" s="23" t="s">
        <v>10187</v>
      </c>
      <c r="C2774" s="49" t="s">
        <v>10188</v>
      </c>
      <c r="D2774" s="50">
        <v>7000</v>
      </c>
      <c r="E2774" s="51">
        <v>3051125</v>
      </c>
    </row>
    <row r="2775" spans="1:5" x14ac:dyDescent="0.15">
      <c r="A2775" s="48">
        <v>2770</v>
      </c>
      <c r="B2775" s="23" t="s">
        <v>10189</v>
      </c>
      <c r="C2775" s="49" t="s">
        <v>10190</v>
      </c>
      <c r="D2775" s="50">
        <v>118000</v>
      </c>
      <c r="E2775" s="51">
        <v>9727126</v>
      </c>
    </row>
    <row r="2776" spans="1:5" x14ac:dyDescent="0.15">
      <c r="A2776" s="48">
        <v>2771</v>
      </c>
      <c r="B2776" s="23" t="s">
        <v>10191</v>
      </c>
      <c r="C2776" s="49" t="s">
        <v>10192</v>
      </c>
      <c r="D2776" s="50">
        <v>3041743</v>
      </c>
      <c r="E2776" s="51">
        <v>13424810032</v>
      </c>
    </row>
    <row r="2777" spans="1:5" x14ac:dyDescent="0.15">
      <c r="A2777" s="48">
        <v>2772</v>
      </c>
      <c r="B2777" s="23" t="s">
        <v>10193</v>
      </c>
      <c r="C2777" s="49" t="s">
        <v>10194</v>
      </c>
      <c r="D2777" s="50">
        <v>2565976</v>
      </c>
      <c r="E2777" s="51">
        <v>23231259625</v>
      </c>
    </row>
    <row r="2778" spans="1:5" x14ac:dyDescent="0.15">
      <c r="A2778" s="48">
        <v>2773</v>
      </c>
      <c r="B2778" s="23" t="s">
        <v>10195</v>
      </c>
      <c r="C2778" s="49" t="s">
        <v>10196</v>
      </c>
      <c r="D2778" s="50">
        <v>211000</v>
      </c>
      <c r="E2778" s="51">
        <v>15296775</v>
      </c>
    </row>
    <row r="2779" spans="1:5" x14ac:dyDescent="0.15">
      <c r="A2779" s="48">
        <v>2774</v>
      </c>
      <c r="B2779" s="23" t="s">
        <v>10197</v>
      </c>
      <c r="C2779" s="49" t="s">
        <v>10198</v>
      </c>
      <c r="D2779" s="50">
        <v>337965</v>
      </c>
      <c r="E2779" s="51">
        <v>3781159531</v>
      </c>
    </row>
    <row r="2780" spans="1:5" x14ac:dyDescent="0.15">
      <c r="A2780" s="48">
        <v>2775</v>
      </c>
      <c r="B2780" s="23" t="s">
        <v>10199</v>
      </c>
      <c r="C2780" s="49" t="s">
        <v>10200</v>
      </c>
      <c r="D2780" s="50">
        <v>830551</v>
      </c>
      <c r="E2780" s="51">
        <v>4810318786</v>
      </c>
    </row>
    <row r="2781" spans="1:5" x14ac:dyDescent="0.15">
      <c r="A2781" s="48">
        <v>2776</v>
      </c>
      <c r="B2781" s="23" t="s">
        <v>10201</v>
      </c>
      <c r="C2781" s="49" t="s">
        <v>10202</v>
      </c>
      <c r="D2781" s="50">
        <v>1315166</v>
      </c>
      <c r="E2781" s="51">
        <v>4777888050</v>
      </c>
    </row>
    <row r="2782" spans="1:5" x14ac:dyDescent="0.15">
      <c r="A2782" s="48">
        <v>2777</v>
      </c>
      <c r="B2782" s="23" t="s">
        <v>10203</v>
      </c>
      <c r="C2782" s="49" t="s">
        <v>10204</v>
      </c>
      <c r="D2782" s="50">
        <v>4286839</v>
      </c>
      <c r="E2782" s="51">
        <v>4022789197</v>
      </c>
    </row>
    <row r="2783" spans="1:5" x14ac:dyDescent="0.15">
      <c r="A2783" s="48">
        <v>2778</v>
      </c>
      <c r="B2783" s="23" t="s">
        <v>10205</v>
      </c>
      <c r="C2783" s="49" t="s">
        <v>10206</v>
      </c>
      <c r="D2783" s="50">
        <v>39000</v>
      </c>
      <c r="E2783" s="51">
        <v>3260719</v>
      </c>
    </row>
    <row r="2784" spans="1:5" x14ac:dyDescent="0.15">
      <c r="A2784" s="48">
        <v>2779</v>
      </c>
      <c r="B2784" s="23" t="s">
        <v>10207</v>
      </c>
      <c r="C2784" s="49" t="s">
        <v>10208</v>
      </c>
      <c r="D2784" s="50">
        <v>10212000</v>
      </c>
      <c r="E2784" s="51">
        <v>1108426687</v>
      </c>
    </row>
    <row r="2785" spans="1:5" x14ac:dyDescent="0.15">
      <c r="A2785" s="48">
        <v>2780</v>
      </c>
      <c r="B2785" s="23" t="s">
        <v>10209</v>
      </c>
      <c r="C2785" s="49" t="s">
        <v>10210</v>
      </c>
      <c r="D2785" s="50">
        <v>3184000</v>
      </c>
      <c r="E2785" s="51">
        <v>795532155</v>
      </c>
    </row>
    <row r="2786" spans="1:5" x14ac:dyDescent="0.15">
      <c r="A2786" s="48">
        <v>2781</v>
      </c>
      <c r="B2786" s="23" t="s">
        <v>10211</v>
      </c>
      <c r="C2786" s="49" t="s">
        <v>10212</v>
      </c>
      <c r="D2786" s="50">
        <v>63000</v>
      </c>
      <c r="E2786" s="51">
        <v>18311819</v>
      </c>
    </row>
    <row r="2787" spans="1:5" x14ac:dyDescent="0.15">
      <c r="A2787" s="48">
        <v>2782</v>
      </c>
      <c r="B2787" s="23" t="s">
        <v>10213</v>
      </c>
      <c r="C2787" s="49" t="s">
        <v>10214</v>
      </c>
      <c r="D2787" s="50">
        <v>4300000</v>
      </c>
      <c r="E2787" s="51">
        <v>416035433</v>
      </c>
    </row>
    <row r="2788" spans="1:5" x14ac:dyDescent="0.15">
      <c r="A2788" s="48">
        <v>2783</v>
      </c>
      <c r="B2788" s="23" t="s">
        <v>10215</v>
      </c>
      <c r="C2788" s="49" t="s">
        <v>10216</v>
      </c>
      <c r="D2788" s="50">
        <v>5585500</v>
      </c>
      <c r="E2788" s="51">
        <v>2876135254</v>
      </c>
    </row>
    <row r="2789" spans="1:5" x14ac:dyDescent="0.15">
      <c r="A2789" s="48">
        <v>2784</v>
      </c>
      <c r="B2789" s="23" t="s">
        <v>10217</v>
      </c>
      <c r="C2789" s="49" t="s">
        <v>10218</v>
      </c>
      <c r="D2789" s="50">
        <v>41858000</v>
      </c>
      <c r="E2789" s="51">
        <v>1990899065</v>
      </c>
    </row>
    <row r="2790" spans="1:5" x14ac:dyDescent="0.15">
      <c r="A2790" s="48">
        <v>2785</v>
      </c>
      <c r="B2790" s="23" t="s">
        <v>10219</v>
      </c>
      <c r="C2790" s="49" t="s">
        <v>10220</v>
      </c>
      <c r="D2790" s="50">
        <v>1789645</v>
      </c>
      <c r="E2790" s="51">
        <v>10239687481</v>
      </c>
    </row>
    <row r="2791" spans="1:5" x14ac:dyDescent="0.15">
      <c r="A2791" s="48">
        <v>2786</v>
      </c>
      <c r="B2791" s="23" t="s">
        <v>10221</v>
      </c>
      <c r="C2791" s="49" t="s">
        <v>10222</v>
      </c>
      <c r="D2791" s="50">
        <v>230466</v>
      </c>
      <c r="E2791" s="51">
        <v>1323543315</v>
      </c>
    </row>
    <row r="2792" spans="1:5" x14ac:dyDescent="0.15">
      <c r="A2792" s="48">
        <v>2787</v>
      </c>
      <c r="B2792" s="23" t="s">
        <v>10223</v>
      </c>
      <c r="C2792" s="49" t="s">
        <v>10224</v>
      </c>
      <c r="D2792" s="50">
        <v>2346752</v>
      </c>
      <c r="E2792" s="51">
        <v>27273785336</v>
      </c>
    </row>
    <row r="2793" spans="1:5" x14ac:dyDescent="0.15">
      <c r="A2793" s="48">
        <v>2788</v>
      </c>
      <c r="B2793" s="23" t="s">
        <v>10225</v>
      </c>
      <c r="C2793" s="49" t="s">
        <v>10226</v>
      </c>
      <c r="D2793" s="50">
        <v>1486586</v>
      </c>
      <c r="E2793" s="51">
        <v>8336530526</v>
      </c>
    </row>
    <row r="2794" spans="1:5" x14ac:dyDescent="0.15">
      <c r="A2794" s="48">
        <v>2789</v>
      </c>
      <c r="B2794" s="23" t="s">
        <v>10227</v>
      </c>
      <c r="C2794" s="49" t="s">
        <v>10228</v>
      </c>
      <c r="D2794" s="50">
        <v>3690407</v>
      </c>
      <c r="E2794" s="51">
        <v>32775572328</v>
      </c>
    </row>
    <row r="2795" spans="1:5" x14ac:dyDescent="0.15">
      <c r="A2795" s="48">
        <v>2790</v>
      </c>
      <c r="B2795" s="23" t="s">
        <v>10229</v>
      </c>
      <c r="C2795" s="49" t="s">
        <v>10230</v>
      </c>
      <c r="D2795" s="50">
        <v>124893</v>
      </c>
      <c r="E2795" s="51">
        <v>5077185</v>
      </c>
    </row>
    <row r="2796" spans="1:5" x14ac:dyDescent="0.15">
      <c r="A2796" s="48">
        <v>2791</v>
      </c>
      <c r="B2796" s="23" t="s">
        <v>10231</v>
      </c>
      <c r="C2796" s="49" t="s">
        <v>10232</v>
      </c>
      <c r="D2796" s="50">
        <v>4977400</v>
      </c>
      <c r="E2796" s="51">
        <v>1723284970</v>
      </c>
    </row>
    <row r="2797" spans="1:5" x14ac:dyDescent="0.15">
      <c r="A2797" s="48">
        <v>2792</v>
      </c>
      <c r="B2797" s="23" t="s">
        <v>10233</v>
      </c>
      <c r="C2797" s="49" t="s">
        <v>10234</v>
      </c>
      <c r="D2797" s="50">
        <v>269870</v>
      </c>
      <c r="E2797" s="51">
        <v>435963286</v>
      </c>
    </row>
    <row r="2798" spans="1:5" ht="12.75" thickBot="1" x14ac:dyDescent="0.2">
      <c r="A2798" s="48">
        <v>2793</v>
      </c>
      <c r="B2798" s="23" t="s">
        <v>10235</v>
      </c>
      <c r="C2798" s="49" t="s">
        <v>10236</v>
      </c>
      <c r="D2798" s="50">
        <v>1252632</v>
      </c>
      <c r="E2798" s="51">
        <v>43599627950</v>
      </c>
    </row>
    <row r="2799" spans="1:5" ht="14.25" customHeight="1" thickTop="1" x14ac:dyDescent="0.15">
      <c r="A2799" s="32"/>
      <c r="B2799" s="33"/>
      <c r="C2799" s="33"/>
      <c r="D2799" s="58" t="s">
        <v>3653</v>
      </c>
      <c r="E2799" s="35">
        <v>38317403082907</v>
      </c>
    </row>
    <row r="2800" spans="1:5" ht="60.75" customHeight="1" x14ac:dyDescent="0.15">
      <c r="A2800" s="98" t="s">
        <v>13319</v>
      </c>
      <c r="B2800" s="98"/>
      <c r="C2800" s="99"/>
      <c r="D2800" s="99"/>
      <c r="E2800" s="99"/>
    </row>
  </sheetData>
  <mergeCells count="6">
    <mergeCell ref="A4:A5"/>
    <mergeCell ref="B4:B5"/>
    <mergeCell ref="D4:D5"/>
    <mergeCell ref="E4:E5"/>
    <mergeCell ref="A2800:E2800"/>
    <mergeCell ref="C4:C5"/>
  </mergeCells>
  <phoneticPr fontId="3"/>
  <printOptions horizontalCentered="1"/>
  <pageMargins left="0.70866141732283472" right="0.70866141732283472" top="0.74803149606299213" bottom="0.74803149606299213" header="0.31496062992125984" footer="0.31496062992125984"/>
  <pageSetup paperSize="9" scale="9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32"/>
  <sheetViews>
    <sheetView showGridLines="0" zoomScaleNormal="100" zoomScaleSheetLayoutView="100" workbookViewId="0"/>
  </sheetViews>
  <sheetFormatPr defaultRowHeight="13.5" x14ac:dyDescent="0.15"/>
  <cols>
    <col min="1" max="1" width="6.375" style="60" customWidth="1"/>
    <col min="2" max="2" width="21.25" style="60" customWidth="1"/>
    <col min="3" max="3" width="56.125" style="60" customWidth="1"/>
    <col min="4" max="4" width="56" style="60" customWidth="1"/>
    <col min="5" max="5" width="16.375" style="60" customWidth="1"/>
    <col min="6" max="6" width="13.5" style="60" bestFit="1" customWidth="1"/>
    <col min="7" max="16384" width="9" style="60"/>
  </cols>
  <sheetData>
    <row r="1" spans="1:6" ht="14.25" x14ac:dyDescent="0.15">
      <c r="A1" s="14" t="s">
        <v>4663</v>
      </c>
      <c r="B1" s="14"/>
      <c r="C1" s="4"/>
      <c r="D1" s="15"/>
      <c r="E1" s="15"/>
    </row>
    <row r="2" spans="1:6" ht="14.25" x14ac:dyDescent="0.15">
      <c r="A2" s="4"/>
      <c r="B2" s="4"/>
      <c r="C2" s="4"/>
      <c r="D2" s="17"/>
      <c r="E2" s="15"/>
    </row>
    <row r="3" spans="1:6" x14ac:dyDescent="0.15">
      <c r="A3" s="16" t="s">
        <v>4665</v>
      </c>
      <c r="B3" s="16"/>
      <c r="C3" s="4"/>
      <c r="D3" s="4"/>
      <c r="E3" s="18" t="s">
        <v>4662</v>
      </c>
    </row>
    <row r="4" spans="1:6" ht="17.25" customHeight="1" x14ac:dyDescent="0.15">
      <c r="A4" s="92" t="s">
        <v>13321</v>
      </c>
      <c r="B4" s="92" t="s">
        <v>13322</v>
      </c>
      <c r="C4" s="94" t="s">
        <v>1</v>
      </c>
      <c r="D4" s="94"/>
      <c r="E4" s="95" t="s">
        <v>3</v>
      </c>
    </row>
    <row r="5" spans="1:6" ht="17.25" customHeight="1" x14ac:dyDescent="0.15">
      <c r="A5" s="100"/>
      <c r="B5" s="100"/>
      <c r="C5" s="59" t="s">
        <v>4</v>
      </c>
      <c r="D5" s="59" t="s">
        <v>5</v>
      </c>
      <c r="E5" s="103"/>
    </row>
    <row r="6" spans="1:6" ht="12" customHeight="1" x14ac:dyDescent="0.15">
      <c r="A6" s="61">
        <v>1</v>
      </c>
      <c r="B6" s="61" t="s">
        <v>13323</v>
      </c>
      <c r="C6" s="62" t="s">
        <v>13324</v>
      </c>
      <c r="D6" s="62" t="s">
        <v>13325</v>
      </c>
      <c r="E6" s="63">
        <v>146693329717</v>
      </c>
    </row>
    <row r="7" spans="1:6" ht="12" customHeight="1" x14ac:dyDescent="0.15">
      <c r="A7" s="64">
        <v>2</v>
      </c>
      <c r="B7" s="64" t="s">
        <v>13323</v>
      </c>
      <c r="C7" s="65" t="s">
        <v>13349</v>
      </c>
      <c r="D7" s="65" t="s">
        <v>13326</v>
      </c>
      <c r="E7" s="66">
        <v>10741350000</v>
      </c>
    </row>
    <row r="8" spans="1:6" ht="12" customHeight="1" thickBot="1" x14ac:dyDescent="0.2">
      <c r="A8" s="67">
        <v>3</v>
      </c>
      <c r="B8" s="67" t="s">
        <v>13323</v>
      </c>
      <c r="C8" s="68" t="s">
        <v>13348</v>
      </c>
      <c r="D8" s="68" t="s">
        <v>13327</v>
      </c>
      <c r="E8" s="69">
        <v>38297616716</v>
      </c>
    </row>
    <row r="9" spans="1:6" s="74" customFormat="1" ht="14.25" customHeight="1" thickTop="1" x14ac:dyDescent="0.15">
      <c r="A9" s="70"/>
      <c r="B9" s="71"/>
      <c r="C9" s="72"/>
      <c r="D9" s="72" t="s">
        <v>6</v>
      </c>
      <c r="E9" s="73">
        <v>195732296433</v>
      </c>
      <c r="F9" s="86"/>
    </row>
    <row r="10" spans="1:6" ht="12" customHeight="1" x14ac:dyDescent="0.15">
      <c r="A10" s="75"/>
      <c r="B10" s="75"/>
      <c r="C10" s="75"/>
      <c r="D10" s="75"/>
      <c r="E10" s="75"/>
    </row>
    <row r="11" spans="1:6" ht="12" customHeight="1" x14ac:dyDescent="0.15">
      <c r="A11" s="76">
        <v>1</v>
      </c>
      <c r="B11" s="76" t="s">
        <v>13328</v>
      </c>
      <c r="C11" s="77" t="s">
        <v>13329</v>
      </c>
      <c r="D11" s="77" t="s">
        <v>13330</v>
      </c>
      <c r="E11" s="78">
        <v>8198018134</v>
      </c>
    </row>
    <row r="12" spans="1:6" ht="12" customHeight="1" x14ac:dyDescent="0.15">
      <c r="A12" s="75"/>
      <c r="B12" s="75"/>
      <c r="C12" s="75"/>
      <c r="D12" s="75"/>
      <c r="E12" s="75"/>
    </row>
    <row r="13" spans="1:6" ht="12" customHeight="1" x14ac:dyDescent="0.15">
      <c r="A13" s="79">
        <v>1</v>
      </c>
      <c r="B13" s="79" t="s">
        <v>13331</v>
      </c>
      <c r="C13" s="80" t="s">
        <v>13332</v>
      </c>
      <c r="D13" s="80" t="s">
        <v>13333</v>
      </c>
      <c r="E13" s="105">
        <v>8086868337</v>
      </c>
    </row>
    <row r="14" spans="1:6" ht="12" customHeight="1" x14ac:dyDescent="0.15">
      <c r="A14" s="81">
        <v>2</v>
      </c>
      <c r="B14" s="81" t="s">
        <v>13331</v>
      </c>
      <c r="C14" s="49" t="s">
        <v>13334</v>
      </c>
      <c r="D14" s="49" t="s">
        <v>13335</v>
      </c>
      <c r="E14" s="106"/>
    </row>
    <row r="15" spans="1:6" ht="12" customHeight="1" x14ac:dyDescent="0.15">
      <c r="A15" s="81">
        <v>3</v>
      </c>
      <c r="B15" s="81" t="s">
        <v>13331</v>
      </c>
      <c r="C15" s="82" t="s">
        <v>13336</v>
      </c>
      <c r="D15" s="82" t="s">
        <v>13337</v>
      </c>
      <c r="E15" s="106"/>
    </row>
    <row r="16" spans="1:6" ht="12" customHeight="1" x14ac:dyDescent="0.15">
      <c r="A16" s="81">
        <v>4</v>
      </c>
      <c r="B16" s="81" t="s">
        <v>13331</v>
      </c>
      <c r="C16" s="82" t="s">
        <v>13338</v>
      </c>
      <c r="D16" s="82" t="s">
        <v>13339</v>
      </c>
      <c r="E16" s="106"/>
    </row>
    <row r="17" spans="1:5" ht="12" customHeight="1" x14ac:dyDescent="0.15">
      <c r="A17" s="81">
        <v>5</v>
      </c>
      <c r="B17" s="81" t="s">
        <v>13331</v>
      </c>
      <c r="C17" s="82" t="s">
        <v>13340</v>
      </c>
      <c r="D17" s="82" t="s">
        <v>13341</v>
      </c>
      <c r="E17" s="106"/>
    </row>
    <row r="18" spans="1:5" ht="12" customHeight="1" x14ac:dyDescent="0.15">
      <c r="A18" s="81">
        <v>6</v>
      </c>
      <c r="B18" s="81" t="s">
        <v>13331</v>
      </c>
      <c r="C18" s="82" t="s">
        <v>13342</v>
      </c>
      <c r="D18" s="82" t="s">
        <v>13343</v>
      </c>
      <c r="E18" s="107"/>
    </row>
    <row r="19" spans="1:5" ht="12" customHeight="1" x14ac:dyDescent="0.15">
      <c r="A19" s="81">
        <v>7</v>
      </c>
      <c r="B19" s="81" t="s">
        <v>13331</v>
      </c>
      <c r="C19" s="82" t="s">
        <v>13344</v>
      </c>
      <c r="D19" s="82" t="s">
        <v>13345</v>
      </c>
      <c r="E19" s="107"/>
    </row>
    <row r="20" spans="1:5" ht="12" customHeight="1" x14ac:dyDescent="0.15">
      <c r="A20" s="83">
        <v>8</v>
      </c>
      <c r="B20" s="83" t="s">
        <v>13331</v>
      </c>
      <c r="C20" s="84" t="s">
        <v>13346</v>
      </c>
      <c r="D20" s="84" t="s">
        <v>13347</v>
      </c>
      <c r="E20" s="108"/>
    </row>
    <row r="21" spans="1:5" ht="50.25" customHeight="1" x14ac:dyDescent="0.15">
      <c r="A21" s="109" t="s">
        <v>13350</v>
      </c>
      <c r="B21" s="110"/>
      <c r="C21" s="110"/>
      <c r="D21" s="110"/>
      <c r="E21" s="110"/>
    </row>
    <row r="22" spans="1:5" ht="12" customHeight="1" x14ac:dyDescent="0.15"/>
    <row r="23" spans="1:5" ht="12" customHeight="1" x14ac:dyDescent="0.15"/>
    <row r="24" spans="1:5" ht="12" customHeight="1" x14ac:dyDescent="0.15"/>
    <row r="25" spans="1:5" ht="12" customHeight="1" x14ac:dyDescent="0.15"/>
    <row r="26" spans="1:5" ht="12" customHeight="1" x14ac:dyDescent="0.15"/>
    <row r="27" spans="1:5" ht="12" customHeight="1" x14ac:dyDescent="0.15"/>
    <row r="28" spans="1:5" ht="12" customHeight="1" x14ac:dyDescent="0.15"/>
    <row r="29" spans="1:5" ht="12" customHeight="1" x14ac:dyDescent="0.15"/>
    <row r="30" spans="1:5" ht="12" customHeight="1" x14ac:dyDescent="0.15"/>
    <row r="31" spans="1:5" ht="12" customHeight="1" x14ac:dyDescent="0.15"/>
    <row r="32" spans="1:5" ht="12" customHeight="1" x14ac:dyDescent="0.15"/>
  </sheetData>
  <mergeCells count="6">
    <mergeCell ref="E13:E20"/>
    <mergeCell ref="A21:E21"/>
    <mergeCell ref="E4:E5"/>
    <mergeCell ref="A4:A5"/>
    <mergeCell ref="B4:B5"/>
    <mergeCell ref="C4:D4"/>
  </mergeCells>
  <phoneticPr fontId="3"/>
  <printOptions horizontalCentered="1"/>
  <pageMargins left="0.70866141732283472" right="0.70866141732283472" top="0.74803149606299213" bottom="0.74803149606299213" header="0.31496062992125984" footer="0.31496062992125984"/>
  <pageSetup paperSize="9"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513"/>
  <sheetViews>
    <sheetView showGridLines="0" zoomScaleNormal="100" zoomScaleSheetLayoutView="100" workbookViewId="0"/>
  </sheetViews>
  <sheetFormatPr defaultRowHeight="12" x14ac:dyDescent="0.15"/>
  <cols>
    <col min="1" max="1" width="6.375" style="4" customWidth="1"/>
    <col min="2" max="2" width="66.25" style="4" bestFit="1" customWidth="1"/>
    <col min="3" max="3" width="68.25" style="4" customWidth="1"/>
    <col min="4" max="4" width="16.875" style="17" customWidth="1"/>
    <col min="5" max="16384" width="9" style="4"/>
  </cols>
  <sheetData>
    <row r="1" spans="1:4" ht="14.25" x14ac:dyDescent="0.15">
      <c r="A1" s="14" t="s">
        <v>3658</v>
      </c>
      <c r="D1" s="15"/>
    </row>
    <row r="2" spans="1:4" x14ac:dyDescent="0.15">
      <c r="B2" s="16"/>
    </row>
    <row r="3" spans="1:4" x14ac:dyDescent="0.15">
      <c r="A3" s="16" t="s">
        <v>3673</v>
      </c>
      <c r="D3" s="18" t="s">
        <v>4662</v>
      </c>
    </row>
    <row r="4" spans="1:4" ht="17.25" customHeight="1" x14ac:dyDescent="0.15">
      <c r="A4" s="92" t="s">
        <v>3669</v>
      </c>
      <c r="B4" s="94" t="s">
        <v>3657</v>
      </c>
      <c r="C4" s="94"/>
      <c r="D4" s="95" t="s">
        <v>3</v>
      </c>
    </row>
    <row r="5" spans="1:4" ht="17.25" customHeight="1" x14ac:dyDescent="0.15">
      <c r="A5" s="93"/>
      <c r="B5" s="13" t="s">
        <v>4</v>
      </c>
      <c r="C5" s="13" t="s">
        <v>5</v>
      </c>
      <c r="D5" s="96"/>
    </row>
    <row r="6" spans="1:4" x14ac:dyDescent="0.15">
      <c r="A6" s="19">
        <v>1</v>
      </c>
      <c r="B6" s="20" t="s">
        <v>3049</v>
      </c>
      <c r="C6" s="21" t="s">
        <v>12672</v>
      </c>
      <c r="D6" s="22">
        <v>43423515712</v>
      </c>
    </row>
    <row r="7" spans="1:4" x14ac:dyDescent="0.15">
      <c r="A7" s="23">
        <v>2</v>
      </c>
      <c r="B7" s="24" t="s">
        <v>635</v>
      </c>
      <c r="C7" s="25" t="s">
        <v>12673</v>
      </c>
      <c r="D7" s="26">
        <v>626554546</v>
      </c>
    </row>
    <row r="8" spans="1:4" x14ac:dyDescent="0.15">
      <c r="A8" s="23">
        <v>3</v>
      </c>
      <c r="B8" s="24" t="s">
        <v>2860</v>
      </c>
      <c r="C8" s="25" t="s">
        <v>12674</v>
      </c>
      <c r="D8" s="26">
        <v>4950787096</v>
      </c>
    </row>
    <row r="9" spans="1:4" x14ac:dyDescent="0.15">
      <c r="A9" s="23">
        <v>4</v>
      </c>
      <c r="B9" s="24" t="s">
        <v>3047</v>
      </c>
      <c r="C9" s="25" t="s">
        <v>12675</v>
      </c>
      <c r="D9" s="26">
        <v>7637812274</v>
      </c>
    </row>
    <row r="10" spans="1:4" x14ac:dyDescent="0.15">
      <c r="A10" s="23">
        <v>5</v>
      </c>
      <c r="B10" s="24" t="s">
        <v>3170</v>
      </c>
      <c r="C10" s="25" t="s">
        <v>12676</v>
      </c>
      <c r="D10" s="26">
        <v>1221623388</v>
      </c>
    </row>
    <row r="11" spans="1:4" x14ac:dyDescent="0.15">
      <c r="A11" s="23">
        <v>6</v>
      </c>
      <c r="B11" s="24" t="s">
        <v>12677</v>
      </c>
      <c r="C11" s="25" t="s">
        <v>10279</v>
      </c>
      <c r="D11" s="26">
        <v>12824799356</v>
      </c>
    </row>
    <row r="12" spans="1:4" x14ac:dyDescent="0.15">
      <c r="A12" s="23">
        <v>7</v>
      </c>
      <c r="B12" s="24" t="s">
        <v>12678</v>
      </c>
      <c r="C12" s="25" t="s">
        <v>12679</v>
      </c>
      <c r="D12" s="26">
        <v>100899479506</v>
      </c>
    </row>
    <row r="13" spans="1:4" x14ac:dyDescent="0.15">
      <c r="A13" s="23">
        <v>8</v>
      </c>
      <c r="B13" s="24" t="s">
        <v>2294</v>
      </c>
      <c r="C13" s="25" t="s">
        <v>12680</v>
      </c>
      <c r="D13" s="26">
        <v>99974465</v>
      </c>
    </row>
    <row r="14" spans="1:4" x14ac:dyDescent="0.15">
      <c r="A14" s="23">
        <v>9</v>
      </c>
      <c r="B14" s="24" t="s">
        <v>2266</v>
      </c>
      <c r="C14" s="25" t="s">
        <v>12681</v>
      </c>
      <c r="D14" s="26">
        <v>2970415992</v>
      </c>
    </row>
    <row r="15" spans="1:4" x14ac:dyDescent="0.15">
      <c r="A15" s="23">
        <v>10</v>
      </c>
      <c r="B15" s="24" t="s">
        <v>471</v>
      </c>
      <c r="C15" s="25" t="s">
        <v>12682</v>
      </c>
      <c r="D15" s="26">
        <v>2688514218</v>
      </c>
    </row>
    <row r="16" spans="1:4" x14ac:dyDescent="0.15">
      <c r="A16" s="23">
        <v>11</v>
      </c>
      <c r="B16" s="24" t="s">
        <v>12683</v>
      </c>
      <c r="C16" s="25" t="s">
        <v>12684</v>
      </c>
      <c r="D16" s="26">
        <v>299555917</v>
      </c>
    </row>
    <row r="17" spans="1:4" x14ac:dyDescent="0.15">
      <c r="A17" s="23">
        <v>12</v>
      </c>
      <c r="B17" s="24" t="s">
        <v>3328</v>
      </c>
      <c r="C17" s="25" t="s">
        <v>12685</v>
      </c>
      <c r="D17" s="26">
        <v>3899666845</v>
      </c>
    </row>
    <row r="18" spans="1:4" x14ac:dyDescent="0.15">
      <c r="A18" s="23">
        <v>13</v>
      </c>
      <c r="B18" s="24" t="s">
        <v>1998</v>
      </c>
      <c r="C18" s="25" t="s">
        <v>12686</v>
      </c>
      <c r="D18" s="26">
        <v>301394745</v>
      </c>
    </row>
    <row r="19" spans="1:4" x14ac:dyDescent="0.15">
      <c r="A19" s="23">
        <v>14</v>
      </c>
      <c r="B19" s="24" t="s">
        <v>2885</v>
      </c>
      <c r="C19" s="25" t="s">
        <v>12687</v>
      </c>
      <c r="D19" s="26">
        <v>12404651276</v>
      </c>
    </row>
    <row r="20" spans="1:4" x14ac:dyDescent="0.15">
      <c r="A20" s="23">
        <v>15</v>
      </c>
      <c r="B20" s="24" t="s">
        <v>3057</v>
      </c>
      <c r="C20" s="25" t="s">
        <v>12688</v>
      </c>
      <c r="D20" s="26">
        <v>2206958626</v>
      </c>
    </row>
    <row r="21" spans="1:4" x14ac:dyDescent="0.15">
      <c r="A21" s="23">
        <v>16</v>
      </c>
      <c r="B21" s="24" t="s">
        <v>1370</v>
      </c>
      <c r="C21" s="25" t="s">
        <v>12689</v>
      </c>
      <c r="D21" s="26">
        <v>930483402</v>
      </c>
    </row>
    <row r="22" spans="1:4" x14ac:dyDescent="0.15">
      <c r="A22" s="23">
        <v>17</v>
      </c>
      <c r="B22" s="24" t="s">
        <v>381</v>
      </c>
      <c r="C22" s="25" t="s">
        <v>12690</v>
      </c>
      <c r="D22" s="26">
        <v>10935503900</v>
      </c>
    </row>
    <row r="23" spans="1:4" x14ac:dyDescent="0.15">
      <c r="A23" s="23">
        <v>18</v>
      </c>
      <c r="B23" s="24" t="s">
        <v>706</v>
      </c>
      <c r="C23" s="25" t="s">
        <v>12691</v>
      </c>
      <c r="D23" s="26">
        <v>2460683835</v>
      </c>
    </row>
    <row r="24" spans="1:4" x14ac:dyDescent="0.15">
      <c r="A24" s="23">
        <v>19</v>
      </c>
      <c r="B24" s="24" t="s">
        <v>2585</v>
      </c>
      <c r="C24" s="25" t="s">
        <v>12692</v>
      </c>
      <c r="D24" s="26">
        <v>800509808</v>
      </c>
    </row>
    <row r="25" spans="1:4" x14ac:dyDescent="0.15">
      <c r="A25" s="23">
        <v>20</v>
      </c>
      <c r="B25" s="24" t="s">
        <v>12693</v>
      </c>
      <c r="C25" s="25" t="s">
        <v>10416</v>
      </c>
      <c r="D25" s="26">
        <v>1704205995</v>
      </c>
    </row>
    <row r="26" spans="1:4" x14ac:dyDescent="0.15">
      <c r="A26" s="23">
        <v>21</v>
      </c>
      <c r="B26" s="24" t="s">
        <v>12694</v>
      </c>
      <c r="C26" s="25" t="s">
        <v>12695</v>
      </c>
      <c r="D26" s="26">
        <v>100001561</v>
      </c>
    </row>
    <row r="27" spans="1:4" x14ac:dyDescent="0.15">
      <c r="A27" s="23">
        <v>22</v>
      </c>
      <c r="B27" s="24" t="s">
        <v>12696</v>
      </c>
      <c r="C27" s="25" t="s">
        <v>5235</v>
      </c>
      <c r="D27" s="26">
        <v>31582489915</v>
      </c>
    </row>
    <row r="28" spans="1:4" x14ac:dyDescent="0.15">
      <c r="A28" s="23">
        <v>23</v>
      </c>
      <c r="B28" s="24" t="s">
        <v>1368</v>
      </c>
      <c r="C28" s="25" t="s">
        <v>12697</v>
      </c>
      <c r="D28" s="26">
        <v>400545478</v>
      </c>
    </row>
    <row r="29" spans="1:4" x14ac:dyDescent="0.15">
      <c r="A29" s="23">
        <v>24</v>
      </c>
      <c r="B29" s="24" t="s">
        <v>12698</v>
      </c>
      <c r="C29" s="25" t="s">
        <v>11766</v>
      </c>
      <c r="D29" s="26">
        <v>82938716903</v>
      </c>
    </row>
    <row r="30" spans="1:4" x14ac:dyDescent="0.15">
      <c r="A30" s="23">
        <v>25</v>
      </c>
      <c r="B30" s="24" t="s">
        <v>12699</v>
      </c>
      <c r="C30" s="25" t="s">
        <v>12700</v>
      </c>
      <c r="D30" s="26">
        <v>5801779726</v>
      </c>
    </row>
    <row r="31" spans="1:4" x14ac:dyDescent="0.15">
      <c r="A31" s="23">
        <v>26</v>
      </c>
      <c r="B31" s="24" t="s">
        <v>12701</v>
      </c>
      <c r="C31" s="25" t="s">
        <v>10471</v>
      </c>
      <c r="D31" s="26">
        <v>4533941939</v>
      </c>
    </row>
    <row r="32" spans="1:4" x14ac:dyDescent="0.15">
      <c r="A32" s="23">
        <v>27</v>
      </c>
      <c r="B32" s="24" t="s">
        <v>12702</v>
      </c>
      <c r="C32" s="25" t="s">
        <v>10472</v>
      </c>
      <c r="D32" s="26">
        <v>1120724033</v>
      </c>
    </row>
    <row r="33" spans="1:4" x14ac:dyDescent="0.15">
      <c r="A33" s="23">
        <v>28</v>
      </c>
      <c r="B33" s="24" t="s">
        <v>12703</v>
      </c>
      <c r="C33" s="25" t="s">
        <v>5325</v>
      </c>
      <c r="D33" s="26">
        <v>2622871702</v>
      </c>
    </row>
    <row r="34" spans="1:4" x14ac:dyDescent="0.15">
      <c r="A34" s="23">
        <v>29</v>
      </c>
      <c r="B34" s="24" t="s">
        <v>3650</v>
      </c>
      <c r="C34" s="25" t="s">
        <v>12704</v>
      </c>
      <c r="D34" s="26">
        <v>602254849</v>
      </c>
    </row>
    <row r="35" spans="1:4" x14ac:dyDescent="0.15">
      <c r="A35" s="23">
        <v>30</v>
      </c>
      <c r="B35" s="24" t="s">
        <v>12705</v>
      </c>
      <c r="C35" s="25" t="s">
        <v>10537</v>
      </c>
      <c r="D35" s="26">
        <v>14988816858</v>
      </c>
    </row>
    <row r="36" spans="1:4" x14ac:dyDescent="0.15">
      <c r="A36" s="23">
        <v>31</v>
      </c>
      <c r="B36" s="24" t="s">
        <v>12706</v>
      </c>
      <c r="C36" s="25" t="s">
        <v>10555</v>
      </c>
      <c r="D36" s="26">
        <v>44717370617</v>
      </c>
    </row>
    <row r="37" spans="1:4" x14ac:dyDescent="0.15">
      <c r="A37" s="23">
        <v>32</v>
      </c>
      <c r="B37" s="24" t="s">
        <v>1346</v>
      </c>
      <c r="C37" s="25" t="s">
        <v>12707</v>
      </c>
      <c r="D37" s="26">
        <v>8400186623</v>
      </c>
    </row>
    <row r="38" spans="1:4" x14ac:dyDescent="0.15">
      <c r="A38" s="23">
        <v>33</v>
      </c>
      <c r="B38" s="24" t="s">
        <v>1838</v>
      </c>
      <c r="C38" s="25" t="s">
        <v>12708</v>
      </c>
      <c r="D38" s="26">
        <v>900964794</v>
      </c>
    </row>
    <row r="39" spans="1:4" x14ac:dyDescent="0.15">
      <c r="A39" s="23">
        <v>34</v>
      </c>
      <c r="B39" s="24" t="s">
        <v>12709</v>
      </c>
      <c r="C39" s="25" t="s">
        <v>12710</v>
      </c>
      <c r="D39" s="26">
        <v>1202843835</v>
      </c>
    </row>
    <row r="40" spans="1:4" x14ac:dyDescent="0.15">
      <c r="A40" s="23">
        <v>35</v>
      </c>
      <c r="B40" s="24" t="s">
        <v>885</v>
      </c>
      <c r="C40" s="25" t="s">
        <v>12711</v>
      </c>
      <c r="D40" s="26">
        <v>303178767</v>
      </c>
    </row>
    <row r="41" spans="1:4" x14ac:dyDescent="0.15">
      <c r="A41" s="23">
        <v>36</v>
      </c>
      <c r="B41" s="24" t="s">
        <v>12712</v>
      </c>
      <c r="C41" s="25" t="s">
        <v>12713</v>
      </c>
      <c r="D41" s="26">
        <v>7287319643</v>
      </c>
    </row>
    <row r="42" spans="1:4" x14ac:dyDescent="0.15">
      <c r="A42" s="23">
        <v>37</v>
      </c>
      <c r="B42" s="24" t="s">
        <v>3260</v>
      </c>
      <c r="C42" s="25" t="s">
        <v>12714</v>
      </c>
      <c r="D42" s="26">
        <v>77171365692</v>
      </c>
    </row>
    <row r="43" spans="1:4" x14ac:dyDescent="0.15">
      <c r="A43" s="23">
        <v>38</v>
      </c>
      <c r="B43" s="24" t="s">
        <v>12715</v>
      </c>
      <c r="C43" s="25" t="s">
        <v>10667</v>
      </c>
      <c r="D43" s="26">
        <v>62151360889</v>
      </c>
    </row>
    <row r="44" spans="1:4" x14ac:dyDescent="0.15">
      <c r="A44" s="23">
        <v>39</v>
      </c>
      <c r="B44" s="24" t="s">
        <v>12716</v>
      </c>
      <c r="C44" s="25" t="s">
        <v>12717</v>
      </c>
      <c r="D44" s="26">
        <v>12369350484</v>
      </c>
    </row>
    <row r="45" spans="1:4" x14ac:dyDescent="0.15">
      <c r="A45" s="23">
        <v>40</v>
      </c>
      <c r="B45" s="24" t="s">
        <v>12718</v>
      </c>
      <c r="C45" s="25" t="s">
        <v>12719</v>
      </c>
      <c r="D45" s="26">
        <v>72332869316</v>
      </c>
    </row>
    <row r="46" spans="1:4" x14ac:dyDescent="0.15">
      <c r="A46" s="23">
        <v>41</v>
      </c>
      <c r="B46" s="24" t="s">
        <v>2899</v>
      </c>
      <c r="C46" s="25" t="s">
        <v>12720</v>
      </c>
      <c r="D46" s="26">
        <v>2769859057</v>
      </c>
    </row>
    <row r="47" spans="1:4" x14ac:dyDescent="0.15">
      <c r="A47" s="23">
        <v>42</v>
      </c>
      <c r="B47" s="24" t="s">
        <v>3416</v>
      </c>
      <c r="C47" s="25" t="s">
        <v>12721</v>
      </c>
      <c r="D47" s="26">
        <v>24147242156</v>
      </c>
    </row>
    <row r="48" spans="1:4" x14ac:dyDescent="0.15">
      <c r="A48" s="23">
        <v>43</v>
      </c>
      <c r="B48" s="24" t="s">
        <v>3420</v>
      </c>
      <c r="C48" s="25" t="s">
        <v>10698</v>
      </c>
      <c r="D48" s="26">
        <v>28923530559</v>
      </c>
    </row>
    <row r="49" spans="1:4" x14ac:dyDescent="0.15">
      <c r="A49" s="23">
        <v>44</v>
      </c>
      <c r="B49" s="24" t="s">
        <v>12722</v>
      </c>
      <c r="C49" s="25" t="s">
        <v>5967</v>
      </c>
      <c r="D49" s="26">
        <v>7464079631</v>
      </c>
    </row>
    <row r="50" spans="1:4" x14ac:dyDescent="0.15">
      <c r="A50" s="23">
        <v>45</v>
      </c>
      <c r="B50" s="24" t="s">
        <v>3993</v>
      </c>
      <c r="C50" s="25" t="s">
        <v>12723</v>
      </c>
      <c r="D50" s="26">
        <v>100199145</v>
      </c>
    </row>
    <row r="51" spans="1:4" x14ac:dyDescent="0.15">
      <c r="A51" s="23">
        <v>46</v>
      </c>
      <c r="B51" s="24" t="s">
        <v>12724</v>
      </c>
      <c r="C51" s="25" t="s">
        <v>12725</v>
      </c>
      <c r="D51" s="26">
        <v>5548097883</v>
      </c>
    </row>
    <row r="52" spans="1:4" x14ac:dyDescent="0.15">
      <c r="A52" s="23">
        <v>47</v>
      </c>
      <c r="B52" s="24" t="s">
        <v>645</v>
      </c>
      <c r="C52" s="25" t="s">
        <v>12726</v>
      </c>
      <c r="D52" s="26">
        <v>300933314</v>
      </c>
    </row>
    <row r="53" spans="1:4" x14ac:dyDescent="0.15">
      <c r="A53" s="23">
        <v>48</v>
      </c>
      <c r="B53" s="24" t="s">
        <v>12727</v>
      </c>
      <c r="C53" s="25" t="s">
        <v>6061</v>
      </c>
      <c r="D53" s="26">
        <v>1104687596</v>
      </c>
    </row>
    <row r="54" spans="1:4" x14ac:dyDescent="0.15">
      <c r="A54" s="23">
        <v>49</v>
      </c>
      <c r="B54" s="24" t="s">
        <v>3997</v>
      </c>
      <c r="C54" s="25" t="s">
        <v>12728</v>
      </c>
      <c r="D54" s="26">
        <v>3704359861</v>
      </c>
    </row>
    <row r="55" spans="1:4" x14ac:dyDescent="0.15">
      <c r="A55" s="23">
        <v>50</v>
      </c>
      <c r="B55" s="24" t="s">
        <v>12729</v>
      </c>
      <c r="C55" s="25" t="s">
        <v>10808</v>
      </c>
      <c r="D55" s="26">
        <v>23568877971</v>
      </c>
    </row>
    <row r="56" spans="1:4" x14ac:dyDescent="0.15">
      <c r="A56" s="23">
        <v>51</v>
      </c>
      <c r="B56" s="24" t="s">
        <v>12730</v>
      </c>
      <c r="C56" s="25" t="s">
        <v>6097</v>
      </c>
      <c r="D56" s="26">
        <v>3805536494</v>
      </c>
    </row>
    <row r="57" spans="1:4" x14ac:dyDescent="0.15">
      <c r="A57" s="23">
        <v>52</v>
      </c>
      <c r="B57" s="24" t="s">
        <v>12731</v>
      </c>
      <c r="C57" s="25" t="s">
        <v>6133</v>
      </c>
      <c r="D57" s="26">
        <v>31170670144</v>
      </c>
    </row>
    <row r="58" spans="1:4" x14ac:dyDescent="0.15">
      <c r="A58" s="23">
        <v>53</v>
      </c>
      <c r="B58" s="24" t="s">
        <v>2854</v>
      </c>
      <c r="C58" s="25" t="s">
        <v>12732</v>
      </c>
      <c r="D58" s="26">
        <v>12552375745</v>
      </c>
    </row>
    <row r="59" spans="1:4" x14ac:dyDescent="0.15">
      <c r="A59" s="23">
        <v>54</v>
      </c>
      <c r="B59" s="24" t="s">
        <v>12733</v>
      </c>
      <c r="C59" s="25" t="s">
        <v>10864</v>
      </c>
      <c r="D59" s="26">
        <v>705651668</v>
      </c>
    </row>
    <row r="60" spans="1:4" x14ac:dyDescent="0.15">
      <c r="A60" s="23">
        <v>55</v>
      </c>
      <c r="B60" s="24" t="s">
        <v>12734</v>
      </c>
      <c r="C60" s="25" t="s">
        <v>10866</v>
      </c>
      <c r="D60" s="26">
        <v>3933067725</v>
      </c>
    </row>
    <row r="61" spans="1:4" x14ac:dyDescent="0.15">
      <c r="A61" s="23">
        <v>56</v>
      </c>
      <c r="B61" s="24" t="s">
        <v>2569</v>
      </c>
      <c r="C61" s="25" t="s">
        <v>12735</v>
      </c>
      <c r="D61" s="26">
        <v>8509914254</v>
      </c>
    </row>
    <row r="62" spans="1:4" x14ac:dyDescent="0.15">
      <c r="A62" s="23">
        <v>57</v>
      </c>
      <c r="B62" s="24" t="s">
        <v>3136</v>
      </c>
      <c r="C62" s="25" t="s">
        <v>12736</v>
      </c>
      <c r="D62" s="26">
        <v>5771477408</v>
      </c>
    </row>
    <row r="63" spans="1:4" x14ac:dyDescent="0.15">
      <c r="A63" s="23">
        <v>58</v>
      </c>
      <c r="B63" s="24" t="s">
        <v>941</v>
      </c>
      <c r="C63" s="25" t="s">
        <v>12737</v>
      </c>
      <c r="D63" s="26">
        <v>2154609449</v>
      </c>
    </row>
    <row r="64" spans="1:4" x14ac:dyDescent="0.15">
      <c r="A64" s="23">
        <v>59</v>
      </c>
      <c r="B64" s="24" t="s">
        <v>1460</v>
      </c>
      <c r="C64" s="25" t="s">
        <v>12738</v>
      </c>
      <c r="D64" s="26">
        <v>799662849</v>
      </c>
    </row>
    <row r="65" spans="1:4" x14ac:dyDescent="0.15">
      <c r="A65" s="23">
        <v>60</v>
      </c>
      <c r="B65" s="24" t="s">
        <v>1115</v>
      </c>
      <c r="C65" s="25" t="s">
        <v>12739</v>
      </c>
      <c r="D65" s="26">
        <v>5928543440</v>
      </c>
    </row>
    <row r="66" spans="1:4" x14ac:dyDescent="0.15">
      <c r="A66" s="23">
        <v>61</v>
      </c>
      <c r="B66" s="24" t="s">
        <v>1776</v>
      </c>
      <c r="C66" s="25" t="s">
        <v>12740</v>
      </c>
      <c r="D66" s="26">
        <v>2861347918</v>
      </c>
    </row>
    <row r="67" spans="1:4" x14ac:dyDescent="0.15">
      <c r="A67" s="23">
        <v>62</v>
      </c>
      <c r="B67" s="24" t="s">
        <v>849</v>
      </c>
      <c r="C67" s="25" t="s">
        <v>12741</v>
      </c>
      <c r="D67" s="26">
        <v>2604010134</v>
      </c>
    </row>
    <row r="68" spans="1:4" x14ac:dyDescent="0.15">
      <c r="A68" s="23">
        <v>63</v>
      </c>
      <c r="B68" s="24" t="s">
        <v>152</v>
      </c>
      <c r="C68" s="25" t="s">
        <v>12742</v>
      </c>
      <c r="D68" s="26">
        <v>6809528839</v>
      </c>
    </row>
    <row r="69" spans="1:4" x14ac:dyDescent="0.15">
      <c r="A69" s="23">
        <v>64</v>
      </c>
      <c r="B69" s="24" t="s">
        <v>633</v>
      </c>
      <c r="C69" s="25" t="s">
        <v>12743</v>
      </c>
      <c r="D69" s="26">
        <v>201215452</v>
      </c>
    </row>
    <row r="70" spans="1:4" x14ac:dyDescent="0.15">
      <c r="A70" s="23">
        <v>65</v>
      </c>
      <c r="B70" s="24" t="s">
        <v>12744</v>
      </c>
      <c r="C70" s="25" t="s">
        <v>12745</v>
      </c>
      <c r="D70" s="26">
        <v>726286054</v>
      </c>
    </row>
    <row r="71" spans="1:4" x14ac:dyDescent="0.15">
      <c r="A71" s="23">
        <v>66</v>
      </c>
      <c r="B71" s="24" t="s">
        <v>3066</v>
      </c>
      <c r="C71" s="25" t="s">
        <v>12746</v>
      </c>
      <c r="D71" s="26">
        <v>7113989811</v>
      </c>
    </row>
    <row r="72" spans="1:4" x14ac:dyDescent="0.15">
      <c r="A72" s="23">
        <v>67</v>
      </c>
      <c r="B72" s="24" t="s">
        <v>891</v>
      </c>
      <c r="C72" s="25" t="s">
        <v>12747</v>
      </c>
      <c r="D72" s="26">
        <v>299622164</v>
      </c>
    </row>
    <row r="73" spans="1:4" x14ac:dyDescent="0.15">
      <c r="A73" s="23">
        <v>68</v>
      </c>
      <c r="B73" s="24" t="s">
        <v>2097</v>
      </c>
      <c r="C73" s="25" t="s">
        <v>12748</v>
      </c>
      <c r="D73" s="26">
        <v>1203478766</v>
      </c>
    </row>
    <row r="74" spans="1:4" x14ac:dyDescent="0.15">
      <c r="A74" s="23">
        <v>69</v>
      </c>
      <c r="B74" s="24" t="s">
        <v>12749</v>
      </c>
      <c r="C74" s="25" t="s">
        <v>12750</v>
      </c>
      <c r="D74" s="26">
        <v>8415008078</v>
      </c>
    </row>
    <row r="75" spans="1:4" x14ac:dyDescent="0.15">
      <c r="A75" s="23">
        <v>70</v>
      </c>
      <c r="B75" s="24" t="s">
        <v>12751</v>
      </c>
      <c r="C75" s="25" t="s">
        <v>10928</v>
      </c>
      <c r="D75" s="26">
        <v>1606325424</v>
      </c>
    </row>
    <row r="76" spans="1:4" x14ac:dyDescent="0.15">
      <c r="A76" s="23">
        <v>71</v>
      </c>
      <c r="B76" s="24" t="s">
        <v>12752</v>
      </c>
      <c r="C76" s="25" t="s">
        <v>12753</v>
      </c>
      <c r="D76" s="26">
        <v>1804975396</v>
      </c>
    </row>
    <row r="77" spans="1:4" x14ac:dyDescent="0.15">
      <c r="A77" s="23">
        <v>72</v>
      </c>
      <c r="B77" s="24" t="s">
        <v>12754</v>
      </c>
      <c r="C77" s="25" t="s">
        <v>10937</v>
      </c>
      <c r="D77" s="26">
        <v>73866915132</v>
      </c>
    </row>
    <row r="78" spans="1:4" x14ac:dyDescent="0.15">
      <c r="A78" s="23">
        <v>73</v>
      </c>
      <c r="B78" s="24" t="s">
        <v>1149</v>
      </c>
      <c r="C78" s="25" t="s">
        <v>12755</v>
      </c>
      <c r="D78" s="26">
        <v>505295232</v>
      </c>
    </row>
    <row r="79" spans="1:4" x14ac:dyDescent="0.15">
      <c r="A79" s="23">
        <v>74</v>
      </c>
      <c r="B79" s="24" t="s">
        <v>1655</v>
      </c>
      <c r="C79" s="25" t="s">
        <v>12756</v>
      </c>
      <c r="D79" s="26">
        <v>2297047807</v>
      </c>
    </row>
    <row r="80" spans="1:4" x14ac:dyDescent="0.15">
      <c r="A80" s="23">
        <v>75</v>
      </c>
      <c r="B80" s="24" t="s">
        <v>12757</v>
      </c>
      <c r="C80" s="25" t="s">
        <v>12758</v>
      </c>
      <c r="D80" s="26">
        <v>10724984374</v>
      </c>
    </row>
    <row r="81" spans="1:4" x14ac:dyDescent="0.15">
      <c r="A81" s="23">
        <v>76</v>
      </c>
      <c r="B81" s="24" t="s">
        <v>2395</v>
      </c>
      <c r="C81" s="25" t="s">
        <v>12759</v>
      </c>
      <c r="D81" s="26">
        <v>2108283475</v>
      </c>
    </row>
    <row r="82" spans="1:4" x14ac:dyDescent="0.15">
      <c r="A82" s="23">
        <v>77</v>
      </c>
      <c r="B82" s="24" t="s">
        <v>4019</v>
      </c>
      <c r="C82" s="25" t="s">
        <v>12760</v>
      </c>
      <c r="D82" s="26">
        <v>402140339</v>
      </c>
    </row>
    <row r="83" spans="1:4" x14ac:dyDescent="0.15">
      <c r="A83" s="23">
        <v>78</v>
      </c>
      <c r="B83" s="27" t="s">
        <v>3256</v>
      </c>
      <c r="C83" s="25" t="s">
        <v>12761</v>
      </c>
      <c r="D83" s="26">
        <v>67842883630</v>
      </c>
    </row>
    <row r="84" spans="1:4" x14ac:dyDescent="0.15">
      <c r="A84" s="23">
        <v>79</v>
      </c>
      <c r="B84" s="24" t="s">
        <v>12762</v>
      </c>
      <c r="C84" s="25" t="s">
        <v>12763</v>
      </c>
      <c r="D84" s="26">
        <v>51422299909</v>
      </c>
    </row>
    <row r="85" spans="1:4" x14ac:dyDescent="0.15">
      <c r="A85" s="23">
        <v>80</v>
      </c>
      <c r="B85" s="24" t="s">
        <v>1766</v>
      </c>
      <c r="C85" s="25" t="s">
        <v>12764</v>
      </c>
      <c r="D85" s="26">
        <v>501983287</v>
      </c>
    </row>
    <row r="86" spans="1:4" x14ac:dyDescent="0.15">
      <c r="A86" s="23">
        <v>81</v>
      </c>
      <c r="B86" s="24" t="s">
        <v>3434</v>
      </c>
      <c r="C86" s="25" t="s">
        <v>12765</v>
      </c>
      <c r="D86" s="26">
        <v>26231433092</v>
      </c>
    </row>
    <row r="87" spans="1:4" x14ac:dyDescent="0.15">
      <c r="A87" s="23">
        <v>82</v>
      </c>
      <c r="B87" s="24" t="s">
        <v>12766</v>
      </c>
      <c r="C87" s="25" t="s">
        <v>6397</v>
      </c>
      <c r="D87" s="26">
        <v>1519112020</v>
      </c>
    </row>
    <row r="88" spans="1:4" x14ac:dyDescent="0.15">
      <c r="A88" s="23">
        <v>83</v>
      </c>
      <c r="B88" s="24" t="s">
        <v>4033</v>
      </c>
      <c r="C88" s="25" t="s">
        <v>12767</v>
      </c>
      <c r="D88" s="26">
        <v>1100776381</v>
      </c>
    </row>
    <row r="89" spans="1:4" x14ac:dyDescent="0.15">
      <c r="A89" s="23">
        <v>84</v>
      </c>
      <c r="B89" s="24" t="s">
        <v>3633</v>
      </c>
      <c r="C89" s="25" t="s">
        <v>12768</v>
      </c>
      <c r="D89" s="26">
        <v>3440391908</v>
      </c>
    </row>
    <row r="90" spans="1:4" x14ac:dyDescent="0.15">
      <c r="A90" s="23">
        <v>85</v>
      </c>
      <c r="B90" s="24" t="s">
        <v>12769</v>
      </c>
      <c r="C90" s="25" t="s">
        <v>12770</v>
      </c>
      <c r="D90" s="26">
        <v>605567341</v>
      </c>
    </row>
    <row r="91" spans="1:4" x14ac:dyDescent="0.15">
      <c r="A91" s="23">
        <v>86</v>
      </c>
      <c r="B91" s="24" t="s">
        <v>12771</v>
      </c>
      <c r="C91" s="25" t="s">
        <v>12772</v>
      </c>
      <c r="D91" s="26">
        <v>817258353</v>
      </c>
    </row>
    <row r="92" spans="1:4" x14ac:dyDescent="0.15">
      <c r="A92" s="23">
        <v>87</v>
      </c>
      <c r="B92" s="24" t="s">
        <v>12773</v>
      </c>
      <c r="C92" s="25" t="s">
        <v>12773</v>
      </c>
      <c r="D92" s="26">
        <v>3002039000</v>
      </c>
    </row>
    <row r="93" spans="1:4" x14ac:dyDescent="0.15">
      <c r="A93" s="23">
        <v>88</v>
      </c>
      <c r="B93" s="24" t="s">
        <v>1891</v>
      </c>
      <c r="C93" s="25" t="s">
        <v>12774</v>
      </c>
      <c r="D93" s="26">
        <v>902073150</v>
      </c>
    </row>
    <row r="94" spans="1:4" x14ac:dyDescent="0.15">
      <c r="A94" s="23">
        <v>89</v>
      </c>
      <c r="B94" s="24" t="s">
        <v>1175</v>
      </c>
      <c r="C94" s="25" t="s">
        <v>12775</v>
      </c>
      <c r="D94" s="26">
        <v>800977150</v>
      </c>
    </row>
    <row r="95" spans="1:4" x14ac:dyDescent="0.15">
      <c r="A95" s="23">
        <v>90</v>
      </c>
      <c r="B95" s="24" t="s">
        <v>3729</v>
      </c>
      <c r="C95" s="25" t="s">
        <v>12776</v>
      </c>
      <c r="D95" s="26">
        <v>101079923</v>
      </c>
    </row>
    <row r="96" spans="1:4" x14ac:dyDescent="0.15">
      <c r="A96" s="23">
        <v>91</v>
      </c>
      <c r="B96" s="24" t="s">
        <v>1263</v>
      </c>
      <c r="C96" s="25" t="s">
        <v>12777</v>
      </c>
      <c r="D96" s="26">
        <v>4855567225</v>
      </c>
    </row>
    <row r="97" spans="1:4" x14ac:dyDescent="0.15">
      <c r="A97" s="23">
        <v>92</v>
      </c>
      <c r="B97" s="24" t="s">
        <v>1520</v>
      </c>
      <c r="C97" s="25" t="s">
        <v>1521</v>
      </c>
      <c r="D97" s="26">
        <v>400495949</v>
      </c>
    </row>
    <row r="98" spans="1:4" x14ac:dyDescent="0.15">
      <c r="A98" s="23">
        <v>93</v>
      </c>
      <c r="B98" s="24" t="s">
        <v>1957</v>
      </c>
      <c r="C98" s="25" t="s">
        <v>12778</v>
      </c>
      <c r="D98" s="26">
        <v>3845649961</v>
      </c>
    </row>
    <row r="99" spans="1:4" x14ac:dyDescent="0.15">
      <c r="A99" s="23">
        <v>94</v>
      </c>
      <c r="B99" s="24" t="s">
        <v>12779</v>
      </c>
      <c r="C99" s="25" t="s">
        <v>12780</v>
      </c>
      <c r="D99" s="26">
        <v>6083728873</v>
      </c>
    </row>
    <row r="100" spans="1:4" x14ac:dyDescent="0.15">
      <c r="A100" s="23">
        <v>95</v>
      </c>
      <c r="B100" s="24" t="s">
        <v>12781</v>
      </c>
      <c r="C100" s="25" t="s">
        <v>12782</v>
      </c>
      <c r="D100" s="26">
        <v>2965844365</v>
      </c>
    </row>
    <row r="101" spans="1:4" x14ac:dyDescent="0.15">
      <c r="A101" s="23">
        <v>96</v>
      </c>
      <c r="B101" s="24" t="s">
        <v>12783</v>
      </c>
      <c r="C101" s="25" t="s">
        <v>12784</v>
      </c>
      <c r="D101" s="26">
        <v>18251902954</v>
      </c>
    </row>
    <row r="102" spans="1:4" x14ac:dyDescent="0.15">
      <c r="A102" s="23">
        <v>97</v>
      </c>
      <c r="B102" s="24" t="s">
        <v>2925</v>
      </c>
      <c r="C102" s="25" t="s">
        <v>12785</v>
      </c>
      <c r="D102" s="26">
        <v>270150534</v>
      </c>
    </row>
    <row r="103" spans="1:4" x14ac:dyDescent="0.15">
      <c r="A103" s="23">
        <v>98</v>
      </c>
      <c r="B103" s="24" t="s">
        <v>12786</v>
      </c>
      <c r="C103" s="25" t="s">
        <v>12787</v>
      </c>
      <c r="D103" s="26">
        <v>8117359567</v>
      </c>
    </row>
    <row r="104" spans="1:4" x14ac:dyDescent="0.15">
      <c r="A104" s="23">
        <v>99</v>
      </c>
      <c r="B104" s="24" t="s">
        <v>12788</v>
      </c>
      <c r="C104" s="25" t="s">
        <v>12789</v>
      </c>
      <c r="D104" s="26">
        <v>41491872207</v>
      </c>
    </row>
    <row r="105" spans="1:4" x14ac:dyDescent="0.15">
      <c r="A105" s="23">
        <v>100</v>
      </c>
      <c r="B105" s="24" t="s">
        <v>12790</v>
      </c>
      <c r="C105" s="25" t="s">
        <v>12791</v>
      </c>
      <c r="D105" s="26">
        <v>5674623080</v>
      </c>
    </row>
    <row r="106" spans="1:4" x14ac:dyDescent="0.15">
      <c r="A106" s="23">
        <v>101</v>
      </c>
      <c r="B106" s="24" t="s">
        <v>1516</v>
      </c>
      <c r="C106" s="25" t="s">
        <v>12792</v>
      </c>
      <c r="D106" s="26">
        <v>1908916986</v>
      </c>
    </row>
    <row r="107" spans="1:4" x14ac:dyDescent="0.15">
      <c r="A107" s="23">
        <v>102</v>
      </c>
      <c r="B107" s="24" t="s">
        <v>2997</v>
      </c>
      <c r="C107" s="25" t="s">
        <v>12793</v>
      </c>
      <c r="D107" s="26">
        <v>2902870787</v>
      </c>
    </row>
    <row r="108" spans="1:4" x14ac:dyDescent="0.15">
      <c r="A108" s="23">
        <v>103</v>
      </c>
      <c r="B108" s="24" t="s">
        <v>12794</v>
      </c>
      <c r="C108" s="25" t="s">
        <v>6775</v>
      </c>
      <c r="D108" s="26">
        <v>6205159184</v>
      </c>
    </row>
    <row r="109" spans="1:4" x14ac:dyDescent="0.15">
      <c r="A109" s="23">
        <v>104</v>
      </c>
      <c r="B109" s="24" t="s">
        <v>12795</v>
      </c>
      <c r="C109" s="25" t="s">
        <v>6795</v>
      </c>
      <c r="D109" s="26">
        <v>4815340535</v>
      </c>
    </row>
    <row r="110" spans="1:4" x14ac:dyDescent="0.15">
      <c r="A110" s="23">
        <v>105</v>
      </c>
      <c r="B110" s="24" t="s">
        <v>12796</v>
      </c>
      <c r="C110" s="25" t="s">
        <v>12797</v>
      </c>
      <c r="D110" s="26">
        <v>2840583486</v>
      </c>
    </row>
    <row r="111" spans="1:4" x14ac:dyDescent="0.15">
      <c r="A111" s="23">
        <v>106</v>
      </c>
      <c r="B111" s="24" t="s">
        <v>3206</v>
      </c>
      <c r="C111" s="25" t="s">
        <v>12798</v>
      </c>
      <c r="D111" s="26">
        <v>1397153944</v>
      </c>
    </row>
    <row r="112" spans="1:4" x14ac:dyDescent="0.15">
      <c r="A112" s="23">
        <v>107</v>
      </c>
      <c r="B112" s="24" t="s">
        <v>643</v>
      </c>
      <c r="C112" s="25" t="s">
        <v>644</v>
      </c>
      <c r="D112" s="26">
        <v>1318212320</v>
      </c>
    </row>
    <row r="113" spans="1:4" x14ac:dyDescent="0.15">
      <c r="A113" s="23">
        <v>108</v>
      </c>
      <c r="B113" s="24" t="s">
        <v>12799</v>
      </c>
      <c r="C113" s="25" t="s">
        <v>11246</v>
      </c>
      <c r="D113" s="26">
        <v>5723832123</v>
      </c>
    </row>
    <row r="114" spans="1:4" x14ac:dyDescent="0.15">
      <c r="A114" s="23">
        <v>109</v>
      </c>
      <c r="B114" s="24" t="s">
        <v>12800</v>
      </c>
      <c r="C114" s="25" t="s">
        <v>12801</v>
      </c>
      <c r="D114" s="26">
        <v>9266700003</v>
      </c>
    </row>
    <row r="115" spans="1:4" x14ac:dyDescent="0.15">
      <c r="A115" s="23">
        <v>110</v>
      </c>
      <c r="B115" s="24" t="s">
        <v>2846</v>
      </c>
      <c r="C115" s="25" t="s">
        <v>12802</v>
      </c>
      <c r="D115" s="26">
        <v>102217293</v>
      </c>
    </row>
    <row r="116" spans="1:4" x14ac:dyDescent="0.15">
      <c r="A116" s="23">
        <v>111</v>
      </c>
      <c r="B116" s="24" t="s">
        <v>12803</v>
      </c>
      <c r="C116" s="25" t="s">
        <v>12804</v>
      </c>
      <c r="D116" s="26">
        <v>2347576193</v>
      </c>
    </row>
    <row r="117" spans="1:4" x14ac:dyDescent="0.15">
      <c r="A117" s="23">
        <v>112</v>
      </c>
      <c r="B117" s="24" t="s">
        <v>3273</v>
      </c>
      <c r="C117" s="25" t="s">
        <v>12805</v>
      </c>
      <c r="D117" s="26">
        <v>2290119215</v>
      </c>
    </row>
    <row r="118" spans="1:4" x14ac:dyDescent="0.15">
      <c r="A118" s="23">
        <v>113</v>
      </c>
      <c r="B118" s="24" t="s">
        <v>12806</v>
      </c>
      <c r="C118" s="25" t="s">
        <v>12807</v>
      </c>
      <c r="D118" s="26">
        <v>10491818410</v>
      </c>
    </row>
    <row r="119" spans="1:4" x14ac:dyDescent="0.15">
      <c r="A119" s="23">
        <v>114</v>
      </c>
      <c r="B119" s="24" t="s">
        <v>2722</v>
      </c>
      <c r="C119" s="25" t="s">
        <v>12808</v>
      </c>
      <c r="D119" s="26">
        <v>8528399913</v>
      </c>
    </row>
    <row r="120" spans="1:4" x14ac:dyDescent="0.15">
      <c r="A120" s="23">
        <v>115</v>
      </c>
      <c r="B120" s="24" t="s">
        <v>66</v>
      </c>
      <c r="C120" s="25" t="s">
        <v>12809</v>
      </c>
      <c r="D120" s="26">
        <v>2207216366</v>
      </c>
    </row>
    <row r="121" spans="1:4" x14ac:dyDescent="0.15">
      <c r="A121" s="23">
        <v>116</v>
      </c>
      <c r="B121" s="24" t="s">
        <v>3397</v>
      </c>
      <c r="C121" s="25" t="s">
        <v>12810</v>
      </c>
      <c r="D121" s="26">
        <v>16768350404</v>
      </c>
    </row>
    <row r="122" spans="1:4" x14ac:dyDescent="0.15">
      <c r="A122" s="23">
        <v>117</v>
      </c>
      <c r="B122" s="24" t="s">
        <v>12811</v>
      </c>
      <c r="C122" s="25" t="s">
        <v>12812</v>
      </c>
      <c r="D122" s="26">
        <v>7312256248</v>
      </c>
    </row>
    <row r="123" spans="1:4" x14ac:dyDescent="0.15">
      <c r="A123" s="23">
        <v>118</v>
      </c>
      <c r="B123" s="24" t="s">
        <v>12813</v>
      </c>
      <c r="C123" s="25" t="s">
        <v>12814</v>
      </c>
      <c r="D123" s="26">
        <v>18860872462</v>
      </c>
    </row>
    <row r="124" spans="1:4" x14ac:dyDescent="0.15">
      <c r="A124" s="23">
        <v>119</v>
      </c>
      <c r="B124" s="24" t="s">
        <v>12815</v>
      </c>
      <c r="C124" s="25" t="s">
        <v>12816</v>
      </c>
      <c r="D124" s="26">
        <v>4618355597</v>
      </c>
    </row>
    <row r="125" spans="1:4" x14ac:dyDescent="0.15">
      <c r="A125" s="23">
        <v>120</v>
      </c>
      <c r="B125" s="24" t="s">
        <v>3444</v>
      </c>
      <c r="C125" s="25" t="s">
        <v>12817</v>
      </c>
      <c r="D125" s="26">
        <v>919040558</v>
      </c>
    </row>
    <row r="126" spans="1:4" x14ac:dyDescent="0.15">
      <c r="A126" s="23">
        <v>121</v>
      </c>
      <c r="B126" s="24" t="s">
        <v>3458</v>
      </c>
      <c r="C126" s="25" t="s">
        <v>12818</v>
      </c>
      <c r="D126" s="26">
        <v>4725982425</v>
      </c>
    </row>
    <row r="127" spans="1:4" x14ac:dyDescent="0.15">
      <c r="A127" s="23">
        <v>122</v>
      </c>
      <c r="B127" s="24" t="s">
        <v>3055</v>
      </c>
      <c r="C127" s="25" t="s">
        <v>12819</v>
      </c>
      <c r="D127" s="26">
        <v>28398904305</v>
      </c>
    </row>
    <row r="128" spans="1:4" x14ac:dyDescent="0.15">
      <c r="A128" s="23">
        <v>123</v>
      </c>
      <c r="B128" s="24" t="s">
        <v>955</v>
      </c>
      <c r="C128" s="25" t="s">
        <v>12820</v>
      </c>
      <c r="D128" s="26">
        <v>103937890</v>
      </c>
    </row>
    <row r="129" spans="1:4" x14ac:dyDescent="0.15">
      <c r="A129" s="23">
        <v>124</v>
      </c>
      <c r="B129" s="24" t="s">
        <v>1721</v>
      </c>
      <c r="C129" s="25" t="s">
        <v>12821</v>
      </c>
      <c r="D129" s="26">
        <v>502187163</v>
      </c>
    </row>
    <row r="130" spans="1:4" x14ac:dyDescent="0.15">
      <c r="A130" s="23">
        <v>125</v>
      </c>
      <c r="B130" s="24" t="s">
        <v>1885</v>
      </c>
      <c r="C130" s="25" t="s">
        <v>12822</v>
      </c>
      <c r="D130" s="26">
        <v>2274532258</v>
      </c>
    </row>
    <row r="131" spans="1:4" x14ac:dyDescent="0.15">
      <c r="A131" s="23">
        <v>126</v>
      </c>
      <c r="B131" s="24" t="s">
        <v>1470</v>
      </c>
      <c r="C131" s="25" t="s">
        <v>12823</v>
      </c>
      <c r="D131" s="26">
        <v>602094049</v>
      </c>
    </row>
    <row r="132" spans="1:4" x14ac:dyDescent="0.15">
      <c r="A132" s="23">
        <v>127</v>
      </c>
      <c r="B132" s="24" t="s">
        <v>3310</v>
      </c>
      <c r="C132" s="25" t="s">
        <v>12824</v>
      </c>
      <c r="D132" s="26">
        <v>99682712</v>
      </c>
    </row>
    <row r="133" spans="1:4" x14ac:dyDescent="0.15">
      <c r="A133" s="23">
        <v>128</v>
      </c>
      <c r="B133" s="24" t="s">
        <v>2188</v>
      </c>
      <c r="C133" s="25" t="s">
        <v>12825</v>
      </c>
      <c r="D133" s="26">
        <v>199813095</v>
      </c>
    </row>
    <row r="134" spans="1:4" x14ac:dyDescent="0.15">
      <c r="A134" s="23">
        <v>129</v>
      </c>
      <c r="B134" s="24" t="s">
        <v>3430</v>
      </c>
      <c r="C134" s="25" t="s">
        <v>12826</v>
      </c>
      <c r="D134" s="26">
        <v>46993823389</v>
      </c>
    </row>
    <row r="135" spans="1:4" x14ac:dyDescent="0.15">
      <c r="A135" s="23">
        <v>130</v>
      </c>
      <c r="B135" s="24" t="s">
        <v>3442</v>
      </c>
      <c r="C135" s="25" t="s">
        <v>12827</v>
      </c>
      <c r="D135" s="26">
        <v>401433855</v>
      </c>
    </row>
    <row r="136" spans="1:4" x14ac:dyDescent="0.15">
      <c r="A136" s="23">
        <v>131</v>
      </c>
      <c r="B136" s="24" t="s">
        <v>12828</v>
      </c>
      <c r="C136" s="25" t="s">
        <v>12829</v>
      </c>
      <c r="D136" s="26">
        <v>30989393715</v>
      </c>
    </row>
    <row r="137" spans="1:4" x14ac:dyDescent="0.15">
      <c r="A137" s="23">
        <v>132</v>
      </c>
      <c r="B137" s="24" t="s">
        <v>843</v>
      </c>
      <c r="C137" s="25" t="s">
        <v>12830</v>
      </c>
      <c r="D137" s="26">
        <v>1201244584</v>
      </c>
    </row>
    <row r="138" spans="1:4" x14ac:dyDescent="0.15">
      <c r="A138" s="23">
        <v>133</v>
      </c>
      <c r="B138" s="24" t="s">
        <v>3422</v>
      </c>
      <c r="C138" s="25" t="s">
        <v>12831</v>
      </c>
      <c r="D138" s="26">
        <v>15070314790</v>
      </c>
    </row>
    <row r="139" spans="1:4" x14ac:dyDescent="0.15">
      <c r="A139" s="23">
        <v>134</v>
      </c>
      <c r="B139" s="24" t="s">
        <v>12832</v>
      </c>
      <c r="C139" s="25" t="s">
        <v>12833</v>
      </c>
      <c r="D139" s="26">
        <v>9614777992</v>
      </c>
    </row>
    <row r="140" spans="1:4" x14ac:dyDescent="0.15">
      <c r="A140" s="23">
        <v>135</v>
      </c>
      <c r="B140" s="24" t="s">
        <v>12834</v>
      </c>
      <c r="C140" s="25" t="s">
        <v>12835</v>
      </c>
      <c r="D140" s="26">
        <v>902689642</v>
      </c>
    </row>
    <row r="141" spans="1:4" x14ac:dyDescent="0.15">
      <c r="A141" s="23">
        <v>136</v>
      </c>
      <c r="B141" s="24" t="s">
        <v>2071</v>
      </c>
      <c r="C141" s="25" t="s">
        <v>12836</v>
      </c>
      <c r="D141" s="26">
        <v>1114889716</v>
      </c>
    </row>
    <row r="142" spans="1:4" x14ac:dyDescent="0.15">
      <c r="A142" s="23">
        <v>137</v>
      </c>
      <c r="B142" s="24" t="s">
        <v>12837</v>
      </c>
      <c r="C142" s="25" t="s">
        <v>7171</v>
      </c>
      <c r="D142" s="26">
        <v>17215854338</v>
      </c>
    </row>
    <row r="143" spans="1:4" x14ac:dyDescent="0.15">
      <c r="A143" s="23">
        <v>138</v>
      </c>
      <c r="B143" s="24" t="s">
        <v>513</v>
      </c>
      <c r="C143" s="25" t="s">
        <v>12838</v>
      </c>
      <c r="D143" s="26">
        <v>3621676123</v>
      </c>
    </row>
    <row r="144" spans="1:4" x14ac:dyDescent="0.15">
      <c r="A144" s="23">
        <v>139</v>
      </c>
      <c r="B144" s="24" t="s">
        <v>12839</v>
      </c>
      <c r="C144" s="25" t="s">
        <v>11372</v>
      </c>
      <c r="D144" s="26">
        <v>2600237205</v>
      </c>
    </row>
    <row r="145" spans="1:4" x14ac:dyDescent="0.15">
      <c r="A145" s="23">
        <v>140</v>
      </c>
      <c r="B145" s="24" t="s">
        <v>12840</v>
      </c>
      <c r="C145" s="25" t="s">
        <v>12841</v>
      </c>
      <c r="D145" s="26">
        <v>54094757580</v>
      </c>
    </row>
    <row r="146" spans="1:4" x14ac:dyDescent="0.15">
      <c r="A146" s="23">
        <v>141</v>
      </c>
      <c r="B146" s="24" t="s">
        <v>12842</v>
      </c>
      <c r="C146" s="25" t="s">
        <v>12843</v>
      </c>
      <c r="D146" s="26">
        <v>500717138</v>
      </c>
    </row>
    <row r="147" spans="1:4" x14ac:dyDescent="0.15">
      <c r="A147" s="23">
        <v>142</v>
      </c>
      <c r="B147" s="24" t="s">
        <v>12844</v>
      </c>
      <c r="C147" s="25" t="s">
        <v>12845</v>
      </c>
      <c r="D147" s="26">
        <v>1220599682</v>
      </c>
    </row>
    <row r="148" spans="1:4" x14ac:dyDescent="0.15">
      <c r="A148" s="23">
        <v>143</v>
      </c>
      <c r="B148" s="24" t="s">
        <v>892</v>
      </c>
      <c r="C148" s="25" t="s">
        <v>12846</v>
      </c>
      <c r="D148" s="26">
        <v>200058262</v>
      </c>
    </row>
    <row r="149" spans="1:4" x14ac:dyDescent="0.15">
      <c r="A149" s="23">
        <v>144</v>
      </c>
      <c r="B149" s="24" t="s">
        <v>2999</v>
      </c>
      <c r="C149" s="25" t="s">
        <v>12847</v>
      </c>
      <c r="D149" s="26">
        <v>902237809</v>
      </c>
    </row>
    <row r="150" spans="1:4" x14ac:dyDescent="0.15">
      <c r="A150" s="23">
        <v>145</v>
      </c>
      <c r="B150" s="24" t="s">
        <v>3466</v>
      </c>
      <c r="C150" s="25" t="s">
        <v>12848</v>
      </c>
      <c r="D150" s="26">
        <v>1601953752</v>
      </c>
    </row>
    <row r="151" spans="1:4" x14ac:dyDescent="0.15">
      <c r="A151" s="23">
        <v>146</v>
      </c>
      <c r="B151" s="24" t="s">
        <v>1340</v>
      </c>
      <c r="C151" s="25" t="s">
        <v>12849</v>
      </c>
      <c r="D151" s="26">
        <v>2523599615</v>
      </c>
    </row>
    <row r="152" spans="1:4" x14ac:dyDescent="0.15">
      <c r="A152" s="23">
        <v>147</v>
      </c>
      <c r="B152" s="24" t="s">
        <v>2194</v>
      </c>
      <c r="C152" s="25" t="s">
        <v>12850</v>
      </c>
      <c r="D152" s="26">
        <v>4945821783</v>
      </c>
    </row>
    <row r="153" spans="1:4" x14ac:dyDescent="0.15">
      <c r="A153" s="23">
        <v>148</v>
      </c>
      <c r="B153" s="24" t="s">
        <v>12851</v>
      </c>
      <c r="C153" s="25" t="s">
        <v>12852</v>
      </c>
      <c r="D153" s="26">
        <v>424726589886</v>
      </c>
    </row>
    <row r="154" spans="1:4" x14ac:dyDescent="0.15">
      <c r="A154" s="23">
        <v>149</v>
      </c>
      <c r="B154" s="24" t="s">
        <v>12851</v>
      </c>
      <c r="C154" s="25" t="s">
        <v>12853</v>
      </c>
      <c r="D154" s="26">
        <v>70914211062</v>
      </c>
    </row>
    <row r="155" spans="1:4" x14ac:dyDescent="0.15">
      <c r="A155" s="23">
        <v>150</v>
      </c>
      <c r="B155" s="24" t="s">
        <v>12854</v>
      </c>
      <c r="C155" s="25" t="s">
        <v>12855</v>
      </c>
      <c r="D155" s="26">
        <v>499828777</v>
      </c>
    </row>
    <row r="156" spans="1:4" x14ac:dyDescent="0.15">
      <c r="A156" s="23">
        <v>151</v>
      </c>
      <c r="B156" s="24" t="s">
        <v>12856</v>
      </c>
      <c r="C156" s="25" t="s">
        <v>12857</v>
      </c>
      <c r="D156" s="26">
        <v>4098625811</v>
      </c>
    </row>
    <row r="157" spans="1:4" x14ac:dyDescent="0.15">
      <c r="A157" s="23">
        <v>152</v>
      </c>
      <c r="B157" s="24" t="s">
        <v>12858</v>
      </c>
      <c r="C157" s="25" t="s">
        <v>11399</v>
      </c>
      <c r="D157" s="26">
        <v>6346065532</v>
      </c>
    </row>
    <row r="158" spans="1:4" x14ac:dyDescent="0.15">
      <c r="A158" s="23">
        <v>153</v>
      </c>
      <c r="B158" s="24" t="s">
        <v>3654</v>
      </c>
      <c r="C158" s="25" t="s">
        <v>12859</v>
      </c>
      <c r="D158" s="26">
        <v>945274931</v>
      </c>
    </row>
    <row r="159" spans="1:4" x14ac:dyDescent="0.15">
      <c r="A159" s="23">
        <v>154</v>
      </c>
      <c r="B159" s="24" t="s">
        <v>12860</v>
      </c>
      <c r="C159" s="25" t="s">
        <v>12861</v>
      </c>
      <c r="D159" s="26">
        <v>400317956</v>
      </c>
    </row>
    <row r="160" spans="1:4" x14ac:dyDescent="0.15">
      <c r="A160" s="23">
        <v>155</v>
      </c>
      <c r="B160" s="24" t="s">
        <v>12862</v>
      </c>
      <c r="C160" s="25" t="s">
        <v>11434</v>
      </c>
      <c r="D160" s="26">
        <v>3803652222</v>
      </c>
    </row>
    <row r="161" spans="1:4" x14ac:dyDescent="0.15">
      <c r="A161" s="23">
        <v>156</v>
      </c>
      <c r="B161" s="24" t="s">
        <v>555</v>
      </c>
      <c r="C161" s="25" t="s">
        <v>12863</v>
      </c>
      <c r="D161" s="26">
        <v>517362169</v>
      </c>
    </row>
    <row r="162" spans="1:4" x14ac:dyDescent="0.15">
      <c r="A162" s="23">
        <v>157</v>
      </c>
      <c r="B162" s="24" t="s">
        <v>12864</v>
      </c>
      <c r="C162" s="25" t="s">
        <v>11455</v>
      </c>
      <c r="D162" s="26">
        <v>4099182645</v>
      </c>
    </row>
    <row r="163" spans="1:4" x14ac:dyDescent="0.15">
      <c r="A163" s="23">
        <v>158</v>
      </c>
      <c r="B163" s="24" t="s">
        <v>393</v>
      </c>
      <c r="C163" s="25" t="s">
        <v>12865</v>
      </c>
      <c r="D163" s="26">
        <v>100381698</v>
      </c>
    </row>
    <row r="164" spans="1:4" x14ac:dyDescent="0.15">
      <c r="A164" s="23">
        <v>159</v>
      </c>
      <c r="B164" s="24" t="s">
        <v>2642</v>
      </c>
      <c r="C164" s="25" t="s">
        <v>12866</v>
      </c>
      <c r="D164" s="26">
        <v>18874443965</v>
      </c>
    </row>
    <row r="165" spans="1:4" x14ac:dyDescent="0.15">
      <c r="A165" s="23">
        <v>160</v>
      </c>
      <c r="B165" s="24" t="s">
        <v>2772</v>
      </c>
      <c r="C165" s="25" t="s">
        <v>12867</v>
      </c>
      <c r="D165" s="26">
        <v>416339265</v>
      </c>
    </row>
    <row r="166" spans="1:4" x14ac:dyDescent="0.15">
      <c r="A166" s="23">
        <v>161</v>
      </c>
      <c r="B166" s="24" t="s">
        <v>539</v>
      </c>
      <c r="C166" s="25" t="s">
        <v>12868</v>
      </c>
      <c r="D166" s="26">
        <v>3117439365</v>
      </c>
    </row>
    <row r="167" spans="1:4" x14ac:dyDescent="0.15">
      <c r="A167" s="23">
        <v>162</v>
      </c>
      <c r="B167" s="24" t="s">
        <v>12869</v>
      </c>
      <c r="C167" s="25" t="s">
        <v>12870</v>
      </c>
      <c r="D167" s="26">
        <v>1400249595</v>
      </c>
    </row>
    <row r="168" spans="1:4" x14ac:dyDescent="0.15">
      <c r="A168" s="23">
        <v>163</v>
      </c>
      <c r="B168" s="24" t="s">
        <v>3051</v>
      </c>
      <c r="C168" s="25" t="s">
        <v>12871</v>
      </c>
      <c r="D168" s="26">
        <v>7038513040</v>
      </c>
    </row>
    <row r="169" spans="1:4" x14ac:dyDescent="0.15">
      <c r="A169" s="23">
        <v>164</v>
      </c>
      <c r="B169" s="24" t="s">
        <v>12872</v>
      </c>
      <c r="C169" s="25" t="s">
        <v>12873</v>
      </c>
      <c r="D169" s="26">
        <v>37075478658411</v>
      </c>
    </row>
    <row r="170" spans="1:4" x14ac:dyDescent="0.15">
      <c r="A170" s="23">
        <v>165</v>
      </c>
      <c r="B170" s="24" t="s">
        <v>3326</v>
      </c>
      <c r="C170" s="25" t="s">
        <v>12874</v>
      </c>
      <c r="D170" s="26">
        <v>804494410</v>
      </c>
    </row>
    <row r="171" spans="1:4" x14ac:dyDescent="0.15">
      <c r="A171" s="23">
        <v>166</v>
      </c>
      <c r="B171" s="24" t="s">
        <v>12875</v>
      </c>
      <c r="C171" s="25" t="s">
        <v>12876</v>
      </c>
      <c r="D171" s="26">
        <v>2106124169</v>
      </c>
    </row>
    <row r="172" spans="1:4" x14ac:dyDescent="0.15">
      <c r="A172" s="23">
        <v>167</v>
      </c>
      <c r="B172" s="24" t="s">
        <v>12877</v>
      </c>
      <c r="C172" s="25" t="s">
        <v>11468</v>
      </c>
      <c r="D172" s="26">
        <v>9416835419</v>
      </c>
    </row>
    <row r="173" spans="1:4" x14ac:dyDescent="0.15">
      <c r="A173" s="23">
        <v>168</v>
      </c>
      <c r="B173" s="24" t="s">
        <v>3234</v>
      </c>
      <c r="C173" s="25" t="s">
        <v>12878</v>
      </c>
      <c r="D173" s="26">
        <v>2892895395</v>
      </c>
    </row>
    <row r="174" spans="1:4" x14ac:dyDescent="0.15">
      <c r="A174" s="23">
        <v>169</v>
      </c>
      <c r="B174" s="24" t="s">
        <v>3088</v>
      </c>
      <c r="C174" s="25" t="s">
        <v>12879</v>
      </c>
      <c r="D174" s="26">
        <v>2005691780</v>
      </c>
    </row>
    <row r="175" spans="1:4" x14ac:dyDescent="0.15">
      <c r="A175" s="23">
        <v>170</v>
      </c>
      <c r="B175" s="24" t="s">
        <v>12880</v>
      </c>
      <c r="C175" s="25" t="s">
        <v>12881</v>
      </c>
      <c r="D175" s="26">
        <v>894447519763</v>
      </c>
    </row>
    <row r="176" spans="1:4" x14ac:dyDescent="0.15">
      <c r="A176" s="23">
        <v>171</v>
      </c>
      <c r="B176" s="24" t="s">
        <v>12882</v>
      </c>
      <c r="C176" s="25" t="s">
        <v>12883</v>
      </c>
      <c r="D176" s="26">
        <v>38029456155</v>
      </c>
    </row>
    <row r="177" spans="1:4" x14ac:dyDescent="0.15">
      <c r="A177" s="23">
        <v>172</v>
      </c>
      <c r="B177" s="24" t="s">
        <v>12884</v>
      </c>
      <c r="C177" s="25" t="s">
        <v>11469</v>
      </c>
      <c r="D177" s="26">
        <v>598073045915</v>
      </c>
    </row>
    <row r="178" spans="1:4" x14ac:dyDescent="0.15">
      <c r="A178" s="23">
        <v>173</v>
      </c>
      <c r="B178" s="24" t="s">
        <v>12885</v>
      </c>
      <c r="C178" s="25" t="s">
        <v>11470</v>
      </c>
      <c r="D178" s="26">
        <v>11502233926</v>
      </c>
    </row>
    <row r="179" spans="1:4" x14ac:dyDescent="0.15">
      <c r="A179" s="23">
        <v>174</v>
      </c>
      <c r="B179" s="24" t="s">
        <v>3200</v>
      </c>
      <c r="C179" s="25" t="s">
        <v>12886</v>
      </c>
      <c r="D179" s="26">
        <v>1764064689</v>
      </c>
    </row>
    <row r="180" spans="1:4" x14ac:dyDescent="0.15">
      <c r="A180" s="23">
        <v>175</v>
      </c>
      <c r="B180" s="24" t="s">
        <v>2674</v>
      </c>
      <c r="C180" s="25" t="s">
        <v>12887</v>
      </c>
      <c r="D180" s="26">
        <v>418555857</v>
      </c>
    </row>
    <row r="181" spans="1:4" x14ac:dyDescent="0.15">
      <c r="A181" s="23">
        <v>176</v>
      </c>
      <c r="B181" s="24" t="s">
        <v>12888</v>
      </c>
      <c r="C181" s="25" t="s">
        <v>12889</v>
      </c>
      <c r="D181" s="26">
        <v>20736053627</v>
      </c>
    </row>
    <row r="182" spans="1:4" x14ac:dyDescent="0.15">
      <c r="A182" s="23">
        <v>177</v>
      </c>
      <c r="B182" s="24" t="s">
        <v>3196</v>
      </c>
      <c r="C182" s="25" t="s">
        <v>12890</v>
      </c>
      <c r="D182" s="26">
        <v>4037379794</v>
      </c>
    </row>
    <row r="183" spans="1:4" x14ac:dyDescent="0.15">
      <c r="A183" s="23">
        <v>178</v>
      </c>
      <c r="B183" s="24" t="s">
        <v>501</v>
      </c>
      <c r="C183" s="25" t="s">
        <v>11471</v>
      </c>
      <c r="D183" s="26">
        <v>518194520</v>
      </c>
    </row>
    <row r="184" spans="1:4" x14ac:dyDescent="0.15">
      <c r="A184" s="23">
        <v>179</v>
      </c>
      <c r="B184" s="24" t="s">
        <v>12891</v>
      </c>
      <c r="C184" s="25" t="s">
        <v>12892</v>
      </c>
      <c r="D184" s="26">
        <v>3500868139</v>
      </c>
    </row>
    <row r="185" spans="1:4" x14ac:dyDescent="0.15">
      <c r="A185" s="23">
        <v>180</v>
      </c>
      <c r="B185" s="24" t="s">
        <v>194</v>
      </c>
      <c r="C185" s="25" t="s">
        <v>12893</v>
      </c>
      <c r="D185" s="26">
        <v>2002731121</v>
      </c>
    </row>
    <row r="186" spans="1:4" x14ac:dyDescent="0.15">
      <c r="A186" s="23">
        <v>181</v>
      </c>
      <c r="B186" s="24" t="s">
        <v>12894</v>
      </c>
      <c r="C186" s="25" t="s">
        <v>12895</v>
      </c>
      <c r="D186" s="26">
        <v>1487760053</v>
      </c>
    </row>
    <row r="187" spans="1:4" x14ac:dyDescent="0.15">
      <c r="A187" s="23">
        <v>182</v>
      </c>
      <c r="B187" s="24" t="s">
        <v>12896</v>
      </c>
      <c r="C187" s="25" t="s">
        <v>7533</v>
      </c>
      <c r="D187" s="26">
        <v>1104370878</v>
      </c>
    </row>
    <row r="188" spans="1:4" x14ac:dyDescent="0.15">
      <c r="A188" s="23">
        <v>183</v>
      </c>
      <c r="B188" s="24" t="s">
        <v>1865</v>
      </c>
      <c r="C188" s="25" t="s">
        <v>12897</v>
      </c>
      <c r="D188" s="26">
        <v>1104867850</v>
      </c>
    </row>
    <row r="189" spans="1:4" x14ac:dyDescent="0.15">
      <c r="A189" s="23">
        <v>184</v>
      </c>
      <c r="B189" s="24" t="s">
        <v>4432</v>
      </c>
      <c r="C189" s="25" t="s">
        <v>12898</v>
      </c>
      <c r="D189" s="26">
        <v>9029006716</v>
      </c>
    </row>
    <row r="190" spans="1:4" x14ac:dyDescent="0.15">
      <c r="A190" s="23">
        <v>185</v>
      </c>
      <c r="B190" s="24" t="s">
        <v>72</v>
      </c>
      <c r="C190" s="25" t="s">
        <v>12899</v>
      </c>
      <c r="D190" s="26">
        <v>2692665697</v>
      </c>
    </row>
    <row r="191" spans="1:4" x14ac:dyDescent="0.15">
      <c r="A191" s="23">
        <v>186</v>
      </c>
      <c r="B191" s="24" t="s">
        <v>12900</v>
      </c>
      <c r="C191" s="25" t="s">
        <v>12901</v>
      </c>
      <c r="D191" s="26">
        <v>679533030</v>
      </c>
    </row>
    <row r="192" spans="1:4" x14ac:dyDescent="0.15">
      <c r="A192" s="23">
        <v>187</v>
      </c>
      <c r="B192" s="24" t="s">
        <v>3308</v>
      </c>
      <c r="C192" s="25" t="s">
        <v>12902</v>
      </c>
      <c r="D192" s="26">
        <v>1106000272</v>
      </c>
    </row>
    <row r="193" spans="1:4" x14ac:dyDescent="0.15">
      <c r="A193" s="23">
        <v>188</v>
      </c>
      <c r="B193" s="24" t="s">
        <v>12903</v>
      </c>
      <c r="C193" s="25" t="s">
        <v>12904</v>
      </c>
      <c r="D193" s="26">
        <v>107154207348</v>
      </c>
    </row>
    <row r="194" spans="1:4" x14ac:dyDescent="0.15">
      <c r="A194" s="23">
        <v>189</v>
      </c>
      <c r="B194" s="24" t="s">
        <v>12905</v>
      </c>
      <c r="C194" s="25" t="s">
        <v>12906</v>
      </c>
      <c r="D194" s="26">
        <v>707295150</v>
      </c>
    </row>
    <row r="195" spans="1:4" x14ac:dyDescent="0.15">
      <c r="A195" s="23">
        <v>190</v>
      </c>
      <c r="B195" s="24" t="s">
        <v>925</v>
      </c>
      <c r="C195" s="25" t="s">
        <v>12907</v>
      </c>
      <c r="D195" s="26">
        <v>2353791327</v>
      </c>
    </row>
    <row r="196" spans="1:4" x14ac:dyDescent="0.15">
      <c r="A196" s="23">
        <v>191</v>
      </c>
      <c r="B196" s="24" t="s">
        <v>2666</v>
      </c>
      <c r="C196" s="25" t="s">
        <v>12908</v>
      </c>
      <c r="D196" s="26">
        <v>1000688161</v>
      </c>
    </row>
    <row r="197" spans="1:4" x14ac:dyDescent="0.15">
      <c r="A197" s="23">
        <v>192</v>
      </c>
      <c r="B197" s="24" t="s">
        <v>3418</v>
      </c>
      <c r="C197" s="25" t="s">
        <v>12909</v>
      </c>
      <c r="D197" s="26">
        <v>74297560264</v>
      </c>
    </row>
    <row r="198" spans="1:4" x14ac:dyDescent="0.15">
      <c r="A198" s="23">
        <v>193</v>
      </c>
      <c r="B198" s="24" t="s">
        <v>12910</v>
      </c>
      <c r="C198" s="25" t="s">
        <v>12911</v>
      </c>
      <c r="D198" s="26">
        <v>38991058946</v>
      </c>
    </row>
    <row r="199" spans="1:4" x14ac:dyDescent="0.15">
      <c r="A199" s="23">
        <v>194</v>
      </c>
      <c r="B199" s="24" t="s">
        <v>12912</v>
      </c>
      <c r="C199" s="25" t="s">
        <v>12913</v>
      </c>
      <c r="D199" s="26">
        <v>2056593826</v>
      </c>
    </row>
    <row r="200" spans="1:4" x14ac:dyDescent="0.15">
      <c r="A200" s="23">
        <v>195</v>
      </c>
      <c r="B200" s="24" t="s">
        <v>1037</v>
      </c>
      <c r="C200" s="25" t="s">
        <v>12914</v>
      </c>
      <c r="D200" s="26">
        <v>1105164704</v>
      </c>
    </row>
    <row r="201" spans="1:4" x14ac:dyDescent="0.15">
      <c r="A201" s="23">
        <v>196</v>
      </c>
      <c r="B201" s="24" t="s">
        <v>12915</v>
      </c>
      <c r="C201" s="25" t="s">
        <v>12916</v>
      </c>
      <c r="D201" s="26">
        <v>30040384036</v>
      </c>
    </row>
    <row r="202" spans="1:4" x14ac:dyDescent="0.15">
      <c r="A202" s="23">
        <v>197</v>
      </c>
      <c r="B202" s="24" t="s">
        <v>2192</v>
      </c>
      <c r="C202" s="25" t="s">
        <v>12917</v>
      </c>
      <c r="D202" s="26">
        <v>2544699897</v>
      </c>
    </row>
    <row r="203" spans="1:4" x14ac:dyDescent="0.15">
      <c r="A203" s="23">
        <v>198</v>
      </c>
      <c r="B203" s="24" t="s">
        <v>3395</v>
      </c>
      <c r="C203" s="25" t="s">
        <v>12918</v>
      </c>
      <c r="D203" s="26">
        <v>14089239918</v>
      </c>
    </row>
    <row r="204" spans="1:4" x14ac:dyDescent="0.15">
      <c r="A204" s="23">
        <v>199</v>
      </c>
      <c r="B204" s="24" t="s">
        <v>3655</v>
      </c>
      <c r="C204" s="25" t="s">
        <v>12919</v>
      </c>
      <c r="D204" s="26">
        <v>2839645448</v>
      </c>
    </row>
    <row r="205" spans="1:4" x14ac:dyDescent="0.15">
      <c r="A205" s="23">
        <v>200</v>
      </c>
      <c r="B205" s="24" t="s">
        <v>3138</v>
      </c>
      <c r="C205" s="25" t="s">
        <v>12920</v>
      </c>
      <c r="D205" s="26">
        <v>2329379448</v>
      </c>
    </row>
    <row r="206" spans="1:4" x14ac:dyDescent="0.15">
      <c r="A206" s="23">
        <v>201</v>
      </c>
      <c r="B206" s="24" t="s">
        <v>3244</v>
      </c>
      <c r="C206" s="25" t="s">
        <v>12921</v>
      </c>
      <c r="D206" s="26">
        <v>2181905882</v>
      </c>
    </row>
    <row r="207" spans="1:4" x14ac:dyDescent="0.15">
      <c r="A207" s="23">
        <v>202</v>
      </c>
      <c r="B207" s="24" t="s">
        <v>3248</v>
      </c>
      <c r="C207" s="25" t="s">
        <v>12922</v>
      </c>
      <c r="D207" s="26">
        <v>3472081533</v>
      </c>
    </row>
    <row r="208" spans="1:4" x14ac:dyDescent="0.15">
      <c r="A208" s="23">
        <v>203</v>
      </c>
      <c r="B208" s="24" t="s">
        <v>3250</v>
      </c>
      <c r="C208" s="25" t="s">
        <v>12923</v>
      </c>
      <c r="D208" s="26">
        <v>2235246933</v>
      </c>
    </row>
    <row r="209" spans="1:4" x14ac:dyDescent="0.15">
      <c r="A209" s="23">
        <v>204</v>
      </c>
      <c r="B209" s="24" t="s">
        <v>473</v>
      </c>
      <c r="C209" s="25" t="s">
        <v>12924</v>
      </c>
      <c r="D209" s="26">
        <v>100643665</v>
      </c>
    </row>
    <row r="210" spans="1:4" x14ac:dyDescent="0.15">
      <c r="A210" s="23">
        <v>205</v>
      </c>
      <c r="B210" s="24" t="s">
        <v>469</v>
      </c>
      <c r="C210" s="25" t="s">
        <v>12925</v>
      </c>
      <c r="D210" s="26">
        <v>1151161210</v>
      </c>
    </row>
    <row r="211" spans="1:4" x14ac:dyDescent="0.15">
      <c r="A211" s="23">
        <v>206</v>
      </c>
      <c r="B211" s="24" t="s">
        <v>3272</v>
      </c>
      <c r="C211" s="25" t="s">
        <v>12926</v>
      </c>
      <c r="D211" s="26">
        <v>3948514009</v>
      </c>
    </row>
    <row r="212" spans="1:4" x14ac:dyDescent="0.15">
      <c r="A212" s="23">
        <v>207</v>
      </c>
      <c r="B212" s="24" t="s">
        <v>383</v>
      </c>
      <c r="C212" s="25" t="s">
        <v>12927</v>
      </c>
      <c r="D212" s="26">
        <v>9097914981</v>
      </c>
    </row>
    <row r="213" spans="1:4" x14ac:dyDescent="0.15">
      <c r="A213" s="23">
        <v>208</v>
      </c>
      <c r="B213" s="24" t="s">
        <v>12928</v>
      </c>
      <c r="C213" s="25" t="s">
        <v>12929</v>
      </c>
      <c r="D213" s="26">
        <v>10702379647</v>
      </c>
    </row>
    <row r="214" spans="1:4" x14ac:dyDescent="0.15">
      <c r="A214" s="23">
        <v>209</v>
      </c>
      <c r="B214" s="24" t="s">
        <v>12930</v>
      </c>
      <c r="C214" s="25" t="s">
        <v>12931</v>
      </c>
      <c r="D214" s="26">
        <v>2700807434</v>
      </c>
    </row>
    <row r="215" spans="1:4" x14ac:dyDescent="0.15">
      <c r="A215" s="23">
        <v>210</v>
      </c>
      <c r="B215" s="24" t="s">
        <v>12932</v>
      </c>
      <c r="C215" s="25" t="s">
        <v>12933</v>
      </c>
      <c r="D215" s="26">
        <v>14543478993</v>
      </c>
    </row>
    <row r="216" spans="1:4" x14ac:dyDescent="0.15">
      <c r="A216" s="23">
        <v>211</v>
      </c>
      <c r="B216" s="24" t="s">
        <v>1432</v>
      </c>
      <c r="C216" s="25" t="s">
        <v>12934</v>
      </c>
      <c r="D216" s="26">
        <v>1104232738</v>
      </c>
    </row>
    <row r="217" spans="1:4" x14ac:dyDescent="0.15">
      <c r="A217" s="23">
        <v>212</v>
      </c>
      <c r="B217" s="24" t="s">
        <v>12935</v>
      </c>
      <c r="C217" s="25" t="s">
        <v>12936</v>
      </c>
      <c r="D217" s="26">
        <v>1699413854</v>
      </c>
    </row>
    <row r="218" spans="1:4" x14ac:dyDescent="0.15">
      <c r="A218" s="23">
        <v>213</v>
      </c>
      <c r="B218" s="24" t="s">
        <v>1717</v>
      </c>
      <c r="C218" s="25" t="s">
        <v>12937</v>
      </c>
      <c r="D218" s="26">
        <v>4403589039</v>
      </c>
    </row>
    <row r="219" spans="1:4" x14ac:dyDescent="0.15">
      <c r="A219" s="23">
        <v>214</v>
      </c>
      <c r="B219" s="24" t="s">
        <v>1758</v>
      </c>
      <c r="C219" s="25" t="s">
        <v>12938</v>
      </c>
      <c r="D219" s="26">
        <v>501912218</v>
      </c>
    </row>
    <row r="220" spans="1:4" x14ac:dyDescent="0.15">
      <c r="A220" s="23">
        <v>215</v>
      </c>
      <c r="B220" s="24" t="s">
        <v>3546</v>
      </c>
      <c r="C220" s="25" t="s">
        <v>12939</v>
      </c>
      <c r="D220" s="26">
        <v>201561106</v>
      </c>
    </row>
    <row r="221" spans="1:4" x14ac:dyDescent="0.15">
      <c r="A221" s="23">
        <v>216</v>
      </c>
      <c r="B221" s="24" t="s">
        <v>1265</v>
      </c>
      <c r="C221" s="25" t="s">
        <v>12940</v>
      </c>
      <c r="D221" s="26">
        <v>1304607369</v>
      </c>
    </row>
    <row r="222" spans="1:4" x14ac:dyDescent="0.15">
      <c r="A222" s="23">
        <v>217</v>
      </c>
      <c r="B222" s="24" t="s">
        <v>3264</v>
      </c>
      <c r="C222" s="25" t="s">
        <v>12941</v>
      </c>
      <c r="D222" s="26">
        <v>599845807</v>
      </c>
    </row>
    <row r="223" spans="1:4" x14ac:dyDescent="0.15">
      <c r="A223" s="23">
        <v>218</v>
      </c>
      <c r="B223" s="24" t="s">
        <v>12942</v>
      </c>
      <c r="C223" s="25" t="s">
        <v>11544</v>
      </c>
      <c r="D223" s="26">
        <v>1708290985</v>
      </c>
    </row>
    <row r="224" spans="1:4" x14ac:dyDescent="0.15">
      <c r="A224" s="23">
        <v>219</v>
      </c>
      <c r="B224" s="24" t="s">
        <v>12943</v>
      </c>
      <c r="C224" s="25" t="s">
        <v>12944</v>
      </c>
      <c r="D224" s="26">
        <v>1337431553</v>
      </c>
    </row>
    <row r="225" spans="1:4" x14ac:dyDescent="0.15">
      <c r="A225" s="23">
        <v>220</v>
      </c>
      <c r="B225" s="24" t="s">
        <v>12945</v>
      </c>
      <c r="C225" s="25" t="s">
        <v>12946</v>
      </c>
      <c r="D225" s="26">
        <v>2319988612</v>
      </c>
    </row>
    <row r="226" spans="1:4" x14ac:dyDescent="0.15">
      <c r="A226" s="23">
        <v>221</v>
      </c>
      <c r="B226" s="24" t="s">
        <v>704</v>
      </c>
      <c r="C226" s="25" t="s">
        <v>12947</v>
      </c>
      <c r="D226" s="26">
        <v>312691479</v>
      </c>
    </row>
    <row r="227" spans="1:4" x14ac:dyDescent="0.15">
      <c r="A227" s="23">
        <v>222</v>
      </c>
      <c r="B227" s="24" t="s">
        <v>871</v>
      </c>
      <c r="C227" s="25" t="s">
        <v>12948</v>
      </c>
      <c r="D227" s="26">
        <v>100370684</v>
      </c>
    </row>
    <row r="228" spans="1:4" x14ac:dyDescent="0.15">
      <c r="A228" s="23">
        <v>223</v>
      </c>
      <c r="B228" s="24" t="s">
        <v>2573</v>
      </c>
      <c r="C228" s="25" t="s">
        <v>12949</v>
      </c>
      <c r="D228" s="26">
        <v>400876328</v>
      </c>
    </row>
    <row r="229" spans="1:4" x14ac:dyDescent="0.15">
      <c r="A229" s="23">
        <v>224</v>
      </c>
      <c r="B229" s="24" t="s">
        <v>12950</v>
      </c>
      <c r="C229" s="25" t="s">
        <v>12951</v>
      </c>
      <c r="D229" s="26">
        <v>33249303978</v>
      </c>
    </row>
    <row r="230" spans="1:4" x14ac:dyDescent="0.15">
      <c r="A230" s="23">
        <v>225</v>
      </c>
      <c r="B230" s="24" t="s">
        <v>12952</v>
      </c>
      <c r="C230" s="25" t="s">
        <v>12953</v>
      </c>
      <c r="D230" s="26">
        <v>29426506139</v>
      </c>
    </row>
    <row r="231" spans="1:4" x14ac:dyDescent="0.15">
      <c r="A231" s="23">
        <v>226</v>
      </c>
      <c r="B231" s="24" t="s">
        <v>3428</v>
      </c>
      <c r="C231" s="25" t="s">
        <v>12954</v>
      </c>
      <c r="D231" s="26">
        <v>57551262234</v>
      </c>
    </row>
    <row r="232" spans="1:4" x14ac:dyDescent="0.15">
      <c r="A232" s="23">
        <v>227</v>
      </c>
      <c r="B232" s="24" t="s">
        <v>4131</v>
      </c>
      <c r="C232" s="25" t="s">
        <v>4132</v>
      </c>
      <c r="D232" s="26">
        <v>903085012</v>
      </c>
    </row>
    <row r="233" spans="1:4" x14ac:dyDescent="0.15">
      <c r="A233" s="23">
        <v>228</v>
      </c>
      <c r="B233" s="27" t="s">
        <v>1561</v>
      </c>
      <c r="C233" s="25" t="s">
        <v>12955</v>
      </c>
      <c r="D233" s="26">
        <v>3613413854</v>
      </c>
    </row>
    <row r="234" spans="1:4" x14ac:dyDescent="0.15">
      <c r="A234" s="23">
        <v>229</v>
      </c>
      <c r="B234" s="24" t="s">
        <v>12956</v>
      </c>
      <c r="C234" s="25" t="s">
        <v>11598</v>
      </c>
      <c r="D234" s="26">
        <v>502739283</v>
      </c>
    </row>
    <row r="235" spans="1:4" x14ac:dyDescent="0.15">
      <c r="A235" s="23">
        <v>230</v>
      </c>
      <c r="B235" s="24" t="s">
        <v>12957</v>
      </c>
      <c r="C235" s="25" t="s">
        <v>7861</v>
      </c>
      <c r="D235" s="26">
        <v>25281595036</v>
      </c>
    </row>
    <row r="236" spans="1:4" x14ac:dyDescent="0.15">
      <c r="A236" s="23">
        <v>231</v>
      </c>
      <c r="B236" s="24" t="s">
        <v>86</v>
      </c>
      <c r="C236" s="25" t="s">
        <v>12958</v>
      </c>
      <c r="D236" s="26">
        <v>1092163178</v>
      </c>
    </row>
    <row r="237" spans="1:4" x14ac:dyDescent="0.15">
      <c r="A237" s="23">
        <v>232</v>
      </c>
      <c r="B237" s="24" t="s">
        <v>12959</v>
      </c>
      <c r="C237" s="25" t="s">
        <v>12960</v>
      </c>
      <c r="D237" s="26">
        <v>337436228998</v>
      </c>
    </row>
    <row r="238" spans="1:4" x14ac:dyDescent="0.15">
      <c r="A238" s="23">
        <v>233</v>
      </c>
      <c r="B238" s="24" t="s">
        <v>12961</v>
      </c>
      <c r="C238" s="25" t="s">
        <v>7955</v>
      </c>
      <c r="D238" s="26">
        <v>100211967</v>
      </c>
    </row>
    <row r="239" spans="1:4" x14ac:dyDescent="0.15">
      <c r="A239" s="23">
        <v>234</v>
      </c>
      <c r="B239" s="24" t="s">
        <v>2644</v>
      </c>
      <c r="C239" s="25" t="s">
        <v>12962</v>
      </c>
      <c r="D239" s="26">
        <v>10412397728</v>
      </c>
    </row>
    <row r="240" spans="1:4" x14ac:dyDescent="0.15">
      <c r="A240" s="23">
        <v>235</v>
      </c>
      <c r="B240" s="24" t="s">
        <v>2852</v>
      </c>
      <c r="C240" s="25" t="s">
        <v>12963</v>
      </c>
      <c r="D240" s="26">
        <v>4225834931</v>
      </c>
    </row>
    <row r="241" spans="1:4" x14ac:dyDescent="0.15">
      <c r="A241" s="23">
        <v>236</v>
      </c>
      <c r="B241" s="24" t="s">
        <v>12964</v>
      </c>
      <c r="C241" s="25" t="s">
        <v>12965</v>
      </c>
      <c r="D241" s="26">
        <v>1329319863</v>
      </c>
    </row>
    <row r="242" spans="1:4" x14ac:dyDescent="0.15">
      <c r="A242" s="23">
        <v>237</v>
      </c>
      <c r="B242" s="24" t="s">
        <v>2268</v>
      </c>
      <c r="C242" s="25" t="s">
        <v>12966</v>
      </c>
      <c r="D242" s="26">
        <v>999336986</v>
      </c>
    </row>
    <row r="243" spans="1:4" x14ac:dyDescent="0.15">
      <c r="A243" s="23">
        <v>238</v>
      </c>
      <c r="B243" s="24" t="s">
        <v>3814</v>
      </c>
      <c r="C243" s="25" t="s">
        <v>12967</v>
      </c>
      <c r="D243" s="26">
        <v>200033808</v>
      </c>
    </row>
    <row r="244" spans="1:4" x14ac:dyDescent="0.15">
      <c r="A244" s="23">
        <v>239</v>
      </c>
      <c r="B244" s="24" t="s">
        <v>296</v>
      </c>
      <c r="C244" s="25" t="s">
        <v>12968</v>
      </c>
      <c r="D244" s="26">
        <v>904381565</v>
      </c>
    </row>
    <row r="245" spans="1:4" x14ac:dyDescent="0.15">
      <c r="A245" s="23">
        <v>240</v>
      </c>
      <c r="B245" s="24" t="s">
        <v>12969</v>
      </c>
      <c r="C245" s="25" t="s">
        <v>12970</v>
      </c>
      <c r="D245" s="26">
        <v>2820942464</v>
      </c>
    </row>
    <row r="246" spans="1:4" x14ac:dyDescent="0.15">
      <c r="A246" s="23">
        <v>241</v>
      </c>
      <c r="B246" s="24" t="s">
        <v>12971</v>
      </c>
      <c r="C246" s="25" t="s">
        <v>12972</v>
      </c>
      <c r="D246" s="26">
        <v>16818528820</v>
      </c>
    </row>
    <row r="247" spans="1:4" x14ac:dyDescent="0.15">
      <c r="A247" s="23">
        <v>242</v>
      </c>
      <c r="B247" s="24" t="s">
        <v>12973</v>
      </c>
      <c r="C247" s="25" t="s">
        <v>12974</v>
      </c>
      <c r="D247" s="26">
        <v>10175469697</v>
      </c>
    </row>
    <row r="248" spans="1:4" x14ac:dyDescent="0.15">
      <c r="A248" s="23">
        <v>243</v>
      </c>
      <c r="B248" s="24" t="s">
        <v>12975</v>
      </c>
      <c r="C248" s="25" t="s">
        <v>12976</v>
      </c>
      <c r="D248" s="26">
        <v>3113924519</v>
      </c>
    </row>
    <row r="249" spans="1:4" x14ac:dyDescent="0.15">
      <c r="A249" s="23">
        <v>244</v>
      </c>
      <c r="B249" s="24" t="s">
        <v>12977</v>
      </c>
      <c r="C249" s="25" t="s">
        <v>12978</v>
      </c>
      <c r="D249" s="26">
        <v>39372872050</v>
      </c>
    </row>
    <row r="250" spans="1:4" x14ac:dyDescent="0.15">
      <c r="A250" s="23">
        <v>245</v>
      </c>
      <c r="B250" s="24" t="s">
        <v>12979</v>
      </c>
      <c r="C250" s="25" t="s">
        <v>12980</v>
      </c>
      <c r="D250" s="26">
        <v>13607043460</v>
      </c>
    </row>
    <row r="251" spans="1:4" x14ac:dyDescent="0.15">
      <c r="A251" s="23">
        <v>246</v>
      </c>
      <c r="B251" s="24" t="s">
        <v>12981</v>
      </c>
      <c r="C251" s="25" t="s">
        <v>11687</v>
      </c>
      <c r="D251" s="26">
        <v>8773620789</v>
      </c>
    </row>
    <row r="252" spans="1:4" x14ac:dyDescent="0.15">
      <c r="A252" s="23">
        <v>247</v>
      </c>
      <c r="B252" s="24" t="s">
        <v>12982</v>
      </c>
      <c r="C252" s="25" t="s">
        <v>12983</v>
      </c>
      <c r="D252" s="26">
        <v>208891653</v>
      </c>
    </row>
    <row r="253" spans="1:4" x14ac:dyDescent="0.15">
      <c r="A253" s="23">
        <v>248</v>
      </c>
      <c r="B253" s="24" t="s">
        <v>12984</v>
      </c>
      <c r="C253" s="25" t="s">
        <v>12985</v>
      </c>
      <c r="D253" s="26">
        <v>1523948081</v>
      </c>
    </row>
    <row r="254" spans="1:4" x14ac:dyDescent="0.15">
      <c r="A254" s="23">
        <v>249</v>
      </c>
      <c r="B254" s="24" t="s">
        <v>939</v>
      </c>
      <c r="C254" s="25" t="s">
        <v>12986</v>
      </c>
      <c r="D254" s="26">
        <v>3570563016</v>
      </c>
    </row>
    <row r="255" spans="1:4" x14ac:dyDescent="0.15">
      <c r="A255" s="23">
        <v>250</v>
      </c>
      <c r="B255" s="24" t="s">
        <v>2700</v>
      </c>
      <c r="C255" s="25" t="s">
        <v>11707</v>
      </c>
      <c r="D255" s="26">
        <v>29666032507</v>
      </c>
    </row>
    <row r="256" spans="1:4" x14ac:dyDescent="0.15">
      <c r="A256" s="23">
        <v>251</v>
      </c>
      <c r="B256" s="24" t="s">
        <v>1889</v>
      </c>
      <c r="C256" s="25" t="s">
        <v>12987</v>
      </c>
      <c r="D256" s="26">
        <v>805567318</v>
      </c>
    </row>
    <row r="257" spans="1:4" x14ac:dyDescent="0.15">
      <c r="A257" s="23">
        <v>252</v>
      </c>
      <c r="B257" s="24" t="s">
        <v>3130</v>
      </c>
      <c r="C257" s="25" t="s">
        <v>12988</v>
      </c>
      <c r="D257" s="26">
        <v>47507485037</v>
      </c>
    </row>
    <row r="258" spans="1:4" x14ac:dyDescent="0.15">
      <c r="A258" s="23">
        <v>253</v>
      </c>
      <c r="B258" s="24" t="s">
        <v>2190</v>
      </c>
      <c r="C258" s="25" t="s">
        <v>12989</v>
      </c>
      <c r="D258" s="26">
        <v>13902584356</v>
      </c>
    </row>
    <row r="259" spans="1:4" x14ac:dyDescent="0.15">
      <c r="A259" s="23">
        <v>254</v>
      </c>
      <c r="B259" s="24" t="s">
        <v>3332</v>
      </c>
      <c r="C259" s="25" t="s">
        <v>12990</v>
      </c>
      <c r="D259" s="26">
        <v>808157061</v>
      </c>
    </row>
    <row r="260" spans="1:4" x14ac:dyDescent="0.15">
      <c r="A260" s="23">
        <v>255</v>
      </c>
      <c r="B260" s="24" t="s">
        <v>1500</v>
      </c>
      <c r="C260" s="25" t="s">
        <v>12991</v>
      </c>
      <c r="D260" s="26">
        <v>2546000956</v>
      </c>
    </row>
    <row r="261" spans="1:4" x14ac:dyDescent="0.15">
      <c r="A261" s="23">
        <v>256</v>
      </c>
      <c r="B261" s="24" t="s">
        <v>12992</v>
      </c>
      <c r="C261" s="25" t="s">
        <v>12993</v>
      </c>
      <c r="D261" s="26">
        <v>1027472054</v>
      </c>
    </row>
    <row r="262" spans="1:4" x14ac:dyDescent="0.15">
      <c r="A262" s="23">
        <v>257</v>
      </c>
      <c r="B262" s="24" t="s">
        <v>2887</v>
      </c>
      <c r="C262" s="25" t="s">
        <v>11708</v>
      </c>
      <c r="D262" s="26">
        <v>3908113133</v>
      </c>
    </row>
    <row r="263" spans="1:4" x14ac:dyDescent="0.15">
      <c r="A263" s="23">
        <v>258</v>
      </c>
      <c r="B263" s="24" t="s">
        <v>3061</v>
      </c>
      <c r="C263" s="25" t="s">
        <v>12994</v>
      </c>
      <c r="D263" s="26">
        <v>13498044341</v>
      </c>
    </row>
    <row r="264" spans="1:4" x14ac:dyDescent="0.15">
      <c r="A264" s="23">
        <v>259</v>
      </c>
      <c r="B264" s="24" t="s">
        <v>12995</v>
      </c>
      <c r="C264" s="25" t="s">
        <v>12996</v>
      </c>
      <c r="D264" s="26">
        <v>15616733806</v>
      </c>
    </row>
    <row r="265" spans="1:4" x14ac:dyDescent="0.15">
      <c r="A265" s="23">
        <v>260</v>
      </c>
      <c r="B265" s="24" t="s">
        <v>2672</v>
      </c>
      <c r="C265" s="25" t="s">
        <v>12997</v>
      </c>
      <c r="D265" s="26">
        <v>14913436086</v>
      </c>
    </row>
    <row r="266" spans="1:4" x14ac:dyDescent="0.15">
      <c r="A266" s="23">
        <v>261</v>
      </c>
      <c r="B266" s="24" t="s">
        <v>931</v>
      </c>
      <c r="C266" s="25" t="s">
        <v>12998</v>
      </c>
      <c r="D266" s="26">
        <v>2753531147</v>
      </c>
    </row>
    <row r="267" spans="1:4" x14ac:dyDescent="0.15">
      <c r="A267" s="23">
        <v>262</v>
      </c>
      <c r="B267" s="24" t="s">
        <v>2186</v>
      </c>
      <c r="C267" s="25" t="s">
        <v>12999</v>
      </c>
      <c r="D267" s="26">
        <v>1195441972</v>
      </c>
    </row>
    <row r="268" spans="1:4" x14ac:dyDescent="0.15">
      <c r="A268" s="23">
        <v>263</v>
      </c>
      <c r="B268" s="24" t="s">
        <v>3128</v>
      </c>
      <c r="C268" s="25" t="s">
        <v>13000</v>
      </c>
      <c r="D268" s="26">
        <v>21671958009</v>
      </c>
    </row>
    <row r="269" spans="1:4" x14ac:dyDescent="0.15">
      <c r="A269" s="23">
        <v>264</v>
      </c>
      <c r="B269" s="24" t="s">
        <v>13001</v>
      </c>
      <c r="C269" s="25" t="s">
        <v>13002</v>
      </c>
      <c r="D269" s="26">
        <v>2961694520</v>
      </c>
    </row>
    <row r="270" spans="1:4" x14ac:dyDescent="0.15">
      <c r="A270" s="23">
        <v>265</v>
      </c>
      <c r="B270" s="24" t="s">
        <v>1496</v>
      </c>
      <c r="C270" s="25" t="s">
        <v>13003</v>
      </c>
      <c r="D270" s="26">
        <v>300358026</v>
      </c>
    </row>
    <row r="271" spans="1:4" x14ac:dyDescent="0.15">
      <c r="A271" s="23">
        <v>266</v>
      </c>
      <c r="B271" s="24" t="s">
        <v>3314</v>
      </c>
      <c r="C271" s="25" t="s">
        <v>13004</v>
      </c>
      <c r="D271" s="26">
        <v>1526464529</v>
      </c>
    </row>
    <row r="272" spans="1:4" x14ac:dyDescent="0.15">
      <c r="A272" s="23">
        <v>267</v>
      </c>
      <c r="B272" s="24" t="s">
        <v>3334</v>
      </c>
      <c r="C272" s="25" t="s">
        <v>13005</v>
      </c>
      <c r="D272" s="26">
        <v>1108414881</v>
      </c>
    </row>
    <row r="273" spans="1:4" x14ac:dyDescent="0.15">
      <c r="A273" s="23">
        <v>268</v>
      </c>
      <c r="B273" s="24" t="s">
        <v>236</v>
      </c>
      <c r="C273" s="25" t="s">
        <v>13006</v>
      </c>
      <c r="D273" s="26">
        <v>300910389</v>
      </c>
    </row>
    <row r="274" spans="1:4" x14ac:dyDescent="0.15">
      <c r="A274" s="23">
        <v>269</v>
      </c>
      <c r="B274" s="24" t="s">
        <v>13007</v>
      </c>
      <c r="C274" s="25" t="s">
        <v>13008</v>
      </c>
      <c r="D274" s="26">
        <v>29910492130</v>
      </c>
    </row>
    <row r="275" spans="1:4" x14ac:dyDescent="0.15">
      <c r="A275" s="23">
        <v>270</v>
      </c>
      <c r="B275" s="24" t="s">
        <v>13009</v>
      </c>
      <c r="C275" s="25" t="s">
        <v>13010</v>
      </c>
      <c r="D275" s="26">
        <v>1825233021</v>
      </c>
    </row>
    <row r="276" spans="1:4" x14ac:dyDescent="0.15">
      <c r="A276" s="23">
        <v>271</v>
      </c>
      <c r="B276" s="24" t="s">
        <v>13011</v>
      </c>
      <c r="C276" s="25" t="s">
        <v>11709</v>
      </c>
      <c r="D276" s="26">
        <v>55163972789</v>
      </c>
    </row>
    <row r="277" spans="1:4" x14ac:dyDescent="0.15">
      <c r="A277" s="23">
        <v>272</v>
      </c>
      <c r="B277" s="24" t="s">
        <v>2989</v>
      </c>
      <c r="C277" s="25" t="s">
        <v>11710</v>
      </c>
      <c r="D277" s="26">
        <v>20858228485</v>
      </c>
    </row>
    <row r="278" spans="1:4" x14ac:dyDescent="0.15">
      <c r="A278" s="23">
        <v>273</v>
      </c>
      <c r="B278" s="24" t="s">
        <v>13012</v>
      </c>
      <c r="C278" s="25" t="s">
        <v>13013</v>
      </c>
      <c r="D278" s="26">
        <v>2971635397</v>
      </c>
    </row>
    <row r="279" spans="1:4" x14ac:dyDescent="0.15">
      <c r="A279" s="23">
        <v>274</v>
      </c>
      <c r="B279" s="24" t="s">
        <v>13014</v>
      </c>
      <c r="C279" s="25" t="s">
        <v>8181</v>
      </c>
      <c r="D279" s="26">
        <v>9825172037</v>
      </c>
    </row>
    <row r="280" spans="1:4" x14ac:dyDescent="0.15">
      <c r="A280" s="23">
        <v>275</v>
      </c>
      <c r="B280" s="24" t="s">
        <v>13015</v>
      </c>
      <c r="C280" s="25" t="s">
        <v>13016</v>
      </c>
      <c r="D280" s="26">
        <v>8826309545</v>
      </c>
    </row>
    <row r="281" spans="1:4" x14ac:dyDescent="0.15">
      <c r="A281" s="23">
        <v>276</v>
      </c>
      <c r="B281" s="24" t="s">
        <v>3210</v>
      </c>
      <c r="C281" s="25" t="s">
        <v>13017</v>
      </c>
      <c r="D281" s="26">
        <v>498350492</v>
      </c>
    </row>
    <row r="282" spans="1:4" x14ac:dyDescent="0.15">
      <c r="A282" s="23">
        <v>277</v>
      </c>
      <c r="B282" s="24" t="s">
        <v>290</v>
      </c>
      <c r="C282" s="25" t="s">
        <v>13018</v>
      </c>
      <c r="D282" s="26">
        <v>100346936</v>
      </c>
    </row>
    <row r="283" spans="1:4" x14ac:dyDescent="0.15">
      <c r="A283" s="23">
        <v>278</v>
      </c>
      <c r="B283" s="24" t="s">
        <v>13019</v>
      </c>
      <c r="C283" s="25" t="s">
        <v>13020</v>
      </c>
      <c r="D283" s="26">
        <v>1300503807</v>
      </c>
    </row>
    <row r="284" spans="1:4" x14ac:dyDescent="0.15">
      <c r="A284" s="23">
        <v>279</v>
      </c>
      <c r="B284" s="24" t="s">
        <v>3108</v>
      </c>
      <c r="C284" s="25" t="s">
        <v>13021</v>
      </c>
      <c r="D284" s="26">
        <v>20223375283</v>
      </c>
    </row>
    <row r="285" spans="1:4" x14ac:dyDescent="0.15">
      <c r="A285" s="23">
        <v>280</v>
      </c>
      <c r="B285" s="24" t="s">
        <v>1689</v>
      </c>
      <c r="C285" s="25" t="s">
        <v>13022</v>
      </c>
      <c r="D285" s="26">
        <v>800331396</v>
      </c>
    </row>
    <row r="286" spans="1:4" x14ac:dyDescent="0.15">
      <c r="A286" s="23">
        <v>281</v>
      </c>
      <c r="B286" s="24" t="s">
        <v>13023</v>
      </c>
      <c r="C286" s="25" t="s">
        <v>13024</v>
      </c>
      <c r="D286" s="26">
        <v>992610986</v>
      </c>
    </row>
    <row r="287" spans="1:4" x14ac:dyDescent="0.15">
      <c r="A287" s="23">
        <v>282</v>
      </c>
      <c r="B287" s="24" t="s">
        <v>13025</v>
      </c>
      <c r="C287" s="25" t="s">
        <v>13026</v>
      </c>
      <c r="D287" s="26">
        <v>768896894</v>
      </c>
    </row>
    <row r="288" spans="1:4" x14ac:dyDescent="0.15">
      <c r="A288" s="23">
        <v>283</v>
      </c>
      <c r="B288" s="24" t="s">
        <v>2654</v>
      </c>
      <c r="C288" s="25" t="s">
        <v>13027</v>
      </c>
      <c r="D288" s="26">
        <v>809800437</v>
      </c>
    </row>
    <row r="289" spans="1:4" x14ac:dyDescent="0.15">
      <c r="A289" s="23">
        <v>284</v>
      </c>
      <c r="B289" s="24" t="s">
        <v>13028</v>
      </c>
      <c r="C289" s="25" t="s">
        <v>13029</v>
      </c>
      <c r="D289" s="26">
        <v>50819581203</v>
      </c>
    </row>
    <row r="290" spans="1:4" x14ac:dyDescent="0.15">
      <c r="A290" s="23">
        <v>285</v>
      </c>
      <c r="B290" s="24" t="s">
        <v>13030</v>
      </c>
      <c r="C290" s="25" t="s">
        <v>13031</v>
      </c>
      <c r="D290" s="26">
        <v>8114893948</v>
      </c>
    </row>
    <row r="291" spans="1:4" x14ac:dyDescent="0.15">
      <c r="A291" s="23">
        <v>286</v>
      </c>
      <c r="B291" s="24" t="s">
        <v>3279</v>
      </c>
      <c r="C291" s="25" t="s">
        <v>13032</v>
      </c>
      <c r="D291" s="26">
        <v>916313575</v>
      </c>
    </row>
    <row r="292" spans="1:4" x14ac:dyDescent="0.15">
      <c r="A292" s="23">
        <v>287</v>
      </c>
      <c r="B292" s="24" t="s">
        <v>3275</v>
      </c>
      <c r="C292" s="25" t="s">
        <v>13033</v>
      </c>
      <c r="D292" s="26">
        <v>907892752</v>
      </c>
    </row>
    <row r="293" spans="1:4" x14ac:dyDescent="0.15">
      <c r="A293" s="23">
        <v>288</v>
      </c>
      <c r="B293" s="24" t="s">
        <v>13034</v>
      </c>
      <c r="C293" s="25" t="s">
        <v>13035</v>
      </c>
      <c r="D293" s="26">
        <v>309851107</v>
      </c>
    </row>
    <row r="294" spans="1:4" x14ac:dyDescent="0.15">
      <c r="A294" s="23">
        <v>289</v>
      </c>
      <c r="B294" s="24" t="s">
        <v>13036</v>
      </c>
      <c r="C294" s="25" t="s">
        <v>13037</v>
      </c>
      <c r="D294" s="26">
        <v>9071524779</v>
      </c>
    </row>
    <row r="295" spans="1:4" x14ac:dyDescent="0.15">
      <c r="A295" s="23">
        <v>290</v>
      </c>
      <c r="B295" s="24" t="s">
        <v>13038</v>
      </c>
      <c r="C295" s="25" t="s">
        <v>11778</v>
      </c>
      <c r="D295" s="26">
        <v>6320593311</v>
      </c>
    </row>
    <row r="296" spans="1:4" x14ac:dyDescent="0.15">
      <c r="A296" s="23">
        <v>291</v>
      </c>
      <c r="B296" s="24" t="s">
        <v>13039</v>
      </c>
      <c r="C296" s="25" t="s">
        <v>13040</v>
      </c>
      <c r="D296" s="26">
        <v>100228106</v>
      </c>
    </row>
    <row r="297" spans="1:4" x14ac:dyDescent="0.15">
      <c r="A297" s="23">
        <v>292</v>
      </c>
      <c r="B297" s="24" t="s">
        <v>3124</v>
      </c>
      <c r="C297" s="25" t="s">
        <v>13041</v>
      </c>
      <c r="D297" s="26">
        <v>4518201042</v>
      </c>
    </row>
    <row r="298" spans="1:4" x14ac:dyDescent="0.15">
      <c r="A298" s="23">
        <v>293</v>
      </c>
      <c r="B298" s="24" t="s">
        <v>1955</v>
      </c>
      <c r="C298" s="25" t="s">
        <v>13042</v>
      </c>
      <c r="D298" s="26">
        <v>7747427592</v>
      </c>
    </row>
    <row r="299" spans="1:4" x14ac:dyDescent="0.15">
      <c r="A299" s="23">
        <v>294</v>
      </c>
      <c r="B299" s="24" t="s">
        <v>13043</v>
      </c>
      <c r="C299" s="25" t="s">
        <v>13044</v>
      </c>
      <c r="D299" s="26">
        <v>5905288531</v>
      </c>
    </row>
    <row r="300" spans="1:4" x14ac:dyDescent="0.15">
      <c r="A300" s="23">
        <v>295</v>
      </c>
      <c r="B300" s="24" t="s">
        <v>1406</v>
      </c>
      <c r="C300" s="25" t="s">
        <v>13045</v>
      </c>
      <c r="D300" s="26">
        <v>3113335286</v>
      </c>
    </row>
    <row r="301" spans="1:4" x14ac:dyDescent="0.15">
      <c r="A301" s="23">
        <v>296</v>
      </c>
      <c r="B301" s="24" t="s">
        <v>1428</v>
      </c>
      <c r="C301" s="25" t="s">
        <v>13046</v>
      </c>
      <c r="D301" s="26">
        <v>502241780</v>
      </c>
    </row>
    <row r="302" spans="1:4" x14ac:dyDescent="0.15">
      <c r="A302" s="23">
        <v>297</v>
      </c>
      <c r="B302" s="24" t="s">
        <v>485</v>
      </c>
      <c r="C302" s="25" t="s">
        <v>13047</v>
      </c>
      <c r="D302" s="26">
        <v>503672417</v>
      </c>
    </row>
    <row r="303" spans="1:4" x14ac:dyDescent="0.15">
      <c r="A303" s="23">
        <v>298</v>
      </c>
      <c r="B303" s="24" t="s">
        <v>1917</v>
      </c>
      <c r="C303" s="25" t="s">
        <v>13048</v>
      </c>
      <c r="D303" s="26">
        <v>9417872204</v>
      </c>
    </row>
    <row r="304" spans="1:4" x14ac:dyDescent="0.15">
      <c r="A304" s="23">
        <v>299</v>
      </c>
      <c r="B304" s="24" t="s">
        <v>2630</v>
      </c>
      <c r="C304" s="25" t="s">
        <v>13049</v>
      </c>
      <c r="D304" s="26">
        <v>303374794</v>
      </c>
    </row>
    <row r="305" spans="1:4" x14ac:dyDescent="0.15">
      <c r="A305" s="23">
        <v>300</v>
      </c>
      <c r="B305" s="24" t="s">
        <v>13050</v>
      </c>
      <c r="C305" s="25" t="s">
        <v>13051</v>
      </c>
      <c r="D305" s="26">
        <v>1859206006</v>
      </c>
    </row>
    <row r="306" spans="1:4" x14ac:dyDescent="0.15">
      <c r="A306" s="23">
        <v>301</v>
      </c>
      <c r="B306" s="24" t="s">
        <v>13052</v>
      </c>
      <c r="C306" s="25" t="s">
        <v>13053</v>
      </c>
      <c r="D306" s="26">
        <v>8638325863</v>
      </c>
    </row>
    <row r="307" spans="1:4" x14ac:dyDescent="0.15">
      <c r="A307" s="23">
        <v>302</v>
      </c>
      <c r="B307" s="24" t="s">
        <v>3301</v>
      </c>
      <c r="C307" s="25" t="s">
        <v>13054</v>
      </c>
      <c r="D307" s="26">
        <v>1112518666</v>
      </c>
    </row>
    <row r="308" spans="1:4" x14ac:dyDescent="0.15">
      <c r="A308" s="23">
        <v>303</v>
      </c>
      <c r="B308" s="24" t="s">
        <v>2481</v>
      </c>
      <c r="C308" s="25" t="s">
        <v>2482</v>
      </c>
      <c r="D308" s="26">
        <v>1853678616</v>
      </c>
    </row>
    <row r="309" spans="1:4" x14ac:dyDescent="0.15">
      <c r="A309" s="23">
        <v>304</v>
      </c>
      <c r="B309" s="24" t="s">
        <v>1380</v>
      </c>
      <c r="C309" s="25" t="s">
        <v>13055</v>
      </c>
      <c r="D309" s="26">
        <v>504273808</v>
      </c>
    </row>
    <row r="310" spans="1:4" x14ac:dyDescent="0.15">
      <c r="A310" s="23">
        <v>305</v>
      </c>
      <c r="B310" s="24" t="s">
        <v>3287</v>
      </c>
      <c r="C310" s="25" t="s">
        <v>13056</v>
      </c>
      <c r="D310" s="26">
        <v>2129237259</v>
      </c>
    </row>
    <row r="311" spans="1:4" x14ac:dyDescent="0.15">
      <c r="A311" s="23">
        <v>306</v>
      </c>
      <c r="B311" s="24" t="s">
        <v>220</v>
      </c>
      <c r="C311" s="25" t="s">
        <v>13057</v>
      </c>
      <c r="D311" s="26">
        <v>100944005</v>
      </c>
    </row>
    <row r="312" spans="1:4" x14ac:dyDescent="0.15">
      <c r="A312" s="23">
        <v>307</v>
      </c>
      <c r="B312" s="24" t="s">
        <v>13058</v>
      </c>
      <c r="C312" s="25" t="s">
        <v>13059</v>
      </c>
      <c r="D312" s="26">
        <v>3931280136</v>
      </c>
    </row>
    <row r="313" spans="1:4" x14ac:dyDescent="0.15">
      <c r="A313" s="23">
        <v>308</v>
      </c>
      <c r="B313" s="24" t="s">
        <v>13060</v>
      </c>
      <c r="C313" s="25" t="s">
        <v>13061</v>
      </c>
      <c r="D313" s="26">
        <v>17794647960</v>
      </c>
    </row>
    <row r="314" spans="1:4" x14ac:dyDescent="0.15">
      <c r="A314" s="23">
        <v>309</v>
      </c>
      <c r="B314" s="24" t="s">
        <v>13062</v>
      </c>
      <c r="C314" s="25" t="s">
        <v>13063</v>
      </c>
      <c r="D314" s="26">
        <v>1203608678</v>
      </c>
    </row>
    <row r="315" spans="1:4" x14ac:dyDescent="0.15">
      <c r="A315" s="23">
        <v>310</v>
      </c>
      <c r="B315" s="24" t="s">
        <v>13064</v>
      </c>
      <c r="C315" s="25" t="s">
        <v>13065</v>
      </c>
      <c r="D315" s="26">
        <v>31962777500</v>
      </c>
    </row>
    <row r="316" spans="1:4" x14ac:dyDescent="0.15">
      <c r="A316" s="23">
        <v>311</v>
      </c>
      <c r="B316" s="24" t="s">
        <v>839</v>
      </c>
      <c r="C316" s="25" t="s">
        <v>13066</v>
      </c>
      <c r="D316" s="26">
        <v>3834822336</v>
      </c>
    </row>
    <row r="317" spans="1:4" x14ac:dyDescent="0.15">
      <c r="A317" s="23">
        <v>312</v>
      </c>
      <c r="B317" s="24" t="s">
        <v>647</v>
      </c>
      <c r="C317" s="25" t="s">
        <v>13067</v>
      </c>
      <c r="D317" s="26">
        <v>501057231</v>
      </c>
    </row>
    <row r="318" spans="1:4" x14ac:dyDescent="0.15">
      <c r="A318" s="23">
        <v>313</v>
      </c>
      <c r="B318" s="24" t="s">
        <v>922</v>
      </c>
      <c r="C318" s="25" t="s">
        <v>13068</v>
      </c>
      <c r="D318" s="26">
        <v>199343287</v>
      </c>
    </row>
    <row r="319" spans="1:4" x14ac:dyDescent="0.15">
      <c r="A319" s="23">
        <v>314</v>
      </c>
      <c r="B319" s="24" t="s">
        <v>3562</v>
      </c>
      <c r="C319" s="25" t="s">
        <v>13069</v>
      </c>
      <c r="D319" s="26">
        <v>2899461450</v>
      </c>
    </row>
    <row r="320" spans="1:4" x14ac:dyDescent="0.15">
      <c r="A320" s="23">
        <v>315</v>
      </c>
      <c r="B320" s="24" t="s">
        <v>1430</v>
      </c>
      <c r="C320" s="25" t="s">
        <v>13070</v>
      </c>
      <c r="D320" s="26">
        <v>19212389493</v>
      </c>
    </row>
    <row r="321" spans="1:4" x14ac:dyDescent="0.15">
      <c r="A321" s="23">
        <v>316</v>
      </c>
      <c r="B321" s="24" t="s">
        <v>3393</v>
      </c>
      <c r="C321" s="25" t="s">
        <v>13071</v>
      </c>
      <c r="D321" s="26">
        <v>15835194539</v>
      </c>
    </row>
    <row r="322" spans="1:4" x14ac:dyDescent="0.15">
      <c r="A322" s="23">
        <v>317</v>
      </c>
      <c r="B322" s="24" t="s">
        <v>1869</v>
      </c>
      <c r="C322" s="25" t="s">
        <v>13072</v>
      </c>
      <c r="D322" s="26">
        <v>699680356</v>
      </c>
    </row>
    <row r="323" spans="1:4" x14ac:dyDescent="0.15">
      <c r="A323" s="23">
        <v>318</v>
      </c>
      <c r="B323" s="24" t="s">
        <v>13073</v>
      </c>
      <c r="C323" s="25" t="s">
        <v>13074</v>
      </c>
      <c r="D323" s="26">
        <v>200873205</v>
      </c>
    </row>
    <row r="324" spans="1:4" x14ac:dyDescent="0.15">
      <c r="A324" s="23">
        <v>319</v>
      </c>
      <c r="B324" s="24" t="s">
        <v>3312</v>
      </c>
      <c r="C324" s="25" t="s">
        <v>13075</v>
      </c>
      <c r="D324" s="26">
        <v>8038223644</v>
      </c>
    </row>
    <row r="325" spans="1:4" x14ac:dyDescent="0.15">
      <c r="A325" s="23">
        <v>320</v>
      </c>
      <c r="B325" s="24" t="s">
        <v>80</v>
      </c>
      <c r="C325" s="25" t="s">
        <v>13076</v>
      </c>
      <c r="D325" s="26">
        <v>5567106079</v>
      </c>
    </row>
    <row r="326" spans="1:4" x14ac:dyDescent="0.15">
      <c r="A326" s="23">
        <v>321</v>
      </c>
      <c r="B326" s="24" t="s">
        <v>3266</v>
      </c>
      <c r="C326" s="25" t="s">
        <v>13077</v>
      </c>
      <c r="D326" s="26">
        <v>716084430</v>
      </c>
    </row>
    <row r="327" spans="1:4" x14ac:dyDescent="0.15">
      <c r="A327" s="23">
        <v>322</v>
      </c>
      <c r="B327" s="24" t="s">
        <v>13078</v>
      </c>
      <c r="C327" s="25" t="s">
        <v>13079</v>
      </c>
      <c r="D327" s="26">
        <v>44336466970</v>
      </c>
    </row>
    <row r="328" spans="1:4" x14ac:dyDescent="0.15">
      <c r="A328" s="23">
        <v>323</v>
      </c>
      <c r="B328" s="24" t="s">
        <v>2214</v>
      </c>
      <c r="C328" s="25" t="s">
        <v>13080</v>
      </c>
      <c r="D328" s="26">
        <v>8549303243</v>
      </c>
    </row>
    <row r="329" spans="1:4" x14ac:dyDescent="0.15">
      <c r="A329" s="23">
        <v>324</v>
      </c>
      <c r="B329" s="24" t="s">
        <v>401</v>
      </c>
      <c r="C329" s="25" t="s">
        <v>13081</v>
      </c>
      <c r="D329" s="26">
        <v>912526740</v>
      </c>
    </row>
    <row r="330" spans="1:4" x14ac:dyDescent="0.15">
      <c r="A330" s="23">
        <v>325</v>
      </c>
      <c r="B330" s="24" t="s">
        <v>1440</v>
      </c>
      <c r="C330" s="25" t="s">
        <v>13082</v>
      </c>
      <c r="D330" s="26">
        <v>403698601</v>
      </c>
    </row>
    <row r="331" spans="1:4" x14ac:dyDescent="0.15">
      <c r="A331" s="23">
        <v>326</v>
      </c>
      <c r="B331" s="24" t="s">
        <v>2318</v>
      </c>
      <c r="C331" s="25" t="s">
        <v>13083</v>
      </c>
      <c r="D331" s="26">
        <v>500759040</v>
      </c>
    </row>
    <row r="332" spans="1:4" x14ac:dyDescent="0.15">
      <c r="A332" s="23">
        <v>327</v>
      </c>
      <c r="B332" s="24" t="s">
        <v>3068</v>
      </c>
      <c r="C332" s="25" t="s">
        <v>13084</v>
      </c>
      <c r="D332" s="26">
        <v>42638317554</v>
      </c>
    </row>
    <row r="333" spans="1:4" x14ac:dyDescent="0.15">
      <c r="A333" s="23">
        <v>328</v>
      </c>
      <c r="B333" s="24" t="s">
        <v>623</v>
      </c>
      <c r="C333" s="25" t="s">
        <v>13085</v>
      </c>
      <c r="D333" s="26">
        <v>7096118816</v>
      </c>
    </row>
    <row r="334" spans="1:4" x14ac:dyDescent="0.15">
      <c r="A334" s="23">
        <v>329</v>
      </c>
      <c r="B334" s="24" t="s">
        <v>722</v>
      </c>
      <c r="C334" s="25" t="s">
        <v>13086</v>
      </c>
      <c r="D334" s="26">
        <v>794027697</v>
      </c>
    </row>
    <row r="335" spans="1:4" x14ac:dyDescent="0.15">
      <c r="A335" s="23">
        <v>330</v>
      </c>
      <c r="B335" s="24" t="s">
        <v>991</v>
      </c>
      <c r="C335" s="25" t="s">
        <v>13087</v>
      </c>
      <c r="D335" s="26">
        <v>1899721545</v>
      </c>
    </row>
    <row r="336" spans="1:4" x14ac:dyDescent="0.15">
      <c r="A336" s="23">
        <v>331</v>
      </c>
      <c r="B336" s="24" t="s">
        <v>13088</v>
      </c>
      <c r="C336" s="25" t="s">
        <v>8331</v>
      </c>
      <c r="D336" s="26">
        <v>4721969344</v>
      </c>
    </row>
    <row r="337" spans="1:4" x14ac:dyDescent="0.15">
      <c r="A337" s="23">
        <v>332</v>
      </c>
      <c r="B337" s="24" t="s">
        <v>13089</v>
      </c>
      <c r="C337" s="25" t="s">
        <v>13090</v>
      </c>
      <c r="D337" s="26">
        <v>54206420521</v>
      </c>
    </row>
    <row r="338" spans="1:4" x14ac:dyDescent="0.15">
      <c r="A338" s="23">
        <v>333</v>
      </c>
      <c r="B338" s="24" t="s">
        <v>1861</v>
      </c>
      <c r="C338" s="25" t="s">
        <v>13091</v>
      </c>
      <c r="D338" s="26">
        <v>1209509404</v>
      </c>
    </row>
    <row r="339" spans="1:4" x14ac:dyDescent="0.15">
      <c r="A339" s="23">
        <v>334</v>
      </c>
      <c r="B339" s="24" t="s">
        <v>1863</v>
      </c>
      <c r="C339" s="25" t="s">
        <v>13092</v>
      </c>
      <c r="D339" s="26">
        <v>599767232</v>
      </c>
    </row>
    <row r="340" spans="1:4" x14ac:dyDescent="0.15">
      <c r="A340" s="23">
        <v>335</v>
      </c>
      <c r="B340" s="24" t="s">
        <v>3462</v>
      </c>
      <c r="C340" s="25" t="s">
        <v>13093</v>
      </c>
      <c r="D340" s="26">
        <v>9297942843</v>
      </c>
    </row>
    <row r="341" spans="1:4" x14ac:dyDescent="0.15">
      <c r="A341" s="23">
        <v>336</v>
      </c>
      <c r="B341" s="24" t="s">
        <v>3401</v>
      </c>
      <c r="C341" s="25" t="s">
        <v>13094</v>
      </c>
      <c r="D341" s="26">
        <v>14088142273</v>
      </c>
    </row>
    <row r="342" spans="1:4" x14ac:dyDescent="0.15">
      <c r="A342" s="23">
        <v>337</v>
      </c>
      <c r="B342" s="24" t="s">
        <v>13095</v>
      </c>
      <c r="C342" s="25" t="s">
        <v>11862</v>
      </c>
      <c r="D342" s="26">
        <v>5404213111</v>
      </c>
    </row>
    <row r="343" spans="1:4" x14ac:dyDescent="0.15">
      <c r="A343" s="23">
        <v>338</v>
      </c>
      <c r="B343" s="24" t="s">
        <v>3184</v>
      </c>
      <c r="C343" s="25" t="s">
        <v>13096</v>
      </c>
      <c r="D343" s="26">
        <v>7227943689</v>
      </c>
    </row>
    <row r="344" spans="1:4" x14ac:dyDescent="0.15">
      <c r="A344" s="23">
        <v>339</v>
      </c>
      <c r="B344" s="24" t="s">
        <v>13097</v>
      </c>
      <c r="C344" s="25" t="s">
        <v>13098</v>
      </c>
      <c r="D344" s="26">
        <v>3101003634</v>
      </c>
    </row>
    <row r="345" spans="1:4" x14ac:dyDescent="0.15">
      <c r="A345" s="23">
        <v>340</v>
      </c>
      <c r="B345" s="24" t="s">
        <v>60</v>
      </c>
      <c r="C345" s="25" t="s">
        <v>13099</v>
      </c>
      <c r="D345" s="26">
        <v>1756007439</v>
      </c>
    </row>
    <row r="346" spans="1:4" x14ac:dyDescent="0.15">
      <c r="A346" s="23">
        <v>341</v>
      </c>
      <c r="B346" s="24" t="s">
        <v>3246</v>
      </c>
      <c r="C346" s="25" t="s">
        <v>13100</v>
      </c>
      <c r="D346" s="26">
        <v>4106072665</v>
      </c>
    </row>
    <row r="347" spans="1:4" x14ac:dyDescent="0.15">
      <c r="A347" s="23">
        <v>342</v>
      </c>
      <c r="B347" s="24" t="s">
        <v>13101</v>
      </c>
      <c r="C347" s="25" t="s">
        <v>13102</v>
      </c>
      <c r="D347" s="26">
        <v>1098059495</v>
      </c>
    </row>
    <row r="348" spans="1:4" x14ac:dyDescent="0.15">
      <c r="A348" s="23">
        <v>343</v>
      </c>
      <c r="B348" s="24" t="s">
        <v>837</v>
      </c>
      <c r="C348" s="25" t="s">
        <v>13103</v>
      </c>
      <c r="D348" s="26">
        <v>4324824790</v>
      </c>
    </row>
    <row r="349" spans="1:4" x14ac:dyDescent="0.15">
      <c r="A349" s="23">
        <v>344</v>
      </c>
      <c r="B349" s="24" t="s">
        <v>13104</v>
      </c>
      <c r="C349" s="25" t="s">
        <v>13105</v>
      </c>
      <c r="D349" s="26">
        <v>413241680</v>
      </c>
    </row>
    <row r="350" spans="1:4" x14ac:dyDescent="0.15">
      <c r="A350" s="23">
        <v>345</v>
      </c>
      <c r="B350" s="24" t="s">
        <v>13106</v>
      </c>
      <c r="C350" s="25" t="s">
        <v>13107</v>
      </c>
      <c r="D350" s="26">
        <v>2254407898</v>
      </c>
    </row>
    <row r="351" spans="1:4" x14ac:dyDescent="0.15">
      <c r="A351" s="23">
        <v>346</v>
      </c>
      <c r="B351" s="24" t="s">
        <v>13108</v>
      </c>
      <c r="C351" s="25" t="s">
        <v>13109</v>
      </c>
      <c r="D351" s="26">
        <v>3024076831</v>
      </c>
    </row>
    <row r="352" spans="1:4" x14ac:dyDescent="0.15">
      <c r="A352" s="23">
        <v>347</v>
      </c>
      <c r="B352" s="24" t="s">
        <v>3432</v>
      </c>
      <c r="C352" s="25" t="s">
        <v>13110</v>
      </c>
      <c r="D352" s="26">
        <v>1635911708</v>
      </c>
    </row>
    <row r="353" spans="1:4" x14ac:dyDescent="0.15">
      <c r="A353" s="23">
        <v>348</v>
      </c>
      <c r="B353" s="24" t="s">
        <v>1637</v>
      </c>
      <c r="C353" s="25" t="s">
        <v>13111</v>
      </c>
      <c r="D353" s="26">
        <v>100280652</v>
      </c>
    </row>
    <row r="354" spans="1:4" x14ac:dyDescent="0.15">
      <c r="A354" s="23">
        <v>349</v>
      </c>
      <c r="B354" s="24" t="s">
        <v>2485</v>
      </c>
      <c r="C354" s="25" t="s">
        <v>13112</v>
      </c>
      <c r="D354" s="26">
        <v>1499799450</v>
      </c>
    </row>
    <row r="355" spans="1:4" x14ac:dyDescent="0.15">
      <c r="A355" s="23">
        <v>350</v>
      </c>
      <c r="B355" s="24" t="s">
        <v>13113</v>
      </c>
      <c r="C355" s="25" t="s">
        <v>13114</v>
      </c>
      <c r="D355" s="26">
        <v>703797298</v>
      </c>
    </row>
    <row r="356" spans="1:4" x14ac:dyDescent="0.15">
      <c r="A356" s="23">
        <v>351</v>
      </c>
      <c r="B356" s="24" t="s">
        <v>13115</v>
      </c>
      <c r="C356" s="25" t="s">
        <v>13116</v>
      </c>
      <c r="D356" s="26">
        <v>1099691012</v>
      </c>
    </row>
    <row r="357" spans="1:4" x14ac:dyDescent="0.15">
      <c r="A357" s="23">
        <v>352</v>
      </c>
      <c r="B357" s="24" t="s">
        <v>13117</v>
      </c>
      <c r="C357" s="25" t="s">
        <v>13118</v>
      </c>
      <c r="D357" s="26">
        <v>1519401637</v>
      </c>
    </row>
    <row r="358" spans="1:4" x14ac:dyDescent="0.15">
      <c r="A358" s="23">
        <v>353</v>
      </c>
      <c r="B358" s="24" t="s">
        <v>3053</v>
      </c>
      <c r="C358" s="25" t="s">
        <v>13119</v>
      </c>
      <c r="D358" s="26">
        <v>24896628470</v>
      </c>
    </row>
    <row r="359" spans="1:4" x14ac:dyDescent="0.15">
      <c r="A359" s="23">
        <v>354</v>
      </c>
      <c r="B359" s="24" t="s">
        <v>1164</v>
      </c>
      <c r="C359" s="25" t="s">
        <v>13120</v>
      </c>
      <c r="D359" s="26">
        <v>907396919</v>
      </c>
    </row>
    <row r="360" spans="1:4" x14ac:dyDescent="0.15">
      <c r="A360" s="23">
        <v>355</v>
      </c>
      <c r="B360" s="24" t="s">
        <v>3059</v>
      </c>
      <c r="C360" s="25" t="s">
        <v>13121</v>
      </c>
      <c r="D360" s="26">
        <v>14130656970</v>
      </c>
    </row>
    <row r="361" spans="1:4" x14ac:dyDescent="0.15">
      <c r="A361" s="23">
        <v>356</v>
      </c>
      <c r="B361" s="24" t="s">
        <v>3198</v>
      </c>
      <c r="C361" s="25" t="s">
        <v>13122</v>
      </c>
      <c r="D361" s="26">
        <v>208980273</v>
      </c>
    </row>
    <row r="362" spans="1:4" x14ac:dyDescent="0.15">
      <c r="A362" s="23">
        <v>357</v>
      </c>
      <c r="B362" s="24" t="s">
        <v>13123</v>
      </c>
      <c r="C362" s="25" t="s">
        <v>13124</v>
      </c>
      <c r="D362" s="26">
        <v>39681993973</v>
      </c>
    </row>
    <row r="363" spans="1:4" x14ac:dyDescent="0.15">
      <c r="A363" s="23">
        <v>358</v>
      </c>
      <c r="B363" s="24" t="s">
        <v>3438</v>
      </c>
      <c r="C363" s="25" t="s">
        <v>13125</v>
      </c>
      <c r="D363" s="26">
        <v>13408828715</v>
      </c>
    </row>
    <row r="364" spans="1:4" x14ac:dyDescent="0.15">
      <c r="A364" s="23">
        <v>359</v>
      </c>
      <c r="B364" s="24" t="s">
        <v>13126</v>
      </c>
      <c r="C364" s="25" t="s">
        <v>13127</v>
      </c>
      <c r="D364" s="26">
        <v>97837611897</v>
      </c>
    </row>
    <row r="365" spans="1:4" x14ac:dyDescent="0.15">
      <c r="A365" s="23">
        <v>360</v>
      </c>
      <c r="B365" s="24" t="s">
        <v>13128</v>
      </c>
      <c r="C365" s="25" t="s">
        <v>13129</v>
      </c>
      <c r="D365" s="26">
        <v>799566095</v>
      </c>
    </row>
    <row r="366" spans="1:4" x14ac:dyDescent="0.15">
      <c r="A366" s="23">
        <v>361</v>
      </c>
      <c r="B366" s="24" t="s">
        <v>1994</v>
      </c>
      <c r="C366" s="25" t="s">
        <v>13130</v>
      </c>
      <c r="D366" s="26">
        <v>48455614271</v>
      </c>
    </row>
    <row r="367" spans="1:4" x14ac:dyDescent="0.15">
      <c r="A367" s="23">
        <v>362</v>
      </c>
      <c r="B367" s="24" t="s">
        <v>134</v>
      </c>
      <c r="C367" s="25" t="s">
        <v>13131</v>
      </c>
      <c r="D367" s="26">
        <v>5837704214</v>
      </c>
    </row>
    <row r="368" spans="1:4" x14ac:dyDescent="0.15">
      <c r="A368" s="23">
        <v>363</v>
      </c>
      <c r="B368" s="24" t="s">
        <v>13132</v>
      </c>
      <c r="C368" s="25" t="s">
        <v>13133</v>
      </c>
      <c r="D368" s="26">
        <v>2818922244</v>
      </c>
    </row>
    <row r="369" spans="1:4" x14ac:dyDescent="0.15">
      <c r="A369" s="23">
        <v>364</v>
      </c>
      <c r="B369" s="24" t="s">
        <v>13134</v>
      </c>
      <c r="C369" s="25" t="s">
        <v>11993</v>
      </c>
      <c r="D369" s="26">
        <v>2316918352</v>
      </c>
    </row>
    <row r="370" spans="1:4" x14ac:dyDescent="0.15">
      <c r="A370" s="23">
        <v>365</v>
      </c>
      <c r="B370" s="24" t="s">
        <v>13135</v>
      </c>
      <c r="C370" s="25" t="s">
        <v>8607</v>
      </c>
      <c r="D370" s="26">
        <v>1514202738</v>
      </c>
    </row>
    <row r="371" spans="1:4" x14ac:dyDescent="0.15">
      <c r="A371" s="23">
        <v>366</v>
      </c>
      <c r="B371" s="24" t="s">
        <v>13136</v>
      </c>
      <c r="C371" s="25" t="s">
        <v>13137</v>
      </c>
      <c r="D371" s="26">
        <v>100340397</v>
      </c>
    </row>
    <row r="372" spans="1:4" x14ac:dyDescent="0.15">
      <c r="A372" s="23">
        <v>367</v>
      </c>
      <c r="B372" s="24" t="s">
        <v>13138</v>
      </c>
      <c r="C372" s="25" t="s">
        <v>13139</v>
      </c>
      <c r="D372" s="26">
        <v>506605417</v>
      </c>
    </row>
    <row r="373" spans="1:4" x14ac:dyDescent="0.15">
      <c r="A373" s="23">
        <v>368</v>
      </c>
      <c r="B373" s="24" t="s">
        <v>1227</v>
      </c>
      <c r="C373" s="25" t="s">
        <v>13140</v>
      </c>
      <c r="D373" s="26">
        <v>7088310352</v>
      </c>
    </row>
    <row r="374" spans="1:4" x14ac:dyDescent="0.15">
      <c r="A374" s="23">
        <v>369</v>
      </c>
      <c r="B374" s="24" t="s">
        <v>1631</v>
      </c>
      <c r="C374" s="25" t="s">
        <v>13141</v>
      </c>
      <c r="D374" s="26">
        <v>5304937941</v>
      </c>
    </row>
    <row r="375" spans="1:4" x14ac:dyDescent="0.15">
      <c r="A375" s="23">
        <v>370</v>
      </c>
      <c r="B375" s="24" t="s">
        <v>13142</v>
      </c>
      <c r="C375" s="25" t="s">
        <v>8811</v>
      </c>
      <c r="D375" s="26">
        <v>28469674954</v>
      </c>
    </row>
    <row r="376" spans="1:4" x14ac:dyDescent="0.15">
      <c r="A376" s="23">
        <v>371</v>
      </c>
      <c r="B376" s="24" t="s">
        <v>855</v>
      </c>
      <c r="C376" s="25" t="s">
        <v>13143</v>
      </c>
      <c r="D376" s="26">
        <v>604555499</v>
      </c>
    </row>
    <row r="377" spans="1:4" x14ac:dyDescent="0.15">
      <c r="A377" s="23">
        <v>372</v>
      </c>
      <c r="B377" s="24" t="s">
        <v>13144</v>
      </c>
      <c r="C377" s="25" t="s">
        <v>13145</v>
      </c>
      <c r="D377" s="26">
        <v>49521003368</v>
      </c>
    </row>
    <row r="378" spans="1:4" x14ac:dyDescent="0.15">
      <c r="A378" s="23">
        <v>373</v>
      </c>
      <c r="B378" s="24" t="s">
        <v>2889</v>
      </c>
      <c r="C378" s="25" t="s">
        <v>13146</v>
      </c>
      <c r="D378" s="26">
        <v>9593841257</v>
      </c>
    </row>
    <row r="379" spans="1:4" x14ac:dyDescent="0.15">
      <c r="A379" s="23">
        <v>374</v>
      </c>
      <c r="B379" s="24" t="s">
        <v>2505</v>
      </c>
      <c r="C379" s="25" t="s">
        <v>13147</v>
      </c>
      <c r="D379" s="26">
        <v>1223321917</v>
      </c>
    </row>
    <row r="380" spans="1:4" x14ac:dyDescent="0.15">
      <c r="A380" s="23">
        <v>375</v>
      </c>
      <c r="B380" s="24" t="s">
        <v>3045</v>
      </c>
      <c r="C380" s="25" t="s">
        <v>13148</v>
      </c>
      <c r="D380" s="26">
        <v>8575196360</v>
      </c>
    </row>
    <row r="381" spans="1:4" x14ac:dyDescent="0.15">
      <c r="A381" s="23">
        <v>376</v>
      </c>
      <c r="B381" s="24" t="s">
        <v>13149</v>
      </c>
      <c r="C381" s="25" t="s">
        <v>8875</v>
      </c>
      <c r="D381" s="26">
        <v>100121142</v>
      </c>
    </row>
    <row r="382" spans="1:4" x14ac:dyDescent="0.15">
      <c r="A382" s="23">
        <v>377</v>
      </c>
      <c r="B382" s="24" t="s">
        <v>13150</v>
      </c>
      <c r="C382" s="25" t="s">
        <v>13151</v>
      </c>
      <c r="D382" s="26">
        <v>308750424</v>
      </c>
    </row>
    <row r="383" spans="1:4" x14ac:dyDescent="0.15">
      <c r="A383" s="23">
        <v>378</v>
      </c>
      <c r="B383" s="24" t="s">
        <v>13152</v>
      </c>
      <c r="C383" s="25" t="s">
        <v>13153</v>
      </c>
      <c r="D383" s="26">
        <v>943698540</v>
      </c>
    </row>
    <row r="384" spans="1:4" x14ac:dyDescent="0.15">
      <c r="A384" s="23">
        <v>379</v>
      </c>
      <c r="B384" s="24" t="s">
        <v>3446</v>
      </c>
      <c r="C384" s="25" t="s">
        <v>13154</v>
      </c>
      <c r="D384" s="26">
        <v>825839491</v>
      </c>
    </row>
    <row r="385" spans="1:4" x14ac:dyDescent="0.15">
      <c r="A385" s="23">
        <v>380</v>
      </c>
      <c r="B385" s="24" t="s">
        <v>13155</v>
      </c>
      <c r="C385" s="25" t="s">
        <v>13156</v>
      </c>
      <c r="D385" s="26">
        <v>73093756279</v>
      </c>
    </row>
    <row r="386" spans="1:4" x14ac:dyDescent="0.15">
      <c r="A386" s="23">
        <v>381</v>
      </c>
      <c r="B386" s="24" t="s">
        <v>13157</v>
      </c>
      <c r="C386" s="25" t="s">
        <v>13158</v>
      </c>
      <c r="D386" s="26">
        <v>2058764870</v>
      </c>
    </row>
    <row r="387" spans="1:4" x14ac:dyDescent="0.15">
      <c r="A387" s="23">
        <v>382</v>
      </c>
      <c r="B387" s="24" t="s">
        <v>13159</v>
      </c>
      <c r="C387" s="25" t="s">
        <v>13160</v>
      </c>
      <c r="D387" s="26">
        <v>1364485725</v>
      </c>
    </row>
    <row r="388" spans="1:4" x14ac:dyDescent="0.15">
      <c r="A388" s="23">
        <v>383</v>
      </c>
      <c r="B388" s="24" t="s">
        <v>3291</v>
      </c>
      <c r="C388" s="25" t="s">
        <v>13161</v>
      </c>
      <c r="D388" s="26">
        <v>707756829</v>
      </c>
    </row>
    <row r="389" spans="1:4" x14ac:dyDescent="0.15">
      <c r="A389" s="23">
        <v>384</v>
      </c>
      <c r="B389" s="24" t="s">
        <v>1552</v>
      </c>
      <c r="C389" s="25" t="s">
        <v>13162</v>
      </c>
      <c r="D389" s="26">
        <v>1213479714</v>
      </c>
    </row>
    <row r="390" spans="1:4" x14ac:dyDescent="0.15">
      <c r="A390" s="23">
        <v>385</v>
      </c>
      <c r="B390" s="24" t="s">
        <v>3281</v>
      </c>
      <c r="C390" s="25" t="s">
        <v>13163</v>
      </c>
      <c r="D390" s="26">
        <v>503710958</v>
      </c>
    </row>
    <row r="391" spans="1:4" x14ac:dyDescent="0.15">
      <c r="A391" s="23">
        <v>386</v>
      </c>
      <c r="B391" s="24" t="s">
        <v>1466</v>
      </c>
      <c r="C391" s="25" t="s">
        <v>13164</v>
      </c>
      <c r="D391" s="26">
        <v>399814794</v>
      </c>
    </row>
    <row r="392" spans="1:4" x14ac:dyDescent="0.15">
      <c r="A392" s="23">
        <v>387</v>
      </c>
      <c r="B392" s="24" t="s">
        <v>13165</v>
      </c>
      <c r="C392" s="25" t="s">
        <v>13166</v>
      </c>
      <c r="D392" s="26">
        <v>21849164623</v>
      </c>
    </row>
    <row r="393" spans="1:4" x14ac:dyDescent="0.15">
      <c r="A393" s="23">
        <v>388</v>
      </c>
      <c r="B393" s="24" t="s">
        <v>379</v>
      </c>
      <c r="C393" s="25" t="s">
        <v>13167</v>
      </c>
      <c r="D393" s="26">
        <v>1503901515</v>
      </c>
    </row>
    <row r="394" spans="1:4" x14ac:dyDescent="0.15">
      <c r="A394" s="23">
        <v>389</v>
      </c>
      <c r="B394" s="24" t="s">
        <v>1109</v>
      </c>
      <c r="C394" s="25" t="s">
        <v>13168</v>
      </c>
      <c r="D394" s="26">
        <v>303485314</v>
      </c>
    </row>
    <row r="395" spans="1:4" x14ac:dyDescent="0.15">
      <c r="A395" s="23">
        <v>390</v>
      </c>
      <c r="B395" s="24" t="s">
        <v>3001</v>
      </c>
      <c r="C395" s="25" t="s">
        <v>13169</v>
      </c>
      <c r="D395" s="26">
        <v>2096528218</v>
      </c>
    </row>
    <row r="396" spans="1:4" x14ac:dyDescent="0.15">
      <c r="A396" s="23">
        <v>391</v>
      </c>
      <c r="B396" s="24" t="s">
        <v>3512</v>
      </c>
      <c r="C396" s="25" t="s">
        <v>13170</v>
      </c>
      <c r="D396" s="26">
        <v>4904327044</v>
      </c>
    </row>
    <row r="397" spans="1:4" x14ac:dyDescent="0.15">
      <c r="A397" s="23">
        <v>392</v>
      </c>
      <c r="B397" s="24" t="s">
        <v>1851</v>
      </c>
      <c r="C397" s="25" t="s">
        <v>13171</v>
      </c>
      <c r="D397" s="26">
        <v>1806929258</v>
      </c>
    </row>
    <row r="398" spans="1:4" x14ac:dyDescent="0.15">
      <c r="A398" s="23">
        <v>393</v>
      </c>
      <c r="B398" s="24" t="s">
        <v>3262</v>
      </c>
      <c r="C398" s="25" t="s">
        <v>13172</v>
      </c>
      <c r="D398" s="26">
        <v>4051595309</v>
      </c>
    </row>
    <row r="399" spans="1:4" x14ac:dyDescent="0.15">
      <c r="A399" s="23">
        <v>394</v>
      </c>
      <c r="B399" s="24" t="s">
        <v>1973</v>
      </c>
      <c r="C399" s="25" t="s">
        <v>13173</v>
      </c>
      <c r="D399" s="26">
        <v>1997906037</v>
      </c>
    </row>
    <row r="400" spans="1:4" x14ac:dyDescent="0.15">
      <c r="A400" s="23">
        <v>395</v>
      </c>
      <c r="B400" s="24" t="s">
        <v>156</v>
      </c>
      <c r="C400" s="25" t="s">
        <v>13174</v>
      </c>
      <c r="D400" s="26">
        <v>8469530746</v>
      </c>
    </row>
    <row r="401" spans="1:4" x14ac:dyDescent="0.15">
      <c r="A401" s="23">
        <v>396</v>
      </c>
      <c r="B401" s="24" t="s">
        <v>3889</v>
      </c>
      <c r="C401" s="25" t="s">
        <v>13175</v>
      </c>
      <c r="D401" s="26">
        <v>501453150</v>
      </c>
    </row>
    <row r="402" spans="1:4" x14ac:dyDescent="0.15">
      <c r="A402" s="23">
        <v>397</v>
      </c>
      <c r="B402" s="24" t="s">
        <v>13176</v>
      </c>
      <c r="C402" s="25" t="s">
        <v>13177</v>
      </c>
      <c r="D402" s="26">
        <v>862143492</v>
      </c>
    </row>
    <row r="403" spans="1:4" x14ac:dyDescent="0.15">
      <c r="A403" s="23">
        <v>398</v>
      </c>
      <c r="B403" s="24" t="s">
        <v>4286</v>
      </c>
      <c r="C403" s="25" t="s">
        <v>13178</v>
      </c>
      <c r="D403" s="26">
        <v>303330821</v>
      </c>
    </row>
    <row r="404" spans="1:4" x14ac:dyDescent="0.15">
      <c r="A404" s="23">
        <v>399</v>
      </c>
      <c r="B404" s="24" t="s">
        <v>685</v>
      </c>
      <c r="C404" s="25" t="s">
        <v>13179</v>
      </c>
      <c r="D404" s="26">
        <v>9804765923</v>
      </c>
    </row>
    <row r="405" spans="1:4" x14ac:dyDescent="0.15">
      <c r="A405" s="23">
        <v>400</v>
      </c>
      <c r="B405" s="24" t="s">
        <v>2987</v>
      </c>
      <c r="C405" s="25" t="s">
        <v>13180</v>
      </c>
      <c r="D405" s="26">
        <v>408882588</v>
      </c>
    </row>
    <row r="406" spans="1:4" x14ac:dyDescent="0.15">
      <c r="A406" s="23">
        <v>401</v>
      </c>
      <c r="B406" s="24" t="s">
        <v>3338</v>
      </c>
      <c r="C406" s="25" t="s">
        <v>13181</v>
      </c>
      <c r="D406" s="26">
        <v>401553753</v>
      </c>
    </row>
    <row r="407" spans="1:4" x14ac:dyDescent="0.15">
      <c r="A407" s="23">
        <v>402</v>
      </c>
      <c r="B407" s="24" t="s">
        <v>13182</v>
      </c>
      <c r="C407" s="25" t="s">
        <v>13183</v>
      </c>
      <c r="D407" s="26">
        <v>1171375026</v>
      </c>
    </row>
    <row r="408" spans="1:4" x14ac:dyDescent="0.15">
      <c r="A408" s="23">
        <v>403</v>
      </c>
      <c r="B408" s="24" t="s">
        <v>3426</v>
      </c>
      <c r="C408" s="25" t="s">
        <v>13184</v>
      </c>
      <c r="D408" s="26">
        <v>13249670733</v>
      </c>
    </row>
    <row r="409" spans="1:4" x14ac:dyDescent="0.15">
      <c r="A409" s="23">
        <v>404</v>
      </c>
      <c r="B409" s="24" t="s">
        <v>13185</v>
      </c>
      <c r="C409" s="25" t="s">
        <v>13186</v>
      </c>
      <c r="D409" s="26">
        <v>2094047029</v>
      </c>
    </row>
    <row r="410" spans="1:4" x14ac:dyDescent="0.15">
      <c r="A410" s="23">
        <v>405</v>
      </c>
      <c r="B410" s="24" t="s">
        <v>62</v>
      </c>
      <c r="C410" s="25" t="s">
        <v>13187</v>
      </c>
      <c r="D410" s="26">
        <v>5924256871</v>
      </c>
    </row>
    <row r="411" spans="1:4" x14ac:dyDescent="0.15">
      <c r="A411" s="23">
        <v>406</v>
      </c>
      <c r="B411" s="24" t="s">
        <v>13188</v>
      </c>
      <c r="C411" s="25" t="s">
        <v>13189</v>
      </c>
      <c r="D411" s="26">
        <v>5106474904</v>
      </c>
    </row>
    <row r="412" spans="1:4" x14ac:dyDescent="0.15">
      <c r="A412" s="23">
        <v>407</v>
      </c>
      <c r="B412" s="24" t="s">
        <v>13190</v>
      </c>
      <c r="C412" s="25" t="s">
        <v>13191</v>
      </c>
      <c r="D412" s="26">
        <v>52779762233</v>
      </c>
    </row>
    <row r="413" spans="1:4" x14ac:dyDescent="0.15">
      <c r="A413" s="23">
        <v>408</v>
      </c>
      <c r="B413" s="24" t="s">
        <v>2883</v>
      </c>
      <c r="C413" s="25" t="s">
        <v>13192</v>
      </c>
      <c r="D413" s="26">
        <v>3009652189</v>
      </c>
    </row>
    <row r="414" spans="1:4" x14ac:dyDescent="0.15">
      <c r="A414" s="23">
        <v>409</v>
      </c>
      <c r="B414" s="24" t="s">
        <v>13193</v>
      </c>
      <c r="C414" s="25" t="s">
        <v>13194</v>
      </c>
      <c r="D414" s="26">
        <v>73378551392</v>
      </c>
    </row>
    <row r="415" spans="1:4" x14ac:dyDescent="0.15">
      <c r="A415" s="23">
        <v>410</v>
      </c>
      <c r="B415" s="24" t="s">
        <v>13195</v>
      </c>
      <c r="C415" s="25" t="s">
        <v>13196</v>
      </c>
      <c r="D415" s="26">
        <v>1140555141</v>
      </c>
    </row>
    <row r="416" spans="1:4" x14ac:dyDescent="0.15">
      <c r="A416" s="23">
        <v>411</v>
      </c>
      <c r="B416" s="24" t="s">
        <v>13197</v>
      </c>
      <c r="C416" s="25" t="s">
        <v>13198</v>
      </c>
      <c r="D416" s="26">
        <v>55949023337</v>
      </c>
    </row>
    <row r="417" spans="1:4" x14ac:dyDescent="0.15">
      <c r="A417" s="23">
        <v>412</v>
      </c>
      <c r="B417" s="24" t="s">
        <v>861</v>
      </c>
      <c r="C417" s="25" t="s">
        <v>13199</v>
      </c>
      <c r="D417" s="26">
        <v>101121945</v>
      </c>
    </row>
    <row r="418" spans="1:4" x14ac:dyDescent="0.15">
      <c r="A418" s="23">
        <v>413</v>
      </c>
      <c r="B418" s="24" t="s">
        <v>13200</v>
      </c>
      <c r="C418" s="25" t="s">
        <v>13201</v>
      </c>
      <c r="D418" s="26">
        <v>399553314</v>
      </c>
    </row>
    <row r="419" spans="1:4" x14ac:dyDescent="0.15">
      <c r="A419" s="23">
        <v>414</v>
      </c>
      <c r="B419" s="24" t="s">
        <v>1326</v>
      </c>
      <c r="C419" s="25" t="s">
        <v>13202</v>
      </c>
      <c r="D419" s="26">
        <v>300833391</v>
      </c>
    </row>
    <row r="420" spans="1:4" x14ac:dyDescent="0.15">
      <c r="A420" s="23">
        <v>415</v>
      </c>
      <c r="B420" s="24" t="s">
        <v>3381</v>
      </c>
      <c r="C420" s="25" t="s">
        <v>13203</v>
      </c>
      <c r="D420" s="26">
        <v>1141597509</v>
      </c>
    </row>
    <row r="421" spans="1:4" x14ac:dyDescent="0.15">
      <c r="A421" s="23">
        <v>416</v>
      </c>
      <c r="B421" s="24" t="s">
        <v>13204</v>
      </c>
      <c r="C421" s="25" t="s">
        <v>9267</v>
      </c>
      <c r="D421" s="26">
        <v>17250094873</v>
      </c>
    </row>
    <row r="422" spans="1:4" x14ac:dyDescent="0.15">
      <c r="A422" s="23">
        <v>417</v>
      </c>
      <c r="B422" s="24" t="s">
        <v>3635</v>
      </c>
      <c r="C422" s="25" t="s">
        <v>12222</v>
      </c>
      <c r="D422" s="26">
        <v>48789691024</v>
      </c>
    </row>
    <row r="423" spans="1:4" x14ac:dyDescent="0.15">
      <c r="A423" s="23">
        <v>418</v>
      </c>
      <c r="B423" s="24" t="s">
        <v>457</v>
      </c>
      <c r="C423" s="25" t="s">
        <v>13205</v>
      </c>
      <c r="D423" s="26">
        <v>12809256253</v>
      </c>
    </row>
    <row r="424" spans="1:4" x14ac:dyDescent="0.15">
      <c r="A424" s="23">
        <v>419</v>
      </c>
      <c r="B424" s="24" t="s">
        <v>13206</v>
      </c>
      <c r="C424" s="25" t="s">
        <v>13207</v>
      </c>
      <c r="D424" s="26">
        <v>34510858778</v>
      </c>
    </row>
    <row r="425" spans="1:4" x14ac:dyDescent="0.15">
      <c r="A425" s="23">
        <v>420</v>
      </c>
      <c r="B425" s="24" t="s">
        <v>2002</v>
      </c>
      <c r="C425" s="25" t="s">
        <v>13208</v>
      </c>
      <c r="D425" s="26">
        <v>32972322443</v>
      </c>
    </row>
    <row r="426" spans="1:4" x14ac:dyDescent="0.15">
      <c r="A426" s="23">
        <v>421</v>
      </c>
      <c r="B426" s="24" t="s">
        <v>3240</v>
      </c>
      <c r="C426" s="25" t="s">
        <v>13209</v>
      </c>
      <c r="D426" s="26">
        <v>10739818482</v>
      </c>
    </row>
    <row r="427" spans="1:4" x14ac:dyDescent="0.15">
      <c r="A427" s="23">
        <v>422</v>
      </c>
      <c r="B427" s="24" t="s">
        <v>13210</v>
      </c>
      <c r="C427" s="25" t="s">
        <v>9335</v>
      </c>
      <c r="D427" s="26">
        <v>10150697279</v>
      </c>
    </row>
    <row r="428" spans="1:4" x14ac:dyDescent="0.15">
      <c r="A428" s="23">
        <v>423</v>
      </c>
      <c r="B428" s="24" t="s">
        <v>2109</v>
      </c>
      <c r="C428" s="25" t="s">
        <v>13211</v>
      </c>
      <c r="D428" s="26">
        <v>125893</v>
      </c>
    </row>
    <row r="429" spans="1:4" x14ac:dyDescent="0.15">
      <c r="A429" s="23">
        <v>424</v>
      </c>
      <c r="B429" s="24" t="s">
        <v>13212</v>
      </c>
      <c r="C429" s="25" t="s">
        <v>13213</v>
      </c>
      <c r="D429" s="26">
        <v>1920939900</v>
      </c>
    </row>
    <row r="430" spans="1:4" x14ac:dyDescent="0.15">
      <c r="A430" s="23">
        <v>425</v>
      </c>
      <c r="B430" s="24" t="s">
        <v>863</v>
      </c>
      <c r="C430" s="25" t="s">
        <v>13214</v>
      </c>
      <c r="D430" s="26">
        <v>13210821033</v>
      </c>
    </row>
    <row r="431" spans="1:4" x14ac:dyDescent="0.15">
      <c r="A431" s="23">
        <v>426</v>
      </c>
      <c r="B431" s="24" t="s">
        <v>2694</v>
      </c>
      <c r="C431" s="25" t="s">
        <v>13215</v>
      </c>
      <c r="D431" s="26">
        <v>14843925776</v>
      </c>
    </row>
    <row r="432" spans="1:4" x14ac:dyDescent="0.15">
      <c r="A432" s="23">
        <v>427</v>
      </c>
      <c r="B432" s="24" t="s">
        <v>1047</v>
      </c>
      <c r="C432" s="25" t="s">
        <v>13216</v>
      </c>
      <c r="D432" s="26">
        <v>401406936</v>
      </c>
    </row>
    <row r="433" spans="1:4" x14ac:dyDescent="0.15">
      <c r="A433" s="23">
        <v>428</v>
      </c>
      <c r="B433" s="24" t="s">
        <v>1518</v>
      </c>
      <c r="C433" s="25" t="s">
        <v>13217</v>
      </c>
      <c r="D433" s="26">
        <v>699364109</v>
      </c>
    </row>
    <row r="434" spans="1:4" x14ac:dyDescent="0.15">
      <c r="A434" s="23">
        <v>429</v>
      </c>
      <c r="B434" s="24" t="s">
        <v>142</v>
      </c>
      <c r="C434" s="25" t="s">
        <v>13218</v>
      </c>
      <c r="D434" s="26">
        <v>200422465</v>
      </c>
    </row>
    <row r="435" spans="1:4" x14ac:dyDescent="0.15">
      <c r="A435" s="23">
        <v>430</v>
      </c>
      <c r="B435" s="24" t="s">
        <v>13219</v>
      </c>
      <c r="C435" s="25" t="s">
        <v>13220</v>
      </c>
      <c r="D435" s="26">
        <v>3131963971</v>
      </c>
    </row>
    <row r="436" spans="1:4" x14ac:dyDescent="0.15">
      <c r="A436" s="23">
        <v>431</v>
      </c>
      <c r="B436" s="24" t="s">
        <v>13221</v>
      </c>
      <c r="C436" s="25" t="s">
        <v>13222</v>
      </c>
      <c r="D436" s="26">
        <v>30897068053</v>
      </c>
    </row>
    <row r="437" spans="1:4" x14ac:dyDescent="0.15">
      <c r="A437" s="23">
        <v>432</v>
      </c>
      <c r="B437" s="24" t="s">
        <v>1502</v>
      </c>
      <c r="C437" s="25" t="s">
        <v>13223</v>
      </c>
      <c r="D437" s="26">
        <v>2117427426</v>
      </c>
    </row>
    <row r="438" spans="1:4" x14ac:dyDescent="0.15">
      <c r="A438" s="23">
        <v>433</v>
      </c>
      <c r="B438" s="24" t="s">
        <v>13224</v>
      </c>
      <c r="C438" s="25" t="s">
        <v>12309</v>
      </c>
      <c r="D438" s="26">
        <v>49881523566</v>
      </c>
    </row>
    <row r="439" spans="1:4" x14ac:dyDescent="0.15">
      <c r="A439" s="23">
        <v>434</v>
      </c>
      <c r="B439" s="24" t="s">
        <v>13225</v>
      </c>
      <c r="C439" s="25" t="s">
        <v>13226</v>
      </c>
      <c r="D439" s="26">
        <v>4924592036</v>
      </c>
    </row>
    <row r="440" spans="1:4" x14ac:dyDescent="0.15">
      <c r="A440" s="23">
        <v>435</v>
      </c>
      <c r="B440" s="24" t="s">
        <v>2893</v>
      </c>
      <c r="C440" s="25" t="s">
        <v>12310</v>
      </c>
      <c r="D440" s="26">
        <v>25319374136</v>
      </c>
    </row>
    <row r="441" spans="1:4" x14ac:dyDescent="0.15">
      <c r="A441" s="23">
        <v>436</v>
      </c>
      <c r="B441" s="24" t="s">
        <v>13227</v>
      </c>
      <c r="C441" s="25" t="s">
        <v>13228</v>
      </c>
      <c r="D441" s="26">
        <v>28570178308</v>
      </c>
    </row>
    <row r="442" spans="1:4" x14ac:dyDescent="0.15">
      <c r="A442" s="23">
        <v>437</v>
      </c>
      <c r="B442" s="24" t="s">
        <v>2891</v>
      </c>
      <c r="C442" s="25" t="s">
        <v>13229</v>
      </c>
      <c r="D442" s="26">
        <v>10877296539</v>
      </c>
    </row>
    <row r="443" spans="1:4" x14ac:dyDescent="0.15">
      <c r="A443" s="23">
        <v>438</v>
      </c>
      <c r="B443" s="24" t="s">
        <v>13230</v>
      </c>
      <c r="C443" s="25" t="s">
        <v>13231</v>
      </c>
      <c r="D443" s="26">
        <v>1001634246</v>
      </c>
    </row>
    <row r="444" spans="1:4" x14ac:dyDescent="0.15">
      <c r="A444" s="23">
        <v>439</v>
      </c>
      <c r="B444" s="24" t="s">
        <v>1384</v>
      </c>
      <c r="C444" s="25" t="s">
        <v>13232</v>
      </c>
      <c r="D444" s="26">
        <v>501582256</v>
      </c>
    </row>
    <row r="445" spans="1:4" x14ac:dyDescent="0.15">
      <c r="A445" s="23">
        <v>440</v>
      </c>
      <c r="B445" s="24" t="s">
        <v>3140</v>
      </c>
      <c r="C445" s="25" t="s">
        <v>13233</v>
      </c>
      <c r="D445" s="26">
        <v>21845924602</v>
      </c>
    </row>
    <row r="446" spans="1:4" x14ac:dyDescent="0.15">
      <c r="A446" s="23">
        <v>441</v>
      </c>
      <c r="B446" s="24" t="s">
        <v>1364</v>
      </c>
      <c r="C446" s="25" t="s">
        <v>13234</v>
      </c>
      <c r="D446" s="26">
        <v>1128923361</v>
      </c>
    </row>
    <row r="447" spans="1:4" x14ac:dyDescent="0.15">
      <c r="A447" s="23">
        <v>442</v>
      </c>
      <c r="B447" s="24" t="s">
        <v>1348</v>
      </c>
      <c r="C447" s="25" t="s">
        <v>13235</v>
      </c>
      <c r="D447" s="26">
        <v>1033575519</v>
      </c>
    </row>
    <row r="448" spans="1:4" x14ac:dyDescent="0.15">
      <c r="A448" s="23">
        <v>443</v>
      </c>
      <c r="B448" s="24" t="s">
        <v>3336</v>
      </c>
      <c r="C448" s="25" t="s">
        <v>13236</v>
      </c>
      <c r="D448" s="26">
        <v>1202131566</v>
      </c>
    </row>
    <row r="449" spans="1:4" x14ac:dyDescent="0.15">
      <c r="A449" s="23">
        <v>444</v>
      </c>
      <c r="B449" s="24" t="s">
        <v>391</v>
      </c>
      <c r="C449" s="25" t="s">
        <v>13237</v>
      </c>
      <c r="D449" s="26">
        <v>601784464</v>
      </c>
    </row>
    <row r="450" spans="1:4" x14ac:dyDescent="0.15">
      <c r="A450" s="23">
        <v>445</v>
      </c>
      <c r="B450" s="24" t="s">
        <v>13238</v>
      </c>
      <c r="C450" s="25" t="s">
        <v>12316</v>
      </c>
      <c r="D450" s="26">
        <v>599753424</v>
      </c>
    </row>
    <row r="451" spans="1:4" x14ac:dyDescent="0.15">
      <c r="A451" s="23">
        <v>446</v>
      </c>
      <c r="B451" s="24" t="s">
        <v>13239</v>
      </c>
      <c r="C451" s="25" t="s">
        <v>13240</v>
      </c>
      <c r="D451" s="26">
        <v>1814620387</v>
      </c>
    </row>
    <row r="452" spans="1:4" x14ac:dyDescent="0.15">
      <c r="A452" s="23">
        <v>447</v>
      </c>
      <c r="B452" s="24" t="s">
        <v>1804</v>
      </c>
      <c r="C452" s="25" t="s">
        <v>13241</v>
      </c>
      <c r="D452" s="26">
        <v>207598745</v>
      </c>
    </row>
    <row r="453" spans="1:4" x14ac:dyDescent="0.15">
      <c r="A453" s="23">
        <v>448</v>
      </c>
      <c r="B453" s="24" t="s">
        <v>1386</v>
      </c>
      <c r="C453" s="25" t="s">
        <v>13242</v>
      </c>
      <c r="D453" s="26">
        <v>4226675942</v>
      </c>
    </row>
    <row r="454" spans="1:4" x14ac:dyDescent="0.15">
      <c r="A454" s="23">
        <v>449</v>
      </c>
      <c r="B454" s="24" t="s">
        <v>58</v>
      </c>
      <c r="C454" s="25" t="s">
        <v>13243</v>
      </c>
      <c r="D454" s="26">
        <v>2204631120</v>
      </c>
    </row>
    <row r="455" spans="1:4" x14ac:dyDescent="0.15">
      <c r="A455" s="23">
        <v>450</v>
      </c>
      <c r="B455" s="24" t="s">
        <v>13244</v>
      </c>
      <c r="C455" s="25" t="s">
        <v>13245</v>
      </c>
      <c r="D455" s="26">
        <v>5009679451</v>
      </c>
    </row>
    <row r="456" spans="1:4" x14ac:dyDescent="0.15">
      <c r="A456" s="23">
        <v>451</v>
      </c>
      <c r="B456" s="24" t="s">
        <v>904</v>
      </c>
      <c r="C456" s="25" t="s">
        <v>13246</v>
      </c>
      <c r="D456" s="26">
        <v>801505451</v>
      </c>
    </row>
    <row r="457" spans="1:4" x14ac:dyDescent="0.15">
      <c r="A457" s="23">
        <v>452</v>
      </c>
      <c r="B457" s="24" t="s">
        <v>385</v>
      </c>
      <c r="C457" s="25" t="s">
        <v>386</v>
      </c>
      <c r="D457" s="26">
        <v>1139980479</v>
      </c>
    </row>
    <row r="458" spans="1:4" x14ac:dyDescent="0.15">
      <c r="A458" s="23">
        <v>453</v>
      </c>
      <c r="B458" s="24" t="s">
        <v>13247</v>
      </c>
      <c r="C458" s="25" t="s">
        <v>13248</v>
      </c>
      <c r="D458" s="26">
        <v>201868272</v>
      </c>
    </row>
    <row r="459" spans="1:4" x14ac:dyDescent="0.15">
      <c r="A459" s="23">
        <v>454</v>
      </c>
      <c r="B459" s="24" t="s">
        <v>1043</v>
      </c>
      <c r="C459" s="25" t="s">
        <v>13249</v>
      </c>
      <c r="D459" s="26">
        <v>3229178425</v>
      </c>
    </row>
    <row r="460" spans="1:4" x14ac:dyDescent="0.15">
      <c r="A460" s="23">
        <v>455</v>
      </c>
      <c r="B460" s="24" t="s">
        <v>2004</v>
      </c>
      <c r="C460" s="25" t="s">
        <v>13250</v>
      </c>
      <c r="D460" s="26">
        <v>101935013</v>
      </c>
    </row>
    <row r="461" spans="1:4" x14ac:dyDescent="0.15">
      <c r="A461" s="23">
        <v>456</v>
      </c>
      <c r="B461" s="24" t="s">
        <v>13251</v>
      </c>
      <c r="C461" s="25" t="s">
        <v>13252</v>
      </c>
      <c r="D461" s="26">
        <v>55679956465</v>
      </c>
    </row>
    <row r="462" spans="1:4" x14ac:dyDescent="0.15">
      <c r="A462" s="23">
        <v>457</v>
      </c>
      <c r="B462" s="24" t="s">
        <v>1089</v>
      </c>
      <c r="C462" s="25" t="s">
        <v>13253</v>
      </c>
      <c r="D462" s="26">
        <v>799073769</v>
      </c>
    </row>
    <row r="463" spans="1:4" x14ac:dyDescent="0.15">
      <c r="A463" s="23">
        <v>458</v>
      </c>
      <c r="B463" s="24" t="s">
        <v>1871</v>
      </c>
      <c r="C463" s="25" t="s">
        <v>13254</v>
      </c>
      <c r="D463" s="26">
        <v>201568848</v>
      </c>
    </row>
    <row r="464" spans="1:4" x14ac:dyDescent="0.15">
      <c r="A464" s="23">
        <v>459</v>
      </c>
      <c r="B464" s="24" t="s">
        <v>3238</v>
      </c>
      <c r="C464" s="25" t="s">
        <v>13255</v>
      </c>
      <c r="D464" s="26">
        <v>1457293233</v>
      </c>
    </row>
    <row r="465" spans="1:4" x14ac:dyDescent="0.15">
      <c r="A465" s="23">
        <v>460</v>
      </c>
      <c r="B465" s="24" t="s">
        <v>13256</v>
      </c>
      <c r="C465" s="25" t="s">
        <v>13257</v>
      </c>
      <c r="D465" s="26">
        <v>2124797301</v>
      </c>
    </row>
    <row r="466" spans="1:4" x14ac:dyDescent="0.15">
      <c r="A466" s="23">
        <v>461</v>
      </c>
      <c r="B466" s="24" t="s">
        <v>100</v>
      </c>
      <c r="C466" s="25" t="s">
        <v>13258</v>
      </c>
      <c r="D466" s="26">
        <v>4230237916</v>
      </c>
    </row>
    <row r="467" spans="1:4" x14ac:dyDescent="0.15">
      <c r="A467" s="23">
        <v>462</v>
      </c>
      <c r="B467" s="24" t="s">
        <v>3440</v>
      </c>
      <c r="C467" s="25" t="s">
        <v>13259</v>
      </c>
      <c r="D467" s="26">
        <v>2858128451</v>
      </c>
    </row>
    <row r="468" spans="1:4" x14ac:dyDescent="0.15">
      <c r="A468" s="23">
        <v>463</v>
      </c>
      <c r="B468" s="24" t="s">
        <v>3424</v>
      </c>
      <c r="C468" s="25" t="s">
        <v>13260</v>
      </c>
      <c r="D468" s="26">
        <v>49283269105</v>
      </c>
    </row>
    <row r="469" spans="1:4" x14ac:dyDescent="0.15">
      <c r="A469" s="23">
        <v>464</v>
      </c>
      <c r="B469" s="24" t="s">
        <v>2178</v>
      </c>
      <c r="C469" s="25" t="s">
        <v>13261</v>
      </c>
      <c r="D469" s="26">
        <v>100266191</v>
      </c>
    </row>
    <row r="470" spans="1:4" x14ac:dyDescent="0.15">
      <c r="A470" s="23">
        <v>465</v>
      </c>
      <c r="B470" s="24" t="s">
        <v>13262</v>
      </c>
      <c r="C470" s="25" t="s">
        <v>13263</v>
      </c>
      <c r="D470" s="26">
        <v>639382683</v>
      </c>
    </row>
    <row r="471" spans="1:4" x14ac:dyDescent="0.15">
      <c r="A471" s="23">
        <v>466</v>
      </c>
      <c r="B471" s="24" t="s">
        <v>13264</v>
      </c>
      <c r="C471" s="25" t="s">
        <v>13265</v>
      </c>
      <c r="D471" s="26">
        <v>3477222668</v>
      </c>
    </row>
    <row r="472" spans="1:4" x14ac:dyDescent="0.15">
      <c r="A472" s="23">
        <v>467</v>
      </c>
      <c r="B472" s="24" t="s">
        <v>4255</v>
      </c>
      <c r="C472" s="25" t="s">
        <v>13266</v>
      </c>
      <c r="D472" s="26">
        <v>7507162520</v>
      </c>
    </row>
    <row r="473" spans="1:4" x14ac:dyDescent="0.15">
      <c r="A473" s="23">
        <v>468</v>
      </c>
      <c r="B473" s="24" t="s">
        <v>3656</v>
      </c>
      <c r="C473" s="25" t="s">
        <v>13267</v>
      </c>
      <c r="D473" s="26">
        <v>96288337954</v>
      </c>
    </row>
    <row r="474" spans="1:4" x14ac:dyDescent="0.15">
      <c r="A474" s="23">
        <v>469</v>
      </c>
      <c r="B474" s="24" t="s">
        <v>3436</v>
      </c>
      <c r="C474" s="25" t="s">
        <v>13268</v>
      </c>
      <c r="D474" s="26">
        <v>17410858325</v>
      </c>
    </row>
    <row r="475" spans="1:4" x14ac:dyDescent="0.15">
      <c r="A475" s="23">
        <v>470</v>
      </c>
      <c r="B475" s="24" t="s">
        <v>13269</v>
      </c>
      <c r="C475" s="25" t="s">
        <v>13270</v>
      </c>
      <c r="D475" s="26">
        <v>16673684947</v>
      </c>
    </row>
    <row r="476" spans="1:4" x14ac:dyDescent="0.15">
      <c r="A476" s="23">
        <v>471</v>
      </c>
      <c r="B476" s="24" t="s">
        <v>13271</v>
      </c>
      <c r="C476" s="25" t="s">
        <v>12402</v>
      </c>
      <c r="D476" s="26">
        <v>264010634710</v>
      </c>
    </row>
    <row r="477" spans="1:4" x14ac:dyDescent="0.15">
      <c r="A477" s="23">
        <v>472</v>
      </c>
      <c r="B477" s="24" t="s">
        <v>13272</v>
      </c>
      <c r="C477" s="25" t="s">
        <v>13273</v>
      </c>
      <c r="D477" s="26">
        <v>16889468066</v>
      </c>
    </row>
    <row r="478" spans="1:4" x14ac:dyDescent="0.15">
      <c r="A478" s="23">
        <v>473</v>
      </c>
      <c r="B478" s="24" t="s">
        <v>3134</v>
      </c>
      <c r="C478" s="25" t="s">
        <v>13274</v>
      </c>
      <c r="D478" s="26">
        <v>7444368921</v>
      </c>
    </row>
    <row r="479" spans="1:4" x14ac:dyDescent="0.15">
      <c r="A479" s="23">
        <v>474</v>
      </c>
      <c r="B479" s="24" t="s">
        <v>3482</v>
      </c>
      <c r="C479" s="25" t="s">
        <v>13275</v>
      </c>
      <c r="D479" s="26">
        <v>1002238027</v>
      </c>
    </row>
    <row r="480" spans="1:4" x14ac:dyDescent="0.15">
      <c r="A480" s="23">
        <v>475</v>
      </c>
      <c r="B480" s="24" t="s">
        <v>3242</v>
      </c>
      <c r="C480" s="25" t="s">
        <v>13276</v>
      </c>
      <c r="D480" s="26">
        <v>12375192585</v>
      </c>
    </row>
    <row r="481" spans="1:4" x14ac:dyDescent="0.15">
      <c r="A481" s="23">
        <v>476</v>
      </c>
      <c r="B481" s="24" t="s">
        <v>655</v>
      </c>
      <c r="C481" s="25" t="s">
        <v>13277</v>
      </c>
      <c r="D481" s="26">
        <v>14704336826</v>
      </c>
    </row>
    <row r="482" spans="1:4" x14ac:dyDescent="0.15">
      <c r="A482" s="23">
        <v>477</v>
      </c>
      <c r="B482" s="24" t="s">
        <v>3299</v>
      </c>
      <c r="C482" s="25" t="s">
        <v>13278</v>
      </c>
      <c r="D482" s="26">
        <v>601933972</v>
      </c>
    </row>
    <row r="483" spans="1:4" x14ac:dyDescent="0.15">
      <c r="A483" s="23">
        <v>478</v>
      </c>
      <c r="B483" s="24" t="s">
        <v>2483</v>
      </c>
      <c r="C483" s="25" t="s">
        <v>13279</v>
      </c>
      <c r="D483" s="26">
        <v>1414600738</v>
      </c>
    </row>
    <row r="484" spans="1:4" x14ac:dyDescent="0.15">
      <c r="A484" s="23">
        <v>479</v>
      </c>
      <c r="B484" s="24" t="s">
        <v>2567</v>
      </c>
      <c r="C484" s="25" t="s">
        <v>13280</v>
      </c>
      <c r="D484" s="26">
        <v>5727110861</v>
      </c>
    </row>
    <row r="485" spans="1:4" x14ac:dyDescent="0.15">
      <c r="A485" s="23">
        <v>480</v>
      </c>
      <c r="B485" s="24" t="s">
        <v>2242</v>
      </c>
      <c r="C485" s="25" t="s">
        <v>13281</v>
      </c>
      <c r="D485" s="26">
        <v>1735909890</v>
      </c>
    </row>
    <row r="486" spans="1:4" x14ac:dyDescent="0.15">
      <c r="A486" s="23">
        <v>481</v>
      </c>
      <c r="B486" s="24" t="s">
        <v>702</v>
      </c>
      <c r="C486" s="25" t="s">
        <v>13282</v>
      </c>
      <c r="D486" s="26">
        <v>8138110514</v>
      </c>
    </row>
    <row r="487" spans="1:4" x14ac:dyDescent="0.15">
      <c r="A487" s="23">
        <v>482</v>
      </c>
      <c r="B487" s="24" t="s">
        <v>1887</v>
      </c>
      <c r="C487" s="25" t="s">
        <v>13283</v>
      </c>
      <c r="D487" s="26">
        <v>8164030189</v>
      </c>
    </row>
    <row r="488" spans="1:4" x14ac:dyDescent="0.15">
      <c r="A488" s="23">
        <v>483</v>
      </c>
      <c r="B488" s="24" t="s">
        <v>557</v>
      </c>
      <c r="C488" s="25" t="s">
        <v>13284</v>
      </c>
      <c r="D488" s="26">
        <v>302884536</v>
      </c>
    </row>
    <row r="489" spans="1:4" x14ac:dyDescent="0.15">
      <c r="A489" s="23">
        <v>484</v>
      </c>
      <c r="B489" s="24" t="s">
        <v>2292</v>
      </c>
      <c r="C489" s="25" t="s">
        <v>13285</v>
      </c>
      <c r="D489" s="26">
        <v>100071835</v>
      </c>
    </row>
    <row r="490" spans="1:4" x14ac:dyDescent="0.15">
      <c r="A490" s="23">
        <v>485</v>
      </c>
      <c r="B490" s="24" t="s">
        <v>573</v>
      </c>
      <c r="C490" s="25" t="s">
        <v>13286</v>
      </c>
      <c r="D490" s="26">
        <v>1703360621</v>
      </c>
    </row>
    <row r="491" spans="1:4" x14ac:dyDescent="0.15">
      <c r="A491" s="23">
        <v>486</v>
      </c>
      <c r="B491" s="24" t="s">
        <v>13287</v>
      </c>
      <c r="C491" s="25" t="s">
        <v>13288</v>
      </c>
      <c r="D491" s="26">
        <v>11809641221</v>
      </c>
    </row>
    <row r="492" spans="1:4" x14ac:dyDescent="0.15">
      <c r="A492" s="23">
        <v>487</v>
      </c>
      <c r="B492" s="24" t="s">
        <v>1664</v>
      </c>
      <c r="C492" s="25" t="s">
        <v>13289</v>
      </c>
      <c r="D492" s="26">
        <v>9526190093</v>
      </c>
    </row>
    <row r="493" spans="1:4" x14ac:dyDescent="0.15">
      <c r="A493" s="23">
        <v>488</v>
      </c>
      <c r="B493" s="24" t="s">
        <v>2218</v>
      </c>
      <c r="C493" s="25" t="s">
        <v>13290</v>
      </c>
      <c r="D493" s="26">
        <v>12353730135</v>
      </c>
    </row>
    <row r="494" spans="1:4" x14ac:dyDescent="0.15">
      <c r="A494" s="23">
        <v>489</v>
      </c>
      <c r="B494" s="24" t="s">
        <v>2660</v>
      </c>
      <c r="C494" s="25" t="s">
        <v>13291</v>
      </c>
      <c r="D494" s="26">
        <v>3641603510</v>
      </c>
    </row>
    <row r="495" spans="1:4" x14ac:dyDescent="0.15">
      <c r="A495" s="23">
        <v>490</v>
      </c>
      <c r="B495" s="24" t="s">
        <v>1784</v>
      </c>
      <c r="C495" s="25" t="s">
        <v>1785</v>
      </c>
      <c r="D495" s="26">
        <v>100409473</v>
      </c>
    </row>
    <row r="496" spans="1:4" x14ac:dyDescent="0.15">
      <c r="A496" s="23">
        <v>491</v>
      </c>
      <c r="B496" s="24" t="s">
        <v>1085</v>
      </c>
      <c r="C496" s="25" t="s">
        <v>1086</v>
      </c>
      <c r="D496" s="26">
        <v>199869972</v>
      </c>
    </row>
    <row r="497" spans="1:4" x14ac:dyDescent="0.15">
      <c r="A497" s="23">
        <v>492</v>
      </c>
      <c r="B497" s="24" t="s">
        <v>951</v>
      </c>
      <c r="C497" s="25" t="s">
        <v>13292</v>
      </c>
      <c r="D497" s="26">
        <v>2000483730</v>
      </c>
    </row>
    <row r="498" spans="1:4" x14ac:dyDescent="0.15">
      <c r="A498" s="23">
        <v>493</v>
      </c>
      <c r="B498" s="24" t="s">
        <v>3928</v>
      </c>
      <c r="C498" s="25" t="s">
        <v>13293</v>
      </c>
      <c r="D498" s="26">
        <v>5772377258</v>
      </c>
    </row>
    <row r="499" spans="1:4" x14ac:dyDescent="0.15">
      <c r="A499" s="23">
        <v>494</v>
      </c>
      <c r="B499" s="24" t="s">
        <v>13294</v>
      </c>
      <c r="C499" s="25" t="s">
        <v>13295</v>
      </c>
      <c r="D499" s="26">
        <v>20900435409</v>
      </c>
    </row>
    <row r="500" spans="1:4" x14ac:dyDescent="0.15">
      <c r="A500" s="23">
        <v>495</v>
      </c>
      <c r="B500" s="24" t="s">
        <v>13296</v>
      </c>
      <c r="C500" s="25" t="s">
        <v>10002</v>
      </c>
      <c r="D500" s="26">
        <v>2860457563</v>
      </c>
    </row>
    <row r="501" spans="1:4" x14ac:dyDescent="0.15">
      <c r="A501" s="23">
        <v>496</v>
      </c>
      <c r="B501" s="24" t="s">
        <v>13297</v>
      </c>
      <c r="C501" s="25" t="s">
        <v>13298</v>
      </c>
      <c r="D501" s="26">
        <v>12710250982</v>
      </c>
    </row>
    <row r="502" spans="1:4" x14ac:dyDescent="0.15">
      <c r="A502" s="23">
        <v>497</v>
      </c>
      <c r="B502" s="24" t="s">
        <v>3258</v>
      </c>
      <c r="C502" s="25" t="s">
        <v>13299</v>
      </c>
      <c r="D502" s="26">
        <v>26954164600</v>
      </c>
    </row>
    <row r="503" spans="1:4" x14ac:dyDescent="0.15">
      <c r="A503" s="23">
        <v>498</v>
      </c>
      <c r="B503" s="24" t="s">
        <v>13300</v>
      </c>
      <c r="C503" s="25" t="s">
        <v>13301</v>
      </c>
      <c r="D503" s="26">
        <v>25978229890</v>
      </c>
    </row>
    <row r="504" spans="1:4" x14ac:dyDescent="0.15">
      <c r="A504" s="23">
        <v>499</v>
      </c>
      <c r="B504" s="24" t="s">
        <v>13302</v>
      </c>
      <c r="C504" s="25" t="s">
        <v>10054</v>
      </c>
      <c r="D504" s="26">
        <v>1303729595</v>
      </c>
    </row>
    <row r="505" spans="1:4" x14ac:dyDescent="0.15">
      <c r="A505" s="23">
        <v>500</v>
      </c>
      <c r="B505" s="24" t="s">
        <v>1189</v>
      </c>
      <c r="C505" s="25" t="s">
        <v>13303</v>
      </c>
      <c r="D505" s="26">
        <v>6507292680</v>
      </c>
    </row>
    <row r="506" spans="1:4" x14ac:dyDescent="0.15">
      <c r="A506" s="23">
        <v>501</v>
      </c>
      <c r="B506" s="24" t="s">
        <v>13304</v>
      </c>
      <c r="C506" s="25" t="s">
        <v>13305</v>
      </c>
      <c r="D506" s="26">
        <v>2061802061</v>
      </c>
    </row>
    <row r="507" spans="1:4" x14ac:dyDescent="0.15">
      <c r="A507" s="23">
        <v>502</v>
      </c>
      <c r="B507" s="24" t="s">
        <v>13306</v>
      </c>
      <c r="C507" s="25" t="s">
        <v>13307</v>
      </c>
      <c r="D507" s="26">
        <v>200768471</v>
      </c>
    </row>
    <row r="508" spans="1:4" x14ac:dyDescent="0.15">
      <c r="A508" s="23">
        <v>503</v>
      </c>
      <c r="B508" s="24" t="s">
        <v>13308</v>
      </c>
      <c r="C508" s="25" t="s">
        <v>13309</v>
      </c>
      <c r="D508" s="26">
        <v>94713877422</v>
      </c>
    </row>
    <row r="509" spans="1:4" x14ac:dyDescent="0.15">
      <c r="A509" s="23">
        <v>504</v>
      </c>
      <c r="B509" s="24" t="s">
        <v>13310</v>
      </c>
      <c r="C509" s="25" t="s">
        <v>13311</v>
      </c>
      <c r="D509" s="26">
        <v>200677999</v>
      </c>
    </row>
    <row r="510" spans="1:4" x14ac:dyDescent="0.15">
      <c r="A510" s="23">
        <v>505</v>
      </c>
      <c r="B510" s="24" t="s">
        <v>487</v>
      </c>
      <c r="C510" s="25" t="s">
        <v>13312</v>
      </c>
      <c r="D510" s="26">
        <v>600209424</v>
      </c>
    </row>
    <row r="511" spans="1:4" ht="12.75" thickBot="1" x14ac:dyDescent="0.2">
      <c r="A511" s="28">
        <v>506</v>
      </c>
      <c r="B511" s="29" t="s">
        <v>947</v>
      </c>
      <c r="C511" s="30" t="s">
        <v>13313</v>
      </c>
      <c r="D511" s="31">
        <v>707627393</v>
      </c>
    </row>
    <row r="512" spans="1:4" ht="14.25" customHeight="1" thickTop="1" x14ac:dyDescent="0.15">
      <c r="A512" s="32"/>
      <c r="B512" s="33"/>
      <c r="C512" s="34" t="s">
        <v>6</v>
      </c>
      <c r="D512" s="85">
        <v>44484453460432</v>
      </c>
    </row>
    <row r="513" spans="1:4" ht="58.5" customHeight="1" x14ac:dyDescent="0.15">
      <c r="A513" s="97" t="s">
        <v>13317</v>
      </c>
      <c r="B513" s="97"/>
      <c r="C513" s="97"/>
      <c r="D513" s="97"/>
    </row>
  </sheetData>
  <mergeCells count="4">
    <mergeCell ref="A4:A5"/>
    <mergeCell ref="B4:C4"/>
    <mergeCell ref="D4:D5"/>
    <mergeCell ref="A513:D513"/>
  </mergeCells>
  <phoneticPr fontId="3"/>
  <printOptions horizontalCentered="1"/>
  <pageMargins left="0.70866141732283472" right="0.70866141732283472" top="0.74803149606299213" bottom="0.74803149606299213" header="0.31496062992125984" footer="0.31496062992125984"/>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D4:S2335"/>
  <sheetViews>
    <sheetView topLeftCell="E103" zoomScaleNormal="100" workbookViewId="0">
      <selection activeCell="G167" sqref="G167"/>
    </sheetView>
  </sheetViews>
  <sheetFormatPr defaultRowHeight="12" x14ac:dyDescent="0.15"/>
  <cols>
    <col min="1" max="3" width="9" style="8"/>
    <col min="4" max="4" width="6.375" style="8" customWidth="1"/>
    <col min="5" max="5" width="11.125" style="8" customWidth="1"/>
    <col min="6" max="6" width="42.125" style="8" customWidth="1"/>
    <col min="7" max="7" width="57" style="8" customWidth="1"/>
    <col min="8" max="8" width="12.5" style="9" bestFit="1" customWidth="1"/>
    <col min="9" max="9" width="16.125" style="9" customWidth="1"/>
    <col min="10" max="16384" width="9" style="8"/>
  </cols>
  <sheetData>
    <row r="4" spans="4:19" s="2" customFormat="1" ht="14.25" x14ac:dyDescent="0.15">
      <c r="D4" s="6" t="s">
        <v>3652</v>
      </c>
      <c r="E4" s="6"/>
      <c r="G4" s="5"/>
      <c r="I4" s="5"/>
    </row>
    <row r="5" spans="4:19" s="2" customFormat="1" ht="14.25" x14ac:dyDescent="0.15">
      <c r="G5" s="3"/>
      <c r="I5" s="5"/>
    </row>
    <row r="6" spans="4:19" s="2" customFormat="1" x14ac:dyDescent="0.15">
      <c r="D6" s="1" t="s">
        <v>4664</v>
      </c>
      <c r="E6" s="1"/>
      <c r="H6" s="3"/>
      <c r="I6" s="18" t="s">
        <v>4662</v>
      </c>
    </row>
    <row r="7" spans="4:19" s="4" customFormat="1" ht="17.25" customHeight="1" x14ac:dyDescent="0.15">
      <c r="D7" s="92" t="s">
        <v>0</v>
      </c>
      <c r="E7" s="101" t="s">
        <v>3670</v>
      </c>
      <c r="F7" s="94" t="s">
        <v>1</v>
      </c>
      <c r="G7" s="94"/>
      <c r="H7" s="95" t="s">
        <v>2</v>
      </c>
      <c r="I7" s="95" t="s">
        <v>3</v>
      </c>
      <c r="J7" s="88"/>
      <c r="L7" s="88"/>
      <c r="M7" s="88"/>
      <c r="N7" s="88"/>
      <c r="O7" s="88"/>
      <c r="P7" s="88"/>
      <c r="Q7" s="88"/>
      <c r="R7" s="88"/>
    </row>
    <row r="8" spans="4:19" s="4" customFormat="1" ht="17.25" customHeight="1" x14ac:dyDescent="0.15">
      <c r="D8" s="100"/>
      <c r="E8" s="102"/>
      <c r="F8" s="7" t="s">
        <v>4</v>
      </c>
      <c r="G8" s="7" t="s">
        <v>5</v>
      </c>
      <c r="H8" s="103"/>
      <c r="I8" s="103"/>
      <c r="J8" s="88"/>
      <c r="L8" s="88"/>
      <c r="M8" s="88"/>
      <c r="N8" s="88"/>
      <c r="O8" s="88"/>
      <c r="P8" s="88"/>
      <c r="Q8" s="88"/>
      <c r="R8" s="88"/>
    </row>
    <row r="9" spans="4:19" s="4" customFormat="1" ht="17.25" customHeight="1" x14ac:dyDescent="0.15">
      <c r="D9" s="136"/>
      <c r="E9" s="137"/>
      <c r="F9" s="131"/>
      <c r="G9" s="131"/>
      <c r="H9" s="138"/>
      <c r="I9" s="138"/>
      <c r="J9" s="131"/>
    </row>
    <row r="10" spans="4:19" s="4" customFormat="1" ht="17.25" customHeight="1" x14ac:dyDescent="0.15">
      <c r="D10" s="131"/>
      <c r="E10" s="132"/>
      <c r="F10" s="131"/>
      <c r="G10" s="131"/>
      <c r="H10" s="133"/>
      <c r="I10" s="133"/>
      <c r="J10" s="131"/>
      <c r="L10" s="4" t="s">
        <v>13351</v>
      </c>
      <c r="M10" s="4" t="s">
        <v>13352</v>
      </c>
      <c r="N10" s="4" t="s">
        <v>13353</v>
      </c>
      <c r="O10" s="4" t="s">
        <v>13354</v>
      </c>
      <c r="P10" s="4" t="s">
        <v>13355</v>
      </c>
      <c r="Q10" s="4" t="s">
        <v>13356</v>
      </c>
      <c r="R10" s="4" t="s">
        <v>13357</v>
      </c>
      <c r="S10" s="4" t="s">
        <v>13358</v>
      </c>
    </row>
    <row r="11" spans="4:19" s="4" customFormat="1" ht="17.25" customHeight="1" x14ac:dyDescent="0.15">
      <c r="D11" s="128"/>
      <c r="E11" s="129"/>
      <c r="F11" s="128"/>
      <c r="G11" s="128"/>
      <c r="H11" s="130"/>
      <c r="I11" s="130"/>
    </row>
    <row r="12" spans="4:19" s="2" customFormat="1" x14ac:dyDescent="0.15">
      <c r="D12" s="10">
        <v>968</v>
      </c>
      <c r="E12" s="134">
        <v>1301</v>
      </c>
      <c r="F12" s="11" t="s">
        <v>7</v>
      </c>
      <c r="G12" s="11" t="s">
        <v>8</v>
      </c>
      <c r="H12" s="12">
        <v>610300</v>
      </c>
      <c r="I12" s="12">
        <v>2355734000</v>
      </c>
      <c r="J12" s="111">
        <f>I12/H12</f>
        <v>3859.9606750778307</v>
      </c>
      <c r="L12" s="76">
        <v>1301</v>
      </c>
      <c r="M12" s="76" t="s">
        <v>13359</v>
      </c>
      <c r="N12" s="76" t="s">
        <v>13360</v>
      </c>
      <c r="O12" s="139">
        <v>2882</v>
      </c>
      <c r="P12" s="139">
        <v>2750</v>
      </c>
      <c r="Q12" s="76">
        <v>-4.58</v>
      </c>
      <c r="R12" s="76">
        <v>-132</v>
      </c>
    </row>
    <row r="13" spans="4:19" s="2" customFormat="1" x14ac:dyDescent="0.15">
      <c r="D13" s="10">
        <v>1326</v>
      </c>
      <c r="E13" s="134">
        <v>1332</v>
      </c>
      <c r="F13" s="11" t="s">
        <v>9</v>
      </c>
      <c r="G13" s="11" t="s">
        <v>10</v>
      </c>
      <c r="H13" s="12">
        <v>25094500</v>
      </c>
      <c r="I13" s="12">
        <v>13952500400</v>
      </c>
      <c r="J13" s="111">
        <f>I13/H13</f>
        <v>555.99834226623364</v>
      </c>
      <c r="L13" s="76">
        <v>1332</v>
      </c>
      <c r="M13" s="76" t="s">
        <v>13361</v>
      </c>
      <c r="N13" s="76" t="s">
        <v>13360</v>
      </c>
      <c r="O13" s="76">
        <v>614</v>
      </c>
      <c r="P13" s="76">
        <v>672</v>
      </c>
      <c r="Q13" s="76">
        <v>9.4499999999999993</v>
      </c>
      <c r="R13" s="76">
        <v>58</v>
      </c>
    </row>
    <row r="14" spans="4:19" s="2" customFormat="1" x14ac:dyDescent="0.15">
      <c r="D14" s="10">
        <v>1034</v>
      </c>
      <c r="E14" s="134">
        <v>1333</v>
      </c>
      <c r="F14" s="11" t="s">
        <v>11</v>
      </c>
      <c r="G14" s="11" t="s">
        <v>12</v>
      </c>
      <c r="H14" s="12">
        <v>3882900</v>
      </c>
      <c r="I14" s="12">
        <v>13356876000</v>
      </c>
      <c r="J14" s="111">
        <f>I14/H14</f>
        <v>3439.9227381596229</v>
      </c>
      <c r="L14" s="76">
        <v>1333</v>
      </c>
      <c r="M14" s="76" t="s">
        <v>13362</v>
      </c>
      <c r="N14" s="76" t="s">
        <v>13360</v>
      </c>
      <c r="O14" s="139">
        <v>3695</v>
      </c>
      <c r="P14" s="139">
        <v>3650</v>
      </c>
      <c r="Q14" s="76">
        <v>-1.22</v>
      </c>
      <c r="R14" s="76">
        <v>-45</v>
      </c>
    </row>
    <row r="15" spans="4:19" s="2" customFormat="1" x14ac:dyDescent="0.15">
      <c r="D15" s="10">
        <v>616</v>
      </c>
      <c r="E15" s="134">
        <v>1352</v>
      </c>
      <c r="F15" s="11" t="s">
        <v>13</v>
      </c>
      <c r="G15" s="11" t="s">
        <v>14</v>
      </c>
      <c r="H15" s="12">
        <v>98300</v>
      </c>
      <c r="I15" s="12">
        <v>116190600</v>
      </c>
      <c r="J15" s="111">
        <f>I15/H15</f>
        <v>1182</v>
      </c>
      <c r="L15" s="76">
        <v>1352</v>
      </c>
      <c r="M15" s="76" t="s">
        <v>13</v>
      </c>
      <c r="N15" s="76" t="s">
        <v>13363</v>
      </c>
      <c r="O15" s="76">
        <v>782</v>
      </c>
      <c r="P15" s="76">
        <v>873</v>
      </c>
      <c r="Q15" s="76">
        <v>11.64</v>
      </c>
      <c r="R15" s="76">
        <v>91</v>
      </c>
    </row>
    <row r="16" spans="4:19" s="2" customFormat="1" x14ac:dyDescent="0.15">
      <c r="D16" s="10">
        <v>838</v>
      </c>
      <c r="E16" s="134">
        <v>1376</v>
      </c>
      <c r="F16" s="11" t="s">
        <v>4114</v>
      </c>
      <c r="G16" s="11" t="s">
        <v>4115</v>
      </c>
      <c r="H16" s="12">
        <v>385800</v>
      </c>
      <c r="I16" s="12">
        <v>607249200</v>
      </c>
      <c r="J16" s="111">
        <f>I16/H16</f>
        <v>1574</v>
      </c>
      <c r="L16" s="76">
        <v>1376</v>
      </c>
      <c r="M16" s="76" t="s">
        <v>13364</v>
      </c>
      <c r="N16" s="76" t="s">
        <v>13360</v>
      </c>
      <c r="O16" s="139">
        <v>1354</v>
      </c>
      <c r="P16" s="139">
        <v>1286</v>
      </c>
      <c r="Q16" s="76">
        <v>-5.0199999999999996</v>
      </c>
      <c r="R16" s="76">
        <v>-68</v>
      </c>
    </row>
    <row r="17" spans="4:18" s="2" customFormat="1" x14ac:dyDescent="0.15">
      <c r="D17" s="10">
        <v>1595</v>
      </c>
      <c r="E17" s="134">
        <v>1377</v>
      </c>
      <c r="F17" s="11" t="s">
        <v>15</v>
      </c>
      <c r="G17" s="11" t="s">
        <v>16</v>
      </c>
      <c r="H17" s="12">
        <v>2928500</v>
      </c>
      <c r="I17" s="12">
        <v>11025802500</v>
      </c>
      <c r="J17" s="111">
        <f>I17/H17</f>
        <v>3765</v>
      </c>
      <c r="L17" s="76">
        <v>1377</v>
      </c>
      <c r="M17" s="76" t="s">
        <v>13365</v>
      </c>
      <c r="N17" s="76" t="s">
        <v>13360</v>
      </c>
      <c r="O17" s="139">
        <v>3370</v>
      </c>
      <c r="P17" s="139">
        <v>3615</v>
      </c>
      <c r="Q17" s="76">
        <v>7.27</v>
      </c>
      <c r="R17" s="76">
        <v>245</v>
      </c>
    </row>
    <row r="18" spans="4:18" s="2" customFormat="1" x14ac:dyDescent="0.15">
      <c r="D18" s="10">
        <v>629</v>
      </c>
      <c r="E18" s="134">
        <v>1379</v>
      </c>
      <c r="F18" s="11" t="s">
        <v>17</v>
      </c>
      <c r="G18" s="11" t="s">
        <v>18</v>
      </c>
      <c r="H18" s="12">
        <v>1700200</v>
      </c>
      <c r="I18" s="12">
        <v>3527865000</v>
      </c>
      <c r="J18" s="111">
        <f>I18/H18</f>
        <v>2074.9705916950948</v>
      </c>
      <c r="L18" s="76">
        <v>1379</v>
      </c>
      <c r="M18" s="76" t="s">
        <v>17</v>
      </c>
      <c r="N18" s="76" t="s">
        <v>13360</v>
      </c>
      <c r="O18" s="139">
        <v>1926</v>
      </c>
      <c r="P18" s="139">
        <v>1971</v>
      </c>
      <c r="Q18" s="76">
        <v>2.34</v>
      </c>
      <c r="R18" s="76">
        <v>45</v>
      </c>
    </row>
    <row r="19" spans="4:18" s="2" customFormat="1" x14ac:dyDescent="0.15">
      <c r="D19" s="10">
        <v>627</v>
      </c>
      <c r="E19" s="134">
        <v>1384</v>
      </c>
      <c r="F19" s="11" t="s">
        <v>3747</v>
      </c>
      <c r="G19" s="11" t="s">
        <v>3748</v>
      </c>
      <c r="H19" s="12">
        <v>157400</v>
      </c>
      <c r="I19" s="12">
        <v>214690600</v>
      </c>
      <c r="J19" s="111">
        <f>I19/H19</f>
        <v>1363.9809402795427</v>
      </c>
      <c r="L19" s="76">
        <v>1384</v>
      </c>
      <c r="M19" s="76" t="s">
        <v>13366</v>
      </c>
      <c r="N19" s="76" t="s">
        <v>13360</v>
      </c>
      <c r="O19" s="76">
        <v>612</v>
      </c>
      <c r="P19" s="76">
        <v>613</v>
      </c>
      <c r="Q19" s="76">
        <v>0.16</v>
      </c>
      <c r="R19" s="76">
        <v>1</v>
      </c>
    </row>
    <row r="20" spans="4:18" s="2" customFormat="1" x14ac:dyDescent="0.15">
      <c r="D20" s="10">
        <v>2239</v>
      </c>
      <c r="E20" s="134">
        <v>1407</v>
      </c>
      <c r="F20" s="11" t="s">
        <v>19</v>
      </c>
      <c r="G20" s="11" t="s">
        <v>20</v>
      </c>
      <c r="H20" s="12">
        <v>258600</v>
      </c>
      <c r="I20" s="12">
        <v>168865800</v>
      </c>
      <c r="J20" s="111">
        <f>I20/H20</f>
        <v>653</v>
      </c>
      <c r="L20" s="76">
        <v>1407</v>
      </c>
      <c r="M20" s="76" t="s">
        <v>13367</v>
      </c>
      <c r="N20" s="76" t="s">
        <v>13368</v>
      </c>
      <c r="O20" s="139">
        <v>1253</v>
      </c>
      <c r="P20" s="139">
        <v>1097</v>
      </c>
      <c r="Q20" s="76">
        <v>-12.45</v>
      </c>
      <c r="R20" s="76">
        <v>-156</v>
      </c>
    </row>
    <row r="21" spans="4:18" s="2" customFormat="1" x14ac:dyDescent="0.15">
      <c r="D21" s="10">
        <v>594</v>
      </c>
      <c r="E21" s="134">
        <v>1413</v>
      </c>
      <c r="F21" s="11" t="s">
        <v>4396</v>
      </c>
      <c r="G21" s="11" t="s">
        <v>4397</v>
      </c>
      <c r="H21" s="12">
        <v>4700</v>
      </c>
      <c r="I21" s="12">
        <v>16849500</v>
      </c>
      <c r="J21" s="111">
        <f>I21/H21</f>
        <v>3585</v>
      </c>
      <c r="L21" s="76">
        <v>1413</v>
      </c>
      <c r="M21" s="76" t="s">
        <v>13369</v>
      </c>
      <c r="N21" s="76" t="s">
        <v>13368</v>
      </c>
      <c r="O21" s="139">
        <v>2125</v>
      </c>
      <c r="P21" s="139">
        <v>1861</v>
      </c>
      <c r="Q21" s="76">
        <v>-12.42</v>
      </c>
      <c r="R21" s="76">
        <v>-264</v>
      </c>
    </row>
    <row r="22" spans="4:18" s="2" customFormat="1" x14ac:dyDescent="0.15">
      <c r="D22" s="10">
        <v>1732</v>
      </c>
      <c r="E22" s="134">
        <v>1414</v>
      </c>
      <c r="F22" s="11" t="s">
        <v>21</v>
      </c>
      <c r="G22" s="11" t="s">
        <v>22</v>
      </c>
      <c r="H22" s="12">
        <v>1450300</v>
      </c>
      <c r="I22" s="12">
        <v>11384855000</v>
      </c>
      <c r="J22" s="111">
        <f>I22/H22</f>
        <v>7850</v>
      </c>
      <c r="L22" s="76">
        <v>1414</v>
      </c>
      <c r="M22" s="76" t="s">
        <v>13370</v>
      </c>
      <c r="N22" s="76" t="s">
        <v>13368</v>
      </c>
      <c r="O22" s="139">
        <v>8170</v>
      </c>
      <c r="P22" s="139">
        <v>7580</v>
      </c>
      <c r="Q22" s="76">
        <v>-7.22</v>
      </c>
      <c r="R22" s="76">
        <v>-590</v>
      </c>
    </row>
    <row r="23" spans="4:18" s="2" customFormat="1" x14ac:dyDescent="0.15">
      <c r="D23" s="10">
        <v>1104</v>
      </c>
      <c r="E23" s="134">
        <v>1417</v>
      </c>
      <c r="F23" s="11" t="s">
        <v>23</v>
      </c>
      <c r="G23" s="11" t="s">
        <v>24</v>
      </c>
      <c r="H23" s="12">
        <v>5397600</v>
      </c>
      <c r="I23" s="12">
        <v>9224186400</v>
      </c>
      <c r="J23" s="111">
        <f>I23/H23</f>
        <v>1708.942196531792</v>
      </c>
      <c r="L23" s="76">
        <v>1417</v>
      </c>
      <c r="M23" s="76" t="s">
        <v>13371</v>
      </c>
      <c r="N23" s="76" t="s">
        <v>13368</v>
      </c>
      <c r="O23" s="139">
        <v>1612</v>
      </c>
      <c r="P23" s="139">
        <v>1541</v>
      </c>
      <c r="Q23" s="76">
        <v>-4.4000000000000004</v>
      </c>
      <c r="R23" s="76">
        <v>-71</v>
      </c>
    </row>
    <row r="24" spans="4:18" s="2" customFormat="1" x14ac:dyDescent="0.15">
      <c r="D24" s="10">
        <v>1904</v>
      </c>
      <c r="E24" s="134">
        <v>1419</v>
      </c>
      <c r="F24" s="11" t="s">
        <v>25</v>
      </c>
      <c r="G24" s="11" t="s">
        <v>26</v>
      </c>
      <c r="H24" s="12">
        <v>869200</v>
      </c>
      <c r="I24" s="12">
        <v>1276854800</v>
      </c>
      <c r="J24" s="111">
        <f>I24/H24</f>
        <v>1469</v>
      </c>
      <c r="L24" s="76">
        <v>1419</v>
      </c>
      <c r="M24" s="76" t="s">
        <v>13373</v>
      </c>
      <c r="N24" s="76" t="s">
        <v>13368</v>
      </c>
      <c r="O24" s="139">
        <v>1007</v>
      </c>
      <c r="P24" s="139">
        <v>1223</v>
      </c>
      <c r="Q24" s="76">
        <v>21.45</v>
      </c>
      <c r="R24" s="76">
        <v>216</v>
      </c>
    </row>
    <row r="25" spans="4:18" s="2" customFormat="1" x14ac:dyDescent="0.15">
      <c r="D25" s="10">
        <v>1633</v>
      </c>
      <c r="E25" s="134">
        <v>1420</v>
      </c>
      <c r="F25" s="11" t="s">
        <v>27</v>
      </c>
      <c r="G25" s="11" t="s">
        <v>28</v>
      </c>
      <c r="H25" s="12">
        <v>228600</v>
      </c>
      <c r="I25" s="12">
        <v>212137800</v>
      </c>
      <c r="J25" s="111">
        <f>I25/H25</f>
        <v>927.98687664041995</v>
      </c>
      <c r="L25" s="76">
        <v>1420</v>
      </c>
      <c r="M25" s="76" t="s">
        <v>13374</v>
      </c>
      <c r="N25" s="76" t="s">
        <v>13368</v>
      </c>
      <c r="O25" s="76">
        <v>798</v>
      </c>
      <c r="P25" s="76">
        <v>809</v>
      </c>
      <c r="Q25" s="76">
        <v>1.38</v>
      </c>
      <c r="R25" s="76">
        <v>11</v>
      </c>
    </row>
    <row r="26" spans="4:18" s="2" customFormat="1" x14ac:dyDescent="0.15">
      <c r="D26" s="10">
        <v>434</v>
      </c>
      <c r="E26" s="134">
        <v>1430</v>
      </c>
      <c r="F26" s="11" t="s">
        <v>4039</v>
      </c>
      <c r="G26" s="11" t="s">
        <v>4040</v>
      </c>
      <c r="H26" s="12">
        <v>299900</v>
      </c>
      <c r="I26" s="12">
        <v>373375500</v>
      </c>
      <c r="J26" s="111">
        <f>I26/H26</f>
        <v>1245</v>
      </c>
      <c r="L26" s="76">
        <v>1430</v>
      </c>
      <c r="M26" s="76" t="s">
        <v>13375</v>
      </c>
      <c r="N26" s="76" t="s">
        <v>13368</v>
      </c>
      <c r="O26" s="76">
        <v>720</v>
      </c>
      <c r="P26" s="76">
        <v>743</v>
      </c>
      <c r="Q26" s="76">
        <v>3.19</v>
      </c>
      <c r="R26" s="76">
        <v>23</v>
      </c>
    </row>
    <row r="27" spans="4:18" s="2" customFormat="1" x14ac:dyDescent="0.15">
      <c r="D27" s="10">
        <v>159</v>
      </c>
      <c r="E27" s="134">
        <v>1433</v>
      </c>
      <c r="F27" s="11" t="s">
        <v>4329</v>
      </c>
      <c r="G27" s="11" t="s">
        <v>4330</v>
      </c>
      <c r="H27" s="12">
        <v>190900</v>
      </c>
      <c r="I27" s="12">
        <v>311347800</v>
      </c>
      <c r="J27" s="111">
        <f>I27/H27</f>
        <v>1630.9470927187008</v>
      </c>
      <c r="L27" s="76">
        <v>1433</v>
      </c>
      <c r="M27" s="76" t="s">
        <v>4329</v>
      </c>
      <c r="N27" s="76" t="s">
        <v>13368</v>
      </c>
      <c r="O27" s="139">
        <v>1420</v>
      </c>
      <c r="P27" s="139">
        <v>1404</v>
      </c>
      <c r="Q27" s="76">
        <v>-1.1299999999999999</v>
      </c>
      <c r="R27" s="76">
        <v>-16</v>
      </c>
    </row>
    <row r="28" spans="4:18" s="2" customFormat="1" x14ac:dyDescent="0.15">
      <c r="D28" s="10">
        <v>708</v>
      </c>
      <c r="E28" s="134">
        <v>1435</v>
      </c>
      <c r="F28" s="11" t="s">
        <v>4102</v>
      </c>
      <c r="G28" s="11" t="s">
        <v>4103</v>
      </c>
      <c r="H28" s="12">
        <v>1155200</v>
      </c>
      <c r="I28" s="12">
        <v>2815222400</v>
      </c>
      <c r="J28" s="111">
        <f>I28/H28</f>
        <v>2437</v>
      </c>
      <c r="L28" s="76">
        <v>1435</v>
      </c>
      <c r="M28" s="76" t="s">
        <v>13376</v>
      </c>
      <c r="N28" s="76" t="s">
        <v>13368</v>
      </c>
      <c r="O28" s="76">
        <v>307</v>
      </c>
      <c r="P28" s="76">
        <v>305</v>
      </c>
      <c r="Q28" s="76">
        <v>-0.65</v>
      </c>
      <c r="R28" s="76">
        <v>-2</v>
      </c>
    </row>
    <row r="29" spans="4:18" s="2" customFormat="1" x14ac:dyDescent="0.15">
      <c r="D29" s="10">
        <v>1816</v>
      </c>
      <c r="E29" s="134">
        <v>1514</v>
      </c>
      <c r="F29" s="11" t="s">
        <v>29</v>
      </c>
      <c r="G29" s="11" t="s">
        <v>30</v>
      </c>
      <c r="H29" s="12">
        <v>4193100</v>
      </c>
      <c r="I29" s="12">
        <v>679318000</v>
      </c>
      <c r="J29" s="111">
        <f>I29/H29</f>
        <v>162.00853783596861</v>
      </c>
      <c r="L29" s="76">
        <v>1514</v>
      </c>
      <c r="M29" s="76" t="s">
        <v>13377</v>
      </c>
      <c r="N29" s="76" t="s">
        <v>13378</v>
      </c>
      <c r="O29" s="76">
        <v>97</v>
      </c>
      <c r="P29" s="76">
        <v>97</v>
      </c>
      <c r="Q29" s="76">
        <v>0</v>
      </c>
      <c r="R29" s="76">
        <v>0</v>
      </c>
    </row>
    <row r="30" spans="4:18" s="2" customFormat="1" x14ac:dyDescent="0.15">
      <c r="D30" s="10">
        <v>1364</v>
      </c>
      <c r="E30" s="134">
        <v>1515</v>
      </c>
      <c r="F30" s="11" t="s">
        <v>31</v>
      </c>
      <c r="G30" s="11" t="s">
        <v>32</v>
      </c>
      <c r="H30" s="12">
        <v>504600</v>
      </c>
      <c r="I30" s="12">
        <v>3128336000</v>
      </c>
      <c r="J30" s="111">
        <f>I30/H30</f>
        <v>6199.6353547364251</v>
      </c>
      <c r="L30" s="76">
        <v>1515</v>
      </c>
      <c r="M30" s="76" t="s">
        <v>13379</v>
      </c>
      <c r="N30" s="76" t="s">
        <v>13378</v>
      </c>
      <c r="O30" s="139">
        <v>4640</v>
      </c>
      <c r="P30" s="139">
        <v>4450</v>
      </c>
      <c r="Q30" s="76">
        <v>-4.09</v>
      </c>
      <c r="R30" s="76">
        <v>-190</v>
      </c>
    </row>
    <row r="31" spans="4:18" s="2" customFormat="1" x14ac:dyDescent="0.15">
      <c r="D31" s="10">
        <v>1142</v>
      </c>
      <c r="E31" s="134">
        <v>1518</v>
      </c>
      <c r="F31" s="11" t="s">
        <v>33</v>
      </c>
      <c r="G31" s="11" t="s">
        <v>34</v>
      </c>
      <c r="H31" s="12">
        <v>1410900</v>
      </c>
      <c r="I31" s="12">
        <v>2192222600</v>
      </c>
      <c r="J31" s="111">
        <f>I31/H31</f>
        <v>1553.776029484726</v>
      </c>
      <c r="L31" s="76">
        <v>1518</v>
      </c>
      <c r="M31" s="76" t="s">
        <v>13380</v>
      </c>
      <c r="N31" s="76" t="s">
        <v>13378</v>
      </c>
      <c r="O31" s="139">
        <v>1362</v>
      </c>
      <c r="P31" s="139">
        <v>1367</v>
      </c>
      <c r="Q31" s="76">
        <v>0.37</v>
      </c>
      <c r="R31" s="76">
        <v>5</v>
      </c>
    </row>
    <row r="32" spans="4:18" s="2" customFormat="1" x14ac:dyDescent="0.15">
      <c r="D32" s="10">
        <v>698</v>
      </c>
      <c r="E32" s="134">
        <v>1605</v>
      </c>
      <c r="F32" s="11" t="s">
        <v>35</v>
      </c>
      <c r="G32" s="11" t="s">
        <v>36</v>
      </c>
      <c r="H32" s="12">
        <v>94600200</v>
      </c>
      <c r="I32" s="12">
        <v>125349360900</v>
      </c>
      <c r="J32" s="111">
        <f>I32/H32</f>
        <v>1325.0432969486321</v>
      </c>
      <c r="L32" s="76">
        <v>1605</v>
      </c>
      <c r="M32" s="76" t="s">
        <v>13382</v>
      </c>
      <c r="N32" s="76" t="s">
        <v>13378</v>
      </c>
      <c r="O32" s="76">
        <v>981.7</v>
      </c>
      <c r="P32" s="139">
        <v>1017</v>
      </c>
      <c r="Q32" s="76">
        <v>3.6</v>
      </c>
      <c r="R32" s="76">
        <v>35.299999999999997</v>
      </c>
    </row>
    <row r="33" spans="4:18" s="2" customFormat="1" x14ac:dyDescent="0.15">
      <c r="D33" s="10">
        <v>763</v>
      </c>
      <c r="E33" s="134">
        <v>1606</v>
      </c>
      <c r="F33" s="11" t="s">
        <v>37</v>
      </c>
      <c r="G33" s="11" t="s">
        <v>38</v>
      </c>
      <c r="H33" s="12">
        <v>416300</v>
      </c>
      <c r="I33" s="12">
        <v>836346700</v>
      </c>
      <c r="J33" s="111">
        <f>I33/H33</f>
        <v>2009</v>
      </c>
      <c r="L33" s="76">
        <v>1606</v>
      </c>
      <c r="M33" s="76" t="s">
        <v>13383</v>
      </c>
      <c r="N33" s="76" t="s">
        <v>13378</v>
      </c>
      <c r="O33" s="76"/>
      <c r="P33" s="76"/>
      <c r="Q33" s="76"/>
      <c r="R33" s="76"/>
    </row>
    <row r="34" spans="4:18" s="2" customFormat="1" x14ac:dyDescent="0.15">
      <c r="D34" s="10">
        <v>777</v>
      </c>
      <c r="E34" s="134">
        <v>1662</v>
      </c>
      <c r="F34" s="11" t="s">
        <v>39</v>
      </c>
      <c r="G34" s="11" t="s">
        <v>40</v>
      </c>
      <c r="H34" s="12">
        <v>2620500</v>
      </c>
      <c r="I34" s="12">
        <v>6391385500</v>
      </c>
      <c r="J34" s="111">
        <f>I34/H34</f>
        <v>2438.994657508109</v>
      </c>
      <c r="L34" s="76">
        <v>1662</v>
      </c>
      <c r="M34" s="76" t="s">
        <v>13384</v>
      </c>
      <c r="N34" s="76" t="s">
        <v>13378</v>
      </c>
      <c r="O34" s="139">
        <v>1972</v>
      </c>
      <c r="P34" s="139">
        <v>1996</v>
      </c>
      <c r="Q34" s="76">
        <v>1.22</v>
      </c>
      <c r="R34" s="76">
        <v>24</v>
      </c>
    </row>
    <row r="35" spans="4:18" s="2" customFormat="1" x14ac:dyDescent="0.15">
      <c r="D35" s="10">
        <v>817</v>
      </c>
      <c r="E35" s="134">
        <v>1663</v>
      </c>
      <c r="F35" s="11" t="s">
        <v>41</v>
      </c>
      <c r="G35" s="11" t="s">
        <v>42</v>
      </c>
      <c r="H35" s="12">
        <v>986600</v>
      </c>
      <c r="I35" s="12">
        <v>1651568400</v>
      </c>
      <c r="J35" s="111">
        <f>I35/H35</f>
        <v>1674</v>
      </c>
      <c r="L35" s="76">
        <v>1663</v>
      </c>
      <c r="M35" s="76" t="s">
        <v>13385</v>
      </c>
      <c r="N35" s="76" t="s">
        <v>13378</v>
      </c>
      <c r="O35" s="139">
        <v>1500</v>
      </c>
      <c r="P35" s="139">
        <v>1437</v>
      </c>
      <c r="Q35" s="76">
        <v>-4.2</v>
      </c>
      <c r="R35" s="76">
        <v>-63</v>
      </c>
    </row>
    <row r="36" spans="4:18" s="2" customFormat="1" x14ac:dyDescent="0.15">
      <c r="D36" s="10">
        <v>310</v>
      </c>
      <c r="E36" s="134">
        <v>1712</v>
      </c>
      <c r="F36" s="11" t="s">
        <v>43</v>
      </c>
      <c r="G36" s="11" t="s">
        <v>44</v>
      </c>
      <c r="H36" s="12">
        <v>329200</v>
      </c>
      <c r="I36" s="12">
        <v>331833000</v>
      </c>
      <c r="J36" s="111">
        <f>I36/H36</f>
        <v>1007.998177399757</v>
      </c>
      <c r="L36" s="76">
        <v>1712</v>
      </c>
      <c r="M36" s="76" t="s">
        <v>13386</v>
      </c>
      <c r="N36" s="76" t="s">
        <v>13368</v>
      </c>
      <c r="O36" s="76">
        <v>581</v>
      </c>
      <c r="P36" s="76">
        <v>641</v>
      </c>
      <c r="Q36" s="76">
        <v>10.33</v>
      </c>
      <c r="R36" s="76">
        <v>60</v>
      </c>
    </row>
    <row r="37" spans="4:18" s="2" customFormat="1" x14ac:dyDescent="0.15">
      <c r="D37" s="10">
        <v>286</v>
      </c>
      <c r="E37" s="134">
        <v>1716</v>
      </c>
      <c r="F37" s="11" t="s">
        <v>4351</v>
      </c>
      <c r="G37" s="11" t="s">
        <v>4352</v>
      </c>
      <c r="H37" s="12">
        <v>137400</v>
      </c>
      <c r="I37" s="12">
        <v>293898600</v>
      </c>
      <c r="J37" s="111">
        <f>I37/H37</f>
        <v>2139</v>
      </c>
      <c r="L37" s="76">
        <v>1716</v>
      </c>
      <c r="M37" s="76" t="s">
        <v>13387</v>
      </c>
      <c r="N37" s="76" t="s">
        <v>13368</v>
      </c>
      <c r="O37" s="139">
        <v>1800</v>
      </c>
      <c r="P37" s="139">
        <v>1789</v>
      </c>
      <c r="Q37" s="76">
        <v>-0.61</v>
      </c>
      <c r="R37" s="76">
        <v>-11</v>
      </c>
    </row>
    <row r="38" spans="4:18" s="2" customFormat="1" x14ac:dyDescent="0.15">
      <c r="D38" s="10">
        <v>578</v>
      </c>
      <c r="E38" s="134">
        <v>1719</v>
      </c>
      <c r="F38" s="11" t="s">
        <v>45</v>
      </c>
      <c r="G38" s="11" t="s">
        <v>46</v>
      </c>
      <c r="H38" s="12">
        <v>16690400</v>
      </c>
      <c r="I38" s="12">
        <v>13619259900</v>
      </c>
      <c r="J38" s="111">
        <f>I38/H38</f>
        <v>815.99361908642095</v>
      </c>
      <c r="L38" s="76">
        <v>1719</v>
      </c>
      <c r="M38" s="76" t="s">
        <v>13388</v>
      </c>
      <c r="N38" s="76" t="s">
        <v>13368</v>
      </c>
      <c r="O38" s="76">
        <v>726</v>
      </c>
      <c r="P38" s="76">
        <v>718</v>
      </c>
      <c r="Q38" s="76">
        <v>-1.1000000000000001</v>
      </c>
      <c r="R38" s="76">
        <v>-8</v>
      </c>
    </row>
    <row r="39" spans="4:18" s="2" customFormat="1" x14ac:dyDescent="0.15">
      <c r="D39" s="10">
        <v>2080</v>
      </c>
      <c r="E39" s="134">
        <v>1720</v>
      </c>
      <c r="F39" s="11" t="s">
        <v>47</v>
      </c>
      <c r="G39" s="11" t="s">
        <v>48</v>
      </c>
      <c r="H39" s="12">
        <v>6868100</v>
      </c>
      <c r="I39" s="12">
        <v>8056216500</v>
      </c>
      <c r="J39" s="111">
        <f>I39/H39</f>
        <v>1172.9905650762219</v>
      </c>
      <c r="L39" s="76">
        <v>1720</v>
      </c>
      <c r="M39" s="76" t="s">
        <v>47</v>
      </c>
      <c r="N39" s="76" t="s">
        <v>13368</v>
      </c>
      <c r="O39" s="76">
        <v>997</v>
      </c>
      <c r="P39" s="139">
        <v>1005</v>
      </c>
      <c r="Q39" s="76">
        <v>0.8</v>
      </c>
      <c r="R39" s="76">
        <v>8</v>
      </c>
    </row>
    <row r="40" spans="4:18" s="2" customFormat="1" x14ac:dyDescent="0.15">
      <c r="D40" s="10">
        <v>243</v>
      </c>
      <c r="E40" s="134">
        <v>1721</v>
      </c>
      <c r="F40" s="11" t="s">
        <v>49</v>
      </c>
      <c r="G40" s="11" t="s">
        <v>50</v>
      </c>
      <c r="H40" s="12">
        <v>6586600</v>
      </c>
      <c r="I40" s="12">
        <v>18870529000</v>
      </c>
      <c r="J40" s="111">
        <f>I40/H40</f>
        <v>2864.9878541280782</v>
      </c>
      <c r="L40" s="76">
        <v>1721</v>
      </c>
      <c r="M40" s="76" t="s">
        <v>13389</v>
      </c>
      <c r="N40" s="76" t="s">
        <v>13368</v>
      </c>
      <c r="O40" s="139">
        <v>2683</v>
      </c>
      <c r="P40" s="139">
        <v>2800</v>
      </c>
      <c r="Q40" s="76">
        <v>4.3600000000000003</v>
      </c>
      <c r="R40" s="76">
        <v>117</v>
      </c>
    </row>
    <row r="41" spans="4:18" s="2" customFormat="1" x14ac:dyDescent="0.15">
      <c r="D41" s="10">
        <v>1107</v>
      </c>
      <c r="E41" s="134">
        <v>1722</v>
      </c>
      <c r="F41" s="11" t="s">
        <v>51</v>
      </c>
      <c r="G41" s="11" t="s">
        <v>52</v>
      </c>
      <c r="H41" s="12">
        <v>1995200</v>
      </c>
      <c r="I41" s="12">
        <v>1811949600</v>
      </c>
      <c r="J41" s="111">
        <f>I41/H41</f>
        <v>908.15437048917397</v>
      </c>
      <c r="L41" s="76">
        <v>1722</v>
      </c>
      <c r="M41" s="76" t="s">
        <v>13390</v>
      </c>
      <c r="N41" s="76" t="s">
        <v>13368</v>
      </c>
      <c r="O41" s="76">
        <v>745</v>
      </c>
      <c r="P41" s="76">
        <v>741</v>
      </c>
      <c r="Q41" s="76">
        <v>-0.54</v>
      </c>
      <c r="R41" s="76">
        <v>-4</v>
      </c>
    </row>
    <row r="42" spans="4:18" s="2" customFormat="1" x14ac:dyDescent="0.15">
      <c r="D42" s="10">
        <v>1250</v>
      </c>
      <c r="E42" s="134">
        <v>1723</v>
      </c>
      <c r="F42" s="11" t="s">
        <v>4169</v>
      </c>
      <c r="G42" s="11" t="s">
        <v>4170</v>
      </c>
      <c r="H42" s="12">
        <v>3700</v>
      </c>
      <c r="I42" s="12">
        <v>10434000</v>
      </c>
      <c r="J42" s="111">
        <f>I42/H42</f>
        <v>2820</v>
      </c>
      <c r="L42" s="76">
        <v>1723</v>
      </c>
      <c r="M42" s="76" t="s">
        <v>4169</v>
      </c>
      <c r="N42" s="76" t="s">
        <v>13368</v>
      </c>
      <c r="O42" s="139">
        <v>2799</v>
      </c>
      <c r="P42" s="139">
        <v>2744</v>
      </c>
      <c r="Q42" s="76">
        <v>-1.96</v>
      </c>
      <c r="R42" s="76">
        <v>-55</v>
      </c>
    </row>
    <row r="43" spans="4:18" s="2" customFormat="1" x14ac:dyDescent="0.15">
      <c r="D43" s="10">
        <v>167</v>
      </c>
      <c r="E43" s="134">
        <v>1726</v>
      </c>
      <c r="F43" s="11" t="s">
        <v>3980</v>
      </c>
      <c r="G43" s="11" t="s">
        <v>3981</v>
      </c>
      <c r="H43" s="12">
        <v>1137600</v>
      </c>
      <c r="I43" s="12">
        <v>445936200</v>
      </c>
      <c r="J43" s="111">
        <f>I43/H43</f>
        <v>391.9973628691983</v>
      </c>
      <c r="L43" s="76">
        <v>1726</v>
      </c>
      <c r="M43" s="76" t="s">
        <v>13391</v>
      </c>
      <c r="N43" s="76" t="s">
        <v>13368</v>
      </c>
      <c r="O43" s="76">
        <v>319</v>
      </c>
      <c r="P43" s="76">
        <v>337</v>
      </c>
      <c r="Q43" s="76">
        <v>5.64</v>
      </c>
      <c r="R43" s="76">
        <v>18</v>
      </c>
    </row>
    <row r="44" spans="4:18" s="2" customFormat="1" x14ac:dyDescent="0.15">
      <c r="D44" s="10">
        <v>1881</v>
      </c>
      <c r="E44" s="134">
        <v>1762</v>
      </c>
      <c r="F44" s="11" t="s">
        <v>53</v>
      </c>
      <c r="G44" s="11" t="s">
        <v>4623</v>
      </c>
      <c r="H44" s="12">
        <v>2095800</v>
      </c>
      <c r="I44" s="12">
        <v>6388024800</v>
      </c>
      <c r="J44" s="111">
        <f>I44/H44</f>
        <v>3048.0125966218152</v>
      </c>
      <c r="L44" s="76">
        <v>1762</v>
      </c>
      <c r="M44" s="76" t="s">
        <v>13392</v>
      </c>
      <c r="N44" s="76" t="s">
        <v>13368</v>
      </c>
      <c r="O44" s="139">
        <v>2757</v>
      </c>
      <c r="P44" s="139">
        <v>2738</v>
      </c>
      <c r="Q44" s="76">
        <v>-0.69</v>
      </c>
      <c r="R44" s="76">
        <v>-19</v>
      </c>
    </row>
    <row r="45" spans="4:18" s="2" customFormat="1" x14ac:dyDescent="0.15">
      <c r="D45" s="10">
        <v>2052</v>
      </c>
      <c r="E45" s="134">
        <v>1766</v>
      </c>
      <c r="F45" s="11" t="s">
        <v>54</v>
      </c>
      <c r="G45" s="11" t="s">
        <v>55</v>
      </c>
      <c r="H45" s="12">
        <v>783700</v>
      </c>
      <c r="I45" s="12">
        <v>8393427000</v>
      </c>
      <c r="J45" s="111">
        <f>I45/H45</f>
        <v>10710</v>
      </c>
      <c r="L45" s="76">
        <v>1766</v>
      </c>
      <c r="M45" s="76" t="s">
        <v>13393</v>
      </c>
      <c r="N45" s="76" t="s">
        <v>13368</v>
      </c>
      <c r="O45" s="139">
        <v>6510</v>
      </c>
      <c r="P45" s="139">
        <v>6400</v>
      </c>
      <c r="Q45" s="76">
        <v>-1.69</v>
      </c>
      <c r="R45" s="76">
        <v>-110</v>
      </c>
    </row>
    <row r="46" spans="4:18" s="2" customFormat="1" x14ac:dyDescent="0.15">
      <c r="D46" s="10">
        <v>1779</v>
      </c>
      <c r="E46" s="134">
        <v>1768</v>
      </c>
      <c r="F46" s="11" t="s">
        <v>4229</v>
      </c>
      <c r="G46" s="11" t="s">
        <v>4230</v>
      </c>
      <c r="H46" s="12">
        <v>132400</v>
      </c>
      <c r="I46" s="12">
        <v>104196200</v>
      </c>
      <c r="J46" s="111">
        <f>I46/H46</f>
        <v>786.98036253776434</v>
      </c>
      <c r="L46" s="76">
        <v>1768</v>
      </c>
      <c r="M46" s="76" t="s">
        <v>4229</v>
      </c>
      <c r="N46" s="76" t="s">
        <v>13368</v>
      </c>
      <c r="O46" s="76">
        <v>712</v>
      </c>
      <c r="P46" s="76">
        <v>689</v>
      </c>
      <c r="Q46" s="76">
        <v>-3.23</v>
      </c>
      <c r="R46" s="76">
        <v>-23</v>
      </c>
    </row>
    <row r="47" spans="4:18" s="2" customFormat="1" x14ac:dyDescent="0.15">
      <c r="D47" s="10">
        <v>2276</v>
      </c>
      <c r="E47" s="134">
        <v>1780</v>
      </c>
      <c r="F47" s="11" t="s">
        <v>56</v>
      </c>
      <c r="G47" s="11" t="s">
        <v>57</v>
      </c>
      <c r="H47" s="12">
        <v>566500</v>
      </c>
      <c r="I47" s="12">
        <v>505033750</v>
      </c>
      <c r="J47" s="111">
        <f>I47/H47</f>
        <v>891.49823477493385</v>
      </c>
      <c r="L47" s="76">
        <v>1780</v>
      </c>
      <c r="M47" s="76" t="s">
        <v>56</v>
      </c>
      <c r="N47" s="76" t="s">
        <v>13368</v>
      </c>
      <c r="O47" s="76">
        <v>982</v>
      </c>
      <c r="P47" s="76">
        <v>958</v>
      </c>
      <c r="Q47" s="76">
        <v>-2.44</v>
      </c>
      <c r="R47" s="76">
        <v>-24</v>
      </c>
    </row>
    <row r="48" spans="4:18" s="2" customFormat="1" x14ac:dyDescent="0.15">
      <c r="D48" s="10">
        <v>288</v>
      </c>
      <c r="E48" s="134">
        <v>1799</v>
      </c>
      <c r="F48" s="11" t="s">
        <v>4353</v>
      </c>
      <c r="G48" s="11" t="s">
        <v>4354</v>
      </c>
      <c r="H48" s="12">
        <v>3400</v>
      </c>
      <c r="I48" s="12">
        <v>6143800</v>
      </c>
      <c r="J48" s="111">
        <f>I48/H48</f>
        <v>1807</v>
      </c>
      <c r="L48" s="76">
        <v>1799</v>
      </c>
      <c r="M48" s="76" t="s">
        <v>13394</v>
      </c>
      <c r="N48" s="76" t="s">
        <v>13368</v>
      </c>
      <c r="O48" s="139">
        <v>1610</v>
      </c>
      <c r="P48" s="139">
        <v>1551</v>
      </c>
      <c r="Q48" s="76">
        <v>-3.66</v>
      </c>
      <c r="R48" s="76">
        <v>-59</v>
      </c>
    </row>
    <row r="49" spans="4:18" s="2" customFormat="1" x14ac:dyDescent="0.15">
      <c r="D49" s="10">
        <v>1872</v>
      </c>
      <c r="E49" s="134">
        <v>1801</v>
      </c>
      <c r="F49" s="11" t="s">
        <v>58</v>
      </c>
      <c r="G49" s="11" t="s">
        <v>59</v>
      </c>
      <c r="H49" s="12">
        <v>18022617</v>
      </c>
      <c r="I49" s="12">
        <v>98218337650</v>
      </c>
      <c r="J49" s="111">
        <f>I49/H49</f>
        <v>5449.7267322498174</v>
      </c>
      <c r="L49" s="76">
        <v>1801</v>
      </c>
      <c r="M49" s="76" t="s">
        <v>13396</v>
      </c>
      <c r="N49" s="76" t="s">
        <v>13368</v>
      </c>
      <c r="O49" s="139">
        <v>4705</v>
      </c>
      <c r="P49" s="139">
        <v>5120</v>
      </c>
      <c r="Q49" s="76">
        <v>8.82</v>
      </c>
      <c r="R49" s="76">
        <v>415</v>
      </c>
    </row>
    <row r="50" spans="4:18" s="2" customFormat="1" x14ac:dyDescent="0.15">
      <c r="D50" s="10">
        <v>1405</v>
      </c>
      <c r="E50" s="134">
        <v>1802</v>
      </c>
      <c r="F50" s="11" t="s">
        <v>60</v>
      </c>
      <c r="G50" s="11" t="s">
        <v>61</v>
      </c>
      <c r="H50" s="12">
        <v>57502300</v>
      </c>
      <c r="I50" s="12">
        <v>67737321600</v>
      </c>
      <c r="J50" s="111">
        <f>I50/H50</f>
        <v>1177.9932559219371</v>
      </c>
      <c r="L50" s="76">
        <v>1802</v>
      </c>
      <c r="M50" s="76" t="s">
        <v>60</v>
      </c>
      <c r="N50" s="76" t="s">
        <v>13368</v>
      </c>
      <c r="O50" s="76">
        <v>994</v>
      </c>
      <c r="P50" s="139">
        <v>1039</v>
      </c>
      <c r="Q50" s="76">
        <v>4.53</v>
      </c>
      <c r="R50" s="76">
        <v>45</v>
      </c>
    </row>
    <row r="51" spans="4:18" s="2" customFormat="1" x14ac:dyDescent="0.15">
      <c r="D51" s="10">
        <v>1704</v>
      </c>
      <c r="E51" s="134">
        <v>1803</v>
      </c>
      <c r="F51" s="11" t="s">
        <v>62</v>
      </c>
      <c r="G51" s="11" t="s">
        <v>63</v>
      </c>
      <c r="H51" s="12">
        <v>54215500</v>
      </c>
      <c r="I51" s="12">
        <v>52100900500</v>
      </c>
      <c r="J51" s="111">
        <f>I51/H51</f>
        <v>960.99640324261509</v>
      </c>
      <c r="L51" s="76">
        <v>1803</v>
      </c>
      <c r="M51" s="76" t="s">
        <v>13397</v>
      </c>
      <c r="N51" s="76" t="s">
        <v>13368</v>
      </c>
      <c r="O51" s="76">
        <v>895</v>
      </c>
      <c r="P51" s="76">
        <v>921</v>
      </c>
      <c r="Q51" s="76">
        <v>2.91</v>
      </c>
      <c r="R51" s="76">
        <v>26</v>
      </c>
    </row>
    <row r="52" spans="4:18" s="2" customFormat="1" x14ac:dyDescent="0.15">
      <c r="D52" s="10">
        <v>2024</v>
      </c>
      <c r="E52" s="134">
        <v>1805</v>
      </c>
      <c r="F52" s="11" t="s">
        <v>64</v>
      </c>
      <c r="G52" s="11" t="s">
        <v>65</v>
      </c>
      <c r="H52" s="12">
        <v>13832700</v>
      </c>
      <c r="I52" s="12">
        <v>2476036500</v>
      </c>
      <c r="J52" s="111">
        <f>I52/H52</f>
        <v>178.99878548656446</v>
      </c>
      <c r="L52" s="76">
        <v>1805</v>
      </c>
      <c r="M52" s="76" t="s">
        <v>13398</v>
      </c>
      <c r="N52" s="76" t="s">
        <v>13368</v>
      </c>
      <c r="O52" s="139">
        <v>1394</v>
      </c>
      <c r="P52" s="139">
        <v>1408</v>
      </c>
      <c r="Q52" s="76">
        <v>1</v>
      </c>
      <c r="R52" s="76">
        <v>14</v>
      </c>
    </row>
    <row r="53" spans="4:18" s="2" customFormat="1" x14ac:dyDescent="0.15">
      <c r="D53" s="10">
        <v>574</v>
      </c>
      <c r="E53" s="134">
        <v>1808</v>
      </c>
      <c r="F53" s="11" t="s">
        <v>66</v>
      </c>
      <c r="G53" s="11" t="s">
        <v>67</v>
      </c>
      <c r="H53" s="12">
        <v>24070900</v>
      </c>
      <c r="I53" s="12">
        <v>39933191100</v>
      </c>
      <c r="J53" s="111">
        <f>I53/H53</f>
        <v>1658.9820530183749</v>
      </c>
      <c r="L53" s="76">
        <v>1808</v>
      </c>
      <c r="M53" s="76" t="s">
        <v>13399</v>
      </c>
      <c r="N53" s="76" t="s">
        <v>13368</v>
      </c>
      <c r="O53" s="139">
        <v>1155</v>
      </c>
      <c r="P53" s="139">
        <v>1201</v>
      </c>
      <c r="Q53" s="76">
        <v>3.98</v>
      </c>
      <c r="R53" s="76">
        <v>46</v>
      </c>
    </row>
    <row r="54" spans="4:18" s="2" customFormat="1" x14ac:dyDescent="0.15">
      <c r="D54" s="10">
        <v>1050</v>
      </c>
      <c r="E54" s="134">
        <v>1810</v>
      </c>
      <c r="F54" s="11" t="s">
        <v>68</v>
      </c>
      <c r="G54" s="11" t="s">
        <v>69</v>
      </c>
      <c r="H54" s="12">
        <v>1511600</v>
      </c>
      <c r="I54" s="12">
        <v>1224382000</v>
      </c>
      <c r="J54" s="111">
        <f>I54/H54</f>
        <v>809.99073829055305</v>
      </c>
      <c r="L54" s="76">
        <v>1810</v>
      </c>
      <c r="M54" s="76" t="s">
        <v>13400</v>
      </c>
      <c r="N54" s="76" t="s">
        <v>13368</v>
      </c>
      <c r="O54" s="76">
        <v>738</v>
      </c>
      <c r="P54" s="76">
        <v>719</v>
      </c>
      <c r="Q54" s="76">
        <v>-2.57</v>
      </c>
      <c r="R54" s="76">
        <v>-19</v>
      </c>
    </row>
    <row r="55" spans="4:18" s="2" customFormat="1" x14ac:dyDescent="0.15">
      <c r="D55" s="10">
        <v>2012</v>
      </c>
      <c r="E55" s="134">
        <v>1811</v>
      </c>
      <c r="F55" s="11" t="s">
        <v>70</v>
      </c>
      <c r="G55" s="11" t="s">
        <v>71</v>
      </c>
      <c r="H55" s="12">
        <v>192000</v>
      </c>
      <c r="I55" s="12">
        <v>973470000</v>
      </c>
      <c r="J55" s="111">
        <f>I55/H55</f>
        <v>5070.15625</v>
      </c>
      <c r="L55" s="76">
        <v>1811</v>
      </c>
      <c r="M55" s="76" t="s">
        <v>13401</v>
      </c>
      <c r="N55" s="76" t="s">
        <v>13368</v>
      </c>
      <c r="O55" s="139">
        <v>5320</v>
      </c>
      <c r="P55" s="139">
        <v>5020</v>
      </c>
      <c r="Q55" s="76">
        <v>-5.64</v>
      </c>
      <c r="R55" s="76">
        <v>-300</v>
      </c>
    </row>
    <row r="56" spans="4:18" s="2" customFormat="1" x14ac:dyDescent="0.15">
      <c r="D56" s="10">
        <v>824</v>
      </c>
      <c r="E56" s="134">
        <v>1812</v>
      </c>
      <c r="F56" s="11" t="s">
        <v>72</v>
      </c>
      <c r="G56" s="11" t="s">
        <v>73</v>
      </c>
      <c r="H56" s="12">
        <v>80529000</v>
      </c>
      <c r="I56" s="12">
        <v>80287013000</v>
      </c>
      <c r="J56" s="111">
        <f>I56/H56</f>
        <v>996.99503284531033</v>
      </c>
      <c r="L56" s="76">
        <v>1812</v>
      </c>
      <c r="M56" s="76" t="s">
        <v>13402</v>
      </c>
      <c r="N56" s="76" t="s">
        <v>13368</v>
      </c>
      <c r="O56" s="139">
        <v>1478</v>
      </c>
      <c r="P56" s="139">
        <v>1535</v>
      </c>
      <c r="Q56" s="76">
        <v>3.86</v>
      </c>
      <c r="R56" s="76">
        <v>57</v>
      </c>
    </row>
    <row r="57" spans="4:18" s="2" customFormat="1" x14ac:dyDescent="0.15">
      <c r="D57" s="10">
        <v>450</v>
      </c>
      <c r="E57" s="134">
        <v>1813</v>
      </c>
      <c r="F57" s="11" t="s">
        <v>74</v>
      </c>
      <c r="G57" s="11" t="s">
        <v>75</v>
      </c>
      <c r="H57" s="12">
        <v>12673600</v>
      </c>
      <c r="I57" s="12">
        <v>2445976800</v>
      </c>
      <c r="J57" s="111">
        <f>I57/H57</f>
        <v>192.99779068299458</v>
      </c>
      <c r="L57" s="76">
        <v>1813</v>
      </c>
      <c r="M57" s="76" t="s">
        <v>13403</v>
      </c>
      <c r="N57" s="76" t="s">
        <v>13368</v>
      </c>
      <c r="O57" s="139">
        <v>1696</v>
      </c>
      <c r="P57" s="139">
        <v>1611</v>
      </c>
      <c r="Q57" s="76">
        <v>-5.01</v>
      </c>
      <c r="R57" s="76">
        <v>-85</v>
      </c>
    </row>
    <row r="58" spans="4:18" s="2" customFormat="1" x14ac:dyDescent="0.15">
      <c r="D58" s="10">
        <v>312</v>
      </c>
      <c r="E58" s="134">
        <v>1814</v>
      </c>
      <c r="F58" s="11" t="s">
        <v>76</v>
      </c>
      <c r="G58" s="11" t="s">
        <v>77</v>
      </c>
      <c r="H58" s="12">
        <v>456400</v>
      </c>
      <c r="I58" s="12">
        <v>488342000</v>
      </c>
      <c r="J58" s="111">
        <f>I58/H58</f>
        <v>1069.9868536371605</v>
      </c>
      <c r="L58" s="76">
        <v>1814</v>
      </c>
      <c r="M58" s="76" t="s">
        <v>13404</v>
      </c>
      <c r="N58" s="76" t="s">
        <v>13368</v>
      </c>
      <c r="O58" s="76">
        <v>981</v>
      </c>
      <c r="P58" s="76">
        <v>905</v>
      </c>
      <c r="Q58" s="76">
        <v>-7.75</v>
      </c>
      <c r="R58" s="76">
        <v>-76</v>
      </c>
    </row>
    <row r="59" spans="4:18" s="2" customFormat="1" x14ac:dyDescent="0.15">
      <c r="D59" s="10">
        <v>1929</v>
      </c>
      <c r="E59" s="134">
        <v>1815</v>
      </c>
      <c r="F59" s="11" t="s">
        <v>78</v>
      </c>
      <c r="G59" s="11" t="s">
        <v>79</v>
      </c>
      <c r="H59" s="12">
        <v>801900</v>
      </c>
      <c r="I59" s="12">
        <v>2489869500</v>
      </c>
      <c r="J59" s="111">
        <f>I59/H59</f>
        <v>3104.9625888514779</v>
      </c>
      <c r="L59" s="76">
        <v>1815</v>
      </c>
      <c r="M59" s="76" t="s">
        <v>78</v>
      </c>
      <c r="N59" s="76" t="s">
        <v>13368</v>
      </c>
      <c r="O59" s="139">
        <v>2551</v>
      </c>
      <c r="P59" s="139">
        <v>2627</v>
      </c>
      <c r="Q59" s="76">
        <v>2.98</v>
      </c>
      <c r="R59" s="76">
        <v>76</v>
      </c>
    </row>
    <row r="60" spans="4:18" s="2" customFormat="1" x14ac:dyDescent="0.15">
      <c r="D60" s="10">
        <v>1337</v>
      </c>
      <c r="E60" s="134">
        <v>1820</v>
      </c>
      <c r="F60" s="11" t="s">
        <v>80</v>
      </c>
      <c r="G60" s="11" t="s">
        <v>81</v>
      </c>
      <c r="H60" s="12">
        <v>5132900</v>
      </c>
      <c r="I60" s="12">
        <v>13976699700</v>
      </c>
      <c r="J60" s="111">
        <f>I60/H60</f>
        <v>2722.9635683531728</v>
      </c>
      <c r="L60" s="76">
        <v>1820</v>
      </c>
      <c r="M60" s="76" t="s">
        <v>13405</v>
      </c>
      <c r="N60" s="76" t="s">
        <v>13368</v>
      </c>
      <c r="O60" s="139">
        <v>2503</v>
      </c>
      <c r="P60" s="139">
        <v>2528</v>
      </c>
      <c r="Q60" s="76">
        <v>1</v>
      </c>
      <c r="R60" s="76">
        <v>25</v>
      </c>
    </row>
    <row r="61" spans="4:18" s="2" customFormat="1" x14ac:dyDescent="0.15">
      <c r="D61" s="10">
        <v>1826</v>
      </c>
      <c r="E61" s="134">
        <v>1821</v>
      </c>
      <c r="F61" s="11" t="s">
        <v>82</v>
      </c>
      <c r="G61" s="11" t="s">
        <v>83</v>
      </c>
      <c r="H61" s="12">
        <v>13761000</v>
      </c>
      <c r="I61" s="12">
        <v>8874126000</v>
      </c>
      <c r="J61" s="111">
        <f>I61/H61</f>
        <v>644.87508175277958</v>
      </c>
      <c r="L61" s="76">
        <v>1821</v>
      </c>
      <c r="M61" s="76" t="s">
        <v>13406</v>
      </c>
      <c r="N61" s="76" t="s">
        <v>13368</v>
      </c>
      <c r="O61" s="76">
        <v>668</v>
      </c>
      <c r="P61" s="76">
        <v>696</v>
      </c>
      <c r="Q61" s="76">
        <v>4.1900000000000004</v>
      </c>
      <c r="R61" s="76">
        <v>28</v>
      </c>
    </row>
    <row r="62" spans="4:18" s="2" customFormat="1" x14ac:dyDescent="0.15">
      <c r="D62" s="10">
        <v>285</v>
      </c>
      <c r="E62" s="134">
        <v>1822</v>
      </c>
      <c r="F62" s="11" t="s">
        <v>84</v>
      </c>
      <c r="G62" s="11" t="s">
        <v>85</v>
      </c>
      <c r="H62" s="12">
        <v>7175000</v>
      </c>
      <c r="I62" s="12">
        <v>4384060000</v>
      </c>
      <c r="J62" s="111">
        <f>I62/H62</f>
        <v>611.0188153310105</v>
      </c>
      <c r="L62" s="76">
        <v>1822</v>
      </c>
      <c r="M62" s="76" t="s">
        <v>13407</v>
      </c>
      <c r="N62" s="76" t="s">
        <v>13368</v>
      </c>
      <c r="O62" s="139">
        <v>3545</v>
      </c>
      <c r="P62" s="139">
        <v>3440</v>
      </c>
      <c r="Q62" s="76">
        <v>-2.96</v>
      </c>
      <c r="R62" s="76">
        <v>-105</v>
      </c>
    </row>
    <row r="63" spans="4:18" s="2" customFormat="1" x14ac:dyDescent="0.15">
      <c r="D63" s="10">
        <v>1015</v>
      </c>
      <c r="E63" s="134">
        <v>1824</v>
      </c>
      <c r="F63" s="11" t="s">
        <v>86</v>
      </c>
      <c r="G63" s="11" t="s">
        <v>87</v>
      </c>
      <c r="H63" s="12">
        <v>12602600</v>
      </c>
      <c r="I63" s="12">
        <v>16018599000</v>
      </c>
      <c r="J63" s="111">
        <f>I63/H63</f>
        <v>1271.0550997413231</v>
      </c>
      <c r="L63" s="76">
        <v>1824</v>
      </c>
      <c r="M63" s="76" t="s">
        <v>13408</v>
      </c>
      <c r="N63" s="76" t="s">
        <v>13368</v>
      </c>
      <c r="O63" s="139">
        <v>1027</v>
      </c>
      <c r="P63" s="139">
        <v>1066</v>
      </c>
      <c r="Q63" s="76">
        <v>3.8</v>
      </c>
      <c r="R63" s="76">
        <v>39</v>
      </c>
    </row>
    <row r="64" spans="4:18" s="2" customFormat="1" x14ac:dyDescent="0.15">
      <c r="D64" s="10">
        <v>1640</v>
      </c>
      <c r="E64" s="134">
        <v>1826</v>
      </c>
      <c r="F64" s="11" t="s">
        <v>88</v>
      </c>
      <c r="G64" s="11" t="s">
        <v>89</v>
      </c>
      <c r="H64" s="12">
        <v>832700</v>
      </c>
      <c r="I64" s="12">
        <v>393859300</v>
      </c>
      <c r="J64" s="111">
        <f>I64/H64</f>
        <v>472.99063288098955</v>
      </c>
      <c r="L64" s="76">
        <v>1826</v>
      </c>
      <c r="M64" s="76" t="s">
        <v>13409</v>
      </c>
      <c r="N64" s="76" t="s">
        <v>13368</v>
      </c>
      <c r="O64" s="76">
        <v>390</v>
      </c>
      <c r="P64" s="76">
        <v>388</v>
      </c>
      <c r="Q64" s="76">
        <v>-0.51</v>
      </c>
      <c r="R64" s="76">
        <v>-2</v>
      </c>
    </row>
    <row r="65" spans="4:18" s="2" customFormat="1" x14ac:dyDescent="0.15">
      <c r="D65" s="10">
        <v>1206</v>
      </c>
      <c r="E65" s="134">
        <v>1827</v>
      </c>
      <c r="F65" s="11" t="s">
        <v>90</v>
      </c>
      <c r="G65" s="11" t="s">
        <v>91</v>
      </c>
      <c r="H65" s="12">
        <v>955200</v>
      </c>
      <c r="I65" s="12">
        <v>608456800</v>
      </c>
      <c r="J65" s="111">
        <f>I65/H65</f>
        <v>636.99413735343387</v>
      </c>
      <c r="L65" s="76">
        <v>1827</v>
      </c>
      <c r="M65" s="76" t="s">
        <v>13410</v>
      </c>
      <c r="N65" s="76" t="s">
        <v>13368</v>
      </c>
      <c r="O65" s="76">
        <v>499</v>
      </c>
      <c r="P65" s="76">
        <v>488</v>
      </c>
      <c r="Q65" s="76">
        <v>-2.2000000000000002</v>
      </c>
      <c r="R65" s="76">
        <v>-11</v>
      </c>
    </row>
    <row r="66" spans="4:18" s="2" customFormat="1" x14ac:dyDescent="0.15">
      <c r="D66" s="10">
        <v>1432</v>
      </c>
      <c r="E66" s="134">
        <v>1833</v>
      </c>
      <c r="F66" s="11" t="s">
        <v>92</v>
      </c>
      <c r="G66" s="11" t="s">
        <v>93</v>
      </c>
      <c r="H66" s="12">
        <v>3207600</v>
      </c>
      <c r="I66" s="12">
        <v>13994490000</v>
      </c>
      <c r="J66" s="111">
        <f>I66/H66</f>
        <v>4362.9161990273105</v>
      </c>
      <c r="L66" s="76">
        <v>1833</v>
      </c>
      <c r="M66" s="76" t="s">
        <v>92</v>
      </c>
      <c r="N66" s="76" t="s">
        <v>13368</v>
      </c>
      <c r="O66" s="139">
        <v>3200</v>
      </c>
      <c r="P66" s="139">
        <v>3400</v>
      </c>
      <c r="Q66" s="76">
        <v>6.25</v>
      </c>
      <c r="R66" s="76">
        <v>200</v>
      </c>
    </row>
    <row r="67" spans="4:18" s="2" customFormat="1" x14ac:dyDescent="0.15">
      <c r="D67" s="10">
        <v>2119</v>
      </c>
      <c r="E67" s="134">
        <v>1835</v>
      </c>
      <c r="F67" s="11" t="s">
        <v>94</v>
      </c>
      <c r="G67" s="11" t="s">
        <v>95</v>
      </c>
      <c r="H67" s="12">
        <v>2012500</v>
      </c>
      <c r="I67" s="12">
        <v>6611032500</v>
      </c>
      <c r="J67" s="111">
        <f>I67/H67</f>
        <v>3284.985093167702</v>
      </c>
      <c r="L67" s="76">
        <v>1835</v>
      </c>
      <c r="M67" s="76" t="s">
        <v>13411</v>
      </c>
      <c r="N67" s="76" t="s">
        <v>13368</v>
      </c>
      <c r="O67" s="139">
        <v>3040</v>
      </c>
      <c r="P67" s="139">
        <v>2902</v>
      </c>
      <c r="Q67" s="76">
        <v>-4.54</v>
      </c>
      <c r="R67" s="76">
        <v>-138</v>
      </c>
    </row>
    <row r="68" spans="4:18" s="2" customFormat="1" x14ac:dyDescent="0.15">
      <c r="D68" s="10">
        <v>659</v>
      </c>
      <c r="E68" s="134">
        <v>1847</v>
      </c>
      <c r="F68" s="11" t="s">
        <v>96</v>
      </c>
      <c r="G68" s="11" t="s">
        <v>97</v>
      </c>
      <c r="H68" s="12">
        <v>258800</v>
      </c>
      <c r="I68" s="12">
        <v>639478800</v>
      </c>
      <c r="J68" s="111">
        <f>I68/H68</f>
        <v>2470.9381761978361</v>
      </c>
      <c r="L68" s="76">
        <v>1847</v>
      </c>
      <c r="M68" s="76" t="s">
        <v>96</v>
      </c>
      <c r="N68" s="76" t="s">
        <v>13368</v>
      </c>
      <c r="O68" s="139">
        <v>2065</v>
      </c>
      <c r="P68" s="139">
        <v>1969</v>
      </c>
      <c r="Q68" s="76">
        <v>-4.6500000000000004</v>
      </c>
      <c r="R68" s="76">
        <v>-96</v>
      </c>
    </row>
    <row r="69" spans="4:18" s="2" customFormat="1" x14ac:dyDescent="0.15">
      <c r="D69" s="10">
        <v>119</v>
      </c>
      <c r="E69" s="134">
        <v>1852</v>
      </c>
      <c r="F69" s="11" t="s">
        <v>98</v>
      </c>
      <c r="G69" s="11" t="s">
        <v>99</v>
      </c>
      <c r="H69" s="12">
        <v>4309000</v>
      </c>
      <c r="I69" s="12">
        <v>1783866000</v>
      </c>
      <c r="J69" s="111">
        <f>I69/H69</f>
        <v>413.98607565560457</v>
      </c>
      <c r="L69" s="76">
        <v>1852</v>
      </c>
      <c r="M69" s="76" t="s">
        <v>13412</v>
      </c>
      <c r="N69" s="76" t="s">
        <v>13368</v>
      </c>
      <c r="O69" s="139">
        <v>2728</v>
      </c>
      <c r="P69" s="139">
        <v>2949</v>
      </c>
      <c r="Q69" s="76">
        <v>8.1</v>
      </c>
      <c r="R69" s="76">
        <v>221</v>
      </c>
    </row>
    <row r="70" spans="4:18" s="2" customFormat="1" x14ac:dyDescent="0.15">
      <c r="D70" s="10">
        <v>2029</v>
      </c>
      <c r="E70" s="134">
        <v>1860</v>
      </c>
      <c r="F70" s="11" t="s">
        <v>100</v>
      </c>
      <c r="G70" s="11" t="s">
        <v>101</v>
      </c>
      <c r="H70" s="12">
        <v>19849000</v>
      </c>
      <c r="I70" s="12">
        <v>15541647000</v>
      </c>
      <c r="J70" s="111">
        <f>I70/H70</f>
        <v>782.99395435538315</v>
      </c>
      <c r="L70" s="76">
        <v>1860</v>
      </c>
      <c r="M70" s="76" t="s">
        <v>13413</v>
      </c>
      <c r="N70" s="76" t="s">
        <v>13368</v>
      </c>
      <c r="O70" s="76">
        <v>686</v>
      </c>
      <c r="P70" s="76">
        <v>684</v>
      </c>
      <c r="Q70" s="76">
        <v>-0.28999999999999998</v>
      </c>
      <c r="R70" s="76">
        <v>-2</v>
      </c>
    </row>
    <row r="71" spans="4:18" s="2" customFormat="1" x14ac:dyDescent="0.15">
      <c r="D71" s="10">
        <v>947</v>
      </c>
      <c r="E71" s="134">
        <v>1861</v>
      </c>
      <c r="F71" s="11" t="s">
        <v>102</v>
      </c>
      <c r="G71" s="11" t="s">
        <v>103</v>
      </c>
      <c r="H71" s="12">
        <v>3784600</v>
      </c>
      <c r="I71" s="12">
        <v>13283820000</v>
      </c>
      <c r="J71" s="111">
        <f>I71/H71</f>
        <v>3509.9667071817366</v>
      </c>
      <c r="L71" s="76">
        <v>1861</v>
      </c>
      <c r="M71" s="76" t="s">
        <v>102</v>
      </c>
      <c r="N71" s="76" t="s">
        <v>13368</v>
      </c>
      <c r="O71" s="139">
        <v>3300</v>
      </c>
      <c r="P71" s="139">
        <v>3400</v>
      </c>
      <c r="Q71" s="76">
        <v>3.03</v>
      </c>
      <c r="R71" s="76">
        <v>100</v>
      </c>
    </row>
    <row r="72" spans="4:18" s="2" customFormat="1" x14ac:dyDescent="0.15">
      <c r="D72" s="10">
        <v>129</v>
      </c>
      <c r="E72" s="134">
        <v>1865</v>
      </c>
      <c r="F72" s="11" t="s">
        <v>104</v>
      </c>
      <c r="G72" s="11" t="s">
        <v>105</v>
      </c>
      <c r="H72" s="12">
        <v>997500</v>
      </c>
      <c r="I72" s="12">
        <v>999483000</v>
      </c>
      <c r="J72" s="111">
        <f>I72/H72</f>
        <v>1001.987969924812</v>
      </c>
      <c r="L72" s="76">
        <v>1865</v>
      </c>
      <c r="M72" s="76" t="s">
        <v>13414</v>
      </c>
      <c r="N72" s="76" t="s">
        <v>13368</v>
      </c>
      <c r="O72" s="76">
        <v>941</v>
      </c>
      <c r="P72" s="76">
        <v>987</v>
      </c>
      <c r="Q72" s="76">
        <v>4.8899999999999997</v>
      </c>
      <c r="R72" s="76">
        <v>46</v>
      </c>
    </row>
    <row r="73" spans="4:18" s="2" customFormat="1" x14ac:dyDescent="0.15">
      <c r="D73" s="10">
        <v>898</v>
      </c>
      <c r="E73" s="134">
        <v>1866</v>
      </c>
      <c r="F73" s="11" t="s">
        <v>106</v>
      </c>
      <c r="G73" s="11" t="s">
        <v>107</v>
      </c>
      <c r="H73" s="12">
        <v>2683000</v>
      </c>
      <c r="I73" s="12">
        <v>1116110000</v>
      </c>
      <c r="J73" s="111">
        <f>I73/H73</f>
        <v>415.9932910920611</v>
      </c>
      <c r="L73" s="76">
        <v>1866</v>
      </c>
      <c r="M73" s="76" t="s">
        <v>13415</v>
      </c>
      <c r="N73" s="76" t="s">
        <v>13368</v>
      </c>
      <c r="O73" s="139">
        <v>3290</v>
      </c>
      <c r="P73" s="139">
        <v>3150</v>
      </c>
      <c r="Q73" s="76">
        <v>-4.26</v>
      </c>
      <c r="R73" s="76">
        <v>-140</v>
      </c>
    </row>
    <row r="74" spans="4:18" s="2" customFormat="1" x14ac:dyDescent="0.15">
      <c r="D74" s="10">
        <v>2183</v>
      </c>
      <c r="E74" s="134">
        <v>1867</v>
      </c>
      <c r="F74" s="11" t="s">
        <v>108</v>
      </c>
      <c r="G74" s="11" t="s">
        <v>109</v>
      </c>
      <c r="H74" s="12">
        <v>151400</v>
      </c>
      <c r="I74" s="12">
        <v>410733200</v>
      </c>
      <c r="J74" s="111">
        <f>I74/H74</f>
        <v>2712.9009247027743</v>
      </c>
      <c r="L74" s="76">
        <v>1867</v>
      </c>
      <c r="M74" s="76" t="s">
        <v>108</v>
      </c>
      <c r="N74" s="76" t="s">
        <v>13368</v>
      </c>
      <c r="O74" s="139">
        <v>2271</v>
      </c>
      <c r="P74" s="139">
        <v>2237</v>
      </c>
      <c r="Q74" s="76">
        <v>-1.5</v>
      </c>
      <c r="R74" s="76">
        <v>-34</v>
      </c>
    </row>
    <row r="75" spans="4:18" s="2" customFormat="1" x14ac:dyDescent="0.15">
      <c r="D75" s="10">
        <v>1141</v>
      </c>
      <c r="E75" s="134">
        <v>1868</v>
      </c>
      <c r="F75" s="11" t="s">
        <v>110</v>
      </c>
      <c r="G75" s="11" t="s">
        <v>111</v>
      </c>
      <c r="H75" s="12">
        <v>1947000</v>
      </c>
      <c r="I75" s="12">
        <v>1335626000</v>
      </c>
      <c r="J75" s="111">
        <f>I75/H75</f>
        <v>685.9917822290704</v>
      </c>
      <c r="L75" s="76">
        <v>1868</v>
      </c>
      <c r="M75" s="76" t="s">
        <v>13416</v>
      </c>
      <c r="N75" s="76" t="s">
        <v>13368</v>
      </c>
      <c r="O75" s="76"/>
      <c r="P75" s="76"/>
      <c r="Q75" s="76"/>
      <c r="R75" s="76"/>
    </row>
    <row r="76" spans="4:18" s="2" customFormat="1" x14ac:dyDescent="0.15">
      <c r="D76" s="10">
        <v>2255</v>
      </c>
      <c r="E76" s="134">
        <v>1870</v>
      </c>
      <c r="F76" s="11" t="s">
        <v>112</v>
      </c>
      <c r="G76" s="11" t="s">
        <v>113</v>
      </c>
      <c r="H76" s="12">
        <v>1958400</v>
      </c>
      <c r="I76" s="12">
        <v>1562788800</v>
      </c>
      <c r="J76" s="111">
        <f>I76/H76</f>
        <v>797.99264705882354</v>
      </c>
      <c r="L76" s="76">
        <v>1870</v>
      </c>
      <c r="M76" s="76" t="s">
        <v>13417</v>
      </c>
      <c r="N76" s="76" t="s">
        <v>13368</v>
      </c>
      <c r="O76" s="76">
        <v>702</v>
      </c>
      <c r="P76" s="76">
        <v>686</v>
      </c>
      <c r="Q76" s="76">
        <v>-2.2799999999999998</v>
      </c>
      <c r="R76" s="76">
        <v>-16</v>
      </c>
    </row>
    <row r="77" spans="4:18" s="2" customFormat="1" x14ac:dyDescent="0.15">
      <c r="D77" s="10">
        <v>1477</v>
      </c>
      <c r="E77" s="134">
        <v>1871</v>
      </c>
      <c r="F77" s="11" t="s">
        <v>114</v>
      </c>
      <c r="G77" s="11" t="s">
        <v>115</v>
      </c>
      <c r="H77" s="12">
        <v>1690600</v>
      </c>
      <c r="I77" s="12">
        <v>1203691200</v>
      </c>
      <c r="J77" s="111">
        <f>I77/H77</f>
        <v>711.99053590441258</v>
      </c>
      <c r="L77" s="76">
        <v>1871</v>
      </c>
      <c r="M77" s="76" t="s">
        <v>13418</v>
      </c>
      <c r="N77" s="76" t="s">
        <v>13368</v>
      </c>
      <c r="O77" s="76">
        <v>597</v>
      </c>
      <c r="P77" s="76">
        <v>560</v>
      </c>
      <c r="Q77" s="76">
        <v>-6.2</v>
      </c>
      <c r="R77" s="76">
        <v>-37</v>
      </c>
    </row>
    <row r="78" spans="4:18" s="2" customFormat="1" x14ac:dyDescent="0.15">
      <c r="D78" s="10">
        <v>1254</v>
      </c>
      <c r="E78" s="134">
        <v>1873</v>
      </c>
      <c r="F78" s="11" t="s">
        <v>3841</v>
      </c>
      <c r="G78" s="11" t="s">
        <v>3842</v>
      </c>
      <c r="H78" s="12">
        <v>3307800</v>
      </c>
      <c r="I78" s="12">
        <v>1915216200</v>
      </c>
      <c r="J78" s="111">
        <f>I78/H78</f>
        <v>579</v>
      </c>
      <c r="L78" s="76">
        <v>1873</v>
      </c>
      <c r="M78" s="76" t="s">
        <v>13419</v>
      </c>
      <c r="N78" s="76" t="s">
        <v>13368</v>
      </c>
      <c r="O78" s="76">
        <v>419</v>
      </c>
      <c r="P78" s="76">
        <v>425</v>
      </c>
      <c r="Q78" s="76">
        <v>1.43</v>
      </c>
      <c r="R78" s="76">
        <v>6</v>
      </c>
    </row>
    <row r="79" spans="4:18" s="2" customFormat="1" x14ac:dyDescent="0.15">
      <c r="D79" s="10">
        <v>315</v>
      </c>
      <c r="E79" s="134">
        <v>1878</v>
      </c>
      <c r="F79" s="11" t="s">
        <v>116</v>
      </c>
      <c r="G79" s="11" t="s">
        <v>117</v>
      </c>
      <c r="H79" s="12">
        <v>5770900</v>
      </c>
      <c r="I79" s="12">
        <v>107741751000</v>
      </c>
      <c r="J79" s="111">
        <f>I79/H79</f>
        <v>18669.835034396714</v>
      </c>
      <c r="L79" s="76">
        <v>1878</v>
      </c>
      <c r="M79" s="76" t="s">
        <v>13421</v>
      </c>
      <c r="N79" s="76" t="s">
        <v>13368</v>
      </c>
      <c r="O79" s="139">
        <v>15015</v>
      </c>
      <c r="P79" s="139">
        <v>15515</v>
      </c>
      <c r="Q79" s="76">
        <v>3.33</v>
      </c>
      <c r="R79" s="76">
        <v>500</v>
      </c>
    </row>
    <row r="80" spans="4:18" s="2" customFormat="1" x14ac:dyDescent="0.15">
      <c r="D80" s="10">
        <v>1719</v>
      </c>
      <c r="E80" s="134">
        <v>1879</v>
      </c>
      <c r="F80" s="11" t="s">
        <v>118</v>
      </c>
      <c r="G80" s="11" t="s">
        <v>119</v>
      </c>
      <c r="H80" s="12">
        <v>2048000</v>
      </c>
      <c r="I80" s="12">
        <v>2385911200</v>
      </c>
      <c r="J80" s="111">
        <f>I80/H80</f>
        <v>1164.9957031250001</v>
      </c>
      <c r="L80" s="76">
        <v>1879</v>
      </c>
      <c r="M80" s="76" t="s">
        <v>13422</v>
      </c>
      <c r="N80" s="76" t="s">
        <v>13368</v>
      </c>
      <c r="O80" s="139">
        <v>1042</v>
      </c>
      <c r="P80" s="139">
        <v>1029</v>
      </c>
      <c r="Q80" s="76">
        <v>-1.25</v>
      </c>
      <c r="R80" s="76">
        <v>-13</v>
      </c>
    </row>
    <row r="81" spans="4:18" s="2" customFormat="1" x14ac:dyDescent="0.15">
      <c r="D81" s="10">
        <v>1272</v>
      </c>
      <c r="E81" s="134">
        <v>1881</v>
      </c>
      <c r="F81" s="11" t="s">
        <v>120</v>
      </c>
      <c r="G81" s="11" t="s">
        <v>121</v>
      </c>
      <c r="H81" s="12">
        <v>4608000</v>
      </c>
      <c r="I81" s="12">
        <v>11529139000</v>
      </c>
      <c r="J81" s="111">
        <f>I81/H81</f>
        <v>2501.9832899305557</v>
      </c>
      <c r="L81" s="76">
        <v>1881</v>
      </c>
      <c r="M81" s="76" t="s">
        <v>13423</v>
      </c>
      <c r="N81" s="76" t="s">
        <v>13368</v>
      </c>
      <c r="O81" s="139">
        <v>2113</v>
      </c>
      <c r="P81" s="139">
        <v>2057</v>
      </c>
      <c r="Q81" s="76">
        <v>-2.65</v>
      </c>
      <c r="R81" s="76">
        <v>-56</v>
      </c>
    </row>
    <row r="82" spans="4:18" s="2" customFormat="1" x14ac:dyDescent="0.15">
      <c r="D82" s="10">
        <v>2021</v>
      </c>
      <c r="E82" s="134">
        <v>1882</v>
      </c>
      <c r="F82" s="11" t="s">
        <v>122</v>
      </c>
      <c r="G82" s="11" t="s">
        <v>123</v>
      </c>
      <c r="H82" s="12">
        <v>290600</v>
      </c>
      <c r="I82" s="12">
        <v>1208876000</v>
      </c>
      <c r="J82" s="111">
        <f>I82/H82</f>
        <v>4159.9311768754305</v>
      </c>
      <c r="L82" s="76">
        <v>1882</v>
      </c>
      <c r="M82" s="76" t="s">
        <v>13424</v>
      </c>
      <c r="N82" s="76" t="s">
        <v>13368</v>
      </c>
      <c r="O82" s="139">
        <v>3075</v>
      </c>
      <c r="P82" s="139">
        <v>2995</v>
      </c>
      <c r="Q82" s="76">
        <v>-2.6</v>
      </c>
      <c r="R82" s="76">
        <v>-80</v>
      </c>
    </row>
    <row r="83" spans="4:18" s="2" customFormat="1" x14ac:dyDescent="0.15">
      <c r="D83" s="10">
        <v>1017</v>
      </c>
      <c r="E83" s="134">
        <v>1883</v>
      </c>
      <c r="F83" s="11" t="s">
        <v>124</v>
      </c>
      <c r="G83" s="11" t="s">
        <v>125</v>
      </c>
      <c r="H83" s="12">
        <v>5545000</v>
      </c>
      <c r="I83" s="12">
        <v>12226615000</v>
      </c>
      <c r="J83" s="111">
        <f>I83/H83</f>
        <v>2204.9801623083858</v>
      </c>
      <c r="L83" s="76">
        <v>1883</v>
      </c>
      <c r="M83" s="76" t="s">
        <v>13425</v>
      </c>
      <c r="N83" s="76" t="s">
        <v>13368</v>
      </c>
      <c r="O83" s="139">
        <v>2282</v>
      </c>
      <c r="P83" s="139">
        <v>2112</v>
      </c>
      <c r="Q83" s="76">
        <v>-7.45</v>
      </c>
      <c r="R83" s="76">
        <v>-170</v>
      </c>
    </row>
    <row r="84" spans="4:18" s="2" customFormat="1" x14ac:dyDescent="0.15">
      <c r="D84" s="10">
        <v>1988</v>
      </c>
      <c r="E84" s="134">
        <v>1884</v>
      </c>
      <c r="F84" s="11" t="s">
        <v>126</v>
      </c>
      <c r="G84" s="11" t="s">
        <v>127</v>
      </c>
      <c r="H84" s="12">
        <v>520000</v>
      </c>
      <c r="I84" s="12">
        <v>2787170000</v>
      </c>
      <c r="J84" s="111">
        <f>I84/H84</f>
        <v>5359.9423076923076</v>
      </c>
      <c r="L84" s="76">
        <v>1884</v>
      </c>
      <c r="M84" s="76" t="s">
        <v>13426</v>
      </c>
      <c r="N84" s="76" t="s">
        <v>13368</v>
      </c>
      <c r="O84" s="139">
        <v>5740</v>
      </c>
      <c r="P84" s="139">
        <v>6270</v>
      </c>
      <c r="Q84" s="76">
        <v>9.23</v>
      </c>
      <c r="R84" s="76">
        <v>530</v>
      </c>
    </row>
    <row r="85" spans="4:18" s="2" customFormat="1" x14ac:dyDescent="0.15">
      <c r="D85" s="10">
        <v>2018</v>
      </c>
      <c r="E85" s="134">
        <v>1885</v>
      </c>
      <c r="F85" s="11" t="s">
        <v>128</v>
      </c>
      <c r="G85" s="11" t="s">
        <v>129</v>
      </c>
      <c r="H85" s="12">
        <v>1271100</v>
      </c>
      <c r="I85" s="12">
        <v>2884937000</v>
      </c>
      <c r="J85" s="111">
        <f>I85/H85</f>
        <v>2269.6381087247264</v>
      </c>
      <c r="L85" s="76">
        <v>1885</v>
      </c>
      <c r="M85" s="76" t="s">
        <v>13427</v>
      </c>
      <c r="N85" s="76" t="s">
        <v>13368</v>
      </c>
      <c r="O85" s="139">
        <v>1318</v>
      </c>
      <c r="P85" s="139">
        <v>1322</v>
      </c>
      <c r="Q85" s="76">
        <v>0.3</v>
      </c>
      <c r="R85" s="76">
        <v>4</v>
      </c>
    </row>
    <row r="86" spans="4:18" s="2" customFormat="1" x14ac:dyDescent="0.15">
      <c r="D86" s="10">
        <v>2226</v>
      </c>
      <c r="E86" s="134">
        <v>1888</v>
      </c>
      <c r="F86" s="11" t="s">
        <v>130</v>
      </c>
      <c r="G86" s="11" t="s">
        <v>131</v>
      </c>
      <c r="H86" s="12">
        <v>712200</v>
      </c>
      <c r="I86" s="12">
        <v>1202889800</v>
      </c>
      <c r="J86" s="111">
        <f>I86/H86</f>
        <v>1688.9775344004493</v>
      </c>
      <c r="L86" s="76">
        <v>1888</v>
      </c>
      <c r="M86" s="76" t="s">
        <v>13428</v>
      </c>
      <c r="N86" s="76" t="s">
        <v>13368</v>
      </c>
      <c r="O86" s="139">
        <v>1543</v>
      </c>
      <c r="P86" s="139">
        <v>1476</v>
      </c>
      <c r="Q86" s="76">
        <v>-4.34</v>
      </c>
      <c r="R86" s="76">
        <v>-67</v>
      </c>
    </row>
    <row r="87" spans="4:18" s="2" customFormat="1" x14ac:dyDescent="0.15">
      <c r="D87" s="10">
        <v>2127</v>
      </c>
      <c r="E87" s="134">
        <v>1890</v>
      </c>
      <c r="F87" s="11" t="s">
        <v>132</v>
      </c>
      <c r="G87" s="11" t="s">
        <v>133</v>
      </c>
      <c r="H87" s="12">
        <v>5683800</v>
      </c>
      <c r="I87" s="12">
        <v>2853232800</v>
      </c>
      <c r="J87" s="111">
        <f>I87/H87</f>
        <v>501.99387733558535</v>
      </c>
      <c r="L87" s="76">
        <v>1890</v>
      </c>
      <c r="M87" s="76" t="s">
        <v>13429</v>
      </c>
      <c r="N87" s="76" t="s">
        <v>13368</v>
      </c>
      <c r="O87" s="76">
        <v>378</v>
      </c>
      <c r="P87" s="76">
        <v>402</v>
      </c>
      <c r="Q87" s="76">
        <v>6.35</v>
      </c>
      <c r="R87" s="76">
        <v>24</v>
      </c>
    </row>
    <row r="88" spans="4:18" s="2" customFormat="1" x14ac:dyDescent="0.15">
      <c r="D88" s="10">
        <v>1495</v>
      </c>
      <c r="E88" s="134">
        <v>1893</v>
      </c>
      <c r="F88" s="11" t="s">
        <v>134</v>
      </c>
      <c r="G88" s="11" t="s">
        <v>135</v>
      </c>
      <c r="H88" s="12">
        <v>21182800</v>
      </c>
      <c r="I88" s="12">
        <v>16755462800</v>
      </c>
      <c r="J88" s="111">
        <f>I88/H88</f>
        <v>790.99376852918408</v>
      </c>
      <c r="L88" s="76">
        <v>1893</v>
      </c>
      <c r="M88" s="76" t="s">
        <v>13430</v>
      </c>
      <c r="N88" s="76" t="s">
        <v>13368</v>
      </c>
      <c r="O88" s="76">
        <v>609</v>
      </c>
      <c r="P88" s="76">
        <v>625</v>
      </c>
      <c r="Q88" s="76">
        <v>2.63</v>
      </c>
      <c r="R88" s="76">
        <v>16</v>
      </c>
    </row>
    <row r="89" spans="4:18" s="2" customFormat="1" x14ac:dyDescent="0.15">
      <c r="D89" s="10">
        <v>1664</v>
      </c>
      <c r="E89" s="134">
        <v>1898</v>
      </c>
      <c r="F89" s="11" t="s">
        <v>136</v>
      </c>
      <c r="G89" s="11" t="s">
        <v>137</v>
      </c>
      <c r="H89" s="12">
        <v>2134800</v>
      </c>
      <c r="I89" s="12">
        <v>1490078400</v>
      </c>
      <c r="J89" s="111">
        <f>I89/H89</f>
        <v>697.99437886453063</v>
      </c>
      <c r="L89" s="76">
        <v>1898</v>
      </c>
      <c r="M89" s="76" t="s">
        <v>13431</v>
      </c>
      <c r="N89" s="76" t="s">
        <v>13368</v>
      </c>
      <c r="O89" s="76">
        <v>607</v>
      </c>
      <c r="P89" s="76">
        <v>610</v>
      </c>
      <c r="Q89" s="76">
        <v>0.49</v>
      </c>
      <c r="R89" s="76">
        <v>3</v>
      </c>
    </row>
    <row r="90" spans="4:18" s="2" customFormat="1" x14ac:dyDescent="0.15">
      <c r="D90" s="10">
        <v>485</v>
      </c>
      <c r="E90" s="134">
        <v>1899</v>
      </c>
      <c r="F90" s="11" t="s">
        <v>138</v>
      </c>
      <c r="G90" s="11" t="s">
        <v>139</v>
      </c>
      <c r="H90" s="12">
        <v>451700</v>
      </c>
      <c r="I90" s="12">
        <v>3035424000</v>
      </c>
      <c r="J90" s="111">
        <f>I90/H90</f>
        <v>6720</v>
      </c>
      <c r="L90" s="76">
        <v>1899</v>
      </c>
      <c r="M90" s="76" t="s">
        <v>138</v>
      </c>
      <c r="N90" s="76" t="s">
        <v>13368</v>
      </c>
      <c r="O90" s="139">
        <v>4055</v>
      </c>
      <c r="P90" s="139">
        <v>4055</v>
      </c>
      <c r="Q90" s="76">
        <v>0</v>
      </c>
      <c r="R90" s="76">
        <v>0</v>
      </c>
    </row>
    <row r="91" spans="4:18" s="2" customFormat="1" x14ac:dyDescent="0.15">
      <c r="D91" s="10">
        <v>1292</v>
      </c>
      <c r="E91" s="134">
        <v>1909</v>
      </c>
      <c r="F91" s="11" t="s">
        <v>140</v>
      </c>
      <c r="G91" s="11" t="s">
        <v>141</v>
      </c>
      <c r="H91" s="12">
        <v>122300</v>
      </c>
      <c r="I91" s="12">
        <v>298160400</v>
      </c>
      <c r="J91" s="111">
        <f>I91/H91</f>
        <v>2437.9427636958299</v>
      </c>
      <c r="L91" s="76">
        <v>1909</v>
      </c>
      <c r="M91" s="76" t="s">
        <v>13432</v>
      </c>
      <c r="N91" s="76" t="s">
        <v>13433</v>
      </c>
      <c r="O91" s="139">
        <v>1165</v>
      </c>
      <c r="P91" s="139">
        <v>1115</v>
      </c>
      <c r="Q91" s="76">
        <v>-4.29</v>
      </c>
      <c r="R91" s="76">
        <v>-50</v>
      </c>
    </row>
    <row r="92" spans="4:18" s="2" customFormat="1" x14ac:dyDescent="0.15">
      <c r="D92" s="10">
        <v>1823</v>
      </c>
      <c r="E92" s="134">
        <v>1911</v>
      </c>
      <c r="F92" s="11" t="s">
        <v>142</v>
      </c>
      <c r="G92" s="11" t="s">
        <v>143</v>
      </c>
      <c r="H92" s="12">
        <v>14551400</v>
      </c>
      <c r="I92" s="12">
        <v>25115668400</v>
      </c>
      <c r="J92" s="111">
        <f>I92/H92</f>
        <v>1725.9967013483238</v>
      </c>
      <c r="L92" s="76">
        <v>1911</v>
      </c>
      <c r="M92" s="76" t="s">
        <v>13434</v>
      </c>
      <c r="N92" s="76" t="s">
        <v>13368</v>
      </c>
      <c r="O92" s="139">
        <v>1440</v>
      </c>
      <c r="P92" s="139">
        <v>1473</v>
      </c>
      <c r="Q92" s="76">
        <v>2.29</v>
      </c>
      <c r="R92" s="76">
        <v>33</v>
      </c>
    </row>
    <row r="93" spans="4:18" s="2" customFormat="1" x14ac:dyDescent="0.15">
      <c r="D93" s="10">
        <v>768</v>
      </c>
      <c r="E93" s="134">
        <v>1914</v>
      </c>
      <c r="F93" s="11" t="s">
        <v>144</v>
      </c>
      <c r="G93" s="11" t="s">
        <v>145</v>
      </c>
      <c r="H93" s="12">
        <v>1363000</v>
      </c>
      <c r="I93" s="12">
        <v>561548000</v>
      </c>
      <c r="J93" s="111">
        <f>I93/H93</f>
        <v>411.99413059427735</v>
      </c>
      <c r="L93" s="76">
        <v>1914</v>
      </c>
      <c r="M93" s="76" t="s">
        <v>13435</v>
      </c>
      <c r="N93" s="76" t="s">
        <v>13368</v>
      </c>
      <c r="O93" s="76">
        <v>315</v>
      </c>
      <c r="P93" s="76">
        <v>345</v>
      </c>
      <c r="Q93" s="76">
        <v>9.52</v>
      </c>
      <c r="R93" s="76">
        <v>30</v>
      </c>
    </row>
    <row r="94" spans="4:18" s="2" customFormat="1" x14ac:dyDescent="0.15">
      <c r="D94" s="10">
        <v>1348</v>
      </c>
      <c r="E94" s="134">
        <v>1916</v>
      </c>
      <c r="F94" s="11" t="s">
        <v>146</v>
      </c>
      <c r="G94" s="11" t="s">
        <v>147</v>
      </c>
      <c r="H94" s="12">
        <v>2159300</v>
      </c>
      <c r="I94" s="12">
        <v>2809212900</v>
      </c>
      <c r="J94" s="111">
        <f>I94/H94</f>
        <v>1300.9831426851295</v>
      </c>
      <c r="L94" s="76">
        <v>1916</v>
      </c>
      <c r="M94" s="76" t="s">
        <v>13436</v>
      </c>
      <c r="N94" s="76" t="s">
        <v>13368</v>
      </c>
      <c r="O94" s="76"/>
      <c r="P94" s="76"/>
      <c r="Q94" s="76"/>
      <c r="R94" s="76"/>
    </row>
    <row r="95" spans="4:18" s="2" customFormat="1" x14ac:dyDescent="0.15">
      <c r="D95" s="10">
        <v>2263</v>
      </c>
      <c r="E95" s="134">
        <v>1919</v>
      </c>
      <c r="F95" s="11" t="s">
        <v>148</v>
      </c>
      <c r="G95" s="11" t="s">
        <v>149</v>
      </c>
      <c r="H95" s="12">
        <v>6060000</v>
      </c>
      <c r="I95" s="12">
        <v>593880000</v>
      </c>
      <c r="J95" s="111">
        <f>I95/H95</f>
        <v>98</v>
      </c>
      <c r="L95" s="76">
        <v>1919</v>
      </c>
      <c r="M95" s="76" t="s">
        <v>13437</v>
      </c>
      <c r="N95" s="76" t="s">
        <v>13368</v>
      </c>
      <c r="O95" s="76"/>
      <c r="P95" s="76"/>
      <c r="Q95" s="76"/>
      <c r="R95" s="76"/>
    </row>
    <row r="96" spans="4:18" s="2" customFormat="1" x14ac:dyDescent="0.15">
      <c r="D96" s="10">
        <v>2088</v>
      </c>
      <c r="E96" s="134">
        <v>1921</v>
      </c>
      <c r="F96" s="11" t="s">
        <v>150</v>
      </c>
      <c r="G96" s="11" t="s">
        <v>151</v>
      </c>
      <c r="H96" s="12">
        <v>1997600</v>
      </c>
      <c r="I96" s="12">
        <v>1090680000</v>
      </c>
      <c r="J96" s="111">
        <f>I96/H96</f>
        <v>545.9951942330797</v>
      </c>
      <c r="L96" s="76">
        <v>1921</v>
      </c>
      <c r="M96" s="76" t="s">
        <v>13438</v>
      </c>
      <c r="N96" s="76" t="s">
        <v>13368</v>
      </c>
      <c r="O96" s="76">
        <v>349</v>
      </c>
      <c r="P96" s="76">
        <v>384</v>
      </c>
      <c r="Q96" s="76">
        <v>10.029999999999999</v>
      </c>
      <c r="R96" s="76">
        <v>35</v>
      </c>
    </row>
    <row r="97" spans="4:18" s="2" customFormat="1" x14ac:dyDescent="0.15">
      <c r="D97" s="10">
        <v>318</v>
      </c>
      <c r="E97" s="134">
        <v>1925</v>
      </c>
      <c r="F97" s="11" t="s">
        <v>152</v>
      </c>
      <c r="G97" s="11" t="s">
        <v>153</v>
      </c>
      <c r="H97" s="12">
        <v>53462900</v>
      </c>
      <c r="I97" s="12">
        <v>222029976800</v>
      </c>
      <c r="J97" s="111">
        <f>I97/H97</f>
        <v>4152.9729363726992</v>
      </c>
      <c r="L97" s="76">
        <v>1925</v>
      </c>
      <c r="M97" s="76" t="s">
        <v>13440</v>
      </c>
      <c r="N97" s="76" t="s">
        <v>13368</v>
      </c>
      <c r="O97" s="139">
        <v>3498</v>
      </c>
      <c r="P97" s="139">
        <v>3504</v>
      </c>
      <c r="Q97" s="76">
        <v>0.17</v>
      </c>
      <c r="R97" s="76">
        <v>6</v>
      </c>
    </row>
    <row r="98" spans="4:18" s="2" customFormat="1" x14ac:dyDescent="0.15">
      <c r="D98" s="10">
        <v>1527</v>
      </c>
      <c r="E98" s="134">
        <v>1926</v>
      </c>
      <c r="F98" s="11" t="s">
        <v>154</v>
      </c>
      <c r="G98" s="11" t="s">
        <v>155</v>
      </c>
      <c r="H98" s="12">
        <v>3426800</v>
      </c>
      <c r="I98" s="12">
        <v>3882074400</v>
      </c>
      <c r="J98" s="111">
        <f>I98/H98</f>
        <v>1132.857009454885</v>
      </c>
      <c r="L98" s="76">
        <v>1926</v>
      </c>
      <c r="M98" s="76" t="s">
        <v>13441</v>
      </c>
      <c r="N98" s="76" t="s">
        <v>13368</v>
      </c>
      <c r="O98" s="139">
        <v>1463</v>
      </c>
      <c r="P98" s="139">
        <v>1310</v>
      </c>
      <c r="Q98" s="76">
        <v>-10.46</v>
      </c>
      <c r="R98" s="76">
        <v>-153</v>
      </c>
    </row>
    <row r="99" spans="4:18" s="2" customFormat="1" x14ac:dyDescent="0.15">
      <c r="D99" s="10">
        <v>1675</v>
      </c>
      <c r="E99" s="134">
        <v>1928</v>
      </c>
      <c r="F99" s="11" t="s">
        <v>156</v>
      </c>
      <c r="G99" s="11" t="s">
        <v>157</v>
      </c>
      <c r="H99" s="12">
        <v>60407600</v>
      </c>
      <c r="I99" s="12">
        <v>119721187200</v>
      </c>
      <c r="J99" s="111">
        <f>I99/H99</f>
        <v>1981.889484104649</v>
      </c>
      <c r="L99" s="76">
        <v>1928</v>
      </c>
      <c r="M99" s="76" t="s">
        <v>13443</v>
      </c>
      <c r="N99" s="76" t="s">
        <v>13368</v>
      </c>
      <c r="O99" s="139">
        <v>1619</v>
      </c>
      <c r="P99" s="139">
        <v>1621.5</v>
      </c>
      <c r="Q99" s="76">
        <v>0.15</v>
      </c>
      <c r="R99" s="76">
        <v>2.5</v>
      </c>
    </row>
    <row r="100" spans="4:18" s="2" customFormat="1" x14ac:dyDescent="0.15">
      <c r="D100" s="10">
        <v>1373</v>
      </c>
      <c r="E100" s="134">
        <v>1929</v>
      </c>
      <c r="F100" s="11" t="s">
        <v>158</v>
      </c>
      <c r="G100" s="11" t="s">
        <v>159</v>
      </c>
      <c r="H100" s="12">
        <v>1603800</v>
      </c>
      <c r="I100" s="12">
        <v>1021866300</v>
      </c>
      <c r="J100" s="111">
        <f>I100/H100</f>
        <v>637.15319865319861</v>
      </c>
      <c r="L100" s="76">
        <v>1929</v>
      </c>
      <c r="M100" s="76" t="s">
        <v>13444</v>
      </c>
      <c r="N100" s="76" t="s">
        <v>13368</v>
      </c>
      <c r="O100" s="76">
        <v>645</v>
      </c>
      <c r="P100" s="76">
        <v>624</v>
      </c>
      <c r="Q100" s="76">
        <v>-3.26</v>
      </c>
      <c r="R100" s="76">
        <v>-21</v>
      </c>
    </row>
    <row r="101" spans="4:18" s="2" customFormat="1" x14ac:dyDescent="0.15">
      <c r="D101" s="10">
        <v>626</v>
      </c>
      <c r="E101" s="134">
        <v>1930</v>
      </c>
      <c r="F101" s="11" t="s">
        <v>160</v>
      </c>
      <c r="G101" s="11" t="s">
        <v>161</v>
      </c>
      <c r="H101" s="12">
        <v>622500</v>
      </c>
      <c r="I101" s="12">
        <v>731427900</v>
      </c>
      <c r="J101" s="111">
        <f>I101/H101</f>
        <v>1174.984578313253</v>
      </c>
      <c r="L101" s="76">
        <v>1930</v>
      </c>
      <c r="M101" s="76" t="s">
        <v>13445</v>
      </c>
      <c r="N101" s="76" t="s">
        <v>13368</v>
      </c>
      <c r="O101" s="76">
        <v>924</v>
      </c>
      <c r="P101" s="76">
        <v>890</v>
      </c>
      <c r="Q101" s="76">
        <v>-3.68</v>
      </c>
      <c r="R101" s="76">
        <v>-34</v>
      </c>
    </row>
    <row r="102" spans="4:18" s="2" customFormat="1" x14ac:dyDescent="0.15">
      <c r="D102" s="10">
        <v>2308</v>
      </c>
      <c r="E102" s="134">
        <v>1934</v>
      </c>
      <c r="F102" s="11" t="s">
        <v>162</v>
      </c>
      <c r="G102" s="11" t="s">
        <v>163</v>
      </c>
      <c r="H102" s="12">
        <v>2831700</v>
      </c>
      <c r="I102" s="12">
        <v>2423921200</v>
      </c>
      <c r="J102" s="111">
        <f>I102/H102</f>
        <v>855.99505597344353</v>
      </c>
      <c r="L102" s="76">
        <v>1934</v>
      </c>
      <c r="M102" s="76" t="s">
        <v>13446</v>
      </c>
      <c r="N102" s="76" t="s">
        <v>13368</v>
      </c>
      <c r="O102" s="76">
        <v>856</v>
      </c>
      <c r="P102" s="76">
        <v>897</v>
      </c>
      <c r="Q102" s="76">
        <v>4.79</v>
      </c>
      <c r="R102" s="76">
        <v>41</v>
      </c>
    </row>
    <row r="103" spans="4:18" s="2" customFormat="1" x14ac:dyDescent="0.15">
      <c r="D103" s="10">
        <v>1660</v>
      </c>
      <c r="E103" s="134">
        <v>1937</v>
      </c>
      <c r="F103" s="11" t="s">
        <v>164</v>
      </c>
      <c r="G103" s="11" t="s">
        <v>165</v>
      </c>
      <c r="H103" s="12">
        <v>196300</v>
      </c>
      <c r="I103" s="12">
        <v>572790400</v>
      </c>
      <c r="J103" s="111">
        <f>I103/H103</f>
        <v>2917.9337748344369</v>
      </c>
      <c r="L103" s="76">
        <v>1937</v>
      </c>
      <c r="M103" s="76" t="s">
        <v>13447</v>
      </c>
      <c r="N103" s="76" t="s">
        <v>13368</v>
      </c>
      <c r="O103" s="76"/>
      <c r="P103" s="76"/>
      <c r="Q103" s="76"/>
      <c r="R103" s="76"/>
    </row>
    <row r="104" spans="4:18" s="2" customFormat="1" x14ac:dyDescent="0.15">
      <c r="D104" s="10">
        <v>1315</v>
      </c>
      <c r="E104" s="134">
        <v>1938</v>
      </c>
      <c r="F104" s="11" t="s">
        <v>4173</v>
      </c>
      <c r="G104" s="11" t="s">
        <v>4174</v>
      </c>
      <c r="H104" s="12">
        <v>3100</v>
      </c>
      <c r="I104" s="12">
        <v>4516700</v>
      </c>
      <c r="J104" s="111">
        <f>I104/H104</f>
        <v>1457</v>
      </c>
      <c r="L104" s="76">
        <v>1938</v>
      </c>
      <c r="M104" s="76" t="s">
        <v>13448</v>
      </c>
      <c r="N104" s="76" t="s">
        <v>13368</v>
      </c>
      <c r="O104" s="139">
        <v>1471</v>
      </c>
      <c r="P104" s="139">
        <v>1463</v>
      </c>
      <c r="Q104" s="76">
        <v>-0.54</v>
      </c>
      <c r="R104" s="76">
        <v>-8</v>
      </c>
    </row>
    <row r="105" spans="4:18" s="2" customFormat="1" x14ac:dyDescent="0.15">
      <c r="D105" s="10">
        <v>2294</v>
      </c>
      <c r="E105" s="134">
        <v>1939</v>
      </c>
      <c r="F105" s="11" t="s">
        <v>166</v>
      </c>
      <c r="G105" s="11" t="s">
        <v>167</v>
      </c>
      <c r="H105" s="12">
        <v>193800</v>
      </c>
      <c r="I105" s="12">
        <v>525770400</v>
      </c>
      <c r="J105" s="111">
        <f>I105/H105</f>
        <v>2712.9535603715171</v>
      </c>
      <c r="L105" s="76">
        <v>1939</v>
      </c>
      <c r="M105" s="76" t="s">
        <v>166</v>
      </c>
      <c r="N105" s="76" t="s">
        <v>13368</v>
      </c>
      <c r="O105" s="139">
        <v>2596</v>
      </c>
      <c r="P105" s="139">
        <v>2621</v>
      </c>
      <c r="Q105" s="76">
        <v>0.96</v>
      </c>
      <c r="R105" s="76">
        <v>25</v>
      </c>
    </row>
    <row r="106" spans="4:18" s="2" customFormat="1" x14ac:dyDescent="0.15">
      <c r="D106" s="10">
        <v>219</v>
      </c>
      <c r="E106" s="134">
        <v>1941</v>
      </c>
      <c r="F106" s="11" t="s">
        <v>168</v>
      </c>
      <c r="G106" s="11" t="s">
        <v>169</v>
      </c>
      <c r="H106" s="12">
        <v>2221800</v>
      </c>
      <c r="I106" s="12">
        <v>6496486800</v>
      </c>
      <c r="J106" s="111">
        <f>I106/H106</f>
        <v>2923.9746151768836</v>
      </c>
      <c r="L106" s="76">
        <v>1941</v>
      </c>
      <c r="M106" s="76" t="s">
        <v>168</v>
      </c>
      <c r="N106" s="76" t="s">
        <v>13368</v>
      </c>
      <c r="O106" s="139">
        <v>2336</v>
      </c>
      <c r="P106" s="139">
        <v>2280</v>
      </c>
      <c r="Q106" s="76">
        <v>-2.4</v>
      </c>
      <c r="R106" s="76">
        <v>-56</v>
      </c>
    </row>
    <row r="107" spans="4:18" s="2" customFormat="1" x14ac:dyDescent="0.15">
      <c r="D107" s="10">
        <v>836</v>
      </c>
      <c r="E107" s="134">
        <v>1942</v>
      </c>
      <c r="F107" s="11" t="s">
        <v>170</v>
      </c>
      <c r="G107" s="11" t="s">
        <v>171</v>
      </c>
      <c r="H107" s="12">
        <v>6904900</v>
      </c>
      <c r="I107" s="12">
        <v>8451554400</v>
      </c>
      <c r="J107" s="111">
        <f>I107/H107</f>
        <v>1223.9937435734043</v>
      </c>
      <c r="L107" s="76">
        <v>1942</v>
      </c>
      <c r="M107" s="76" t="s">
        <v>170</v>
      </c>
      <c r="N107" s="76" t="s">
        <v>13368</v>
      </c>
      <c r="O107" s="139">
        <v>1067</v>
      </c>
      <c r="P107" s="139">
        <v>1030</v>
      </c>
      <c r="Q107" s="76">
        <v>-3.47</v>
      </c>
      <c r="R107" s="76">
        <v>-37</v>
      </c>
    </row>
    <row r="108" spans="4:18" s="2" customFormat="1" x14ac:dyDescent="0.15">
      <c r="D108" s="10">
        <v>886</v>
      </c>
      <c r="E108" s="134">
        <v>1944</v>
      </c>
      <c r="F108" s="11" t="s">
        <v>172</v>
      </c>
      <c r="G108" s="11" t="s">
        <v>173</v>
      </c>
      <c r="H108" s="12">
        <v>10649700</v>
      </c>
      <c r="I108" s="12">
        <v>18903136900</v>
      </c>
      <c r="J108" s="111">
        <f>I108/H108</f>
        <v>1774.9924317116913</v>
      </c>
      <c r="L108" s="76">
        <v>1944</v>
      </c>
      <c r="M108" s="76" t="s">
        <v>172</v>
      </c>
      <c r="N108" s="76" t="s">
        <v>13368</v>
      </c>
      <c r="O108" s="139">
        <v>1776</v>
      </c>
      <c r="P108" s="139">
        <v>1746</v>
      </c>
      <c r="Q108" s="76">
        <v>-1.69</v>
      </c>
      <c r="R108" s="76">
        <v>-30</v>
      </c>
    </row>
    <row r="109" spans="4:18" s="2" customFormat="1" x14ac:dyDescent="0.15">
      <c r="D109" s="10">
        <v>2063</v>
      </c>
      <c r="E109" s="134">
        <v>1945</v>
      </c>
      <c r="F109" s="11" t="s">
        <v>174</v>
      </c>
      <c r="G109" s="11" t="s">
        <v>175</v>
      </c>
      <c r="H109" s="12">
        <v>1502700</v>
      </c>
      <c r="I109" s="12">
        <v>1813748900</v>
      </c>
      <c r="J109" s="111">
        <f>I109/H109</f>
        <v>1206.9933453117721</v>
      </c>
      <c r="L109" s="76">
        <v>1945</v>
      </c>
      <c r="M109" s="76" t="s">
        <v>13449</v>
      </c>
      <c r="N109" s="76" t="s">
        <v>13368</v>
      </c>
      <c r="O109" s="76">
        <v>965</v>
      </c>
      <c r="P109" s="76">
        <v>952</v>
      </c>
      <c r="Q109" s="76">
        <v>-1.35</v>
      </c>
      <c r="R109" s="76">
        <v>-13</v>
      </c>
    </row>
    <row r="110" spans="4:18" s="2" customFormat="1" x14ac:dyDescent="0.15">
      <c r="D110" s="10">
        <v>2034</v>
      </c>
      <c r="E110" s="134">
        <v>1946</v>
      </c>
      <c r="F110" s="11" t="s">
        <v>176</v>
      </c>
      <c r="G110" s="11" t="s">
        <v>177</v>
      </c>
      <c r="H110" s="12">
        <v>454900</v>
      </c>
      <c r="I110" s="12">
        <v>1428379000</v>
      </c>
      <c r="J110" s="111">
        <f>I110/H110</f>
        <v>3139.9846120026377</v>
      </c>
      <c r="L110" s="76">
        <v>1946</v>
      </c>
      <c r="M110" s="76" t="s">
        <v>13450</v>
      </c>
      <c r="N110" s="76" t="s">
        <v>13368</v>
      </c>
      <c r="O110" s="139">
        <v>2882</v>
      </c>
      <c r="P110" s="139">
        <v>3030</v>
      </c>
      <c r="Q110" s="76">
        <v>5.14</v>
      </c>
      <c r="R110" s="76">
        <v>148</v>
      </c>
    </row>
    <row r="111" spans="4:18" s="2" customFormat="1" x14ac:dyDescent="0.15">
      <c r="D111" s="10">
        <v>1821</v>
      </c>
      <c r="E111" s="134">
        <v>1949</v>
      </c>
      <c r="F111" s="11" t="s">
        <v>178</v>
      </c>
      <c r="G111" s="11" t="s">
        <v>179</v>
      </c>
      <c r="H111" s="12">
        <v>1270400</v>
      </c>
      <c r="I111" s="12">
        <v>2733883200</v>
      </c>
      <c r="J111" s="111">
        <f>I111/H111</f>
        <v>2151.9861460957177</v>
      </c>
      <c r="L111" s="76">
        <v>1949</v>
      </c>
      <c r="M111" s="76" t="s">
        <v>13451</v>
      </c>
      <c r="N111" s="76" t="s">
        <v>13368</v>
      </c>
      <c r="O111" s="139">
        <v>1821</v>
      </c>
      <c r="P111" s="139">
        <v>1711</v>
      </c>
      <c r="Q111" s="76">
        <v>-6.04</v>
      </c>
      <c r="R111" s="76">
        <v>-110</v>
      </c>
    </row>
    <row r="112" spans="4:18" s="2" customFormat="1" x14ac:dyDescent="0.15">
      <c r="D112" s="10">
        <v>1291</v>
      </c>
      <c r="E112" s="134">
        <v>1950</v>
      </c>
      <c r="F112" s="11" t="s">
        <v>180</v>
      </c>
      <c r="G112" s="11" t="s">
        <v>181</v>
      </c>
      <c r="H112" s="12">
        <v>4061100</v>
      </c>
      <c r="I112" s="12">
        <v>8670169500</v>
      </c>
      <c r="J112" s="111">
        <f>I112/H112</f>
        <v>2134.93129940164</v>
      </c>
      <c r="L112" s="76">
        <v>1950</v>
      </c>
      <c r="M112" s="76" t="s">
        <v>13452</v>
      </c>
      <c r="N112" s="76" t="s">
        <v>13368</v>
      </c>
      <c r="O112" s="139">
        <v>2177</v>
      </c>
      <c r="P112" s="139">
        <v>2363</v>
      </c>
      <c r="Q112" s="76">
        <v>8.5399999999999991</v>
      </c>
      <c r="R112" s="76">
        <v>186</v>
      </c>
    </row>
    <row r="113" spans="4:18" s="2" customFormat="1" x14ac:dyDescent="0.15">
      <c r="D113" s="10">
        <v>975</v>
      </c>
      <c r="E113" s="134">
        <v>1951</v>
      </c>
      <c r="F113" s="11" t="s">
        <v>182</v>
      </c>
      <c r="G113" s="11" t="s">
        <v>183</v>
      </c>
      <c r="H113" s="12">
        <v>6943700</v>
      </c>
      <c r="I113" s="12">
        <v>19936152700</v>
      </c>
      <c r="J113" s="111">
        <f>I113/H113</f>
        <v>2871.1137721963796</v>
      </c>
      <c r="L113" s="76">
        <v>1951</v>
      </c>
      <c r="M113" s="76" t="s">
        <v>13453</v>
      </c>
      <c r="N113" s="76" t="s">
        <v>13368</v>
      </c>
      <c r="O113" s="139">
        <v>2578</v>
      </c>
      <c r="P113" s="139">
        <v>2623</v>
      </c>
      <c r="Q113" s="76">
        <v>1.75</v>
      </c>
      <c r="R113" s="76">
        <v>45</v>
      </c>
    </row>
    <row r="114" spans="4:18" s="2" customFormat="1" x14ac:dyDescent="0.15">
      <c r="D114" s="10">
        <v>1706</v>
      </c>
      <c r="E114" s="134">
        <v>1952</v>
      </c>
      <c r="F114" s="11" t="s">
        <v>184</v>
      </c>
      <c r="G114" s="11" t="s">
        <v>185</v>
      </c>
      <c r="H114" s="12">
        <v>1002700</v>
      </c>
      <c r="I114" s="12">
        <v>1623347300</v>
      </c>
      <c r="J114" s="111">
        <f>I114/H114</f>
        <v>1618.9760646255111</v>
      </c>
      <c r="L114" s="76">
        <v>1952</v>
      </c>
      <c r="M114" s="76" t="s">
        <v>13454</v>
      </c>
      <c r="N114" s="76" t="s">
        <v>13368</v>
      </c>
      <c r="O114" s="139">
        <v>1798</v>
      </c>
      <c r="P114" s="139">
        <v>1706</v>
      </c>
      <c r="Q114" s="76">
        <v>-5.12</v>
      </c>
      <c r="R114" s="76">
        <v>-92</v>
      </c>
    </row>
    <row r="115" spans="4:18" s="2" customFormat="1" x14ac:dyDescent="0.15">
      <c r="D115" s="10">
        <v>1305</v>
      </c>
      <c r="E115" s="134">
        <v>1954</v>
      </c>
      <c r="F115" s="11" t="s">
        <v>186</v>
      </c>
      <c r="G115" s="11" t="s">
        <v>187</v>
      </c>
      <c r="H115" s="12">
        <v>1107300</v>
      </c>
      <c r="I115" s="12">
        <v>3582115500</v>
      </c>
      <c r="J115" s="111">
        <f>I115/H115</f>
        <v>3235</v>
      </c>
      <c r="L115" s="76">
        <v>1954</v>
      </c>
      <c r="M115" s="76" t="s">
        <v>13455</v>
      </c>
      <c r="N115" s="76" t="s">
        <v>13368</v>
      </c>
      <c r="O115" s="139">
        <v>2441</v>
      </c>
      <c r="P115" s="139">
        <v>2507</v>
      </c>
      <c r="Q115" s="76">
        <v>2.7</v>
      </c>
      <c r="R115" s="76">
        <v>66</v>
      </c>
    </row>
    <row r="116" spans="4:18" s="2" customFormat="1" x14ac:dyDescent="0.15">
      <c r="D116" s="10">
        <v>1215</v>
      </c>
      <c r="E116" s="134">
        <v>1956</v>
      </c>
      <c r="F116" s="11" t="s">
        <v>188</v>
      </c>
      <c r="G116" s="11" t="s">
        <v>189</v>
      </c>
      <c r="H116" s="12">
        <v>194300</v>
      </c>
      <c r="I116" s="12">
        <v>896684500</v>
      </c>
      <c r="J116" s="111">
        <f>I116/H116</f>
        <v>4614.9485331960886</v>
      </c>
      <c r="L116" s="76">
        <v>1956</v>
      </c>
      <c r="M116" s="76" t="s">
        <v>188</v>
      </c>
      <c r="N116" s="76" t="s">
        <v>13368</v>
      </c>
      <c r="O116" s="76"/>
      <c r="P116" s="76"/>
      <c r="Q116" s="76"/>
      <c r="R116" s="76"/>
    </row>
    <row r="117" spans="4:18" s="2" customFormat="1" x14ac:dyDescent="0.15">
      <c r="D117" s="10">
        <v>978</v>
      </c>
      <c r="E117" s="134">
        <v>1959</v>
      </c>
      <c r="F117" s="11" t="s">
        <v>190</v>
      </c>
      <c r="G117" s="11" t="s">
        <v>191</v>
      </c>
      <c r="H117" s="12">
        <v>3880500</v>
      </c>
      <c r="I117" s="12">
        <v>20450215000</v>
      </c>
      <c r="J117" s="111">
        <f>I117/H117</f>
        <v>5269.9948460249971</v>
      </c>
      <c r="L117" s="76">
        <v>1959</v>
      </c>
      <c r="M117" s="76" t="s">
        <v>190</v>
      </c>
      <c r="N117" s="76" t="s">
        <v>13368</v>
      </c>
      <c r="O117" s="139">
        <v>4170</v>
      </c>
      <c r="P117" s="139">
        <v>3830</v>
      </c>
      <c r="Q117" s="76">
        <v>-8.15</v>
      </c>
      <c r="R117" s="76">
        <v>-340</v>
      </c>
    </row>
    <row r="118" spans="4:18" s="2" customFormat="1" x14ac:dyDescent="0.15">
      <c r="D118" s="10">
        <v>1612</v>
      </c>
      <c r="E118" s="134">
        <v>1961</v>
      </c>
      <c r="F118" s="11" t="s">
        <v>192</v>
      </c>
      <c r="G118" s="11" t="s">
        <v>193</v>
      </c>
      <c r="H118" s="12">
        <v>3237500</v>
      </c>
      <c r="I118" s="12">
        <v>3894682500</v>
      </c>
      <c r="J118" s="111">
        <f>I118/H118</f>
        <v>1202.9907335907335</v>
      </c>
      <c r="L118" s="76">
        <v>1961</v>
      </c>
      <c r="M118" s="76" t="s">
        <v>13456</v>
      </c>
      <c r="N118" s="76" t="s">
        <v>13368</v>
      </c>
      <c r="O118" s="139">
        <v>1140</v>
      </c>
      <c r="P118" s="139">
        <v>1126</v>
      </c>
      <c r="Q118" s="76">
        <v>-1.23</v>
      </c>
      <c r="R118" s="76">
        <v>-14</v>
      </c>
    </row>
    <row r="119" spans="4:18" s="2" customFormat="1" x14ac:dyDescent="0.15">
      <c r="D119" s="10">
        <v>799</v>
      </c>
      <c r="E119" s="134">
        <v>1963</v>
      </c>
      <c r="F119" s="11" t="s">
        <v>194</v>
      </c>
      <c r="G119" s="11" t="s">
        <v>195</v>
      </c>
      <c r="H119" s="12">
        <v>16805200</v>
      </c>
      <c r="I119" s="12">
        <v>39309000300</v>
      </c>
      <c r="J119" s="111">
        <f>I119/H119</f>
        <v>2339.097440078071</v>
      </c>
      <c r="L119" s="76">
        <v>1963</v>
      </c>
      <c r="M119" s="76" t="s">
        <v>13457</v>
      </c>
      <c r="N119" s="76" t="s">
        <v>13368</v>
      </c>
      <c r="O119" s="139">
        <v>1547</v>
      </c>
      <c r="P119" s="139">
        <v>1631</v>
      </c>
      <c r="Q119" s="76">
        <v>5.43</v>
      </c>
      <c r="R119" s="76">
        <v>84</v>
      </c>
    </row>
    <row r="120" spans="4:18" s="2" customFormat="1" x14ac:dyDescent="0.15">
      <c r="D120" s="10">
        <v>222</v>
      </c>
      <c r="E120" s="134">
        <v>1964</v>
      </c>
      <c r="F120" s="11" t="s">
        <v>196</v>
      </c>
      <c r="G120" s="11" t="s">
        <v>197</v>
      </c>
      <c r="H120" s="12">
        <v>379300</v>
      </c>
      <c r="I120" s="12">
        <v>1140163800</v>
      </c>
      <c r="J120" s="111">
        <f>I120/H120</f>
        <v>3005.9683627735303</v>
      </c>
      <c r="L120" s="76">
        <v>1964</v>
      </c>
      <c r="M120" s="76" t="s">
        <v>13458</v>
      </c>
      <c r="N120" s="76" t="s">
        <v>13368</v>
      </c>
      <c r="O120" s="139">
        <v>2060</v>
      </c>
      <c r="P120" s="139">
        <v>2006</v>
      </c>
      <c r="Q120" s="76">
        <v>-2.62</v>
      </c>
      <c r="R120" s="76">
        <v>-54</v>
      </c>
    </row>
    <row r="121" spans="4:18" s="2" customFormat="1" x14ac:dyDescent="0.15">
      <c r="D121" s="10">
        <v>2272</v>
      </c>
      <c r="E121" s="134">
        <v>1967</v>
      </c>
      <c r="F121" s="11" t="s">
        <v>198</v>
      </c>
      <c r="G121" s="11" t="s">
        <v>199</v>
      </c>
      <c r="H121" s="12">
        <v>1075400</v>
      </c>
      <c r="I121" s="12">
        <v>830199200</v>
      </c>
      <c r="J121" s="111">
        <f>I121/H121</f>
        <v>771.9910730890831</v>
      </c>
      <c r="L121" s="76">
        <v>1967</v>
      </c>
      <c r="M121" s="76" t="s">
        <v>198</v>
      </c>
      <c r="N121" s="76" t="s">
        <v>13368</v>
      </c>
      <c r="O121" s="76">
        <v>491</v>
      </c>
      <c r="P121" s="76">
        <v>472</v>
      </c>
      <c r="Q121" s="76">
        <v>-3.87</v>
      </c>
      <c r="R121" s="76">
        <v>-19</v>
      </c>
    </row>
    <row r="122" spans="4:18" s="2" customFormat="1" x14ac:dyDescent="0.15">
      <c r="D122" s="10">
        <v>1866</v>
      </c>
      <c r="E122" s="134">
        <v>1968</v>
      </c>
      <c r="F122" s="11" t="s">
        <v>200</v>
      </c>
      <c r="G122" s="11" t="s">
        <v>201</v>
      </c>
      <c r="H122" s="12">
        <v>1214000</v>
      </c>
      <c r="I122" s="12">
        <v>3376098000</v>
      </c>
      <c r="J122" s="111">
        <f>I122/H122</f>
        <v>2780.9703459637562</v>
      </c>
      <c r="L122" s="76">
        <v>1968</v>
      </c>
      <c r="M122" s="76" t="s">
        <v>13459</v>
      </c>
      <c r="N122" s="76" t="s">
        <v>13368</v>
      </c>
      <c r="O122" s="139">
        <v>2452</v>
      </c>
      <c r="P122" s="139">
        <v>2394</v>
      </c>
      <c r="Q122" s="76">
        <v>-2.37</v>
      </c>
      <c r="R122" s="76">
        <v>-58</v>
      </c>
    </row>
    <row r="123" spans="4:18" s="2" customFormat="1" x14ac:dyDescent="0.15">
      <c r="D123" s="10">
        <v>1891</v>
      </c>
      <c r="E123" s="134">
        <v>1969</v>
      </c>
      <c r="F123" s="11" t="s">
        <v>202</v>
      </c>
      <c r="G123" s="11" t="s">
        <v>203</v>
      </c>
      <c r="H123" s="12">
        <v>4602700</v>
      </c>
      <c r="I123" s="12">
        <v>9117740800</v>
      </c>
      <c r="J123" s="111">
        <f>I123/H123</f>
        <v>1980.9548308601472</v>
      </c>
      <c r="L123" s="76">
        <v>1969</v>
      </c>
      <c r="M123" s="76" t="s">
        <v>13460</v>
      </c>
      <c r="N123" s="76" t="s">
        <v>13368</v>
      </c>
      <c r="O123" s="139">
        <v>1789</v>
      </c>
      <c r="P123" s="139">
        <v>1722</v>
      </c>
      <c r="Q123" s="76">
        <v>-3.75</v>
      </c>
      <c r="R123" s="76">
        <v>-67</v>
      </c>
    </row>
    <row r="124" spans="4:18" s="2" customFormat="1" x14ac:dyDescent="0.15">
      <c r="D124" s="10">
        <v>1615</v>
      </c>
      <c r="E124" s="134">
        <v>1972</v>
      </c>
      <c r="F124" s="11" t="s">
        <v>204</v>
      </c>
      <c r="G124" s="11" t="s">
        <v>205</v>
      </c>
      <c r="H124" s="12">
        <v>139900</v>
      </c>
      <c r="I124" s="12">
        <v>523196000</v>
      </c>
      <c r="J124" s="111">
        <f>I124/H124</f>
        <v>3739.7855611150821</v>
      </c>
      <c r="L124" s="76">
        <v>1972</v>
      </c>
      <c r="M124" s="76" t="s">
        <v>13461</v>
      </c>
      <c r="N124" s="76" t="s">
        <v>13368</v>
      </c>
      <c r="O124" s="139">
        <v>2746</v>
      </c>
      <c r="P124" s="139">
        <v>2847</v>
      </c>
      <c r="Q124" s="76">
        <v>3.68</v>
      </c>
      <c r="R124" s="76">
        <v>101</v>
      </c>
    </row>
    <row r="125" spans="4:18" s="2" customFormat="1" x14ac:dyDescent="0.15">
      <c r="D125" s="10">
        <v>1218</v>
      </c>
      <c r="E125" s="134">
        <v>1973</v>
      </c>
      <c r="F125" s="11" t="s">
        <v>206</v>
      </c>
      <c r="G125" s="11" t="s">
        <v>207</v>
      </c>
      <c r="H125" s="12">
        <v>2184000</v>
      </c>
      <c r="I125" s="12">
        <v>6137010400</v>
      </c>
      <c r="J125" s="111">
        <f>I125/H125</f>
        <v>2809.9864468864471</v>
      </c>
      <c r="L125" s="76">
        <v>1973</v>
      </c>
      <c r="M125" s="76" t="s">
        <v>13462</v>
      </c>
      <c r="N125" s="76" t="s">
        <v>13463</v>
      </c>
      <c r="O125" s="139">
        <v>2441</v>
      </c>
      <c r="P125" s="139">
        <v>2237</v>
      </c>
      <c r="Q125" s="76">
        <v>-8.36</v>
      </c>
      <c r="R125" s="76">
        <v>-204</v>
      </c>
    </row>
    <row r="126" spans="4:18" s="2" customFormat="1" x14ac:dyDescent="0.15">
      <c r="D126" s="10">
        <v>114</v>
      </c>
      <c r="E126" s="134">
        <v>1975</v>
      </c>
      <c r="F126" s="11" t="s">
        <v>208</v>
      </c>
      <c r="G126" s="11" t="s">
        <v>209</v>
      </c>
      <c r="H126" s="12">
        <v>270200</v>
      </c>
      <c r="I126" s="12">
        <v>963250000</v>
      </c>
      <c r="J126" s="111">
        <f>I126/H126</f>
        <v>3564.9518874907476</v>
      </c>
      <c r="L126" s="76">
        <v>1975</v>
      </c>
      <c r="M126" s="76" t="s">
        <v>13464</v>
      </c>
      <c r="N126" s="76" t="s">
        <v>13368</v>
      </c>
      <c r="O126" s="139">
        <v>3280</v>
      </c>
      <c r="P126" s="139">
        <v>2985</v>
      </c>
      <c r="Q126" s="76">
        <v>-8.99</v>
      </c>
      <c r="R126" s="76">
        <v>-295</v>
      </c>
    </row>
    <row r="127" spans="4:18" s="2" customFormat="1" x14ac:dyDescent="0.15">
      <c r="D127" s="10">
        <v>1080</v>
      </c>
      <c r="E127" s="134">
        <v>1976</v>
      </c>
      <c r="F127" s="11" t="s">
        <v>210</v>
      </c>
      <c r="G127" s="11" t="s">
        <v>211</v>
      </c>
      <c r="H127" s="12">
        <v>2994600</v>
      </c>
      <c r="I127" s="12">
        <v>2195025800</v>
      </c>
      <c r="J127" s="111">
        <f>I127/H127</f>
        <v>732.99465704935551</v>
      </c>
      <c r="L127" s="76">
        <v>1976</v>
      </c>
      <c r="M127" s="76" t="s">
        <v>13465</v>
      </c>
      <c r="N127" s="76" t="s">
        <v>13368</v>
      </c>
      <c r="O127" s="76">
        <v>721</v>
      </c>
      <c r="P127" s="76">
        <v>692</v>
      </c>
      <c r="Q127" s="76">
        <v>-4.0199999999999996</v>
      </c>
      <c r="R127" s="76">
        <v>-29</v>
      </c>
    </row>
    <row r="128" spans="4:18" s="2" customFormat="1" x14ac:dyDescent="0.15">
      <c r="D128" s="10">
        <v>1870</v>
      </c>
      <c r="E128" s="134">
        <v>1979</v>
      </c>
      <c r="F128" s="11" t="s">
        <v>212</v>
      </c>
      <c r="G128" s="11" t="s">
        <v>213</v>
      </c>
      <c r="H128" s="12">
        <v>3774900</v>
      </c>
      <c r="I128" s="12">
        <v>13318672800</v>
      </c>
      <c r="J128" s="111">
        <f>I128/H128</f>
        <v>3528.2187077803387</v>
      </c>
      <c r="L128" s="76">
        <v>1979</v>
      </c>
      <c r="M128" s="76" t="s">
        <v>13466</v>
      </c>
      <c r="N128" s="76" t="s">
        <v>13368</v>
      </c>
      <c r="O128" s="139">
        <v>2927</v>
      </c>
      <c r="P128" s="139">
        <v>2852</v>
      </c>
      <c r="Q128" s="76">
        <v>-2.56</v>
      </c>
      <c r="R128" s="76">
        <v>-75</v>
      </c>
    </row>
    <row r="129" spans="4:18" s="2" customFormat="1" x14ac:dyDescent="0.15">
      <c r="D129" s="10">
        <v>277</v>
      </c>
      <c r="E129" s="134">
        <v>1980</v>
      </c>
      <c r="F129" s="11" t="s">
        <v>214</v>
      </c>
      <c r="G129" s="11" t="s">
        <v>215</v>
      </c>
      <c r="H129" s="12">
        <v>833200</v>
      </c>
      <c r="I129" s="12">
        <v>1974670200</v>
      </c>
      <c r="J129" s="111">
        <f>I129/H129</f>
        <v>2369.9834373499762</v>
      </c>
      <c r="L129" s="76">
        <v>1980</v>
      </c>
      <c r="M129" s="76" t="s">
        <v>214</v>
      </c>
      <c r="N129" s="76" t="s">
        <v>13368</v>
      </c>
      <c r="O129" s="139">
        <v>2368</v>
      </c>
      <c r="P129" s="139">
        <v>2373</v>
      </c>
      <c r="Q129" s="76">
        <v>0.21</v>
      </c>
      <c r="R129" s="76">
        <v>5</v>
      </c>
    </row>
    <row r="130" spans="4:18" s="2" customFormat="1" x14ac:dyDescent="0.15">
      <c r="D130" s="10">
        <v>587</v>
      </c>
      <c r="E130" s="134">
        <v>1982</v>
      </c>
      <c r="F130" s="11" t="s">
        <v>216</v>
      </c>
      <c r="G130" s="11" t="s">
        <v>217</v>
      </c>
      <c r="H130" s="12">
        <v>1518700</v>
      </c>
      <c r="I130" s="12">
        <v>3032813900</v>
      </c>
      <c r="J130" s="111">
        <f>I130/H130</f>
        <v>1996.9802462632515</v>
      </c>
      <c r="L130" s="76">
        <v>1982</v>
      </c>
      <c r="M130" s="76" t="s">
        <v>13467</v>
      </c>
      <c r="N130" s="76" t="s">
        <v>13368</v>
      </c>
      <c r="O130" s="139">
        <v>1846</v>
      </c>
      <c r="P130" s="139">
        <v>1666</v>
      </c>
      <c r="Q130" s="76">
        <v>-9.75</v>
      </c>
      <c r="R130" s="76">
        <v>-180</v>
      </c>
    </row>
    <row r="131" spans="4:18" s="2" customFormat="1" x14ac:dyDescent="0.15">
      <c r="D131" s="10">
        <v>2112</v>
      </c>
      <c r="E131" s="134">
        <v>1983</v>
      </c>
      <c r="F131" s="11" t="s">
        <v>218</v>
      </c>
      <c r="G131" s="11" t="s">
        <v>219</v>
      </c>
      <c r="H131" s="12">
        <v>3549600</v>
      </c>
      <c r="I131" s="12">
        <v>8210362800</v>
      </c>
      <c r="J131" s="111">
        <f>I131/H131</f>
        <v>2313.0388776200134</v>
      </c>
      <c r="L131" s="76">
        <v>1983</v>
      </c>
      <c r="M131" s="76" t="s">
        <v>13468</v>
      </c>
      <c r="N131" s="76" t="s">
        <v>13368</v>
      </c>
      <c r="O131" s="139">
        <v>2023</v>
      </c>
      <c r="P131" s="139">
        <v>2046</v>
      </c>
      <c r="Q131" s="76">
        <v>1.1399999999999999</v>
      </c>
      <c r="R131" s="76">
        <v>23</v>
      </c>
    </row>
    <row r="132" spans="4:18" s="2" customFormat="1" x14ac:dyDescent="0.15">
      <c r="D132" s="10">
        <v>1298</v>
      </c>
      <c r="E132" s="134">
        <v>2001</v>
      </c>
      <c r="F132" s="11" t="s">
        <v>220</v>
      </c>
      <c r="G132" s="11" t="s">
        <v>221</v>
      </c>
      <c r="H132" s="12">
        <v>4984700</v>
      </c>
      <c r="I132" s="12">
        <v>8294561800</v>
      </c>
      <c r="J132" s="111">
        <f>I132/H132</f>
        <v>1664.0042128914479</v>
      </c>
      <c r="L132" s="76">
        <v>2001</v>
      </c>
      <c r="M132" s="76" t="s">
        <v>13469</v>
      </c>
      <c r="N132" s="76" t="s">
        <v>13470</v>
      </c>
      <c r="O132" s="139">
        <v>1836</v>
      </c>
      <c r="P132" s="139">
        <v>1812</v>
      </c>
      <c r="Q132" s="76">
        <v>-1.31</v>
      </c>
      <c r="R132" s="76">
        <v>-24</v>
      </c>
    </row>
    <row r="133" spans="4:18" s="2" customFormat="1" x14ac:dyDescent="0.15">
      <c r="D133" s="10">
        <v>1352</v>
      </c>
      <c r="E133" s="134">
        <v>2002</v>
      </c>
      <c r="F133" s="11" t="s">
        <v>222</v>
      </c>
      <c r="G133" s="11" t="s">
        <v>223</v>
      </c>
      <c r="H133" s="12">
        <v>17862100</v>
      </c>
      <c r="I133" s="12">
        <v>37938948900</v>
      </c>
      <c r="J133" s="111">
        <f>I133/H133</f>
        <v>2123.9915183545049</v>
      </c>
      <c r="L133" s="76">
        <v>2002</v>
      </c>
      <c r="M133" s="76" t="s">
        <v>13471</v>
      </c>
      <c r="N133" s="76" t="s">
        <v>13470</v>
      </c>
      <c r="O133" s="139">
        <v>2271</v>
      </c>
      <c r="P133" s="139">
        <v>2193</v>
      </c>
      <c r="Q133" s="76">
        <v>-3.43</v>
      </c>
      <c r="R133" s="76">
        <v>-78</v>
      </c>
    </row>
    <row r="134" spans="4:18" s="2" customFormat="1" x14ac:dyDescent="0.15">
      <c r="D134" s="10">
        <v>1368</v>
      </c>
      <c r="E134" s="134">
        <v>2003</v>
      </c>
      <c r="F134" s="11" t="s">
        <v>224</v>
      </c>
      <c r="G134" s="11" t="s">
        <v>225</v>
      </c>
      <c r="H134" s="12">
        <v>86400</v>
      </c>
      <c r="I134" s="12">
        <v>419472000</v>
      </c>
      <c r="J134" s="111">
        <f>I134/H134</f>
        <v>4855</v>
      </c>
      <c r="L134" s="76">
        <v>2003</v>
      </c>
      <c r="M134" s="76" t="s">
        <v>13472</v>
      </c>
      <c r="N134" s="76" t="s">
        <v>13470</v>
      </c>
      <c r="O134" s="139">
        <v>5600</v>
      </c>
      <c r="P134" s="139">
        <v>5570</v>
      </c>
      <c r="Q134" s="76">
        <v>-0.54</v>
      </c>
      <c r="R134" s="76">
        <v>-30</v>
      </c>
    </row>
    <row r="135" spans="4:18" s="2" customFormat="1" x14ac:dyDescent="0.15">
      <c r="D135" s="10">
        <v>1742</v>
      </c>
      <c r="E135" s="134">
        <v>2004</v>
      </c>
      <c r="F135" s="11" t="s">
        <v>226</v>
      </c>
      <c r="G135" s="11" t="s">
        <v>227</v>
      </c>
      <c r="H135" s="12">
        <v>1295600</v>
      </c>
      <c r="I135" s="12">
        <v>3615999600</v>
      </c>
      <c r="J135" s="111">
        <f>I135/H135</f>
        <v>2790.9845631367707</v>
      </c>
      <c r="L135" s="76">
        <v>2004</v>
      </c>
      <c r="M135" s="76" t="s">
        <v>13473</v>
      </c>
      <c r="N135" s="76" t="s">
        <v>13470</v>
      </c>
      <c r="O135" s="139">
        <v>2975</v>
      </c>
      <c r="P135" s="139">
        <v>2878</v>
      </c>
      <c r="Q135" s="76">
        <v>-3.26</v>
      </c>
      <c r="R135" s="76">
        <v>-97</v>
      </c>
    </row>
    <row r="136" spans="4:18" s="2" customFormat="1" x14ac:dyDescent="0.15">
      <c r="D136" s="10">
        <v>2006</v>
      </c>
      <c r="E136" s="134">
        <v>2009</v>
      </c>
      <c r="F136" s="11" t="s">
        <v>228</v>
      </c>
      <c r="G136" s="11" t="s">
        <v>229</v>
      </c>
      <c r="H136" s="12">
        <v>992000</v>
      </c>
      <c r="I136" s="12">
        <v>946368000</v>
      </c>
      <c r="J136" s="111">
        <f>I136/H136</f>
        <v>954</v>
      </c>
      <c r="L136" s="76">
        <v>2009</v>
      </c>
      <c r="M136" s="76" t="s">
        <v>13474</v>
      </c>
      <c r="N136" s="76" t="s">
        <v>13470</v>
      </c>
      <c r="O136" s="76">
        <v>796</v>
      </c>
      <c r="P136" s="76">
        <v>790</v>
      </c>
      <c r="Q136" s="76">
        <v>-0.75</v>
      </c>
      <c r="R136" s="76">
        <v>-6</v>
      </c>
    </row>
    <row r="137" spans="4:18" s="2" customFormat="1" x14ac:dyDescent="0.15">
      <c r="D137" s="10">
        <v>217</v>
      </c>
      <c r="E137" s="134">
        <v>2053</v>
      </c>
      <c r="F137" s="11" t="s">
        <v>230</v>
      </c>
      <c r="G137" s="11" t="s">
        <v>231</v>
      </c>
      <c r="H137" s="12">
        <v>1512300</v>
      </c>
      <c r="I137" s="12">
        <v>3281679000</v>
      </c>
      <c r="J137" s="111">
        <f>I137/H137</f>
        <v>2169.9920650664549</v>
      </c>
      <c r="L137" s="76">
        <v>2053</v>
      </c>
      <c r="M137" s="76" t="s">
        <v>13475</v>
      </c>
      <c r="N137" s="76" t="s">
        <v>13470</v>
      </c>
      <c r="O137" s="139">
        <v>1229</v>
      </c>
      <c r="P137" s="139">
        <v>1164</v>
      </c>
      <c r="Q137" s="76">
        <v>-5.29</v>
      </c>
      <c r="R137" s="76">
        <v>-65</v>
      </c>
    </row>
    <row r="138" spans="4:18" s="2" customFormat="1" x14ac:dyDescent="0.15">
      <c r="D138" s="10">
        <v>422</v>
      </c>
      <c r="E138" s="134">
        <v>2060</v>
      </c>
      <c r="F138" s="11" t="s">
        <v>3723</v>
      </c>
      <c r="G138" s="11" t="s">
        <v>3724</v>
      </c>
      <c r="H138" s="12">
        <v>8505800</v>
      </c>
      <c r="I138" s="12">
        <v>1875503700</v>
      </c>
      <c r="J138" s="111">
        <f>I138/H138</f>
        <v>220.49703731571398</v>
      </c>
      <c r="L138" s="76">
        <v>2060</v>
      </c>
      <c r="M138" s="76" t="s">
        <v>13476</v>
      </c>
      <c r="N138" s="76" t="s">
        <v>13470</v>
      </c>
      <c r="O138" s="76">
        <v>178</v>
      </c>
      <c r="P138" s="76">
        <v>171</v>
      </c>
      <c r="Q138" s="76">
        <v>-3.93</v>
      </c>
      <c r="R138" s="76">
        <v>-7</v>
      </c>
    </row>
    <row r="139" spans="4:18" s="2" customFormat="1" x14ac:dyDescent="0.15">
      <c r="D139" s="10">
        <v>2139</v>
      </c>
      <c r="E139" s="134">
        <v>2107</v>
      </c>
      <c r="F139" s="11" t="s">
        <v>232</v>
      </c>
      <c r="G139" s="11" t="s">
        <v>233</v>
      </c>
      <c r="H139" s="12">
        <v>195300</v>
      </c>
      <c r="I139" s="12">
        <v>242751900</v>
      </c>
      <c r="J139" s="111">
        <f>I139/H139</f>
        <v>1242.9692780337941</v>
      </c>
      <c r="L139" s="76">
        <v>2107</v>
      </c>
      <c r="M139" s="76" t="s">
        <v>13477</v>
      </c>
      <c r="N139" s="76" t="s">
        <v>13470</v>
      </c>
      <c r="O139" s="139">
        <v>1040</v>
      </c>
      <c r="P139" s="139">
        <v>1022</v>
      </c>
      <c r="Q139" s="76">
        <v>-1.73</v>
      </c>
      <c r="R139" s="76">
        <v>-18</v>
      </c>
    </row>
    <row r="140" spans="4:18" s="2" customFormat="1" x14ac:dyDescent="0.15">
      <c r="D140" s="10">
        <v>1276</v>
      </c>
      <c r="E140" s="134">
        <v>2108</v>
      </c>
      <c r="F140" s="11" t="s">
        <v>234</v>
      </c>
      <c r="G140" s="11" t="s">
        <v>235</v>
      </c>
      <c r="H140" s="12">
        <v>880800</v>
      </c>
      <c r="I140" s="12">
        <v>2112293400</v>
      </c>
      <c r="J140" s="111">
        <f>I140/H140</f>
        <v>2398.1532697547682</v>
      </c>
      <c r="L140" s="76">
        <v>2108</v>
      </c>
      <c r="M140" s="76" t="s">
        <v>13478</v>
      </c>
      <c r="N140" s="76" t="s">
        <v>13470</v>
      </c>
      <c r="O140" s="139">
        <v>1803</v>
      </c>
      <c r="P140" s="139">
        <v>1727</v>
      </c>
      <c r="Q140" s="76">
        <v>-4.22</v>
      </c>
      <c r="R140" s="76">
        <v>-76</v>
      </c>
    </row>
    <row r="141" spans="4:18" s="2" customFormat="1" x14ac:dyDescent="0.15">
      <c r="D141" s="10">
        <v>1145</v>
      </c>
      <c r="E141" s="134">
        <v>2109</v>
      </c>
      <c r="F141" s="11" t="s">
        <v>236</v>
      </c>
      <c r="G141" s="11" t="s">
        <v>237</v>
      </c>
      <c r="H141" s="12">
        <v>1495800</v>
      </c>
      <c r="I141" s="12">
        <v>6237450000</v>
      </c>
      <c r="J141" s="111">
        <f>I141/H141</f>
        <v>4169.9759326113117</v>
      </c>
      <c r="L141" s="76">
        <v>2109</v>
      </c>
      <c r="M141" s="76" t="s">
        <v>236</v>
      </c>
      <c r="N141" s="76" t="s">
        <v>13470</v>
      </c>
      <c r="O141" s="139">
        <v>2783</v>
      </c>
      <c r="P141" s="139">
        <v>2951</v>
      </c>
      <c r="Q141" s="76">
        <v>6.04</v>
      </c>
      <c r="R141" s="76">
        <v>168</v>
      </c>
    </row>
    <row r="142" spans="4:18" s="2" customFormat="1" x14ac:dyDescent="0.15">
      <c r="D142" s="10">
        <v>398</v>
      </c>
      <c r="E142" s="134">
        <v>2112</v>
      </c>
      <c r="F142" s="11" t="s">
        <v>238</v>
      </c>
      <c r="G142" s="11" t="s">
        <v>239</v>
      </c>
      <c r="H142" s="12">
        <v>1241000</v>
      </c>
      <c r="I142" s="12">
        <v>335065000</v>
      </c>
      <c r="J142" s="111">
        <f>I142/H142</f>
        <v>269.99597099113618</v>
      </c>
      <c r="L142" s="76">
        <v>2112</v>
      </c>
      <c r="M142" s="76" t="s">
        <v>13479</v>
      </c>
      <c r="N142" s="76" t="s">
        <v>13470</v>
      </c>
      <c r="O142" s="76">
        <v>226</v>
      </c>
      <c r="P142" s="76">
        <v>220</v>
      </c>
      <c r="Q142" s="76">
        <v>-2.65</v>
      </c>
      <c r="R142" s="76">
        <v>-6</v>
      </c>
    </row>
    <row r="143" spans="4:18" s="2" customFormat="1" x14ac:dyDescent="0.15">
      <c r="D143" s="10">
        <v>1359</v>
      </c>
      <c r="E143" s="134">
        <v>2117</v>
      </c>
      <c r="F143" s="11" t="s">
        <v>3851</v>
      </c>
      <c r="G143" s="11" t="s">
        <v>3852</v>
      </c>
      <c r="H143" s="12">
        <v>574300</v>
      </c>
      <c r="I143" s="12">
        <v>1221522500</v>
      </c>
      <c r="J143" s="111">
        <f>I143/H143</f>
        <v>2126.9763189970399</v>
      </c>
      <c r="L143" s="76">
        <v>2117</v>
      </c>
      <c r="M143" s="76" t="s">
        <v>3851</v>
      </c>
      <c r="N143" s="76" t="s">
        <v>13470</v>
      </c>
      <c r="O143" s="139">
        <v>2060</v>
      </c>
      <c r="P143" s="139">
        <v>2039</v>
      </c>
      <c r="Q143" s="76">
        <v>-1.02</v>
      </c>
      <c r="R143" s="76">
        <v>-21</v>
      </c>
    </row>
    <row r="144" spans="4:18" s="2" customFormat="1" x14ac:dyDescent="0.15">
      <c r="D144" s="10">
        <v>996</v>
      </c>
      <c r="E144" s="134">
        <v>2120</v>
      </c>
      <c r="F144" s="11" t="s">
        <v>4457</v>
      </c>
      <c r="G144" s="11" t="s">
        <v>4458</v>
      </c>
      <c r="H144" s="12">
        <v>4062000</v>
      </c>
      <c r="I144" s="12">
        <v>3895458000</v>
      </c>
      <c r="J144" s="111">
        <f>I144/H144</f>
        <v>959</v>
      </c>
      <c r="L144" s="76">
        <v>2120</v>
      </c>
      <c r="M144" s="76" t="s">
        <v>13480</v>
      </c>
      <c r="N144" s="76" t="s">
        <v>13463</v>
      </c>
      <c r="O144" s="76">
        <v>732</v>
      </c>
      <c r="P144" s="76">
        <v>709</v>
      </c>
      <c r="Q144" s="76">
        <v>-3.14</v>
      </c>
      <c r="R144" s="76">
        <v>-23</v>
      </c>
    </row>
    <row r="145" spans="4:18" s="2" customFormat="1" x14ac:dyDescent="0.15">
      <c r="D145" s="10">
        <v>1150</v>
      </c>
      <c r="E145" s="134">
        <v>2121</v>
      </c>
      <c r="F145" s="11" t="s">
        <v>240</v>
      </c>
      <c r="G145" s="11" t="s">
        <v>241</v>
      </c>
      <c r="H145" s="12">
        <v>897000</v>
      </c>
      <c r="I145" s="12">
        <v>3576339000</v>
      </c>
      <c r="J145" s="111">
        <f>I145/H145</f>
        <v>3987</v>
      </c>
      <c r="L145" s="76">
        <v>2121</v>
      </c>
      <c r="M145" s="76" t="s">
        <v>240</v>
      </c>
      <c r="N145" s="76" t="s">
        <v>13463</v>
      </c>
      <c r="O145" s="139">
        <v>2302</v>
      </c>
      <c r="P145" s="139">
        <v>2657</v>
      </c>
      <c r="Q145" s="76">
        <v>15.42</v>
      </c>
      <c r="R145" s="76">
        <v>355</v>
      </c>
    </row>
    <row r="146" spans="4:18" s="2" customFormat="1" x14ac:dyDescent="0.15">
      <c r="D146" s="10">
        <v>747</v>
      </c>
      <c r="E146" s="134">
        <v>2124</v>
      </c>
      <c r="F146" s="11" t="s">
        <v>3774</v>
      </c>
      <c r="G146" s="11" t="s">
        <v>3775</v>
      </c>
      <c r="H146" s="12">
        <v>909500</v>
      </c>
      <c r="I146" s="12">
        <v>2070022000</v>
      </c>
      <c r="J146" s="111">
        <f>I146/H146</f>
        <v>2276</v>
      </c>
      <c r="L146" s="76">
        <v>2124</v>
      </c>
      <c r="M146" s="76" t="s">
        <v>13483</v>
      </c>
      <c r="N146" s="76" t="s">
        <v>13463</v>
      </c>
      <c r="O146" s="139">
        <v>1871</v>
      </c>
      <c r="P146" s="139">
        <v>2138</v>
      </c>
      <c r="Q146" s="76">
        <v>14.27</v>
      </c>
      <c r="R146" s="76">
        <v>267</v>
      </c>
    </row>
    <row r="147" spans="4:18" s="2" customFormat="1" x14ac:dyDescent="0.15">
      <c r="D147" s="10">
        <v>1257</v>
      </c>
      <c r="E147" s="134">
        <v>2127</v>
      </c>
      <c r="F147" s="11" t="s">
        <v>242</v>
      </c>
      <c r="G147" s="11" t="s">
        <v>243</v>
      </c>
      <c r="H147" s="12">
        <v>9333900</v>
      </c>
      <c r="I147" s="12">
        <v>34241679900</v>
      </c>
      <c r="J147" s="111">
        <f>I147/H147</f>
        <v>3668.5286857583646</v>
      </c>
      <c r="L147" s="76">
        <v>2127</v>
      </c>
      <c r="M147" s="76" t="s">
        <v>13485</v>
      </c>
      <c r="N147" s="76" t="s">
        <v>13463</v>
      </c>
      <c r="O147" s="139">
        <v>2216</v>
      </c>
      <c r="P147" s="139">
        <v>2543</v>
      </c>
      <c r="Q147" s="76">
        <v>14.76</v>
      </c>
      <c r="R147" s="76">
        <v>327</v>
      </c>
    </row>
    <row r="148" spans="4:18" s="2" customFormat="1" x14ac:dyDescent="0.15">
      <c r="D148" s="10">
        <v>1087</v>
      </c>
      <c r="E148" s="134">
        <v>2130</v>
      </c>
      <c r="F148" s="11" t="s">
        <v>4479</v>
      </c>
      <c r="G148" s="11" t="s">
        <v>4480</v>
      </c>
      <c r="H148" s="12">
        <v>322100</v>
      </c>
      <c r="I148" s="12">
        <v>408581950</v>
      </c>
      <c r="J148" s="111">
        <f>I148/H148</f>
        <v>1268.494101210804</v>
      </c>
      <c r="L148" s="76">
        <v>2130</v>
      </c>
      <c r="M148" s="76" t="s">
        <v>13487</v>
      </c>
      <c r="N148" s="76" t="s">
        <v>13463</v>
      </c>
      <c r="O148" s="76">
        <v>912</v>
      </c>
      <c r="P148" s="139">
        <v>1059</v>
      </c>
      <c r="Q148" s="76">
        <v>16.12</v>
      </c>
      <c r="R148" s="76">
        <v>147</v>
      </c>
    </row>
    <row r="149" spans="4:18" s="2" customFormat="1" x14ac:dyDescent="0.15">
      <c r="D149" s="10">
        <v>218</v>
      </c>
      <c r="E149" s="134">
        <v>2139</v>
      </c>
      <c r="F149" s="11" t="s">
        <v>3696</v>
      </c>
      <c r="G149" s="11" t="s">
        <v>3697</v>
      </c>
      <c r="H149" s="12">
        <v>100900</v>
      </c>
      <c r="I149" s="12">
        <v>75170500</v>
      </c>
      <c r="J149" s="111">
        <f>I149/H149</f>
        <v>745</v>
      </c>
      <c r="L149" s="76">
        <v>2139</v>
      </c>
      <c r="M149" s="76" t="s">
        <v>13488</v>
      </c>
      <c r="N149" s="76" t="s">
        <v>13463</v>
      </c>
      <c r="O149" s="76">
        <v>531</v>
      </c>
      <c r="P149" s="76">
        <v>564</v>
      </c>
      <c r="Q149" s="76">
        <v>6.21</v>
      </c>
      <c r="R149" s="76">
        <v>33</v>
      </c>
    </row>
    <row r="150" spans="4:18" s="2" customFormat="1" x14ac:dyDescent="0.15">
      <c r="D150" s="10">
        <v>2205</v>
      </c>
      <c r="E150" s="134">
        <v>2146</v>
      </c>
      <c r="F150" s="11" t="s">
        <v>3930</v>
      </c>
      <c r="G150" s="11" t="s">
        <v>3931</v>
      </c>
      <c r="H150" s="12">
        <v>270600</v>
      </c>
      <c r="I150" s="12">
        <v>947100000</v>
      </c>
      <c r="J150" s="111">
        <f>I150/H150</f>
        <v>3500</v>
      </c>
      <c r="L150" s="76">
        <v>2146</v>
      </c>
      <c r="M150" s="76" t="s">
        <v>13489</v>
      </c>
      <c r="N150" s="76" t="s">
        <v>13463</v>
      </c>
      <c r="O150" s="139">
        <v>1880</v>
      </c>
      <c r="P150" s="139">
        <v>1997</v>
      </c>
      <c r="Q150" s="76">
        <v>6.22</v>
      </c>
      <c r="R150" s="76">
        <v>117</v>
      </c>
    </row>
    <row r="151" spans="4:18" s="2" customFormat="1" x14ac:dyDescent="0.15">
      <c r="D151" s="10">
        <v>725</v>
      </c>
      <c r="E151" s="134">
        <v>2148</v>
      </c>
      <c r="F151" s="11" t="s">
        <v>3770</v>
      </c>
      <c r="G151" s="11" t="s">
        <v>3771</v>
      </c>
      <c r="H151" s="12">
        <v>822000</v>
      </c>
      <c r="I151" s="12">
        <v>568002000</v>
      </c>
      <c r="J151" s="111">
        <f>I151/H151</f>
        <v>691</v>
      </c>
      <c r="L151" s="76">
        <v>2148</v>
      </c>
      <c r="M151" s="76" t="s">
        <v>13490</v>
      </c>
      <c r="N151" s="76" t="s">
        <v>13463</v>
      </c>
      <c r="O151" s="76">
        <v>439</v>
      </c>
      <c r="P151" s="76">
        <v>445</v>
      </c>
      <c r="Q151" s="76">
        <v>1.37</v>
      </c>
      <c r="R151" s="76">
        <v>6</v>
      </c>
    </row>
    <row r="152" spans="4:18" s="2" customFormat="1" x14ac:dyDescent="0.15">
      <c r="D152" s="10">
        <v>1897</v>
      </c>
      <c r="E152" s="134">
        <v>2151</v>
      </c>
      <c r="F152" s="11" t="s">
        <v>244</v>
      </c>
      <c r="G152" s="11" t="s">
        <v>245</v>
      </c>
      <c r="H152" s="12">
        <v>1592500</v>
      </c>
      <c r="I152" s="12">
        <v>2082982000</v>
      </c>
      <c r="J152" s="111">
        <f>I152/H152</f>
        <v>1307.9949764521193</v>
      </c>
      <c r="L152" s="76">
        <v>2151</v>
      </c>
      <c r="M152" s="76" t="s">
        <v>244</v>
      </c>
      <c r="N152" s="76" t="s">
        <v>13463</v>
      </c>
      <c r="O152" s="76">
        <v>633</v>
      </c>
      <c r="P152" s="76">
        <v>679</v>
      </c>
      <c r="Q152" s="76">
        <v>7.27</v>
      </c>
      <c r="R152" s="76">
        <v>46</v>
      </c>
    </row>
    <row r="153" spans="4:18" s="2" customFormat="1" x14ac:dyDescent="0.15">
      <c r="D153" s="10">
        <v>2158</v>
      </c>
      <c r="E153" s="134">
        <v>2154</v>
      </c>
      <c r="F153" s="11" t="s">
        <v>246</v>
      </c>
      <c r="G153" s="11" t="s">
        <v>247</v>
      </c>
      <c r="H153" s="12">
        <v>566400</v>
      </c>
      <c r="I153" s="12">
        <v>1982400000</v>
      </c>
      <c r="J153" s="111">
        <f>I153/H153</f>
        <v>3500</v>
      </c>
      <c r="L153" s="76">
        <v>2154</v>
      </c>
      <c r="M153" s="76" t="s">
        <v>13492</v>
      </c>
      <c r="N153" s="76" t="s">
        <v>13463</v>
      </c>
      <c r="O153" s="139">
        <v>2765</v>
      </c>
      <c r="P153" s="139">
        <v>3145</v>
      </c>
      <c r="Q153" s="76">
        <v>13.74</v>
      </c>
      <c r="R153" s="76">
        <v>380</v>
      </c>
    </row>
    <row r="154" spans="4:18" s="2" customFormat="1" x14ac:dyDescent="0.15">
      <c r="D154" s="10">
        <v>939</v>
      </c>
      <c r="E154" s="134">
        <v>2157</v>
      </c>
      <c r="F154" s="11" t="s">
        <v>248</v>
      </c>
      <c r="G154" s="11" t="s">
        <v>249</v>
      </c>
      <c r="H154" s="12">
        <v>975900</v>
      </c>
      <c r="I154" s="12">
        <v>7124126000</v>
      </c>
      <c r="J154" s="111">
        <f>I154/H154</f>
        <v>7300.0573829285786</v>
      </c>
      <c r="L154" s="76">
        <v>2157</v>
      </c>
      <c r="M154" s="76" t="s">
        <v>13493</v>
      </c>
      <c r="N154" s="76" t="s">
        <v>13463</v>
      </c>
      <c r="O154" s="139">
        <v>1318</v>
      </c>
      <c r="P154" s="139">
        <v>1486</v>
      </c>
      <c r="Q154" s="76">
        <v>12.75</v>
      </c>
      <c r="R154" s="76">
        <v>168</v>
      </c>
    </row>
    <row r="155" spans="4:18" s="2" customFormat="1" x14ac:dyDescent="0.15">
      <c r="D155" s="10">
        <v>530</v>
      </c>
      <c r="E155" s="134">
        <v>2160</v>
      </c>
      <c r="F155" s="11" t="s">
        <v>4386</v>
      </c>
      <c r="G155" s="11" t="s">
        <v>4387</v>
      </c>
      <c r="H155" s="12">
        <v>467000</v>
      </c>
      <c r="I155" s="12">
        <v>243774000</v>
      </c>
      <c r="J155" s="111">
        <f>I155/H155</f>
        <v>522</v>
      </c>
      <c r="L155" s="76">
        <v>2160</v>
      </c>
      <c r="M155" s="76" t="s">
        <v>13494</v>
      </c>
      <c r="N155" s="76" t="s">
        <v>13495</v>
      </c>
      <c r="O155" s="139">
        <v>3065</v>
      </c>
      <c r="P155" s="139">
        <v>2986</v>
      </c>
      <c r="Q155" s="76">
        <v>-2.58</v>
      </c>
      <c r="R155" s="76">
        <v>-79</v>
      </c>
    </row>
    <row r="156" spans="4:18" s="2" customFormat="1" x14ac:dyDescent="0.15">
      <c r="D156" s="10">
        <v>1490</v>
      </c>
      <c r="E156" s="134">
        <v>2168</v>
      </c>
      <c r="F156" s="11" t="s">
        <v>250</v>
      </c>
      <c r="G156" s="11" t="s">
        <v>251</v>
      </c>
      <c r="H156" s="12">
        <v>1038900</v>
      </c>
      <c r="I156" s="12">
        <v>2407131300</v>
      </c>
      <c r="J156" s="111">
        <f>I156/H156</f>
        <v>2317</v>
      </c>
      <c r="L156" s="76">
        <v>2168</v>
      </c>
      <c r="M156" s="76" t="s">
        <v>13497</v>
      </c>
      <c r="N156" s="76" t="s">
        <v>13463</v>
      </c>
      <c r="O156" s="139">
        <v>1126</v>
      </c>
      <c r="P156" s="139">
        <v>1337</v>
      </c>
      <c r="Q156" s="76">
        <v>18.739999999999998</v>
      </c>
      <c r="R156" s="76">
        <v>211</v>
      </c>
    </row>
    <row r="157" spans="4:18" s="2" customFormat="1" x14ac:dyDescent="0.15">
      <c r="D157" s="10">
        <v>198</v>
      </c>
      <c r="E157" s="134">
        <v>2169</v>
      </c>
      <c r="F157" s="11" t="s">
        <v>252</v>
      </c>
      <c r="G157" s="11" t="s">
        <v>253</v>
      </c>
      <c r="H157" s="12">
        <v>259300</v>
      </c>
      <c r="I157" s="12">
        <v>370280400</v>
      </c>
      <c r="J157" s="111">
        <f>I157/H157</f>
        <v>1428</v>
      </c>
      <c r="L157" s="76">
        <v>2169</v>
      </c>
      <c r="M157" s="76" t="s">
        <v>252</v>
      </c>
      <c r="N157" s="76" t="s">
        <v>13463</v>
      </c>
      <c r="O157" s="139">
        <v>1227</v>
      </c>
      <c r="P157" s="139">
        <v>1117</v>
      </c>
      <c r="Q157" s="76">
        <v>-8.9600000000000009</v>
      </c>
      <c r="R157" s="76">
        <v>-110</v>
      </c>
    </row>
    <row r="158" spans="4:18" s="2" customFormat="1" x14ac:dyDescent="0.15">
      <c r="D158" s="10">
        <v>1001</v>
      </c>
      <c r="E158" s="134">
        <v>2170</v>
      </c>
      <c r="F158" s="11" t="s">
        <v>254</v>
      </c>
      <c r="G158" s="11" t="s">
        <v>255</v>
      </c>
      <c r="H158" s="12">
        <v>2104500</v>
      </c>
      <c r="I158" s="12">
        <v>2722589270</v>
      </c>
      <c r="J158" s="111">
        <f>I158/H158</f>
        <v>1293.698869090045</v>
      </c>
      <c r="L158" s="76">
        <v>2170</v>
      </c>
      <c r="M158" s="76" t="s">
        <v>13498</v>
      </c>
      <c r="N158" s="76" t="s">
        <v>13463</v>
      </c>
      <c r="O158" s="76">
        <v>844</v>
      </c>
      <c r="P158" s="76">
        <v>859</v>
      </c>
      <c r="Q158" s="76">
        <v>1.78</v>
      </c>
      <c r="R158" s="76">
        <v>15</v>
      </c>
    </row>
    <row r="159" spans="4:18" s="2" customFormat="1" x14ac:dyDescent="0.15">
      <c r="D159" s="10">
        <v>511</v>
      </c>
      <c r="E159" s="134">
        <v>2174</v>
      </c>
      <c r="F159" s="11" t="s">
        <v>4055</v>
      </c>
      <c r="G159" s="11" t="s">
        <v>4056</v>
      </c>
      <c r="H159" s="12">
        <v>2387200</v>
      </c>
      <c r="I159" s="12">
        <v>2169964800</v>
      </c>
      <c r="J159" s="111">
        <f>I159/H159</f>
        <v>909</v>
      </c>
      <c r="L159" s="76">
        <v>2174</v>
      </c>
      <c r="M159" s="76" t="s">
        <v>4055</v>
      </c>
      <c r="N159" s="76" t="s">
        <v>13463</v>
      </c>
      <c r="O159" s="76">
        <v>662</v>
      </c>
      <c r="P159" s="76">
        <v>706</v>
      </c>
      <c r="Q159" s="76">
        <v>6.65</v>
      </c>
      <c r="R159" s="76">
        <v>44</v>
      </c>
    </row>
    <row r="160" spans="4:18" s="2" customFormat="1" x14ac:dyDescent="0.15">
      <c r="D160" s="10">
        <v>1761</v>
      </c>
      <c r="E160" s="134">
        <v>2175</v>
      </c>
      <c r="F160" s="11" t="s">
        <v>256</v>
      </c>
      <c r="G160" s="11" t="s">
        <v>257</v>
      </c>
      <c r="H160" s="12">
        <v>3985900</v>
      </c>
      <c r="I160" s="12">
        <v>18128001900</v>
      </c>
      <c r="J160" s="111">
        <f>I160/H160</f>
        <v>4548.0322888180835</v>
      </c>
      <c r="L160" s="76">
        <v>2175</v>
      </c>
      <c r="M160" s="76" t="s">
        <v>13499</v>
      </c>
      <c r="N160" s="76" t="s">
        <v>13463</v>
      </c>
      <c r="O160" s="139">
        <v>1730</v>
      </c>
      <c r="P160" s="139">
        <v>1700</v>
      </c>
      <c r="Q160" s="76">
        <v>-1.73</v>
      </c>
      <c r="R160" s="76">
        <v>-30</v>
      </c>
    </row>
    <row r="161" spans="4:18" s="2" customFormat="1" x14ac:dyDescent="0.15">
      <c r="D161" s="10">
        <v>1498</v>
      </c>
      <c r="E161" s="134">
        <v>2181</v>
      </c>
      <c r="F161" s="11" t="s">
        <v>4537</v>
      </c>
      <c r="G161" s="11" t="s">
        <v>4538</v>
      </c>
      <c r="H161" s="12">
        <v>12821700</v>
      </c>
      <c r="I161" s="12">
        <v>39798492000</v>
      </c>
      <c r="J161" s="111">
        <f>I161/H161</f>
        <v>3103.9949460679941</v>
      </c>
      <c r="L161" s="76">
        <v>2181</v>
      </c>
      <c r="M161" s="76" t="s">
        <v>13501</v>
      </c>
      <c r="N161" s="76" t="s">
        <v>13463</v>
      </c>
      <c r="O161" s="139">
        <v>1636</v>
      </c>
      <c r="P161" s="139">
        <v>1865</v>
      </c>
      <c r="Q161" s="76">
        <v>14</v>
      </c>
      <c r="R161" s="76">
        <v>229</v>
      </c>
    </row>
    <row r="162" spans="4:18" s="2" customFormat="1" x14ac:dyDescent="0.15">
      <c r="D162" s="10">
        <v>1000</v>
      </c>
      <c r="E162" s="134">
        <v>2183</v>
      </c>
      <c r="F162" s="11" t="s">
        <v>258</v>
      </c>
      <c r="G162" s="11" t="s">
        <v>259</v>
      </c>
      <c r="H162" s="12">
        <v>712600</v>
      </c>
      <c r="I162" s="12">
        <v>1430894200</v>
      </c>
      <c r="J162" s="111">
        <f>I162/H162</f>
        <v>2007.9907381420151</v>
      </c>
      <c r="L162" s="76">
        <v>2183</v>
      </c>
      <c r="M162" s="76" t="s">
        <v>258</v>
      </c>
      <c r="N162" s="76" t="s">
        <v>13463</v>
      </c>
      <c r="O162" s="139">
        <v>1292</v>
      </c>
      <c r="P162" s="139">
        <v>1349</v>
      </c>
      <c r="Q162" s="76">
        <v>4.41</v>
      </c>
      <c r="R162" s="76">
        <v>57</v>
      </c>
    </row>
    <row r="163" spans="4:18" s="2" customFormat="1" x14ac:dyDescent="0.15">
      <c r="D163" s="10">
        <v>247</v>
      </c>
      <c r="E163" s="134">
        <v>2193</v>
      </c>
      <c r="F163" s="11" t="s">
        <v>260</v>
      </c>
      <c r="G163" s="11" t="s">
        <v>261</v>
      </c>
      <c r="H163" s="12">
        <v>5008500</v>
      </c>
      <c r="I163" s="12">
        <v>2995083000</v>
      </c>
      <c r="J163" s="111">
        <f>I163/H163</f>
        <v>598</v>
      </c>
      <c r="L163" s="76">
        <v>2193</v>
      </c>
      <c r="M163" s="76" t="s">
        <v>13502</v>
      </c>
      <c r="N163" s="76" t="s">
        <v>13463</v>
      </c>
      <c r="O163" s="76">
        <v>298</v>
      </c>
      <c r="P163" s="76">
        <v>298</v>
      </c>
      <c r="Q163" s="76">
        <v>0</v>
      </c>
      <c r="R163" s="76">
        <v>0</v>
      </c>
    </row>
    <row r="164" spans="4:18" s="2" customFormat="1" x14ac:dyDescent="0.15">
      <c r="D164" s="10">
        <v>404</v>
      </c>
      <c r="E164" s="134">
        <v>2196</v>
      </c>
      <c r="F164" s="11" t="s">
        <v>262</v>
      </c>
      <c r="G164" s="11" t="s">
        <v>263</v>
      </c>
      <c r="H164" s="12">
        <v>454500</v>
      </c>
      <c r="I164" s="12">
        <v>400413300</v>
      </c>
      <c r="J164" s="111">
        <f>I164/H164</f>
        <v>880.99735973597365</v>
      </c>
      <c r="L164" s="76">
        <v>2196</v>
      </c>
      <c r="M164" s="76" t="s">
        <v>262</v>
      </c>
      <c r="N164" s="76" t="s">
        <v>13463</v>
      </c>
      <c r="O164" s="76">
        <v>567</v>
      </c>
      <c r="P164" s="76">
        <v>589</v>
      </c>
      <c r="Q164" s="76">
        <v>3.88</v>
      </c>
      <c r="R164" s="76">
        <v>22</v>
      </c>
    </row>
    <row r="165" spans="4:18" s="2" customFormat="1" x14ac:dyDescent="0.15">
      <c r="D165" s="10">
        <v>679</v>
      </c>
      <c r="E165" s="134">
        <v>2198</v>
      </c>
      <c r="F165" s="11" t="s">
        <v>264</v>
      </c>
      <c r="G165" s="11" t="s">
        <v>265</v>
      </c>
      <c r="H165" s="12">
        <v>602400</v>
      </c>
      <c r="I165" s="12">
        <v>475293600</v>
      </c>
      <c r="J165" s="111">
        <f>I165/H165</f>
        <v>789</v>
      </c>
      <c r="L165" s="76">
        <v>2198</v>
      </c>
      <c r="M165" s="76" t="s">
        <v>13503</v>
      </c>
      <c r="N165" s="76" t="s">
        <v>13463</v>
      </c>
      <c r="O165" s="76">
        <v>713</v>
      </c>
      <c r="P165" s="76">
        <v>725</v>
      </c>
      <c r="Q165" s="76">
        <v>1.68</v>
      </c>
      <c r="R165" s="76">
        <v>12</v>
      </c>
    </row>
    <row r="166" spans="4:18" s="2" customFormat="1" x14ac:dyDescent="0.15">
      <c r="D166" s="10">
        <v>1169</v>
      </c>
      <c r="E166" s="134">
        <v>2201</v>
      </c>
      <c r="F166" s="11" t="s">
        <v>266</v>
      </c>
      <c r="G166" s="11" t="s">
        <v>267</v>
      </c>
      <c r="H166" s="12">
        <v>3085700</v>
      </c>
      <c r="I166" s="12">
        <v>14593970500</v>
      </c>
      <c r="J166" s="111">
        <f>I166/H166</f>
        <v>4729.5493729137634</v>
      </c>
      <c r="L166" s="76">
        <v>2201</v>
      </c>
      <c r="M166" s="76" t="s">
        <v>13504</v>
      </c>
      <c r="N166" s="76" t="s">
        <v>13470</v>
      </c>
      <c r="O166" s="139">
        <v>4730</v>
      </c>
      <c r="P166" s="139">
        <v>4445</v>
      </c>
      <c r="Q166" s="76">
        <v>-6.03</v>
      </c>
      <c r="R166" s="76">
        <v>-285</v>
      </c>
    </row>
    <row r="167" spans="4:18" s="2" customFormat="1" x14ac:dyDescent="0.15">
      <c r="D167" s="10">
        <v>1204</v>
      </c>
      <c r="E167" s="134">
        <v>2204</v>
      </c>
      <c r="F167" s="11" t="s">
        <v>268</v>
      </c>
      <c r="G167" s="11" t="s">
        <v>269</v>
      </c>
      <c r="H167" s="12">
        <v>278800</v>
      </c>
      <c r="I167" s="12">
        <v>1328465000</v>
      </c>
      <c r="J167" s="111">
        <f>I167/H167</f>
        <v>4764.9390243902435</v>
      </c>
      <c r="L167" s="76">
        <v>2204</v>
      </c>
      <c r="M167" s="76" t="s">
        <v>268</v>
      </c>
      <c r="N167" s="76" t="s">
        <v>13470</v>
      </c>
      <c r="O167" s="139">
        <v>4185</v>
      </c>
      <c r="P167" s="139">
        <v>4130</v>
      </c>
      <c r="Q167" s="76">
        <v>-1.31</v>
      </c>
      <c r="R167" s="76">
        <v>-55</v>
      </c>
    </row>
    <row r="168" spans="4:18" s="2" customFormat="1" x14ac:dyDescent="0.15">
      <c r="D168" s="10">
        <v>411</v>
      </c>
      <c r="E168" s="134">
        <v>2206</v>
      </c>
      <c r="F168" s="11" t="s">
        <v>270</v>
      </c>
      <c r="G168" s="11" t="s">
        <v>271</v>
      </c>
      <c r="H168" s="12">
        <v>4081200</v>
      </c>
      <c r="I168" s="12">
        <v>22813860000</v>
      </c>
      <c r="J168" s="111">
        <f>I168/H168</f>
        <v>5589.988238753308</v>
      </c>
      <c r="L168" s="76">
        <v>2206</v>
      </c>
      <c r="M168" s="76" t="s">
        <v>13505</v>
      </c>
      <c r="N168" s="76" t="s">
        <v>13470</v>
      </c>
      <c r="O168" s="139">
        <v>5580</v>
      </c>
      <c r="P168" s="139">
        <v>5390</v>
      </c>
      <c r="Q168" s="76">
        <v>-3.41</v>
      </c>
      <c r="R168" s="76">
        <v>-190</v>
      </c>
    </row>
    <row r="169" spans="4:18" s="2" customFormat="1" x14ac:dyDescent="0.15">
      <c r="D169" s="10">
        <v>1082</v>
      </c>
      <c r="E169" s="134">
        <v>2207</v>
      </c>
      <c r="F169" s="11" t="s">
        <v>272</v>
      </c>
      <c r="G169" s="11" t="s">
        <v>273</v>
      </c>
      <c r="H169" s="12">
        <v>543900</v>
      </c>
      <c r="I169" s="12">
        <v>875127100</v>
      </c>
      <c r="J169" s="111">
        <f>I169/H169</f>
        <v>1608.9852914138628</v>
      </c>
      <c r="L169" s="76">
        <v>2207</v>
      </c>
      <c r="M169" s="76" t="s">
        <v>13506</v>
      </c>
      <c r="N169" s="76" t="s">
        <v>13470</v>
      </c>
      <c r="O169" s="139">
        <v>1299</v>
      </c>
      <c r="P169" s="139">
        <v>1313</v>
      </c>
      <c r="Q169" s="76">
        <v>1.08</v>
      </c>
      <c r="R169" s="76">
        <v>14</v>
      </c>
    </row>
    <row r="170" spans="4:18" s="2" customFormat="1" x14ac:dyDescent="0.15">
      <c r="D170" s="10">
        <v>165</v>
      </c>
      <c r="E170" s="134">
        <v>2208</v>
      </c>
      <c r="F170" s="11" t="s">
        <v>3978</v>
      </c>
      <c r="G170" s="11" t="s">
        <v>3979</v>
      </c>
      <c r="H170" s="12">
        <v>11800</v>
      </c>
      <c r="I170" s="12">
        <v>35931000</v>
      </c>
      <c r="J170" s="111">
        <f>I170/H170</f>
        <v>3045</v>
      </c>
      <c r="L170" s="76">
        <v>2208</v>
      </c>
      <c r="M170" s="76" t="s">
        <v>13507</v>
      </c>
      <c r="N170" s="76" t="s">
        <v>13470</v>
      </c>
      <c r="O170" s="139">
        <v>1899</v>
      </c>
      <c r="P170" s="139">
        <v>1843</v>
      </c>
      <c r="Q170" s="76">
        <v>-2.95</v>
      </c>
      <c r="R170" s="76">
        <v>-56</v>
      </c>
    </row>
    <row r="171" spans="4:18" s="2" customFormat="1" x14ac:dyDescent="0.15">
      <c r="D171" s="10">
        <v>684</v>
      </c>
      <c r="E171" s="134">
        <v>2209</v>
      </c>
      <c r="F171" s="11" t="s">
        <v>4408</v>
      </c>
      <c r="G171" s="11" t="s">
        <v>4409</v>
      </c>
      <c r="H171" s="12">
        <v>401800</v>
      </c>
      <c r="I171" s="12">
        <v>1562590600</v>
      </c>
      <c r="J171" s="111">
        <f>I171/H171</f>
        <v>3888.9761075161773</v>
      </c>
      <c r="L171" s="76">
        <v>2209</v>
      </c>
      <c r="M171" s="76" t="s">
        <v>13508</v>
      </c>
      <c r="N171" s="76" t="s">
        <v>13470</v>
      </c>
      <c r="O171" s="139">
        <v>2425</v>
      </c>
      <c r="P171" s="139">
        <v>2427</v>
      </c>
      <c r="Q171" s="76">
        <v>0.08</v>
      </c>
      <c r="R171" s="76">
        <v>2</v>
      </c>
    </row>
    <row r="172" spans="4:18" s="2" customFormat="1" x14ac:dyDescent="0.15">
      <c r="D172" s="10">
        <v>483</v>
      </c>
      <c r="E172" s="134">
        <v>2211</v>
      </c>
      <c r="F172" s="11" t="s">
        <v>274</v>
      </c>
      <c r="G172" s="11" t="s">
        <v>275</v>
      </c>
      <c r="H172" s="12">
        <v>767100</v>
      </c>
      <c r="I172" s="12">
        <v>1961474700</v>
      </c>
      <c r="J172" s="111">
        <f>I172/H172</f>
        <v>2557</v>
      </c>
      <c r="L172" s="76">
        <v>2211</v>
      </c>
      <c r="M172" s="76" t="s">
        <v>274</v>
      </c>
      <c r="N172" s="76" t="s">
        <v>13470</v>
      </c>
      <c r="O172" s="139">
        <v>2286</v>
      </c>
      <c r="P172" s="139">
        <v>2229</v>
      </c>
      <c r="Q172" s="76">
        <v>-2.4900000000000002</v>
      </c>
      <c r="R172" s="76">
        <v>-57</v>
      </c>
    </row>
    <row r="173" spans="4:18" s="2" customFormat="1" x14ac:dyDescent="0.15">
      <c r="D173" s="10">
        <v>2278</v>
      </c>
      <c r="E173" s="134">
        <v>2212</v>
      </c>
      <c r="F173" s="11" t="s">
        <v>276</v>
      </c>
      <c r="G173" s="11" t="s">
        <v>277</v>
      </c>
      <c r="H173" s="12">
        <v>11338700</v>
      </c>
      <c r="I173" s="12">
        <v>25035849600</v>
      </c>
      <c r="J173" s="111">
        <f>I173/H173</f>
        <v>2208</v>
      </c>
      <c r="L173" s="76">
        <v>2212</v>
      </c>
      <c r="M173" s="76" t="s">
        <v>13509</v>
      </c>
      <c r="N173" s="76" t="s">
        <v>13470</v>
      </c>
      <c r="O173" s="139">
        <v>2306</v>
      </c>
      <c r="P173" s="139">
        <v>2130</v>
      </c>
      <c r="Q173" s="76">
        <v>-7.63</v>
      </c>
      <c r="R173" s="76">
        <v>-176</v>
      </c>
    </row>
    <row r="174" spans="4:18" s="2" customFormat="1" x14ac:dyDescent="0.15">
      <c r="D174" s="10">
        <v>431</v>
      </c>
      <c r="E174" s="134">
        <v>2215</v>
      </c>
      <c r="F174" s="11" t="s">
        <v>278</v>
      </c>
      <c r="G174" s="11" t="s">
        <v>279</v>
      </c>
      <c r="H174" s="12">
        <v>185800</v>
      </c>
      <c r="I174" s="12">
        <v>217757600</v>
      </c>
      <c r="J174" s="111">
        <f>I174/H174</f>
        <v>1172</v>
      </c>
      <c r="L174" s="76">
        <v>2215</v>
      </c>
      <c r="M174" s="76" t="s">
        <v>13510</v>
      </c>
      <c r="N174" s="76" t="s">
        <v>13470</v>
      </c>
      <c r="O174" s="76">
        <v>998</v>
      </c>
      <c r="P174" s="76">
        <v>986</v>
      </c>
      <c r="Q174" s="76">
        <v>-1.2</v>
      </c>
      <c r="R174" s="76">
        <v>-12</v>
      </c>
    </row>
    <row r="175" spans="4:18" s="2" customFormat="1" x14ac:dyDescent="0.15">
      <c r="D175" s="10">
        <v>1174</v>
      </c>
      <c r="E175" s="134">
        <v>2217</v>
      </c>
      <c r="F175" s="11" t="s">
        <v>280</v>
      </c>
      <c r="G175" s="11" t="s">
        <v>281</v>
      </c>
      <c r="H175" s="12">
        <v>186200</v>
      </c>
      <c r="I175" s="12">
        <v>1260534000</v>
      </c>
      <c r="J175" s="111">
        <f>I175/H175</f>
        <v>6769.7851772287859</v>
      </c>
      <c r="L175" s="76">
        <v>2217</v>
      </c>
      <c r="M175" s="76" t="s">
        <v>280</v>
      </c>
      <c r="N175" s="76" t="s">
        <v>13470</v>
      </c>
      <c r="O175" s="139">
        <v>5000</v>
      </c>
      <c r="P175" s="139">
        <v>4920</v>
      </c>
      <c r="Q175" s="76">
        <v>-1.6</v>
      </c>
      <c r="R175" s="76">
        <v>-80</v>
      </c>
    </row>
    <row r="176" spans="4:18" s="2" customFormat="1" x14ac:dyDescent="0.15">
      <c r="D176" s="10">
        <v>829</v>
      </c>
      <c r="E176" s="134">
        <v>2220</v>
      </c>
      <c r="F176" s="11" t="s">
        <v>282</v>
      </c>
      <c r="G176" s="11" t="s">
        <v>283</v>
      </c>
      <c r="H176" s="12">
        <v>875700</v>
      </c>
      <c r="I176" s="12">
        <v>4531842000</v>
      </c>
      <c r="J176" s="111">
        <f>I176/H176</f>
        <v>5175.1079136690651</v>
      </c>
      <c r="L176" s="76">
        <v>2220</v>
      </c>
      <c r="M176" s="76" t="s">
        <v>13511</v>
      </c>
      <c r="N176" s="76" t="s">
        <v>13470</v>
      </c>
      <c r="O176" s="139">
        <v>4955</v>
      </c>
      <c r="P176" s="139">
        <v>4925</v>
      </c>
      <c r="Q176" s="76">
        <v>-0.61</v>
      </c>
      <c r="R176" s="76">
        <v>-30</v>
      </c>
    </row>
    <row r="177" spans="4:18" s="2" customFormat="1" x14ac:dyDescent="0.15">
      <c r="D177" s="10">
        <v>741</v>
      </c>
      <c r="E177" s="134">
        <v>2221</v>
      </c>
      <c r="F177" s="11" t="s">
        <v>284</v>
      </c>
      <c r="G177" s="11" t="s">
        <v>285</v>
      </c>
      <c r="H177" s="12">
        <v>7800</v>
      </c>
      <c r="I177" s="12">
        <v>41496000</v>
      </c>
      <c r="J177" s="111">
        <f>I177/H177</f>
        <v>5320</v>
      </c>
      <c r="L177" s="76">
        <v>2221</v>
      </c>
      <c r="M177" s="76" t="s">
        <v>13513</v>
      </c>
      <c r="N177" s="76" t="s">
        <v>13470</v>
      </c>
      <c r="O177" s="139">
        <v>3755</v>
      </c>
      <c r="P177" s="139">
        <v>4255</v>
      </c>
      <c r="Q177" s="76">
        <v>13.32</v>
      </c>
      <c r="R177" s="76">
        <v>500</v>
      </c>
    </row>
    <row r="178" spans="4:18" s="2" customFormat="1" x14ac:dyDescent="0.15">
      <c r="D178" s="10">
        <v>940</v>
      </c>
      <c r="E178" s="134">
        <v>2222</v>
      </c>
      <c r="F178" s="11" t="s">
        <v>286</v>
      </c>
      <c r="G178" s="11" t="s">
        <v>287</v>
      </c>
      <c r="H178" s="12">
        <v>1214100</v>
      </c>
      <c r="I178" s="12">
        <v>6841425500</v>
      </c>
      <c r="J178" s="111">
        <f>I178/H178</f>
        <v>5634.9769376492877</v>
      </c>
      <c r="L178" s="76">
        <v>2222</v>
      </c>
      <c r="M178" s="76" t="s">
        <v>13514</v>
      </c>
      <c r="N178" s="76" t="s">
        <v>13470</v>
      </c>
      <c r="O178" s="139">
        <v>4245</v>
      </c>
      <c r="P178" s="139">
        <v>4125</v>
      </c>
      <c r="Q178" s="76">
        <v>-2.83</v>
      </c>
      <c r="R178" s="76">
        <v>-120</v>
      </c>
    </row>
    <row r="179" spans="4:18" s="2" customFormat="1" x14ac:dyDescent="0.15">
      <c r="D179" s="10">
        <v>182</v>
      </c>
      <c r="E179" s="134">
        <v>2229</v>
      </c>
      <c r="F179" s="11" t="s">
        <v>288</v>
      </c>
      <c r="G179" s="11" t="s">
        <v>289</v>
      </c>
      <c r="H179" s="12">
        <v>7217300</v>
      </c>
      <c r="I179" s="12">
        <v>25709160800</v>
      </c>
      <c r="J179" s="111">
        <f>I179/H179</f>
        <v>3562.1577044046944</v>
      </c>
      <c r="L179" s="76">
        <v>2229</v>
      </c>
      <c r="M179" s="76" t="s">
        <v>288</v>
      </c>
      <c r="N179" s="76" t="s">
        <v>13470</v>
      </c>
      <c r="O179" s="139">
        <v>3440</v>
      </c>
      <c r="P179" s="139">
        <v>3480</v>
      </c>
      <c r="Q179" s="76">
        <v>1.1599999999999999</v>
      </c>
      <c r="R179" s="76">
        <v>40</v>
      </c>
    </row>
    <row r="180" spans="4:18" s="2" customFormat="1" x14ac:dyDescent="0.15">
      <c r="D180" s="10">
        <v>1170</v>
      </c>
      <c r="E180" s="134">
        <v>2264</v>
      </c>
      <c r="F180" s="11" t="s">
        <v>290</v>
      </c>
      <c r="G180" s="11" t="s">
        <v>291</v>
      </c>
      <c r="H180" s="12">
        <v>3121600</v>
      </c>
      <c r="I180" s="12">
        <v>13672613000</v>
      </c>
      <c r="J180" s="111">
        <f>I180/H180</f>
        <v>4380.001601742696</v>
      </c>
      <c r="L180" s="76">
        <v>2264</v>
      </c>
      <c r="M180" s="76" t="s">
        <v>13515</v>
      </c>
      <c r="N180" s="76" t="s">
        <v>13470</v>
      </c>
      <c r="O180" s="139">
        <v>3080</v>
      </c>
      <c r="P180" s="139">
        <v>3165</v>
      </c>
      <c r="Q180" s="76">
        <v>2.76</v>
      </c>
      <c r="R180" s="76">
        <v>85</v>
      </c>
    </row>
    <row r="181" spans="4:18" s="2" customFormat="1" x14ac:dyDescent="0.15">
      <c r="D181" s="10">
        <v>1566</v>
      </c>
      <c r="E181" s="134">
        <v>2266</v>
      </c>
      <c r="F181" s="11" t="s">
        <v>292</v>
      </c>
      <c r="G181" s="11" t="s">
        <v>293</v>
      </c>
      <c r="H181" s="12">
        <v>696000</v>
      </c>
      <c r="I181" s="12">
        <v>1582704000</v>
      </c>
      <c r="J181" s="111">
        <f>I181/H181</f>
        <v>2274</v>
      </c>
      <c r="L181" s="76">
        <v>2266</v>
      </c>
      <c r="M181" s="76" t="s">
        <v>13516</v>
      </c>
      <c r="N181" s="76" t="s">
        <v>13470</v>
      </c>
      <c r="O181" s="139">
        <v>2146</v>
      </c>
      <c r="P181" s="139">
        <v>2019</v>
      </c>
      <c r="Q181" s="76">
        <v>-5.92</v>
      </c>
      <c r="R181" s="76">
        <v>-127</v>
      </c>
    </row>
    <row r="182" spans="4:18" s="2" customFormat="1" x14ac:dyDescent="0.15">
      <c r="D182" s="10">
        <v>2258</v>
      </c>
      <c r="E182" s="134">
        <v>2267</v>
      </c>
      <c r="F182" s="11" t="s">
        <v>294</v>
      </c>
      <c r="G182" s="11" t="s">
        <v>295</v>
      </c>
      <c r="H182" s="12">
        <v>8904900</v>
      </c>
      <c r="I182" s="12">
        <v>70232820500</v>
      </c>
      <c r="J182" s="111">
        <f>I182/H182</f>
        <v>7886.9858729463558</v>
      </c>
      <c r="L182" s="76">
        <v>2267</v>
      </c>
      <c r="M182" s="76" t="s">
        <v>13517</v>
      </c>
      <c r="N182" s="76" t="s">
        <v>13470</v>
      </c>
      <c r="O182" s="139">
        <v>7720</v>
      </c>
      <c r="P182" s="139">
        <v>7220</v>
      </c>
      <c r="Q182" s="76">
        <v>-6.48</v>
      </c>
      <c r="R182" s="76">
        <v>-500</v>
      </c>
    </row>
    <row r="183" spans="4:18" s="2" customFormat="1" x14ac:dyDescent="0.15">
      <c r="D183" s="10">
        <v>1075</v>
      </c>
      <c r="E183" s="134">
        <v>2269</v>
      </c>
      <c r="F183" s="11" t="s">
        <v>296</v>
      </c>
      <c r="G183" s="11" t="s">
        <v>297</v>
      </c>
      <c r="H183" s="12">
        <v>10547000</v>
      </c>
      <c r="I183" s="12">
        <v>86036842000</v>
      </c>
      <c r="J183" s="111">
        <f>I183/H183</f>
        <v>8157.4705603489147</v>
      </c>
      <c r="L183" s="76">
        <v>2269</v>
      </c>
      <c r="M183" s="76" t="s">
        <v>13518</v>
      </c>
      <c r="N183" s="76" t="s">
        <v>13470</v>
      </c>
      <c r="O183" s="139">
        <v>8960</v>
      </c>
      <c r="P183" s="139">
        <v>8360</v>
      </c>
      <c r="Q183" s="76">
        <v>-6.7</v>
      </c>
      <c r="R183" s="76">
        <v>-600</v>
      </c>
    </row>
    <row r="184" spans="4:18" s="2" customFormat="1" x14ac:dyDescent="0.15">
      <c r="D184" s="10">
        <v>1072</v>
      </c>
      <c r="E184" s="134">
        <v>2270</v>
      </c>
      <c r="F184" s="11" t="s">
        <v>298</v>
      </c>
      <c r="G184" s="11" t="s">
        <v>299</v>
      </c>
      <c r="H184" s="12">
        <v>4365600</v>
      </c>
      <c r="I184" s="12">
        <v>12734375200</v>
      </c>
      <c r="J184" s="111">
        <f>I184/H184</f>
        <v>2916.9816749129559</v>
      </c>
      <c r="L184" s="76">
        <v>2270</v>
      </c>
      <c r="M184" s="76" t="s">
        <v>13519</v>
      </c>
      <c r="N184" s="76" t="s">
        <v>13470</v>
      </c>
      <c r="O184" s="139">
        <v>2847</v>
      </c>
      <c r="P184" s="139">
        <v>2872</v>
      </c>
      <c r="Q184" s="76">
        <v>0.88</v>
      </c>
      <c r="R184" s="76">
        <v>25</v>
      </c>
    </row>
    <row r="185" spans="4:18" s="2" customFormat="1" x14ac:dyDescent="0.15">
      <c r="D185" s="10">
        <v>1518</v>
      </c>
      <c r="E185" s="134">
        <v>2281</v>
      </c>
      <c r="F185" s="11" t="s">
        <v>300</v>
      </c>
      <c r="G185" s="11" t="s">
        <v>301</v>
      </c>
      <c r="H185" s="12">
        <v>13241000</v>
      </c>
      <c r="I185" s="12">
        <v>8129818000</v>
      </c>
      <c r="J185" s="111">
        <f>I185/H185</f>
        <v>613.98821841250663</v>
      </c>
      <c r="L185" s="76">
        <v>2281</v>
      </c>
      <c r="M185" s="76" t="s">
        <v>13520</v>
      </c>
      <c r="N185" s="76" t="s">
        <v>13470</v>
      </c>
      <c r="O185" s="139">
        <v>1962</v>
      </c>
      <c r="P185" s="139">
        <v>2038</v>
      </c>
      <c r="Q185" s="76">
        <v>3.87</v>
      </c>
      <c r="R185" s="76">
        <v>76</v>
      </c>
    </row>
    <row r="186" spans="4:18" s="2" customFormat="1" x14ac:dyDescent="0.15">
      <c r="D186" s="10">
        <v>1230</v>
      </c>
      <c r="E186" s="134">
        <v>2282</v>
      </c>
      <c r="F186" s="11" t="s">
        <v>302</v>
      </c>
      <c r="G186" s="11" t="s">
        <v>303</v>
      </c>
      <c r="H186" s="12">
        <v>7433300</v>
      </c>
      <c r="I186" s="12">
        <v>33196715000</v>
      </c>
      <c r="J186" s="111">
        <f>I186/H186</f>
        <v>4465.9458114161944</v>
      </c>
      <c r="L186" s="76">
        <v>2282</v>
      </c>
      <c r="M186" s="76" t="s">
        <v>302</v>
      </c>
      <c r="N186" s="76" t="s">
        <v>13470</v>
      </c>
      <c r="O186" s="139">
        <v>4135</v>
      </c>
      <c r="P186" s="139">
        <v>4540</v>
      </c>
      <c r="Q186" s="76">
        <v>9.7899999999999991</v>
      </c>
      <c r="R186" s="76">
        <v>405</v>
      </c>
    </row>
    <row r="187" spans="4:18" s="2" customFormat="1" x14ac:dyDescent="0.15">
      <c r="D187" s="10">
        <v>577</v>
      </c>
      <c r="E187" s="134">
        <v>2286</v>
      </c>
      <c r="F187" s="11" t="s">
        <v>304</v>
      </c>
      <c r="G187" s="11" t="s">
        <v>305</v>
      </c>
      <c r="H187" s="12">
        <v>365700</v>
      </c>
      <c r="I187" s="12">
        <v>305723200</v>
      </c>
      <c r="J187" s="111">
        <f>I187/H187</f>
        <v>835.99453103636858</v>
      </c>
      <c r="L187" s="76">
        <v>2286</v>
      </c>
      <c r="M187" s="76" t="s">
        <v>13521</v>
      </c>
      <c r="N187" s="76" t="s">
        <v>13470</v>
      </c>
      <c r="O187" s="76">
        <v>584</v>
      </c>
      <c r="P187" s="76">
        <v>568</v>
      </c>
      <c r="Q187" s="76">
        <v>-2.74</v>
      </c>
      <c r="R187" s="76">
        <v>-16</v>
      </c>
    </row>
    <row r="188" spans="4:18" s="2" customFormat="1" x14ac:dyDescent="0.15">
      <c r="D188" s="10">
        <v>1033</v>
      </c>
      <c r="E188" s="134">
        <v>2288</v>
      </c>
      <c r="F188" s="11" t="s">
        <v>306</v>
      </c>
      <c r="G188" s="11" t="s">
        <v>307</v>
      </c>
      <c r="H188" s="12">
        <v>7873000</v>
      </c>
      <c r="I188" s="12">
        <v>4101801000</v>
      </c>
      <c r="J188" s="111">
        <f>I188/H188</f>
        <v>520.99593547567633</v>
      </c>
      <c r="L188" s="76">
        <v>2288</v>
      </c>
      <c r="M188" s="76" t="s">
        <v>13522</v>
      </c>
      <c r="N188" s="76" t="s">
        <v>13470</v>
      </c>
      <c r="O188" s="139">
        <v>1728</v>
      </c>
      <c r="P188" s="139">
        <v>1792</v>
      </c>
      <c r="Q188" s="76">
        <v>3.7</v>
      </c>
      <c r="R188" s="76">
        <v>64</v>
      </c>
    </row>
    <row r="189" spans="4:18" s="2" customFormat="1" x14ac:dyDescent="0.15">
      <c r="D189" s="10">
        <v>1578</v>
      </c>
      <c r="E189" s="134">
        <v>2292</v>
      </c>
      <c r="F189" s="11" t="s">
        <v>308</v>
      </c>
      <c r="G189" s="11" t="s">
        <v>309</v>
      </c>
      <c r="H189" s="12">
        <v>1092700</v>
      </c>
      <c r="I189" s="12">
        <v>4882539500</v>
      </c>
      <c r="J189" s="111">
        <f>I189/H189</f>
        <v>4468.3257069644005</v>
      </c>
      <c r="L189" s="76">
        <v>2292</v>
      </c>
      <c r="M189" s="76" t="s">
        <v>13523</v>
      </c>
      <c r="N189" s="76" t="s">
        <v>13470</v>
      </c>
      <c r="O189" s="139">
        <v>4095</v>
      </c>
      <c r="P189" s="139">
        <v>3930</v>
      </c>
      <c r="Q189" s="76">
        <v>-4.03</v>
      </c>
      <c r="R189" s="76">
        <v>-165</v>
      </c>
    </row>
    <row r="190" spans="4:18" s="2" customFormat="1" x14ac:dyDescent="0.15">
      <c r="D190" s="10">
        <v>827</v>
      </c>
      <c r="E190" s="134">
        <v>2294</v>
      </c>
      <c r="F190" s="11" t="s">
        <v>310</v>
      </c>
      <c r="G190" s="11" t="s">
        <v>311</v>
      </c>
      <c r="H190" s="12">
        <v>19800</v>
      </c>
      <c r="I190" s="12">
        <v>58489200</v>
      </c>
      <c r="J190" s="111">
        <f>I190/H190</f>
        <v>2954</v>
      </c>
      <c r="L190" s="76">
        <v>2294</v>
      </c>
      <c r="M190" s="76" t="s">
        <v>310</v>
      </c>
      <c r="N190" s="76" t="s">
        <v>13470</v>
      </c>
      <c r="O190" s="139">
        <v>2309</v>
      </c>
      <c r="P190" s="139">
        <v>2365</v>
      </c>
      <c r="Q190" s="76">
        <v>2.4300000000000002</v>
      </c>
      <c r="R190" s="76">
        <v>56</v>
      </c>
    </row>
    <row r="191" spans="4:18" s="2" customFormat="1" x14ac:dyDescent="0.15">
      <c r="D191" s="10">
        <v>731</v>
      </c>
      <c r="E191" s="134">
        <v>2296</v>
      </c>
      <c r="F191" s="11" t="s">
        <v>4104</v>
      </c>
      <c r="G191" s="11" t="s">
        <v>4105</v>
      </c>
      <c r="H191" s="12">
        <v>9227200</v>
      </c>
      <c r="I191" s="12">
        <v>8691930600</v>
      </c>
      <c r="J191" s="111">
        <f>I191/H191</f>
        <v>941.99005115311252</v>
      </c>
      <c r="L191" s="76">
        <v>2296</v>
      </c>
      <c r="M191" s="76" t="s">
        <v>13524</v>
      </c>
      <c r="N191" s="76" t="s">
        <v>13470</v>
      </c>
      <c r="O191" s="76">
        <v>663</v>
      </c>
      <c r="P191" s="76">
        <v>695</v>
      </c>
      <c r="Q191" s="76">
        <v>4.83</v>
      </c>
      <c r="R191" s="76">
        <v>32</v>
      </c>
    </row>
    <row r="192" spans="4:18" s="2" customFormat="1" x14ac:dyDescent="0.15">
      <c r="D192" s="10">
        <v>510</v>
      </c>
      <c r="E192" s="134">
        <v>2301</v>
      </c>
      <c r="F192" s="11" t="s">
        <v>312</v>
      </c>
      <c r="G192" s="11" t="s">
        <v>313</v>
      </c>
      <c r="H192" s="12">
        <v>571000</v>
      </c>
      <c r="I192" s="12">
        <v>857642000</v>
      </c>
      <c r="J192" s="111">
        <f>I192/H192</f>
        <v>1502</v>
      </c>
      <c r="L192" s="76">
        <v>2301</v>
      </c>
      <c r="M192" s="76" t="s">
        <v>13525</v>
      </c>
      <c r="N192" s="76" t="s">
        <v>13463</v>
      </c>
      <c r="O192" s="139">
        <v>1211</v>
      </c>
      <c r="P192" s="139">
        <v>1231</v>
      </c>
      <c r="Q192" s="76">
        <v>1.65</v>
      </c>
      <c r="R192" s="76">
        <v>20</v>
      </c>
    </row>
    <row r="193" spans="4:18" s="2" customFormat="1" x14ac:dyDescent="0.15">
      <c r="D193" s="10">
        <v>1808</v>
      </c>
      <c r="E193" s="134">
        <v>2305</v>
      </c>
      <c r="F193" s="11" t="s">
        <v>314</v>
      </c>
      <c r="G193" s="11" t="s">
        <v>315</v>
      </c>
      <c r="H193" s="12">
        <v>673600</v>
      </c>
      <c r="I193" s="12">
        <v>1782084200</v>
      </c>
      <c r="J193" s="111">
        <f>I193/H193</f>
        <v>2645.6119358669835</v>
      </c>
      <c r="L193" s="76">
        <v>2305</v>
      </c>
      <c r="M193" s="76" t="s">
        <v>13526</v>
      </c>
      <c r="N193" s="76" t="s">
        <v>13463</v>
      </c>
      <c r="O193" s="139">
        <v>2291</v>
      </c>
      <c r="P193" s="139">
        <v>2400</v>
      </c>
      <c r="Q193" s="76">
        <v>4.76</v>
      </c>
      <c r="R193" s="76">
        <v>109</v>
      </c>
    </row>
    <row r="194" spans="4:18" s="2" customFormat="1" x14ac:dyDescent="0.15">
      <c r="D194" s="10">
        <v>233</v>
      </c>
      <c r="E194" s="134">
        <v>2309</v>
      </c>
      <c r="F194" s="11" t="s">
        <v>316</v>
      </c>
      <c r="G194" s="11" t="s">
        <v>317</v>
      </c>
      <c r="H194" s="12">
        <v>609200</v>
      </c>
      <c r="I194" s="12">
        <v>1645447200</v>
      </c>
      <c r="J194" s="111">
        <f>I194/H194</f>
        <v>2700.9967170059094</v>
      </c>
      <c r="L194" s="76">
        <v>2309</v>
      </c>
      <c r="M194" s="76" t="s">
        <v>13527</v>
      </c>
      <c r="N194" s="76" t="s">
        <v>13463</v>
      </c>
      <c r="O194" s="139">
        <v>1727</v>
      </c>
      <c r="P194" s="139">
        <v>1612</v>
      </c>
      <c r="Q194" s="76">
        <v>-6.66</v>
      </c>
      <c r="R194" s="76">
        <v>-115</v>
      </c>
    </row>
    <row r="195" spans="4:18" s="2" customFormat="1" x14ac:dyDescent="0.15">
      <c r="D195" s="10">
        <v>1854</v>
      </c>
      <c r="E195" s="134">
        <v>2317</v>
      </c>
      <c r="F195" s="11" t="s">
        <v>318</v>
      </c>
      <c r="G195" s="11" t="s">
        <v>319</v>
      </c>
      <c r="H195" s="12">
        <v>1121800</v>
      </c>
      <c r="I195" s="12">
        <v>4952732000</v>
      </c>
      <c r="J195" s="111">
        <f>I195/H195</f>
        <v>4414.986628632555</v>
      </c>
      <c r="L195" s="76">
        <v>2317</v>
      </c>
      <c r="M195" s="76" t="s">
        <v>318</v>
      </c>
      <c r="N195" s="76" t="s">
        <v>13463</v>
      </c>
      <c r="O195" s="139">
        <v>1274</v>
      </c>
      <c r="P195" s="139">
        <v>1164</v>
      </c>
      <c r="Q195" s="76">
        <v>-8.6300000000000008</v>
      </c>
      <c r="R195" s="76">
        <v>-110</v>
      </c>
    </row>
    <row r="196" spans="4:18" s="2" customFormat="1" x14ac:dyDescent="0.15">
      <c r="D196" s="10">
        <v>1375</v>
      </c>
      <c r="E196" s="134">
        <v>2325</v>
      </c>
      <c r="F196" s="11" t="s">
        <v>3857</v>
      </c>
      <c r="G196" s="11" t="s">
        <v>3858</v>
      </c>
      <c r="H196" s="12">
        <v>243600</v>
      </c>
      <c r="I196" s="12">
        <v>390978000</v>
      </c>
      <c r="J196" s="111">
        <f>I196/H196</f>
        <v>1605</v>
      </c>
      <c r="L196" s="76">
        <v>2325</v>
      </c>
      <c r="M196" s="76" t="s">
        <v>3857</v>
      </c>
      <c r="N196" s="76" t="s">
        <v>13463</v>
      </c>
      <c r="O196" s="139">
        <v>1587</v>
      </c>
      <c r="P196" s="139">
        <v>1508</v>
      </c>
      <c r="Q196" s="76">
        <v>-4.9800000000000004</v>
      </c>
      <c r="R196" s="76">
        <v>-79</v>
      </c>
    </row>
    <row r="197" spans="4:18" s="2" customFormat="1" x14ac:dyDescent="0.15">
      <c r="D197" s="10">
        <v>343</v>
      </c>
      <c r="E197" s="134">
        <v>2326</v>
      </c>
      <c r="F197" s="11" t="s">
        <v>320</v>
      </c>
      <c r="G197" s="11" t="s">
        <v>321</v>
      </c>
      <c r="H197" s="12">
        <v>1029000</v>
      </c>
      <c r="I197" s="12">
        <v>4243293600</v>
      </c>
      <c r="J197" s="111">
        <f>I197/H197</f>
        <v>4123.7061224489798</v>
      </c>
      <c r="L197" s="76">
        <v>2326</v>
      </c>
      <c r="M197" s="76" t="s">
        <v>13528</v>
      </c>
      <c r="N197" s="76" t="s">
        <v>13463</v>
      </c>
      <c r="O197" s="139">
        <v>6100</v>
      </c>
      <c r="P197" s="139">
        <v>6860</v>
      </c>
      <c r="Q197" s="76">
        <v>12.46</v>
      </c>
      <c r="R197" s="76">
        <v>760</v>
      </c>
    </row>
    <row r="198" spans="4:18" s="2" customFormat="1" x14ac:dyDescent="0.15">
      <c r="D198" s="10">
        <v>1392</v>
      </c>
      <c r="E198" s="134">
        <v>2327</v>
      </c>
      <c r="F198" s="11" t="s">
        <v>322</v>
      </c>
      <c r="G198" s="11" t="s">
        <v>323</v>
      </c>
      <c r="H198" s="12">
        <v>3795100</v>
      </c>
      <c r="I198" s="12">
        <v>11632356500</v>
      </c>
      <c r="J198" s="111">
        <f>I198/H198</f>
        <v>3065.0988116255171</v>
      </c>
      <c r="L198" s="76">
        <v>2327</v>
      </c>
      <c r="M198" s="76" t="s">
        <v>13529</v>
      </c>
      <c r="N198" s="76" t="s">
        <v>13463</v>
      </c>
      <c r="O198" s="139">
        <v>2640</v>
      </c>
      <c r="P198" s="139">
        <v>2758</v>
      </c>
      <c r="Q198" s="76">
        <v>4.47</v>
      </c>
      <c r="R198" s="76">
        <v>118</v>
      </c>
    </row>
    <row r="199" spans="4:18" s="2" customFormat="1" x14ac:dyDescent="0.15">
      <c r="D199" s="10">
        <v>2044</v>
      </c>
      <c r="E199" s="134">
        <v>2329</v>
      </c>
      <c r="F199" s="11" t="s">
        <v>324</v>
      </c>
      <c r="G199" s="11" t="s">
        <v>325</v>
      </c>
      <c r="H199" s="12">
        <v>253400</v>
      </c>
      <c r="I199" s="12">
        <v>200186000</v>
      </c>
      <c r="J199" s="111">
        <f>I199/H199</f>
        <v>790</v>
      </c>
      <c r="L199" s="76">
        <v>2329</v>
      </c>
      <c r="M199" s="76" t="s">
        <v>324</v>
      </c>
      <c r="N199" s="76" t="s">
        <v>13463</v>
      </c>
      <c r="O199" s="76">
        <v>582</v>
      </c>
      <c r="P199" s="76">
        <v>627</v>
      </c>
      <c r="Q199" s="76">
        <v>7.73</v>
      </c>
      <c r="R199" s="76">
        <v>45</v>
      </c>
    </row>
    <row r="200" spans="4:18" s="2" customFormat="1" x14ac:dyDescent="0.15">
      <c r="D200" s="10">
        <v>1772</v>
      </c>
      <c r="E200" s="134">
        <v>2331</v>
      </c>
      <c r="F200" s="11" t="s">
        <v>326</v>
      </c>
      <c r="G200" s="11" t="s">
        <v>327</v>
      </c>
      <c r="H200" s="12">
        <v>5731400</v>
      </c>
      <c r="I200" s="12">
        <v>30319010000</v>
      </c>
      <c r="J200" s="111">
        <f>I200/H200</f>
        <v>5289.9832501657538</v>
      </c>
      <c r="L200" s="76">
        <v>2331</v>
      </c>
      <c r="M200" s="76" t="s">
        <v>13530</v>
      </c>
      <c r="N200" s="76" t="s">
        <v>13463</v>
      </c>
      <c r="O200" s="139">
        <v>5140</v>
      </c>
      <c r="P200" s="139">
        <v>4975</v>
      </c>
      <c r="Q200" s="76">
        <v>-3.21</v>
      </c>
      <c r="R200" s="76">
        <v>-165</v>
      </c>
    </row>
    <row r="201" spans="4:18" s="2" customFormat="1" x14ac:dyDescent="0.15">
      <c r="D201" s="10">
        <v>264</v>
      </c>
      <c r="E201" s="134">
        <v>2335</v>
      </c>
      <c r="F201" s="11" t="s">
        <v>328</v>
      </c>
      <c r="G201" s="11" t="s">
        <v>329</v>
      </c>
      <c r="H201" s="12">
        <v>554000</v>
      </c>
      <c r="I201" s="12">
        <v>484743600</v>
      </c>
      <c r="J201" s="111">
        <f>I201/H201</f>
        <v>874.9884476534296</v>
      </c>
      <c r="L201" s="76">
        <v>2335</v>
      </c>
      <c r="M201" s="76" t="s">
        <v>13531</v>
      </c>
      <c r="N201" s="76" t="s">
        <v>13463</v>
      </c>
      <c r="O201" s="76">
        <v>596</v>
      </c>
      <c r="P201" s="76">
        <v>644</v>
      </c>
      <c r="Q201" s="76">
        <v>8.0500000000000007</v>
      </c>
      <c r="R201" s="76">
        <v>48</v>
      </c>
    </row>
    <row r="202" spans="4:18" s="2" customFormat="1" x14ac:dyDescent="0.15">
      <c r="D202" s="10">
        <v>656</v>
      </c>
      <c r="E202" s="134">
        <v>2337</v>
      </c>
      <c r="F202" s="11" t="s">
        <v>4089</v>
      </c>
      <c r="G202" s="11" t="s">
        <v>3755</v>
      </c>
      <c r="H202" s="12">
        <v>18830900</v>
      </c>
      <c r="I202" s="12">
        <v>8925765000</v>
      </c>
      <c r="J202" s="111">
        <f>I202/H202</f>
        <v>473.99566669675903</v>
      </c>
      <c r="L202" s="76">
        <v>2337</v>
      </c>
      <c r="M202" s="76" t="s">
        <v>4089</v>
      </c>
      <c r="N202" s="76" t="s">
        <v>13533</v>
      </c>
      <c r="O202" s="76">
        <v>319</v>
      </c>
      <c r="P202" s="76">
        <v>365</v>
      </c>
      <c r="Q202" s="76">
        <v>14.42</v>
      </c>
      <c r="R202" s="76">
        <v>46</v>
      </c>
    </row>
    <row r="203" spans="4:18" s="2" customFormat="1" x14ac:dyDescent="0.15">
      <c r="D203" s="10">
        <v>532</v>
      </c>
      <c r="E203" s="134">
        <v>2340</v>
      </c>
      <c r="F203" s="11" t="s">
        <v>4059</v>
      </c>
      <c r="G203" s="11" t="s">
        <v>4060</v>
      </c>
      <c r="H203" s="12">
        <v>22700</v>
      </c>
      <c r="I203" s="12">
        <v>15912700</v>
      </c>
      <c r="J203" s="111">
        <f>I203/H203</f>
        <v>701</v>
      </c>
      <c r="L203" s="76">
        <v>2340</v>
      </c>
      <c r="M203" s="76" t="s">
        <v>13534</v>
      </c>
      <c r="N203" s="76" t="s">
        <v>13463</v>
      </c>
      <c r="O203" s="76">
        <v>541</v>
      </c>
      <c r="P203" s="76">
        <v>608</v>
      </c>
      <c r="Q203" s="76">
        <v>12.38</v>
      </c>
      <c r="R203" s="76">
        <v>67</v>
      </c>
    </row>
    <row r="204" spans="4:18" s="2" customFormat="1" x14ac:dyDescent="0.15">
      <c r="D204" s="10">
        <v>144</v>
      </c>
      <c r="E204" s="134">
        <v>2352</v>
      </c>
      <c r="F204" s="11" t="s">
        <v>4323</v>
      </c>
      <c r="G204" s="11" t="s">
        <v>4324</v>
      </c>
      <c r="H204" s="12">
        <v>182200</v>
      </c>
      <c r="I204" s="12">
        <v>289330000</v>
      </c>
      <c r="J204" s="111">
        <f>I204/H204</f>
        <v>1587.9802414928649</v>
      </c>
      <c r="L204" s="76">
        <v>2352</v>
      </c>
      <c r="M204" s="76" t="s">
        <v>4323</v>
      </c>
      <c r="N204" s="76" t="s">
        <v>13463</v>
      </c>
      <c r="O204" s="139">
        <v>1074</v>
      </c>
      <c r="P204" s="139">
        <v>1084</v>
      </c>
      <c r="Q204" s="76">
        <v>0.93</v>
      </c>
      <c r="R204" s="76">
        <v>10</v>
      </c>
    </row>
    <row r="205" spans="4:18" s="2" customFormat="1" x14ac:dyDescent="0.15">
      <c r="D205" s="10">
        <v>1310</v>
      </c>
      <c r="E205" s="134">
        <v>2353</v>
      </c>
      <c r="F205" s="11" t="s">
        <v>330</v>
      </c>
      <c r="G205" s="11" t="s">
        <v>331</v>
      </c>
      <c r="H205" s="12">
        <v>14092700</v>
      </c>
      <c r="I205" s="12">
        <v>2466222500</v>
      </c>
      <c r="J205" s="111">
        <f>I205/H205</f>
        <v>175</v>
      </c>
      <c r="L205" s="76">
        <v>2353</v>
      </c>
      <c r="M205" s="76" t="s">
        <v>13535</v>
      </c>
      <c r="N205" s="76" t="s">
        <v>13533</v>
      </c>
      <c r="O205" s="76">
        <v>142</v>
      </c>
      <c r="P205" s="76">
        <v>156</v>
      </c>
      <c r="Q205" s="76">
        <v>9.86</v>
      </c>
      <c r="R205" s="76">
        <v>14</v>
      </c>
    </row>
    <row r="206" spans="4:18" s="2" customFormat="1" x14ac:dyDescent="0.15">
      <c r="D206" s="10">
        <v>248</v>
      </c>
      <c r="E206" s="134">
        <v>2359</v>
      </c>
      <c r="F206" s="11" t="s">
        <v>332</v>
      </c>
      <c r="G206" s="11" t="s">
        <v>333</v>
      </c>
      <c r="H206" s="12">
        <v>448800</v>
      </c>
      <c r="I206" s="12">
        <v>618438400</v>
      </c>
      <c r="J206" s="111">
        <f>I206/H206</f>
        <v>1377.9821746880571</v>
      </c>
      <c r="L206" s="76">
        <v>2359</v>
      </c>
      <c r="M206" s="76" t="s">
        <v>13536</v>
      </c>
      <c r="N206" s="76" t="s">
        <v>13463</v>
      </c>
      <c r="O206" s="139">
        <v>1157</v>
      </c>
      <c r="P206" s="139">
        <v>1184</v>
      </c>
      <c r="Q206" s="76">
        <v>2.33</v>
      </c>
      <c r="R206" s="76">
        <v>27</v>
      </c>
    </row>
    <row r="207" spans="4:18" s="2" customFormat="1" x14ac:dyDescent="0.15">
      <c r="D207" s="10">
        <v>2307</v>
      </c>
      <c r="E207" s="134">
        <v>2362</v>
      </c>
      <c r="F207" s="11" t="s">
        <v>334</v>
      </c>
      <c r="G207" s="11" t="s">
        <v>335</v>
      </c>
      <c r="H207" s="12">
        <v>291700</v>
      </c>
      <c r="I207" s="12">
        <v>347414700</v>
      </c>
      <c r="J207" s="111">
        <f>I207/H207</f>
        <v>1191</v>
      </c>
      <c r="L207" s="76">
        <v>2362</v>
      </c>
      <c r="M207" s="76" t="s">
        <v>13537</v>
      </c>
      <c r="N207" s="76" t="s">
        <v>13463</v>
      </c>
      <c r="O207" s="76">
        <v>792</v>
      </c>
      <c r="P207" s="76">
        <v>805</v>
      </c>
      <c r="Q207" s="76">
        <v>1.64</v>
      </c>
      <c r="R207" s="76">
        <v>13</v>
      </c>
    </row>
    <row r="208" spans="4:18" s="2" customFormat="1" x14ac:dyDescent="0.15">
      <c r="D208" s="10">
        <v>825</v>
      </c>
      <c r="E208" s="134">
        <v>2371</v>
      </c>
      <c r="F208" s="11" t="s">
        <v>336</v>
      </c>
      <c r="G208" s="11" t="s">
        <v>337</v>
      </c>
      <c r="H208" s="12">
        <v>13031500</v>
      </c>
      <c r="I208" s="12">
        <v>24473061000</v>
      </c>
      <c r="J208" s="111">
        <f>I208/H208</f>
        <v>1877.9926332348541</v>
      </c>
      <c r="L208" s="76">
        <v>2371</v>
      </c>
      <c r="M208" s="76" t="s">
        <v>13538</v>
      </c>
      <c r="N208" s="76" t="s">
        <v>13463</v>
      </c>
      <c r="O208" s="139">
        <v>1942</v>
      </c>
      <c r="P208" s="139">
        <v>1847</v>
      </c>
      <c r="Q208" s="76">
        <v>-4.8899999999999997</v>
      </c>
      <c r="R208" s="76">
        <v>-95</v>
      </c>
    </row>
    <row r="209" spans="4:18" s="2" customFormat="1" x14ac:dyDescent="0.15">
      <c r="D209" s="10">
        <v>712</v>
      </c>
      <c r="E209" s="134">
        <v>2372</v>
      </c>
      <c r="F209" s="11" t="s">
        <v>3766</v>
      </c>
      <c r="G209" s="11" t="s">
        <v>3767</v>
      </c>
      <c r="H209" s="12">
        <v>334900</v>
      </c>
      <c r="I209" s="12">
        <v>1028143000</v>
      </c>
      <c r="J209" s="111">
        <f>I209/H209</f>
        <v>3070</v>
      </c>
      <c r="L209" s="76">
        <v>2372</v>
      </c>
      <c r="M209" s="76" t="s">
        <v>13539</v>
      </c>
      <c r="N209" s="76" t="s">
        <v>13463</v>
      </c>
      <c r="O209" s="139">
        <v>1498</v>
      </c>
      <c r="P209" s="139">
        <v>1477</v>
      </c>
      <c r="Q209" s="76">
        <v>-1.4</v>
      </c>
      <c r="R209" s="76">
        <v>-21</v>
      </c>
    </row>
    <row r="210" spans="4:18" s="2" customFormat="1" x14ac:dyDescent="0.15">
      <c r="D210" s="10">
        <v>1587</v>
      </c>
      <c r="E210" s="134">
        <v>2374</v>
      </c>
      <c r="F210" s="11" t="s">
        <v>4206</v>
      </c>
      <c r="G210" s="11" t="s">
        <v>4207</v>
      </c>
      <c r="H210" s="12">
        <v>395600</v>
      </c>
      <c r="I210" s="12">
        <v>298937984</v>
      </c>
      <c r="J210" s="111">
        <f>I210/H210</f>
        <v>755.65718907987866</v>
      </c>
      <c r="L210" s="76">
        <v>2374</v>
      </c>
      <c r="M210" s="76" t="s">
        <v>13540</v>
      </c>
      <c r="N210" s="76" t="s">
        <v>13463</v>
      </c>
      <c r="O210" s="76">
        <v>529</v>
      </c>
      <c r="P210" s="76">
        <v>520</v>
      </c>
      <c r="Q210" s="76">
        <v>-1.7</v>
      </c>
      <c r="R210" s="76">
        <v>-9</v>
      </c>
    </row>
    <row r="211" spans="4:18" s="2" customFormat="1" x14ac:dyDescent="0.15">
      <c r="D211" s="10">
        <v>1652</v>
      </c>
      <c r="E211" s="134">
        <v>2376</v>
      </c>
      <c r="F211" s="11" t="s">
        <v>4213</v>
      </c>
      <c r="G211" s="11" t="s">
        <v>4214</v>
      </c>
      <c r="H211" s="12">
        <v>139000</v>
      </c>
      <c r="I211" s="12">
        <v>116829500</v>
      </c>
      <c r="J211" s="111">
        <f>I211/H211</f>
        <v>840.5</v>
      </c>
      <c r="L211" s="76">
        <v>2376</v>
      </c>
      <c r="M211" s="76" t="s">
        <v>13541</v>
      </c>
      <c r="N211" s="76" t="s">
        <v>13463</v>
      </c>
      <c r="O211" s="76">
        <v>655</v>
      </c>
      <c r="P211" s="76">
        <v>685</v>
      </c>
      <c r="Q211" s="76">
        <v>4.58</v>
      </c>
      <c r="R211" s="76">
        <v>30</v>
      </c>
    </row>
    <row r="212" spans="4:18" s="2" customFormat="1" x14ac:dyDescent="0.15">
      <c r="D212" s="10">
        <v>1536</v>
      </c>
      <c r="E212" s="134">
        <v>2378</v>
      </c>
      <c r="F212" s="11" t="s">
        <v>338</v>
      </c>
      <c r="G212" s="11" t="s">
        <v>339</v>
      </c>
      <c r="H212" s="12">
        <v>774600</v>
      </c>
      <c r="I212" s="12">
        <v>1512787400</v>
      </c>
      <c r="J212" s="111">
        <f>I212/H212</f>
        <v>1952.9917376710559</v>
      </c>
      <c r="L212" s="76">
        <v>2378</v>
      </c>
      <c r="M212" s="76" t="s">
        <v>13542</v>
      </c>
      <c r="N212" s="76" t="s">
        <v>13463</v>
      </c>
      <c r="O212" s="139">
        <v>2067</v>
      </c>
      <c r="P212" s="139">
        <v>1890</v>
      </c>
      <c r="Q212" s="76">
        <v>-8.56</v>
      </c>
      <c r="R212" s="76">
        <v>-177</v>
      </c>
    </row>
    <row r="213" spans="4:18" s="2" customFormat="1" x14ac:dyDescent="0.15">
      <c r="D213" s="10">
        <v>347</v>
      </c>
      <c r="E213" s="134">
        <v>2379</v>
      </c>
      <c r="F213" s="11" t="s">
        <v>340</v>
      </c>
      <c r="G213" s="11" t="s">
        <v>341</v>
      </c>
      <c r="H213" s="12">
        <v>1823200</v>
      </c>
      <c r="I213" s="12">
        <v>6187566400</v>
      </c>
      <c r="J213" s="111">
        <f>I213/H213</f>
        <v>3393.7946467749011</v>
      </c>
      <c r="L213" s="76">
        <v>2379</v>
      </c>
      <c r="M213" s="76" t="s">
        <v>340</v>
      </c>
      <c r="N213" s="76" t="s">
        <v>13463</v>
      </c>
      <c r="O213" s="139">
        <v>1801</v>
      </c>
      <c r="P213" s="139">
        <v>1888</v>
      </c>
      <c r="Q213" s="76">
        <v>4.83</v>
      </c>
      <c r="R213" s="76">
        <v>87</v>
      </c>
    </row>
    <row r="214" spans="4:18" s="2" customFormat="1" x14ac:dyDescent="0.15">
      <c r="D214" s="10">
        <v>1650</v>
      </c>
      <c r="E214" s="134">
        <v>2384</v>
      </c>
      <c r="F214" s="11" t="s">
        <v>342</v>
      </c>
      <c r="G214" s="11" t="s">
        <v>343</v>
      </c>
      <c r="H214" s="12">
        <v>1150700</v>
      </c>
      <c r="I214" s="12">
        <v>1591418100</v>
      </c>
      <c r="J214" s="111">
        <f>I214/H214</f>
        <v>1383</v>
      </c>
      <c r="L214" s="76">
        <v>2384</v>
      </c>
      <c r="M214" s="76" t="s">
        <v>13543</v>
      </c>
      <c r="N214" s="76" t="s">
        <v>13544</v>
      </c>
      <c r="O214" s="139">
        <v>1418</v>
      </c>
      <c r="P214" s="139">
        <v>1558</v>
      </c>
      <c r="Q214" s="76">
        <v>9.8699999999999992</v>
      </c>
      <c r="R214" s="76">
        <v>140</v>
      </c>
    </row>
    <row r="215" spans="4:18" s="2" customFormat="1" x14ac:dyDescent="0.15">
      <c r="D215" s="10">
        <v>1448</v>
      </c>
      <c r="E215" s="134">
        <v>2389</v>
      </c>
      <c r="F215" s="11" t="s">
        <v>3866</v>
      </c>
      <c r="G215" s="11" t="s">
        <v>3867</v>
      </c>
      <c r="H215" s="12">
        <v>750700</v>
      </c>
      <c r="I215" s="12">
        <v>1247650200</v>
      </c>
      <c r="J215" s="111">
        <f>I215/H215</f>
        <v>1661.9824164113495</v>
      </c>
      <c r="L215" s="76">
        <v>2389</v>
      </c>
      <c r="M215" s="76" t="s">
        <v>13545</v>
      </c>
      <c r="N215" s="76" t="s">
        <v>13463</v>
      </c>
      <c r="O215" s="139">
        <v>1443</v>
      </c>
      <c r="P215" s="139">
        <v>1522</v>
      </c>
      <c r="Q215" s="76">
        <v>5.47</v>
      </c>
      <c r="R215" s="76">
        <v>79</v>
      </c>
    </row>
    <row r="216" spans="4:18" s="2" customFormat="1" x14ac:dyDescent="0.15">
      <c r="D216" s="10">
        <v>1707</v>
      </c>
      <c r="E216" s="134">
        <v>2395</v>
      </c>
      <c r="F216" s="11" t="s">
        <v>344</v>
      </c>
      <c r="G216" s="11" t="s">
        <v>3661</v>
      </c>
      <c r="H216" s="12">
        <v>1130700</v>
      </c>
      <c r="I216" s="12">
        <v>664851600</v>
      </c>
      <c r="J216" s="111">
        <f>I216/H216</f>
        <v>588</v>
      </c>
      <c r="L216" s="76">
        <v>2395</v>
      </c>
      <c r="M216" s="76" t="s">
        <v>13546</v>
      </c>
      <c r="N216" s="76" t="s">
        <v>13463</v>
      </c>
      <c r="O216" s="76">
        <v>670</v>
      </c>
      <c r="P216" s="76">
        <v>709</v>
      </c>
      <c r="Q216" s="76">
        <v>5.82</v>
      </c>
      <c r="R216" s="76">
        <v>39</v>
      </c>
    </row>
    <row r="217" spans="4:18" s="2" customFormat="1" x14ac:dyDescent="0.15">
      <c r="D217" s="10">
        <v>2170</v>
      </c>
      <c r="E217" s="134">
        <v>2398</v>
      </c>
      <c r="F217" s="11" t="s">
        <v>345</v>
      </c>
      <c r="G217" s="11" t="s">
        <v>346</v>
      </c>
      <c r="H217" s="12">
        <v>5308300</v>
      </c>
      <c r="I217" s="12">
        <v>4421764400</v>
      </c>
      <c r="J217" s="111">
        <f>I217/H217</f>
        <v>832.99067498069064</v>
      </c>
      <c r="L217" s="76">
        <v>2398</v>
      </c>
      <c r="M217" s="76" t="s">
        <v>345</v>
      </c>
      <c r="N217" s="76" t="s">
        <v>13463</v>
      </c>
      <c r="O217" s="76">
        <v>836</v>
      </c>
      <c r="P217" s="76">
        <v>785</v>
      </c>
      <c r="Q217" s="76">
        <v>-6.1</v>
      </c>
      <c r="R217" s="76">
        <v>-51</v>
      </c>
    </row>
    <row r="218" spans="4:18" s="2" customFormat="1" x14ac:dyDescent="0.15">
      <c r="D218" s="10">
        <v>190</v>
      </c>
      <c r="E218" s="134">
        <v>2410</v>
      </c>
      <c r="F218" s="11" t="s">
        <v>347</v>
      </c>
      <c r="G218" s="11" t="s">
        <v>348</v>
      </c>
      <c r="H218" s="12">
        <v>320600</v>
      </c>
      <c r="I218" s="12">
        <v>653062200</v>
      </c>
      <c r="J218" s="111">
        <f>I218/H218</f>
        <v>2037</v>
      </c>
      <c r="L218" s="76">
        <v>2410</v>
      </c>
      <c r="M218" s="76" t="s">
        <v>13547</v>
      </c>
      <c r="N218" s="76" t="s">
        <v>13463</v>
      </c>
      <c r="O218" s="139">
        <v>1080</v>
      </c>
      <c r="P218" s="139">
        <v>1127</v>
      </c>
      <c r="Q218" s="76">
        <v>4.3499999999999996</v>
      </c>
      <c r="R218" s="76">
        <v>47</v>
      </c>
    </row>
    <row r="219" spans="4:18" s="2" customFormat="1" x14ac:dyDescent="0.15">
      <c r="D219" s="10">
        <v>156</v>
      </c>
      <c r="E219" s="134">
        <v>2412</v>
      </c>
      <c r="F219" s="11" t="s">
        <v>349</v>
      </c>
      <c r="G219" s="11" t="s">
        <v>350</v>
      </c>
      <c r="H219" s="12">
        <v>637500</v>
      </c>
      <c r="I219" s="12">
        <v>1896032700</v>
      </c>
      <c r="J219" s="111">
        <f>I219/H219</f>
        <v>2974.1689411764705</v>
      </c>
      <c r="L219" s="76">
        <v>2412</v>
      </c>
      <c r="M219" s="76" t="s">
        <v>13548</v>
      </c>
      <c r="N219" s="76" t="s">
        <v>13463</v>
      </c>
      <c r="O219" s="139">
        <v>3375</v>
      </c>
      <c r="P219" s="139">
        <v>3440</v>
      </c>
      <c r="Q219" s="76">
        <v>1.93</v>
      </c>
      <c r="R219" s="76">
        <v>65</v>
      </c>
    </row>
    <row r="220" spans="4:18" s="2" customFormat="1" x14ac:dyDescent="0.15">
      <c r="D220" s="10">
        <v>1011</v>
      </c>
      <c r="E220" s="134">
        <v>2413</v>
      </c>
      <c r="F220" s="11" t="s">
        <v>351</v>
      </c>
      <c r="G220" s="11" t="s">
        <v>352</v>
      </c>
      <c r="H220" s="12">
        <v>15463800</v>
      </c>
      <c r="I220" s="12">
        <v>74086974500</v>
      </c>
      <c r="J220" s="111">
        <f>I220/H220</f>
        <v>4790.9940958884617</v>
      </c>
      <c r="L220" s="76">
        <v>2413</v>
      </c>
      <c r="M220" s="76" t="s">
        <v>13549</v>
      </c>
      <c r="N220" s="76" t="s">
        <v>13463</v>
      </c>
      <c r="O220" s="139">
        <v>1474</v>
      </c>
      <c r="P220" s="139">
        <v>1511</v>
      </c>
      <c r="Q220" s="76">
        <v>2.5099999999999998</v>
      </c>
      <c r="R220" s="76">
        <v>37</v>
      </c>
    </row>
    <row r="221" spans="4:18" s="2" customFormat="1" x14ac:dyDescent="0.15">
      <c r="D221" s="10">
        <v>2166</v>
      </c>
      <c r="E221" s="134">
        <v>2418</v>
      </c>
      <c r="F221" s="11" t="s">
        <v>353</v>
      </c>
      <c r="G221" s="11" t="s">
        <v>354</v>
      </c>
      <c r="H221" s="12">
        <v>1176100</v>
      </c>
      <c r="I221" s="12">
        <v>730358100</v>
      </c>
      <c r="J221" s="111">
        <f>I221/H221</f>
        <v>621</v>
      </c>
      <c r="L221" s="76">
        <v>2418</v>
      </c>
      <c r="M221" s="76" t="s">
        <v>13550</v>
      </c>
      <c r="N221" s="76" t="s">
        <v>13463</v>
      </c>
      <c r="O221" s="76">
        <v>581</v>
      </c>
      <c r="P221" s="76">
        <v>599</v>
      </c>
      <c r="Q221" s="76">
        <v>3.1</v>
      </c>
      <c r="R221" s="76">
        <v>18</v>
      </c>
    </row>
    <row r="222" spans="4:18" s="2" customFormat="1" x14ac:dyDescent="0.15">
      <c r="D222" s="10">
        <v>169</v>
      </c>
      <c r="E222" s="134">
        <v>2424</v>
      </c>
      <c r="F222" s="11" t="s">
        <v>4333</v>
      </c>
      <c r="G222" s="11" t="s">
        <v>4334</v>
      </c>
      <c r="H222" s="12">
        <v>76400</v>
      </c>
      <c r="I222" s="12">
        <v>74490000</v>
      </c>
      <c r="J222" s="111">
        <f>I222/H222</f>
        <v>975</v>
      </c>
      <c r="L222" s="76">
        <v>2424</v>
      </c>
      <c r="M222" s="76" t="s">
        <v>4333</v>
      </c>
      <c r="N222" s="76" t="s">
        <v>13463</v>
      </c>
      <c r="O222" s="76">
        <v>525</v>
      </c>
      <c r="P222" s="76">
        <v>532</v>
      </c>
      <c r="Q222" s="76">
        <v>1.33</v>
      </c>
      <c r="R222" s="76">
        <v>7</v>
      </c>
    </row>
    <row r="223" spans="4:18" s="2" customFormat="1" x14ac:dyDescent="0.15">
      <c r="D223" s="10">
        <v>1473</v>
      </c>
      <c r="E223" s="134">
        <v>2427</v>
      </c>
      <c r="F223" s="11" t="s">
        <v>355</v>
      </c>
      <c r="G223" s="11" t="s">
        <v>356</v>
      </c>
      <c r="H223" s="12">
        <v>3710200</v>
      </c>
      <c r="I223" s="12">
        <v>7056800400</v>
      </c>
      <c r="J223" s="111">
        <f>I223/H223</f>
        <v>1902</v>
      </c>
      <c r="L223" s="76">
        <v>2427</v>
      </c>
      <c r="M223" s="76" t="s">
        <v>13552</v>
      </c>
      <c r="N223" s="76" t="s">
        <v>13463</v>
      </c>
      <c r="O223" s="139">
        <v>1056</v>
      </c>
      <c r="P223" s="139">
        <v>1211</v>
      </c>
      <c r="Q223" s="76">
        <v>14.68</v>
      </c>
      <c r="R223" s="76">
        <v>155</v>
      </c>
    </row>
    <row r="224" spans="4:18" s="2" customFormat="1" x14ac:dyDescent="0.15">
      <c r="D224" s="10">
        <v>2238</v>
      </c>
      <c r="E224" s="134">
        <v>2428</v>
      </c>
      <c r="F224" s="11" t="s">
        <v>357</v>
      </c>
      <c r="G224" s="11" t="s">
        <v>358</v>
      </c>
      <c r="H224" s="12">
        <v>945300</v>
      </c>
      <c r="I224" s="12">
        <v>1069134300</v>
      </c>
      <c r="J224" s="111">
        <f>I224/H224</f>
        <v>1131</v>
      </c>
      <c r="L224" s="76">
        <v>2428</v>
      </c>
      <c r="M224" s="76" t="s">
        <v>13553</v>
      </c>
      <c r="N224" s="76" t="s">
        <v>13463</v>
      </c>
      <c r="O224" s="76">
        <v>951</v>
      </c>
      <c r="P224" s="76">
        <v>967</v>
      </c>
      <c r="Q224" s="76">
        <v>1.68</v>
      </c>
      <c r="R224" s="76">
        <v>16</v>
      </c>
    </row>
    <row r="225" spans="4:18" s="2" customFormat="1" x14ac:dyDescent="0.15">
      <c r="D225" s="10">
        <v>2247</v>
      </c>
      <c r="E225" s="134">
        <v>2429</v>
      </c>
      <c r="F225" s="11" t="s">
        <v>3941</v>
      </c>
      <c r="G225" s="11" t="s">
        <v>3942</v>
      </c>
      <c r="H225" s="12">
        <v>471700</v>
      </c>
      <c r="I225" s="12">
        <v>2150952000</v>
      </c>
      <c r="J225" s="111">
        <f>I225/H225</f>
        <v>4560</v>
      </c>
      <c r="L225" s="76">
        <v>2429</v>
      </c>
      <c r="M225" s="76" t="s">
        <v>13555</v>
      </c>
      <c r="N225" s="76" t="s">
        <v>13463</v>
      </c>
      <c r="O225" s="139">
        <v>2150</v>
      </c>
      <c r="P225" s="139">
        <v>2635</v>
      </c>
      <c r="Q225" s="76">
        <v>22.56</v>
      </c>
      <c r="R225" s="76">
        <v>485</v>
      </c>
    </row>
    <row r="226" spans="4:18" s="2" customFormat="1" x14ac:dyDescent="0.15">
      <c r="D226" s="10">
        <v>331</v>
      </c>
      <c r="E226" s="134">
        <v>2432</v>
      </c>
      <c r="F226" s="11" t="s">
        <v>359</v>
      </c>
      <c r="G226" s="11" t="s">
        <v>360</v>
      </c>
      <c r="H226" s="12">
        <v>7615900</v>
      </c>
      <c r="I226" s="12">
        <v>14866451200</v>
      </c>
      <c r="J226" s="111">
        <f>I226/H226</f>
        <v>1952.0281516301422</v>
      </c>
      <c r="L226" s="76">
        <v>2432</v>
      </c>
      <c r="M226" s="76" t="s">
        <v>13556</v>
      </c>
      <c r="N226" s="76" t="s">
        <v>13463</v>
      </c>
      <c r="O226" s="139">
        <v>1834</v>
      </c>
      <c r="P226" s="139">
        <v>1930</v>
      </c>
      <c r="Q226" s="76">
        <v>5.23</v>
      </c>
      <c r="R226" s="76">
        <v>96</v>
      </c>
    </row>
    <row r="227" spans="4:18" s="2" customFormat="1" x14ac:dyDescent="0.15">
      <c r="D227" s="10">
        <v>556</v>
      </c>
      <c r="E227" s="134">
        <v>2433</v>
      </c>
      <c r="F227" s="11" t="s">
        <v>361</v>
      </c>
      <c r="G227" s="11" t="s">
        <v>362</v>
      </c>
      <c r="H227" s="12">
        <v>19999800</v>
      </c>
      <c r="I227" s="12">
        <v>29519483800</v>
      </c>
      <c r="J227" s="111">
        <f>I227/H227</f>
        <v>1475.9889498894988</v>
      </c>
      <c r="L227" s="76">
        <v>2433</v>
      </c>
      <c r="M227" s="76" t="s">
        <v>13557</v>
      </c>
      <c r="N227" s="76" t="s">
        <v>13463</v>
      </c>
      <c r="O227" s="139">
        <v>1575</v>
      </c>
      <c r="P227" s="139">
        <v>1667</v>
      </c>
      <c r="Q227" s="76">
        <v>5.84</v>
      </c>
      <c r="R227" s="76">
        <v>92</v>
      </c>
    </row>
    <row r="228" spans="4:18" s="2" customFormat="1" x14ac:dyDescent="0.15">
      <c r="D228" s="10">
        <v>128</v>
      </c>
      <c r="E228" s="134">
        <v>2438</v>
      </c>
      <c r="F228" s="11" t="s">
        <v>4312</v>
      </c>
      <c r="G228" s="11" t="s">
        <v>4313</v>
      </c>
      <c r="H228" s="12">
        <v>17400</v>
      </c>
      <c r="I228" s="12">
        <v>25543200</v>
      </c>
      <c r="J228" s="111">
        <f>I228/H228</f>
        <v>1468</v>
      </c>
      <c r="L228" s="76">
        <v>2438</v>
      </c>
      <c r="M228" s="76" t="s">
        <v>13558</v>
      </c>
      <c r="N228" s="76" t="s">
        <v>13463</v>
      </c>
      <c r="O228" s="139">
        <v>1269</v>
      </c>
      <c r="P228" s="139">
        <v>1240</v>
      </c>
      <c r="Q228" s="76">
        <v>-2.29</v>
      </c>
      <c r="R228" s="76">
        <v>-29</v>
      </c>
    </row>
    <row r="229" spans="4:18" s="2" customFormat="1" x14ac:dyDescent="0.15">
      <c r="D229" s="10">
        <v>549</v>
      </c>
      <c r="E229" s="134">
        <v>2440</v>
      </c>
      <c r="F229" s="11" t="s">
        <v>363</v>
      </c>
      <c r="G229" s="11" t="s">
        <v>364</v>
      </c>
      <c r="H229" s="12">
        <v>2025900</v>
      </c>
      <c r="I229" s="12">
        <v>3048953100</v>
      </c>
      <c r="J229" s="111">
        <f>I229/H229</f>
        <v>1504.9869687546275</v>
      </c>
      <c r="L229" s="76">
        <v>2440</v>
      </c>
      <c r="M229" s="76" t="s">
        <v>363</v>
      </c>
      <c r="N229" s="76" t="s">
        <v>13463</v>
      </c>
      <c r="O229" s="76">
        <v>680</v>
      </c>
      <c r="P229" s="76">
        <v>716</v>
      </c>
      <c r="Q229" s="76">
        <v>5.29</v>
      </c>
      <c r="R229" s="76">
        <v>36</v>
      </c>
    </row>
    <row r="230" spans="4:18" s="2" customFormat="1" x14ac:dyDescent="0.15">
      <c r="D230" s="10">
        <v>1793</v>
      </c>
      <c r="E230" s="134">
        <v>2445</v>
      </c>
      <c r="F230" s="11" t="s">
        <v>365</v>
      </c>
      <c r="G230" s="11" t="s">
        <v>366</v>
      </c>
      <c r="H230" s="12">
        <v>1099200</v>
      </c>
      <c r="I230" s="12">
        <v>728762600</v>
      </c>
      <c r="J230" s="111">
        <f>I230/H230</f>
        <v>662.99363173216886</v>
      </c>
      <c r="L230" s="76">
        <v>2445</v>
      </c>
      <c r="M230" s="76" t="s">
        <v>13559</v>
      </c>
      <c r="N230" s="76" t="s">
        <v>13463</v>
      </c>
      <c r="O230" s="76">
        <v>755</v>
      </c>
      <c r="P230" s="76">
        <v>670</v>
      </c>
      <c r="Q230" s="76">
        <v>-11.26</v>
      </c>
      <c r="R230" s="76">
        <v>-85</v>
      </c>
    </row>
    <row r="231" spans="4:18" s="2" customFormat="1" x14ac:dyDescent="0.15">
      <c r="D231" s="10">
        <v>759</v>
      </c>
      <c r="E231" s="134">
        <v>2453</v>
      </c>
      <c r="F231" s="11" t="s">
        <v>367</v>
      </c>
      <c r="G231" s="11" t="s">
        <v>368</v>
      </c>
      <c r="H231" s="12">
        <v>1320400</v>
      </c>
      <c r="I231" s="12">
        <v>1316434800</v>
      </c>
      <c r="J231" s="111">
        <f>I231/H231</f>
        <v>996.99697061496511</v>
      </c>
      <c r="L231" s="76">
        <v>2453</v>
      </c>
      <c r="M231" s="76" t="s">
        <v>13560</v>
      </c>
      <c r="N231" s="76" t="s">
        <v>13463</v>
      </c>
      <c r="O231" s="139">
        <v>1262</v>
      </c>
      <c r="P231" s="139">
        <v>1247</v>
      </c>
      <c r="Q231" s="76">
        <v>-1.19</v>
      </c>
      <c r="R231" s="76">
        <v>-15</v>
      </c>
    </row>
    <row r="232" spans="4:18" s="2" customFormat="1" x14ac:dyDescent="0.15">
      <c r="D232" s="10">
        <v>60</v>
      </c>
      <c r="E232" s="134">
        <v>2454</v>
      </c>
      <c r="F232" s="11" t="s">
        <v>4300</v>
      </c>
      <c r="G232" s="11" t="s">
        <v>4301</v>
      </c>
      <c r="H232" s="12">
        <v>390000</v>
      </c>
      <c r="I232" s="12">
        <v>503880000</v>
      </c>
      <c r="J232" s="111">
        <f>I232/H232</f>
        <v>1292</v>
      </c>
      <c r="L232" s="76">
        <v>2454</v>
      </c>
      <c r="M232" s="76" t="s">
        <v>13561</v>
      </c>
      <c r="N232" s="76" t="s">
        <v>13463</v>
      </c>
      <c r="O232" s="76">
        <v>512</v>
      </c>
      <c r="P232" s="76">
        <v>541</v>
      </c>
      <c r="Q232" s="76">
        <v>5.66</v>
      </c>
      <c r="R232" s="76">
        <v>29</v>
      </c>
    </row>
    <row r="233" spans="4:18" s="2" customFormat="1" x14ac:dyDescent="0.15">
      <c r="D233" s="10">
        <v>413</v>
      </c>
      <c r="E233" s="134">
        <v>2461</v>
      </c>
      <c r="F233" s="11" t="s">
        <v>369</v>
      </c>
      <c r="G233" s="11" t="s">
        <v>370</v>
      </c>
      <c r="H233" s="12">
        <v>3179700</v>
      </c>
      <c r="I233" s="12">
        <v>2254407300</v>
      </c>
      <c r="J233" s="111">
        <f>I233/H233</f>
        <v>709</v>
      </c>
      <c r="L233" s="76">
        <v>2461</v>
      </c>
      <c r="M233" s="76" t="s">
        <v>13562</v>
      </c>
      <c r="N233" s="76" t="s">
        <v>13463</v>
      </c>
      <c r="O233" s="76">
        <v>537</v>
      </c>
      <c r="P233" s="76">
        <v>539</v>
      </c>
      <c r="Q233" s="76">
        <v>0.37</v>
      </c>
      <c r="R233" s="76">
        <v>2</v>
      </c>
    </row>
    <row r="234" spans="4:18" s="2" customFormat="1" x14ac:dyDescent="0.15">
      <c r="D234" s="10">
        <v>997</v>
      </c>
      <c r="E234" s="134">
        <v>2462</v>
      </c>
      <c r="F234" s="11" t="s">
        <v>4133</v>
      </c>
      <c r="G234" s="11" t="s">
        <v>4134</v>
      </c>
      <c r="H234" s="12">
        <v>585200</v>
      </c>
      <c r="I234" s="12">
        <v>1334256000</v>
      </c>
      <c r="J234" s="111">
        <f>I234/H234</f>
        <v>2280</v>
      </c>
      <c r="L234" s="76">
        <v>2462</v>
      </c>
      <c r="M234" s="76" t="s">
        <v>4133</v>
      </c>
      <c r="N234" s="76" t="s">
        <v>13463</v>
      </c>
      <c r="O234" s="139">
        <v>1232</v>
      </c>
      <c r="P234" s="139">
        <v>1024</v>
      </c>
      <c r="Q234" s="76">
        <v>-16.88</v>
      </c>
      <c r="R234" s="76">
        <v>-208</v>
      </c>
    </row>
    <row r="235" spans="4:18" s="2" customFormat="1" x14ac:dyDescent="0.15">
      <c r="D235" s="10">
        <v>177</v>
      </c>
      <c r="E235" s="134">
        <v>2464</v>
      </c>
      <c r="F235" s="11" t="s">
        <v>3984</v>
      </c>
      <c r="G235" s="11" t="s">
        <v>3985</v>
      </c>
      <c r="H235" s="12">
        <v>351900</v>
      </c>
      <c r="I235" s="12">
        <v>172075100</v>
      </c>
      <c r="J235" s="111">
        <f>I235/H235</f>
        <v>488.98863313441319</v>
      </c>
      <c r="L235" s="76">
        <v>2464</v>
      </c>
      <c r="M235" s="76" t="s">
        <v>13563</v>
      </c>
      <c r="N235" s="76" t="s">
        <v>13463</v>
      </c>
      <c r="O235" s="76">
        <v>315</v>
      </c>
      <c r="P235" s="76">
        <v>324</v>
      </c>
      <c r="Q235" s="76">
        <v>2.86</v>
      </c>
      <c r="R235" s="76">
        <v>9</v>
      </c>
    </row>
    <row r="236" spans="4:18" s="2" customFormat="1" x14ac:dyDescent="0.15">
      <c r="D236" s="10">
        <v>586</v>
      </c>
      <c r="E236" s="134">
        <v>2469</v>
      </c>
      <c r="F236" s="11" t="s">
        <v>4075</v>
      </c>
      <c r="G236" s="11" t="s">
        <v>4076</v>
      </c>
      <c r="H236" s="12">
        <v>296700</v>
      </c>
      <c r="I236" s="12">
        <v>492818700</v>
      </c>
      <c r="J236" s="111">
        <f>I236/H236</f>
        <v>1661</v>
      </c>
      <c r="L236" s="76">
        <v>2469</v>
      </c>
      <c r="M236" s="76" t="s">
        <v>4075</v>
      </c>
      <c r="N236" s="76" t="s">
        <v>13463</v>
      </c>
      <c r="O236" s="139">
        <v>2147</v>
      </c>
      <c r="P236" s="139">
        <v>1915</v>
      </c>
      <c r="Q236" s="76">
        <v>-10.81</v>
      </c>
      <c r="R236" s="76">
        <v>-232</v>
      </c>
    </row>
    <row r="237" spans="4:18" s="2" customFormat="1" x14ac:dyDescent="0.15">
      <c r="D237" s="10">
        <v>1790</v>
      </c>
      <c r="E237" s="134">
        <v>2471</v>
      </c>
      <c r="F237" s="11" t="s">
        <v>4608</v>
      </c>
      <c r="G237" s="11" t="s">
        <v>4609</v>
      </c>
      <c r="H237" s="12">
        <v>78600</v>
      </c>
      <c r="I237" s="12">
        <v>104773800</v>
      </c>
      <c r="J237" s="111">
        <f>I237/H237</f>
        <v>1333</v>
      </c>
      <c r="L237" s="76">
        <v>2471</v>
      </c>
      <c r="M237" s="76" t="s">
        <v>13564</v>
      </c>
      <c r="N237" s="76" t="s">
        <v>13463</v>
      </c>
      <c r="O237" s="139">
        <v>1490</v>
      </c>
      <c r="P237" s="139">
        <v>1562</v>
      </c>
      <c r="Q237" s="76">
        <v>4.83</v>
      </c>
      <c r="R237" s="76">
        <v>72</v>
      </c>
    </row>
    <row r="238" spans="4:18" s="2" customFormat="1" x14ac:dyDescent="0.15">
      <c r="D238" s="10">
        <v>2235</v>
      </c>
      <c r="E238" s="134">
        <v>2475</v>
      </c>
      <c r="F238" s="11" t="s">
        <v>371</v>
      </c>
      <c r="G238" s="11" t="s">
        <v>372</v>
      </c>
      <c r="H238" s="12">
        <v>545500</v>
      </c>
      <c r="I238" s="12">
        <v>2097407500</v>
      </c>
      <c r="J238" s="111">
        <f>I238/H238</f>
        <v>3844.9266727772688</v>
      </c>
      <c r="L238" s="76">
        <v>2475</v>
      </c>
      <c r="M238" s="76" t="s">
        <v>13565</v>
      </c>
      <c r="N238" s="76" t="s">
        <v>13463</v>
      </c>
      <c r="O238" s="139">
        <v>2386</v>
      </c>
      <c r="P238" s="139">
        <v>2505</v>
      </c>
      <c r="Q238" s="76">
        <v>4.99</v>
      </c>
      <c r="R238" s="76">
        <v>119</v>
      </c>
    </row>
    <row r="239" spans="4:18" s="2" customFormat="1" x14ac:dyDescent="0.15">
      <c r="D239" s="10">
        <v>2306</v>
      </c>
      <c r="E239" s="134">
        <v>2484</v>
      </c>
      <c r="F239" s="11" t="s">
        <v>4282</v>
      </c>
      <c r="G239" s="11" t="s">
        <v>4283</v>
      </c>
      <c r="H239" s="12">
        <v>215300</v>
      </c>
      <c r="I239" s="12">
        <v>465263300</v>
      </c>
      <c r="J239" s="111">
        <f>I239/H239</f>
        <v>2161</v>
      </c>
      <c r="L239" s="76">
        <v>2484</v>
      </c>
      <c r="M239" s="76" t="s">
        <v>13567</v>
      </c>
      <c r="N239" s="76" t="s">
        <v>13463</v>
      </c>
      <c r="O239" s="139">
        <v>1275</v>
      </c>
      <c r="P239" s="139">
        <v>1468</v>
      </c>
      <c r="Q239" s="76">
        <v>15.14</v>
      </c>
      <c r="R239" s="76">
        <v>193</v>
      </c>
    </row>
    <row r="240" spans="4:18" s="2" customFormat="1" x14ac:dyDescent="0.15">
      <c r="D240" s="10">
        <v>1919</v>
      </c>
      <c r="E240" s="134">
        <v>2485</v>
      </c>
      <c r="F240" s="11" t="s">
        <v>373</v>
      </c>
      <c r="G240" s="11" t="s">
        <v>374</v>
      </c>
      <c r="H240" s="12">
        <v>468900</v>
      </c>
      <c r="I240" s="12">
        <v>487654000</v>
      </c>
      <c r="J240" s="111">
        <f>I240/H240</f>
        <v>1039.9957346982299</v>
      </c>
      <c r="L240" s="76">
        <v>2485</v>
      </c>
      <c r="M240" s="76" t="s">
        <v>373</v>
      </c>
      <c r="N240" s="76" t="s">
        <v>13463</v>
      </c>
      <c r="O240" s="76">
        <v>607</v>
      </c>
      <c r="P240" s="76">
        <v>601</v>
      </c>
      <c r="Q240" s="76">
        <v>-0.99</v>
      </c>
      <c r="R240" s="76">
        <v>-6</v>
      </c>
    </row>
    <row r="241" spans="4:18" s="2" customFormat="1" x14ac:dyDescent="0.15">
      <c r="D241" s="10">
        <v>197</v>
      </c>
      <c r="E241" s="134">
        <v>2487</v>
      </c>
      <c r="F241" s="11" t="s">
        <v>3987</v>
      </c>
      <c r="G241" s="11" t="s">
        <v>3988</v>
      </c>
      <c r="H241" s="12">
        <v>56800</v>
      </c>
      <c r="I241" s="12">
        <v>109794400</v>
      </c>
      <c r="J241" s="111">
        <f>I241/H241</f>
        <v>1933</v>
      </c>
      <c r="L241" s="76">
        <v>2487</v>
      </c>
      <c r="M241" s="76" t="s">
        <v>3987</v>
      </c>
      <c r="N241" s="76" t="s">
        <v>13463</v>
      </c>
      <c r="O241" s="139">
        <v>1166</v>
      </c>
      <c r="P241" s="139">
        <v>1309</v>
      </c>
      <c r="Q241" s="76">
        <v>12.26</v>
      </c>
      <c r="R241" s="76">
        <v>143</v>
      </c>
    </row>
    <row r="242" spans="4:18" s="2" customFormat="1" x14ac:dyDescent="0.15">
      <c r="D242" s="10">
        <v>2212</v>
      </c>
      <c r="E242" s="134">
        <v>2491</v>
      </c>
      <c r="F242" s="11" t="s">
        <v>375</v>
      </c>
      <c r="G242" s="11" t="s">
        <v>376</v>
      </c>
      <c r="H242" s="12">
        <v>2434900</v>
      </c>
      <c r="I242" s="12">
        <v>3481907000</v>
      </c>
      <c r="J242" s="111">
        <f>I242/H242</f>
        <v>1430</v>
      </c>
      <c r="L242" s="76">
        <v>2491</v>
      </c>
      <c r="M242" s="76" t="s">
        <v>13569</v>
      </c>
      <c r="N242" s="76" t="s">
        <v>13463</v>
      </c>
      <c r="O242" s="139">
        <v>1226</v>
      </c>
      <c r="P242" s="139">
        <v>1387</v>
      </c>
      <c r="Q242" s="76">
        <v>13.13</v>
      </c>
      <c r="R242" s="76">
        <v>161</v>
      </c>
    </row>
    <row r="243" spans="4:18" s="2" customFormat="1" x14ac:dyDescent="0.15">
      <c r="D243" s="10">
        <v>693</v>
      </c>
      <c r="E243" s="134">
        <v>2492</v>
      </c>
      <c r="F243" s="11" t="s">
        <v>377</v>
      </c>
      <c r="G243" s="11" t="s">
        <v>378</v>
      </c>
      <c r="H243" s="12">
        <v>6898500</v>
      </c>
      <c r="I243" s="12">
        <v>7043368500</v>
      </c>
      <c r="J243" s="111">
        <f>I243/H243</f>
        <v>1021</v>
      </c>
      <c r="L243" s="76">
        <v>2492</v>
      </c>
      <c r="M243" s="76" t="s">
        <v>13570</v>
      </c>
      <c r="N243" s="76" t="s">
        <v>13463</v>
      </c>
      <c r="O243" s="139">
        <v>1005</v>
      </c>
      <c r="P243" s="139">
        <v>1108</v>
      </c>
      <c r="Q243" s="76">
        <v>10.25</v>
      </c>
      <c r="R243" s="76">
        <v>103</v>
      </c>
    </row>
    <row r="244" spans="4:18" s="2" customFormat="1" x14ac:dyDescent="0.15">
      <c r="D244" s="10">
        <v>2196</v>
      </c>
      <c r="E244" s="134">
        <v>2497</v>
      </c>
      <c r="F244" s="11" t="s">
        <v>4640</v>
      </c>
      <c r="G244" s="11" t="s">
        <v>4641</v>
      </c>
      <c r="H244" s="12">
        <v>24700</v>
      </c>
      <c r="I244" s="12">
        <v>106531100</v>
      </c>
      <c r="J244" s="111">
        <f>I244/H244</f>
        <v>4313</v>
      </c>
      <c r="L244" s="76">
        <v>2497</v>
      </c>
      <c r="M244" s="76" t="s">
        <v>13571</v>
      </c>
      <c r="N244" s="76" t="s">
        <v>13463</v>
      </c>
      <c r="O244" s="139">
        <v>1478</v>
      </c>
      <c r="P244" s="139">
        <v>1529</v>
      </c>
      <c r="Q244" s="76">
        <v>3.45</v>
      </c>
      <c r="R244" s="76">
        <v>51</v>
      </c>
    </row>
    <row r="245" spans="4:18" s="2" customFormat="1" x14ac:dyDescent="0.15">
      <c r="D245" s="10">
        <v>1639</v>
      </c>
      <c r="E245" s="134">
        <v>2501</v>
      </c>
      <c r="F245" s="11" t="s">
        <v>379</v>
      </c>
      <c r="G245" s="11" t="s">
        <v>380</v>
      </c>
      <c r="H245" s="12">
        <v>5516000</v>
      </c>
      <c r="I245" s="12">
        <v>17099600000</v>
      </c>
      <c r="J245" s="111">
        <f>I245/H245</f>
        <v>3100</v>
      </c>
      <c r="L245" s="76">
        <v>2501</v>
      </c>
      <c r="M245" s="76" t="s">
        <v>13572</v>
      </c>
      <c r="N245" s="76" t="s">
        <v>13470</v>
      </c>
      <c r="O245" s="139">
        <v>2293</v>
      </c>
      <c r="P245" s="139">
        <v>2469</v>
      </c>
      <c r="Q245" s="76">
        <v>7.68</v>
      </c>
      <c r="R245" s="76">
        <v>176</v>
      </c>
    </row>
    <row r="246" spans="4:18" s="2" customFormat="1" x14ac:dyDescent="0.15">
      <c r="D246" s="10">
        <v>110</v>
      </c>
      <c r="E246" s="134">
        <v>2502</v>
      </c>
      <c r="F246" s="11" t="s">
        <v>381</v>
      </c>
      <c r="G246" s="11" t="s">
        <v>382</v>
      </c>
      <c r="H246" s="12">
        <v>33857700</v>
      </c>
      <c r="I246" s="12">
        <v>191871585900</v>
      </c>
      <c r="J246" s="111">
        <f>I246/H246</f>
        <v>5667</v>
      </c>
      <c r="L246" s="76">
        <v>2502</v>
      </c>
      <c r="M246" s="76" t="s">
        <v>13574</v>
      </c>
      <c r="N246" s="76" t="s">
        <v>13470</v>
      </c>
      <c r="O246" s="139">
        <v>4269</v>
      </c>
      <c r="P246" s="139">
        <v>4545</v>
      </c>
      <c r="Q246" s="76">
        <v>6.47</v>
      </c>
      <c r="R246" s="76">
        <v>276</v>
      </c>
    </row>
    <row r="247" spans="4:18" s="2" customFormat="1" x14ac:dyDescent="0.15">
      <c r="D247" s="10">
        <v>892</v>
      </c>
      <c r="E247" s="134">
        <v>2503</v>
      </c>
      <c r="F247" s="11" t="s">
        <v>383</v>
      </c>
      <c r="G247" s="11" t="s">
        <v>384</v>
      </c>
      <c r="H247" s="12">
        <v>70142600</v>
      </c>
      <c r="I247" s="12">
        <v>198678914500</v>
      </c>
      <c r="J247" s="111">
        <f>I247/H247</f>
        <v>2832.5</v>
      </c>
      <c r="L247" s="76">
        <v>2503</v>
      </c>
      <c r="M247" s="76" t="s">
        <v>13576</v>
      </c>
      <c r="N247" s="76" t="s">
        <v>13470</v>
      </c>
      <c r="O247" s="139">
        <v>2298.5</v>
      </c>
      <c r="P247" s="139">
        <v>2565</v>
      </c>
      <c r="Q247" s="76">
        <v>11.59</v>
      </c>
      <c r="R247" s="76">
        <v>266.5</v>
      </c>
    </row>
    <row r="248" spans="4:18" s="2" customFormat="1" x14ac:dyDescent="0.15">
      <c r="D248" s="10">
        <v>1886</v>
      </c>
      <c r="E248" s="134">
        <v>2531</v>
      </c>
      <c r="F248" s="11" t="s">
        <v>385</v>
      </c>
      <c r="G248" s="11" t="s">
        <v>386</v>
      </c>
      <c r="H248" s="12">
        <v>10941900</v>
      </c>
      <c r="I248" s="12">
        <v>13086419400</v>
      </c>
      <c r="J248" s="111">
        <f>I248/H248</f>
        <v>1195.9915005620596</v>
      </c>
      <c r="L248" s="76">
        <v>2531</v>
      </c>
      <c r="M248" s="76" t="s">
        <v>13577</v>
      </c>
      <c r="N248" s="76" t="s">
        <v>13470</v>
      </c>
      <c r="O248" s="139">
        <v>1338</v>
      </c>
      <c r="P248" s="139">
        <v>1292</v>
      </c>
      <c r="Q248" s="76">
        <v>-3.44</v>
      </c>
      <c r="R248" s="76">
        <v>-46</v>
      </c>
    </row>
    <row r="249" spans="4:18" s="2" customFormat="1" x14ac:dyDescent="0.15">
      <c r="D249" s="10">
        <v>1411</v>
      </c>
      <c r="E249" s="134">
        <v>2533</v>
      </c>
      <c r="F249" s="11" t="s">
        <v>387</v>
      </c>
      <c r="G249" s="11" t="s">
        <v>388</v>
      </c>
      <c r="H249" s="12">
        <v>3813100</v>
      </c>
      <c r="I249" s="12">
        <v>1826474900</v>
      </c>
      <c r="J249" s="111">
        <f>I249/H249</f>
        <v>479</v>
      </c>
      <c r="L249" s="76">
        <v>2533</v>
      </c>
      <c r="M249" s="76" t="s">
        <v>13578</v>
      </c>
      <c r="N249" s="76" t="s">
        <v>13470</v>
      </c>
      <c r="O249" s="76">
        <v>347</v>
      </c>
      <c r="P249" s="76">
        <v>351</v>
      </c>
      <c r="Q249" s="76">
        <v>1.1499999999999999</v>
      </c>
      <c r="R249" s="76">
        <v>4</v>
      </c>
    </row>
    <row r="250" spans="4:18" s="2" customFormat="1" x14ac:dyDescent="0.15">
      <c r="D250" s="10">
        <v>2292</v>
      </c>
      <c r="E250" s="134">
        <v>2540</v>
      </c>
      <c r="F250" s="11" t="s">
        <v>389</v>
      </c>
      <c r="G250" s="11" t="s">
        <v>390</v>
      </c>
      <c r="H250" s="12">
        <v>413600</v>
      </c>
      <c r="I250" s="12">
        <v>1006280800</v>
      </c>
      <c r="J250" s="111">
        <f>I250/H250</f>
        <v>2432.980657640232</v>
      </c>
      <c r="L250" s="76">
        <v>2540</v>
      </c>
      <c r="M250" s="76" t="s">
        <v>13579</v>
      </c>
      <c r="N250" s="76" t="s">
        <v>13470</v>
      </c>
      <c r="O250" s="139">
        <v>2229</v>
      </c>
      <c r="P250" s="139">
        <v>2084</v>
      </c>
      <c r="Q250" s="76">
        <v>-6.51</v>
      </c>
      <c r="R250" s="76">
        <v>-145</v>
      </c>
    </row>
    <row r="251" spans="4:18" s="2" customFormat="1" x14ac:dyDescent="0.15">
      <c r="D251" s="10">
        <v>235</v>
      </c>
      <c r="E251" s="134">
        <v>2579</v>
      </c>
      <c r="F251" s="11" t="s">
        <v>4347</v>
      </c>
      <c r="G251" s="11" t="s">
        <v>4348</v>
      </c>
      <c r="H251" s="12">
        <v>11709100</v>
      </c>
      <c r="I251" s="12">
        <v>51461494500</v>
      </c>
      <c r="J251" s="111">
        <f>I251/H251</f>
        <v>4395</v>
      </c>
      <c r="L251" s="76">
        <v>2579</v>
      </c>
      <c r="M251" s="76" t="s">
        <v>13580</v>
      </c>
      <c r="N251" s="76" t="s">
        <v>13470</v>
      </c>
      <c r="O251" s="139">
        <v>3285</v>
      </c>
      <c r="P251" s="139">
        <v>3330</v>
      </c>
      <c r="Q251" s="76">
        <v>1.37</v>
      </c>
      <c r="R251" s="76">
        <v>45</v>
      </c>
    </row>
    <row r="252" spans="4:18" s="2" customFormat="1" x14ac:dyDescent="0.15">
      <c r="D252" s="10">
        <v>1839</v>
      </c>
      <c r="E252" s="134">
        <v>2587</v>
      </c>
      <c r="F252" s="11" t="s">
        <v>391</v>
      </c>
      <c r="G252" s="11" t="s">
        <v>392</v>
      </c>
      <c r="H252" s="12">
        <v>12019600</v>
      </c>
      <c r="I252" s="12">
        <v>62141332000</v>
      </c>
      <c r="J252" s="111">
        <f>I252/H252</f>
        <v>5170</v>
      </c>
      <c r="L252" s="76">
        <v>2587</v>
      </c>
      <c r="M252" s="76" t="s">
        <v>13581</v>
      </c>
      <c r="N252" s="76" t="s">
        <v>13470</v>
      </c>
      <c r="O252" s="139">
        <v>4960</v>
      </c>
      <c r="P252" s="139">
        <v>4790</v>
      </c>
      <c r="Q252" s="76">
        <v>-3.43</v>
      </c>
      <c r="R252" s="76">
        <v>-170</v>
      </c>
    </row>
    <row r="253" spans="4:18" s="2" customFormat="1" x14ac:dyDescent="0.15">
      <c r="D253" s="10">
        <v>363</v>
      </c>
      <c r="E253" s="134">
        <v>2590</v>
      </c>
      <c r="F253" s="11" t="s">
        <v>4019</v>
      </c>
      <c r="G253" s="11" t="s">
        <v>4020</v>
      </c>
      <c r="H253" s="12">
        <v>1104200</v>
      </c>
      <c r="I253" s="12">
        <v>7391876000</v>
      </c>
      <c r="J253" s="111">
        <f>I253/H253</f>
        <v>6694.3271146531424</v>
      </c>
      <c r="L253" s="76">
        <v>2590</v>
      </c>
      <c r="M253" s="76" t="s">
        <v>13582</v>
      </c>
      <c r="N253" s="76" t="s">
        <v>13470</v>
      </c>
      <c r="O253" s="139">
        <v>5750</v>
      </c>
      <c r="P253" s="139">
        <v>5150</v>
      </c>
      <c r="Q253" s="76">
        <v>-10.43</v>
      </c>
      <c r="R253" s="76">
        <v>-600</v>
      </c>
    </row>
    <row r="254" spans="4:18" s="2" customFormat="1" x14ac:dyDescent="0.15">
      <c r="D254" s="10">
        <v>726</v>
      </c>
      <c r="E254" s="134">
        <v>2593</v>
      </c>
      <c r="F254" s="11" t="s">
        <v>393</v>
      </c>
      <c r="G254" s="11" t="s">
        <v>394</v>
      </c>
      <c r="H254" s="12">
        <v>6426500</v>
      </c>
      <c r="I254" s="12">
        <v>26862770000</v>
      </c>
      <c r="J254" s="111">
        <f>I254/H254</f>
        <v>4180</v>
      </c>
      <c r="L254" s="76">
        <v>2593</v>
      </c>
      <c r="M254" s="76" t="s">
        <v>393</v>
      </c>
      <c r="N254" s="76" t="s">
        <v>13470</v>
      </c>
      <c r="O254" s="139">
        <v>4925</v>
      </c>
      <c r="P254" s="139">
        <v>4750</v>
      </c>
      <c r="Q254" s="76">
        <v>-3.55</v>
      </c>
      <c r="R254" s="76">
        <v>-175</v>
      </c>
    </row>
    <row r="255" spans="4:18" s="2" customFormat="1" x14ac:dyDescent="0.15">
      <c r="D255" s="10">
        <v>876</v>
      </c>
      <c r="E255" s="134">
        <v>2594</v>
      </c>
      <c r="F255" s="11" t="s">
        <v>395</v>
      </c>
      <c r="G255" s="11" t="s">
        <v>396</v>
      </c>
      <c r="H255" s="12">
        <v>1279200</v>
      </c>
      <c r="I255" s="12">
        <v>2696546400</v>
      </c>
      <c r="J255" s="111">
        <f>I255/H255</f>
        <v>2107.9943714821766</v>
      </c>
      <c r="L255" s="76">
        <v>2594</v>
      </c>
      <c r="M255" s="76" t="s">
        <v>13583</v>
      </c>
      <c r="N255" s="76" t="s">
        <v>13470</v>
      </c>
      <c r="O255" s="139">
        <v>2085</v>
      </c>
      <c r="P255" s="139">
        <v>2007</v>
      </c>
      <c r="Q255" s="76">
        <v>-3.74</v>
      </c>
      <c r="R255" s="76">
        <v>-78</v>
      </c>
    </row>
    <row r="256" spans="4:18" s="2" customFormat="1" x14ac:dyDescent="0.15">
      <c r="D256" s="10">
        <v>2188</v>
      </c>
      <c r="E256" s="134">
        <v>2597</v>
      </c>
      <c r="F256" s="11" t="s">
        <v>397</v>
      </c>
      <c r="G256" s="11" t="s">
        <v>398</v>
      </c>
      <c r="H256" s="12">
        <v>335300</v>
      </c>
      <c r="I256" s="12">
        <v>363465200</v>
      </c>
      <c r="J256" s="111">
        <f>I256/H256</f>
        <v>1084</v>
      </c>
      <c r="L256" s="76">
        <v>2597</v>
      </c>
      <c r="M256" s="76" t="s">
        <v>13584</v>
      </c>
      <c r="N256" s="76" t="s">
        <v>13470</v>
      </c>
      <c r="O256" s="139">
        <v>1008</v>
      </c>
      <c r="P256" s="76">
        <v>996</v>
      </c>
      <c r="Q256" s="76">
        <v>-1.19</v>
      </c>
      <c r="R256" s="76">
        <v>-12</v>
      </c>
    </row>
    <row r="257" spans="4:18" s="2" customFormat="1" x14ac:dyDescent="0.15">
      <c r="D257" s="10">
        <v>767</v>
      </c>
      <c r="E257" s="134">
        <v>2599</v>
      </c>
      <c r="F257" s="11" t="s">
        <v>399</v>
      </c>
      <c r="G257" s="11" t="s">
        <v>400</v>
      </c>
      <c r="H257" s="12">
        <v>168400</v>
      </c>
      <c r="I257" s="12">
        <v>250744200</v>
      </c>
      <c r="J257" s="111">
        <f>I257/H257</f>
        <v>1488.979809976247</v>
      </c>
      <c r="L257" s="76">
        <v>2599</v>
      </c>
      <c r="M257" s="76" t="s">
        <v>13585</v>
      </c>
      <c r="N257" s="76" t="s">
        <v>13470</v>
      </c>
      <c r="O257" s="139">
        <v>1157</v>
      </c>
      <c r="P257" s="139">
        <v>1200</v>
      </c>
      <c r="Q257" s="76">
        <v>3.72</v>
      </c>
      <c r="R257" s="76">
        <v>43</v>
      </c>
    </row>
    <row r="258" spans="4:18" s="2" customFormat="1" x14ac:dyDescent="0.15">
      <c r="D258" s="10">
        <v>1989</v>
      </c>
      <c r="E258" s="134">
        <v>2602</v>
      </c>
      <c r="F258" s="11" t="s">
        <v>401</v>
      </c>
      <c r="G258" s="11" t="s">
        <v>402</v>
      </c>
      <c r="H258" s="12">
        <v>2364800</v>
      </c>
      <c r="I258" s="12">
        <v>6987804000</v>
      </c>
      <c r="J258" s="111">
        <f>I258/H258</f>
        <v>2954.9238836265222</v>
      </c>
      <c r="L258" s="76">
        <v>2602</v>
      </c>
      <c r="M258" s="76" t="s">
        <v>13586</v>
      </c>
      <c r="N258" s="76" t="s">
        <v>13470</v>
      </c>
      <c r="O258" s="139">
        <v>3135</v>
      </c>
      <c r="P258" s="139">
        <v>3120</v>
      </c>
      <c r="Q258" s="76">
        <v>-0.48</v>
      </c>
      <c r="R258" s="76">
        <v>-15</v>
      </c>
    </row>
    <row r="259" spans="4:18" s="2" customFormat="1" x14ac:dyDescent="0.15">
      <c r="D259" s="10">
        <v>462</v>
      </c>
      <c r="E259" s="134">
        <v>2607</v>
      </c>
      <c r="F259" s="11" t="s">
        <v>3729</v>
      </c>
      <c r="G259" s="11" t="s">
        <v>3730</v>
      </c>
      <c r="H259" s="12">
        <v>4723300</v>
      </c>
      <c r="I259" s="12">
        <v>15270378300</v>
      </c>
      <c r="J259" s="111">
        <f>I259/H259</f>
        <v>3232.9892871509328</v>
      </c>
      <c r="L259" s="76">
        <v>2607</v>
      </c>
      <c r="M259" s="76" t="s">
        <v>13587</v>
      </c>
      <c r="N259" s="76" t="s">
        <v>13470</v>
      </c>
      <c r="O259" s="139">
        <v>3510</v>
      </c>
      <c r="P259" s="139">
        <v>3415</v>
      </c>
      <c r="Q259" s="76">
        <v>-2.71</v>
      </c>
      <c r="R259" s="76">
        <v>-95</v>
      </c>
    </row>
    <row r="260" spans="4:18" s="2" customFormat="1" x14ac:dyDescent="0.15">
      <c r="D260" s="10">
        <v>821</v>
      </c>
      <c r="E260" s="134">
        <v>2612</v>
      </c>
      <c r="F260" s="11" t="s">
        <v>403</v>
      </c>
      <c r="G260" s="11" t="s">
        <v>404</v>
      </c>
      <c r="H260" s="12">
        <v>115000</v>
      </c>
      <c r="I260" s="12">
        <v>760150000</v>
      </c>
      <c r="J260" s="111">
        <f>I260/H260</f>
        <v>6610</v>
      </c>
      <c r="L260" s="76">
        <v>2612</v>
      </c>
      <c r="M260" s="76" t="s">
        <v>13588</v>
      </c>
      <c r="N260" s="76" t="s">
        <v>13470</v>
      </c>
      <c r="O260" s="139">
        <v>5320</v>
      </c>
      <c r="P260" s="139">
        <v>5270</v>
      </c>
      <c r="Q260" s="76">
        <v>-0.94</v>
      </c>
      <c r="R260" s="76">
        <v>-50</v>
      </c>
    </row>
    <row r="261" spans="4:18" s="2" customFormat="1" x14ac:dyDescent="0.15">
      <c r="D261" s="10">
        <v>806</v>
      </c>
      <c r="E261" s="134">
        <v>2613</v>
      </c>
      <c r="F261" s="11" t="s">
        <v>405</v>
      </c>
      <c r="G261" s="11" t="s">
        <v>406</v>
      </c>
      <c r="H261" s="12">
        <v>741100</v>
      </c>
      <c r="I261" s="12">
        <v>2723524500</v>
      </c>
      <c r="J261" s="111">
        <f>I261/H261</f>
        <v>3674.9757117797867</v>
      </c>
      <c r="L261" s="76">
        <v>2613</v>
      </c>
      <c r="M261" s="76" t="s">
        <v>13589</v>
      </c>
      <c r="N261" s="76" t="s">
        <v>13470</v>
      </c>
      <c r="O261" s="139">
        <v>3815</v>
      </c>
      <c r="P261" s="139">
        <v>3735</v>
      </c>
      <c r="Q261" s="76">
        <v>-2.1</v>
      </c>
      <c r="R261" s="76">
        <v>-80</v>
      </c>
    </row>
    <row r="262" spans="4:18" s="2" customFormat="1" x14ac:dyDescent="0.15">
      <c r="D262" s="10">
        <v>990</v>
      </c>
      <c r="E262" s="134">
        <v>2651</v>
      </c>
      <c r="F262" s="11" t="s">
        <v>407</v>
      </c>
      <c r="G262" s="11" t="s">
        <v>408</v>
      </c>
      <c r="H262" s="12">
        <v>4579900</v>
      </c>
      <c r="I262" s="12">
        <v>33779516750</v>
      </c>
      <c r="J262" s="111">
        <f>I262/H262</f>
        <v>7375.6013777593398</v>
      </c>
      <c r="L262" s="76">
        <v>2651</v>
      </c>
      <c r="M262" s="76" t="s">
        <v>407</v>
      </c>
      <c r="N262" s="76" t="s">
        <v>13590</v>
      </c>
      <c r="O262" s="139">
        <v>6950</v>
      </c>
      <c r="P262" s="139">
        <v>6700</v>
      </c>
      <c r="Q262" s="76">
        <v>-3.6</v>
      </c>
      <c r="R262" s="76">
        <v>-250</v>
      </c>
    </row>
    <row r="263" spans="4:18" s="2" customFormat="1" x14ac:dyDescent="0.15">
      <c r="D263" s="10">
        <v>1604</v>
      </c>
      <c r="E263" s="134">
        <v>2659</v>
      </c>
      <c r="F263" s="11" t="s">
        <v>409</v>
      </c>
      <c r="G263" s="11" t="s">
        <v>410</v>
      </c>
      <c r="H263" s="12">
        <v>1229800</v>
      </c>
      <c r="I263" s="12">
        <v>7595694400</v>
      </c>
      <c r="J263" s="111">
        <f>I263/H263</f>
        <v>6176.3655879004718</v>
      </c>
      <c r="L263" s="76">
        <v>2659</v>
      </c>
      <c r="M263" s="76" t="s">
        <v>409</v>
      </c>
      <c r="N263" s="76" t="s">
        <v>13590</v>
      </c>
      <c r="O263" s="139">
        <v>4155</v>
      </c>
      <c r="P263" s="139">
        <v>4285</v>
      </c>
      <c r="Q263" s="76">
        <v>3.13</v>
      </c>
      <c r="R263" s="76">
        <v>130</v>
      </c>
    </row>
    <row r="264" spans="4:18" s="2" customFormat="1" x14ac:dyDescent="0.15">
      <c r="D264" s="10">
        <v>195</v>
      </c>
      <c r="E264" s="134">
        <v>2664</v>
      </c>
      <c r="F264" s="11" t="s">
        <v>411</v>
      </c>
      <c r="G264" s="11" t="s">
        <v>412</v>
      </c>
      <c r="H264" s="12">
        <v>1581500</v>
      </c>
      <c r="I264" s="12">
        <v>4210547000</v>
      </c>
      <c r="J264" s="111">
        <f>I264/H264</f>
        <v>2662.3755927916536</v>
      </c>
      <c r="L264" s="76">
        <v>2664</v>
      </c>
      <c r="M264" s="76" t="s">
        <v>13592</v>
      </c>
      <c r="N264" s="76" t="s">
        <v>13590</v>
      </c>
      <c r="O264" s="139">
        <v>1811</v>
      </c>
      <c r="P264" s="139">
        <v>2084</v>
      </c>
      <c r="Q264" s="76">
        <v>15.07</v>
      </c>
      <c r="R264" s="76">
        <v>273</v>
      </c>
    </row>
    <row r="265" spans="4:18" s="2" customFormat="1" x14ac:dyDescent="0.15">
      <c r="D265" s="10">
        <v>4</v>
      </c>
      <c r="E265" s="134">
        <v>2670</v>
      </c>
      <c r="F265" s="11" t="s">
        <v>413</v>
      </c>
      <c r="G265" s="11" t="s">
        <v>414</v>
      </c>
      <c r="H265" s="12">
        <v>2634600</v>
      </c>
      <c r="I265" s="12">
        <v>18630270000</v>
      </c>
      <c r="J265" s="111">
        <f>I265/H265</f>
        <v>7071.3846504213161</v>
      </c>
      <c r="L265" s="76">
        <v>2670</v>
      </c>
      <c r="M265" s="76" t="s">
        <v>13593</v>
      </c>
      <c r="N265" s="76" t="s">
        <v>13590</v>
      </c>
      <c r="O265" s="139">
        <v>6080</v>
      </c>
      <c r="P265" s="139">
        <v>6200</v>
      </c>
      <c r="Q265" s="76">
        <v>1.97</v>
      </c>
      <c r="R265" s="76">
        <v>120</v>
      </c>
    </row>
    <row r="266" spans="4:18" s="2" customFormat="1" x14ac:dyDescent="0.15">
      <c r="D266" s="10">
        <v>569</v>
      </c>
      <c r="E266" s="134">
        <v>2674</v>
      </c>
      <c r="F266" s="11" t="s">
        <v>415</v>
      </c>
      <c r="G266" s="11" t="s">
        <v>416</v>
      </c>
      <c r="H266" s="12">
        <v>585100</v>
      </c>
      <c r="I266" s="12">
        <v>655881100</v>
      </c>
      <c r="J266" s="111">
        <f>I266/H266</f>
        <v>1120.9726542471371</v>
      </c>
      <c r="L266" s="76">
        <v>2674</v>
      </c>
      <c r="M266" s="76" t="s">
        <v>13594</v>
      </c>
      <c r="N266" s="76" t="s">
        <v>13590</v>
      </c>
      <c r="O266" s="76">
        <v>816</v>
      </c>
      <c r="P266" s="76">
        <v>804</v>
      </c>
      <c r="Q266" s="76">
        <v>-1.47</v>
      </c>
      <c r="R266" s="76">
        <v>-12</v>
      </c>
    </row>
    <row r="267" spans="4:18" s="2" customFormat="1" x14ac:dyDescent="0.15">
      <c r="D267" s="10">
        <v>1878</v>
      </c>
      <c r="E267" s="134">
        <v>2676</v>
      </c>
      <c r="F267" s="11" t="s">
        <v>417</v>
      </c>
      <c r="G267" s="11" t="s">
        <v>418</v>
      </c>
      <c r="H267" s="12">
        <v>426800</v>
      </c>
      <c r="I267" s="12">
        <v>577882400</v>
      </c>
      <c r="J267" s="111">
        <f>I267/H267</f>
        <v>1353.9887535145267</v>
      </c>
      <c r="L267" s="76">
        <v>2676</v>
      </c>
      <c r="M267" s="76" t="s">
        <v>13595</v>
      </c>
      <c r="N267" s="76" t="s">
        <v>13363</v>
      </c>
      <c r="O267" s="76">
        <v>956</v>
      </c>
      <c r="P267" s="76">
        <v>950</v>
      </c>
      <c r="Q267" s="76">
        <v>-0.63</v>
      </c>
      <c r="R267" s="76">
        <v>-6</v>
      </c>
    </row>
    <row r="268" spans="4:18" s="2" customFormat="1" x14ac:dyDescent="0.15">
      <c r="D268" s="10">
        <v>125</v>
      </c>
      <c r="E268" s="134">
        <v>2678</v>
      </c>
      <c r="F268" s="11" t="s">
        <v>419</v>
      </c>
      <c r="G268" s="11" t="s">
        <v>420</v>
      </c>
      <c r="H268" s="12">
        <v>1227700</v>
      </c>
      <c r="I268" s="12">
        <v>4401304500</v>
      </c>
      <c r="J268" s="111">
        <f>I268/H268</f>
        <v>3585</v>
      </c>
      <c r="L268" s="76">
        <v>2678</v>
      </c>
      <c r="M268" s="76" t="s">
        <v>419</v>
      </c>
      <c r="N268" s="76" t="s">
        <v>13590</v>
      </c>
      <c r="O268" s="139">
        <v>2344</v>
      </c>
      <c r="P268" s="139">
        <v>2200</v>
      </c>
      <c r="Q268" s="76">
        <v>-6.14</v>
      </c>
      <c r="R268" s="76">
        <v>-144</v>
      </c>
    </row>
    <row r="269" spans="4:18" s="2" customFormat="1" x14ac:dyDescent="0.15">
      <c r="D269" s="10">
        <v>515</v>
      </c>
      <c r="E269" s="134">
        <v>2681</v>
      </c>
      <c r="F269" s="11" t="s">
        <v>421</v>
      </c>
      <c r="G269" s="11" t="s">
        <v>422</v>
      </c>
      <c r="H269" s="12">
        <v>4044500</v>
      </c>
      <c r="I269" s="12">
        <v>6960140800</v>
      </c>
      <c r="J269" s="111">
        <f>I269/H269</f>
        <v>1720.8902954629743</v>
      </c>
      <c r="L269" s="76">
        <v>2681</v>
      </c>
      <c r="M269" s="76" t="s">
        <v>13596</v>
      </c>
      <c r="N269" s="76" t="s">
        <v>13590</v>
      </c>
      <c r="O269" s="139">
        <v>1669</v>
      </c>
      <c r="P269" s="139">
        <v>1603</v>
      </c>
      <c r="Q269" s="76">
        <v>-3.95</v>
      </c>
      <c r="R269" s="76">
        <v>-66</v>
      </c>
    </row>
    <row r="270" spans="4:18" s="2" customFormat="1" x14ac:dyDescent="0.15">
      <c r="D270" s="10">
        <v>10</v>
      </c>
      <c r="E270" s="134">
        <v>2685</v>
      </c>
      <c r="F270" s="11" t="s">
        <v>3680</v>
      </c>
      <c r="G270" s="11" t="s">
        <v>3681</v>
      </c>
      <c r="H270" s="12">
        <v>2880300</v>
      </c>
      <c r="I270" s="12">
        <v>6290554200</v>
      </c>
      <c r="J270" s="111">
        <f>I270/H270</f>
        <v>2183.9927090928027</v>
      </c>
      <c r="L270" s="76">
        <v>2685</v>
      </c>
      <c r="M270" s="76" t="s">
        <v>13597</v>
      </c>
      <c r="N270" s="76" t="s">
        <v>13590</v>
      </c>
      <c r="O270" s="139">
        <v>1855</v>
      </c>
      <c r="P270" s="139">
        <v>2002</v>
      </c>
      <c r="Q270" s="76">
        <v>7.92</v>
      </c>
      <c r="R270" s="76">
        <v>147</v>
      </c>
    </row>
    <row r="271" spans="4:18" s="2" customFormat="1" x14ac:dyDescent="0.15">
      <c r="D271" s="10">
        <v>517</v>
      </c>
      <c r="E271" s="134">
        <v>2686</v>
      </c>
      <c r="F271" s="11" t="s">
        <v>3737</v>
      </c>
      <c r="G271" s="11" t="s">
        <v>3738</v>
      </c>
      <c r="H271" s="12">
        <v>569200</v>
      </c>
      <c r="I271" s="12">
        <v>442264400</v>
      </c>
      <c r="J271" s="111">
        <f>I271/H271</f>
        <v>776.99297259311311</v>
      </c>
      <c r="L271" s="76">
        <v>2686</v>
      </c>
      <c r="M271" s="76" t="s">
        <v>13598</v>
      </c>
      <c r="N271" s="76" t="s">
        <v>13590</v>
      </c>
      <c r="O271" s="76">
        <v>730</v>
      </c>
      <c r="P271" s="76">
        <v>660</v>
      </c>
      <c r="Q271" s="76">
        <v>-9.59</v>
      </c>
      <c r="R271" s="76">
        <v>-70</v>
      </c>
    </row>
    <row r="272" spans="4:18" s="2" customFormat="1" x14ac:dyDescent="0.15">
      <c r="D272" s="10">
        <v>265</v>
      </c>
      <c r="E272" s="134">
        <v>2687</v>
      </c>
      <c r="F272" s="11" t="s">
        <v>423</v>
      </c>
      <c r="G272" s="11" t="s">
        <v>424</v>
      </c>
      <c r="H272" s="12">
        <v>153100</v>
      </c>
      <c r="I272" s="12">
        <v>110842400</v>
      </c>
      <c r="J272" s="111">
        <f>I272/H272</f>
        <v>723.98693664271718</v>
      </c>
      <c r="L272" s="76">
        <v>2687</v>
      </c>
      <c r="M272" s="76" t="s">
        <v>13600</v>
      </c>
      <c r="N272" s="76" t="s">
        <v>13590</v>
      </c>
      <c r="O272" s="76">
        <v>649</v>
      </c>
      <c r="P272" s="76">
        <v>746</v>
      </c>
      <c r="Q272" s="76">
        <v>14.95</v>
      </c>
      <c r="R272" s="76">
        <v>97</v>
      </c>
    </row>
    <row r="273" spans="4:18" s="2" customFormat="1" x14ac:dyDescent="0.15">
      <c r="D273" s="10">
        <v>730</v>
      </c>
      <c r="E273" s="134">
        <v>2692</v>
      </c>
      <c r="F273" s="11" t="s">
        <v>425</v>
      </c>
      <c r="G273" s="11" t="s">
        <v>426</v>
      </c>
      <c r="H273" s="12">
        <v>339300</v>
      </c>
      <c r="I273" s="12">
        <v>1943333250</v>
      </c>
      <c r="J273" s="111">
        <f>I273/H273</f>
        <v>5727.4778956675509</v>
      </c>
      <c r="L273" s="76">
        <v>2692</v>
      </c>
      <c r="M273" s="76" t="s">
        <v>13601</v>
      </c>
      <c r="N273" s="76" t="s">
        <v>13363</v>
      </c>
      <c r="O273" s="139">
        <v>4760</v>
      </c>
      <c r="P273" s="139">
        <v>4615</v>
      </c>
      <c r="Q273" s="76">
        <v>-3.05</v>
      </c>
      <c r="R273" s="76">
        <v>-145</v>
      </c>
    </row>
    <row r="274" spans="4:18" s="2" customFormat="1" x14ac:dyDescent="0.15">
      <c r="D274" s="10">
        <v>950</v>
      </c>
      <c r="E274" s="134">
        <v>2695</v>
      </c>
      <c r="F274" s="11" t="s">
        <v>427</v>
      </c>
      <c r="G274" s="11" t="s">
        <v>428</v>
      </c>
      <c r="H274" s="12">
        <v>864400</v>
      </c>
      <c r="I274" s="12">
        <v>6301476000</v>
      </c>
      <c r="J274" s="111">
        <f>I274/H274</f>
        <v>7290</v>
      </c>
      <c r="L274" s="76">
        <v>2695</v>
      </c>
      <c r="M274" s="76" t="s">
        <v>13602</v>
      </c>
      <c r="N274" s="76" t="s">
        <v>13463</v>
      </c>
      <c r="O274" s="139">
        <v>5460</v>
      </c>
      <c r="P274" s="139">
        <v>5450</v>
      </c>
      <c r="Q274" s="76">
        <v>-0.18</v>
      </c>
      <c r="R274" s="76">
        <v>-10</v>
      </c>
    </row>
    <row r="275" spans="4:18" s="2" customFormat="1" x14ac:dyDescent="0.15">
      <c r="D275" s="10">
        <v>183</v>
      </c>
      <c r="E275" s="134">
        <v>2698</v>
      </c>
      <c r="F275" s="11" t="s">
        <v>429</v>
      </c>
      <c r="G275" s="11" t="s">
        <v>430</v>
      </c>
      <c r="H275" s="12">
        <v>703900</v>
      </c>
      <c r="I275" s="12">
        <v>1273355100</v>
      </c>
      <c r="J275" s="111">
        <f>I275/H275</f>
        <v>1809</v>
      </c>
      <c r="L275" s="76">
        <v>2698</v>
      </c>
      <c r="M275" s="76" t="s">
        <v>13603</v>
      </c>
      <c r="N275" s="76" t="s">
        <v>13590</v>
      </c>
      <c r="O275" s="139">
        <v>1602</v>
      </c>
      <c r="P275" s="139">
        <v>1521</v>
      </c>
      <c r="Q275" s="76">
        <v>-5.0599999999999996</v>
      </c>
      <c r="R275" s="76">
        <v>-81</v>
      </c>
    </row>
    <row r="276" spans="4:18" s="2" customFormat="1" x14ac:dyDescent="0.15">
      <c r="D276" s="10">
        <v>1061</v>
      </c>
      <c r="E276" s="134">
        <v>2702</v>
      </c>
      <c r="F276" s="11" t="s">
        <v>431</v>
      </c>
      <c r="G276" s="11" t="s">
        <v>432</v>
      </c>
      <c r="H276" s="12">
        <v>692200</v>
      </c>
      <c r="I276" s="12">
        <v>3447156000</v>
      </c>
      <c r="J276" s="111">
        <f>I276/H276</f>
        <v>4980</v>
      </c>
      <c r="L276" s="76">
        <v>2702</v>
      </c>
      <c r="M276" s="76" t="s">
        <v>13604</v>
      </c>
      <c r="N276" s="76" t="s">
        <v>13463</v>
      </c>
      <c r="O276" s="139">
        <v>4660</v>
      </c>
      <c r="P276" s="139">
        <v>4815</v>
      </c>
      <c r="Q276" s="76">
        <v>3.33</v>
      </c>
      <c r="R276" s="76">
        <v>155</v>
      </c>
    </row>
    <row r="277" spans="4:18" s="2" customFormat="1" x14ac:dyDescent="0.15">
      <c r="D277" s="10">
        <v>1445</v>
      </c>
      <c r="E277" s="134">
        <v>2705</v>
      </c>
      <c r="F277" s="11" t="s">
        <v>3864</v>
      </c>
      <c r="G277" s="11" t="s">
        <v>3865</v>
      </c>
      <c r="H277" s="12">
        <v>13100</v>
      </c>
      <c r="I277" s="12">
        <v>29422600</v>
      </c>
      <c r="J277" s="111">
        <f>I277/H277</f>
        <v>2246</v>
      </c>
      <c r="L277" s="76">
        <v>2705</v>
      </c>
      <c r="M277" s="76" t="s">
        <v>13605</v>
      </c>
      <c r="N277" s="76" t="s">
        <v>13463</v>
      </c>
      <c r="O277" s="139">
        <v>2179</v>
      </c>
      <c r="P277" s="139">
        <v>2248</v>
      </c>
      <c r="Q277" s="76">
        <v>3.17</v>
      </c>
      <c r="R277" s="76">
        <v>69</v>
      </c>
    </row>
    <row r="278" spans="4:18" s="2" customFormat="1" x14ac:dyDescent="0.15">
      <c r="D278" s="10">
        <v>389</v>
      </c>
      <c r="E278" s="134">
        <v>2715</v>
      </c>
      <c r="F278" s="11" t="s">
        <v>433</v>
      </c>
      <c r="G278" s="11" t="s">
        <v>434</v>
      </c>
      <c r="H278" s="12">
        <v>588100</v>
      </c>
      <c r="I278" s="12">
        <v>1529046800</v>
      </c>
      <c r="J278" s="111">
        <f>I278/H278</f>
        <v>2599.9775548376128</v>
      </c>
      <c r="L278" s="76">
        <v>2715</v>
      </c>
      <c r="M278" s="76" t="s">
        <v>13606</v>
      </c>
      <c r="N278" s="76" t="s">
        <v>13363</v>
      </c>
      <c r="O278" s="139">
        <v>1936</v>
      </c>
      <c r="P278" s="139">
        <v>1791</v>
      </c>
      <c r="Q278" s="76">
        <v>-7.49</v>
      </c>
      <c r="R278" s="76">
        <v>-145</v>
      </c>
    </row>
    <row r="279" spans="4:18" s="2" customFormat="1" x14ac:dyDescent="0.15">
      <c r="D279" s="10">
        <v>650</v>
      </c>
      <c r="E279" s="134">
        <v>2722</v>
      </c>
      <c r="F279" s="11" t="s">
        <v>4400</v>
      </c>
      <c r="G279" s="11" t="s">
        <v>4401</v>
      </c>
      <c r="H279" s="12">
        <v>2400</v>
      </c>
      <c r="I279" s="12">
        <v>5335200</v>
      </c>
      <c r="J279" s="111">
        <f>I279/H279</f>
        <v>2223</v>
      </c>
      <c r="L279" s="76">
        <v>2722</v>
      </c>
      <c r="M279" s="76" t="s">
        <v>4400</v>
      </c>
      <c r="N279" s="76" t="s">
        <v>13590</v>
      </c>
      <c r="O279" s="76">
        <v>581</v>
      </c>
      <c r="P279" s="76">
        <v>873</v>
      </c>
      <c r="Q279" s="76">
        <v>50.26</v>
      </c>
      <c r="R279" s="76">
        <v>292</v>
      </c>
    </row>
    <row r="280" spans="4:18" s="2" customFormat="1" x14ac:dyDescent="0.15">
      <c r="D280" s="10">
        <v>1480</v>
      </c>
      <c r="E280" s="134">
        <v>2726</v>
      </c>
      <c r="F280" s="11" t="s">
        <v>4187</v>
      </c>
      <c r="G280" s="11" t="s">
        <v>4188</v>
      </c>
      <c r="H280" s="12">
        <v>835200</v>
      </c>
      <c r="I280" s="12">
        <v>2518935200</v>
      </c>
      <c r="J280" s="111">
        <f>I280/H280</f>
        <v>3015.9664750957854</v>
      </c>
      <c r="L280" s="76">
        <v>2726</v>
      </c>
      <c r="M280" s="76" t="s">
        <v>13608</v>
      </c>
      <c r="N280" s="76" t="s">
        <v>13590</v>
      </c>
      <c r="O280" s="139">
        <v>2705</v>
      </c>
      <c r="P280" s="139">
        <v>2965</v>
      </c>
      <c r="Q280" s="76">
        <v>9.61</v>
      </c>
      <c r="R280" s="76">
        <v>260</v>
      </c>
    </row>
    <row r="281" spans="4:18" s="2" customFormat="1" x14ac:dyDescent="0.15">
      <c r="D281" s="10">
        <v>750</v>
      </c>
      <c r="E281" s="134">
        <v>2729</v>
      </c>
      <c r="F281" s="11" t="s">
        <v>435</v>
      </c>
      <c r="G281" s="11" t="s">
        <v>436</v>
      </c>
      <c r="H281" s="12">
        <v>389800</v>
      </c>
      <c r="I281" s="12">
        <v>1231758000</v>
      </c>
      <c r="J281" s="111">
        <f>I281/H281</f>
        <v>3159.9743458183684</v>
      </c>
      <c r="L281" s="76">
        <v>2729</v>
      </c>
      <c r="M281" s="76" t="s">
        <v>13609</v>
      </c>
      <c r="N281" s="76" t="s">
        <v>13363</v>
      </c>
      <c r="O281" s="139">
        <v>2549</v>
      </c>
      <c r="P281" s="139">
        <v>2455</v>
      </c>
      <c r="Q281" s="76">
        <v>-3.69</v>
      </c>
      <c r="R281" s="76">
        <v>-94</v>
      </c>
    </row>
    <row r="282" spans="4:18" s="2" customFormat="1" x14ac:dyDescent="0.15">
      <c r="D282" s="10">
        <v>377</v>
      </c>
      <c r="E282" s="134">
        <v>2730</v>
      </c>
      <c r="F282" s="11" t="s">
        <v>437</v>
      </c>
      <c r="G282" s="11" t="s">
        <v>438</v>
      </c>
      <c r="H282" s="12">
        <v>6249500</v>
      </c>
      <c r="I282" s="12">
        <v>7818082900</v>
      </c>
      <c r="J282" s="111">
        <f>I282/H282</f>
        <v>1250.9933434674774</v>
      </c>
      <c r="L282" s="76">
        <v>2730</v>
      </c>
      <c r="M282" s="76" t="s">
        <v>13610</v>
      </c>
      <c r="N282" s="76" t="s">
        <v>13590</v>
      </c>
      <c r="O282" s="139">
        <v>1081</v>
      </c>
      <c r="P282" s="139">
        <v>1096</v>
      </c>
      <c r="Q282" s="76">
        <v>1.39</v>
      </c>
      <c r="R282" s="76">
        <v>15</v>
      </c>
    </row>
    <row r="283" spans="4:18" s="2" customFormat="1" x14ac:dyDescent="0.15">
      <c r="D283" s="10">
        <v>90</v>
      </c>
      <c r="E283" s="134">
        <v>2733</v>
      </c>
      <c r="F283" s="11" t="s">
        <v>439</v>
      </c>
      <c r="G283" s="11" t="s">
        <v>440</v>
      </c>
      <c r="H283" s="12">
        <v>723800</v>
      </c>
      <c r="I283" s="12">
        <v>4342784000</v>
      </c>
      <c r="J283" s="111">
        <f>I283/H283</f>
        <v>5999.9778944459795</v>
      </c>
      <c r="L283" s="76">
        <v>2733</v>
      </c>
      <c r="M283" s="76" t="s">
        <v>439</v>
      </c>
      <c r="N283" s="76" t="s">
        <v>13363</v>
      </c>
      <c r="O283" s="139">
        <v>4360</v>
      </c>
      <c r="P283" s="139">
        <v>4210</v>
      </c>
      <c r="Q283" s="76">
        <v>-3.44</v>
      </c>
      <c r="R283" s="76">
        <v>-150</v>
      </c>
    </row>
    <row r="284" spans="4:18" s="2" customFormat="1" x14ac:dyDescent="0.15">
      <c r="D284" s="10">
        <v>1599</v>
      </c>
      <c r="E284" s="134">
        <v>2734</v>
      </c>
      <c r="F284" s="11" t="s">
        <v>441</v>
      </c>
      <c r="G284" s="11" t="s">
        <v>442</v>
      </c>
      <c r="H284" s="12">
        <v>1594100</v>
      </c>
      <c r="I284" s="12">
        <v>1026600400</v>
      </c>
      <c r="J284" s="111">
        <f>I284/H284</f>
        <v>644</v>
      </c>
      <c r="L284" s="76">
        <v>2734</v>
      </c>
      <c r="M284" s="76" t="s">
        <v>13611</v>
      </c>
      <c r="N284" s="76" t="s">
        <v>13590</v>
      </c>
      <c r="O284" s="76">
        <v>599</v>
      </c>
      <c r="P284" s="76">
        <v>566</v>
      </c>
      <c r="Q284" s="76">
        <v>-5.51</v>
      </c>
      <c r="R284" s="76">
        <v>-33</v>
      </c>
    </row>
    <row r="285" spans="4:18" s="2" customFormat="1" x14ac:dyDescent="0.15">
      <c r="D285" s="10">
        <v>2234</v>
      </c>
      <c r="E285" s="134">
        <v>2735</v>
      </c>
      <c r="F285" s="11" t="s">
        <v>443</v>
      </c>
      <c r="G285" s="11" t="s">
        <v>444</v>
      </c>
      <c r="H285" s="12">
        <v>446500</v>
      </c>
      <c r="I285" s="12">
        <v>494275500</v>
      </c>
      <c r="J285" s="111">
        <f>I285/H285</f>
        <v>1107</v>
      </c>
      <c r="L285" s="76">
        <v>2735</v>
      </c>
      <c r="M285" s="76" t="s">
        <v>443</v>
      </c>
      <c r="N285" s="76" t="s">
        <v>13590</v>
      </c>
      <c r="O285" s="76">
        <v>646</v>
      </c>
      <c r="P285" s="76">
        <v>702</v>
      </c>
      <c r="Q285" s="76">
        <v>8.67</v>
      </c>
      <c r="R285" s="76">
        <v>56</v>
      </c>
    </row>
    <row r="286" spans="4:18" s="2" customFormat="1" x14ac:dyDescent="0.15">
      <c r="D286" s="10">
        <v>2087</v>
      </c>
      <c r="E286" s="134">
        <v>2737</v>
      </c>
      <c r="F286" s="11" t="s">
        <v>445</v>
      </c>
      <c r="G286" s="11" t="s">
        <v>446</v>
      </c>
      <c r="H286" s="12">
        <v>162800</v>
      </c>
      <c r="I286" s="12">
        <v>468036000</v>
      </c>
      <c r="J286" s="111">
        <f>I286/H286</f>
        <v>2874.9140049140051</v>
      </c>
      <c r="L286" s="76">
        <v>2737</v>
      </c>
      <c r="M286" s="76" t="s">
        <v>13612</v>
      </c>
      <c r="N286" s="76" t="s">
        <v>13363</v>
      </c>
      <c r="O286" s="139">
        <v>2284</v>
      </c>
      <c r="P286" s="139">
        <v>2302</v>
      </c>
      <c r="Q286" s="76">
        <v>0.79</v>
      </c>
      <c r="R286" s="76">
        <v>18</v>
      </c>
    </row>
    <row r="287" spans="4:18" s="2" customFormat="1" x14ac:dyDescent="0.15">
      <c r="D287" s="10">
        <v>559</v>
      </c>
      <c r="E287" s="134">
        <v>2742</v>
      </c>
      <c r="F287" s="11" t="s">
        <v>3743</v>
      </c>
      <c r="G287" s="11" t="s">
        <v>3744</v>
      </c>
      <c r="H287" s="12">
        <v>350100</v>
      </c>
      <c r="I287" s="12">
        <v>911658000</v>
      </c>
      <c r="J287" s="111">
        <f>I287/H287</f>
        <v>2603.9931448157668</v>
      </c>
      <c r="L287" s="76">
        <v>2742</v>
      </c>
      <c r="M287" s="76" t="s">
        <v>3743</v>
      </c>
      <c r="N287" s="76" t="s">
        <v>13590</v>
      </c>
      <c r="O287" s="139">
        <v>2286</v>
      </c>
      <c r="P287" s="139">
        <v>2087</v>
      </c>
      <c r="Q287" s="76">
        <v>-8.7100000000000009</v>
      </c>
      <c r="R287" s="76">
        <v>-199</v>
      </c>
    </row>
    <row r="288" spans="4:18" s="2" customFormat="1" x14ac:dyDescent="0.15">
      <c r="D288" s="10">
        <v>809</v>
      </c>
      <c r="E288" s="134">
        <v>2749</v>
      </c>
      <c r="F288" s="11" t="s">
        <v>447</v>
      </c>
      <c r="G288" s="11" t="s">
        <v>448</v>
      </c>
      <c r="H288" s="12">
        <v>3391800</v>
      </c>
      <c r="I288" s="12">
        <v>1058395200</v>
      </c>
      <c r="J288" s="111">
        <f>I288/H288</f>
        <v>312.04528568901469</v>
      </c>
      <c r="L288" s="76">
        <v>2749</v>
      </c>
      <c r="M288" s="76" t="s">
        <v>13613</v>
      </c>
      <c r="N288" s="76" t="s">
        <v>13463</v>
      </c>
      <c r="O288" s="76">
        <v>259</v>
      </c>
      <c r="P288" s="76">
        <v>275</v>
      </c>
      <c r="Q288" s="76">
        <v>6.18</v>
      </c>
      <c r="R288" s="76">
        <v>16</v>
      </c>
    </row>
    <row r="289" spans="4:18" s="2" customFormat="1" x14ac:dyDescent="0.15">
      <c r="D289" s="10">
        <v>1932</v>
      </c>
      <c r="E289" s="134">
        <v>2751</v>
      </c>
      <c r="F289" s="11" t="s">
        <v>4632</v>
      </c>
      <c r="G289" s="11" t="s">
        <v>4633</v>
      </c>
      <c r="H289" s="12">
        <v>3100</v>
      </c>
      <c r="I289" s="12">
        <v>8242900</v>
      </c>
      <c r="J289" s="111">
        <f>I289/H289</f>
        <v>2659</v>
      </c>
      <c r="L289" s="76">
        <v>2751</v>
      </c>
      <c r="M289" s="76" t="s">
        <v>13614</v>
      </c>
      <c r="N289" s="76" t="s">
        <v>13363</v>
      </c>
      <c r="O289" s="139">
        <v>1933</v>
      </c>
      <c r="P289" s="139">
        <v>2070</v>
      </c>
      <c r="Q289" s="76">
        <v>7.09</v>
      </c>
      <c r="R289" s="76">
        <v>137</v>
      </c>
    </row>
    <row r="290" spans="4:18" s="2" customFormat="1" x14ac:dyDescent="0.15">
      <c r="D290" s="10">
        <v>475</v>
      </c>
      <c r="E290" s="134">
        <v>2752</v>
      </c>
      <c r="F290" s="11" t="s">
        <v>3731</v>
      </c>
      <c r="G290" s="11" t="s">
        <v>3732</v>
      </c>
      <c r="H290" s="12">
        <v>13200</v>
      </c>
      <c r="I290" s="12">
        <v>26703600</v>
      </c>
      <c r="J290" s="111">
        <f>I290/H290</f>
        <v>2023</v>
      </c>
      <c r="L290" s="76">
        <v>2752</v>
      </c>
      <c r="M290" s="76" t="s">
        <v>13616</v>
      </c>
      <c r="N290" s="76" t="s">
        <v>13463</v>
      </c>
      <c r="O290" s="139">
        <v>1863</v>
      </c>
      <c r="P290" s="139">
        <v>2343</v>
      </c>
      <c r="Q290" s="76">
        <v>25.76</v>
      </c>
      <c r="R290" s="76">
        <v>480</v>
      </c>
    </row>
    <row r="291" spans="4:18" s="2" customFormat="1" x14ac:dyDescent="0.15">
      <c r="D291" s="10">
        <v>73</v>
      </c>
      <c r="E291" s="134">
        <v>2753</v>
      </c>
      <c r="F291" s="11" t="s">
        <v>449</v>
      </c>
      <c r="G291" s="11" t="s">
        <v>450</v>
      </c>
      <c r="H291" s="12">
        <v>251400</v>
      </c>
      <c r="I291" s="12">
        <v>1440512000</v>
      </c>
      <c r="J291" s="111">
        <f>I291/H291</f>
        <v>5729.9602227525857</v>
      </c>
      <c r="L291" s="76">
        <v>2753</v>
      </c>
      <c r="M291" s="76" t="s">
        <v>13617</v>
      </c>
      <c r="N291" s="76" t="s">
        <v>13463</v>
      </c>
      <c r="O291" s="139">
        <v>3695</v>
      </c>
      <c r="P291" s="139">
        <v>3550</v>
      </c>
      <c r="Q291" s="76">
        <v>-3.92</v>
      </c>
      <c r="R291" s="76">
        <v>-145</v>
      </c>
    </row>
    <row r="292" spans="4:18" s="2" customFormat="1" x14ac:dyDescent="0.15">
      <c r="D292" s="10">
        <v>2061</v>
      </c>
      <c r="E292" s="134">
        <v>2760</v>
      </c>
      <c r="F292" s="11" t="s">
        <v>451</v>
      </c>
      <c r="G292" s="11" t="s">
        <v>452</v>
      </c>
      <c r="H292" s="12">
        <v>361600</v>
      </c>
      <c r="I292" s="12">
        <v>707282400</v>
      </c>
      <c r="J292" s="111">
        <f>I292/H292</f>
        <v>1955.9800884955753</v>
      </c>
      <c r="L292" s="76">
        <v>2760</v>
      </c>
      <c r="M292" s="76" t="s">
        <v>13618</v>
      </c>
      <c r="N292" s="76" t="s">
        <v>13363</v>
      </c>
      <c r="O292" s="139">
        <v>1716</v>
      </c>
      <c r="P292" s="139">
        <v>1769</v>
      </c>
      <c r="Q292" s="76">
        <v>3.09</v>
      </c>
      <c r="R292" s="76">
        <v>53</v>
      </c>
    </row>
    <row r="293" spans="4:18" s="2" customFormat="1" x14ac:dyDescent="0.15">
      <c r="D293" s="10">
        <v>449</v>
      </c>
      <c r="E293" s="134">
        <v>2763</v>
      </c>
      <c r="F293" s="11" t="s">
        <v>4374</v>
      </c>
      <c r="G293" s="11" t="s">
        <v>4375</v>
      </c>
      <c r="H293" s="12">
        <v>3400</v>
      </c>
      <c r="I293" s="12">
        <v>3236800</v>
      </c>
      <c r="J293" s="111">
        <f>I293/H293</f>
        <v>952</v>
      </c>
      <c r="L293" s="76">
        <v>2763</v>
      </c>
      <c r="M293" s="76" t="s">
        <v>13619</v>
      </c>
      <c r="N293" s="76" t="s">
        <v>13363</v>
      </c>
      <c r="O293" s="139">
        <v>1396</v>
      </c>
      <c r="P293" s="139">
        <v>1492</v>
      </c>
      <c r="Q293" s="76">
        <v>6.88</v>
      </c>
      <c r="R293" s="76">
        <v>96</v>
      </c>
    </row>
    <row r="294" spans="4:18" s="2" customFormat="1" x14ac:dyDescent="0.15">
      <c r="D294" s="10">
        <v>597</v>
      </c>
      <c r="E294" s="134">
        <v>2764</v>
      </c>
      <c r="F294" s="11" t="s">
        <v>453</v>
      </c>
      <c r="G294" s="11" t="s">
        <v>454</v>
      </c>
      <c r="H294" s="12">
        <v>1666600</v>
      </c>
      <c r="I294" s="12">
        <v>853295600</v>
      </c>
      <c r="J294" s="111">
        <f>I294/H294</f>
        <v>511.99783991359652</v>
      </c>
      <c r="L294" s="76">
        <v>2764</v>
      </c>
      <c r="M294" s="76" t="s">
        <v>453</v>
      </c>
      <c r="N294" s="76" t="s">
        <v>13463</v>
      </c>
      <c r="O294" s="76">
        <v>333</v>
      </c>
      <c r="P294" s="76">
        <v>341</v>
      </c>
      <c r="Q294" s="76">
        <v>2.4</v>
      </c>
      <c r="R294" s="76">
        <v>8</v>
      </c>
    </row>
    <row r="295" spans="4:18" s="2" customFormat="1" x14ac:dyDescent="0.15">
      <c r="D295" s="10">
        <v>427</v>
      </c>
      <c r="E295" s="134">
        <v>2767</v>
      </c>
      <c r="F295" s="11" t="s">
        <v>455</v>
      </c>
      <c r="G295" s="11" t="s">
        <v>456</v>
      </c>
      <c r="H295" s="12">
        <v>1215500</v>
      </c>
      <c r="I295" s="12">
        <v>1446430000</v>
      </c>
      <c r="J295" s="111">
        <f>I295/H295</f>
        <v>1189.987659399424</v>
      </c>
      <c r="L295" s="76">
        <v>2767</v>
      </c>
      <c r="M295" s="76" t="s">
        <v>13620</v>
      </c>
      <c r="N295" s="76" t="s">
        <v>13363</v>
      </c>
      <c r="O295" s="76">
        <v>764</v>
      </c>
      <c r="P295" s="76">
        <v>747</v>
      </c>
      <c r="Q295" s="76">
        <v>-2.23</v>
      </c>
      <c r="R295" s="76">
        <v>-17</v>
      </c>
    </row>
    <row r="296" spans="4:18" s="2" customFormat="1" x14ac:dyDescent="0.15">
      <c r="D296" s="10">
        <v>1773</v>
      </c>
      <c r="E296" s="134">
        <v>2768</v>
      </c>
      <c r="F296" s="11" t="s">
        <v>457</v>
      </c>
      <c r="G296" s="11" t="s">
        <v>458</v>
      </c>
      <c r="H296" s="12">
        <v>91322400</v>
      </c>
      <c r="I296" s="12">
        <v>31683832200</v>
      </c>
      <c r="J296" s="111">
        <f>I296/H296</f>
        <v>346.94480434154161</v>
      </c>
      <c r="L296" s="76">
        <v>2768</v>
      </c>
      <c r="M296" s="76" t="s">
        <v>13621</v>
      </c>
      <c r="N296" s="76" t="s">
        <v>13363</v>
      </c>
      <c r="O296" s="76">
        <v>382</v>
      </c>
      <c r="P296" s="76">
        <v>413</v>
      </c>
      <c r="Q296" s="76">
        <v>8.1199999999999992</v>
      </c>
      <c r="R296" s="76">
        <v>31</v>
      </c>
    </row>
    <row r="297" spans="4:18" s="2" customFormat="1" x14ac:dyDescent="0.15">
      <c r="D297" s="10">
        <v>926</v>
      </c>
      <c r="E297" s="134">
        <v>2780</v>
      </c>
      <c r="F297" s="11" t="s">
        <v>4443</v>
      </c>
      <c r="G297" s="11" t="s">
        <v>4444</v>
      </c>
      <c r="H297" s="12">
        <v>3900</v>
      </c>
      <c r="I297" s="12">
        <v>6895200</v>
      </c>
      <c r="J297" s="111">
        <f>I297/H297</f>
        <v>1768</v>
      </c>
      <c r="L297" s="76">
        <v>2780</v>
      </c>
      <c r="M297" s="76" t="s">
        <v>4443</v>
      </c>
      <c r="N297" s="76" t="s">
        <v>13590</v>
      </c>
      <c r="O297" s="139">
        <v>1077</v>
      </c>
      <c r="P297" s="139">
        <v>1111</v>
      </c>
      <c r="Q297" s="76">
        <v>3.16</v>
      </c>
      <c r="R297" s="76">
        <v>34</v>
      </c>
    </row>
    <row r="298" spans="4:18" s="2" customFormat="1" x14ac:dyDescent="0.15">
      <c r="D298" s="10">
        <v>1685</v>
      </c>
      <c r="E298" s="134">
        <v>2782</v>
      </c>
      <c r="F298" s="11" t="s">
        <v>459</v>
      </c>
      <c r="G298" s="11" t="s">
        <v>460</v>
      </c>
      <c r="H298" s="12">
        <v>1061400</v>
      </c>
      <c r="I298" s="12">
        <v>5742435000</v>
      </c>
      <c r="J298" s="111">
        <f>I298/H298</f>
        <v>5410.2459016393441</v>
      </c>
      <c r="L298" s="76">
        <v>2782</v>
      </c>
      <c r="M298" s="76" t="s">
        <v>459</v>
      </c>
      <c r="N298" s="76" t="s">
        <v>13590</v>
      </c>
      <c r="O298" s="139">
        <v>3720</v>
      </c>
      <c r="P298" s="139">
        <v>3265</v>
      </c>
      <c r="Q298" s="76">
        <v>-12.23</v>
      </c>
      <c r="R298" s="76">
        <v>-455</v>
      </c>
    </row>
    <row r="299" spans="4:18" s="2" customFormat="1" x14ac:dyDescent="0.15">
      <c r="D299" s="10">
        <v>58</v>
      </c>
      <c r="E299" s="134">
        <v>2784</v>
      </c>
      <c r="F299" s="11" t="s">
        <v>461</v>
      </c>
      <c r="G299" s="11" t="s">
        <v>462</v>
      </c>
      <c r="H299" s="12">
        <v>16466500</v>
      </c>
      <c r="I299" s="12">
        <v>39305364500</v>
      </c>
      <c r="J299" s="111">
        <f>I299/H299</f>
        <v>2386.9896152795068</v>
      </c>
      <c r="L299" s="76">
        <v>2784</v>
      </c>
      <c r="M299" s="76" t="s">
        <v>13622</v>
      </c>
      <c r="N299" s="76" t="s">
        <v>13363</v>
      </c>
      <c r="O299" s="139">
        <v>2803</v>
      </c>
      <c r="P299" s="139">
        <v>2983</v>
      </c>
      <c r="Q299" s="76">
        <v>6.42</v>
      </c>
      <c r="R299" s="76">
        <v>180</v>
      </c>
    </row>
    <row r="300" spans="4:18" s="2" customFormat="1" x14ac:dyDescent="0.15">
      <c r="D300" s="10">
        <v>1193</v>
      </c>
      <c r="E300" s="134">
        <v>2790</v>
      </c>
      <c r="F300" s="11" t="s">
        <v>463</v>
      </c>
      <c r="G300" s="11" t="s">
        <v>464</v>
      </c>
      <c r="H300" s="12">
        <v>230300</v>
      </c>
      <c r="I300" s="12">
        <v>423982300</v>
      </c>
      <c r="J300" s="111">
        <f>I300/H300</f>
        <v>1841</v>
      </c>
      <c r="L300" s="76">
        <v>2790</v>
      </c>
      <c r="M300" s="76" t="s">
        <v>463</v>
      </c>
      <c r="N300" s="76" t="s">
        <v>13590</v>
      </c>
      <c r="O300" s="139">
        <v>1545</v>
      </c>
      <c r="P300" s="139">
        <v>1661</v>
      </c>
      <c r="Q300" s="76">
        <v>7.51</v>
      </c>
      <c r="R300" s="76">
        <v>116</v>
      </c>
    </row>
    <row r="301" spans="4:18" s="2" customFormat="1" x14ac:dyDescent="0.15">
      <c r="D301" s="10">
        <v>300</v>
      </c>
      <c r="E301" s="134">
        <v>2791</v>
      </c>
      <c r="F301" s="11" t="s">
        <v>465</v>
      </c>
      <c r="G301" s="11" t="s">
        <v>466</v>
      </c>
      <c r="H301" s="12">
        <v>290700</v>
      </c>
      <c r="I301" s="12">
        <v>1581408000</v>
      </c>
      <c r="J301" s="111">
        <f>I301/H301</f>
        <v>5440</v>
      </c>
      <c r="L301" s="76">
        <v>2791</v>
      </c>
      <c r="M301" s="76" t="s">
        <v>13623</v>
      </c>
      <c r="N301" s="76" t="s">
        <v>13590</v>
      </c>
      <c r="O301" s="139">
        <v>4105</v>
      </c>
      <c r="P301" s="139">
        <v>4095</v>
      </c>
      <c r="Q301" s="76">
        <v>-0.24</v>
      </c>
      <c r="R301" s="76">
        <v>-10</v>
      </c>
    </row>
    <row r="302" spans="4:18" s="2" customFormat="1" x14ac:dyDescent="0.15">
      <c r="D302" s="10">
        <v>633</v>
      </c>
      <c r="E302" s="134">
        <v>2792</v>
      </c>
      <c r="F302" s="11" t="s">
        <v>4081</v>
      </c>
      <c r="G302" s="11" t="s">
        <v>4082</v>
      </c>
      <c r="H302" s="12">
        <v>1341100</v>
      </c>
      <c r="I302" s="12">
        <v>1366580900</v>
      </c>
      <c r="J302" s="111">
        <f>I302/H302</f>
        <v>1019</v>
      </c>
      <c r="L302" s="76">
        <v>2792</v>
      </c>
      <c r="M302" s="76" t="s">
        <v>13625</v>
      </c>
      <c r="N302" s="76" t="s">
        <v>13590</v>
      </c>
      <c r="O302" s="76">
        <v>776</v>
      </c>
      <c r="P302" s="76">
        <v>913</v>
      </c>
      <c r="Q302" s="76">
        <v>17.649999999999999</v>
      </c>
      <c r="R302" s="76">
        <v>137</v>
      </c>
    </row>
    <row r="303" spans="4:18" s="2" customFormat="1" x14ac:dyDescent="0.15">
      <c r="D303" s="10">
        <v>1499</v>
      </c>
      <c r="E303" s="134">
        <v>2796</v>
      </c>
      <c r="F303" s="11" t="s">
        <v>467</v>
      </c>
      <c r="G303" s="11" t="s">
        <v>468</v>
      </c>
      <c r="H303" s="12">
        <v>232900</v>
      </c>
      <c r="I303" s="12">
        <v>147425700</v>
      </c>
      <c r="J303" s="111">
        <f>I303/H303</f>
        <v>633</v>
      </c>
      <c r="L303" s="76">
        <v>2796</v>
      </c>
      <c r="M303" s="76" t="s">
        <v>13626</v>
      </c>
      <c r="N303" s="76" t="s">
        <v>13590</v>
      </c>
      <c r="O303" s="76">
        <v>540</v>
      </c>
      <c r="P303" s="76">
        <v>592</v>
      </c>
      <c r="Q303" s="76">
        <v>9.6300000000000008</v>
      </c>
      <c r="R303" s="76">
        <v>52</v>
      </c>
    </row>
    <row r="304" spans="4:18" s="2" customFormat="1" x14ac:dyDescent="0.15">
      <c r="D304" s="10">
        <v>881</v>
      </c>
      <c r="E304" s="134">
        <v>2801</v>
      </c>
      <c r="F304" s="11" t="s">
        <v>469</v>
      </c>
      <c r="G304" s="11" t="s">
        <v>470</v>
      </c>
      <c r="H304" s="12">
        <v>11817600</v>
      </c>
      <c r="I304" s="12">
        <v>50780123500</v>
      </c>
      <c r="J304" s="111">
        <f>I304/H304</f>
        <v>4296.9912249526133</v>
      </c>
      <c r="L304" s="76">
        <v>2801</v>
      </c>
      <c r="M304" s="76" t="s">
        <v>13627</v>
      </c>
      <c r="N304" s="76" t="s">
        <v>13470</v>
      </c>
      <c r="O304" s="139">
        <v>5910</v>
      </c>
      <c r="P304" s="139">
        <v>5680</v>
      </c>
      <c r="Q304" s="76">
        <v>-3.89</v>
      </c>
      <c r="R304" s="76">
        <v>-230</v>
      </c>
    </row>
    <row r="305" spans="4:18" s="2" customFormat="1" x14ac:dyDescent="0.15">
      <c r="D305" s="10">
        <v>52</v>
      </c>
      <c r="E305" s="134">
        <v>2802</v>
      </c>
      <c r="F305" s="11" t="s">
        <v>471</v>
      </c>
      <c r="G305" s="11" t="s">
        <v>472</v>
      </c>
      <c r="H305" s="12">
        <v>37906200</v>
      </c>
      <c r="I305" s="12">
        <v>73537743000</v>
      </c>
      <c r="J305" s="111">
        <f>I305/H305</f>
        <v>1939.9924814410308</v>
      </c>
      <c r="L305" s="76">
        <v>2802</v>
      </c>
      <c r="M305" s="76" t="s">
        <v>471</v>
      </c>
      <c r="N305" s="76" t="s">
        <v>13470</v>
      </c>
      <c r="O305" s="139">
        <v>1957</v>
      </c>
      <c r="P305" s="139">
        <v>1868.5</v>
      </c>
      <c r="Q305" s="76">
        <v>-4.5199999999999996</v>
      </c>
      <c r="R305" s="76">
        <v>-88.5</v>
      </c>
    </row>
    <row r="306" spans="4:18" s="2" customFormat="1" x14ac:dyDescent="0.15">
      <c r="D306" s="10">
        <v>1577</v>
      </c>
      <c r="E306" s="134">
        <v>2805</v>
      </c>
      <c r="F306" s="11" t="s">
        <v>4555</v>
      </c>
      <c r="G306" s="11" t="s">
        <v>4556</v>
      </c>
      <c r="H306" s="12">
        <v>3800</v>
      </c>
      <c r="I306" s="12">
        <v>44080000</v>
      </c>
      <c r="J306" s="111">
        <f>I306/H306</f>
        <v>11600</v>
      </c>
      <c r="L306" s="76">
        <v>2805</v>
      </c>
      <c r="M306" s="76" t="s">
        <v>13628</v>
      </c>
      <c r="N306" s="76" t="s">
        <v>13470</v>
      </c>
      <c r="O306" s="139">
        <v>4125</v>
      </c>
      <c r="P306" s="139">
        <v>4140</v>
      </c>
      <c r="Q306" s="76">
        <v>0.36</v>
      </c>
      <c r="R306" s="76">
        <v>15</v>
      </c>
    </row>
    <row r="307" spans="4:18" s="2" customFormat="1" x14ac:dyDescent="0.15">
      <c r="D307" s="10">
        <v>875</v>
      </c>
      <c r="E307" s="134">
        <v>2809</v>
      </c>
      <c r="F307" s="11" t="s">
        <v>473</v>
      </c>
      <c r="G307" s="11" t="s">
        <v>474</v>
      </c>
      <c r="H307" s="12">
        <v>8538700</v>
      </c>
      <c r="I307" s="12">
        <v>24651226900</v>
      </c>
      <c r="J307" s="111">
        <f>I307/H307</f>
        <v>2887</v>
      </c>
      <c r="L307" s="76">
        <v>2809</v>
      </c>
      <c r="M307" s="76" t="s">
        <v>13629</v>
      </c>
      <c r="N307" s="76" t="s">
        <v>13470</v>
      </c>
      <c r="O307" s="139">
        <v>2457</v>
      </c>
      <c r="P307" s="139">
        <v>2448</v>
      </c>
      <c r="Q307" s="76">
        <v>-0.37</v>
      </c>
      <c r="R307" s="76">
        <v>-9</v>
      </c>
    </row>
    <row r="308" spans="4:18" s="2" customFormat="1" x14ac:dyDescent="0.15">
      <c r="D308" s="10">
        <v>642</v>
      </c>
      <c r="E308" s="134">
        <v>2810</v>
      </c>
      <c r="F308" s="11" t="s">
        <v>475</v>
      </c>
      <c r="G308" s="11" t="s">
        <v>476</v>
      </c>
      <c r="H308" s="12">
        <v>6047600</v>
      </c>
      <c r="I308" s="12">
        <v>21487016600</v>
      </c>
      <c r="J308" s="111">
        <f>I308/H308</f>
        <v>3552.9824393147696</v>
      </c>
      <c r="L308" s="76">
        <v>2810</v>
      </c>
      <c r="M308" s="76" t="s">
        <v>13630</v>
      </c>
      <c r="N308" s="76" t="s">
        <v>13470</v>
      </c>
      <c r="O308" s="139">
        <v>3775</v>
      </c>
      <c r="P308" s="139">
        <v>3785</v>
      </c>
      <c r="Q308" s="76">
        <v>0.26</v>
      </c>
      <c r="R308" s="76">
        <v>10</v>
      </c>
    </row>
    <row r="309" spans="4:18" s="2" customFormat="1" x14ac:dyDescent="0.15">
      <c r="D309" s="10">
        <v>823</v>
      </c>
      <c r="E309" s="134">
        <v>2811</v>
      </c>
      <c r="F309" s="11" t="s">
        <v>477</v>
      </c>
      <c r="G309" s="11" t="s">
        <v>478</v>
      </c>
      <c r="H309" s="12">
        <v>5751200</v>
      </c>
      <c r="I309" s="12">
        <v>21480732000</v>
      </c>
      <c r="J309" s="111">
        <f>I309/H309</f>
        <v>3735</v>
      </c>
      <c r="L309" s="76">
        <v>2811</v>
      </c>
      <c r="M309" s="76" t="s">
        <v>477</v>
      </c>
      <c r="N309" s="76" t="s">
        <v>13470</v>
      </c>
      <c r="O309" s="139">
        <v>2881</v>
      </c>
      <c r="P309" s="139">
        <v>2855</v>
      </c>
      <c r="Q309" s="76">
        <v>-0.9</v>
      </c>
      <c r="R309" s="76">
        <v>-26</v>
      </c>
    </row>
    <row r="310" spans="4:18" s="2" customFormat="1" x14ac:dyDescent="0.15">
      <c r="D310" s="10">
        <v>2257</v>
      </c>
      <c r="E310" s="134">
        <v>2812</v>
      </c>
      <c r="F310" s="11" t="s">
        <v>479</v>
      </c>
      <c r="G310" s="11" t="s">
        <v>480</v>
      </c>
      <c r="H310" s="12">
        <v>561200</v>
      </c>
      <c r="I310" s="12">
        <v>712157200</v>
      </c>
      <c r="J310" s="111">
        <f>I310/H310</f>
        <v>1268.9900213827511</v>
      </c>
      <c r="L310" s="76">
        <v>2812</v>
      </c>
      <c r="M310" s="76" t="s">
        <v>13631</v>
      </c>
      <c r="N310" s="76" t="s">
        <v>13470</v>
      </c>
      <c r="O310" s="139">
        <v>1008</v>
      </c>
      <c r="P310" s="139">
        <v>1006</v>
      </c>
      <c r="Q310" s="76">
        <v>-0.2</v>
      </c>
      <c r="R310" s="76">
        <v>-2</v>
      </c>
    </row>
    <row r="311" spans="4:18" s="2" customFormat="1" x14ac:dyDescent="0.15">
      <c r="D311" s="10">
        <v>98</v>
      </c>
      <c r="E311" s="134">
        <v>2815</v>
      </c>
      <c r="F311" s="11" t="s">
        <v>481</v>
      </c>
      <c r="G311" s="11" t="s">
        <v>482</v>
      </c>
      <c r="H311" s="12">
        <v>1264900</v>
      </c>
      <c r="I311" s="12">
        <v>10827512000</v>
      </c>
      <c r="J311" s="111">
        <f>I311/H311</f>
        <v>8559.9747015574358</v>
      </c>
      <c r="L311" s="76">
        <v>2815</v>
      </c>
      <c r="M311" s="76" t="s">
        <v>13632</v>
      </c>
      <c r="N311" s="76" t="s">
        <v>13470</v>
      </c>
      <c r="O311" s="139">
        <v>7140</v>
      </c>
      <c r="P311" s="139">
        <v>6510</v>
      </c>
      <c r="Q311" s="76">
        <v>-8.82</v>
      </c>
      <c r="R311" s="76">
        <v>-630</v>
      </c>
    </row>
    <row r="312" spans="4:18" s="2" customFormat="1" x14ac:dyDescent="0.15">
      <c r="D312" s="10">
        <v>1502</v>
      </c>
      <c r="E312" s="134">
        <v>2818</v>
      </c>
      <c r="F312" s="11" t="s">
        <v>3873</v>
      </c>
      <c r="G312" s="11" t="s">
        <v>3874</v>
      </c>
      <c r="H312" s="12">
        <v>128800</v>
      </c>
      <c r="I312" s="12">
        <v>217410400</v>
      </c>
      <c r="J312" s="111">
        <f>I312/H312</f>
        <v>1687.9689440993789</v>
      </c>
      <c r="L312" s="76">
        <v>2818</v>
      </c>
      <c r="M312" s="76" t="s">
        <v>3873</v>
      </c>
      <c r="N312" s="76" t="s">
        <v>13470</v>
      </c>
      <c r="O312" s="139">
        <v>1636</v>
      </c>
      <c r="P312" s="139">
        <v>1625</v>
      </c>
      <c r="Q312" s="76">
        <v>-0.67</v>
      </c>
      <c r="R312" s="76">
        <v>-11</v>
      </c>
    </row>
    <row r="313" spans="4:18" s="2" customFormat="1" x14ac:dyDescent="0.15">
      <c r="D313" s="10">
        <v>370</v>
      </c>
      <c r="E313" s="134">
        <v>2819</v>
      </c>
      <c r="F313" s="11" t="s">
        <v>483</v>
      </c>
      <c r="G313" s="11" t="s">
        <v>484</v>
      </c>
      <c r="H313" s="12">
        <v>219700</v>
      </c>
      <c r="I313" s="12">
        <v>466859500</v>
      </c>
      <c r="J313" s="111">
        <f>I313/H313</f>
        <v>2124.986345015931</v>
      </c>
      <c r="L313" s="76">
        <v>2819</v>
      </c>
      <c r="M313" s="76" t="s">
        <v>13633</v>
      </c>
      <c r="N313" s="76" t="s">
        <v>13470</v>
      </c>
      <c r="O313" s="139">
        <v>2081</v>
      </c>
      <c r="P313" s="139">
        <v>2090</v>
      </c>
      <c r="Q313" s="76">
        <v>0.43</v>
      </c>
      <c r="R313" s="76">
        <v>9</v>
      </c>
    </row>
    <row r="314" spans="4:18" s="2" customFormat="1" x14ac:dyDescent="0.15">
      <c r="D314" s="10">
        <v>1243</v>
      </c>
      <c r="E314" s="134">
        <v>2871</v>
      </c>
      <c r="F314" s="11" t="s">
        <v>485</v>
      </c>
      <c r="G314" s="11" t="s">
        <v>486</v>
      </c>
      <c r="H314" s="12">
        <v>8014300</v>
      </c>
      <c r="I314" s="12">
        <v>23682196500</v>
      </c>
      <c r="J314" s="111">
        <f>I314/H314</f>
        <v>2954.992513382329</v>
      </c>
      <c r="L314" s="76">
        <v>2871</v>
      </c>
      <c r="M314" s="76" t="s">
        <v>485</v>
      </c>
      <c r="N314" s="76" t="s">
        <v>13470</v>
      </c>
      <c r="O314" s="139">
        <v>3025</v>
      </c>
      <c r="P314" s="139">
        <v>2976</v>
      </c>
      <c r="Q314" s="76">
        <v>-1.62</v>
      </c>
      <c r="R314" s="76">
        <v>-49</v>
      </c>
    </row>
    <row r="315" spans="4:18" s="2" customFormat="1" x14ac:dyDescent="0.15">
      <c r="D315" s="10">
        <v>2290</v>
      </c>
      <c r="E315" s="134">
        <v>2874</v>
      </c>
      <c r="F315" s="11" t="s">
        <v>487</v>
      </c>
      <c r="G315" s="11" t="s">
        <v>488</v>
      </c>
      <c r="H315" s="12">
        <v>3700100</v>
      </c>
      <c r="I315" s="12">
        <v>3903585500</v>
      </c>
      <c r="J315" s="111">
        <f>I315/H315</f>
        <v>1054.9945947406827</v>
      </c>
      <c r="L315" s="76">
        <v>2874</v>
      </c>
      <c r="M315" s="76" t="s">
        <v>13634</v>
      </c>
      <c r="N315" s="76" t="s">
        <v>13363</v>
      </c>
      <c r="O315" s="76">
        <v>916</v>
      </c>
      <c r="P315" s="76">
        <v>919</v>
      </c>
      <c r="Q315" s="76">
        <v>0.33</v>
      </c>
      <c r="R315" s="76">
        <v>3</v>
      </c>
    </row>
    <row r="316" spans="4:18" s="2" customFormat="1" x14ac:dyDescent="0.15">
      <c r="D316" s="10">
        <v>2140</v>
      </c>
      <c r="E316" s="134">
        <v>2875</v>
      </c>
      <c r="F316" s="11" t="s">
        <v>489</v>
      </c>
      <c r="G316" s="11" t="s">
        <v>490</v>
      </c>
      <c r="H316" s="12">
        <v>8382400</v>
      </c>
      <c r="I316" s="12">
        <v>34828734000</v>
      </c>
      <c r="J316" s="111">
        <f>I316/H316</f>
        <v>4154.9835369345292</v>
      </c>
      <c r="L316" s="76">
        <v>2875</v>
      </c>
      <c r="M316" s="76" t="s">
        <v>489</v>
      </c>
      <c r="N316" s="76" t="s">
        <v>13470</v>
      </c>
      <c r="O316" s="139">
        <v>3835</v>
      </c>
      <c r="P316" s="139">
        <v>3915</v>
      </c>
      <c r="Q316" s="76">
        <v>2.09</v>
      </c>
      <c r="R316" s="76">
        <v>80</v>
      </c>
    </row>
    <row r="317" spans="4:18" s="2" customFormat="1" x14ac:dyDescent="0.15">
      <c r="D317" s="10">
        <v>368</v>
      </c>
      <c r="E317" s="134">
        <v>2882</v>
      </c>
      <c r="F317" s="11" t="s">
        <v>491</v>
      </c>
      <c r="G317" s="11" t="s">
        <v>492</v>
      </c>
      <c r="H317" s="12">
        <v>247800</v>
      </c>
      <c r="I317" s="12">
        <v>532707300</v>
      </c>
      <c r="J317" s="111">
        <f>I317/H317</f>
        <v>2149.7469733656176</v>
      </c>
      <c r="L317" s="76">
        <v>2882</v>
      </c>
      <c r="M317" s="76" t="s">
        <v>13635</v>
      </c>
      <c r="N317" s="76" t="s">
        <v>13470</v>
      </c>
      <c r="O317" s="139">
        <v>1515</v>
      </c>
      <c r="P317" s="139">
        <v>1594</v>
      </c>
      <c r="Q317" s="76">
        <v>5.21</v>
      </c>
      <c r="R317" s="76">
        <v>79</v>
      </c>
    </row>
    <row r="318" spans="4:18" s="2" customFormat="1" x14ac:dyDescent="0.15">
      <c r="D318" s="10">
        <v>308</v>
      </c>
      <c r="E318" s="134">
        <v>2883</v>
      </c>
      <c r="F318" s="11" t="s">
        <v>4009</v>
      </c>
      <c r="G318" s="11" t="s">
        <v>4010</v>
      </c>
      <c r="H318" s="12">
        <v>88000</v>
      </c>
      <c r="I318" s="12">
        <v>187880000</v>
      </c>
      <c r="J318" s="111">
        <f>I318/H318</f>
        <v>2135</v>
      </c>
      <c r="L318" s="76">
        <v>2883</v>
      </c>
      <c r="M318" s="76" t="s">
        <v>13636</v>
      </c>
      <c r="N318" s="76" t="s">
        <v>13470</v>
      </c>
      <c r="O318" s="139">
        <v>1638</v>
      </c>
      <c r="P318" s="139">
        <v>1708</v>
      </c>
      <c r="Q318" s="76">
        <v>4.2699999999999996</v>
      </c>
      <c r="R318" s="76">
        <v>70</v>
      </c>
    </row>
    <row r="319" spans="4:18" s="2" customFormat="1" x14ac:dyDescent="0.15">
      <c r="D319" s="10">
        <v>2298</v>
      </c>
      <c r="E319" s="134">
        <v>2884</v>
      </c>
      <c r="F319" s="11" t="s">
        <v>4660</v>
      </c>
      <c r="G319" s="11" t="s">
        <v>4661</v>
      </c>
      <c r="H319" s="12">
        <v>455600</v>
      </c>
      <c r="I319" s="12">
        <v>665176000</v>
      </c>
      <c r="J319" s="111">
        <f>I319/H319</f>
        <v>1460</v>
      </c>
      <c r="L319" s="76">
        <v>2884</v>
      </c>
      <c r="M319" s="76" t="s">
        <v>13637</v>
      </c>
      <c r="N319" s="76" t="s">
        <v>13470</v>
      </c>
      <c r="O319" s="76">
        <v>485</v>
      </c>
      <c r="P319" s="76">
        <v>513</v>
      </c>
      <c r="Q319" s="76">
        <v>5.77</v>
      </c>
      <c r="R319" s="76">
        <v>28</v>
      </c>
    </row>
    <row r="320" spans="4:18" s="2" customFormat="1" x14ac:dyDescent="0.15">
      <c r="D320" s="10">
        <v>1357</v>
      </c>
      <c r="E320" s="134">
        <v>2897</v>
      </c>
      <c r="F320" s="11" t="s">
        <v>493</v>
      </c>
      <c r="G320" s="11" t="s">
        <v>494</v>
      </c>
      <c r="H320" s="12">
        <v>6429800</v>
      </c>
      <c r="I320" s="12">
        <v>47740702500</v>
      </c>
      <c r="J320" s="111">
        <f>I320/H320</f>
        <v>7424.9125167190268</v>
      </c>
      <c r="L320" s="76">
        <v>2897</v>
      </c>
      <c r="M320" s="76" t="s">
        <v>13638</v>
      </c>
      <c r="N320" s="76" t="s">
        <v>13470</v>
      </c>
      <c r="O320" s="139">
        <v>6900</v>
      </c>
      <c r="P320" s="139">
        <v>6840</v>
      </c>
      <c r="Q320" s="76">
        <v>-0.87</v>
      </c>
      <c r="R320" s="76">
        <v>-60</v>
      </c>
    </row>
    <row r="321" spans="4:18" s="2" customFormat="1" x14ac:dyDescent="0.15">
      <c r="D321" s="10">
        <v>1197</v>
      </c>
      <c r="E321" s="134">
        <v>2899</v>
      </c>
      <c r="F321" s="11" t="s">
        <v>3835</v>
      </c>
      <c r="G321" s="11" t="s">
        <v>3836</v>
      </c>
      <c r="H321" s="12">
        <v>1271000</v>
      </c>
      <c r="I321" s="12">
        <v>1861697250</v>
      </c>
      <c r="J321" s="111">
        <f>I321/H321</f>
        <v>1464.75</v>
      </c>
      <c r="L321" s="76">
        <v>2899</v>
      </c>
      <c r="M321" s="76" t="s">
        <v>13639</v>
      </c>
      <c r="N321" s="76" t="s">
        <v>13470</v>
      </c>
      <c r="O321" s="139">
        <v>2394</v>
      </c>
      <c r="P321" s="139">
        <v>2330</v>
      </c>
      <c r="Q321" s="76">
        <v>-2.67</v>
      </c>
      <c r="R321" s="76">
        <v>-64</v>
      </c>
    </row>
    <row r="322" spans="4:18" s="2" customFormat="1" x14ac:dyDescent="0.15">
      <c r="D322" s="10">
        <v>662</v>
      </c>
      <c r="E322" s="134">
        <v>2904</v>
      </c>
      <c r="F322" s="11" t="s">
        <v>495</v>
      </c>
      <c r="G322" s="11" t="s">
        <v>496</v>
      </c>
      <c r="H322" s="12">
        <v>392100</v>
      </c>
      <c r="I322" s="12">
        <v>471304200</v>
      </c>
      <c r="J322" s="111">
        <f>I322/H322</f>
        <v>1202</v>
      </c>
      <c r="L322" s="76">
        <v>2904</v>
      </c>
      <c r="M322" s="76" t="s">
        <v>13640</v>
      </c>
      <c r="N322" s="76" t="s">
        <v>13470</v>
      </c>
      <c r="O322" s="139">
        <v>1059</v>
      </c>
      <c r="P322" s="139">
        <v>1004</v>
      </c>
      <c r="Q322" s="76">
        <v>-5.19</v>
      </c>
      <c r="R322" s="76">
        <v>-55</v>
      </c>
    </row>
    <row r="323" spans="4:18" s="2" customFormat="1" x14ac:dyDescent="0.15">
      <c r="D323" s="10">
        <v>467</v>
      </c>
      <c r="E323" s="134">
        <v>2908</v>
      </c>
      <c r="F323" s="11" t="s">
        <v>497</v>
      </c>
      <c r="G323" s="11" t="s">
        <v>498</v>
      </c>
      <c r="H323" s="12">
        <v>1489000</v>
      </c>
      <c r="I323" s="12">
        <v>3591453600</v>
      </c>
      <c r="J323" s="111">
        <f>I323/H323</f>
        <v>2411.9903290799193</v>
      </c>
      <c r="L323" s="76">
        <v>2908</v>
      </c>
      <c r="M323" s="76" t="s">
        <v>497</v>
      </c>
      <c r="N323" s="76" t="s">
        <v>13470</v>
      </c>
      <c r="O323" s="139">
        <v>2385</v>
      </c>
      <c r="P323" s="139">
        <v>2291</v>
      </c>
      <c r="Q323" s="76">
        <v>-3.94</v>
      </c>
      <c r="R323" s="76">
        <v>-94</v>
      </c>
    </row>
    <row r="324" spans="4:18" s="2" customFormat="1" x14ac:dyDescent="0.15">
      <c r="D324" s="10">
        <v>1563</v>
      </c>
      <c r="E324" s="134">
        <v>2910</v>
      </c>
      <c r="F324" s="11" t="s">
        <v>499</v>
      </c>
      <c r="G324" s="11" t="s">
        <v>500</v>
      </c>
      <c r="H324" s="12">
        <v>1438000</v>
      </c>
      <c r="I324" s="12">
        <v>3140592000</v>
      </c>
      <c r="J324" s="111">
        <f>I324/H324</f>
        <v>2184</v>
      </c>
      <c r="L324" s="76">
        <v>2910</v>
      </c>
      <c r="M324" s="76" t="s">
        <v>13641</v>
      </c>
      <c r="N324" s="76" t="s">
        <v>13470</v>
      </c>
      <c r="O324" s="139">
        <v>1659</v>
      </c>
      <c r="P324" s="139">
        <v>1477</v>
      </c>
      <c r="Q324" s="76">
        <v>-10.97</v>
      </c>
      <c r="R324" s="76">
        <v>-182</v>
      </c>
    </row>
    <row r="325" spans="4:18" s="2" customFormat="1" x14ac:dyDescent="0.15">
      <c r="D325" s="10">
        <v>790</v>
      </c>
      <c r="E325" s="134">
        <v>2914</v>
      </c>
      <c r="F325" s="11" t="s">
        <v>501</v>
      </c>
      <c r="G325" s="11" t="s">
        <v>502</v>
      </c>
      <c r="H325" s="12">
        <v>101204900</v>
      </c>
      <c r="I325" s="12">
        <v>310294223400</v>
      </c>
      <c r="J325" s="111">
        <f>I325/H325</f>
        <v>3066</v>
      </c>
      <c r="L325" s="76">
        <v>2914</v>
      </c>
      <c r="M325" s="76" t="s">
        <v>13643</v>
      </c>
      <c r="N325" s="76" t="s">
        <v>13470</v>
      </c>
      <c r="O325" s="139">
        <v>2616.5</v>
      </c>
      <c r="P325" s="139">
        <v>2731.5</v>
      </c>
      <c r="Q325" s="76">
        <v>4.4000000000000004</v>
      </c>
      <c r="R325" s="76">
        <v>115</v>
      </c>
    </row>
    <row r="326" spans="4:18" s="2" customFormat="1" x14ac:dyDescent="0.15">
      <c r="D326" s="10">
        <v>874</v>
      </c>
      <c r="E326" s="134">
        <v>2915</v>
      </c>
      <c r="F326" s="11" t="s">
        <v>503</v>
      </c>
      <c r="G326" s="11" t="s">
        <v>504</v>
      </c>
      <c r="H326" s="12">
        <v>836700</v>
      </c>
      <c r="I326" s="12">
        <v>2940152400</v>
      </c>
      <c r="J326" s="111">
        <f>I326/H326</f>
        <v>3513.9863750448189</v>
      </c>
      <c r="L326" s="76">
        <v>2915</v>
      </c>
      <c r="M326" s="76" t="s">
        <v>13644</v>
      </c>
      <c r="N326" s="76" t="s">
        <v>13470</v>
      </c>
      <c r="O326" s="139">
        <v>1950</v>
      </c>
      <c r="P326" s="139">
        <v>2028</v>
      </c>
      <c r="Q326" s="76">
        <v>4</v>
      </c>
      <c r="R326" s="76">
        <v>78</v>
      </c>
    </row>
    <row r="327" spans="4:18" s="2" customFormat="1" x14ac:dyDescent="0.15">
      <c r="D327" s="10">
        <v>2229</v>
      </c>
      <c r="E327" s="134">
        <v>2918</v>
      </c>
      <c r="F327" s="11" t="s">
        <v>4272</v>
      </c>
      <c r="G327" s="11" t="s">
        <v>4273</v>
      </c>
      <c r="H327" s="12">
        <v>977100</v>
      </c>
      <c r="I327" s="12">
        <v>2623045500</v>
      </c>
      <c r="J327" s="111">
        <f>I327/H327</f>
        <v>2684.5210316241942</v>
      </c>
      <c r="L327" s="76">
        <v>2918</v>
      </c>
      <c r="M327" s="76" t="s">
        <v>13645</v>
      </c>
      <c r="N327" s="76" t="s">
        <v>13470</v>
      </c>
      <c r="O327" s="139">
        <v>1924</v>
      </c>
      <c r="P327" s="139">
        <v>1813</v>
      </c>
      <c r="Q327" s="76">
        <v>-5.77</v>
      </c>
      <c r="R327" s="76">
        <v>-111</v>
      </c>
    </row>
    <row r="328" spans="4:18" s="2" customFormat="1" x14ac:dyDescent="0.15">
      <c r="D328" s="10">
        <v>1212</v>
      </c>
      <c r="E328" s="134">
        <v>2922</v>
      </c>
      <c r="F328" s="11" t="s">
        <v>505</v>
      </c>
      <c r="G328" s="11" t="s">
        <v>506</v>
      </c>
      <c r="H328" s="12">
        <v>601700</v>
      </c>
      <c r="I328" s="12">
        <v>1164887200</v>
      </c>
      <c r="J328" s="111">
        <f>I328/H328</f>
        <v>1935.9933521688549</v>
      </c>
      <c r="L328" s="76">
        <v>2922</v>
      </c>
      <c r="M328" s="76" t="s">
        <v>505</v>
      </c>
      <c r="N328" s="76" t="s">
        <v>13470</v>
      </c>
      <c r="O328" s="139">
        <v>1661</v>
      </c>
      <c r="P328" s="139">
        <v>1591</v>
      </c>
      <c r="Q328" s="76">
        <v>-4.21</v>
      </c>
      <c r="R328" s="76">
        <v>-70</v>
      </c>
    </row>
    <row r="329" spans="4:18" s="2" customFormat="1" x14ac:dyDescent="0.15">
      <c r="D329" s="10">
        <v>672</v>
      </c>
      <c r="E329" s="134">
        <v>2924</v>
      </c>
      <c r="F329" s="11" t="s">
        <v>4404</v>
      </c>
      <c r="G329" s="11" t="s">
        <v>4405</v>
      </c>
      <c r="H329" s="12">
        <v>160100</v>
      </c>
      <c r="I329" s="12">
        <v>125998700</v>
      </c>
      <c r="J329" s="111">
        <f>I329/H329</f>
        <v>787</v>
      </c>
      <c r="L329" s="76">
        <v>2924</v>
      </c>
      <c r="M329" s="76" t="s">
        <v>13646</v>
      </c>
      <c r="N329" s="76" t="s">
        <v>13470</v>
      </c>
      <c r="O329" s="76">
        <v>636</v>
      </c>
      <c r="P329" s="76">
        <v>636</v>
      </c>
      <c r="Q329" s="76">
        <v>0</v>
      </c>
      <c r="R329" s="76">
        <v>0</v>
      </c>
    </row>
    <row r="330" spans="4:18" s="2" customFormat="1" x14ac:dyDescent="0.15">
      <c r="D330" s="10">
        <v>1501</v>
      </c>
      <c r="E330" s="134">
        <v>2925</v>
      </c>
      <c r="F330" s="11" t="s">
        <v>4539</v>
      </c>
      <c r="G330" s="11" t="s">
        <v>4540</v>
      </c>
      <c r="H330" s="12">
        <v>164200</v>
      </c>
      <c r="I330" s="12">
        <v>296376000</v>
      </c>
      <c r="J330" s="111">
        <f>I330/H330</f>
        <v>1804.9695493300853</v>
      </c>
      <c r="L330" s="76">
        <v>2925</v>
      </c>
      <c r="M330" s="76" t="s">
        <v>13647</v>
      </c>
      <c r="N330" s="76" t="s">
        <v>13470</v>
      </c>
      <c r="O330" s="139">
        <v>2000</v>
      </c>
      <c r="P330" s="139">
        <v>1964</v>
      </c>
      <c r="Q330" s="76">
        <v>-1.8</v>
      </c>
      <c r="R330" s="76">
        <v>-36</v>
      </c>
    </row>
    <row r="331" spans="4:18" s="2" customFormat="1" x14ac:dyDescent="0.15">
      <c r="D331" s="10">
        <v>1562</v>
      </c>
      <c r="E331" s="134">
        <v>2928</v>
      </c>
      <c r="F331" s="11" t="s">
        <v>4553</v>
      </c>
      <c r="G331" s="11" t="s">
        <v>4554</v>
      </c>
      <c r="H331" s="12">
        <v>264000</v>
      </c>
      <c r="I331" s="12">
        <v>421948560</v>
      </c>
      <c r="J331" s="111">
        <f>I331/H331</f>
        <v>1598.29</v>
      </c>
      <c r="L331" s="76">
        <v>2928</v>
      </c>
      <c r="M331" s="76" t="s">
        <v>13649</v>
      </c>
      <c r="N331" s="76" t="s">
        <v>13463</v>
      </c>
      <c r="O331" s="76">
        <v>191</v>
      </c>
      <c r="P331" s="76">
        <v>285</v>
      </c>
      <c r="Q331" s="76">
        <v>49.21</v>
      </c>
      <c r="R331" s="76">
        <v>94</v>
      </c>
    </row>
    <row r="332" spans="4:18" s="2" customFormat="1" x14ac:dyDescent="0.15">
      <c r="D332" s="10">
        <v>899</v>
      </c>
      <c r="E332" s="134">
        <v>2930</v>
      </c>
      <c r="F332" s="11" t="s">
        <v>3794</v>
      </c>
      <c r="G332" s="11" t="s">
        <v>3795</v>
      </c>
      <c r="H332" s="12">
        <v>3503300</v>
      </c>
      <c r="I332" s="12">
        <v>2755005250</v>
      </c>
      <c r="J332" s="111">
        <f>I332/H332</f>
        <v>786.40289155938683</v>
      </c>
      <c r="L332" s="76">
        <v>2930</v>
      </c>
      <c r="M332" s="76" t="s">
        <v>13650</v>
      </c>
      <c r="N332" s="76" t="s">
        <v>13470</v>
      </c>
      <c r="O332" s="76">
        <v>373</v>
      </c>
      <c r="P332" s="76">
        <v>400</v>
      </c>
      <c r="Q332" s="76">
        <v>7.24</v>
      </c>
      <c r="R332" s="76">
        <v>27</v>
      </c>
    </row>
    <row r="333" spans="4:18" s="2" customFormat="1" x14ac:dyDescent="0.15">
      <c r="D333" s="10">
        <v>407</v>
      </c>
      <c r="E333" s="134">
        <v>2931</v>
      </c>
      <c r="F333" s="11" t="s">
        <v>507</v>
      </c>
      <c r="G333" s="11" t="s">
        <v>508</v>
      </c>
      <c r="H333" s="12">
        <v>4509800</v>
      </c>
      <c r="I333" s="12">
        <v>4627054800</v>
      </c>
      <c r="J333" s="111">
        <f>I333/H333</f>
        <v>1026</v>
      </c>
      <c r="L333" s="76">
        <v>2931</v>
      </c>
      <c r="M333" s="76" t="s">
        <v>13651</v>
      </c>
      <c r="N333" s="76" t="s">
        <v>13470</v>
      </c>
      <c r="O333" s="76">
        <v>581</v>
      </c>
      <c r="P333" s="76">
        <v>584</v>
      </c>
      <c r="Q333" s="76">
        <v>0.52</v>
      </c>
      <c r="R333" s="76">
        <v>3</v>
      </c>
    </row>
    <row r="334" spans="4:18" s="2" customFormat="1" x14ac:dyDescent="0.15">
      <c r="D334" s="10">
        <v>850</v>
      </c>
      <c r="E334" s="134">
        <v>3001</v>
      </c>
      <c r="F334" s="11" t="s">
        <v>509</v>
      </c>
      <c r="G334" s="11" t="s">
        <v>510</v>
      </c>
      <c r="H334" s="12">
        <v>1570700</v>
      </c>
      <c r="I334" s="12">
        <v>2169136700</v>
      </c>
      <c r="J334" s="111">
        <f>I334/H334</f>
        <v>1381</v>
      </c>
      <c r="L334" s="76">
        <v>3001</v>
      </c>
      <c r="M334" s="76" t="s">
        <v>13652</v>
      </c>
      <c r="N334" s="76" t="s">
        <v>13653</v>
      </c>
      <c r="O334" s="139">
        <v>1113</v>
      </c>
      <c r="P334" s="139">
        <v>1132</v>
      </c>
      <c r="Q334" s="76">
        <v>1.71</v>
      </c>
      <c r="R334" s="76">
        <v>19</v>
      </c>
    </row>
    <row r="335" spans="4:18" s="2" customFormat="1" x14ac:dyDescent="0.15">
      <c r="D335" s="10">
        <v>548</v>
      </c>
      <c r="E335" s="134">
        <v>3002</v>
      </c>
      <c r="F335" s="11" t="s">
        <v>511</v>
      </c>
      <c r="G335" s="11" t="s">
        <v>512</v>
      </c>
      <c r="H335" s="12">
        <v>1280500</v>
      </c>
      <c r="I335" s="12">
        <v>7823807000</v>
      </c>
      <c r="J335" s="111">
        <f>I335/H335</f>
        <v>6109.9625146427179</v>
      </c>
      <c r="L335" s="76">
        <v>3002</v>
      </c>
      <c r="M335" s="76" t="s">
        <v>511</v>
      </c>
      <c r="N335" s="76" t="s">
        <v>13653</v>
      </c>
      <c r="O335" s="139">
        <v>4155</v>
      </c>
      <c r="P335" s="139">
        <v>4495</v>
      </c>
      <c r="Q335" s="76">
        <v>8.18</v>
      </c>
      <c r="R335" s="76">
        <v>340</v>
      </c>
    </row>
    <row r="336" spans="4:18" s="2" customFormat="1" x14ac:dyDescent="0.15">
      <c r="D336" s="10">
        <v>647</v>
      </c>
      <c r="E336" s="134">
        <v>3003</v>
      </c>
      <c r="F336" s="11" t="s">
        <v>513</v>
      </c>
      <c r="G336" s="11" t="s">
        <v>514</v>
      </c>
      <c r="H336" s="12">
        <v>29645600</v>
      </c>
      <c r="I336" s="12">
        <v>34418541600</v>
      </c>
      <c r="J336" s="111">
        <f>I336/H336</f>
        <v>1161</v>
      </c>
      <c r="L336" s="76">
        <v>3003</v>
      </c>
      <c r="M336" s="76" t="s">
        <v>13654</v>
      </c>
      <c r="N336" s="76" t="s">
        <v>13533</v>
      </c>
      <c r="O336" s="76">
        <v>985</v>
      </c>
      <c r="P336" s="76">
        <v>989</v>
      </c>
      <c r="Q336" s="76">
        <v>0.41</v>
      </c>
      <c r="R336" s="76">
        <v>4</v>
      </c>
    </row>
    <row r="337" spans="4:18" s="2" customFormat="1" x14ac:dyDescent="0.15">
      <c r="D337" s="10">
        <v>1725</v>
      </c>
      <c r="E337" s="134">
        <v>3004</v>
      </c>
      <c r="F337" s="11" t="s">
        <v>515</v>
      </c>
      <c r="G337" s="11" t="s">
        <v>516</v>
      </c>
      <c r="H337" s="12">
        <v>136400</v>
      </c>
      <c r="I337" s="12">
        <v>201866000</v>
      </c>
      <c r="J337" s="111">
        <f>I337/H337</f>
        <v>1479.9560117302053</v>
      </c>
      <c r="L337" s="76">
        <v>3004</v>
      </c>
      <c r="M337" s="76" t="s">
        <v>13655</v>
      </c>
      <c r="N337" s="76" t="s">
        <v>13653</v>
      </c>
      <c r="O337" s="76">
        <v>915</v>
      </c>
      <c r="P337" s="76">
        <v>895</v>
      </c>
      <c r="Q337" s="76">
        <v>-2.19</v>
      </c>
      <c r="R337" s="76">
        <v>-20</v>
      </c>
    </row>
    <row r="338" spans="4:18" s="2" customFormat="1" x14ac:dyDescent="0.15">
      <c r="D338" s="10">
        <v>1530</v>
      </c>
      <c r="E338" s="134">
        <v>3023</v>
      </c>
      <c r="F338" s="11" t="s">
        <v>517</v>
      </c>
      <c r="G338" s="11" t="s">
        <v>518</v>
      </c>
      <c r="H338" s="12">
        <v>477400</v>
      </c>
      <c r="I338" s="12">
        <v>437769800</v>
      </c>
      <c r="J338" s="111">
        <f>I338/H338</f>
        <v>916.98743192291579</v>
      </c>
      <c r="L338" s="76">
        <v>3023</v>
      </c>
      <c r="M338" s="76" t="s">
        <v>517</v>
      </c>
      <c r="N338" s="76" t="s">
        <v>13363</v>
      </c>
      <c r="O338" s="76">
        <v>838</v>
      </c>
      <c r="P338" s="76">
        <v>820</v>
      </c>
      <c r="Q338" s="76">
        <v>-2.15</v>
      </c>
      <c r="R338" s="76">
        <v>-18</v>
      </c>
    </row>
    <row r="339" spans="4:18" s="2" customFormat="1" x14ac:dyDescent="0.15">
      <c r="D339" s="10">
        <v>62</v>
      </c>
      <c r="E339" s="134">
        <v>3028</v>
      </c>
      <c r="F339" s="11" t="s">
        <v>519</v>
      </c>
      <c r="G339" s="11" t="s">
        <v>520</v>
      </c>
      <c r="H339" s="12">
        <v>2049100</v>
      </c>
      <c r="I339" s="12">
        <v>4858416100</v>
      </c>
      <c r="J339" s="111">
        <f>I339/H339</f>
        <v>2371</v>
      </c>
      <c r="L339" s="76">
        <v>3028</v>
      </c>
      <c r="M339" s="76" t="s">
        <v>519</v>
      </c>
      <c r="N339" s="76" t="s">
        <v>13590</v>
      </c>
      <c r="O339" s="139">
        <v>1682</v>
      </c>
      <c r="P339" s="139">
        <v>1669</v>
      </c>
      <c r="Q339" s="76">
        <v>-0.77</v>
      </c>
      <c r="R339" s="76">
        <v>-13</v>
      </c>
    </row>
    <row r="340" spans="4:18" s="2" customFormat="1" x14ac:dyDescent="0.15">
      <c r="D340" s="10">
        <v>646</v>
      </c>
      <c r="E340" s="134">
        <v>3030</v>
      </c>
      <c r="F340" s="11" t="s">
        <v>4398</v>
      </c>
      <c r="G340" s="11" t="s">
        <v>4399</v>
      </c>
      <c r="H340" s="12">
        <v>202300</v>
      </c>
      <c r="I340" s="12">
        <v>210996300</v>
      </c>
      <c r="J340" s="111">
        <f>I340/H340</f>
        <v>1042.9871478002965</v>
      </c>
      <c r="L340" s="76">
        <v>3030</v>
      </c>
      <c r="M340" s="76" t="s">
        <v>13657</v>
      </c>
      <c r="N340" s="76" t="s">
        <v>13463</v>
      </c>
      <c r="O340" s="76">
        <v>864</v>
      </c>
      <c r="P340" s="76">
        <v>995</v>
      </c>
      <c r="Q340" s="76">
        <v>15.16</v>
      </c>
      <c r="R340" s="76">
        <v>131</v>
      </c>
    </row>
    <row r="341" spans="4:18" s="2" customFormat="1" x14ac:dyDescent="0.15">
      <c r="D341" s="10">
        <v>1526</v>
      </c>
      <c r="E341" s="134">
        <v>3031</v>
      </c>
      <c r="F341" s="11" t="s">
        <v>3877</v>
      </c>
      <c r="G341" s="11" t="s">
        <v>3878</v>
      </c>
      <c r="H341" s="12">
        <v>601900</v>
      </c>
      <c r="I341" s="12">
        <v>376789400</v>
      </c>
      <c r="J341" s="111">
        <f>I341/H341</f>
        <v>626</v>
      </c>
      <c r="L341" s="76">
        <v>3031</v>
      </c>
      <c r="M341" s="76" t="s">
        <v>13658</v>
      </c>
      <c r="N341" s="76" t="s">
        <v>13363</v>
      </c>
      <c r="O341" s="76">
        <v>700</v>
      </c>
      <c r="P341" s="76">
        <v>671</v>
      </c>
      <c r="Q341" s="76">
        <v>-4.1399999999999997</v>
      </c>
      <c r="R341" s="76">
        <v>-29</v>
      </c>
    </row>
    <row r="342" spans="4:18" s="2" customFormat="1" x14ac:dyDescent="0.15">
      <c r="D342" s="10">
        <v>1524</v>
      </c>
      <c r="E342" s="134">
        <v>3034</v>
      </c>
      <c r="F342" s="11" t="s">
        <v>521</v>
      </c>
      <c r="G342" s="11" t="s">
        <v>522</v>
      </c>
      <c r="H342" s="12">
        <v>1296400</v>
      </c>
      <c r="I342" s="12">
        <v>2723725200</v>
      </c>
      <c r="J342" s="111">
        <f>I342/H342</f>
        <v>2100.9913606911446</v>
      </c>
      <c r="L342" s="76">
        <v>3034</v>
      </c>
      <c r="M342" s="76" t="s">
        <v>13659</v>
      </c>
      <c r="N342" s="76" t="s">
        <v>13590</v>
      </c>
      <c r="O342" s="139">
        <v>1668</v>
      </c>
      <c r="P342" s="139">
        <v>1677</v>
      </c>
      <c r="Q342" s="76">
        <v>0.54</v>
      </c>
      <c r="R342" s="76">
        <v>9</v>
      </c>
    </row>
    <row r="343" spans="4:18" s="2" customFormat="1" x14ac:dyDescent="0.15">
      <c r="D343" s="10">
        <v>57</v>
      </c>
      <c r="E343" s="134">
        <v>3036</v>
      </c>
      <c r="F343" s="11" t="s">
        <v>523</v>
      </c>
      <c r="G343" s="11" t="s">
        <v>524</v>
      </c>
      <c r="H343" s="12">
        <v>1277600</v>
      </c>
      <c r="I343" s="12">
        <v>2744269600</v>
      </c>
      <c r="J343" s="111">
        <f>I343/H343</f>
        <v>2147.9881026925486</v>
      </c>
      <c r="L343" s="76">
        <v>3036</v>
      </c>
      <c r="M343" s="76" t="s">
        <v>13660</v>
      </c>
      <c r="N343" s="76" t="s">
        <v>13363</v>
      </c>
      <c r="O343" s="139">
        <v>1087</v>
      </c>
      <c r="P343" s="139">
        <v>1105</v>
      </c>
      <c r="Q343" s="76">
        <v>1.66</v>
      </c>
      <c r="R343" s="76">
        <v>18</v>
      </c>
    </row>
    <row r="344" spans="4:18" s="2" customFormat="1" x14ac:dyDescent="0.15">
      <c r="D344" s="10">
        <v>910</v>
      </c>
      <c r="E344" s="134">
        <v>3038</v>
      </c>
      <c r="F344" s="11" t="s">
        <v>525</v>
      </c>
      <c r="G344" s="11" t="s">
        <v>526</v>
      </c>
      <c r="H344" s="12">
        <v>843100</v>
      </c>
      <c r="I344" s="12">
        <v>4055311000</v>
      </c>
      <c r="J344" s="111">
        <f>I344/H344</f>
        <v>4810</v>
      </c>
      <c r="L344" s="76">
        <v>3038</v>
      </c>
      <c r="M344" s="76" t="s">
        <v>525</v>
      </c>
      <c r="N344" s="76" t="s">
        <v>13363</v>
      </c>
      <c r="O344" s="139">
        <v>3245</v>
      </c>
      <c r="P344" s="139">
        <v>3350</v>
      </c>
      <c r="Q344" s="76">
        <v>3.24</v>
      </c>
      <c r="R344" s="76">
        <v>105</v>
      </c>
    </row>
    <row r="345" spans="4:18" s="2" customFormat="1" x14ac:dyDescent="0.15">
      <c r="D345" s="10">
        <v>1776</v>
      </c>
      <c r="E345" s="134">
        <v>3040</v>
      </c>
      <c r="F345" s="11" t="s">
        <v>4606</v>
      </c>
      <c r="G345" s="11" t="s">
        <v>4607</v>
      </c>
      <c r="H345" s="12">
        <v>404000</v>
      </c>
      <c r="I345" s="12">
        <v>559540000</v>
      </c>
      <c r="J345" s="111">
        <f>I345/H345</f>
        <v>1385</v>
      </c>
      <c r="L345" s="76">
        <v>3040</v>
      </c>
      <c r="M345" s="76" t="s">
        <v>13662</v>
      </c>
      <c r="N345" s="76" t="s">
        <v>13463</v>
      </c>
      <c r="O345" s="76">
        <v>712</v>
      </c>
      <c r="P345" s="76">
        <v>826</v>
      </c>
      <c r="Q345" s="76">
        <v>16.010000000000002</v>
      </c>
      <c r="R345" s="76">
        <v>114</v>
      </c>
    </row>
    <row r="346" spans="4:18" s="2" customFormat="1" x14ac:dyDescent="0.15">
      <c r="D346" s="10">
        <v>802</v>
      </c>
      <c r="E346" s="134">
        <v>3046</v>
      </c>
      <c r="F346" s="11" t="s">
        <v>4428</v>
      </c>
      <c r="G346" s="11" t="s">
        <v>4429</v>
      </c>
      <c r="H346" s="12">
        <v>1791900</v>
      </c>
      <c r="I346" s="12">
        <v>10608048000</v>
      </c>
      <c r="J346" s="111">
        <f>I346/H346</f>
        <v>5920</v>
      </c>
      <c r="L346" s="76">
        <v>3046</v>
      </c>
      <c r="M346" s="76" t="s">
        <v>13663</v>
      </c>
      <c r="N346" s="76" t="s">
        <v>13590</v>
      </c>
      <c r="O346" s="139">
        <v>5810</v>
      </c>
      <c r="P346" s="139">
        <v>5450</v>
      </c>
      <c r="Q346" s="76">
        <v>-6.2</v>
      </c>
      <c r="R346" s="76">
        <v>-360</v>
      </c>
    </row>
    <row r="347" spans="4:18" s="2" customFormat="1" x14ac:dyDescent="0.15">
      <c r="D347" s="10">
        <v>160</v>
      </c>
      <c r="E347" s="134">
        <v>3048</v>
      </c>
      <c r="F347" s="11" t="s">
        <v>527</v>
      </c>
      <c r="G347" s="11" t="s">
        <v>528</v>
      </c>
      <c r="H347" s="12">
        <v>8560700</v>
      </c>
      <c r="I347" s="12">
        <v>14374831300</v>
      </c>
      <c r="J347" s="111">
        <f>I347/H347</f>
        <v>1679.1654070344714</v>
      </c>
      <c r="L347" s="76">
        <v>3048</v>
      </c>
      <c r="M347" s="76" t="s">
        <v>13664</v>
      </c>
      <c r="N347" s="76" t="s">
        <v>13590</v>
      </c>
      <c r="O347" s="139">
        <v>1394</v>
      </c>
      <c r="P347" s="139">
        <v>1272</v>
      </c>
      <c r="Q347" s="76">
        <v>-8.75</v>
      </c>
      <c r="R347" s="76">
        <v>-122</v>
      </c>
    </row>
    <row r="348" spans="4:18" s="2" customFormat="1" x14ac:dyDescent="0.15">
      <c r="D348" s="10">
        <v>326</v>
      </c>
      <c r="E348" s="134">
        <v>3050</v>
      </c>
      <c r="F348" s="11" t="s">
        <v>529</v>
      </c>
      <c r="G348" s="11" t="s">
        <v>530</v>
      </c>
      <c r="H348" s="12">
        <v>11009000</v>
      </c>
      <c r="I348" s="12">
        <v>12031941300</v>
      </c>
      <c r="J348" s="111">
        <f>I348/H348</f>
        <v>1092.9186392951221</v>
      </c>
      <c r="L348" s="76">
        <v>3050</v>
      </c>
      <c r="M348" s="76" t="s">
        <v>13665</v>
      </c>
      <c r="N348" s="76" t="s">
        <v>13590</v>
      </c>
      <c r="O348" s="139">
        <v>1147</v>
      </c>
      <c r="P348" s="139">
        <v>1104</v>
      </c>
      <c r="Q348" s="76">
        <v>-3.75</v>
      </c>
      <c r="R348" s="76">
        <v>-43</v>
      </c>
    </row>
    <row r="349" spans="4:18" s="2" customFormat="1" x14ac:dyDescent="0.15">
      <c r="D349" s="10">
        <v>1496</v>
      </c>
      <c r="E349" s="134">
        <v>3053</v>
      </c>
      <c r="F349" s="11" t="s">
        <v>4535</v>
      </c>
      <c r="G349" s="11" t="s">
        <v>4536</v>
      </c>
      <c r="H349" s="12">
        <v>729600</v>
      </c>
      <c r="I349" s="12">
        <v>3589632000</v>
      </c>
      <c r="J349" s="111">
        <f>I349/H349</f>
        <v>4920</v>
      </c>
      <c r="L349" s="76">
        <v>3053</v>
      </c>
      <c r="M349" s="76" t="s">
        <v>13666</v>
      </c>
      <c r="N349" s="76" t="s">
        <v>13363</v>
      </c>
      <c r="O349" s="139">
        <v>2882</v>
      </c>
      <c r="P349" s="139">
        <v>2520</v>
      </c>
      <c r="Q349" s="76">
        <v>-12.56</v>
      </c>
      <c r="R349" s="76">
        <v>-362</v>
      </c>
    </row>
    <row r="350" spans="4:18" s="2" customFormat="1" x14ac:dyDescent="0.15">
      <c r="D350" s="10">
        <v>1164</v>
      </c>
      <c r="E350" s="134">
        <v>3064</v>
      </c>
      <c r="F350" s="11" t="s">
        <v>531</v>
      </c>
      <c r="G350" s="11" t="s">
        <v>532</v>
      </c>
      <c r="H350" s="12">
        <v>4775500</v>
      </c>
      <c r="I350" s="12">
        <v>18242410000</v>
      </c>
      <c r="J350" s="111">
        <f>I350/H350</f>
        <v>3820</v>
      </c>
      <c r="L350" s="76">
        <v>3064</v>
      </c>
      <c r="M350" s="76" t="s">
        <v>13667</v>
      </c>
      <c r="N350" s="76" t="s">
        <v>13590</v>
      </c>
      <c r="O350" s="139">
        <v>2718</v>
      </c>
      <c r="P350" s="139">
        <v>2393</v>
      </c>
      <c r="Q350" s="76">
        <v>-11.96</v>
      </c>
      <c r="R350" s="76">
        <v>-325</v>
      </c>
    </row>
    <row r="351" spans="4:18" s="2" customFormat="1" x14ac:dyDescent="0.15">
      <c r="D351" s="10">
        <v>2065</v>
      </c>
      <c r="E351" s="134">
        <v>3067</v>
      </c>
      <c r="F351" s="11" t="s">
        <v>3914</v>
      </c>
      <c r="G351" s="11" t="s">
        <v>3915</v>
      </c>
      <c r="H351" s="12">
        <v>204400</v>
      </c>
      <c r="I351" s="12">
        <v>141240400</v>
      </c>
      <c r="J351" s="111">
        <f>I351/H351</f>
        <v>691</v>
      </c>
      <c r="L351" s="76">
        <v>3067</v>
      </c>
      <c r="M351" s="76" t="s">
        <v>13668</v>
      </c>
      <c r="N351" s="76" t="s">
        <v>13463</v>
      </c>
      <c r="O351" s="76">
        <v>560</v>
      </c>
      <c r="P351" s="76">
        <v>582</v>
      </c>
      <c r="Q351" s="76">
        <v>3.93</v>
      </c>
      <c r="R351" s="76">
        <v>22</v>
      </c>
    </row>
    <row r="352" spans="4:18" s="2" customFormat="1" x14ac:dyDescent="0.15">
      <c r="D352" s="10">
        <v>327</v>
      </c>
      <c r="E352" s="134">
        <v>3073</v>
      </c>
      <c r="F352" s="11" t="s">
        <v>4355</v>
      </c>
      <c r="G352" s="11" t="s">
        <v>4356</v>
      </c>
      <c r="H352" s="12">
        <v>226200</v>
      </c>
      <c r="I352" s="12">
        <v>806400000</v>
      </c>
      <c r="J352" s="111">
        <f>I352/H352</f>
        <v>3564.9867374005307</v>
      </c>
      <c r="L352" s="76">
        <v>3073</v>
      </c>
      <c r="M352" s="76" t="s">
        <v>13669</v>
      </c>
      <c r="N352" s="76" t="s">
        <v>13463</v>
      </c>
      <c r="O352" s="139">
        <v>2032</v>
      </c>
      <c r="P352" s="139">
        <v>2095</v>
      </c>
      <c r="Q352" s="76">
        <v>3.1</v>
      </c>
      <c r="R352" s="76">
        <v>63</v>
      </c>
    </row>
    <row r="353" spans="4:18" s="2" customFormat="1" x14ac:dyDescent="0.15">
      <c r="D353" s="10">
        <v>34</v>
      </c>
      <c r="E353" s="134">
        <v>3076</v>
      </c>
      <c r="F353" s="11" t="s">
        <v>533</v>
      </c>
      <c r="G353" s="11" t="s">
        <v>534</v>
      </c>
      <c r="H353" s="12">
        <v>4894200</v>
      </c>
      <c r="I353" s="12">
        <v>14501514600</v>
      </c>
      <c r="J353" s="111">
        <f>I353/H353</f>
        <v>2963</v>
      </c>
      <c r="L353" s="76">
        <v>3076</v>
      </c>
      <c r="M353" s="76" t="s">
        <v>13670</v>
      </c>
      <c r="N353" s="76" t="s">
        <v>13363</v>
      </c>
      <c r="O353" s="139">
        <v>1942</v>
      </c>
      <c r="P353" s="139">
        <v>1895</v>
      </c>
      <c r="Q353" s="76">
        <v>-2.42</v>
      </c>
      <c r="R353" s="76">
        <v>-47</v>
      </c>
    </row>
    <row r="354" spans="4:18" s="2" customFormat="1" x14ac:dyDescent="0.15">
      <c r="D354" s="10">
        <v>362</v>
      </c>
      <c r="E354" s="134">
        <v>3079</v>
      </c>
      <c r="F354" s="11" t="s">
        <v>535</v>
      </c>
      <c r="G354" s="11" t="s">
        <v>536</v>
      </c>
      <c r="H354" s="12">
        <v>317400</v>
      </c>
      <c r="I354" s="12">
        <v>408171800</v>
      </c>
      <c r="J354" s="111">
        <f>I354/H354</f>
        <v>1285.9855072463768</v>
      </c>
      <c r="L354" s="76">
        <v>3079</v>
      </c>
      <c r="M354" s="76" t="s">
        <v>13671</v>
      </c>
      <c r="N354" s="76" t="s">
        <v>13363</v>
      </c>
      <c r="O354" s="139">
        <v>1000</v>
      </c>
      <c r="P354" s="139">
        <v>1097</v>
      </c>
      <c r="Q354" s="76">
        <v>9.6999999999999993</v>
      </c>
      <c r="R354" s="76">
        <v>97</v>
      </c>
    </row>
    <row r="355" spans="4:18" s="2" customFormat="1" x14ac:dyDescent="0.15">
      <c r="D355" s="10">
        <v>880</v>
      </c>
      <c r="E355" s="134">
        <v>3082</v>
      </c>
      <c r="F355" s="11" t="s">
        <v>537</v>
      </c>
      <c r="G355" s="11" t="s">
        <v>538</v>
      </c>
      <c r="H355" s="12">
        <v>281700</v>
      </c>
      <c r="I355" s="12">
        <v>205077600</v>
      </c>
      <c r="J355" s="111">
        <f>I355/H355</f>
        <v>728</v>
      </c>
      <c r="L355" s="76">
        <v>3082</v>
      </c>
      <c r="M355" s="76" t="s">
        <v>13672</v>
      </c>
      <c r="N355" s="76" t="s">
        <v>13463</v>
      </c>
      <c r="O355" s="76">
        <v>678</v>
      </c>
      <c r="P355" s="76">
        <v>663</v>
      </c>
      <c r="Q355" s="76">
        <v>-2.21</v>
      </c>
      <c r="R355" s="76">
        <v>-15</v>
      </c>
    </row>
    <row r="356" spans="4:18" s="2" customFormat="1" x14ac:dyDescent="0.15">
      <c r="D356" s="10">
        <v>93</v>
      </c>
      <c r="E356" s="134">
        <v>3085</v>
      </c>
      <c r="F356" s="11" t="s">
        <v>3961</v>
      </c>
      <c r="G356" s="11" t="s">
        <v>3962</v>
      </c>
      <c r="H356" s="12">
        <v>860600</v>
      </c>
      <c r="I356" s="12">
        <v>2088676200</v>
      </c>
      <c r="J356" s="111">
        <f>I356/H356</f>
        <v>2427</v>
      </c>
      <c r="L356" s="76">
        <v>3085</v>
      </c>
      <c r="M356" s="76" t="s">
        <v>13673</v>
      </c>
      <c r="N356" s="76" t="s">
        <v>13463</v>
      </c>
      <c r="O356" s="139">
        <v>2152</v>
      </c>
      <c r="P356" s="139">
        <v>1987</v>
      </c>
      <c r="Q356" s="76">
        <v>-7.67</v>
      </c>
      <c r="R356" s="76">
        <v>-165</v>
      </c>
    </row>
    <row r="357" spans="4:18" s="2" customFormat="1" x14ac:dyDescent="0.15">
      <c r="D357" s="10">
        <v>746</v>
      </c>
      <c r="E357" s="134">
        <v>3086</v>
      </c>
      <c r="F357" s="11" t="s">
        <v>539</v>
      </c>
      <c r="G357" s="11" t="s">
        <v>540</v>
      </c>
      <c r="H357" s="12">
        <v>20544000</v>
      </c>
      <c r="I357" s="12">
        <v>37499049600</v>
      </c>
      <c r="J357" s="111">
        <f>I357/H357</f>
        <v>1825.3042056074767</v>
      </c>
      <c r="L357" s="76">
        <v>3086</v>
      </c>
      <c r="M357" s="76" t="s">
        <v>13674</v>
      </c>
      <c r="N357" s="76" t="s">
        <v>13590</v>
      </c>
      <c r="O357" s="139">
        <v>1260</v>
      </c>
      <c r="P357" s="139">
        <v>1247</v>
      </c>
      <c r="Q357" s="76">
        <v>-1.03</v>
      </c>
      <c r="R357" s="76">
        <v>-13</v>
      </c>
    </row>
    <row r="358" spans="4:18" s="2" customFormat="1" x14ac:dyDescent="0.15">
      <c r="D358" s="10">
        <v>355</v>
      </c>
      <c r="E358" s="134">
        <v>3087</v>
      </c>
      <c r="F358" s="11" t="s">
        <v>541</v>
      </c>
      <c r="G358" s="11" t="s">
        <v>542</v>
      </c>
      <c r="H358" s="12">
        <v>2841000</v>
      </c>
      <c r="I358" s="12">
        <v>7124855200</v>
      </c>
      <c r="J358" s="111">
        <f>I358/H358</f>
        <v>2507.8687785990846</v>
      </c>
      <c r="L358" s="76">
        <v>3087</v>
      </c>
      <c r="M358" s="76" t="s">
        <v>13675</v>
      </c>
      <c r="N358" s="76" t="s">
        <v>13463</v>
      </c>
      <c r="O358" s="139">
        <v>2008</v>
      </c>
      <c r="P358" s="139">
        <v>2097</v>
      </c>
      <c r="Q358" s="76">
        <v>4.43</v>
      </c>
      <c r="R358" s="76">
        <v>89</v>
      </c>
    </row>
    <row r="359" spans="4:18" s="2" customFormat="1" x14ac:dyDescent="0.15">
      <c r="D359" s="10">
        <v>1052</v>
      </c>
      <c r="E359" s="134">
        <v>3088</v>
      </c>
      <c r="F359" s="11" t="s">
        <v>543</v>
      </c>
      <c r="G359" s="11" t="s">
        <v>544</v>
      </c>
      <c r="H359" s="12">
        <v>6682600</v>
      </c>
      <c r="I359" s="12">
        <v>30272076000</v>
      </c>
      <c r="J359" s="111">
        <f>I359/H359</f>
        <v>4529.9847364798134</v>
      </c>
      <c r="L359" s="76">
        <v>3088</v>
      </c>
      <c r="M359" s="76" t="s">
        <v>13676</v>
      </c>
      <c r="N359" s="76" t="s">
        <v>13590</v>
      </c>
      <c r="O359" s="139">
        <v>3365</v>
      </c>
      <c r="P359" s="139">
        <v>3290</v>
      </c>
      <c r="Q359" s="76">
        <v>-2.23</v>
      </c>
      <c r="R359" s="76">
        <v>-75</v>
      </c>
    </row>
    <row r="360" spans="4:18" s="2" customFormat="1" x14ac:dyDescent="0.15">
      <c r="D360" s="10">
        <v>173</v>
      </c>
      <c r="E360" s="134">
        <v>3091</v>
      </c>
      <c r="F360" s="11" t="s">
        <v>545</v>
      </c>
      <c r="G360" s="11" t="s">
        <v>546</v>
      </c>
      <c r="H360" s="12">
        <v>598800</v>
      </c>
      <c r="I360" s="12">
        <v>2221548000</v>
      </c>
      <c r="J360" s="111">
        <f>I360/H360</f>
        <v>3710</v>
      </c>
      <c r="L360" s="76">
        <v>3091</v>
      </c>
      <c r="M360" s="76" t="s">
        <v>13677</v>
      </c>
      <c r="N360" s="76" t="s">
        <v>13463</v>
      </c>
      <c r="O360" s="139">
        <v>2725</v>
      </c>
      <c r="P360" s="139">
        <v>2552</v>
      </c>
      <c r="Q360" s="76">
        <v>-6.35</v>
      </c>
      <c r="R360" s="76">
        <v>-173</v>
      </c>
    </row>
    <row r="361" spans="4:18" s="2" customFormat="1" x14ac:dyDescent="0.15">
      <c r="D361" s="10">
        <v>1799</v>
      </c>
      <c r="E361" s="134">
        <v>3092</v>
      </c>
      <c r="F361" s="11" t="s">
        <v>547</v>
      </c>
      <c r="G361" s="11" t="s">
        <v>548</v>
      </c>
      <c r="H361" s="12">
        <v>14615500</v>
      </c>
      <c r="I361" s="12">
        <v>41785578500</v>
      </c>
      <c r="J361" s="111">
        <f>I361/H361</f>
        <v>2858.9906948103039</v>
      </c>
      <c r="L361" s="76">
        <v>3092</v>
      </c>
      <c r="M361" s="76" t="s">
        <v>13678</v>
      </c>
      <c r="N361" s="76" t="s">
        <v>13590</v>
      </c>
      <c r="O361" s="139">
        <v>2010</v>
      </c>
      <c r="P361" s="139">
        <v>2139</v>
      </c>
      <c r="Q361" s="76">
        <v>6.42</v>
      </c>
      <c r="R361" s="76">
        <v>129</v>
      </c>
    </row>
    <row r="362" spans="4:18" s="2" customFormat="1" x14ac:dyDescent="0.15">
      <c r="D362" s="10">
        <v>2154</v>
      </c>
      <c r="E362" s="134">
        <v>3093</v>
      </c>
      <c r="F362" s="11" t="s">
        <v>549</v>
      </c>
      <c r="G362" s="11" t="s">
        <v>550</v>
      </c>
      <c r="H362" s="12">
        <v>299400</v>
      </c>
      <c r="I362" s="12">
        <v>238620200</v>
      </c>
      <c r="J362" s="111">
        <f>I362/H362</f>
        <v>796.99465597862388</v>
      </c>
      <c r="L362" s="76">
        <v>3093</v>
      </c>
      <c r="M362" s="76" t="s">
        <v>13680</v>
      </c>
      <c r="N362" s="76" t="s">
        <v>13590</v>
      </c>
      <c r="O362" s="76">
        <v>576</v>
      </c>
      <c r="P362" s="76">
        <v>787</v>
      </c>
      <c r="Q362" s="76">
        <v>36.630000000000003</v>
      </c>
      <c r="R362" s="76">
        <v>211</v>
      </c>
    </row>
    <row r="363" spans="4:18" s="2" customFormat="1" x14ac:dyDescent="0.15">
      <c r="D363" s="10">
        <v>1984</v>
      </c>
      <c r="E363" s="134">
        <v>3097</v>
      </c>
      <c r="F363" s="11" t="s">
        <v>551</v>
      </c>
      <c r="G363" s="11" t="s">
        <v>552</v>
      </c>
      <c r="H363" s="12">
        <v>322600</v>
      </c>
      <c r="I363" s="12">
        <v>3551826000</v>
      </c>
      <c r="J363" s="111">
        <f>I363/H363</f>
        <v>11010</v>
      </c>
      <c r="L363" s="76">
        <v>3097</v>
      </c>
      <c r="M363" s="76" t="s">
        <v>13681</v>
      </c>
      <c r="N363" s="76" t="s">
        <v>13463</v>
      </c>
      <c r="O363" s="139">
        <v>8830</v>
      </c>
      <c r="P363" s="139">
        <v>9280</v>
      </c>
      <c r="Q363" s="76">
        <v>5.0999999999999996</v>
      </c>
      <c r="R363" s="76">
        <v>450</v>
      </c>
    </row>
    <row r="364" spans="4:18" s="2" customFormat="1" x14ac:dyDescent="0.15">
      <c r="D364" s="10">
        <v>236</v>
      </c>
      <c r="E364" s="134">
        <v>3098</v>
      </c>
      <c r="F364" s="11" t="s">
        <v>553</v>
      </c>
      <c r="G364" s="11" t="s">
        <v>554</v>
      </c>
      <c r="H364" s="12">
        <v>1708300</v>
      </c>
      <c r="I364" s="12">
        <v>12479103500</v>
      </c>
      <c r="J364" s="111">
        <f>I364/H364</f>
        <v>7304.9836094362818</v>
      </c>
      <c r="L364" s="76">
        <v>3098</v>
      </c>
      <c r="M364" s="76" t="s">
        <v>13682</v>
      </c>
      <c r="N364" s="76" t="s">
        <v>13590</v>
      </c>
      <c r="O364" s="139">
        <v>5360</v>
      </c>
      <c r="P364" s="139">
        <v>4975</v>
      </c>
      <c r="Q364" s="76">
        <v>-7.18</v>
      </c>
      <c r="R364" s="76">
        <v>-385</v>
      </c>
    </row>
    <row r="365" spans="4:18" s="2" customFormat="1" x14ac:dyDescent="0.15">
      <c r="D365" s="10">
        <v>715</v>
      </c>
      <c r="E365" s="134">
        <v>3099</v>
      </c>
      <c r="F365" s="11" t="s">
        <v>555</v>
      </c>
      <c r="G365" s="11" t="s">
        <v>556</v>
      </c>
      <c r="H365" s="12">
        <v>27626300</v>
      </c>
      <c r="I365" s="12">
        <v>32598942800</v>
      </c>
      <c r="J365" s="111">
        <f>I365/H365</f>
        <v>1179.9966987978846</v>
      </c>
      <c r="L365" s="76">
        <v>3099</v>
      </c>
      <c r="M365" s="76" t="s">
        <v>13683</v>
      </c>
      <c r="N365" s="76" t="s">
        <v>13590</v>
      </c>
      <c r="O365" s="139">
        <v>1215</v>
      </c>
      <c r="P365" s="139">
        <v>1143</v>
      </c>
      <c r="Q365" s="76">
        <v>-5.93</v>
      </c>
      <c r="R365" s="76">
        <v>-72</v>
      </c>
    </row>
    <row r="366" spans="4:18" s="2" customFormat="1" x14ac:dyDescent="0.15">
      <c r="D366" s="10">
        <v>2144</v>
      </c>
      <c r="E366" s="134">
        <v>3101</v>
      </c>
      <c r="F366" s="11" t="s">
        <v>557</v>
      </c>
      <c r="G366" s="11" t="s">
        <v>558</v>
      </c>
      <c r="H366" s="12">
        <v>6331500</v>
      </c>
      <c r="I366" s="12">
        <v>13542934500</v>
      </c>
      <c r="J366" s="111">
        <f>I366/H366</f>
        <v>2138.9772565742715</v>
      </c>
      <c r="L366" s="76">
        <v>3101</v>
      </c>
      <c r="M366" s="76" t="s">
        <v>557</v>
      </c>
      <c r="N366" s="76" t="s">
        <v>13653</v>
      </c>
      <c r="O366" s="139">
        <v>1499</v>
      </c>
      <c r="P366" s="139">
        <v>1585</v>
      </c>
      <c r="Q366" s="76">
        <v>5.74</v>
      </c>
      <c r="R366" s="76">
        <v>86</v>
      </c>
    </row>
    <row r="367" spans="4:18" s="2" customFormat="1" x14ac:dyDescent="0.15">
      <c r="D367" s="10">
        <v>2197</v>
      </c>
      <c r="E367" s="134">
        <v>3103</v>
      </c>
      <c r="F367" s="11" t="s">
        <v>559</v>
      </c>
      <c r="G367" s="11" t="s">
        <v>560</v>
      </c>
      <c r="H367" s="12">
        <v>3987700</v>
      </c>
      <c r="I367" s="12">
        <v>2655808200</v>
      </c>
      <c r="J367" s="111">
        <f>I367/H367</f>
        <v>666</v>
      </c>
      <c r="L367" s="76">
        <v>3103</v>
      </c>
      <c r="M367" s="76" t="s">
        <v>559</v>
      </c>
      <c r="N367" s="76" t="s">
        <v>13653</v>
      </c>
      <c r="O367" s="76">
        <v>466</v>
      </c>
      <c r="P367" s="76">
        <v>508</v>
      </c>
      <c r="Q367" s="76">
        <v>9.01</v>
      </c>
      <c r="R367" s="76">
        <v>42</v>
      </c>
    </row>
    <row r="368" spans="4:18" s="2" customFormat="1" x14ac:dyDescent="0.15">
      <c r="D368" s="10">
        <v>466</v>
      </c>
      <c r="E368" s="134">
        <v>3104</v>
      </c>
      <c r="F368" s="11" t="s">
        <v>561</v>
      </c>
      <c r="G368" s="11" t="s">
        <v>562</v>
      </c>
      <c r="H368" s="12">
        <v>839400</v>
      </c>
      <c r="I368" s="12">
        <v>3315711000</v>
      </c>
      <c r="J368" s="111">
        <f>I368/H368</f>
        <v>3950.096497498213</v>
      </c>
      <c r="L368" s="76">
        <v>3104</v>
      </c>
      <c r="M368" s="76" t="s">
        <v>13684</v>
      </c>
      <c r="N368" s="76" t="s">
        <v>13653</v>
      </c>
      <c r="O368" s="139">
        <v>2473</v>
      </c>
      <c r="P368" s="139">
        <v>2531</v>
      </c>
      <c r="Q368" s="76">
        <v>2.35</v>
      </c>
      <c r="R368" s="76">
        <v>58</v>
      </c>
    </row>
    <row r="369" spans="4:18" s="2" customFormat="1" x14ac:dyDescent="0.15">
      <c r="D369" s="10">
        <v>1354</v>
      </c>
      <c r="E369" s="134">
        <v>3105</v>
      </c>
      <c r="F369" s="11" t="s">
        <v>563</v>
      </c>
      <c r="G369" s="11" t="s">
        <v>564</v>
      </c>
      <c r="H369" s="12">
        <v>10222700</v>
      </c>
      <c r="I369" s="12">
        <v>14781949200</v>
      </c>
      <c r="J369" s="111">
        <f>I369/H369</f>
        <v>1445.9926633863852</v>
      </c>
      <c r="L369" s="76">
        <v>3105</v>
      </c>
      <c r="M369" s="76" t="s">
        <v>13686</v>
      </c>
      <c r="N369" s="76" t="s">
        <v>13687</v>
      </c>
      <c r="O369" s="76">
        <v>831</v>
      </c>
      <c r="P369" s="76">
        <v>937</v>
      </c>
      <c r="Q369" s="76">
        <v>12.76</v>
      </c>
      <c r="R369" s="76">
        <v>106</v>
      </c>
    </row>
    <row r="370" spans="4:18" s="2" customFormat="1" x14ac:dyDescent="0.15">
      <c r="D370" s="10">
        <v>951</v>
      </c>
      <c r="E370" s="134">
        <v>3106</v>
      </c>
      <c r="F370" s="11" t="s">
        <v>565</v>
      </c>
      <c r="G370" s="11" t="s">
        <v>566</v>
      </c>
      <c r="H370" s="12">
        <v>14665000</v>
      </c>
      <c r="I370" s="12">
        <v>5015374000</v>
      </c>
      <c r="J370" s="111">
        <f>I370/H370</f>
        <v>341.99618138424819</v>
      </c>
      <c r="L370" s="76">
        <v>3106</v>
      </c>
      <c r="M370" s="76" t="s">
        <v>13688</v>
      </c>
      <c r="N370" s="76" t="s">
        <v>13653</v>
      </c>
      <c r="O370" s="139">
        <v>2481</v>
      </c>
      <c r="P370" s="139">
        <v>2334</v>
      </c>
      <c r="Q370" s="76">
        <v>-5.93</v>
      </c>
      <c r="R370" s="76">
        <v>-147</v>
      </c>
    </row>
    <row r="371" spans="4:18" s="2" customFormat="1" x14ac:dyDescent="0.15">
      <c r="D371" s="10">
        <v>323</v>
      </c>
      <c r="E371" s="134">
        <v>3107</v>
      </c>
      <c r="F371" s="11" t="s">
        <v>567</v>
      </c>
      <c r="G371" s="11" t="s">
        <v>568</v>
      </c>
      <c r="H371" s="12">
        <v>1431300</v>
      </c>
      <c r="I371" s="12">
        <v>6806074500</v>
      </c>
      <c r="J371" s="111">
        <f>I371/H371</f>
        <v>4755.1697757283591</v>
      </c>
      <c r="L371" s="76">
        <v>3107</v>
      </c>
      <c r="M371" s="76" t="s">
        <v>13689</v>
      </c>
      <c r="N371" s="76" t="s">
        <v>13653</v>
      </c>
      <c r="O371" s="139">
        <v>5100</v>
      </c>
      <c r="P371" s="139">
        <v>5660</v>
      </c>
      <c r="Q371" s="76">
        <v>10.98</v>
      </c>
      <c r="R371" s="76">
        <v>560</v>
      </c>
    </row>
    <row r="372" spans="4:18" s="2" customFormat="1" x14ac:dyDescent="0.15">
      <c r="D372" s="10">
        <v>1696</v>
      </c>
      <c r="E372" s="134">
        <v>3109</v>
      </c>
      <c r="F372" s="11" t="s">
        <v>569</v>
      </c>
      <c r="G372" s="11" t="s">
        <v>570</v>
      </c>
      <c r="H372" s="12">
        <v>798100</v>
      </c>
      <c r="I372" s="12">
        <v>1068639900</v>
      </c>
      <c r="J372" s="111">
        <f>I372/H372</f>
        <v>1338.979952386919</v>
      </c>
      <c r="L372" s="76">
        <v>3109</v>
      </c>
      <c r="M372" s="76" t="s">
        <v>569</v>
      </c>
      <c r="N372" s="76" t="s">
        <v>13653</v>
      </c>
      <c r="O372" s="76">
        <v>999</v>
      </c>
      <c r="P372" s="139">
        <v>1031</v>
      </c>
      <c r="Q372" s="76">
        <v>3.2</v>
      </c>
      <c r="R372" s="76">
        <v>32</v>
      </c>
    </row>
    <row r="373" spans="4:18" s="2" customFormat="1" x14ac:dyDescent="0.15">
      <c r="D373" s="10">
        <v>1365</v>
      </c>
      <c r="E373" s="134">
        <v>3110</v>
      </c>
      <c r="F373" s="11" t="s">
        <v>571</v>
      </c>
      <c r="G373" s="11" t="s">
        <v>572</v>
      </c>
      <c r="H373" s="12">
        <v>2182800</v>
      </c>
      <c r="I373" s="12">
        <v>4962567800</v>
      </c>
      <c r="J373" s="111">
        <f>I373/H373</f>
        <v>2273.4871724390691</v>
      </c>
      <c r="L373" s="76">
        <v>3110</v>
      </c>
      <c r="M373" s="76" t="s">
        <v>13690</v>
      </c>
      <c r="N373" s="76" t="s">
        <v>13691</v>
      </c>
      <c r="O373" s="139">
        <v>1795</v>
      </c>
      <c r="P373" s="139">
        <v>1916</v>
      </c>
      <c r="Q373" s="76">
        <v>6.74</v>
      </c>
      <c r="R373" s="76">
        <v>121</v>
      </c>
    </row>
    <row r="374" spans="4:18" s="2" customFormat="1" x14ac:dyDescent="0.15">
      <c r="D374" s="10">
        <v>1402</v>
      </c>
      <c r="E374" s="134">
        <v>3113</v>
      </c>
      <c r="F374" s="11" t="s">
        <v>4523</v>
      </c>
      <c r="G374" s="11" t="s">
        <v>4524</v>
      </c>
      <c r="H374" s="12">
        <v>112600</v>
      </c>
      <c r="I374" s="12">
        <v>31528000</v>
      </c>
      <c r="J374" s="111">
        <f>I374/H374</f>
        <v>280</v>
      </c>
      <c r="L374" s="76">
        <v>3113</v>
      </c>
      <c r="M374" s="76" t="s">
        <v>13692</v>
      </c>
      <c r="N374" s="76" t="s">
        <v>13693</v>
      </c>
      <c r="O374" s="76">
        <v>128</v>
      </c>
      <c r="P374" s="76">
        <v>134</v>
      </c>
      <c r="Q374" s="76">
        <v>4.6900000000000004</v>
      </c>
      <c r="R374" s="76">
        <v>6</v>
      </c>
    </row>
    <row r="375" spans="4:18" s="2" customFormat="1" x14ac:dyDescent="0.15">
      <c r="D375" s="10">
        <v>2146</v>
      </c>
      <c r="E375" s="134">
        <v>3116</v>
      </c>
      <c r="F375" s="11" t="s">
        <v>573</v>
      </c>
      <c r="G375" s="11" t="s">
        <v>574</v>
      </c>
      <c r="H375" s="12">
        <v>4470300</v>
      </c>
      <c r="I375" s="12">
        <v>9874832700</v>
      </c>
      <c r="J375" s="111">
        <f>I375/H375</f>
        <v>2208.9865780820078</v>
      </c>
      <c r="L375" s="76">
        <v>3116</v>
      </c>
      <c r="M375" s="76" t="s">
        <v>13694</v>
      </c>
      <c r="N375" s="76" t="s">
        <v>13695</v>
      </c>
      <c r="O375" s="139">
        <v>1641</v>
      </c>
      <c r="P375" s="139">
        <v>1728</v>
      </c>
      <c r="Q375" s="76">
        <v>5.3</v>
      </c>
      <c r="R375" s="76">
        <v>87</v>
      </c>
    </row>
    <row r="376" spans="4:18" s="2" customFormat="1" x14ac:dyDescent="0.15">
      <c r="D376" s="10">
        <v>1013</v>
      </c>
      <c r="E376" s="134">
        <v>3132</v>
      </c>
      <c r="F376" s="11" t="s">
        <v>3810</v>
      </c>
      <c r="G376" s="11" t="s">
        <v>3811</v>
      </c>
      <c r="H376" s="12">
        <v>2988300</v>
      </c>
      <c r="I376" s="12">
        <v>5831150700</v>
      </c>
      <c r="J376" s="111">
        <f>I376/H376</f>
        <v>1951.3270755948197</v>
      </c>
      <c r="L376" s="76">
        <v>3132</v>
      </c>
      <c r="M376" s="76" t="s">
        <v>13696</v>
      </c>
      <c r="N376" s="76" t="s">
        <v>13363</v>
      </c>
      <c r="O376" s="139">
        <v>1349</v>
      </c>
      <c r="P376" s="139">
        <v>1428</v>
      </c>
      <c r="Q376" s="76">
        <v>5.86</v>
      </c>
      <c r="R376" s="76">
        <v>79</v>
      </c>
    </row>
    <row r="377" spans="4:18" s="2" customFormat="1" x14ac:dyDescent="0.15">
      <c r="D377" s="10">
        <v>562</v>
      </c>
      <c r="E377" s="134">
        <v>3134</v>
      </c>
      <c r="F377" s="11" t="s">
        <v>4063</v>
      </c>
      <c r="G377" s="11" t="s">
        <v>4064</v>
      </c>
      <c r="H377" s="12">
        <v>276100</v>
      </c>
      <c r="I377" s="12">
        <v>496151700</v>
      </c>
      <c r="J377" s="111">
        <f>I377/H377</f>
        <v>1797</v>
      </c>
      <c r="L377" s="76">
        <v>3134</v>
      </c>
      <c r="M377" s="76" t="s">
        <v>13697</v>
      </c>
      <c r="N377" s="76" t="s">
        <v>13590</v>
      </c>
      <c r="O377" s="139">
        <v>1001</v>
      </c>
      <c r="P377" s="76">
        <v>834</v>
      </c>
      <c r="Q377" s="76">
        <v>-16.68</v>
      </c>
      <c r="R377" s="76">
        <v>-167</v>
      </c>
    </row>
    <row r="378" spans="4:18" s="2" customFormat="1" x14ac:dyDescent="0.15">
      <c r="D378" s="10">
        <v>984</v>
      </c>
      <c r="E378" s="134">
        <v>3139</v>
      </c>
      <c r="F378" s="11" t="s">
        <v>4455</v>
      </c>
      <c r="G378" s="11" t="s">
        <v>4456</v>
      </c>
      <c r="H378" s="12">
        <v>180500</v>
      </c>
      <c r="I378" s="12">
        <v>654312500</v>
      </c>
      <c r="J378" s="111">
        <f>I378/H378</f>
        <v>3625</v>
      </c>
      <c r="L378" s="76">
        <v>3139</v>
      </c>
      <c r="M378" s="76" t="s">
        <v>13698</v>
      </c>
      <c r="N378" s="76" t="s">
        <v>13363</v>
      </c>
      <c r="O378" s="139">
        <v>6930</v>
      </c>
      <c r="P378" s="139">
        <v>7400</v>
      </c>
      <c r="Q378" s="76">
        <v>6.78</v>
      </c>
      <c r="R378" s="76">
        <v>470</v>
      </c>
    </row>
    <row r="379" spans="4:18" s="2" customFormat="1" x14ac:dyDescent="0.15">
      <c r="D379" s="10">
        <v>2237</v>
      </c>
      <c r="E379" s="134">
        <v>3141</v>
      </c>
      <c r="F379" s="11" t="s">
        <v>575</v>
      </c>
      <c r="G379" s="11" t="s">
        <v>576</v>
      </c>
      <c r="H379" s="12">
        <v>4094000</v>
      </c>
      <c r="I379" s="12">
        <v>19614517200</v>
      </c>
      <c r="J379" s="111">
        <f>I379/H379</f>
        <v>4791.0398632144606</v>
      </c>
      <c r="L379" s="76">
        <v>3141</v>
      </c>
      <c r="M379" s="76" t="s">
        <v>13699</v>
      </c>
      <c r="N379" s="76" t="s">
        <v>13590</v>
      </c>
      <c r="O379" s="139">
        <v>4960</v>
      </c>
      <c r="P379" s="139">
        <v>4095</v>
      </c>
      <c r="Q379" s="76">
        <v>-17.440000000000001</v>
      </c>
      <c r="R379" s="76">
        <v>-865</v>
      </c>
    </row>
    <row r="380" spans="4:18" s="2" customFormat="1" x14ac:dyDescent="0.15">
      <c r="D380" s="10">
        <v>257</v>
      </c>
      <c r="E380" s="134">
        <v>3148</v>
      </c>
      <c r="F380" s="11" t="s">
        <v>577</v>
      </c>
      <c r="G380" s="11" t="s">
        <v>578</v>
      </c>
      <c r="H380" s="12">
        <v>2149000</v>
      </c>
      <c r="I380" s="12">
        <v>5944134000</v>
      </c>
      <c r="J380" s="111">
        <f>I380/H380</f>
        <v>2766</v>
      </c>
      <c r="L380" s="76">
        <v>3148</v>
      </c>
      <c r="M380" s="76" t="s">
        <v>13700</v>
      </c>
      <c r="N380" s="76" t="s">
        <v>13590</v>
      </c>
      <c r="O380" s="139">
        <v>2637</v>
      </c>
      <c r="P380" s="139">
        <v>2691</v>
      </c>
      <c r="Q380" s="76">
        <v>2.0499999999999998</v>
      </c>
      <c r="R380" s="76">
        <v>54</v>
      </c>
    </row>
    <row r="381" spans="4:18" s="2" customFormat="1" x14ac:dyDescent="0.15">
      <c r="D381" s="10">
        <v>2219</v>
      </c>
      <c r="E381" s="134">
        <v>3151</v>
      </c>
      <c r="F381" s="11" t="s">
        <v>579</v>
      </c>
      <c r="G381" s="11" t="s">
        <v>580</v>
      </c>
      <c r="H381" s="12">
        <v>2871900</v>
      </c>
      <c r="I381" s="12">
        <v>3035534300</v>
      </c>
      <c r="J381" s="111">
        <f>I381/H381</f>
        <v>1056.9777151015007</v>
      </c>
      <c r="L381" s="76">
        <v>3151</v>
      </c>
      <c r="M381" s="76" t="s">
        <v>13701</v>
      </c>
      <c r="N381" s="76" t="s">
        <v>13363</v>
      </c>
      <c r="O381" s="139">
        <v>1129</v>
      </c>
      <c r="P381" s="139">
        <v>1115</v>
      </c>
      <c r="Q381" s="76">
        <v>-1.24</v>
      </c>
      <c r="R381" s="76">
        <v>-14</v>
      </c>
    </row>
    <row r="382" spans="4:18" s="2" customFormat="1" x14ac:dyDescent="0.15">
      <c r="D382" s="10">
        <v>2282</v>
      </c>
      <c r="E382" s="134">
        <v>3153</v>
      </c>
      <c r="F382" s="11" t="s">
        <v>581</v>
      </c>
      <c r="G382" s="11" t="s">
        <v>582</v>
      </c>
      <c r="H382" s="12">
        <v>855300</v>
      </c>
      <c r="I382" s="12">
        <v>753508500</v>
      </c>
      <c r="J382" s="111">
        <f>I382/H382</f>
        <v>880.98737285163099</v>
      </c>
      <c r="L382" s="76">
        <v>3153</v>
      </c>
      <c r="M382" s="76" t="s">
        <v>581</v>
      </c>
      <c r="N382" s="76" t="s">
        <v>13363</v>
      </c>
      <c r="O382" s="76">
        <v>741</v>
      </c>
      <c r="P382" s="76">
        <v>801</v>
      </c>
      <c r="Q382" s="76">
        <v>8.1</v>
      </c>
      <c r="R382" s="76">
        <v>60</v>
      </c>
    </row>
    <row r="383" spans="4:18" s="2" customFormat="1" x14ac:dyDescent="0.15">
      <c r="D383" s="10">
        <v>1070</v>
      </c>
      <c r="E383" s="134">
        <v>3154</v>
      </c>
      <c r="F383" s="11" t="s">
        <v>4477</v>
      </c>
      <c r="G383" s="11" t="s">
        <v>4478</v>
      </c>
      <c r="H383" s="12">
        <v>335800</v>
      </c>
      <c r="I383" s="12">
        <v>346545600</v>
      </c>
      <c r="J383" s="111">
        <f>I383/H383</f>
        <v>1032</v>
      </c>
      <c r="L383" s="76">
        <v>3154</v>
      </c>
      <c r="M383" s="76" t="s">
        <v>13702</v>
      </c>
      <c r="N383" s="76" t="s">
        <v>13363</v>
      </c>
      <c r="O383" s="76">
        <v>661</v>
      </c>
      <c r="P383" s="76">
        <v>668</v>
      </c>
      <c r="Q383" s="76">
        <v>1.06</v>
      </c>
      <c r="R383" s="76">
        <v>7</v>
      </c>
    </row>
    <row r="384" spans="4:18" s="2" customFormat="1" x14ac:dyDescent="0.15">
      <c r="D384" s="10">
        <v>2184</v>
      </c>
      <c r="E384" s="134">
        <v>3156</v>
      </c>
      <c r="F384" s="11" t="s">
        <v>583</v>
      </c>
      <c r="G384" s="11" t="s">
        <v>584</v>
      </c>
      <c r="H384" s="12">
        <v>970600</v>
      </c>
      <c r="I384" s="12">
        <v>2178008400</v>
      </c>
      <c r="J384" s="111">
        <f>I384/H384</f>
        <v>2243.9814547702454</v>
      </c>
      <c r="L384" s="76">
        <v>3156</v>
      </c>
      <c r="M384" s="76" t="s">
        <v>13703</v>
      </c>
      <c r="N384" s="76" t="s">
        <v>13363</v>
      </c>
      <c r="O384" s="139">
        <v>1835</v>
      </c>
      <c r="P384" s="139">
        <v>1921</v>
      </c>
      <c r="Q384" s="76">
        <v>4.6900000000000004</v>
      </c>
      <c r="R384" s="76">
        <v>86</v>
      </c>
    </row>
    <row r="385" spans="4:18" s="2" customFormat="1" x14ac:dyDescent="0.15">
      <c r="D385" s="10">
        <v>814</v>
      </c>
      <c r="E385" s="134">
        <v>3157</v>
      </c>
      <c r="F385" s="11" t="s">
        <v>4430</v>
      </c>
      <c r="G385" s="11" t="s">
        <v>4431</v>
      </c>
      <c r="H385" s="12">
        <v>197400</v>
      </c>
      <c r="I385" s="12">
        <v>227008000</v>
      </c>
      <c r="J385" s="111">
        <f>I385/H385</f>
        <v>1149.9898682877406</v>
      </c>
      <c r="L385" s="76">
        <v>3157</v>
      </c>
      <c r="M385" s="76" t="s">
        <v>13705</v>
      </c>
      <c r="N385" s="76" t="s">
        <v>13363</v>
      </c>
      <c r="O385" s="76">
        <v>863</v>
      </c>
      <c r="P385" s="76">
        <v>988</v>
      </c>
      <c r="Q385" s="76">
        <v>14.48</v>
      </c>
      <c r="R385" s="76">
        <v>125</v>
      </c>
    </row>
    <row r="386" spans="4:18" s="2" customFormat="1" x14ac:dyDescent="0.15">
      <c r="D386" s="10">
        <v>1044</v>
      </c>
      <c r="E386" s="134">
        <v>3159</v>
      </c>
      <c r="F386" s="11" t="s">
        <v>585</v>
      </c>
      <c r="G386" s="11" t="s">
        <v>586</v>
      </c>
      <c r="H386" s="12">
        <v>1127900</v>
      </c>
      <c r="I386" s="12">
        <v>394765000</v>
      </c>
      <c r="J386" s="111">
        <f>I386/H386</f>
        <v>350</v>
      </c>
      <c r="L386" s="76">
        <v>3159</v>
      </c>
      <c r="M386" s="76" t="s">
        <v>13706</v>
      </c>
      <c r="N386" s="76" t="s">
        <v>13590</v>
      </c>
      <c r="O386" s="76">
        <v>322</v>
      </c>
      <c r="P386" s="76">
        <v>319</v>
      </c>
      <c r="Q386" s="76">
        <v>-0.93</v>
      </c>
      <c r="R386" s="76">
        <v>-3</v>
      </c>
    </row>
    <row r="387" spans="4:18" s="2" customFormat="1" x14ac:dyDescent="0.15">
      <c r="D387" s="10">
        <v>1444</v>
      </c>
      <c r="E387" s="134">
        <v>3160</v>
      </c>
      <c r="F387" s="11" t="s">
        <v>4529</v>
      </c>
      <c r="G387" s="11" t="s">
        <v>4530</v>
      </c>
      <c r="H387" s="12">
        <v>205100</v>
      </c>
      <c r="I387" s="12">
        <v>172694200</v>
      </c>
      <c r="J387" s="111">
        <f>I387/H387</f>
        <v>842</v>
      </c>
      <c r="L387" s="76">
        <v>3160</v>
      </c>
      <c r="M387" s="76" t="s">
        <v>13708</v>
      </c>
      <c r="N387" s="76" t="s">
        <v>13363</v>
      </c>
      <c r="O387" s="76">
        <v>495</v>
      </c>
      <c r="P387" s="76">
        <v>586</v>
      </c>
      <c r="Q387" s="76">
        <v>18.38</v>
      </c>
      <c r="R387" s="76">
        <v>91</v>
      </c>
    </row>
    <row r="388" spans="4:18" s="2" customFormat="1" x14ac:dyDescent="0.15">
      <c r="D388" s="10">
        <v>1408</v>
      </c>
      <c r="E388" s="134">
        <v>3166</v>
      </c>
      <c r="F388" s="11" t="s">
        <v>587</v>
      </c>
      <c r="G388" s="11" t="s">
        <v>588</v>
      </c>
      <c r="H388" s="12">
        <v>244900</v>
      </c>
      <c r="I388" s="12">
        <v>349470300</v>
      </c>
      <c r="J388" s="111">
        <f>I388/H388</f>
        <v>1426.9918334013882</v>
      </c>
      <c r="L388" s="76">
        <v>3166</v>
      </c>
      <c r="M388" s="76" t="s">
        <v>13709</v>
      </c>
      <c r="N388" s="76" t="s">
        <v>13363</v>
      </c>
      <c r="O388" s="139">
        <v>1100</v>
      </c>
      <c r="P388" s="139">
        <v>1119</v>
      </c>
      <c r="Q388" s="76">
        <v>1.73</v>
      </c>
      <c r="R388" s="76">
        <v>19</v>
      </c>
    </row>
    <row r="389" spans="4:18" s="2" customFormat="1" x14ac:dyDescent="0.15">
      <c r="D389" s="10">
        <v>2048</v>
      </c>
      <c r="E389" s="134">
        <v>3167</v>
      </c>
      <c r="F389" s="11" t="s">
        <v>589</v>
      </c>
      <c r="G389" s="11" t="s">
        <v>590</v>
      </c>
      <c r="H389" s="12">
        <v>7456900</v>
      </c>
      <c r="I389" s="12">
        <v>8142876000</v>
      </c>
      <c r="J389" s="111">
        <f>I389/H389</f>
        <v>1091.9921146857273</v>
      </c>
      <c r="L389" s="76">
        <v>3167</v>
      </c>
      <c r="M389" s="76" t="s">
        <v>13710</v>
      </c>
      <c r="N389" s="76" t="s">
        <v>13363</v>
      </c>
      <c r="O389" s="76">
        <v>871</v>
      </c>
      <c r="P389" s="76">
        <v>850</v>
      </c>
      <c r="Q389" s="76">
        <v>-2.41</v>
      </c>
      <c r="R389" s="76">
        <v>-21</v>
      </c>
    </row>
    <row r="390" spans="4:18" s="2" customFormat="1" x14ac:dyDescent="0.15">
      <c r="D390" s="10">
        <v>1106</v>
      </c>
      <c r="E390" s="134">
        <v>3169</v>
      </c>
      <c r="F390" s="11" t="s">
        <v>3824</v>
      </c>
      <c r="G390" s="11" t="s">
        <v>3825</v>
      </c>
      <c r="H390" s="12">
        <v>151700</v>
      </c>
      <c r="I390" s="12">
        <v>64775900</v>
      </c>
      <c r="J390" s="111">
        <f>I390/H390</f>
        <v>427</v>
      </c>
      <c r="L390" s="76">
        <v>3169</v>
      </c>
      <c r="M390" s="76" t="s">
        <v>3824</v>
      </c>
      <c r="N390" s="76" t="s">
        <v>13590</v>
      </c>
      <c r="O390" s="76">
        <v>431</v>
      </c>
      <c r="P390" s="76">
        <v>418</v>
      </c>
      <c r="Q390" s="76">
        <v>-3.02</v>
      </c>
      <c r="R390" s="76">
        <v>-13</v>
      </c>
    </row>
    <row r="391" spans="4:18" s="2" customFormat="1" x14ac:dyDescent="0.15">
      <c r="D391" s="10">
        <v>1917</v>
      </c>
      <c r="E391" s="134">
        <v>3172</v>
      </c>
      <c r="F391" s="11" t="s">
        <v>4245</v>
      </c>
      <c r="G391" s="11" t="s">
        <v>4246</v>
      </c>
      <c r="H391" s="12">
        <v>108400</v>
      </c>
      <c r="I391" s="12">
        <v>131809300</v>
      </c>
      <c r="J391" s="111">
        <f>I391/H391</f>
        <v>1215.9529520295202</v>
      </c>
      <c r="L391" s="76">
        <v>3172</v>
      </c>
      <c r="M391" s="76" t="s">
        <v>13711</v>
      </c>
      <c r="N391" s="76" t="s">
        <v>13590</v>
      </c>
      <c r="O391" s="76">
        <v>958</v>
      </c>
      <c r="P391" s="76">
        <v>904</v>
      </c>
      <c r="Q391" s="76">
        <v>-5.64</v>
      </c>
      <c r="R391" s="76">
        <v>-54</v>
      </c>
    </row>
    <row r="392" spans="4:18" s="2" customFormat="1" x14ac:dyDescent="0.15">
      <c r="D392" s="10">
        <v>1461</v>
      </c>
      <c r="E392" s="134">
        <v>3173</v>
      </c>
      <c r="F392" s="11" t="s">
        <v>4185</v>
      </c>
      <c r="G392" s="11" t="s">
        <v>4186</v>
      </c>
      <c r="H392" s="12">
        <v>127500</v>
      </c>
      <c r="I392" s="12">
        <v>126988000</v>
      </c>
      <c r="J392" s="111">
        <f>I392/H392</f>
        <v>995.98431372549021</v>
      </c>
      <c r="L392" s="76">
        <v>3173</v>
      </c>
      <c r="M392" s="76" t="s">
        <v>13712</v>
      </c>
      <c r="N392" s="76" t="s">
        <v>13363</v>
      </c>
      <c r="O392" s="76">
        <v>722</v>
      </c>
      <c r="P392" s="76">
        <v>812</v>
      </c>
      <c r="Q392" s="76">
        <v>12.47</v>
      </c>
      <c r="R392" s="76">
        <v>90</v>
      </c>
    </row>
    <row r="393" spans="4:18" s="2" customFormat="1" x14ac:dyDescent="0.15">
      <c r="D393" s="10">
        <v>87</v>
      </c>
      <c r="E393" s="134">
        <v>3175</v>
      </c>
      <c r="F393" s="11" t="s">
        <v>591</v>
      </c>
      <c r="G393" s="11" t="s">
        <v>592</v>
      </c>
      <c r="H393" s="12">
        <v>192000</v>
      </c>
      <c r="I393" s="12">
        <v>155712000</v>
      </c>
      <c r="J393" s="111">
        <f>I393/H393</f>
        <v>811</v>
      </c>
      <c r="L393" s="76">
        <v>3175</v>
      </c>
      <c r="M393" s="76" t="s">
        <v>13713</v>
      </c>
      <c r="N393" s="76" t="s">
        <v>13463</v>
      </c>
      <c r="O393" s="76">
        <v>482</v>
      </c>
      <c r="P393" s="76">
        <v>462</v>
      </c>
      <c r="Q393" s="76">
        <v>-4.1500000000000004</v>
      </c>
      <c r="R393" s="76">
        <v>-20</v>
      </c>
    </row>
    <row r="394" spans="4:18" s="2" customFormat="1" x14ac:dyDescent="0.15">
      <c r="D394" s="10">
        <v>1638</v>
      </c>
      <c r="E394" s="134">
        <v>3176</v>
      </c>
      <c r="F394" s="11" t="s">
        <v>593</v>
      </c>
      <c r="G394" s="11" t="s">
        <v>594</v>
      </c>
      <c r="H394" s="12">
        <v>702500</v>
      </c>
      <c r="I394" s="12">
        <v>1442220500</v>
      </c>
      <c r="J394" s="111">
        <f>I394/H394</f>
        <v>2052.9829181494661</v>
      </c>
      <c r="L394" s="76">
        <v>3176</v>
      </c>
      <c r="M394" s="76" t="s">
        <v>593</v>
      </c>
      <c r="N394" s="76" t="s">
        <v>13363</v>
      </c>
      <c r="O394" s="139">
        <v>1855</v>
      </c>
      <c r="P394" s="139">
        <v>1784</v>
      </c>
      <c r="Q394" s="76">
        <v>-3.83</v>
      </c>
      <c r="R394" s="76">
        <v>-71</v>
      </c>
    </row>
    <row r="395" spans="4:18" s="2" customFormat="1" x14ac:dyDescent="0.15">
      <c r="D395" s="10">
        <v>207</v>
      </c>
      <c r="E395" s="134">
        <v>3178</v>
      </c>
      <c r="F395" s="11" t="s">
        <v>595</v>
      </c>
      <c r="G395" s="11" t="s">
        <v>596</v>
      </c>
      <c r="H395" s="12">
        <v>351400</v>
      </c>
      <c r="I395" s="12">
        <v>1040668800</v>
      </c>
      <c r="J395" s="111">
        <f>I395/H395</f>
        <v>2961.493454752419</v>
      </c>
      <c r="L395" s="76">
        <v>3178</v>
      </c>
      <c r="M395" s="76" t="s">
        <v>595</v>
      </c>
      <c r="N395" s="76" t="s">
        <v>13463</v>
      </c>
      <c r="O395" s="139">
        <v>2447</v>
      </c>
      <c r="P395" s="139">
        <v>2523</v>
      </c>
      <c r="Q395" s="76">
        <v>3.11</v>
      </c>
      <c r="R395" s="76">
        <v>76</v>
      </c>
    </row>
    <row r="396" spans="4:18" s="2" customFormat="1" x14ac:dyDescent="0.15">
      <c r="D396" s="10">
        <v>1855</v>
      </c>
      <c r="E396" s="134">
        <v>3179</v>
      </c>
      <c r="F396" s="11" t="s">
        <v>597</v>
      </c>
      <c r="G396" s="11" t="s">
        <v>598</v>
      </c>
      <c r="H396" s="12">
        <v>752700</v>
      </c>
      <c r="I396" s="12">
        <v>964957400</v>
      </c>
      <c r="J396" s="111">
        <f>I396/H396</f>
        <v>1281.9946857977945</v>
      </c>
      <c r="L396" s="76">
        <v>3179</v>
      </c>
      <c r="M396" s="76" t="s">
        <v>13714</v>
      </c>
      <c r="N396" s="76" t="s">
        <v>13590</v>
      </c>
      <c r="O396" s="76">
        <v>711</v>
      </c>
      <c r="P396" s="76">
        <v>678</v>
      </c>
      <c r="Q396" s="76">
        <v>-4.6399999999999997</v>
      </c>
      <c r="R396" s="76">
        <v>-33</v>
      </c>
    </row>
    <row r="397" spans="4:18" s="2" customFormat="1" x14ac:dyDescent="0.15">
      <c r="D397" s="10">
        <v>151</v>
      </c>
      <c r="E397" s="134">
        <v>3180</v>
      </c>
      <c r="F397" s="11" t="s">
        <v>3974</v>
      </c>
      <c r="G397" s="11" t="s">
        <v>3975</v>
      </c>
      <c r="H397" s="12">
        <v>126300</v>
      </c>
      <c r="I397" s="12">
        <v>395319000</v>
      </c>
      <c r="J397" s="111">
        <f>I397/H397</f>
        <v>3130</v>
      </c>
      <c r="L397" s="76">
        <v>3180</v>
      </c>
      <c r="M397" s="76" t="s">
        <v>13715</v>
      </c>
      <c r="N397" s="76" t="s">
        <v>13363</v>
      </c>
      <c r="O397" s="139">
        <v>1441</v>
      </c>
      <c r="P397" s="139">
        <v>1504</v>
      </c>
      <c r="Q397" s="76">
        <v>4.37</v>
      </c>
      <c r="R397" s="76">
        <v>63</v>
      </c>
    </row>
    <row r="398" spans="4:18" s="2" customFormat="1" x14ac:dyDescent="0.15">
      <c r="D398" s="10">
        <v>2243</v>
      </c>
      <c r="E398" s="134">
        <v>3183</v>
      </c>
      <c r="F398" s="11" t="s">
        <v>599</v>
      </c>
      <c r="G398" s="11" t="s">
        <v>600</v>
      </c>
      <c r="H398" s="12">
        <v>755400</v>
      </c>
      <c r="I398" s="12">
        <v>1153478400</v>
      </c>
      <c r="J398" s="111">
        <f>I398/H398</f>
        <v>1526.9769658459095</v>
      </c>
      <c r="L398" s="76">
        <v>3183</v>
      </c>
      <c r="M398" s="76" t="s">
        <v>13716</v>
      </c>
      <c r="N398" s="76" t="s">
        <v>13363</v>
      </c>
      <c r="O398" s="76">
        <v>962</v>
      </c>
      <c r="P398" s="139">
        <v>1000</v>
      </c>
      <c r="Q398" s="76">
        <v>3.95</v>
      </c>
      <c r="R398" s="76">
        <v>38</v>
      </c>
    </row>
    <row r="399" spans="4:18" s="2" customFormat="1" x14ac:dyDescent="0.15">
      <c r="D399" s="10">
        <v>1226</v>
      </c>
      <c r="E399" s="134">
        <v>3186</v>
      </c>
      <c r="F399" s="11" t="s">
        <v>601</v>
      </c>
      <c r="G399" s="11" t="s">
        <v>602</v>
      </c>
      <c r="H399" s="12">
        <v>1020000</v>
      </c>
      <c r="I399" s="12">
        <v>1253580000</v>
      </c>
      <c r="J399" s="111">
        <f>I399/H399</f>
        <v>1229</v>
      </c>
      <c r="L399" s="76">
        <v>3186</v>
      </c>
      <c r="M399" s="76" t="s">
        <v>13717</v>
      </c>
      <c r="N399" s="76" t="s">
        <v>13590</v>
      </c>
      <c r="O399" s="139">
        <v>1079</v>
      </c>
      <c r="P399" s="139">
        <v>1173</v>
      </c>
      <c r="Q399" s="76">
        <v>8.7100000000000009</v>
      </c>
      <c r="R399" s="76">
        <v>94</v>
      </c>
    </row>
    <row r="400" spans="4:18" s="2" customFormat="1" x14ac:dyDescent="0.15">
      <c r="D400" s="10">
        <v>808</v>
      </c>
      <c r="E400" s="134">
        <v>3191</v>
      </c>
      <c r="F400" s="11" t="s">
        <v>603</v>
      </c>
      <c r="G400" s="11" t="s">
        <v>604</v>
      </c>
      <c r="H400" s="12">
        <v>1991400</v>
      </c>
      <c r="I400" s="12">
        <v>7696761000</v>
      </c>
      <c r="J400" s="111">
        <f>I400/H400</f>
        <v>3865</v>
      </c>
      <c r="L400" s="76">
        <v>3191</v>
      </c>
      <c r="M400" s="76" t="s">
        <v>13718</v>
      </c>
      <c r="N400" s="76" t="s">
        <v>13590</v>
      </c>
      <c r="O400" s="139">
        <v>1380</v>
      </c>
      <c r="P400" s="139">
        <v>1414</v>
      </c>
      <c r="Q400" s="76">
        <v>2.46</v>
      </c>
      <c r="R400" s="76">
        <v>34</v>
      </c>
    </row>
    <row r="401" spans="4:18" s="2" customFormat="1" x14ac:dyDescent="0.15">
      <c r="D401" s="10">
        <v>2105</v>
      </c>
      <c r="E401" s="134">
        <v>3193</v>
      </c>
      <c r="F401" s="11" t="s">
        <v>3920</v>
      </c>
      <c r="G401" s="11" t="s">
        <v>3921</v>
      </c>
      <c r="H401" s="12">
        <v>429200</v>
      </c>
      <c r="I401" s="12">
        <v>1336526800</v>
      </c>
      <c r="J401" s="111">
        <f>I401/H401</f>
        <v>3113.995340167754</v>
      </c>
      <c r="L401" s="76">
        <v>3193</v>
      </c>
      <c r="M401" s="76" t="s">
        <v>3920</v>
      </c>
      <c r="N401" s="76" t="s">
        <v>13463</v>
      </c>
      <c r="O401" s="139">
        <v>1814</v>
      </c>
      <c r="P401" s="139">
        <v>1740</v>
      </c>
      <c r="Q401" s="76">
        <v>-4.08</v>
      </c>
      <c r="R401" s="76">
        <v>-74</v>
      </c>
    </row>
    <row r="402" spans="4:18" s="2" customFormat="1" x14ac:dyDescent="0.15">
      <c r="D402" s="10">
        <v>893</v>
      </c>
      <c r="E402" s="134">
        <v>3194</v>
      </c>
      <c r="F402" s="11" t="s">
        <v>605</v>
      </c>
      <c r="G402" s="11" t="s">
        <v>606</v>
      </c>
      <c r="H402" s="12">
        <v>408900</v>
      </c>
      <c r="I402" s="12">
        <v>736630850</v>
      </c>
      <c r="J402" s="111">
        <f>I402/H402</f>
        <v>1801.4938860357056</v>
      </c>
      <c r="L402" s="76">
        <v>3194</v>
      </c>
      <c r="M402" s="76" t="s">
        <v>13719</v>
      </c>
      <c r="N402" s="76" t="s">
        <v>13590</v>
      </c>
      <c r="O402" s="139">
        <v>1267</v>
      </c>
      <c r="P402" s="139">
        <v>1372</v>
      </c>
      <c r="Q402" s="76">
        <v>8.2899999999999991</v>
      </c>
      <c r="R402" s="76">
        <v>105</v>
      </c>
    </row>
    <row r="403" spans="4:18" s="2" customFormat="1" x14ac:dyDescent="0.15">
      <c r="D403" s="10">
        <v>640</v>
      </c>
      <c r="E403" s="134">
        <v>3196</v>
      </c>
      <c r="F403" s="11" t="s">
        <v>607</v>
      </c>
      <c r="G403" s="11" t="s">
        <v>608</v>
      </c>
      <c r="H403" s="12">
        <v>624600</v>
      </c>
      <c r="I403" s="12">
        <v>835090200</v>
      </c>
      <c r="J403" s="111">
        <f>I403/H403</f>
        <v>1337</v>
      </c>
      <c r="L403" s="76">
        <v>3196</v>
      </c>
      <c r="M403" s="76" t="s">
        <v>13720</v>
      </c>
      <c r="N403" s="76" t="s">
        <v>13463</v>
      </c>
      <c r="O403" s="139">
        <v>1258</v>
      </c>
      <c r="P403" s="139">
        <v>1249</v>
      </c>
      <c r="Q403" s="76">
        <v>-0.72</v>
      </c>
      <c r="R403" s="76">
        <v>-9</v>
      </c>
    </row>
    <row r="404" spans="4:18" s="2" customFormat="1" x14ac:dyDescent="0.15">
      <c r="D404" s="10">
        <v>1758</v>
      </c>
      <c r="E404" s="134">
        <v>3197</v>
      </c>
      <c r="F404" s="11" t="s">
        <v>609</v>
      </c>
      <c r="G404" s="11" t="s">
        <v>610</v>
      </c>
      <c r="H404" s="12">
        <v>8603100</v>
      </c>
      <c r="I404" s="12">
        <v>13179949200</v>
      </c>
      <c r="J404" s="111">
        <f>I404/H404</f>
        <v>1532</v>
      </c>
      <c r="L404" s="76">
        <v>3197</v>
      </c>
      <c r="M404" s="76" t="s">
        <v>13721</v>
      </c>
      <c r="N404" s="76" t="s">
        <v>13463</v>
      </c>
      <c r="O404" s="139">
        <v>1735</v>
      </c>
      <c r="P404" s="139">
        <v>1811</v>
      </c>
      <c r="Q404" s="76">
        <v>4.38</v>
      </c>
      <c r="R404" s="76">
        <v>76</v>
      </c>
    </row>
    <row r="405" spans="4:18" s="2" customFormat="1" x14ac:dyDescent="0.15">
      <c r="D405" s="10">
        <v>1688</v>
      </c>
      <c r="E405" s="134">
        <v>3198</v>
      </c>
      <c r="F405" s="11" t="s">
        <v>4588</v>
      </c>
      <c r="G405" s="11" t="s">
        <v>4589</v>
      </c>
      <c r="H405" s="12">
        <v>74000</v>
      </c>
      <c r="I405" s="12">
        <v>137224600</v>
      </c>
      <c r="J405" s="111">
        <f>I405/H405</f>
        <v>1854.3864864864865</v>
      </c>
      <c r="L405" s="76">
        <v>3198</v>
      </c>
      <c r="M405" s="76" t="s">
        <v>13722</v>
      </c>
      <c r="N405" s="76" t="s">
        <v>13463</v>
      </c>
      <c r="O405" s="139">
        <v>1552</v>
      </c>
      <c r="P405" s="139">
        <v>1628</v>
      </c>
      <c r="Q405" s="76">
        <v>4.9000000000000004</v>
      </c>
      <c r="R405" s="76">
        <v>76</v>
      </c>
    </row>
    <row r="406" spans="4:18" s="2" customFormat="1" x14ac:dyDescent="0.15">
      <c r="D406" s="10">
        <v>2232</v>
      </c>
      <c r="E406" s="134">
        <v>3199</v>
      </c>
      <c r="F406" s="11" t="s">
        <v>3939</v>
      </c>
      <c r="G406" s="11" t="s">
        <v>3940</v>
      </c>
      <c r="H406" s="12">
        <v>419500</v>
      </c>
      <c r="I406" s="12">
        <v>1743429600</v>
      </c>
      <c r="J406" s="111">
        <f>I406/H406</f>
        <v>4155.9704410011918</v>
      </c>
      <c r="L406" s="76">
        <v>3199</v>
      </c>
      <c r="M406" s="76" t="s">
        <v>13723</v>
      </c>
      <c r="N406" s="76" t="s">
        <v>13590</v>
      </c>
      <c r="O406" s="139">
        <v>2232</v>
      </c>
      <c r="P406" s="139">
        <v>2070</v>
      </c>
      <c r="Q406" s="76">
        <v>-7.26</v>
      </c>
      <c r="R406" s="76">
        <v>-162</v>
      </c>
    </row>
    <row r="407" spans="4:18" s="2" customFormat="1" x14ac:dyDescent="0.15">
      <c r="D407" s="10">
        <v>1971</v>
      </c>
      <c r="E407" s="134">
        <v>3201</v>
      </c>
      <c r="F407" s="11" t="s">
        <v>611</v>
      </c>
      <c r="G407" s="11" t="s">
        <v>612</v>
      </c>
      <c r="H407" s="12">
        <v>4487700</v>
      </c>
      <c r="I407" s="12">
        <v>4685158800</v>
      </c>
      <c r="J407" s="111">
        <f>I407/H407</f>
        <v>1044</v>
      </c>
      <c r="L407" s="76">
        <v>3201</v>
      </c>
      <c r="M407" s="76" t="s">
        <v>13724</v>
      </c>
      <c r="N407" s="76" t="s">
        <v>13653</v>
      </c>
      <c r="O407" s="76">
        <v>827</v>
      </c>
      <c r="P407" s="76">
        <v>874</v>
      </c>
      <c r="Q407" s="76">
        <v>5.68</v>
      </c>
      <c r="R407" s="76">
        <v>47</v>
      </c>
    </row>
    <row r="408" spans="4:18" s="2" customFormat="1" x14ac:dyDescent="0.15">
      <c r="D408" s="10">
        <v>316</v>
      </c>
      <c r="E408" s="134">
        <v>3202</v>
      </c>
      <c r="F408" s="11" t="s">
        <v>4011</v>
      </c>
      <c r="G408" s="11" t="s">
        <v>4012</v>
      </c>
      <c r="H408" s="12">
        <v>1474300</v>
      </c>
      <c r="I408" s="12">
        <v>156275800</v>
      </c>
      <c r="J408" s="111">
        <f>I408/H408</f>
        <v>106</v>
      </c>
      <c r="L408" s="76">
        <v>3202</v>
      </c>
      <c r="M408" s="76" t="s">
        <v>13725</v>
      </c>
      <c r="N408" s="76" t="s">
        <v>13653</v>
      </c>
      <c r="O408" s="76">
        <v>76</v>
      </c>
      <c r="P408" s="76">
        <v>82</v>
      </c>
      <c r="Q408" s="76">
        <v>7.89</v>
      </c>
      <c r="R408" s="76">
        <v>6</v>
      </c>
    </row>
    <row r="409" spans="4:18" s="2" customFormat="1" x14ac:dyDescent="0.15">
      <c r="D409" s="10">
        <v>2022</v>
      </c>
      <c r="E409" s="134">
        <v>3204</v>
      </c>
      <c r="F409" s="11" t="s">
        <v>613</v>
      </c>
      <c r="G409" s="11" t="s">
        <v>614</v>
      </c>
      <c r="H409" s="12">
        <v>511600</v>
      </c>
      <c r="I409" s="12">
        <v>295704800</v>
      </c>
      <c r="J409" s="111">
        <f>I409/H409</f>
        <v>578</v>
      </c>
      <c r="L409" s="76">
        <v>3204</v>
      </c>
      <c r="M409" s="76" t="s">
        <v>13726</v>
      </c>
      <c r="N409" s="76" t="s">
        <v>13653</v>
      </c>
      <c r="O409" s="76">
        <v>465</v>
      </c>
      <c r="P409" s="76">
        <v>449</v>
      </c>
      <c r="Q409" s="76">
        <v>-3.44</v>
      </c>
      <c r="R409" s="76">
        <v>-16</v>
      </c>
    </row>
    <row r="410" spans="4:18" s="2" customFormat="1" x14ac:dyDescent="0.15">
      <c r="D410" s="10">
        <v>281</v>
      </c>
      <c r="E410" s="134">
        <v>3205</v>
      </c>
      <c r="F410" s="11" t="s">
        <v>615</v>
      </c>
      <c r="G410" s="11" t="s">
        <v>616</v>
      </c>
      <c r="H410" s="12">
        <v>1343200</v>
      </c>
      <c r="I410" s="12">
        <v>611146000</v>
      </c>
      <c r="J410" s="111">
        <f>I410/H410</f>
        <v>454.99255509231688</v>
      </c>
      <c r="L410" s="76">
        <v>3205</v>
      </c>
      <c r="M410" s="76" t="s">
        <v>13727</v>
      </c>
      <c r="N410" s="76" t="s">
        <v>13653</v>
      </c>
      <c r="O410" s="76">
        <v>305</v>
      </c>
      <c r="P410" s="76">
        <v>336</v>
      </c>
      <c r="Q410" s="76">
        <v>10.16</v>
      </c>
      <c r="R410" s="76">
        <v>31</v>
      </c>
    </row>
    <row r="411" spans="4:18" s="2" customFormat="1" x14ac:dyDescent="0.15">
      <c r="D411" s="10">
        <v>2300</v>
      </c>
      <c r="E411" s="134">
        <v>3221</v>
      </c>
      <c r="F411" s="11" t="s">
        <v>4280</v>
      </c>
      <c r="G411" s="11" t="s">
        <v>4281</v>
      </c>
      <c r="H411" s="12">
        <v>190700</v>
      </c>
      <c r="I411" s="12">
        <v>671228000</v>
      </c>
      <c r="J411" s="111">
        <f>I411/H411</f>
        <v>3519.8112218143683</v>
      </c>
      <c r="L411" s="76">
        <v>3221</v>
      </c>
      <c r="M411" s="76" t="s">
        <v>13728</v>
      </c>
      <c r="N411" s="76" t="s">
        <v>13463</v>
      </c>
      <c r="O411" s="139">
        <v>2820</v>
      </c>
      <c r="P411" s="139">
        <v>2779</v>
      </c>
      <c r="Q411" s="76">
        <v>-1.45</v>
      </c>
      <c r="R411" s="76">
        <v>-41</v>
      </c>
    </row>
    <row r="412" spans="4:18" s="2" customFormat="1" x14ac:dyDescent="0.15">
      <c r="D412" s="10">
        <v>2194</v>
      </c>
      <c r="E412" s="134">
        <v>3222</v>
      </c>
      <c r="F412" s="11" t="s">
        <v>617</v>
      </c>
      <c r="G412" s="11" t="s">
        <v>618</v>
      </c>
      <c r="H412" s="12">
        <v>4698800</v>
      </c>
      <c r="I412" s="12">
        <v>5351911600</v>
      </c>
      <c r="J412" s="111">
        <f>I412/H412</f>
        <v>1138.995403081638</v>
      </c>
      <c r="L412" s="76">
        <v>3222</v>
      </c>
      <c r="M412" s="76" t="s">
        <v>13729</v>
      </c>
      <c r="N412" s="76" t="s">
        <v>13590</v>
      </c>
      <c r="O412" s="139">
        <v>1201</v>
      </c>
      <c r="P412" s="139">
        <v>1155</v>
      </c>
      <c r="Q412" s="76">
        <v>-3.83</v>
      </c>
      <c r="R412" s="76">
        <v>-46</v>
      </c>
    </row>
    <row r="413" spans="4:18" s="2" customFormat="1" x14ac:dyDescent="0.15">
      <c r="D413" s="10">
        <v>1273</v>
      </c>
      <c r="E413" s="134">
        <v>3226</v>
      </c>
      <c r="F413" s="11" t="s">
        <v>619</v>
      </c>
      <c r="G413" s="11" t="s">
        <v>620</v>
      </c>
      <c r="H413" s="12">
        <v>2821</v>
      </c>
      <c r="I413" s="12">
        <v>1337859250</v>
      </c>
      <c r="J413" s="111">
        <f>I413/H413</f>
        <v>474250</v>
      </c>
      <c r="L413" s="76">
        <v>3226</v>
      </c>
      <c r="M413" s="76" t="s">
        <v>13730</v>
      </c>
      <c r="N413" s="76" t="s">
        <v>13693</v>
      </c>
      <c r="O413" s="139">
        <v>530000</v>
      </c>
      <c r="P413" s="139">
        <v>565000</v>
      </c>
      <c r="Q413" s="76">
        <v>6.6</v>
      </c>
      <c r="R413" s="139">
        <v>35000</v>
      </c>
    </row>
    <row r="414" spans="4:18" s="2" customFormat="1" x14ac:dyDescent="0.15">
      <c r="D414" s="10">
        <v>1063</v>
      </c>
      <c r="E414" s="134">
        <v>3227</v>
      </c>
      <c r="F414" s="11" t="s">
        <v>3814</v>
      </c>
      <c r="G414" s="11" t="s">
        <v>3815</v>
      </c>
      <c r="H414" s="12">
        <v>12560</v>
      </c>
      <c r="I414" s="12">
        <v>969632000</v>
      </c>
      <c r="J414" s="111">
        <f>I414/H414</f>
        <v>77200</v>
      </c>
      <c r="L414" s="76">
        <v>3227</v>
      </c>
      <c r="M414" s="76" t="s">
        <v>13731</v>
      </c>
      <c r="N414" s="76" t="s">
        <v>13693</v>
      </c>
      <c r="O414" s="139">
        <v>86800</v>
      </c>
      <c r="P414" s="139">
        <v>91200</v>
      </c>
      <c r="Q414" s="76">
        <v>5.07</v>
      </c>
      <c r="R414" s="139">
        <v>4400</v>
      </c>
    </row>
    <row r="415" spans="4:18" s="2" customFormat="1" x14ac:dyDescent="0.15">
      <c r="D415" s="10">
        <v>1608</v>
      </c>
      <c r="E415" s="134">
        <v>3228</v>
      </c>
      <c r="F415" s="11" t="s">
        <v>621</v>
      </c>
      <c r="G415" s="11" t="s">
        <v>622</v>
      </c>
      <c r="H415" s="12">
        <v>637400</v>
      </c>
      <c r="I415" s="12">
        <v>1429050800</v>
      </c>
      <c r="J415" s="111">
        <f>I415/H415</f>
        <v>2242</v>
      </c>
      <c r="L415" s="76">
        <v>3228</v>
      </c>
      <c r="M415" s="76" t="s">
        <v>13733</v>
      </c>
      <c r="N415" s="76" t="s">
        <v>13533</v>
      </c>
      <c r="O415" s="139">
        <v>1373</v>
      </c>
      <c r="P415" s="139">
        <v>1656</v>
      </c>
      <c r="Q415" s="76">
        <v>20.61</v>
      </c>
      <c r="R415" s="76">
        <v>283</v>
      </c>
    </row>
    <row r="416" spans="4:18" s="2" customFormat="1" x14ac:dyDescent="0.15">
      <c r="D416" s="10">
        <v>1797</v>
      </c>
      <c r="E416" s="134">
        <v>3230</v>
      </c>
      <c r="F416" s="11" t="s">
        <v>4235</v>
      </c>
      <c r="G416" s="11" t="s">
        <v>4236</v>
      </c>
      <c r="H416" s="12">
        <v>557100</v>
      </c>
      <c r="I416" s="12">
        <v>1366566300</v>
      </c>
      <c r="J416" s="111">
        <f>I416/H416</f>
        <v>2453</v>
      </c>
      <c r="L416" s="76">
        <v>3230</v>
      </c>
      <c r="M416" s="76" t="s">
        <v>13734</v>
      </c>
      <c r="N416" s="76" t="s">
        <v>13463</v>
      </c>
      <c r="O416" s="139">
        <v>1537</v>
      </c>
      <c r="P416" s="139">
        <v>1401</v>
      </c>
      <c r="Q416" s="76">
        <v>-8.85</v>
      </c>
      <c r="R416" s="76">
        <v>-136</v>
      </c>
    </row>
    <row r="417" spans="4:18" s="2" customFormat="1" x14ac:dyDescent="0.15">
      <c r="D417" s="10">
        <v>1384</v>
      </c>
      <c r="E417" s="134">
        <v>3231</v>
      </c>
      <c r="F417" s="11" t="s">
        <v>623</v>
      </c>
      <c r="G417" s="11" t="s">
        <v>624</v>
      </c>
      <c r="H417" s="12">
        <v>12817100</v>
      </c>
      <c r="I417" s="12">
        <v>32644964700</v>
      </c>
      <c r="J417" s="111">
        <f>I417/H417</f>
        <v>2546.9852540746347</v>
      </c>
      <c r="L417" s="76">
        <v>3231</v>
      </c>
      <c r="M417" s="76" t="s">
        <v>13735</v>
      </c>
      <c r="N417" s="76" t="s">
        <v>13533</v>
      </c>
      <c r="O417" s="139">
        <v>2015</v>
      </c>
      <c r="P417" s="139">
        <v>2100</v>
      </c>
      <c r="Q417" s="76">
        <v>4.22</v>
      </c>
      <c r="R417" s="76">
        <v>85</v>
      </c>
    </row>
    <row r="418" spans="4:18" s="2" customFormat="1" x14ac:dyDescent="0.15">
      <c r="D418" s="10">
        <v>1092</v>
      </c>
      <c r="E418" s="134">
        <v>3232</v>
      </c>
      <c r="F418" s="11" t="s">
        <v>3818</v>
      </c>
      <c r="G418" s="11" t="s">
        <v>3819</v>
      </c>
      <c r="H418" s="12">
        <v>2176500</v>
      </c>
      <c r="I418" s="12">
        <v>1160141700</v>
      </c>
      <c r="J418" s="111">
        <f>I418/H418</f>
        <v>533.03087525844251</v>
      </c>
      <c r="L418" s="76">
        <v>3232</v>
      </c>
      <c r="M418" s="76" t="s">
        <v>13736</v>
      </c>
      <c r="N418" s="76" t="s">
        <v>13533</v>
      </c>
      <c r="O418" s="76">
        <v>600</v>
      </c>
      <c r="P418" s="76">
        <v>613</v>
      </c>
      <c r="Q418" s="76">
        <v>2.17</v>
      </c>
      <c r="R418" s="76">
        <v>13</v>
      </c>
    </row>
    <row r="419" spans="4:18" s="2" customFormat="1" x14ac:dyDescent="0.15">
      <c r="D419" s="10">
        <v>1166</v>
      </c>
      <c r="E419" s="134">
        <v>3234</v>
      </c>
      <c r="F419" s="11" t="s">
        <v>625</v>
      </c>
      <c r="G419" s="11" t="s">
        <v>626</v>
      </c>
      <c r="H419" s="12">
        <v>6915</v>
      </c>
      <c r="I419" s="12">
        <v>956060985</v>
      </c>
      <c r="J419" s="111">
        <f>I419/H419</f>
        <v>138259</v>
      </c>
      <c r="L419" s="76">
        <v>3234</v>
      </c>
      <c r="M419" s="76" t="s">
        <v>13737</v>
      </c>
      <c r="N419" s="76" t="s">
        <v>13693</v>
      </c>
      <c r="O419" s="139">
        <v>138100</v>
      </c>
      <c r="P419" s="139">
        <v>143500</v>
      </c>
      <c r="Q419" s="76">
        <v>3.91</v>
      </c>
      <c r="R419" s="139">
        <v>5400</v>
      </c>
    </row>
    <row r="420" spans="4:18" s="2" customFormat="1" x14ac:dyDescent="0.15">
      <c r="D420" s="10">
        <v>1601</v>
      </c>
      <c r="E420" s="134">
        <v>3244</v>
      </c>
      <c r="F420" s="11" t="s">
        <v>627</v>
      </c>
      <c r="G420" s="11" t="s">
        <v>628</v>
      </c>
      <c r="H420" s="12">
        <v>1406100</v>
      </c>
      <c r="I420" s="12">
        <v>2601285000</v>
      </c>
      <c r="J420" s="111">
        <f>I420/H420</f>
        <v>1850</v>
      </c>
      <c r="L420" s="76">
        <v>3244</v>
      </c>
      <c r="M420" s="76" t="s">
        <v>627</v>
      </c>
      <c r="N420" s="76" t="s">
        <v>13533</v>
      </c>
      <c r="O420" s="139">
        <v>1257</v>
      </c>
      <c r="P420" s="139">
        <v>1473</v>
      </c>
      <c r="Q420" s="76">
        <v>17.18</v>
      </c>
      <c r="R420" s="76">
        <v>216</v>
      </c>
    </row>
    <row r="421" spans="4:18" s="2" customFormat="1" x14ac:dyDescent="0.15">
      <c r="D421" s="10">
        <v>329</v>
      </c>
      <c r="E421" s="134">
        <v>3245</v>
      </c>
      <c r="F421" s="11" t="s">
        <v>3710</v>
      </c>
      <c r="G421" s="11" t="s">
        <v>3711</v>
      </c>
      <c r="H421" s="12">
        <v>1013600</v>
      </c>
      <c r="I421" s="12">
        <v>541262400</v>
      </c>
      <c r="J421" s="111">
        <f>I421/H421</f>
        <v>534</v>
      </c>
      <c r="L421" s="76">
        <v>3245</v>
      </c>
      <c r="M421" s="76" t="s">
        <v>13739</v>
      </c>
      <c r="N421" s="76" t="s">
        <v>13533</v>
      </c>
      <c r="O421" s="76">
        <v>420</v>
      </c>
      <c r="P421" s="76">
        <v>440</v>
      </c>
      <c r="Q421" s="76">
        <v>4.76</v>
      </c>
      <c r="R421" s="76">
        <v>20</v>
      </c>
    </row>
    <row r="422" spans="4:18" s="2" customFormat="1" x14ac:dyDescent="0.15">
      <c r="D422" s="10">
        <v>938</v>
      </c>
      <c r="E422" s="134">
        <v>3246</v>
      </c>
      <c r="F422" s="11" t="s">
        <v>4447</v>
      </c>
      <c r="G422" s="11" t="s">
        <v>4448</v>
      </c>
      <c r="H422" s="12">
        <v>205000</v>
      </c>
      <c r="I422" s="12">
        <v>195532400</v>
      </c>
      <c r="J422" s="111">
        <f>I422/H422</f>
        <v>953.81658536585371</v>
      </c>
      <c r="L422" s="76">
        <v>3246</v>
      </c>
      <c r="M422" s="76" t="s">
        <v>13740</v>
      </c>
      <c r="N422" s="76" t="s">
        <v>13533</v>
      </c>
      <c r="O422" s="76">
        <v>773</v>
      </c>
      <c r="P422" s="76">
        <v>783</v>
      </c>
      <c r="Q422" s="76">
        <v>1.29</v>
      </c>
      <c r="R422" s="76">
        <v>10</v>
      </c>
    </row>
    <row r="423" spans="4:18" s="2" customFormat="1" x14ac:dyDescent="0.15">
      <c r="D423" s="10">
        <v>689</v>
      </c>
      <c r="E423" s="134">
        <v>3249</v>
      </c>
      <c r="F423" s="11" t="s">
        <v>3654</v>
      </c>
      <c r="G423" s="11" t="s">
        <v>4410</v>
      </c>
      <c r="H423" s="12">
        <v>12070</v>
      </c>
      <c r="I423" s="12">
        <v>1473046488</v>
      </c>
      <c r="J423" s="111">
        <f>I423/H423</f>
        <v>122041.96255178128</v>
      </c>
      <c r="L423" s="76">
        <v>3249</v>
      </c>
      <c r="M423" s="76" t="s">
        <v>13741</v>
      </c>
      <c r="N423" s="76" t="s">
        <v>13693</v>
      </c>
      <c r="O423" s="139">
        <v>113800</v>
      </c>
      <c r="P423" s="139">
        <v>117000</v>
      </c>
      <c r="Q423" s="76">
        <v>2.81</v>
      </c>
      <c r="R423" s="139">
        <v>3200</v>
      </c>
    </row>
    <row r="424" spans="4:18" s="2" customFormat="1" x14ac:dyDescent="0.15">
      <c r="D424" s="10">
        <v>3</v>
      </c>
      <c r="E424" s="134">
        <v>3250</v>
      </c>
      <c r="F424" s="11" t="s">
        <v>3676</v>
      </c>
      <c r="G424" s="11" t="s">
        <v>3677</v>
      </c>
      <c r="H424" s="12">
        <v>16862400</v>
      </c>
      <c r="I424" s="12">
        <v>714118860</v>
      </c>
      <c r="J424" s="111">
        <f>I424/H424</f>
        <v>42.349775832621688</v>
      </c>
      <c r="L424" s="76">
        <v>3250</v>
      </c>
      <c r="M424" s="76" t="s">
        <v>13742</v>
      </c>
      <c r="N424" s="76" t="s">
        <v>13533</v>
      </c>
      <c r="O424" s="76">
        <v>32</v>
      </c>
      <c r="P424" s="76">
        <v>35</v>
      </c>
      <c r="Q424" s="76">
        <v>9.3800000000000008</v>
      </c>
      <c r="R424" s="76">
        <v>3</v>
      </c>
    </row>
    <row r="425" spans="4:18" s="2" customFormat="1" x14ac:dyDescent="0.15">
      <c r="D425" s="10">
        <v>1287</v>
      </c>
      <c r="E425" s="134">
        <v>3252</v>
      </c>
      <c r="F425" s="11" t="s">
        <v>629</v>
      </c>
      <c r="G425" s="11" t="s">
        <v>630</v>
      </c>
      <c r="H425" s="12">
        <v>757300</v>
      </c>
      <c r="I425" s="12">
        <v>1348729300</v>
      </c>
      <c r="J425" s="111">
        <f>I425/H425</f>
        <v>1780.970949425591</v>
      </c>
      <c r="L425" s="76">
        <v>3252</v>
      </c>
      <c r="M425" s="76" t="s">
        <v>13743</v>
      </c>
      <c r="N425" s="76" t="s">
        <v>13533</v>
      </c>
      <c r="O425" s="139">
        <v>1434</v>
      </c>
      <c r="P425" s="139">
        <v>1506</v>
      </c>
      <c r="Q425" s="76">
        <v>5.0199999999999996</v>
      </c>
      <c r="R425" s="76">
        <v>72</v>
      </c>
    </row>
    <row r="426" spans="4:18" s="2" customFormat="1" x14ac:dyDescent="0.15">
      <c r="D426" s="10">
        <v>1516</v>
      </c>
      <c r="E426" s="134">
        <v>3254</v>
      </c>
      <c r="F426" s="11" t="s">
        <v>631</v>
      </c>
      <c r="G426" s="11" t="s">
        <v>632</v>
      </c>
      <c r="H426" s="12">
        <v>2502700</v>
      </c>
      <c r="I426" s="12">
        <v>4086342800</v>
      </c>
      <c r="J426" s="111">
        <f>I426/H426</f>
        <v>1632.7737243776721</v>
      </c>
      <c r="L426" s="76">
        <v>3254</v>
      </c>
      <c r="M426" s="76" t="s">
        <v>13744</v>
      </c>
      <c r="N426" s="76" t="s">
        <v>13533</v>
      </c>
      <c r="O426" s="139">
        <v>1310</v>
      </c>
      <c r="P426" s="139">
        <v>1475</v>
      </c>
      <c r="Q426" s="76">
        <v>12.6</v>
      </c>
      <c r="R426" s="76">
        <v>165</v>
      </c>
    </row>
    <row r="427" spans="4:18" s="2" customFormat="1" x14ac:dyDescent="0.15">
      <c r="D427" s="10">
        <v>2199</v>
      </c>
      <c r="E427" s="134">
        <v>3258</v>
      </c>
      <c r="F427" s="11" t="s">
        <v>3928</v>
      </c>
      <c r="G427" s="11" t="s">
        <v>3929</v>
      </c>
      <c r="H427" s="12">
        <v>2358900</v>
      </c>
      <c r="I427" s="12">
        <v>6176567100</v>
      </c>
      <c r="J427" s="111">
        <f>I427/H427</f>
        <v>2618.4098944423249</v>
      </c>
      <c r="L427" s="76">
        <v>3258</v>
      </c>
      <c r="M427" s="76" t="s">
        <v>13745</v>
      </c>
      <c r="N427" s="76" t="s">
        <v>13533</v>
      </c>
      <c r="O427" s="139">
        <v>2043</v>
      </c>
      <c r="P427" s="139">
        <v>2070</v>
      </c>
      <c r="Q427" s="76">
        <v>1.32</v>
      </c>
      <c r="R427" s="76">
        <v>27</v>
      </c>
    </row>
    <row r="428" spans="4:18" s="2" customFormat="1" x14ac:dyDescent="0.15">
      <c r="D428" s="10">
        <v>17</v>
      </c>
      <c r="E428" s="134">
        <v>3269</v>
      </c>
      <c r="F428" s="11" t="s">
        <v>635</v>
      </c>
      <c r="G428" s="11" t="s">
        <v>636</v>
      </c>
      <c r="H428" s="12">
        <v>10152</v>
      </c>
      <c r="I428" s="12">
        <v>2845786755</v>
      </c>
      <c r="J428" s="111">
        <f>I428/H428</f>
        <v>280317.8442671395</v>
      </c>
      <c r="L428" s="76">
        <v>3269</v>
      </c>
      <c r="M428" s="76" t="s">
        <v>13746</v>
      </c>
      <c r="N428" s="76" t="s">
        <v>13693</v>
      </c>
      <c r="O428" s="139">
        <v>302500</v>
      </c>
      <c r="P428" s="139">
        <v>316500</v>
      </c>
      <c r="Q428" s="76">
        <v>4.63</v>
      </c>
      <c r="R428" s="139">
        <v>14000</v>
      </c>
    </row>
    <row r="429" spans="4:18" s="2" customFormat="1" x14ac:dyDescent="0.15">
      <c r="D429" s="10">
        <v>1961</v>
      </c>
      <c r="E429" s="134">
        <v>3271</v>
      </c>
      <c r="F429" s="11" t="s">
        <v>4247</v>
      </c>
      <c r="G429" s="11" t="s">
        <v>4248</v>
      </c>
      <c r="H429" s="12">
        <v>454000</v>
      </c>
      <c r="I429" s="12">
        <v>395434000</v>
      </c>
      <c r="J429" s="111">
        <f>I429/H429</f>
        <v>871</v>
      </c>
      <c r="L429" s="76">
        <v>3271</v>
      </c>
      <c r="M429" s="76" t="s">
        <v>13747</v>
      </c>
      <c r="N429" s="76" t="s">
        <v>13533</v>
      </c>
      <c r="O429" s="76">
        <v>503</v>
      </c>
      <c r="P429" s="76">
        <v>535</v>
      </c>
      <c r="Q429" s="76">
        <v>6.36</v>
      </c>
      <c r="R429" s="76">
        <v>32</v>
      </c>
    </row>
    <row r="430" spans="4:18" s="2" customFormat="1" x14ac:dyDescent="0.15">
      <c r="D430" s="10">
        <v>782</v>
      </c>
      <c r="E430" s="134">
        <v>3276</v>
      </c>
      <c r="F430" s="11" t="s">
        <v>3662</v>
      </c>
      <c r="G430" s="11" t="s">
        <v>3663</v>
      </c>
      <c r="H430" s="12">
        <v>1548300</v>
      </c>
      <c r="I430" s="12">
        <v>2503601100</v>
      </c>
      <c r="J430" s="111">
        <f>I430/H430</f>
        <v>1617</v>
      </c>
      <c r="L430" s="76">
        <v>3276</v>
      </c>
      <c r="M430" s="76" t="s">
        <v>13748</v>
      </c>
      <c r="N430" s="76" t="s">
        <v>13533</v>
      </c>
      <c r="O430" s="76">
        <v>852</v>
      </c>
      <c r="P430" s="76">
        <v>843</v>
      </c>
      <c r="Q430" s="76">
        <v>-1.06</v>
      </c>
      <c r="R430" s="76">
        <v>-9</v>
      </c>
    </row>
    <row r="431" spans="4:18" s="2" customFormat="1" x14ac:dyDescent="0.15">
      <c r="D431" s="10">
        <v>1624</v>
      </c>
      <c r="E431" s="134">
        <v>3277</v>
      </c>
      <c r="F431" s="11" t="s">
        <v>637</v>
      </c>
      <c r="G431" s="11" t="s">
        <v>638</v>
      </c>
      <c r="H431" s="12">
        <v>272600</v>
      </c>
      <c r="I431" s="12">
        <v>344839000</v>
      </c>
      <c r="J431" s="111">
        <f>I431/H431</f>
        <v>1265</v>
      </c>
      <c r="L431" s="76">
        <v>3277</v>
      </c>
      <c r="M431" s="76" t="s">
        <v>13749</v>
      </c>
      <c r="N431" s="76" t="s">
        <v>13533</v>
      </c>
      <c r="O431" s="76">
        <v>813</v>
      </c>
      <c r="P431" s="76">
        <v>778</v>
      </c>
      <c r="Q431" s="76">
        <v>-4.3099999999999996</v>
      </c>
      <c r="R431" s="76">
        <v>-35</v>
      </c>
    </row>
    <row r="432" spans="4:18" s="2" customFormat="1" x14ac:dyDescent="0.15">
      <c r="D432" s="10">
        <v>871</v>
      </c>
      <c r="E432" s="134">
        <v>3278</v>
      </c>
      <c r="F432" s="11" t="s">
        <v>4441</v>
      </c>
      <c r="G432" s="11" t="s">
        <v>4442</v>
      </c>
      <c r="H432" s="12">
        <v>4970</v>
      </c>
      <c r="I432" s="12">
        <v>803995528</v>
      </c>
      <c r="J432" s="111">
        <f>I432/H432</f>
        <v>161769.72394366199</v>
      </c>
      <c r="L432" s="76">
        <v>3278</v>
      </c>
      <c r="M432" s="76" t="s">
        <v>13750</v>
      </c>
      <c r="N432" s="76" t="s">
        <v>13693</v>
      </c>
      <c r="O432" s="139">
        <v>167300</v>
      </c>
      <c r="P432" s="139">
        <v>180000</v>
      </c>
      <c r="Q432" s="76">
        <v>7.59</v>
      </c>
      <c r="R432" s="139">
        <v>12700</v>
      </c>
    </row>
    <row r="433" spans="4:18" s="2" customFormat="1" x14ac:dyDescent="0.15">
      <c r="D433" s="10">
        <v>9</v>
      </c>
      <c r="E433" s="134">
        <v>3279</v>
      </c>
      <c r="F433" s="11" t="s">
        <v>639</v>
      </c>
      <c r="G433" s="11" t="s">
        <v>640</v>
      </c>
      <c r="H433" s="12">
        <v>3213</v>
      </c>
      <c r="I433" s="12">
        <v>1518142500</v>
      </c>
      <c r="J433" s="111">
        <f>I433/H433</f>
        <v>472500</v>
      </c>
      <c r="L433" s="76">
        <v>3279</v>
      </c>
      <c r="M433" s="76" t="s">
        <v>13751</v>
      </c>
      <c r="N433" s="76" t="s">
        <v>13693</v>
      </c>
      <c r="O433" s="139">
        <v>444500</v>
      </c>
      <c r="P433" s="139">
        <v>469000</v>
      </c>
      <c r="Q433" s="76">
        <v>5.51</v>
      </c>
      <c r="R433" s="139">
        <v>24500</v>
      </c>
    </row>
    <row r="434" spans="4:18" s="2" customFormat="1" x14ac:dyDescent="0.15">
      <c r="D434" s="10">
        <v>1807</v>
      </c>
      <c r="E434" s="134">
        <v>3280</v>
      </c>
      <c r="F434" s="11" t="s">
        <v>641</v>
      </c>
      <c r="G434" s="11" t="s">
        <v>642</v>
      </c>
      <c r="H434" s="12">
        <v>160800</v>
      </c>
      <c r="I434" s="12">
        <v>150668400</v>
      </c>
      <c r="J434" s="111">
        <f>I434/H434</f>
        <v>936.99253731343288</v>
      </c>
      <c r="L434" s="76">
        <v>3280</v>
      </c>
      <c r="M434" s="76" t="s">
        <v>13753</v>
      </c>
      <c r="N434" s="76" t="s">
        <v>13533</v>
      </c>
      <c r="O434" s="76">
        <v>681</v>
      </c>
      <c r="P434" s="76">
        <v>770</v>
      </c>
      <c r="Q434" s="76">
        <v>13.07</v>
      </c>
      <c r="R434" s="76">
        <v>89</v>
      </c>
    </row>
    <row r="435" spans="4:18" s="2" customFormat="1" x14ac:dyDescent="0.15">
      <c r="D435" s="10">
        <v>524</v>
      </c>
      <c r="E435" s="134">
        <v>3281</v>
      </c>
      <c r="F435" s="11" t="s">
        <v>643</v>
      </c>
      <c r="G435" s="11" t="s">
        <v>644</v>
      </c>
      <c r="H435" s="12">
        <v>11188</v>
      </c>
      <c r="I435" s="12">
        <v>1323937510</v>
      </c>
      <c r="J435" s="111">
        <f>I435/H435</f>
        <v>118335.49427958527</v>
      </c>
      <c r="L435" s="76">
        <v>3281</v>
      </c>
      <c r="M435" s="76" t="s">
        <v>13754</v>
      </c>
      <c r="N435" s="76" t="s">
        <v>13693</v>
      </c>
      <c r="O435" s="139">
        <v>111900</v>
      </c>
      <c r="P435" s="139">
        <v>113000</v>
      </c>
      <c r="Q435" s="76">
        <v>0.98</v>
      </c>
      <c r="R435" s="139">
        <v>1100</v>
      </c>
    </row>
    <row r="436" spans="4:18" s="2" customFormat="1" x14ac:dyDescent="0.15">
      <c r="D436" s="10">
        <v>240</v>
      </c>
      <c r="E436" s="134">
        <v>3282</v>
      </c>
      <c r="F436" s="11" t="s">
        <v>645</v>
      </c>
      <c r="G436" s="11" t="s">
        <v>646</v>
      </c>
      <c r="H436" s="12">
        <v>2595</v>
      </c>
      <c r="I436" s="12">
        <v>658579860</v>
      </c>
      <c r="J436" s="111">
        <f>I436/H436</f>
        <v>253788</v>
      </c>
      <c r="L436" s="76">
        <v>3282</v>
      </c>
      <c r="M436" s="76" t="s">
        <v>13755</v>
      </c>
      <c r="N436" s="76" t="s">
        <v>13693</v>
      </c>
      <c r="O436" s="139">
        <v>279600</v>
      </c>
      <c r="P436" s="139">
        <v>289500</v>
      </c>
      <c r="Q436" s="76">
        <v>3.54</v>
      </c>
      <c r="R436" s="139">
        <v>9900</v>
      </c>
    </row>
    <row r="437" spans="4:18" s="2" customFormat="1" x14ac:dyDescent="0.15">
      <c r="D437" s="10">
        <v>1313</v>
      </c>
      <c r="E437" s="134">
        <v>3283</v>
      </c>
      <c r="F437" s="11" t="s">
        <v>647</v>
      </c>
      <c r="G437" s="11" t="s">
        <v>648</v>
      </c>
      <c r="H437" s="12">
        <v>15567</v>
      </c>
      <c r="I437" s="12">
        <v>3564843000</v>
      </c>
      <c r="J437" s="111">
        <f>I437/H437</f>
        <v>229000</v>
      </c>
      <c r="L437" s="76">
        <v>3283</v>
      </c>
      <c r="M437" s="76" t="s">
        <v>13756</v>
      </c>
      <c r="N437" s="76" t="s">
        <v>13693</v>
      </c>
      <c r="O437" s="139">
        <v>231900</v>
      </c>
      <c r="P437" s="139">
        <v>235900</v>
      </c>
      <c r="Q437" s="76">
        <v>1.72</v>
      </c>
      <c r="R437" s="139">
        <v>4000</v>
      </c>
    </row>
    <row r="438" spans="4:18" s="2" customFormat="1" x14ac:dyDescent="0.15">
      <c r="D438" s="10">
        <v>634</v>
      </c>
      <c r="E438" s="134">
        <v>3284</v>
      </c>
      <c r="F438" s="11" t="s">
        <v>649</v>
      </c>
      <c r="G438" s="11" t="s">
        <v>650</v>
      </c>
      <c r="H438" s="12">
        <v>3126300</v>
      </c>
      <c r="I438" s="12">
        <v>2429220100</v>
      </c>
      <c r="J438" s="111">
        <f>I438/H438</f>
        <v>777.02718868950512</v>
      </c>
      <c r="L438" s="76">
        <v>3284</v>
      </c>
      <c r="M438" s="76" t="s">
        <v>13757</v>
      </c>
      <c r="N438" s="76" t="s">
        <v>13533</v>
      </c>
      <c r="O438" s="76">
        <v>629</v>
      </c>
      <c r="P438" s="76">
        <v>654</v>
      </c>
      <c r="Q438" s="76">
        <v>3.97</v>
      </c>
      <c r="R438" s="76">
        <v>25</v>
      </c>
    </row>
    <row r="439" spans="4:18" s="2" customFormat="1" x14ac:dyDescent="0.15">
      <c r="D439" s="10">
        <v>636</v>
      </c>
      <c r="E439" s="134">
        <v>3287</v>
      </c>
      <c r="F439" s="11" t="s">
        <v>651</v>
      </c>
      <c r="G439" s="11" t="s">
        <v>652</v>
      </c>
      <c r="H439" s="12">
        <v>872</v>
      </c>
      <c r="I439" s="12">
        <v>484832000</v>
      </c>
      <c r="J439" s="111">
        <f>I439/H439</f>
        <v>556000</v>
      </c>
      <c r="L439" s="76">
        <v>3287</v>
      </c>
      <c r="M439" s="76" t="s">
        <v>13758</v>
      </c>
      <c r="N439" s="76" t="s">
        <v>13693</v>
      </c>
      <c r="O439" s="139">
        <v>520000</v>
      </c>
      <c r="P439" s="139">
        <v>531000</v>
      </c>
      <c r="Q439" s="76">
        <v>2.12</v>
      </c>
      <c r="R439" s="139">
        <v>11000</v>
      </c>
    </row>
    <row r="440" spans="4:18" s="2" customFormat="1" x14ac:dyDescent="0.15">
      <c r="D440" s="10">
        <v>1447</v>
      </c>
      <c r="E440" s="134">
        <v>3288</v>
      </c>
      <c r="F440" s="11" t="s">
        <v>653</v>
      </c>
      <c r="G440" s="11" t="s">
        <v>654</v>
      </c>
      <c r="H440" s="12">
        <v>3036900</v>
      </c>
      <c r="I440" s="12">
        <v>20184967000</v>
      </c>
      <c r="J440" s="111">
        <f>I440/H440</f>
        <v>6646.5695281372455</v>
      </c>
      <c r="L440" s="76">
        <v>3288</v>
      </c>
      <c r="M440" s="76" t="s">
        <v>13760</v>
      </c>
      <c r="N440" s="76" t="s">
        <v>13533</v>
      </c>
      <c r="O440" s="139">
        <v>3710</v>
      </c>
      <c r="P440" s="139">
        <v>4420</v>
      </c>
      <c r="Q440" s="76">
        <v>19.14</v>
      </c>
      <c r="R440" s="76">
        <v>710</v>
      </c>
    </row>
    <row r="441" spans="4:18" s="2" customFormat="1" x14ac:dyDescent="0.15">
      <c r="D441" s="10">
        <v>2082</v>
      </c>
      <c r="E441" s="134">
        <v>3289</v>
      </c>
      <c r="F441" s="11" t="s">
        <v>655</v>
      </c>
      <c r="G441" s="11" t="s">
        <v>656</v>
      </c>
      <c r="H441" s="12">
        <v>45580500</v>
      </c>
      <c r="I441" s="12">
        <v>35666593500</v>
      </c>
      <c r="J441" s="111">
        <f>I441/H441</f>
        <v>782.4967584822457</v>
      </c>
      <c r="L441" s="76">
        <v>3289</v>
      </c>
      <c r="M441" s="76" t="s">
        <v>13761</v>
      </c>
      <c r="N441" s="76" t="s">
        <v>13533</v>
      </c>
      <c r="O441" s="76">
        <v>542</v>
      </c>
      <c r="P441" s="76">
        <v>584</v>
      </c>
      <c r="Q441" s="76">
        <v>7.75</v>
      </c>
      <c r="R441" s="76">
        <v>42</v>
      </c>
    </row>
    <row r="442" spans="4:18" s="2" customFormat="1" x14ac:dyDescent="0.15">
      <c r="D442" s="10">
        <v>1438</v>
      </c>
      <c r="E442" s="134">
        <v>3290</v>
      </c>
      <c r="F442" s="11" t="s">
        <v>4527</v>
      </c>
      <c r="G442" s="11" t="s">
        <v>4528</v>
      </c>
      <c r="H442" s="12">
        <v>2580</v>
      </c>
      <c r="I442" s="12">
        <v>646444800</v>
      </c>
      <c r="J442" s="111">
        <f>I442/H442</f>
        <v>250560</v>
      </c>
      <c r="L442" s="76">
        <v>3290</v>
      </c>
      <c r="M442" s="76" t="s">
        <v>13762</v>
      </c>
      <c r="N442" s="76" t="s">
        <v>13693</v>
      </c>
      <c r="O442" s="139">
        <v>265800</v>
      </c>
      <c r="P442" s="139">
        <v>276100</v>
      </c>
      <c r="Q442" s="76">
        <v>3.88</v>
      </c>
      <c r="R442" s="139">
        <v>10300</v>
      </c>
    </row>
    <row r="443" spans="4:18" s="2" customFormat="1" x14ac:dyDescent="0.15">
      <c r="D443" s="10">
        <v>675</v>
      </c>
      <c r="E443" s="134">
        <v>3291</v>
      </c>
      <c r="F443" s="11" t="s">
        <v>657</v>
      </c>
      <c r="G443" s="11" t="s">
        <v>658</v>
      </c>
      <c r="H443" s="12">
        <v>13528300</v>
      </c>
      <c r="I443" s="12">
        <v>27299275400</v>
      </c>
      <c r="J443" s="111">
        <f>I443/H443</f>
        <v>2017.9383514558369</v>
      </c>
      <c r="L443" s="76">
        <v>3291</v>
      </c>
      <c r="M443" s="76" t="s">
        <v>13763</v>
      </c>
      <c r="N443" s="76" t="s">
        <v>13533</v>
      </c>
      <c r="O443" s="139">
        <v>1901</v>
      </c>
      <c r="P443" s="139">
        <v>1977</v>
      </c>
      <c r="Q443" s="76">
        <v>4</v>
      </c>
      <c r="R443" s="76">
        <v>76</v>
      </c>
    </row>
    <row r="444" spans="4:18" s="2" customFormat="1" x14ac:dyDescent="0.15">
      <c r="D444" s="10">
        <v>28</v>
      </c>
      <c r="E444" s="134">
        <v>3292</v>
      </c>
      <c r="F444" s="11" t="s">
        <v>659</v>
      </c>
      <c r="G444" s="11" t="s">
        <v>660</v>
      </c>
      <c r="H444" s="12">
        <v>12155</v>
      </c>
      <c r="I444" s="12">
        <v>1400279205</v>
      </c>
      <c r="J444" s="111">
        <f>I444/H444</f>
        <v>115201.90909090909</v>
      </c>
      <c r="L444" s="76">
        <v>3292</v>
      </c>
      <c r="M444" s="76" t="s">
        <v>13764</v>
      </c>
      <c r="N444" s="76" t="s">
        <v>13693</v>
      </c>
      <c r="O444" s="139">
        <v>126400</v>
      </c>
      <c r="P444" s="139">
        <v>126300</v>
      </c>
      <c r="Q444" s="76">
        <v>-0.08</v>
      </c>
      <c r="R444" s="76">
        <v>-100</v>
      </c>
    </row>
    <row r="445" spans="4:18" s="2" customFormat="1" x14ac:dyDescent="0.15">
      <c r="D445" s="10">
        <v>379</v>
      </c>
      <c r="E445" s="134">
        <v>3294</v>
      </c>
      <c r="F445" s="11" t="s">
        <v>4364</v>
      </c>
      <c r="G445" s="11" t="s">
        <v>4365</v>
      </c>
      <c r="H445" s="12">
        <v>145700</v>
      </c>
      <c r="I445" s="12">
        <v>178770100</v>
      </c>
      <c r="J445" s="111">
        <f>I445/H445</f>
        <v>1226.9739190116677</v>
      </c>
      <c r="L445" s="76">
        <v>3294</v>
      </c>
      <c r="M445" s="76" t="s">
        <v>13765</v>
      </c>
      <c r="N445" s="76" t="s">
        <v>13533</v>
      </c>
      <c r="O445" s="76">
        <v>633</v>
      </c>
      <c r="P445" s="76">
        <v>666</v>
      </c>
      <c r="Q445" s="76">
        <v>5.21</v>
      </c>
      <c r="R445" s="76">
        <v>33</v>
      </c>
    </row>
    <row r="446" spans="4:18" s="2" customFormat="1" x14ac:dyDescent="0.15">
      <c r="D446" s="10">
        <v>648</v>
      </c>
      <c r="E446" s="134">
        <v>3295</v>
      </c>
      <c r="F446" s="11" t="s">
        <v>661</v>
      </c>
      <c r="G446" s="11" t="s">
        <v>662</v>
      </c>
      <c r="H446" s="12">
        <v>8833</v>
      </c>
      <c r="I446" s="12">
        <v>1468610660</v>
      </c>
      <c r="J446" s="111">
        <f>I446/H446</f>
        <v>166264.08468244085</v>
      </c>
      <c r="L446" s="76">
        <v>3295</v>
      </c>
      <c r="M446" s="76" t="s">
        <v>13766</v>
      </c>
      <c r="N446" s="76" t="s">
        <v>13693</v>
      </c>
      <c r="O446" s="139">
        <v>170400</v>
      </c>
      <c r="P446" s="139">
        <v>176900</v>
      </c>
      <c r="Q446" s="76">
        <v>3.81</v>
      </c>
      <c r="R446" s="139">
        <v>6500</v>
      </c>
    </row>
    <row r="447" spans="4:18" s="2" customFormat="1" x14ac:dyDescent="0.15">
      <c r="D447" s="10">
        <v>1314</v>
      </c>
      <c r="E447" s="134">
        <v>3296</v>
      </c>
      <c r="F447" s="11" t="s">
        <v>3846</v>
      </c>
      <c r="G447" s="11" t="s">
        <v>3847</v>
      </c>
      <c r="H447" s="12">
        <v>2723</v>
      </c>
      <c r="I447" s="12">
        <v>880890500</v>
      </c>
      <c r="J447" s="111">
        <f>I447/H447</f>
        <v>323500</v>
      </c>
      <c r="L447" s="76">
        <v>3296</v>
      </c>
      <c r="M447" s="76" t="s">
        <v>13767</v>
      </c>
      <c r="N447" s="76" t="s">
        <v>13693</v>
      </c>
      <c r="O447" s="139">
        <v>364000</v>
      </c>
      <c r="P447" s="139">
        <v>385000</v>
      </c>
      <c r="Q447" s="76">
        <v>5.77</v>
      </c>
      <c r="R447" s="139">
        <v>21000</v>
      </c>
    </row>
    <row r="448" spans="4:18" s="2" customFormat="1" x14ac:dyDescent="0.15">
      <c r="D448" s="10">
        <v>707</v>
      </c>
      <c r="E448" s="134">
        <v>3298</v>
      </c>
      <c r="F448" s="11" t="s">
        <v>3762</v>
      </c>
      <c r="G448" s="11" t="s">
        <v>3763</v>
      </c>
      <c r="H448" s="12">
        <v>67864</v>
      </c>
      <c r="I448" s="12">
        <v>1027460960</v>
      </c>
      <c r="J448" s="111">
        <f>I448/H448</f>
        <v>15140</v>
      </c>
      <c r="L448" s="76">
        <v>3298</v>
      </c>
      <c r="M448" s="76" t="s">
        <v>13768</v>
      </c>
      <c r="N448" s="76" t="s">
        <v>13693</v>
      </c>
      <c r="O448" s="139">
        <v>15340</v>
      </c>
      <c r="P448" s="139">
        <v>16250</v>
      </c>
      <c r="Q448" s="76">
        <v>5.93</v>
      </c>
      <c r="R448" s="76">
        <v>910</v>
      </c>
    </row>
    <row r="449" spans="4:18" s="2" customFormat="1" x14ac:dyDescent="0.15">
      <c r="D449" s="10">
        <v>1181</v>
      </c>
      <c r="E449" s="134">
        <v>3299</v>
      </c>
      <c r="F449" s="11" t="s">
        <v>3830</v>
      </c>
      <c r="G449" s="11" t="s">
        <v>3831</v>
      </c>
      <c r="H449" s="12">
        <v>576500</v>
      </c>
      <c r="I449" s="12">
        <v>773663000</v>
      </c>
      <c r="J449" s="111">
        <f>I449/H449</f>
        <v>1342</v>
      </c>
      <c r="L449" s="76">
        <v>3299</v>
      </c>
      <c r="M449" s="76" t="s">
        <v>13769</v>
      </c>
      <c r="N449" s="76" t="s">
        <v>13533</v>
      </c>
      <c r="O449" s="76">
        <v>524</v>
      </c>
      <c r="P449" s="76">
        <v>588</v>
      </c>
      <c r="Q449" s="76">
        <v>12.21</v>
      </c>
      <c r="R449" s="76">
        <v>64</v>
      </c>
    </row>
    <row r="450" spans="4:18" s="2" customFormat="1" x14ac:dyDescent="0.15">
      <c r="D450" s="10">
        <v>1927</v>
      </c>
      <c r="E450" s="134">
        <v>3302</v>
      </c>
      <c r="F450" s="11" t="s">
        <v>663</v>
      </c>
      <c r="G450" s="11" t="s">
        <v>664</v>
      </c>
      <c r="H450" s="12">
        <v>1421200</v>
      </c>
      <c r="I450" s="12">
        <v>2866560400</v>
      </c>
      <c r="J450" s="111">
        <f>I450/H450</f>
        <v>2017</v>
      </c>
      <c r="L450" s="76">
        <v>3302</v>
      </c>
      <c r="M450" s="76" t="s">
        <v>13770</v>
      </c>
      <c r="N450" s="76" t="s">
        <v>13653</v>
      </c>
      <c r="O450" s="139">
        <v>2173</v>
      </c>
      <c r="P450" s="139">
        <v>2241</v>
      </c>
      <c r="Q450" s="76">
        <v>3.13</v>
      </c>
      <c r="R450" s="76">
        <v>68</v>
      </c>
    </row>
    <row r="451" spans="4:18" s="2" customFormat="1" x14ac:dyDescent="0.15">
      <c r="D451" s="10">
        <v>1673</v>
      </c>
      <c r="E451" s="134">
        <v>3309</v>
      </c>
      <c r="F451" s="11" t="s">
        <v>3889</v>
      </c>
      <c r="G451" s="11" t="s">
        <v>3890</v>
      </c>
      <c r="H451" s="12">
        <v>2976</v>
      </c>
      <c r="I451" s="12">
        <v>430032000</v>
      </c>
      <c r="J451" s="111">
        <f>I451/H451</f>
        <v>144500</v>
      </c>
      <c r="L451" s="76">
        <v>3309</v>
      </c>
      <c r="M451" s="76" t="s">
        <v>13771</v>
      </c>
      <c r="N451" s="76" t="s">
        <v>13693</v>
      </c>
      <c r="O451" s="139">
        <v>70200</v>
      </c>
      <c r="P451" s="139">
        <v>75500</v>
      </c>
      <c r="Q451" s="76">
        <v>7.55</v>
      </c>
      <c r="R451" s="139">
        <v>5300</v>
      </c>
    </row>
    <row r="452" spans="4:18" s="2" customFormat="1" x14ac:dyDescent="0.15">
      <c r="D452" s="10">
        <v>164</v>
      </c>
      <c r="E452" s="134">
        <v>3313</v>
      </c>
      <c r="F452" s="11" t="s">
        <v>665</v>
      </c>
      <c r="G452" s="11" t="s">
        <v>666</v>
      </c>
      <c r="H452" s="12">
        <v>729900</v>
      </c>
      <c r="I452" s="12">
        <v>615301700</v>
      </c>
      <c r="J452" s="111">
        <f>I452/H452</f>
        <v>842.99451979723244</v>
      </c>
      <c r="L452" s="76">
        <v>3313</v>
      </c>
      <c r="M452" s="76" t="s">
        <v>13772</v>
      </c>
      <c r="N452" s="76" t="s">
        <v>13590</v>
      </c>
      <c r="O452" s="76"/>
      <c r="P452" s="76"/>
      <c r="Q452" s="76"/>
      <c r="R452" s="76"/>
    </row>
    <row r="453" spans="4:18" s="2" customFormat="1" x14ac:dyDescent="0.15">
      <c r="D453" s="10">
        <v>1286</v>
      </c>
      <c r="E453" s="134">
        <v>3315</v>
      </c>
      <c r="F453" s="11" t="s">
        <v>667</v>
      </c>
      <c r="G453" s="11" t="s">
        <v>668</v>
      </c>
      <c r="H453" s="12">
        <v>12745900</v>
      </c>
      <c r="I453" s="12">
        <v>1414773900</v>
      </c>
      <c r="J453" s="111">
        <f>I453/H453</f>
        <v>110.99835241136365</v>
      </c>
      <c r="L453" s="76">
        <v>3315</v>
      </c>
      <c r="M453" s="76" t="s">
        <v>13773</v>
      </c>
      <c r="N453" s="76" t="s">
        <v>13774</v>
      </c>
      <c r="O453" s="76">
        <v>91</v>
      </c>
      <c r="P453" s="76">
        <v>96</v>
      </c>
      <c r="Q453" s="76">
        <v>5.49</v>
      </c>
      <c r="R453" s="76">
        <v>5</v>
      </c>
    </row>
    <row r="454" spans="4:18" s="2" customFormat="1" x14ac:dyDescent="0.15">
      <c r="D454" s="10">
        <v>535</v>
      </c>
      <c r="E454" s="134">
        <v>3319</v>
      </c>
      <c r="F454" s="11" t="s">
        <v>3741</v>
      </c>
      <c r="G454" s="11" t="s">
        <v>3742</v>
      </c>
      <c r="H454" s="12">
        <v>381900</v>
      </c>
      <c r="I454" s="12">
        <v>395648400</v>
      </c>
      <c r="J454" s="111">
        <f>I454/H454</f>
        <v>1036</v>
      </c>
      <c r="L454" s="76">
        <v>3319</v>
      </c>
      <c r="M454" s="76" t="s">
        <v>13775</v>
      </c>
      <c r="N454" s="76" t="s">
        <v>13590</v>
      </c>
      <c r="O454" s="76">
        <v>708</v>
      </c>
      <c r="P454" s="76">
        <v>675</v>
      </c>
      <c r="Q454" s="76">
        <v>-4.66</v>
      </c>
      <c r="R454" s="76">
        <v>-33</v>
      </c>
    </row>
    <row r="455" spans="4:18" s="2" customFormat="1" x14ac:dyDescent="0.15">
      <c r="D455" s="10">
        <v>1109</v>
      </c>
      <c r="E455" s="134">
        <v>3321</v>
      </c>
      <c r="F455" s="11" t="s">
        <v>669</v>
      </c>
      <c r="G455" s="11" t="s">
        <v>670</v>
      </c>
      <c r="H455" s="12">
        <v>267000</v>
      </c>
      <c r="I455" s="12">
        <v>375936000</v>
      </c>
      <c r="J455" s="111">
        <f>I455/H455</f>
        <v>1408</v>
      </c>
      <c r="L455" s="76">
        <v>3321</v>
      </c>
      <c r="M455" s="76" t="s">
        <v>13776</v>
      </c>
      <c r="N455" s="76" t="s">
        <v>13363</v>
      </c>
      <c r="O455" s="76">
        <v>679</v>
      </c>
      <c r="P455" s="76">
        <v>726</v>
      </c>
      <c r="Q455" s="76">
        <v>6.92</v>
      </c>
      <c r="R455" s="76">
        <v>47</v>
      </c>
    </row>
    <row r="456" spans="4:18" s="2" customFormat="1" x14ac:dyDescent="0.15">
      <c r="D456" s="10">
        <v>152</v>
      </c>
      <c r="E456" s="134">
        <v>3328</v>
      </c>
      <c r="F456" s="11" t="s">
        <v>3976</v>
      </c>
      <c r="G456" s="11" t="s">
        <v>3977</v>
      </c>
      <c r="H456" s="12">
        <v>187600</v>
      </c>
      <c r="I456" s="12">
        <v>325861200</v>
      </c>
      <c r="J456" s="111">
        <f>I456/H456</f>
        <v>1737</v>
      </c>
      <c r="L456" s="76">
        <v>3328</v>
      </c>
      <c r="M456" s="76" t="s">
        <v>13777</v>
      </c>
      <c r="N456" s="76" t="s">
        <v>13590</v>
      </c>
      <c r="O456" s="139">
        <v>1241</v>
      </c>
      <c r="P456" s="139">
        <v>1295</v>
      </c>
      <c r="Q456" s="76">
        <v>4.3499999999999996</v>
      </c>
      <c r="R456" s="76">
        <v>54</v>
      </c>
    </row>
    <row r="457" spans="4:18" s="2" customFormat="1" x14ac:dyDescent="0.15">
      <c r="D457" s="10">
        <v>107</v>
      </c>
      <c r="E457" s="134">
        <v>3333</v>
      </c>
      <c r="F457" s="11" t="s">
        <v>671</v>
      </c>
      <c r="G457" s="11" t="s">
        <v>672</v>
      </c>
      <c r="H457" s="12">
        <v>1046300</v>
      </c>
      <c r="I457" s="12">
        <v>1374943200</v>
      </c>
      <c r="J457" s="111">
        <f>I457/H457</f>
        <v>1314.1003536270669</v>
      </c>
      <c r="L457" s="76">
        <v>3333</v>
      </c>
      <c r="M457" s="76" t="s">
        <v>671</v>
      </c>
      <c r="N457" s="76" t="s">
        <v>13590</v>
      </c>
      <c r="O457" s="139">
        <v>1376</v>
      </c>
      <c r="P457" s="139">
        <v>1418</v>
      </c>
      <c r="Q457" s="76">
        <v>3.05</v>
      </c>
      <c r="R457" s="76">
        <v>42</v>
      </c>
    </row>
    <row r="458" spans="4:18" s="2" customFormat="1" x14ac:dyDescent="0.15">
      <c r="D458" s="10">
        <v>1248</v>
      </c>
      <c r="E458" s="134">
        <v>3341</v>
      </c>
      <c r="F458" s="11" t="s">
        <v>673</v>
      </c>
      <c r="G458" s="11" t="s">
        <v>674</v>
      </c>
      <c r="H458" s="12">
        <v>545300</v>
      </c>
      <c r="I458" s="12">
        <v>1840382500</v>
      </c>
      <c r="J458" s="111">
        <f>I458/H458</f>
        <v>3374.9908307353749</v>
      </c>
      <c r="L458" s="76">
        <v>3341</v>
      </c>
      <c r="M458" s="76" t="s">
        <v>673</v>
      </c>
      <c r="N458" s="76" t="s">
        <v>13590</v>
      </c>
      <c r="O458" s="139">
        <v>3180</v>
      </c>
      <c r="P458" s="139">
        <v>3295</v>
      </c>
      <c r="Q458" s="76">
        <v>3.62</v>
      </c>
      <c r="R458" s="76">
        <v>115</v>
      </c>
    </row>
    <row r="459" spans="4:18" s="2" customFormat="1" x14ac:dyDescent="0.15">
      <c r="D459" s="10">
        <v>252</v>
      </c>
      <c r="E459" s="134">
        <v>3349</v>
      </c>
      <c r="F459" s="11" t="s">
        <v>675</v>
      </c>
      <c r="G459" s="11" t="s">
        <v>676</v>
      </c>
      <c r="H459" s="12">
        <v>965700</v>
      </c>
      <c r="I459" s="12">
        <v>20849463000</v>
      </c>
      <c r="J459" s="111">
        <f>I459/H459</f>
        <v>21590</v>
      </c>
      <c r="L459" s="76">
        <v>3349</v>
      </c>
      <c r="M459" s="76" t="s">
        <v>13778</v>
      </c>
      <c r="N459" s="76" t="s">
        <v>13590</v>
      </c>
      <c r="O459" s="139">
        <v>18350</v>
      </c>
      <c r="P459" s="139">
        <v>20610</v>
      </c>
      <c r="Q459" s="76">
        <v>12.32</v>
      </c>
      <c r="R459" s="139">
        <v>2260</v>
      </c>
    </row>
    <row r="460" spans="4:18" s="2" customFormat="1" x14ac:dyDescent="0.15">
      <c r="D460" s="10">
        <v>957</v>
      </c>
      <c r="E460" s="134">
        <v>3355</v>
      </c>
      <c r="F460" s="11" t="s">
        <v>3799</v>
      </c>
      <c r="G460" s="11" t="s">
        <v>3800</v>
      </c>
      <c r="H460" s="12">
        <v>7100</v>
      </c>
      <c r="I460" s="12">
        <v>15783300</v>
      </c>
      <c r="J460" s="111">
        <f>I460/H460</f>
        <v>2223</v>
      </c>
      <c r="L460" s="76">
        <v>3355</v>
      </c>
      <c r="M460" s="76" t="s">
        <v>13779</v>
      </c>
      <c r="N460" s="76" t="s">
        <v>13363</v>
      </c>
      <c r="O460" s="76">
        <v>734</v>
      </c>
      <c r="P460" s="76">
        <v>718</v>
      </c>
      <c r="Q460" s="76">
        <v>-2.1800000000000002</v>
      </c>
      <c r="R460" s="76">
        <v>-16</v>
      </c>
    </row>
    <row r="461" spans="4:18" s="2" customFormat="1" x14ac:dyDescent="0.15">
      <c r="D461" s="10">
        <v>1727</v>
      </c>
      <c r="E461" s="134">
        <v>3360</v>
      </c>
      <c r="F461" s="11" t="s">
        <v>677</v>
      </c>
      <c r="G461" s="11" t="s">
        <v>678</v>
      </c>
      <c r="H461" s="12">
        <v>3753600</v>
      </c>
      <c r="I461" s="12">
        <v>14304872000</v>
      </c>
      <c r="J461" s="111">
        <f>I461/H461</f>
        <v>3810.97399829497</v>
      </c>
      <c r="L461" s="76">
        <v>3360</v>
      </c>
      <c r="M461" s="76" t="s">
        <v>13780</v>
      </c>
      <c r="N461" s="76" t="s">
        <v>13363</v>
      </c>
      <c r="O461" s="139">
        <v>4055</v>
      </c>
      <c r="P461" s="139">
        <v>4060</v>
      </c>
      <c r="Q461" s="76">
        <v>0.12</v>
      </c>
      <c r="R461" s="76">
        <v>5</v>
      </c>
    </row>
    <row r="462" spans="4:18" s="2" customFormat="1" x14ac:dyDescent="0.15">
      <c r="D462" s="10">
        <v>2033</v>
      </c>
      <c r="E462" s="134">
        <v>3361</v>
      </c>
      <c r="F462" s="11" t="s">
        <v>679</v>
      </c>
      <c r="G462" s="11" t="s">
        <v>680</v>
      </c>
      <c r="H462" s="12">
        <v>544500</v>
      </c>
      <c r="I462" s="12">
        <v>594049500</v>
      </c>
      <c r="J462" s="111">
        <f>I462/H462</f>
        <v>1091</v>
      </c>
      <c r="L462" s="76">
        <v>3361</v>
      </c>
      <c r="M462" s="76" t="s">
        <v>679</v>
      </c>
      <c r="N462" s="76" t="s">
        <v>13590</v>
      </c>
      <c r="O462" s="76">
        <v>659</v>
      </c>
      <c r="P462" s="76">
        <v>672</v>
      </c>
      <c r="Q462" s="76">
        <v>1.97</v>
      </c>
      <c r="R462" s="76">
        <v>13</v>
      </c>
    </row>
    <row r="463" spans="4:18" s="2" customFormat="1" x14ac:dyDescent="0.15">
      <c r="D463" s="10">
        <v>664</v>
      </c>
      <c r="E463" s="134">
        <v>3366</v>
      </c>
      <c r="F463" s="11" t="s">
        <v>681</v>
      </c>
      <c r="G463" s="11" t="s">
        <v>682</v>
      </c>
      <c r="H463" s="12">
        <v>223100</v>
      </c>
      <c r="I463" s="12">
        <v>95485800</v>
      </c>
      <c r="J463" s="111">
        <f>I463/H463</f>
        <v>427.99551770506497</v>
      </c>
      <c r="L463" s="76">
        <v>3366</v>
      </c>
      <c r="M463" s="76" t="s">
        <v>681</v>
      </c>
      <c r="N463" s="76" t="s">
        <v>13463</v>
      </c>
      <c r="O463" s="76">
        <v>509</v>
      </c>
      <c r="P463" s="76">
        <v>511</v>
      </c>
      <c r="Q463" s="76">
        <v>0.39</v>
      </c>
      <c r="R463" s="76">
        <v>2</v>
      </c>
    </row>
    <row r="464" spans="4:18" s="2" customFormat="1" x14ac:dyDescent="0.15">
      <c r="D464" s="10">
        <v>1770</v>
      </c>
      <c r="E464" s="134">
        <v>3371</v>
      </c>
      <c r="F464" s="11" t="s">
        <v>683</v>
      </c>
      <c r="G464" s="11" t="s">
        <v>684</v>
      </c>
      <c r="H464" s="12">
        <v>454500</v>
      </c>
      <c r="I464" s="12">
        <v>664475000</v>
      </c>
      <c r="J464" s="111">
        <f>I464/H464</f>
        <v>1461.9911991199119</v>
      </c>
      <c r="L464" s="76">
        <v>3371</v>
      </c>
      <c r="M464" s="76" t="s">
        <v>13781</v>
      </c>
      <c r="N464" s="76" t="s">
        <v>13463</v>
      </c>
      <c r="O464" s="139">
        <v>1322</v>
      </c>
      <c r="P464" s="139">
        <v>1313</v>
      </c>
      <c r="Q464" s="76">
        <v>-0.68</v>
      </c>
      <c r="R464" s="76">
        <v>-9</v>
      </c>
    </row>
    <row r="465" spans="4:18" s="2" customFormat="1" x14ac:dyDescent="0.15">
      <c r="D465" s="10">
        <v>1439</v>
      </c>
      <c r="E465" s="134">
        <v>3376</v>
      </c>
      <c r="F465" s="11" t="s">
        <v>4179</v>
      </c>
      <c r="G465" s="11" t="s">
        <v>4180</v>
      </c>
      <c r="H465" s="12">
        <v>139900</v>
      </c>
      <c r="I465" s="12">
        <v>128987800</v>
      </c>
      <c r="J465" s="111">
        <f>I465/H465</f>
        <v>922</v>
      </c>
      <c r="L465" s="76">
        <v>3376</v>
      </c>
      <c r="M465" s="76" t="s">
        <v>4179</v>
      </c>
      <c r="N465" s="76" t="s">
        <v>13590</v>
      </c>
      <c r="O465" s="139">
        <v>1049</v>
      </c>
      <c r="P465" s="76">
        <v>974</v>
      </c>
      <c r="Q465" s="76">
        <v>-7.15</v>
      </c>
      <c r="R465" s="76">
        <v>-75</v>
      </c>
    </row>
    <row r="466" spans="4:18" s="2" customFormat="1" x14ac:dyDescent="0.15">
      <c r="D466" s="10">
        <v>1686</v>
      </c>
      <c r="E466" s="134">
        <v>3382</v>
      </c>
      <c r="F466" s="11" t="s">
        <v>685</v>
      </c>
      <c r="G466" s="11" t="s">
        <v>686</v>
      </c>
      <c r="H466" s="12">
        <v>68221600</v>
      </c>
      <c r="I466" s="12">
        <v>314410242400</v>
      </c>
      <c r="J466" s="111">
        <f>I466/H466</f>
        <v>4608.661221665865</v>
      </c>
      <c r="L466" s="76">
        <v>3382</v>
      </c>
      <c r="M466" s="76" t="s">
        <v>13783</v>
      </c>
      <c r="N466" s="76" t="s">
        <v>13590</v>
      </c>
      <c r="O466" s="139">
        <v>4783</v>
      </c>
      <c r="P466" s="139">
        <v>4702</v>
      </c>
      <c r="Q466" s="76">
        <v>-1.69</v>
      </c>
      <c r="R466" s="76">
        <v>-81</v>
      </c>
    </row>
    <row r="467" spans="4:18" s="2" customFormat="1" x14ac:dyDescent="0.15">
      <c r="D467" s="10">
        <v>2259</v>
      </c>
      <c r="E467" s="134">
        <v>3385</v>
      </c>
      <c r="F467" s="11" t="s">
        <v>687</v>
      </c>
      <c r="G467" s="11" t="s">
        <v>688</v>
      </c>
      <c r="H467" s="12">
        <v>534000</v>
      </c>
      <c r="I467" s="12">
        <v>2141332000</v>
      </c>
      <c r="J467" s="111">
        <f>I467/H467</f>
        <v>4009.9850187265915</v>
      </c>
      <c r="L467" s="76">
        <v>3385</v>
      </c>
      <c r="M467" s="76" t="s">
        <v>687</v>
      </c>
      <c r="N467" s="76" t="s">
        <v>13590</v>
      </c>
      <c r="O467" s="139">
        <v>2608</v>
      </c>
      <c r="P467" s="139">
        <v>2492</v>
      </c>
      <c r="Q467" s="76">
        <v>-4.45</v>
      </c>
      <c r="R467" s="76">
        <v>-116</v>
      </c>
    </row>
    <row r="468" spans="4:18" s="2" customFormat="1" x14ac:dyDescent="0.15">
      <c r="D468" s="10">
        <v>256</v>
      </c>
      <c r="E468" s="134">
        <v>3387</v>
      </c>
      <c r="F468" s="11" t="s">
        <v>689</v>
      </c>
      <c r="G468" s="11" t="s">
        <v>690</v>
      </c>
      <c r="H468" s="12">
        <v>3219300</v>
      </c>
      <c r="I468" s="12">
        <v>4078934600</v>
      </c>
      <c r="J468" s="111">
        <f>I468/H468</f>
        <v>1267.025316062498</v>
      </c>
      <c r="L468" s="76">
        <v>3387</v>
      </c>
      <c r="M468" s="76" t="s">
        <v>13784</v>
      </c>
      <c r="N468" s="76" t="s">
        <v>13463</v>
      </c>
      <c r="O468" s="139">
        <v>1173</v>
      </c>
      <c r="P468" s="139">
        <v>1205</v>
      </c>
      <c r="Q468" s="76">
        <v>2.73</v>
      </c>
      <c r="R468" s="76">
        <v>32</v>
      </c>
    </row>
    <row r="469" spans="4:18" s="2" customFormat="1" x14ac:dyDescent="0.15">
      <c r="D469" s="10">
        <v>1074</v>
      </c>
      <c r="E469" s="134">
        <v>3388</v>
      </c>
      <c r="F469" s="11" t="s">
        <v>691</v>
      </c>
      <c r="G469" s="11" t="s">
        <v>692</v>
      </c>
      <c r="H469" s="12">
        <v>349000</v>
      </c>
      <c r="I469" s="12">
        <v>612490000</v>
      </c>
      <c r="J469" s="111">
        <f>I469/H469</f>
        <v>1754.9856733524355</v>
      </c>
      <c r="L469" s="76">
        <v>3388</v>
      </c>
      <c r="M469" s="76" t="s">
        <v>13785</v>
      </c>
      <c r="N469" s="76" t="s">
        <v>13363</v>
      </c>
      <c r="O469" s="139">
        <v>1687</v>
      </c>
      <c r="P469" s="139">
        <v>1681</v>
      </c>
      <c r="Q469" s="76">
        <v>-0.36</v>
      </c>
      <c r="R469" s="76">
        <v>-6</v>
      </c>
    </row>
    <row r="470" spans="4:18" s="2" customFormat="1" x14ac:dyDescent="0.15">
      <c r="D470" s="10">
        <v>2172</v>
      </c>
      <c r="E470" s="134">
        <v>3391</v>
      </c>
      <c r="F470" s="11" t="s">
        <v>693</v>
      </c>
      <c r="G470" s="11" t="s">
        <v>694</v>
      </c>
      <c r="H470" s="12">
        <v>3173800</v>
      </c>
      <c r="I470" s="12">
        <v>48146546000</v>
      </c>
      <c r="J470" s="111">
        <f>I470/H470</f>
        <v>15170</v>
      </c>
      <c r="L470" s="76">
        <v>3391</v>
      </c>
      <c r="M470" s="76" t="s">
        <v>13786</v>
      </c>
      <c r="N470" s="76" t="s">
        <v>13590</v>
      </c>
      <c r="O470" s="139">
        <v>9420</v>
      </c>
      <c r="P470" s="139">
        <v>9810</v>
      </c>
      <c r="Q470" s="76">
        <v>4.1399999999999997</v>
      </c>
      <c r="R470" s="76">
        <v>390</v>
      </c>
    </row>
    <row r="471" spans="4:18" s="2" customFormat="1" x14ac:dyDescent="0.15">
      <c r="D471" s="10">
        <v>330</v>
      </c>
      <c r="E471" s="134">
        <v>3392</v>
      </c>
      <c r="F471" s="11" t="s">
        <v>4357</v>
      </c>
      <c r="G471" s="11" t="s">
        <v>4358</v>
      </c>
      <c r="H471" s="12">
        <v>199800</v>
      </c>
      <c r="I471" s="12">
        <v>321874600</v>
      </c>
      <c r="J471" s="111">
        <f>I471/H471</f>
        <v>1610.983983983984</v>
      </c>
      <c r="L471" s="76">
        <v>3392</v>
      </c>
      <c r="M471" s="76" t="s">
        <v>13787</v>
      </c>
      <c r="N471" s="76" t="s">
        <v>13363</v>
      </c>
      <c r="O471" s="139">
        <v>1363</v>
      </c>
      <c r="P471" s="139">
        <v>1348</v>
      </c>
      <c r="Q471" s="76">
        <v>-1.1000000000000001</v>
      </c>
      <c r="R471" s="76">
        <v>-15</v>
      </c>
    </row>
    <row r="472" spans="4:18" s="2" customFormat="1" x14ac:dyDescent="0.15">
      <c r="D472" s="10">
        <v>1800</v>
      </c>
      <c r="E472" s="134">
        <v>3393</v>
      </c>
      <c r="F472" s="11" t="s">
        <v>695</v>
      </c>
      <c r="G472" s="11" t="s">
        <v>3903</v>
      </c>
      <c r="H472" s="12">
        <v>258600</v>
      </c>
      <c r="I472" s="12">
        <v>258339600</v>
      </c>
      <c r="J472" s="111">
        <f>I472/H472</f>
        <v>998.99303944315545</v>
      </c>
      <c r="L472" s="76">
        <v>3393</v>
      </c>
      <c r="M472" s="76" t="s">
        <v>13788</v>
      </c>
      <c r="N472" s="76" t="s">
        <v>13363</v>
      </c>
      <c r="O472" s="76">
        <v>556</v>
      </c>
      <c r="P472" s="76">
        <v>567</v>
      </c>
      <c r="Q472" s="76">
        <v>1.98</v>
      </c>
      <c r="R472" s="76">
        <v>11</v>
      </c>
    </row>
    <row r="473" spans="4:18" s="2" customFormat="1" x14ac:dyDescent="0.15">
      <c r="D473" s="10">
        <v>1586</v>
      </c>
      <c r="E473" s="134">
        <v>3395</v>
      </c>
      <c r="F473" s="11" t="s">
        <v>696</v>
      </c>
      <c r="G473" s="11" t="s">
        <v>697</v>
      </c>
      <c r="H473" s="12">
        <v>1085700</v>
      </c>
      <c r="I473" s="12">
        <v>3377594100</v>
      </c>
      <c r="J473" s="111">
        <f>I473/H473</f>
        <v>3110.9828681956342</v>
      </c>
      <c r="L473" s="76">
        <v>3395</v>
      </c>
      <c r="M473" s="76" t="s">
        <v>13789</v>
      </c>
      <c r="N473" s="76" t="s">
        <v>13590</v>
      </c>
      <c r="O473" s="139">
        <v>2451</v>
      </c>
      <c r="P473" s="139">
        <v>2475</v>
      </c>
      <c r="Q473" s="76">
        <v>0.98</v>
      </c>
      <c r="R473" s="76">
        <v>24</v>
      </c>
    </row>
    <row r="474" spans="4:18" s="2" customFormat="1" x14ac:dyDescent="0.15">
      <c r="D474" s="10">
        <v>423</v>
      </c>
      <c r="E474" s="134">
        <v>3396</v>
      </c>
      <c r="F474" s="11" t="s">
        <v>698</v>
      </c>
      <c r="G474" s="11" t="s">
        <v>699</v>
      </c>
      <c r="H474" s="12">
        <v>289400</v>
      </c>
      <c r="I474" s="12">
        <v>403422600</v>
      </c>
      <c r="J474" s="111">
        <f>I474/H474</f>
        <v>1393.9965445749826</v>
      </c>
      <c r="L474" s="76">
        <v>3396</v>
      </c>
      <c r="M474" s="76" t="s">
        <v>13790</v>
      </c>
      <c r="N474" s="76" t="s">
        <v>13590</v>
      </c>
      <c r="O474" s="139">
        <v>1216</v>
      </c>
      <c r="P474" s="139">
        <v>1091</v>
      </c>
      <c r="Q474" s="76">
        <v>-10.28</v>
      </c>
      <c r="R474" s="76">
        <v>-125</v>
      </c>
    </row>
    <row r="475" spans="4:18" s="2" customFormat="1" x14ac:dyDescent="0.15">
      <c r="D475" s="10">
        <v>2103</v>
      </c>
      <c r="E475" s="134">
        <v>3397</v>
      </c>
      <c r="F475" s="11" t="s">
        <v>4258</v>
      </c>
      <c r="G475" s="11" t="s">
        <v>4259</v>
      </c>
      <c r="H475" s="12">
        <v>1959300</v>
      </c>
      <c r="I475" s="12">
        <v>7644182450</v>
      </c>
      <c r="J475" s="111">
        <f>I475/H475</f>
        <v>3901.4864747613942</v>
      </c>
      <c r="L475" s="76">
        <v>3397</v>
      </c>
      <c r="M475" s="76" t="s">
        <v>13791</v>
      </c>
      <c r="N475" s="76" t="s">
        <v>13463</v>
      </c>
      <c r="O475" s="139">
        <v>1809</v>
      </c>
      <c r="P475" s="139">
        <v>1932</v>
      </c>
      <c r="Q475" s="76">
        <v>6.8</v>
      </c>
      <c r="R475" s="76">
        <v>123</v>
      </c>
    </row>
    <row r="476" spans="4:18" s="2" customFormat="1" x14ac:dyDescent="0.15">
      <c r="D476" s="10">
        <v>1925</v>
      </c>
      <c r="E476" s="134">
        <v>3401</v>
      </c>
      <c r="F476" s="11" t="s">
        <v>700</v>
      </c>
      <c r="G476" s="11" t="s">
        <v>701</v>
      </c>
      <c r="H476" s="12">
        <v>15164400</v>
      </c>
      <c r="I476" s="12">
        <v>30800186400</v>
      </c>
      <c r="J476" s="111">
        <f>I476/H476</f>
        <v>2031.0850676584632</v>
      </c>
      <c r="L476" s="76">
        <v>3401</v>
      </c>
      <c r="M476" s="76" t="s">
        <v>13792</v>
      </c>
      <c r="N476" s="76" t="s">
        <v>13653</v>
      </c>
      <c r="O476" s="139">
        <v>1757</v>
      </c>
      <c r="P476" s="139">
        <v>1863</v>
      </c>
      <c r="Q476" s="76">
        <v>6.03</v>
      </c>
      <c r="R476" s="76">
        <v>106</v>
      </c>
    </row>
    <row r="477" spans="4:18" s="2" customFormat="1" x14ac:dyDescent="0.15">
      <c r="D477" s="10">
        <v>2101</v>
      </c>
      <c r="E477" s="134">
        <v>3402</v>
      </c>
      <c r="F477" s="11" t="s">
        <v>702</v>
      </c>
      <c r="G477" s="11" t="s">
        <v>703</v>
      </c>
      <c r="H477" s="12">
        <v>120677600</v>
      </c>
      <c r="I477" s="12">
        <v>122306309400</v>
      </c>
      <c r="J477" s="111">
        <f>I477/H477</f>
        <v>1013.4963688372987</v>
      </c>
      <c r="L477" s="76">
        <v>3402</v>
      </c>
      <c r="M477" s="76" t="s">
        <v>13794</v>
      </c>
      <c r="N477" s="76" t="s">
        <v>13653</v>
      </c>
      <c r="O477" s="76">
        <v>772</v>
      </c>
      <c r="P477" s="76">
        <v>796.1</v>
      </c>
      <c r="Q477" s="76">
        <v>3.12</v>
      </c>
      <c r="R477" s="76">
        <v>24.1</v>
      </c>
    </row>
    <row r="478" spans="4:18" s="2" customFormat="1" x14ac:dyDescent="0.15">
      <c r="D478" s="10">
        <v>952</v>
      </c>
      <c r="E478" s="134">
        <v>3405</v>
      </c>
      <c r="F478" s="11" t="s">
        <v>704</v>
      </c>
      <c r="G478" s="11" t="s">
        <v>705</v>
      </c>
      <c r="H478" s="12">
        <v>29959900</v>
      </c>
      <c r="I478" s="12">
        <v>54167499200</v>
      </c>
      <c r="J478" s="111">
        <f>I478/H478</f>
        <v>1808</v>
      </c>
      <c r="L478" s="76">
        <v>3405</v>
      </c>
      <c r="M478" s="76" t="s">
        <v>704</v>
      </c>
      <c r="N478" s="76" t="s">
        <v>13795</v>
      </c>
      <c r="O478" s="139">
        <v>1550</v>
      </c>
      <c r="P478" s="139">
        <v>1674</v>
      </c>
      <c r="Q478" s="76">
        <v>8</v>
      </c>
      <c r="R478" s="76">
        <v>124</v>
      </c>
    </row>
    <row r="479" spans="4:18" s="2" customFormat="1" x14ac:dyDescent="0.15">
      <c r="D479" s="10">
        <v>113</v>
      </c>
      <c r="E479" s="134">
        <v>3407</v>
      </c>
      <c r="F479" s="11" t="s">
        <v>706</v>
      </c>
      <c r="G479" s="11" t="s">
        <v>707</v>
      </c>
      <c r="H479" s="12">
        <v>118596800</v>
      </c>
      <c r="I479" s="12">
        <v>167576526600</v>
      </c>
      <c r="J479" s="111">
        <f>I479/H479</f>
        <v>1412.9936608744924</v>
      </c>
      <c r="L479" s="76">
        <v>3407</v>
      </c>
      <c r="M479" s="76" t="s">
        <v>706</v>
      </c>
      <c r="N479" s="76" t="s">
        <v>13795</v>
      </c>
      <c r="O479" s="139">
        <v>1130</v>
      </c>
      <c r="P479" s="139">
        <v>1185.5</v>
      </c>
      <c r="Q479" s="76">
        <v>4.91</v>
      </c>
      <c r="R479" s="76">
        <v>55.5</v>
      </c>
    </row>
    <row r="480" spans="4:18" s="2" customFormat="1" x14ac:dyDescent="0.15">
      <c r="D480" s="10">
        <v>1593</v>
      </c>
      <c r="E480" s="134">
        <v>3408</v>
      </c>
      <c r="F480" s="11" t="s">
        <v>708</v>
      </c>
      <c r="G480" s="11" t="s">
        <v>709</v>
      </c>
      <c r="H480" s="12">
        <v>379700</v>
      </c>
      <c r="I480" s="12">
        <v>1008474200</v>
      </c>
      <c r="J480" s="111">
        <f>I480/H480</f>
        <v>2655.9762970766396</v>
      </c>
      <c r="L480" s="76">
        <v>3408</v>
      </c>
      <c r="M480" s="76" t="s">
        <v>13797</v>
      </c>
      <c r="N480" s="76" t="s">
        <v>13653</v>
      </c>
      <c r="O480" s="139">
        <v>1825</v>
      </c>
      <c r="P480" s="139">
        <v>1930</v>
      </c>
      <c r="Q480" s="76">
        <v>5.75</v>
      </c>
      <c r="R480" s="76">
        <v>105</v>
      </c>
    </row>
    <row r="481" spans="4:18" s="2" customFormat="1" x14ac:dyDescent="0.15">
      <c r="D481" s="10">
        <v>2056</v>
      </c>
      <c r="E481" s="134">
        <v>3415</v>
      </c>
      <c r="F481" s="11" t="s">
        <v>4253</v>
      </c>
      <c r="G481" s="11" t="s">
        <v>4254</v>
      </c>
      <c r="H481" s="12">
        <v>794100</v>
      </c>
      <c r="I481" s="12">
        <v>1170503400</v>
      </c>
      <c r="J481" s="111">
        <f>I481/H481</f>
        <v>1474</v>
      </c>
      <c r="L481" s="76">
        <v>3415</v>
      </c>
      <c r="M481" s="76" t="s">
        <v>13799</v>
      </c>
      <c r="N481" s="76" t="s">
        <v>13590</v>
      </c>
      <c r="O481" s="76">
        <v>532</v>
      </c>
      <c r="P481" s="76">
        <v>743</v>
      </c>
      <c r="Q481" s="76">
        <v>39.659999999999997</v>
      </c>
      <c r="R481" s="76">
        <v>211</v>
      </c>
    </row>
    <row r="482" spans="4:18" s="2" customFormat="1" x14ac:dyDescent="0.15">
      <c r="D482" s="10">
        <v>686</v>
      </c>
      <c r="E482" s="134">
        <v>3421</v>
      </c>
      <c r="F482" s="11" t="s">
        <v>710</v>
      </c>
      <c r="G482" s="11" t="s">
        <v>711</v>
      </c>
      <c r="H482" s="12">
        <v>726000</v>
      </c>
      <c r="I482" s="12">
        <v>996047300</v>
      </c>
      <c r="J482" s="111">
        <f>I482/H482</f>
        <v>1371.9659779614326</v>
      </c>
      <c r="L482" s="76">
        <v>3421</v>
      </c>
      <c r="M482" s="76" t="s">
        <v>13800</v>
      </c>
      <c r="N482" s="76" t="s">
        <v>13801</v>
      </c>
      <c r="O482" s="139">
        <v>1245</v>
      </c>
      <c r="P482" s="139">
        <v>1222</v>
      </c>
      <c r="Q482" s="76">
        <v>-1.85</v>
      </c>
      <c r="R482" s="76">
        <v>-23</v>
      </c>
    </row>
    <row r="483" spans="4:18" s="2" customFormat="1" x14ac:dyDescent="0.15">
      <c r="D483" s="10">
        <v>1151</v>
      </c>
      <c r="E483" s="134">
        <v>3431</v>
      </c>
      <c r="F483" s="11" t="s">
        <v>712</v>
      </c>
      <c r="G483" s="11" t="s">
        <v>713</v>
      </c>
      <c r="H483" s="12">
        <v>399300</v>
      </c>
      <c r="I483" s="12">
        <v>824945800</v>
      </c>
      <c r="J483" s="111">
        <f>I483/H483</f>
        <v>2065.9799649386428</v>
      </c>
      <c r="L483" s="76">
        <v>3431</v>
      </c>
      <c r="M483" s="76" t="s">
        <v>13802</v>
      </c>
      <c r="N483" s="76" t="s">
        <v>13801</v>
      </c>
      <c r="O483" s="139">
        <v>1886</v>
      </c>
      <c r="P483" s="139">
        <v>1914</v>
      </c>
      <c r="Q483" s="76">
        <v>1.48</v>
      </c>
      <c r="R483" s="76">
        <v>28</v>
      </c>
    </row>
    <row r="484" spans="4:18" s="2" customFormat="1" x14ac:dyDescent="0.15">
      <c r="D484" s="10">
        <v>2028</v>
      </c>
      <c r="E484" s="134">
        <v>3433</v>
      </c>
      <c r="F484" s="11" t="s">
        <v>714</v>
      </c>
      <c r="G484" s="11" t="s">
        <v>715</v>
      </c>
      <c r="H484" s="12">
        <v>3451400</v>
      </c>
      <c r="I484" s="12">
        <v>4524509675</v>
      </c>
      <c r="J484" s="111">
        <f>I484/H484</f>
        <v>1310.9201121284116</v>
      </c>
      <c r="L484" s="76">
        <v>3433</v>
      </c>
      <c r="M484" s="76" t="s">
        <v>714</v>
      </c>
      <c r="N484" s="76" t="s">
        <v>13801</v>
      </c>
      <c r="O484" s="76">
        <v>849</v>
      </c>
      <c r="P484" s="76">
        <v>905</v>
      </c>
      <c r="Q484" s="76">
        <v>6.6</v>
      </c>
      <c r="R484" s="76">
        <v>56</v>
      </c>
    </row>
    <row r="485" spans="4:18" s="2" customFormat="1" x14ac:dyDescent="0.15">
      <c r="D485" s="10">
        <v>63</v>
      </c>
      <c r="E485" s="134">
        <v>3434</v>
      </c>
      <c r="F485" s="11" t="s">
        <v>716</v>
      </c>
      <c r="G485" s="11" t="s">
        <v>717</v>
      </c>
      <c r="H485" s="12">
        <v>399300</v>
      </c>
      <c r="I485" s="12">
        <v>699568600</v>
      </c>
      <c r="J485" s="111">
        <f>I485/H485</f>
        <v>1751.9874780866517</v>
      </c>
      <c r="L485" s="76">
        <v>3434</v>
      </c>
      <c r="M485" s="76" t="s">
        <v>13803</v>
      </c>
      <c r="N485" s="76" t="s">
        <v>13695</v>
      </c>
      <c r="O485" s="139">
        <v>1162</v>
      </c>
      <c r="P485" s="139">
        <v>1244</v>
      </c>
      <c r="Q485" s="76">
        <v>7.06</v>
      </c>
      <c r="R485" s="76">
        <v>82</v>
      </c>
    </row>
    <row r="486" spans="4:18" s="2" customFormat="1" x14ac:dyDescent="0.15">
      <c r="D486" s="10">
        <v>1813</v>
      </c>
      <c r="E486" s="134">
        <v>3436</v>
      </c>
      <c r="F486" s="11" t="s">
        <v>718</v>
      </c>
      <c r="G486" s="11" t="s">
        <v>719</v>
      </c>
      <c r="H486" s="12">
        <v>12032400</v>
      </c>
      <c r="I486" s="12">
        <v>33570396000</v>
      </c>
      <c r="J486" s="111">
        <f>I486/H486</f>
        <v>2790</v>
      </c>
      <c r="L486" s="76">
        <v>3436</v>
      </c>
      <c r="M486" s="76" t="s">
        <v>13805</v>
      </c>
      <c r="N486" s="76" t="s">
        <v>13801</v>
      </c>
      <c r="O486" s="139">
        <v>1227</v>
      </c>
      <c r="P486" s="139">
        <v>1502</v>
      </c>
      <c r="Q486" s="76">
        <v>22.41</v>
      </c>
      <c r="R486" s="76">
        <v>275</v>
      </c>
    </row>
    <row r="487" spans="4:18" s="2" customFormat="1" x14ac:dyDescent="0.15">
      <c r="D487" s="10">
        <v>854</v>
      </c>
      <c r="E487" s="134">
        <v>3443</v>
      </c>
      <c r="F487" s="11" t="s">
        <v>720</v>
      </c>
      <c r="G487" s="11" t="s">
        <v>721</v>
      </c>
      <c r="H487" s="12">
        <v>351100</v>
      </c>
      <c r="I487" s="12">
        <v>2036368000</v>
      </c>
      <c r="J487" s="111">
        <f>I487/H487</f>
        <v>5799.9658217032184</v>
      </c>
      <c r="L487" s="76">
        <v>3443</v>
      </c>
      <c r="M487" s="76" t="s">
        <v>13806</v>
      </c>
      <c r="N487" s="76" t="s">
        <v>13801</v>
      </c>
      <c r="O487" s="139">
        <v>7110</v>
      </c>
      <c r="P487" s="139">
        <v>6560</v>
      </c>
      <c r="Q487" s="76">
        <v>-7.74</v>
      </c>
      <c r="R487" s="76">
        <v>-550</v>
      </c>
    </row>
    <row r="488" spans="4:18" s="2" customFormat="1" x14ac:dyDescent="0.15">
      <c r="D488" s="10">
        <v>1571</v>
      </c>
      <c r="E488" s="134">
        <v>3445</v>
      </c>
      <c r="F488" s="11" t="s">
        <v>4203</v>
      </c>
      <c r="G488" s="11" t="s">
        <v>4204</v>
      </c>
      <c r="H488" s="12">
        <v>335200</v>
      </c>
      <c r="I488" s="12">
        <v>2202264000</v>
      </c>
      <c r="J488" s="111">
        <f>I488/H488</f>
        <v>6570</v>
      </c>
      <c r="L488" s="76">
        <v>3445</v>
      </c>
      <c r="M488" s="76" t="s">
        <v>13807</v>
      </c>
      <c r="N488" s="76" t="s">
        <v>13801</v>
      </c>
      <c r="O488" s="139">
        <v>2856</v>
      </c>
      <c r="P488" s="139">
        <v>2638</v>
      </c>
      <c r="Q488" s="76">
        <v>-7.63</v>
      </c>
      <c r="R488" s="76">
        <v>-218</v>
      </c>
    </row>
    <row r="489" spans="4:18" s="2" customFormat="1" x14ac:dyDescent="0.15">
      <c r="D489" s="10">
        <v>2109</v>
      </c>
      <c r="E489" s="134">
        <v>3451</v>
      </c>
      <c r="F489" s="11" t="s">
        <v>4260</v>
      </c>
      <c r="G489" s="11" t="s">
        <v>4261</v>
      </c>
      <c r="H489" s="12">
        <v>2288</v>
      </c>
      <c r="I489" s="12">
        <v>255340800</v>
      </c>
      <c r="J489" s="111">
        <f>I489/H489</f>
        <v>111600</v>
      </c>
      <c r="L489" s="76">
        <v>3451</v>
      </c>
      <c r="M489" s="76" t="s">
        <v>13808</v>
      </c>
      <c r="N489" s="76" t="s">
        <v>13693</v>
      </c>
      <c r="O489" s="139">
        <v>113900</v>
      </c>
      <c r="P489" s="139">
        <v>113700</v>
      </c>
      <c r="Q489" s="76">
        <v>-0.18</v>
      </c>
      <c r="R489" s="76">
        <v>-200</v>
      </c>
    </row>
    <row r="490" spans="4:18" s="2" customFormat="1" x14ac:dyDescent="0.15">
      <c r="D490" s="10">
        <v>162</v>
      </c>
      <c r="E490" s="134">
        <v>3452</v>
      </c>
      <c r="F490" s="11" t="s">
        <v>4331</v>
      </c>
      <c r="G490" s="11" t="s">
        <v>4332</v>
      </c>
      <c r="H490" s="12">
        <v>162600</v>
      </c>
      <c r="I490" s="12">
        <v>377557200</v>
      </c>
      <c r="J490" s="111">
        <f>I490/H490</f>
        <v>2322</v>
      </c>
      <c r="L490" s="76">
        <v>3452</v>
      </c>
      <c r="M490" s="76" t="s">
        <v>13810</v>
      </c>
      <c r="N490" s="76" t="s">
        <v>13533</v>
      </c>
      <c r="O490" s="139">
        <v>1123</v>
      </c>
      <c r="P490" s="139">
        <v>1272</v>
      </c>
      <c r="Q490" s="76">
        <v>13.27</v>
      </c>
      <c r="R490" s="76">
        <v>149</v>
      </c>
    </row>
    <row r="491" spans="4:18" s="2" customFormat="1" x14ac:dyDescent="0.15">
      <c r="D491" s="10">
        <v>872</v>
      </c>
      <c r="E491" s="134">
        <v>3453</v>
      </c>
      <c r="F491" s="11" t="s">
        <v>3791</v>
      </c>
      <c r="G491" s="11" t="s">
        <v>3792</v>
      </c>
      <c r="H491" s="12">
        <v>2678</v>
      </c>
      <c r="I491" s="12">
        <v>634686000</v>
      </c>
      <c r="J491" s="111">
        <f>I491/H491</f>
        <v>237000</v>
      </c>
      <c r="L491" s="76">
        <v>3453</v>
      </c>
      <c r="M491" s="76" t="s">
        <v>13811</v>
      </c>
      <c r="N491" s="76" t="s">
        <v>13693</v>
      </c>
      <c r="O491" s="139">
        <v>249000</v>
      </c>
      <c r="P491" s="139">
        <v>258300</v>
      </c>
      <c r="Q491" s="76">
        <v>3.73</v>
      </c>
      <c r="R491" s="139">
        <v>9300</v>
      </c>
    </row>
    <row r="492" spans="4:18" s="2" customFormat="1" x14ac:dyDescent="0.15">
      <c r="D492" s="10">
        <v>432</v>
      </c>
      <c r="E492" s="134">
        <v>3454</v>
      </c>
      <c r="F492" s="11" t="s">
        <v>4037</v>
      </c>
      <c r="G492" s="11" t="s">
        <v>4038</v>
      </c>
      <c r="H492" s="12">
        <v>266000</v>
      </c>
      <c r="I492" s="12">
        <v>413896000</v>
      </c>
      <c r="J492" s="111">
        <f>I492/H492</f>
        <v>1556</v>
      </c>
      <c r="L492" s="76">
        <v>3454</v>
      </c>
      <c r="M492" s="76" t="s">
        <v>13812</v>
      </c>
      <c r="N492" s="76" t="s">
        <v>13533</v>
      </c>
      <c r="O492" s="139">
        <v>1225</v>
      </c>
      <c r="P492" s="139">
        <v>1011</v>
      </c>
      <c r="Q492" s="76">
        <v>-17.47</v>
      </c>
      <c r="R492" s="76">
        <v>-214</v>
      </c>
    </row>
    <row r="493" spans="4:18" s="2" customFormat="1" x14ac:dyDescent="0.15">
      <c r="D493" s="10">
        <v>579</v>
      </c>
      <c r="E493" s="134">
        <v>3455</v>
      </c>
      <c r="F493" s="11" t="s">
        <v>4073</v>
      </c>
      <c r="G493" s="11" t="s">
        <v>4074</v>
      </c>
      <c r="H493" s="12">
        <v>643</v>
      </c>
      <c r="I493" s="12">
        <v>70442579</v>
      </c>
      <c r="J493" s="111">
        <f>I493/H493</f>
        <v>109553</v>
      </c>
      <c r="L493" s="76">
        <v>3455</v>
      </c>
      <c r="M493" s="76" t="s">
        <v>13813</v>
      </c>
      <c r="N493" s="76" t="s">
        <v>13693</v>
      </c>
      <c r="O493" s="139">
        <v>112700</v>
      </c>
      <c r="P493" s="139">
        <v>116200</v>
      </c>
      <c r="Q493" s="76">
        <v>3.11</v>
      </c>
      <c r="R493" s="139">
        <v>3500</v>
      </c>
    </row>
    <row r="494" spans="4:18" s="2" customFormat="1" x14ac:dyDescent="0.15">
      <c r="D494" s="10">
        <v>641</v>
      </c>
      <c r="E494" s="134">
        <v>3457</v>
      </c>
      <c r="F494" s="11" t="s">
        <v>4085</v>
      </c>
      <c r="G494" s="11" t="s">
        <v>4086</v>
      </c>
      <c r="H494" s="12">
        <v>154500</v>
      </c>
      <c r="I494" s="12">
        <v>542295000</v>
      </c>
      <c r="J494" s="111">
        <f>I494/H494</f>
        <v>3510</v>
      </c>
      <c r="L494" s="76">
        <v>3457</v>
      </c>
      <c r="M494" s="76" t="s">
        <v>13815</v>
      </c>
      <c r="N494" s="76" t="s">
        <v>13533</v>
      </c>
      <c r="O494" s="139">
        <v>1017</v>
      </c>
      <c r="P494" s="139">
        <v>1194</v>
      </c>
      <c r="Q494" s="76">
        <v>17.399999999999999</v>
      </c>
      <c r="R494" s="76">
        <v>177</v>
      </c>
    </row>
    <row r="495" spans="4:18" s="2" customFormat="1" x14ac:dyDescent="0.15">
      <c r="D495" s="10">
        <v>254</v>
      </c>
      <c r="E495" s="134">
        <v>3458</v>
      </c>
      <c r="F495" s="11" t="s">
        <v>3999</v>
      </c>
      <c r="G495" s="11" t="s">
        <v>4000</v>
      </c>
      <c r="H495" s="12">
        <v>166800</v>
      </c>
      <c r="I495" s="12">
        <v>303909600</v>
      </c>
      <c r="J495" s="111">
        <f>I495/H495</f>
        <v>1822</v>
      </c>
      <c r="L495" s="76">
        <v>3458</v>
      </c>
      <c r="M495" s="76" t="s">
        <v>13816</v>
      </c>
      <c r="N495" s="76" t="s">
        <v>13533</v>
      </c>
      <c r="O495" s="139">
        <v>1016</v>
      </c>
      <c r="P495" s="76">
        <v>935</v>
      </c>
      <c r="Q495" s="76">
        <v>-7.97</v>
      </c>
      <c r="R495" s="76">
        <v>-81</v>
      </c>
    </row>
    <row r="496" spans="4:18" s="2" customFormat="1" x14ac:dyDescent="0.15">
      <c r="D496" s="10">
        <v>1602</v>
      </c>
      <c r="E496" s="134">
        <v>3459</v>
      </c>
      <c r="F496" s="11" t="s">
        <v>3885</v>
      </c>
      <c r="G496" s="11" t="s">
        <v>3886</v>
      </c>
      <c r="H496" s="12">
        <v>2369</v>
      </c>
      <c r="I496" s="12">
        <v>228075475</v>
      </c>
      <c r="J496" s="111">
        <f>I496/H496</f>
        <v>96275</v>
      </c>
      <c r="L496" s="76">
        <v>3459</v>
      </c>
      <c r="M496" s="76" t="s">
        <v>13817</v>
      </c>
      <c r="N496" s="76" t="s">
        <v>13693</v>
      </c>
      <c r="O496" s="139">
        <v>87000</v>
      </c>
      <c r="P496" s="139">
        <v>93100</v>
      </c>
      <c r="Q496" s="76">
        <v>7.01</v>
      </c>
      <c r="R496" s="139">
        <v>6100</v>
      </c>
    </row>
    <row r="497" spans="4:18" s="2" customFormat="1" x14ac:dyDescent="0.15">
      <c r="D497" s="10">
        <v>1385</v>
      </c>
      <c r="E497" s="134">
        <v>3462</v>
      </c>
      <c r="F497" s="11" t="s">
        <v>722</v>
      </c>
      <c r="G497" s="11" t="s">
        <v>723</v>
      </c>
      <c r="H497" s="12">
        <v>22406</v>
      </c>
      <c r="I497" s="12">
        <v>3359829540</v>
      </c>
      <c r="J497" s="111">
        <f>I497/H497</f>
        <v>149952.22440417745</v>
      </c>
      <c r="L497" s="76">
        <v>3462</v>
      </c>
      <c r="M497" s="76" t="s">
        <v>13818</v>
      </c>
      <c r="N497" s="76" t="s">
        <v>13693</v>
      </c>
      <c r="O497" s="139">
        <v>144400</v>
      </c>
      <c r="P497" s="139">
        <v>154800</v>
      </c>
      <c r="Q497" s="76">
        <v>7.2</v>
      </c>
      <c r="R497" s="139">
        <v>10400</v>
      </c>
    </row>
    <row r="498" spans="4:18" s="2" customFormat="1" x14ac:dyDescent="0.15">
      <c r="D498" s="10">
        <v>655</v>
      </c>
      <c r="E498" s="134">
        <v>3463</v>
      </c>
      <c r="F498" s="11" t="s">
        <v>4087</v>
      </c>
      <c r="G498" s="11" t="s">
        <v>4088</v>
      </c>
      <c r="H498" s="12">
        <v>880</v>
      </c>
      <c r="I498" s="12">
        <v>111677896</v>
      </c>
      <c r="J498" s="111">
        <f>I498/H498</f>
        <v>126906.7</v>
      </c>
      <c r="L498" s="76">
        <v>3463</v>
      </c>
      <c r="M498" s="76" t="s">
        <v>13819</v>
      </c>
      <c r="N498" s="76" t="s">
        <v>13693</v>
      </c>
      <c r="O498" s="139">
        <v>136100</v>
      </c>
      <c r="P498" s="139">
        <v>134200</v>
      </c>
      <c r="Q498" s="76">
        <v>-1.4</v>
      </c>
      <c r="R498" s="139">
        <v>-1900</v>
      </c>
    </row>
    <row r="499" spans="4:18" s="2" customFormat="1" x14ac:dyDescent="0.15">
      <c r="D499" s="10">
        <v>896</v>
      </c>
      <c r="E499" s="134">
        <v>3465</v>
      </c>
      <c r="F499" s="11" t="s">
        <v>4123</v>
      </c>
      <c r="G499" s="11" t="s">
        <v>4124</v>
      </c>
      <c r="H499" s="12">
        <v>400400</v>
      </c>
      <c r="I499" s="12">
        <v>1089081000</v>
      </c>
      <c r="J499" s="111">
        <f>I499/H499</f>
        <v>2719.9825174825173</v>
      </c>
      <c r="L499" s="76">
        <v>3465</v>
      </c>
      <c r="M499" s="76" t="s">
        <v>13820</v>
      </c>
      <c r="N499" s="76" t="s">
        <v>13533</v>
      </c>
      <c r="O499" s="139">
        <v>1620</v>
      </c>
      <c r="P499" s="139">
        <v>1794</v>
      </c>
      <c r="Q499" s="76">
        <v>10.74</v>
      </c>
      <c r="R499" s="76">
        <v>174</v>
      </c>
    </row>
    <row r="500" spans="4:18" s="2" customFormat="1" x14ac:dyDescent="0.15">
      <c r="D500" s="10">
        <v>988</v>
      </c>
      <c r="E500" s="134">
        <v>3466</v>
      </c>
      <c r="F500" s="11" t="s">
        <v>4131</v>
      </c>
      <c r="G500" s="11" t="s">
        <v>4132</v>
      </c>
      <c r="H500" s="12">
        <v>2170</v>
      </c>
      <c r="I500" s="12">
        <v>250796742</v>
      </c>
      <c r="J500" s="111">
        <f>I500/H500</f>
        <v>115574.53548387096</v>
      </c>
      <c r="L500" s="76">
        <v>3466</v>
      </c>
      <c r="M500" s="76" t="s">
        <v>13821</v>
      </c>
      <c r="N500" s="76" t="s">
        <v>13693</v>
      </c>
      <c r="O500" s="139">
        <v>106100</v>
      </c>
      <c r="P500" s="139">
        <v>108600</v>
      </c>
      <c r="Q500" s="76">
        <v>2.36</v>
      </c>
      <c r="R500" s="139">
        <v>2500</v>
      </c>
    </row>
    <row r="501" spans="4:18" s="2" customFormat="1" x14ac:dyDescent="0.15">
      <c r="D501" s="10">
        <v>1796</v>
      </c>
      <c r="E501" s="134">
        <v>3468</v>
      </c>
      <c r="F501" s="11" t="s">
        <v>4233</v>
      </c>
      <c r="G501" s="11" t="s">
        <v>4234</v>
      </c>
      <c r="H501" s="12">
        <v>1366</v>
      </c>
      <c r="I501" s="12">
        <v>145439469</v>
      </c>
      <c r="J501" s="111">
        <f>I501/H501</f>
        <v>106471.06076134701</v>
      </c>
      <c r="L501" s="76">
        <v>3468</v>
      </c>
      <c r="M501" s="76" t="s">
        <v>13822</v>
      </c>
      <c r="N501" s="76" t="s">
        <v>13693</v>
      </c>
      <c r="O501" s="139">
        <v>105000</v>
      </c>
      <c r="P501" s="139">
        <v>106100</v>
      </c>
      <c r="Q501" s="76">
        <v>1.05</v>
      </c>
      <c r="R501" s="139">
        <v>1100</v>
      </c>
    </row>
    <row r="502" spans="4:18" s="2" customFormat="1" x14ac:dyDescent="0.15">
      <c r="D502" s="10">
        <v>1139</v>
      </c>
      <c r="E502" s="134">
        <v>3471</v>
      </c>
      <c r="F502" s="11" t="s">
        <v>4489</v>
      </c>
      <c r="G502" s="11" t="s">
        <v>4490</v>
      </c>
      <c r="H502" s="12">
        <v>148</v>
      </c>
      <c r="I502" s="12">
        <v>52401324</v>
      </c>
      <c r="J502" s="111">
        <f>I502/H502</f>
        <v>354063</v>
      </c>
      <c r="L502" s="76">
        <v>3471</v>
      </c>
      <c r="M502" s="76" t="s">
        <v>13823</v>
      </c>
      <c r="N502" s="76" t="s">
        <v>13693</v>
      </c>
      <c r="O502" s="139">
        <v>310000</v>
      </c>
      <c r="P502" s="139">
        <v>348500</v>
      </c>
      <c r="Q502" s="76">
        <v>12.42</v>
      </c>
      <c r="R502" s="139">
        <v>38500</v>
      </c>
    </row>
    <row r="503" spans="4:18" s="2" customFormat="1" x14ac:dyDescent="0.15">
      <c r="D503" s="10">
        <v>1597</v>
      </c>
      <c r="E503" s="134">
        <v>3473</v>
      </c>
      <c r="F503" s="11" t="s">
        <v>4563</v>
      </c>
      <c r="G503" s="11" t="s">
        <v>4564</v>
      </c>
      <c r="H503" s="12">
        <v>2785</v>
      </c>
      <c r="I503" s="12">
        <v>264051400</v>
      </c>
      <c r="J503" s="111">
        <f>I503/H503</f>
        <v>94811.992818671453</v>
      </c>
      <c r="L503" s="76">
        <v>3473</v>
      </c>
      <c r="M503" s="76" t="s">
        <v>13824</v>
      </c>
      <c r="N503" s="76" t="s">
        <v>13693</v>
      </c>
      <c r="O503" s="139">
        <v>80300</v>
      </c>
      <c r="P503" s="139">
        <v>84700</v>
      </c>
      <c r="Q503" s="76">
        <v>5.48</v>
      </c>
      <c r="R503" s="139">
        <v>4400</v>
      </c>
    </row>
    <row r="504" spans="4:18" s="2" customFormat="1" x14ac:dyDescent="0.15">
      <c r="D504" s="10">
        <v>1101</v>
      </c>
      <c r="E504" s="134">
        <v>3476</v>
      </c>
      <c r="F504" s="11" t="s">
        <v>4483</v>
      </c>
      <c r="G504" s="11" t="s">
        <v>4484</v>
      </c>
      <c r="H504" s="12">
        <v>936</v>
      </c>
      <c r="I504" s="12">
        <v>175219200</v>
      </c>
      <c r="J504" s="111">
        <f>I504/H504</f>
        <v>187200</v>
      </c>
      <c r="L504" s="76">
        <v>3476</v>
      </c>
      <c r="M504" s="76" t="s">
        <v>13825</v>
      </c>
      <c r="N504" s="76" t="s">
        <v>13693</v>
      </c>
      <c r="O504" s="139">
        <v>184200</v>
      </c>
      <c r="P504" s="139">
        <v>191400</v>
      </c>
      <c r="Q504" s="76">
        <v>3.91</v>
      </c>
      <c r="R504" s="139">
        <v>7200</v>
      </c>
    </row>
    <row r="505" spans="4:18" s="2" customFormat="1" x14ac:dyDescent="0.15">
      <c r="D505" s="10">
        <v>1167</v>
      </c>
      <c r="E505" s="134">
        <v>3478</v>
      </c>
      <c r="F505" s="11" t="s">
        <v>4495</v>
      </c>
      <c r="G505" s="11" t="s">
        <v>4496</v>
      </c>
      <c r="H505" s="12">
        <v>617</v>
      </c>
      <c r="I505" s="12">
        <v>88884230</v>
      </c>
      <c r="J505" s="111">
        <f>I505/H505</f>
        <v>144058.71961102108</v>
      </c>
      <c r="L505" s="76">
        <v>3478</v>
      </c>
      <c r="M505" s="76" t="s">
        <v>13826</v>
      </c>
      <c r="N505" s="76" t="s">
        <v>13693</v>
      </c>
      <c r="O505" s="139">
        <v>127800</v>
      </c>
      <c r="P505" s="139">
        <v>132900</v>
      </c>
      <c r="Q505" s="76">
        <v>3.99</v>
      </c>
      <c r="R505" s="139">
        <v>5100</v>
      </c>
    </row>
    <row r="506" spans="4:18" s="2" customFormat="1" x14ac:dyDescent="0.15">
      <c r="D506" s="10">
        <v>1815</v>
      </c>
      <c r="E506" s="134">
        <v>3501</v>
      </c>
      <c r="F506" s="11" t="s">
        <v>724</v>
      </c>
      <c r="G506" s="11" t="s">
        <v>725</v>
      </c>
      <c r="H506" s="12">
        <v>391900</v>
      </c>
      <c r="I506" s="12">
        <v>1120442100</v>
      </c>
      <c r="J506" s="111">
        <f>I506/H506</f>
        <v>2859</v>
      </c>
      <c r="L506" s="76">
        <v>3501</v>
      </c>
      <c r="M506" s="76" t="s">
        <v>13827</v>
      </c>
      <c r="N506" s="76" t="s">
        <v>13653</v>
      </c>
      <c r="O506" s="139">
        <v>2410</v>
      </c>
      <c r="P506" s="139">
        <v>2416</v>
      </c>
      <c r="Q506" s="76">
        <v>0.25</v>
      </c>
      <c r="R506" s="76">
        <v>6</v>
      </c>
    </row>
    <row r="507" spans="4:18" s="2" customFormat="1" x14ac:dyDescent="0.15">
      <c r="D507" s="10">
        <v>1295</v>
      </c>
      <c r="E507" s="134">
        <v>3512</v>
      </c>
      <c r="F507" s="11" t="s">
        <v>726</v>
      </c>
      <c r="G507" s="11" t="s">
        <v>727</v>
      </c>
      <c r="H507" s="12">
        <v>632000</v>
      </c>
      <c r="I507" s="12">
        <v>331797200</v>
      </c>
      <c r="J507" s="111">
        <f>I507/H507</f>
        <v>524.99556962025315</v>
      </c>
      <c r="L507" s="76">
        <v>3512</v>
      </c>
      <c r="M507" s="76" t="s">
        <v>13828</v>
      </c>
      <c r="N507" s="76" t="s">
        <v>13653</v>
      </c>
      <c r="O507" s="76">
        <v>454</v>
      </c>
      <c r="P507" s="76">
        <v>441</v>
      </c>
      <c r="Q507" s="76">
        <v>-2.86</v>
      </c>
      <c r="R507" s="76">
        <v>-13</v>
      </c>
    </row>
    <row r="508" spans="4:18" s="2" customFormat="1" x14ac:dyDescent="0.15">
      <c r="D508" s="10">
        <v>658</v>
      </c>
      <c r="E508" s="134">
        <v>3513</v>
      </c>
      <c r="F508" s="11" t="s">
        <v>728</v>
      </c>
      <c r="G508" s="11" t="s">
        <v>729</v>
      </c>
      <c r="H508" s="12">
        <v>750000</v>
      </c>
      <c r="I508" s="12">
        <v>276000000</v>
      </c>
      <c r="J508" s="111">
        <f>I508/H508</f>
        <v>368</v>
      </c>
      <c r="L508" s="76">
        <v>3513</v>
      </c>
      <c r="M508" s="76" t="s">
        <v>728</v>
      </c>
      <c r="N508" s="76" t="s">
        <v>13653</v>
      </c>
      <c r="O508" s="139">
        <v>1341</v>
      </c>
      <c r="P508" s="139">
        <v>1371</v>
      </c>
      <c r="Q508" s="76">
        <v>2.2400000000000002</v>
      </c>
      <c r="R508" s="76">
        <v>30</v>
      </c>
    </row>
    <row r="509" spans="4:18" s="2" customFormat="1" x14ac:dyDescent="0.15">
      <c r="D509" s="10">
        <v>375</v>
      </c>
      <c r="E509" s="134">
        <v>3521</v>
      </c>
      <c r="F509" s="11" t="s">
        <v>730</v>
      </c>
      <c r="G509" s="11" t="s">
        <v>731</v>
      </c>
      <c r="H509" s="12">
        <v>1701200</v>
      </c>
      <c r="I509" s="12">
        <v>216052400</v>
      </c>
      <c r="J509" s="111">
        <f>I509/H509</f>
        <v>127</v>
      </c>
      <c r="L509" s="76">
        <v>3521</v>
      </c>
      <c r="M509" s="76" t="s">
        <v>13829</v>
      </c>
      <c r="N509" s="76" t="s">
        <v>13463</v>
      </c>
      <c r="O509" s="76">
        <v>103</v>
      </c>
      <c r="P509" s="76">
        <v>115</v>
      </c>
      <c r="Q509" s="76">
        <v>11.65</v>
      </c>
      <c r="R509" s="76">
        <v>12</v>
      </c>
    </row>
    <row r="510" spans="4:18" s="2" customFormat="1" x14ac:dyDescent="0.15">
      <c r="D510" s="10">
        <v>1372</v>
      </c>
      <c r="E510" s="134">
        <v>3524</v>
      </c>
      <c r="F510" s="11" t="s">
        <v>732</v>
      </c>
      <c r="G510" s="11" t="s">
        <v>733</v>
      </c>
      <c r="H510" s="12">
        <v>116000</v>
      </c>
      <c r="I510" s="12">
        <v>219588000</v>
      </c>
      <c r="J510" s="111">
        <f>I510/H510</f>
        <v>1893</v>
      </c>
      <c r="L510" s="76">
        <v>3524</v>
      </c>
      <c r="M510" s="76" t="s">
        <v>13830</v>
      </c>
      <c r="N510" s="76" t="s">
        <v>13653</v>
      </c>
      <c r="O510" s="139">
        <v>1186</v>
      </c>
      <c r="P510" s="139">
        <v>1266</v>
      </c>
      <c r="Q510" s="76">
        <v>6.75</v>
      </c>
      <c r="R510" s="76">
        <v>80</v>
      </c>
    </row>
    <row r="511" spans="4:18" s="2" customFormat="1" x14ac:dyDescent="0.15">
      <c r="D511" s="10">
        <v>121</v>
      </c>
      <c r="E511" s="134">
        <v>3526</v>
      </c>
      <c r="F511" s="11" t="s">
        <v>734</v>
      </c>
      <c r="G511" s="11" t="s">
        <v>735</v>
      </c>
      <c r="H511" s="12">
        <v>251700</v>
      </c>
      <c r="I511" s="12">
        <v>584942800</v>
      </c>
      <c r="J511" s="111">
        <f>I511/H511</f>
        <v>2323.968216130314</v>
      </c>
      <c r="L511" s="76">
        <v>3526</v>
      </c>
      <c r="M511" s="76" t="s">
        <v>13831</v>
      </c>
      <c r="N511" s="76" t="s">
        <v>13695</v>
      </c>
      <c r="O511" s="139">
        <v>1340</v>
      </c>
      <c r="P511" s="139">
        <v>1417</v>
      </c>
      <c r="Q511" s="76">
        <v>5.75</v>
      </c>
      <c r="R511" s="76">
        <v>77</v>
      </c>
    </row>
    <row r="512" spans="4:18" s="2" customFormat="1" x14ac:dyDescent="0.15">
      <c r="D512" s="10">
        <v>1521</v>
      </c>
      <c r="E512" s="134">
        <v>3528</v>
      </c>
      <c r="F512" s="11" t="s">
        <v>4545</v>
      </c>
      <c r="G512" s="11" t="s">
        <v>4546</v>
      </c>
      <c r="H512" s="12">
        <v>187000</v>
      </c>
      <c r="I512" s="12">
        <v>11781000</v>
      </c>
      <c r="J512" s="111">
        <f>I512/H512</f>
        <v>63</v>
      </c>
      <c r="L512" s="76">
        <v>3528</v>
      </c>
      <c r="M512" s="76" t="s">
        <v>13833</v>
      </c>
      <c r="N512" s="76" t="s">
        <v>13533</v>
      </c>
      <c r="O512" s="76">
        <v>23</v>
      </c>
      <c r="P512" s="76">
        <v>29</v>
      </c>
      <c r="Q512" s="76">
        <v>26.09</v>
      </c>
      <c r="R512" s="76">
        <v>6</v>
      </c>
    </row>
    <row r="513" spans="4:18" s="2" customFormat="1" x14ac:dyDescent="0.15">
      <c r="D513" s="10">
        <v>134</v>
      </c>
      <c r="E513" s="134">
        <v>3529</v>
      </c>
      <c r="F513" s="11" t="s">
        <v>736</v>
      </c>
      <c r="G513" s="11" t="s">
        <v>737</v>
      </c>
      <c r="H513" s="12">
        <v>1254700</v>
      </c>
      <c r="I513" s="12">
        <v>1530716000</v>
      </c>
      <c r="J513" s="111">
        <f>I513/H513</f>
        <v>1219.9856539411812</v>
      </c>
      <c r="L513" s="76">
        <v>3529</v>
      </c>
      <c r="M513" s="76" t="s">
        <v>736</v>
      </c>
      <c r="N513" s="76" t="s">
        <v>13653</v>
      </c>
      <c r="O513" s="76">
        <v>959</v>
      </c>
      <c r="P513" s="76">
        <v>976</v>
      </c>
      <c r="Q513" s="76">
        <v>1.77</v>
      </c>
      <c r="R513" s="76">
        <v>17</v>
      </c>
    </row>
    <row r="514" spans="4:18" s="2" customFormat="1" x14ac:dyDescent="0.15">
      <c r="D514" s="10">
        <v>2242</v>
      </c>
      <c r="E514" s="134">
        <v>3538</v>
      </c>
      <c r="F514" s="11" t="s">
        <v>4650</v>
      </c>
      <c r="G514" s="11" t="s">
        <v>4651</v>
      </c>
      <c r="H514" s="12">
        <v>64500</v>
      </c>
      <c r="I514" s="12">
        <v>69273000</v>
      </c>
      <c r="J514" s="111">
        <f>I514/H514</f>
        <v>1074</v>
      </c>
      <c r="L514" s="76">
        <v>3538</v>
      </c>
      <c r="M514" s="76" t="s">
        <v>13834</v>
      </c>
      <c r="N514" s="76" t="s">
        <v>13590</v>
      </c>
      <c r="O514" s="76">
        <v>758</v>
      </c>
      <c r="P514" s="76">
        <v>772</v>
      </c>
      <c r="Q514" s="76">
        <v>1.85</v>
      </c>
      <c r="R514" s="76">
        <v>14</v>
      </c>
    </row>
    <row r="515" spans="4:18" s="2" customFormat="1" x14ac:dyDescent="0.15">
      <c r="D515" s="10">
        <v>774</v>
      </c>
      <c r="E515" s="134">
        <v>3539</v>
      </c>
      <c r="F515" s="11" t="s">
        <v>4424</v>
      </c>
      <c r="G515" s="11" t="s">
        <v>4425</v>
      </c>
      <c r="H515" s="12">
        <v>6400</v>
      </c>
      <c r="I515" s="12">
        <v>12473000</v>
      </c>
      <c r="J515" s="111">
        <f>I515/H515</f>
        <v>1948.90625</v>
      </c>
      <c r="L515" s="76">
        <v>3539</v>
      </c>
      <c r="M515" s="76" t="s">
        <v>13835</v>
      </c>
      <c r="N515" s="76" t="s">
        <v>13590</v>
      </c>
      <c r="O515" s="139">
        <v>1692</v>
      </c>
      <c r="P515" s="139">
        <v>1689</v>
      </c>
      <c r="Q515" s="76">
        <v>-0.18</v>
      </c>
      <c r="R515" s="76">
        <v>-3</v>
      </c>
    </row>
    <row r="516" spans="4:18" s="2" customFormat="1" x14ac:dyDescent="0.15">
      <c r="D516" s="10">
        <v>925</v>
      </c>
      <c r="E516" s="134">
        <v>3543</v>
      </c>
      <c r="F516" s="11" t="s">
        <v>4125</v>
      </c>
      <c r="G516" s="11" t="s">
        <v>4126</v>
      </c>
      <c r="H516" s="12">
        <v>2243100</v>
      </c>
      <c r="I516" s="12">
        <v>4594453800</v>
      </c>
      <c r="J516" s="111">
        <f>I516/H516</f>
        <v>2048.2607997860105</v>
      </c>
      <c r="L516" s="76">
        <v>3543</v>
      </c>
      <c r="M516" s="76" t="s">
        <v>13836</v>
      </c>
      <c r="N516" s="76" t="s">
        <v>13463</v>
      </c>
      <c r="O516" s="139">
        <v>2164</v>
      </c>
      <c r="P516" s="139">
        <v>2091</v>
      </c>
      <c r="Q516" s="76">
        <v>-3.37</v>
      </c>
      <c r="R516" s="76">
        <v>-73</v>
      </c>
    </row>
    <row r="517" spans="4:18" s="2" customFormat="1" x14ac:dyDescent="0.15">
      <c r="D517" s="10">
        <v>1644</v>
      </c>
      <c r="E517" s="134">
        <v>3544</v>
      </c>
      <c r="F517" s="11" t="s">
        <v>4209</v>
      </c>
      <c r="G517" s="11" t="s">
        <v>4210</v>
      </c>
      <c r="H517" s="12">
        <v>113800</v>
      </c>
      <c r="I517" s="12">
        <v>246946000</v>
      </c>
      <c r="J517" s="111">
        <f>I517/H517</f>
        <v>2170</v>
      </c>
      <c r="L517" s="76">
        <v>3544</v>
      </c>
      <c r="M517" s="76" t="s">
        <v>13837</v>
      </c>
      <c r="N517" s="76" t="s">
        <v>13590</v>
      </c>
      <c r="O517" s="139">
        <v>1727</v>
      </c>
      <c r="P517" s="139">
        <v>1815</v>
      </c>
      <c r="Q517" s="76">
        <v>5.0999999999999996</v>
      </c>
      <c r="R517" s="76">
        <v>88</v>
      </c>
    </row>
    <row r="518" spans="4:18" s="2" customFormat="1" x14ac:dyDescent="0.15">
      <c r="D518" s="10">
        <v>324</v>
      </c>
      <c r="E518" s="134">
        <v>3546</v>
      </c>
      <c r="F518" s="11" t="s">
        <v>4015</v>
      </c>
      <c r="G518" s="11" t="s">
        <v>4016</v>
      </c>
      <c r="H518" s="12">
        <v>389300</v>
      </c>
      <c r="I518" s="12">
        <v>448079100</v>
      </c>
      <c r="J518" s="111">
        <f>I518/H518</f>
        <v>1150.9866426920114</v>
      </c>
      <c r="L518" s="76">
        <v>3546</v>
      </c>
      <c r="M518" s="76" t="s">
        <v>13838</v>
      </c>
      <c r="N518" s="76" t="s">
        <v>13590</v>
      </c>
      <c r="O518" s="76">
        <v>900</v>
      </c>
      <c r="P518" s="76">
        <v>972</v>
      </c>
      <c r="Q518" s="76">
        <v>8</v>
      </c>
      <c r="R518" s="76">
        <v>72</v>
      </c>
    </row>
    <row r="519" spans="4:18" s="2" customFormat="1" x14ac:dyDescent="0.15">
      <c r="D519" s="10">
        <v>149</v>
      </c>
      <c r="E519" s="134">
        <v>3548</v>
      </c>
      <c r="F519" s="11" t="s">
        <v>3972</v>
      </c>
      <c r="G519" s="11" t="s">
        <v>3973</v>
      </c>
      <c r="H519" s="12">
        <v>791300</v>
      </c>
      <c r="I519" s="12">
        <v>861596500</v>
      </c>
      <c r="J519" s="111">
        <f>I519/H519</f>
        <v>1088.8367243776065</v>
      </c>
      <c r="L519" s="76">
        <v>3548</v>
      </c>
      <c r="M519" s="76" t="s">
        <v>13839</v>
      </c>
      <c r="N519" s="76" t="s">
        <v>13590</v>
      </c>
      <c r="O519" s="76">
        <v>921</v>
      </c>
      <c r="P519" s="76">
        <v>895</v>
      </c>
      <c r="Q519" s="76">
        <v>-2.82</v>
      </c>
      <c r="R519" s="76">
        <v>-26</v>
      </c>
    </row>
    <row r="520" spans="4:18" s="2" customFormat="1" x14ac:dyDescent="0.15">
      <c r="D520" s="10">
        <v>958</v>
      </c>
      <c r="E520" s="134">
        <v>3549</v>
      </c>
      <c r="F520" s="11" t="s">
        <v>4127</v>
      </c>
      <c r="G520" s="11" t="s">
        <v>4128</v>
      </c>
      <c r="H520" s="12">
        <v>1319400</v>
      </c>
      <c r="I520" s="12">
        <v>10172574000</v>
      </c>
      <c r="J520" s="111">
        <f>I520/H520</f>
        <v>7710</v>
      </c>
      <c r="L520" s="76">
        <v>3549</v>
      </c>
      <c r="M520" s="76" t="s">
        <v>13840</v>
      </c>
      <c r="N520" s="76" t="s">
        <v>13590</v>
      </c>
      <c r="O520" s="139">
        <v>6930</v>
      </c>
      <c r="P520" s="139">
        <v>7170</v>
      </c>
      <c r="Q520" s="76">
        <v>3.46</v>
      </c>
      <c r="R520" s="76">
        <v>240</v>
      </c>
    </row>
    <row r="521" spans="4:18" s="2" customFormat="1" x14ac:dyDescent="0.15">
      <c r="D521" s="10">
        <v>364</v>
      </c>
      <c r="E521" s="134">
        <v>3551</v>
      </c>
      <c r="F521" s="11" t="s">
        <v>738</v>
      </c>
      <c r="G521" s="11" t="s">
        <v>739</v>
      </c>
      <c r="H521" s="12">
        <v>435300</v>
      </c>
      <c r="I521" s="12">
        <v>474031700</v>
      </c>
      <c r="J521" s="111">
        <f>I521/H521</f>
        <v>1088.9770273374684</v>
      </c>
      <c r="L521" s="76">
        <v>3551</v>
      </c>
      <c r="M521" s="76" t="s">
        <v>13841</v>
      </c>
      <c r="N521" s="76" t="s">
        <v>13653</v>
      </c>
      <c r="O521" s="76">
        <v>725</v>
      </c>
      <c r="P521" s="76">
        <v>729</v>
      </c>
      <c r="Q521" s="76">
        <v>0.55000000000000004</v>
      </c>
      <c r="R521" s="76">
        <v>4</v>
      </c>
    </row>
    <row r="522" spans="4:18" s="2" customFormat="1" x14ac:dyDescent="0.15">
      <c r="D522" s="10">
        <v>977</v>
      </c>
      <c r="E522" s="134">
        <v>3553</v>
      </c>
      <c r="F522" s="11" t="s">
        <v>740</v>
      </c>
      <c r="G522" s="11" t="s">
        <v>741</v>
      </c>
      <c r="H522" s="12">
        <v>719000</v>
      </c>
      <c r="I522" s="12">
        <v>700298000</v>
      </c>
      <c r="J522" s="111">
        <f>I522/H522</f>
        <v>973.98887343532681</v>
      </c>
      <c r="L522" s="76">
        <v>3553</v>
      </c>
      <c r="M522" s="76" t="s">
        <v>13842</v>
      </c>
      <c r="N522" s="76" t="s">
        <v>13653</v>
      </c>
      <c r="O522" s="76">
        <v>783</v>
      </c>
      <c r="P522" s="76">
        <v>752</v>
      </c>
      <c r="Q522" s="76">
        <v>-3.96</v>
      </c>
      <c r="R522" s="76">
        <v>-31</v>
      </c>
    </row>
    <row r="523" spans="4:18" s="2" customFormat="1" x14ac:dyDescent="0.15">
      <c r="D523" s="10">
        <v>1842</v>
      </c>
      <c r="E523" s="134">
        <v>3563</v>
      </c>
      <c r="F523" s="11" t="s">
        <v>4237</v>
      </c>
      <c r="G523" s="11" t="s">
        <v>4238</v>
      </c>
      <c r="H523" s="12">
        <v>1285300</v>
      </c>
      <c r="I523" s="12">
        <v>6619295000</v>
      </c>
      <c r="J523" s="111">
        <f>I523/H523</f>
        <v>5150</v>
      </c>
      <c r="L523" s="76">
        <v>3563</v>
      </c>
      <c r="M523" s="76" t="s">
        <v>13843</v>
      </c>
      <c r="N523" s="76" t="s">
        <v>13463</v>
      </c>
      <c r="O523" s="139">
        <v>6000</v>
      </c>
      <c r="P523" s="139">
        <v>6270</v>
      </c>
      <c r="Q523" s="76">
        <v>4.5</v>
      </c>
      <c r="R523" s="76">
        <v>270</v>
      </c>
    </row>
    <row r="524" spans="4:18" s="2" customFormat="1" x14ac:dyDescent="0.15">
      <c r="D524" s="10">
        <v>1007</v>
      </c>
      <c r="E524" s="134">
        <v>3564</v>
      </c>
      <c r="F524" s="11" t="s">
        <v>4461</v>
      </c>
      <c r="G524" s="11" t="s">
        <v>4462</v>
      </c>
      <c r="H524" s="12">
        <v>1386600</v>
      </c>
      <c r="I524" s="12">
        <v>2945097400</v>
      </c>
      <c r="J524" s="111">
        <f>I524/H524</f>
        <v>2123.970431270734</v>
      </c>
      <c r="L524" s="76">
        <v>3564</v>
      </c>
      <c r="M524" s="76" t="s">
        <v>13844</v>
      </c>
      <c r="N524" s="76" t="s">
        <v>13590</v>
      </c>
      <c r="O524" s="139">
        <v>1557</v>
      </c>
      <c r="P524" s="139">
        <v>1571</v>
      </c>
      <c r="Q524" s="76">
        <v>0.9</v>
      </c>
      <c r="R524" s="76">
        <v>14</v>
      </c>
    </row>
    <row r="525" spans="4:18" s="2" customFormat="1" x14ac:dyDescent="0.15">
      <c r="D525" s="10">
        <v>1670</v>
      </c>
      <c r="E525" s="134">
        <v>3569</v>
      </c>
      <c r="F525" s="11" t="s">
        <v>742</v>
      </c>
      <c r="G525" s="11" t="s">
        <v>743</v>
      </c>
      <c r="H525" s="12">
        <v>3180500</v>
      </c>
      <c r="I525" s="12">
        <v>6367331000</v>
      </c>
      <c r="J525" s="111">
        <f>I525/H525</f>
        <v>2001.9905675208302</v>
      </c>
      <c r="L525" s="76">
        <v>3569</v>
      </c>
      <c r="M525" s="76" t="s">
        <v>742</v>
      </c>
      <c r="N525" s="76" t="s">
        <v>13653</v>
      </c>
      <c r="O525" s="139">
        <v>1790</v>
      </c>
      <c r="P525" s="139">
        <v>1791</v>
      </c>
      <c r="Q525" s="76">
        <v>0.06</v>
      </c>
      <c r="R525" s="76">
        <v>1</v>
      </c>
    </row>
    <row r="526" spans="4:18" s="2" customFormat="1" x14ac:dyDescent="0.15">
      <c r="D526" s="10">
        <v>1785</v>
      </c>
      <c r="E526" s="134">
        <v>3571</v>
      </c>
      <c r="F526" s="11" t="s">
        <v>4231</v>
      </c>
      <c r="G526" s="11" t="s">
        <v>4232</v>
      </c>
      <c r="H526" s="12">
        <v>395700</v>
      </c>
      <c r="I526" s="12">
        <v>422599600</v>
      </c>
      <c r="J526" s="111">
        <f>I526/H526</f>
        <v>1067.9797826636341</v>
      </c>
      <c r="L526" s="76">
        <v>3571</v>
      </c>
      <c r="M526" s="76" t="s">
        <v>4231</v>
      </c>
      <c r="N526" s="76" t="s">
        <v>13653</v>
      </c>
      <c r="O526" s="76">
        <v>937</v>
      </c>
      <c r="P526" s="76">
        <v>932</v>
      </c>
      <c r="Q526" s="76">
        <v>-0.53</v>
      </c>
      <c r="R526" s="76">
        <v>-5</v>
      </c>
    </row>
    <row r="527" spans="4:18" s="2" customFormat="1" x14ac:dyDescent="0.15">
      <c r="D527" s="10">
        <v>2050</v>
      </c>
      <c r="E527" s="134">
        <v>3577</v>
      </c>
      <c r="F527" s="11" t="s">
        <v>744</v>
      </c>
      <c r="G527" s="11" t="s">
        <v>745</v>
      </c>
      <c r="H527" s="12">
        <v>157400</v>
      </c>
      <c r="I527" s="12">
        <v>237192800</v>
      </c>
      <c r="J527" s="111">
        <f>I527/H527</f>
        <v>1506.9428208386278</v>
      </c>
      <c r="L527" s="76">
        <v>3577</v>
      </c>
      <c r="M527" s="76" t="s">
        <v>13845</v>
      </c>
      <c r="N527" s="76" t="s">
        <v>13653</v>
      </c>
      <c r="O527" s="76">
        <v>954</v>
      </c>
      <c r="P527" s="76">
        <v>979</v>
      </c>
      <c r="Q527" s="76">
        <v>2.62</v>
      </c>
      <c r="R527" s="76">
        <v>25</v>
      </c>
    </row>
    <row r="528" spans="4:18" s="2" customFormat="1" x14ac:dyDescent="0.15">
      <c r="D528" s="10">
        <v>923</v>
      </c>
      <c r="E528" s="134">
        <v>3580</v>
      </c>
      <c r="F528" s="11" t="s">
        <v>746</v>
      </c>
      <c r="G528" s="11" t="s">
        <v>747</v>
      </c>
      <c r="H528" s="12">
        <v>1825200</v>
      </c>
      <c r="I528" s="12">
        <v>2036962200</v>
      </c>
      <c r="J528" s="111">
        <f>I528/H528</f>
        <v>1116.0213675213674</v>
      </c>
      <c r="L528" s="76">
        <v>3580</v>
      </c>
      <c r="M528" s="76" t="s">
        <v>13846</v>
      </c>
      <c r="N528" s="76" t="s">
        <v>13653</v>
      </c>
      <c r="O528" s="76">
        <v>774</v>
      </c>
      <c r="P528" s="76">
        <v>746</v>
      </c>
      <c r="Q528" s="76">
        <v>-3.62</v>
      </c>
      <c r="R528" s="76">
        <v>-28</v>
      </c>
    </row>
    <row r="529" spans="4:18" s="2" customFormat="1" x14ac:dyDescent="0.15">
      <c r="D529" s="10">
        <v>2224</v>
      </c>
      <c r="E529" s="134">
        <v>3591</v>
      </c>
      <c r="F529" s="11" t="s">
        <v>748</v>
      </c>
      <c r="G529" s="11" t="s">
        <v>749</v>
      </c>
      <c r="H529" s="12">
        <v>4608500</v>
      </c>
      <c r="I529" s="12">
        <v>14359999600</v>
      </c>
      <c r="J529" s="111">
        <f>I529/H529</f>
        <v>3115.9812520342844</v>
      </c>
      <c r="L529" s="76">
        <v>3591</v>
      </c>
      <c r="M529" s="76" t="s">
        <v>13847</v>
      </c>
      <c r="N529" s="76" t="s">
        <v>13653</v>
      </c>
      <c r="O529" s="139">
        <v>2843</v>
      </c>
      <c r="P529" s="139">
        <v>2886</v>
      </c>
      <c r="Q529" s="76">
        <v>1.51</v>
      </c>
      <c r="R529" s="76">
        <v>43</v>
      </c>
    </row>
    <row r="530" spans="4:18" s="2" customFormat="1" x14ac:dyDescent="0.15">
      <c r="D530" s="10">
        <v>615</v>
      </c>
      <c r="E530" s="134">
        <v>3593</v>
      </c>
      <c r="F530" s="11" t="s">
        <v>750</v>
      </c>
      <c r="G530" s="11" t="s">
        <v>751</v>
      </c>
      <c r="H530" s="12">
        <v>2041100</v>
      </c>
      <c r="I530" s="12">
        <v>8798144500</v>
      </c>
      <c r="J530" s="111">
        <f>I530/H530</f>
        <v>4310.4916466611139</v>
      </c>
      <c r="L530" s="76">
        <v>3593</v>
      </c>
      <c r="M530" s="76" t="s">
        <v>13849</v>
      </c>
      <c r="N530" s="76" t="s">
        <v>13653</v>
      </c>
      <c r="O530" s="139">
        <v>3155</v>
      </c>
      <c r="P530" s="139">
        <v>3655</v>
      </c>
      <c r="Q530" s="76">
        <v>15.85</v>
      </c>
      <c r="R530" s="76">
        <v>500</v>
      </c>
    </row>
    <row r="531" spans="4:18" s="2" customFormat="1" x14ac:dyDescent="0.15">
      <c r="D531" s="10">
        <v>1541</v>
      </c>
      <c r="E531" s="134">
        <v>3606</v>
      </c>
      <c r="F531" s="11" t="s">
        <v>752</v>
      </c>
      <c r="G531" s="11" t="s">
        <v>753</v>
      </c>
      <c r="H531" s="12">
        <v>2767900</v>
      </c>
      <c r="I531" s="12">
        <v>456703500</v>
      </c>
      <c r="J531" s="111">
        <f>I531/H531</f>
        <v>165</v>
      </c>
      <c r="L531" s="76">
        <v>3606</v>
      </c>
      <c r="M531" s="76" t="s">
        <v>752</v>
      </c>
      <c r="N531" s="76" t="s">
        <v>13363</v>
      </c>
      <c r="O531" s="76">
        <v>94</v>
      </c>
      <c r="P531" s="76">
        <v>99</v>
      </c>
      <c r="Q531" s="76">
        <v>5.32</v>
      </c>
      <c r="R531" s="76">
        <v>5</v>
      </c>
    </row>
    <row r="532" spans="4:18" s="2" customFormat="1" x14ac:dyDescent="0.15">
      <c r="D532" s="10">
        <v>953</v>
      </c>
      <c r="E532" s="134">
        <v>3607</v>
      </c>
      <c r="F532" s="11" t="s">
        <v>4451</v>
      </c>
      <c r="G532" s="11" t="s">
        <v>4452</v>
      </c>
      <c r="H532" s="12">
        <v>263900</v>
      </c>
      <c r="I532" s="12">
        <v>164408100</v>
      </c>
      <c r="J532" s="111">
        <f>I532/H532</f>
        <v>622.99393709738536</v>
      </c>
      <c r="L532" s="76">
        <v>3607</v>
      </c>
      <c r="M532" s="76" t="s">
        <v>13850</v>
      </c>
      <c r="N532" s="76" t="s">
        <v>13653</v>
      </c>
      <c r="O532" s="76">
        <v>447</v>
      </c>
      <c r="P532" s="76">
        <v>466</v>
      </c>
      <c r="Q532" s="76">
        <v>4.25</v>
      </c>
      <c r="R532" s="76">
        <v>19</v>
      </c>
    </row>
    <row r="533" spans="4:18" s="2" customFormat="1" x14ac:dyDescent="0.15">
      <c r="D533" s="10">
        <v>2160</v>
      </c>
      <c r="E533" s="134">
        <v>3608</v>
      </c>
      <c r="F533" s="11" t="s">
        <v>754</v>
      </c>
      <c r="G533" s="11" t="s">
        <v>755</v>
      </c>
      <c r="H533" s="12">
        <v>6134700</v>
      </c>
      <c r="I533" s="12">
        <v>4826413300</v>
      </c>
      <c r="J533" s="111">
        <f>I533/H533</f>
        <v>786.73990578186385</v>
      </c>
      <c r="L533" s="76">
        <v>3608</v>
      </c>
      <c r="M533" s="76" t="s">
        <v>13851</v>
      </c>
      <c r="N533" s="76" t="s">
        <v>13653</v>
      </c>
      <c r="O533" s="76">
        <v>712</v>
      </c>
      <c r="P533" s="76">
        <v>715</v>
      </c>
      <c r="Q533" s="76">
        <v>0.42</v>
      </c>
      <c r="R533" s="76">
        <v>3</v>
      </c>
    </row>
    <row r="534" spans="4:18" s="2" customFormat="1" x14ac:dyDescent="0.15">
      <c r="D534" s="10">
        <v>1053</v>
      </c>
      <c r="E534" s="134">
        <v>3611</v>
      </c>
      <c r="F534" s="11" t="s">
        <v>4471</v>
      </c>
      <c r="G534" s="11" t="s">
        <v>4472</v>
      </c>
      <c r="H534" s="12">
        <v>225800</v>
      </c>
      <c r="I534" s="12">
        <v>734971000</v>
      </c>
      <c r="J534" s="111">
        <f>I534/H534</f>
        <v>3254.9645704162976</v>
      </c>
      <c r="L534" s="76">
        <v>3611</v>
      </c>
      <c r="M534" s="76" t="s">
        <v>13852</v>
      </c>
      <c r="N534" s="76" t="s">
        <v>13653</v>
      </c>
      <c r="O534" s="139">
        <v>2657</v>
      </c>
      <c r="P534" s="139">
        <v>2746</v>
      </c>
      <c r="Q534" s="76">
        <v>3.35</v>
      </c>
      <c r="R534" s="76">
        <v>89</v>
      </c>
    </row>
    <row r="535" spans="4:18" s="2" customFormat="1" x14ac:dyDescent="0.15">
      <c r="D535" s="10">
        <v>2015</v>
      </c>
      <c r="E535" s="134">
        <v>3626</v>
      </c>
      <c r="F535" s="11" t="s">
        <v>4249</v>
      </c>
      <c r="G535" s="11" t="s">
        <v>4250</v>
      </c>
      <c r="H535" s="12">
        <v>7196500</v>
      </c>
      <c r="I535" s="12">
        <v>30484303800</v>
      </c>
      <c r="J535" s="111">
        <f>I535/H535</f>
        <v>4235.9902452581118</v>
      </c>
      <c r="L535" s="76">
        <v>3626</v>
      </c>
      <c r="M535" s="76" t="s">
        <v>4249</v>
      </c>
      <c r="N535" s="76" t="s">
        <v>13463</v>
      </c>
      <c r="O535" s="139">
        <v>4325</v>
      </c>
      <c r="P535" s="139">
        <v>4835</v>
      </c>
      <c r="Q535" s="76">
        <v>11.79</v>
      </c>
      <c r="R535" s="76">
        <v>510</v>
      </c>
    </row>
    <row r="536" spans="4:18" s="2" customFormat="1" x14ac:dyDescent="0.15">
      <c r="D536" s="10">
        <v>1220</v>
      </c>
      <c r="E536" s="134">
        <v>3627</v>
      </c>
      <c r="F536" s="11" t="s">
        <v>756</v>
      </c>
      <c r="G536" s="11" t="s">
        <v>757</v>
      </c>
      <c r="H536" s="12">
        <v>321900</v>
      </c>
      <c r="I536" s="12">
        <v>128760000</v>
      </c>
      <c r="J536" s="111">
        <f>I536/H536</f>
        <v>400</v>
      </c>
      <c r="L536" s="76">
        <v>3627</v>
      </c>
      <c r="M536" s="76" t="s">
        <v>756</v>
      </c>
      <c r="N536" s="76" t="s">
        <v>13463</v>
      </c>
      <c r="O536" s="139">
        <v>1139</v>
      </c>
      <c r="P536" s="139">
        <v>1046</v>
      </c>
      <c r="Q536" s="76">
        <v>-8.17</v>
      </c>
      <c r="R536" s="76">
        <v>-93</v>
      </c>
    </row>
    <row r="537" spans="4:18" s="2" customFormat="1" x14ac:dyDescent="0.15">
      <c r="D537" s="10">
        <v>335</v>
      </c>
      <c r="E537" s="134">
        <v>3630</v>
      </c>
      <c r="F537" s="11" t="s">
        <v>758</v>
      </c>
      <c r="G537" s="11" t="s">
        <v>759</v>
      </c>
      <c r="H537" s="12">
        <v>369000</v>
      </c>
      <c r="I537" s="12">
        <v>731358000</v>
      </c>
      <c r="J537" s="111">
        <f>I537/H537</f>
        <v>1982</v>
      </c>
      <c r="L537" s="76">
        <v>3630</v>
      </c>
      <c r="M537" s="76" t="s">
        <v>13853</v>
      </c>
      <c r="N537" s="76" t="s">
        <v>13463</v>
      </c>
      <c r="O537" s="139">
        <v>2278</v>
      </c>
      <c r="P537" s="139">
        <v>2321</v>
      </c>
      <c r="Q537" s="76">
        <v>1.89</v>
      </c>
      <c r="R537" s="76">
        <v>43</v>
      </c>
    </row>
    <row r="538" spans="4:18" s="2" customFormat="1" x14ac:dyDescent="0.15">
      <c r="D538" s="10">
        <v>539</v>
      </c>
      <c r="E538" s="134">
        <v>3632</v>
      </c>
      <c r="F538" s="11" t="s">
        <v>760</v>
      </c>
      <c r="G538" s="11" t="s">
        <v>761</v>
      </c>
      <c r="H538" s="12">
        <v>11700800</v>
      </c>
      <c r="I538" s="12">
        <v>7078984000</v>
      </c>
      <c r="J538" s="111">
        <f>I538/H538</f>
        <v>605</v>
      </c>
      <c r="L538" s="76">
        <v>3632</v>
      </c>
      <c r="M538" s="76" t="s">
        <v>760</v>
      </c>
      <c r="N538" s="76" t="s">
        <v>13463</v>
      </c>
      <c r="O538" s="76">
        <v>435</v>
      </c>
      <c r="P538" s="76">
        <v>485</v>
      </c>
      <c r="Q538" s="76">
        <v>11.49</v>
      </c>
      <c r="R538" s="76">
        <v>50</v>
      </c>
    </row>
    <row r="539" spans="4:18" s="2" customFormat="1" x14ac:dyDescent="0.15">
      <c r="D539" s="10">
        <v>914</v>
      </c>
      <c r="E539" s="134">
        <v>3635</v>
      </c>
      <c r="F539" s="11" t="s">
        <v>762</v>
      </c>
      <c r="G539" s="11" t="s">
        <v>763</v>
      </c>
      <c r="H539" s="12">
        <v>4589200</v>
      </c>
      <c r="I539" s="12">
        <v>9793274400</v>
      </c>
      <c r="J539" s="111">
        <f>I539/H539</f>
        <v>2133.9829164124467</v>
      </c>
      <c r="L539" s="76">
        <v>3635</v>
      </c>
      <c r="M539" s="76" t="s">
        <v>13854</v>
      </c>
      <c r="N539" s="76" t="s">
        <v>13463</v>
      </c>
      <c r="O539" s="139">
        <v>1816</v>
      </c>
      <c r="P539" s="139">
        <v>1792</v>
      </c>
      <c r="Q539" s="76">
        <v>-1.32</v>
      </c>
      <c r="R539" s="76">
        <v>-24</v>
      </c>
    </row>
    <row r="540" spans="4:18" s="2" customFormat="1" x14ac:dyDescent="0.15">
      <c r="D540" s="10">
        <v>1128</v>
      </c>
      <c r="E540" s="134">
        <v>3636</v>
      </c>
      <c r="F540" s="11" t="s">
        <v>764</v>
      </c>
      <c r="G540" s="11" t="s">
        <v>765</v>
      </c>
      <c r="H540" s="12">
        <v>595000</v>
      </c>
      <c r="I540" s="12">
        <v>2020009000</v>
      </c>
      <c r="J540" s="111">
        <f>I540/H540</f>
        <v>3394.9731092436973</v>
      </c>
      <c r="L540" s="76">
        <v>3636</v>
      </c>
      <c r="M540" s="76" t="s">
        <v>13855</v>
      </c>
      <c r="N540" s="76" t="s">
        <v>13463</v>
      </c>
      <c r="O540" s="139">
        <v>3155</v>
      </c>
      <c r="P540" s="139">
        <v>3165</v>
      </c>
      <c r="Q540" s="76">
        <v>0.32</v>
      </c>
      <c r="R540" s="76">
        <v>10</v>
      </c>
    </row>
    <row r="541" spans="4:18" s="2" customFormat="1" x14ac:dyDescent="0.15">
      <c r="D541" s="10">
        <v>2221</v>
      </c>
      <c r="E541" s="134">
        <v>3639</v>
      </c>
      <c r="F541" s="11" t="s">
        <v>766</v>
      </c>
      <c r="G541" s="11" t="s">
        <v>767</v>
      </c>
      <c r="H541" s="12">
        <v>214000</v>
      </c>
      <c r="I541" s="12">
        <v>205868000</v>
      </c>
      <c r="J541" s="111">
        <f>I541/H541</f>
        <v>962</v>
      </c>
      <c r="L541" s="76">
        <v>3639</v>
      </c>
      <c r="M541" s="76" t="s">
        <v>13856</v>
      </c>
      <c r="N541" s="76" t="s">
        <v>13463</v>
      </c>
      <c r="O541" s="76">
        <v>509</v>
      </c>
      <c r="P541" s="76">
        <v>532</v>
      </c>
      <c r="Q541" s="76">
        <v>4.5199999999999996</v>
      </c>
      <c r="R541" s="76">
        <v>23</v>
      </c>
    </row>
    <row r="542" spans="4:18" s="2" customFormat="1" x14ac:dyDescent="0.15">
      <c r="D542" s="10">
        <v>334</v>
      </c>
      <c r="E542" s="134">
        <v>3640</v>
      </c>
      <c r="F542" s="11" t="s">
        <v>768</v>
      </c>
      <c r="G542" s="11" t="s">
        <v>769</v>
      </c>
      <c r="H542" s="12">
        <v>109400</v>
      </c>
      <c r="I542" s="12">
        <v>261137800</v>
      </c>
      <c r="J542" s="111">
        <f>I542/H542</f>
        <v>2387</v>
      </c>
      <c r="L542" s="76">
        <v>3640</v>
      </c>
      <c r="M542" s="76" t="s">
        <v>13857</v>
      </c>
      <c r="N542" s="76" t="s">
        <v>13463</v>
      </c>
      <c r="O542" s="139">
        <v>1984</v>
      </c>
      <c r="P542" s="139">
        <v>2096</v>
      </c>
      <c r="Q542" s="76">
        <v>5.65</v>
      </c>
      <c r="R542" s="76">
        <v>112</v>
      </c>
    </row>
    <row r="543" spans="4:18" s="2" customFormat="1" x14ac:dyDescent="0.15">
      <c r="D543" s="10">
        <v>1483</v>
      </c>
      <c r="E543" s="134">
        <v>3641</v>
      </c>
      <c r="F543" s="11" t="s">
        <v>4189</v>
      </c>
      <c r="G543" s="11" t="s">
        <v>4190</v>
      </c>
      <c r="H543" s="12">
        <v>10100</v>
      </c>
      <c r="I543" s="12">
        <v>20371700</v>
      </c>
      <c r="J543" s="111">
        <f>I543/H543</f>
        <v>2017</v>
      </c>
      <c r="L543" s="76">
        <v>3641</v>
      </c>
      <c r="M543" s="76" t="s">
        <v>4189</v>
      </c>
      <c r="N543" s="76" t="s">
        <v>13463</v>
      </c>
      <c r="O543" s="139">
        <v>2237</v>
      </c>
      <c r="P543" s="139">
        <v>2372</v>
      </c>
      <c r="Q543" s="76">
        <v>6.03</v>
      </c>
      <c r="R543" s="76">
        <v>135</v>
      </c>
    </row>
    <row r="544" spans="4:18" s="2" customFormat="1" x14ac:dyDescent="0.15">
      <c r="D544" s="10">
        <v>32</v>
      </c>
      <c r="E544" s="134">
        <v>3648</v>
      </c>
      <c r="F544" s="11" t="s">
        <v>770</v>
      </c>
      <c r="G544" s="11" t="s">
        <v>771</v>
      </c>
      <c r="H544" s="12">
        <v>546400</v>
      </c>
      <c r="I544" s="12">
        <v>525361400</v>
      </c>
      <c r="J544" s="111">
        <f>I544/H544</f>
        <v>961.49597364568081</v>
      </c>
      <c r="L544" s="76">
        <v>3648</v>
      </c>
      <c r="M544" s="76" t="s">
        <v>770</v>
      </c>
      <c r="N544" s="76" t="s">
        <v>13463</v>
      </c>
      <c r="O544" s="76">
        <v>650</v>
      </c>
      <c r="P544" s="76">
        <v>651</v>
      </c>
      <c r="Q544" s="76">
        <v>0.15</v>
      </c>
      <c r="R544" s="76">
        <v>1</v>
      </c>
    </row>
    <row r="545" spans="4:18" s="2" customFormat="1" x14ac:dyDescent="0.15">
      <c r="D545" s="10">
        <v>429</v>
      </c>
      <c r="E545" s="134">
        <v>3649</v>
      </c>
      <c r="F545" s="11" t="s">
        <v>772</v>
      </c>
      <c r="G545" s="11" t="s">
        <v>773</v>
      </c>
      <c r="H545" s="12">
        <v>870400</v>
      </c>
      <c r="I545" s="12">
        <v>611020800</v>
      </c>
      <c r="J545" s="111">
        <f>I545/H545</f>
        <v>702</v>
      </c>
      <c r="L545" s="76">
        <v>3649</v>
      </c>
      <c r="M545" s="76" t="s">
        <v>13858</v>
      </c>
      <c r="N545" s="76" t="s">
        <v>13463</v>
      </c>
      <c r="O545" s="76">
        <v>538</v>
      </c>
      <c r="P545" s="76">
        <v>585</v>
      </c>
      <c r="Q545" s="76">
        <v>8.74</v>
      </c>
      <c r="R545" s="76">
        <v>47</v>
      </c>
    </row>
    <row r="546" spans="4:18" s="2" customFormat="1" x14ac:dyDescent="0.15">
      <c r="D546" s="10">
        <v>1175</v>
      </c>
      <c r="E546" s="134">
        <v>3653</v>
      </c>
      <c r="F546" s="11" t="s">
        <v>4156</v>
      </c>
      <c r="G546" s="11" t="s">
        <v>4157</v>
      </c>
      <c r="H546" s="12">
        <v>4300</v>
      </c>
      <c r="I546" s="12">
        <v>16512000</v>
      </c>
      <c r="J546" s="111">
        <f>I546/H546</f>
        <v>3840</v>
      </c>
      <c r="L546" s="76">
        <v>3653</v>
      </c>
      <c r="M546" s="76" t="s">
        <v>4156</v>
      </c>
      <c r="N546" s="76" t="s">
        <v>13463</v>
      </c>
      <c r="O546" s="139">
        <v>1857</v>
      </c>
      <c r="P546" s="139">
        <v>1998</v>
      </c>
      <c r="Q546" s="76">
        <v>7.59</v>
      </c>
      <c r="R546" s="76">
        <v>141</v>
      </c>
    </row>
    <row r="547" spans="4:18" s="2" customFormat="1" x14ac:dyDescent="0.15">
      <c r="D547" s="10">
        <v>612</v>
      </c>
      <c r="E547" s="134">
        <v>3654</v>
      </c>
      <c r="F547" s="11" t="s">
        <v>774</v>
      </c>
      <c r="G547" s="11" t="s">
        <v>775</v>
      </c>
      <c r="H547" s="12">
        <v>335200</v>
      </c>
      <c r="I547" s="12">
        <v>617269300</v>
      </c>
      <c r="J547" s="111">
        <f>I547/H547</f>
        <v>1841.4955250596659</v>
      </c>
      <c r="L547" s="76">
        <v>3654</v>
      </c>
      <c r="M547" s="76" t="s">
        <v>13859</v>
      </c>
      <c r="N547" s="76" t="s">
        <v>13463</v>
      </c>
      <c r="O547" s="139">
        <v>1392</v>
      </c>
      <c r="P547" s="139">
        <v>1479</v>
      </c>
      <c r="Q547" s="76">
        <v>6.25</v>
      </c>
      <c r="R547" s="76">
        <v>87</v>
      </c>
    </row>
    <row r="548" spans="4:18" s="2" customFormat="1" x14ac:dyDescent="0.15">
      <c r="D548" s="10">
        <v>168</v>
      </c>
      <c r="E548" s="134">
        <v>3655</v>
      </c>
      <c r="F548" s="11" t="s">
        <v>776</v>
      </c>
      <c r="G548" s="11" t="s">
        <v>777</v>
      </c>
      <c r="H548" s="12">
        <v>507600</v>
      </c>
      <c r="I548" s="12">
        <v>1487775600</v>
      </c>
      <c r="J548" s="111">
        <f>I548/H548</f>
        <v>2931</v>
      </c>
      <c r="L548" s="76">
        <v>3655</v>
      </c>
      <c r="M548" s="76" t="s">
        <v>13860</v>
      </c>
      <c r="N548" s="76" t="s">
        <v>13463</v>
      </c>
      <c r="O548" s="139">
        <v>5340</v>
      </c>
      <c r="P548" s="139">
        <v>5170</v>
      </c>
      <c r="Q548" s="76">
        <v>-3.18</v>
      </c>
      <c r="R548" s="76">
        <v>-170</v>
      </c>
    </row>
    <row r="549" spans="4:18" s="2" customFormat="1" x14ac:dyDescent="0.15">
      <c r="D549" s="10">
        <v>903</v>
      </c>
      <c r="E549" s="134">
        <v>3656</v>
      </c>
      <c r="F549" s="11" t="s">
        <v>778</v>
      </c>
      <c r="G549" s="11" t="s">
        <v>779</v>
      </c>
      <c r="H549" s="12">
        <v>2244900</v>
      </c>
      <c r="I549" s="12">
        <v>3867962700</v>
      </c>
      <c r="J549" s="111">
        <f>I549/H549</f>
        <v>1723</v>
      </c>
      <c r="L549" s="76">
        <v>3656</v>
      </c>
      <c r="M549" s="76" t="s">
        <v>778</v>
      </c>
      <c r="N549" s="76" t="s">
        <v>13463</v>
      </c>
      <c r="O549" s="76">
        <v>831</v>
      </c>
      <c r="P549" s="76">
        <v>877</v>
      </c>
      <c r="Q549" s="76">
        <v>5.54</v>
      </c>
      <c r="R549" s="76">
        <v>46</v>
      </c>
    </row>
    <row r="550" spans="4:18" s="2" customFormat="1" x14ac:dyDescent="0.15">
      <c r="D550" s="10">
        <v>1511</v>
      </c>
      <c r="E550" s="134">
        <v>3657</v>
      </c>
      <c r="F550" s="11" t="s">
        <v>780</v>
      </c>
      <c r="G550" s="11" t="s">
        <v>781</v>
      </c>
      <c r="H550" s="12">
        <v>823000</v>
      </c>
      <c r="I550" s="12">
        <v>1599418700</v>
      </c>
      <c r="J550" s="111">
        <f>I550/H550</f>
        <v>1943.4006075334144</v>
      </c>
      <c r="L550" s="76">
        <v>3657</v>
      </c>
      <c r="M550" s="76" t="s">
        <v>13861</v>
      </c>
      <c r="N550" s="76" t="s">
        <v>13463</v>
      </c>
      <c r="O550" s="76">
        <v>927</v>
      </c>
      <c r="P550" s="76">
        <v>843</v>
      </c>
      <c r="Q550" s="76">
        <v>-9.06</v>
      </c>
      <c r="R550" s="76">
        <v>-84</v>
      </c>
    </row>
    <row r="551" spans="4:18" s="2" customFormat="1" x14ac:dyDescent="0.15">
      <c r="D551" s="10">
        <v>373</v>
      </c>
      <c r="E551" s="134">
        <v>3658</v>
      </c>
      <c r="F551" s="11" t="s">
        <v>782</v>
      </c>
      <c r="G551" s="11" t="s">
        <v>783</v>
      </c>
      <c r="H551" s="12">
        <v>226100</v>
      </c>
      <c r="I551" s="12">
        <v>293251700</v>
      </c>
      <c r="J551" s="111">
        <f>I551/H551</f>
        <v>1297</v>
      </c>
      <c r="L551" s="76">
        <v>3658</v>
      </c>
      <c r="M551" s="76" t="s">
        <v>13862</v>
      </c>
      <c r="N551" s="76" t="s">
        <v>13463</v>
      </c>
      <c r="O551" s="139">
        <v>1548</v>
      </c>
      <c r="P551" s="139">
        <v>1480</v>
      </c>
      <c r="Q551" s="76">
        <v>-4.3899999999999997</v>
      </c>
      <c r="R551" s="76">
        <v>-68</v>
      </c>
    </row>
    <row r="552" spans="4:18" s="2" customFormat="1" x14ac:dyDescent="0.15">
      <c r="D552" s="10">
        <v>1225</v>
      </c>
      <c r="E552" s="134">
        <v>3659</v>
      </c>
      <c r="F552" s="11" t="s">
        <v>784</v>
      </c>
      <c r="G552" s="11" t="s">
        <v>785</v>
      </c>
      <c r="H552" s="12">
        <v>29868200</v>
      </c>
      <c r="I552" s="12">
        <v>52568032000</v>
      </c>
      <c r="J552" s="111">
        <f>I552/H552</f>
        <v>1760</v>
      </c>
      <c r="L552" s="76">
        <v>3659</v>
      </c>
      <c r="M552" s="76" t="s">
        <v>784</v>
      </c>
      <c r="N552" s="76" t="s">
        <v>13463</v>
      </c>
      <c r="O552" s="139">
        <v>1413</v>
      </c>
      <c r="P552" s="139">
        <v>1650</v>
      </c>
      <c r="Q552" s="76">
        <v>16.77</v>
      </c>
      <c r="R552" s="76">
        <v>237</v>
      </c>
    </row>
    <row r="553" spans="4:18" s="2" customFormat="1" x14ac:dyDescent="0.15">
      <c r="D553" s="10">
        <v>722</v>
      </c>
      <c r="E553" s="134">
        <v>3660</v>
      </c>
      <c r="F553" s="11" t="s">
        <v>786</v>
      </c>
      <c r="G553" s="11" t="s">
        <v>787</v>
      </c>
      <c r="H553" s="12">
        <v>2592700</v>
      </c>
      <c r="I553" s="12">
        <v>3844974100</v>
      </c>
      <c r="J553" s="111">
        <f>I553/H553</f>
        <v>1483</v>
      </c>
      <c r="L553" s="76">
        <v>3660</v>
      </c>
      <c r="M553" s="76" t="s">
        <v>13864</v>
      </c>
      <c r="N553" s="76" t="s">
        <v>13463</v>
      </c>
      <c r="O553" s="76">
        <v>819</v>
      </c>
      <c r="P553" s="76">
        <v>792</v>
      </c>
      <c r="Q553" s="76">
        <v>-3.3</v>
      </c>
      <c r="R553" s="76">
        <v>-27</v>
      </c>
    </row>
    <row r="554" spans="4:18" s="2" customFormat="1" x14ac:dyDescent="0.15">
      <c r="D554" s="10">
        <v>1182</v>
      </c>
      <c r="E554" s="134">
        <v>3661</v>
      </c>
      <c r="F554" s="11" t="s">
        <v>788</v>
      </c>
      <c r="G554" s="11" t="s">
        <v>789</v>
      </c>
      <c r="H554" s="12">
        <v>330600</v>
      </c>
      <c r="I554" s="12">
        <v>373573600</v>
      </c>
      <c r="J554" s="111">
        <f>I554/H554</f>
        <v>1129.9866908650938</v>
      </c>
      <c r="L554" s="76">
        <v>3661</v>
      </c>
      <c r="M554" s="76" t="s">
        <v>13865</v>
      </c>
      <c r="N554" s="76" t="s">
        <v>13463</v>
      </c>
      <c r="O554" s="139">
        <v>1654</v>
      </c>
      <c r="P554" s="139">
        <v>1628</v>
      </c>
      <c r="Q554" s="76">
        <v>-1.57</v>
      </c>
      <c r="R554" s="76">
        <v>-26</v>
      </c>
    </row>
    <row r="555" spans="4:18" s="2" customFormat="1" x14ac:dyDescent="0.15">
      <c r="D555" s="10">
        <v>130</v>
      </c>
      <c r="E555" s="134">
        <v>3662</v>
      </c>
      <c r="F555" s="11" t="s">
        <v>790</v>
      </c>
      <c r="G555" s="11" t="s">
        <v>791</v>
      </c>
      <c r="H555" s="12">
        <v>824800</v>
      </c>
      <c r="I555" s="12">
        <v>2085094400</v>
      </c>
      <c r="J555" s="111">
        <f>I555/H555</f>
        <v>2528</v>
      </c>
      <c r="L555" s="76">
        <v>3662</v>
      </c>
      <c r="M555" s="76" t="s">
        <v>13867</v>
      </c>
      <c r="N555" s="76" t="s">
        <v>13463</v>
      </c>
      <c r="O555" s="139">
        <v>1450</v>
      </c>
      <c r="P555" s="139">
        <v>1672</v>
      </c>
      <c r="Q555" s="76">
        <v>15.31</v>
      </c>
      <c r="R555" s="76">
        <v>222</v>
      </c>
    </row>
    <row r="556" spans="4:18" s="2" customFormat="1" x14ac:dyDescent="0.15">
      <c r="D556" s="10">
        <v>103</v>
      </c>
      <c r="E556" s="134">
        <v>3663</v>
      </c>
      <c r="F556" s="11" t="s">
        <v>3965</v>
      </c>
      <c r="G556" s="11" t="s">
        <v>3966</v>
      </c>
      <c r="H556" s="12">
        <v>15000</v>
      </c>
      <c r="I556" s="12">
        <v>15645000</v>
      </c>
      <c r="J556" s="111">
        <f>I556/H556</f>
        <v>1043</v>
      </c>
      <c r="L556" s="76">
        <v>3663</v>
      </c>
      <c r="M556" s="76" t="s">
        <v>13869</v>
      </c>
      <c r="N556" s="76" t="s">
        <v>13463</v>
      </c>
      <c r="O556" s="76">
        <v>770</v>
      </c>
      <c r="P556" s="76">
        <v>886</v>
      </c>
      <c r="Q556" s="76">
        <v>15.06</v>
      </c>
      <c r="R556" s="76">
        <v>116</v>
      </c>
    </row>
    <row r="557" spans="4:18" s="2" customFormat="1" x14ac:dyDescent="0.15">
      <c r="D557" s="10">
        <v>393</v>
      </c>
      <c r="E557" s="134">
        <v>3665</v>
      </c>
      <c r="F557" s="11" t="s">
        <v>4027</v>
      </c>
      <c r="G557" s="11" t="s">
        <v>4028</v>
      </c>
      <c r="H557" s="12">
        <v>20700</v>
      </c>
      <c r="I557" s="12">
        <v>32105700</v>
      </c>
      <c r="J557" s="111">
        <f>I557/H557</f>
        <v>1551</v>
      </c>
      <c r="L557" s="76">
        <v>3665</v>
      </c>
      <c r="M557" s="76" t="s">
        <v>4027</v>
      </c>
      <c r="N557" s="76" t="s">
        <v>13463</v>
      </c>
      <c r="O557" s="139">
        <v>2072</v>
      </c>
      <c r="P557" s="139">
        <v>2276</v>
      </c>
      <c r="Q557" s="76">
        <v>9.85</v>
      </c>
      <c r="R557" s="76">
        <v>204</v>
      </c>
    </row>
    <row r="558" spans="4:18" s="2" customFormat="1" x14ac:dyDescent="0.15">
      <c r="D558" s="10">
        <v>1924</v>
      </c>
      <c r="E558" s="134">
        <v>3666</v>
      </c>
      <c r="F558" s="11" t="s">
        <v>3908</v>
      </c>
      <c r="G558" s="11" t="s">
        <v>3909</v>
      </c>
      <c r="H558" s="12">
        <v>897700</v>
      </c>
      <c r="I558" s="12">
        <v>871651500</v>
      </c>
      <c r="J558" s="111">
        <f>I558/H558</f>
        <v>970.98306784003569</v>
      </c>
      <c r="L558" s="76">
        <v>3666</v>
      </c>
      <c r="M558" s="76" t="s">
        <v>13870</v>
      </c>
      <c r="N558" s="76" t="s">
        <v>13463</v>
      </c>
      <c r="O558" s="76">
        <v>690</v>
      </c>
      <c r="P558" s="76">
        <v>755</v>
      </c>
      <c r="Q558" s="76">
        <v>9.42</v>
      </c>
      <c r="R558" s="76">
        <v>65</v>
      </c>
    </row>
    <row r="559" spans="4:18" s="2" customFormat="1" x14ac:dyDescent="0.15">
      <c r="D559" s="10">
        <v>394</v>
      </c>
      <c r="E559" s="134">
        <v>3667</v>
      </c>
      <c r="F559" s="11" t="s">
        <v>792</v>
      </c>
      <c r="G559" s="11" t="s">
        <v>793</v>
      </c>
      <c r="H559" s="12">
        <v>293500</v>
      </c>
      <c r="I559" s="12">
        <v>265030500</v>
      </c>
      <c r="J559" s="111">
        <f>I559/H559</f>
        <v>903</v>
      </c>
      <c r="L559" s="76">
        <v>3667</v>
      </c>
      <c r="M559" s="76" t="s">
        <v>13871</v>
      </c>
      <c r="N559" s="76" t="s">
        <v>13463</v>
      </c>
      <c r="O559" s="76">
        <v>567</v>
      </c>
      <c r="P559" s="76">
        <v>481</v>
      </c>
      <c r="Q559" s="76">
        <v>-15.17</v>
      </c>
      <c r="R559" s="76">
        <v>-86</v>
      </c>
    </row>
    <row r="560" spans="4:18" s="2" customFormat="1" x14ac:dyDescent="0.15">
      <c r="D560" s="10">
        <v>238</v>
      </c>
      <c r="E560" s="134">
        <v>3668</v>
      </c>
      <c r="F560" s="11" t="s">
        <v>794</v>
      </c>
      <c r="G560" s="11" t="s">
        <v>795</v>
      </c>
      <c r="H560" s="12">
        <v>4754000</v>
      </c>
      <c r="I560" s="12">
        <v>4402204000</v>
      </c>
      <c r="J560" s="111">
        <f>I560/H560</f>
        <v>926</v>
      </c>
      <c r="L560" s="76">
        <v>3668</v>
      </c>
      <c r="M560" s="76" t="s">
        <v>794</v>
      </c>
      <c r="N560" s="76" t="s">
        <v>13463</v>
      </c>
      <c r="O560" s="76">
        <v>754</v>
      </c>
      <c r="P560" s="76">
        <v>777</v>
      </c>
      <c r="Q560" s="76">
        <v>3.05</v>
      </c>
      <c r="R560" s="76">
        <v>23</v>
      </c>
    </row>
    <row r="561" spans="4:18" s="2" customFormat="1" x14ac:dyDescent="0.15">
      <c r="D561" s="10">
        <v>1156</v>
      </c>
      <c r="E561" s="134">
        <v>3669</v>
      </c>
      <c r="F561" s="11" t="s">
        <v>796</v>
      </c>
      <c r="G561" s="11" t="s">
        <v>797</v>
      </c>
      <c r="H561" s="12">
        <v>790900</v>
      </c>
      <c r="I561" s="12">
        <v>280769500</v>
      </c>
      <c r="J561" s="111">
        <f>I561/H561</f>
        <v>355</v>
      </c>
      <c r="L561" s="76">
        <v>3669</v>
      </c>
      <c r="M561" s="76" t="s">
        <v>13872</v>
      </c>
      <c r="N561" s="76" t="s">
        <v>13463</v>
      </c>
      <c r="O561" s="76"/>
      <c r="P561" s="76"/>
      <c r="Q561" s="76"/>
      <c r="R561" s="76"/>
    </row>
    <row r="562" spans="4:18" s="2" customFormat="1" x14ac:dyDescent="0.15">
      <c r="D562" s="10">
        <v>70</v>
      </c>
      <c r="E562" s="134">
        <v>3672</v>
      </c>
      <c r="F562" s="11" t="s">
        <v>798</v>
      </c>
      <c r="G562" s="11" t="s">
        <v>799</v>
      </c>
      <c r="H562" s="12">
        <v>399200</v>
      </c>
      <c r="I562" s="12">
        <v>410377600</v>
      </c>
      <c r="J562" s="111">
        <f>I562/H562</f>
        <v>1028</v>
      </c>
      <c r="L562" s="76">
        <v>3672</v>
      </c>
      <c r="M562" s="76" t="s">
        <v>13873</v>
      </c>
      <c r="N562" s="76" t="s">
        <v>13463</v>
      </c>
      <c r="O562" s="76">
        <v>339</v>
      </c>
      <c r="P562" s="76">
        <v>330</v>
      </c>
      <c r="Q562" s="76">
        <v>-2.65</v>
      </c>
      <c r="R562" s="76">
        <v>-9</v>
      </c>
    </row>
    <row r="563" spans="4:18" s="2" customFormat="1" x14ac:dyDescent="0.15">
      <c r="D563" s="10">
        <v>172</v>
      </c>
      <c r="E563" s="134">
        <v>3673</v>
      </c>
      <c r="F563" s="11" t="s">
        <v>800</v>
      </c>
      <c r="G563" s="11" t="s">
        <v>801</v>
      </c>
      <c r="H563" s="12">
        <v>6921500</v>
      </c>
      <c r="I563" s="12">
        <v>3661473500</v>
      </c>
      <c r="J563" s="111">
        <f>I563/H563</f>
        <v>529</v>
      </c>
      <c r="L563" s="76">
        <v>3673</v>
      </c>
      <c r="M563" s="76" t="s">
        <v>13874</v>
      </c>
      <c r="N563" s="76" t="s">
        <v>13463</v>
      </c>
      <c r="O563" s="76">
        <v>533</v>
      </c>
      <c r="P563" s="76">
        <v>534</v>
      </c>
      <c r="Q563" s="76">
        <v>0.19</v>
      </c>
      <c r="R563" s="76">
        <v>1</v>
      </c>
    </row>
    <row r="564" spans="4:18" s="2" customFormat="1" x14ac:dyDescent="0.15">
      <c r="D564" s="10">
        <v>135</v>
      </c>
      <c r="E564" s="134">
        <v>3674</v>
      </c>
      <c r="F564" s="11" t="s">
        <v>3969</v>
      </c>
      <c r="G564" s="11" t="s">
        <v>3970</v>
      </c>
      <c r="H564" s="12">
        <v>390800</v>
      </c>
      <c r="I564" s="12">
        <v>328272000</v>
      </c>
      <c r="J564" s="111">
        <f>I564/H564</f>
        <v>840</v>
      </c>
      <c r="L564" s="76">
        <v>3674</v>
      </c>
      <c r="M564" s="76" t="s">
        <v>13876</v>
      </c>
      <c r="N564" s="76" t="s">
        <v>13463</v>
      </c>
      <c r="O564" s="139">
        <v>1182</v>
      </c>
      <c r="P564" s="139">
        <v>1452</v>
      </c>
      <c r="Q564" s="76">
        <v>22.84</v>
      </c>
      <c r="R564" s="76">
        <v>270</v>
      </c>
    </row>
    <row r="565" spans="4:18" s="2" customFormat="1" x14ac:dyDescent="0.15">
      <c r="D565" s="10">
        <v>580</v>
      </c>
      <c r="E565" s="134">
        <v>3676</v>
      </c>
      <c r="F565" s="11" t="s">
        <v>802</v>
      </c>
      <c r="G565" s="11" t="s">
        <v>803</v>
      </c>
      <c r="H565" s="12">
        <v>673100</v>
      </c>
      <c r="I565" s="12">
        <v>1175230200</v>
      </c>
      <c r="J565" s="111">
        <f>I565/H565</f>
        <v>1745.9964344079631</v>
      </c>
      <c r="L565" s="76">
        <v>3676</v>
      </c>
      <c r="M565" s="76" t="s">
        <v>13877</v>
      </c>
      <c r="N565" s="76" t="s">
        <v>13463</v>
      </c>
      <c r="O565" s="139">
        <v>1403</v>
      </c>
      <c r="P565" s="139">
        <v>1384</v>
      </c>
      <c r="Q565" s="76">
        <v>-1.35</v>
      </c>
      <c r="R565" s="76">
        <v>-19</v>
      </c>
    </row>
    <row r="566" spans="4:18" s="2" customFormat="1" x14ac:dyDescent="0.15">
      <c r="D566" s="10">
        <v>1066</v>
      </c>
      <c r="E566" s="134">
        <v>3678</v>
      </c>
      <c r="F566" s="11" t="s">
        <v>4475</v>
      </c>
      <c r="G566" s="11" t="s">
        <v>4476</v>
      </c>
      <c r="H566" s="12">
        <v>373400</v>
      </c>
      <c r="I566" s="12">
        <v>684253400</v>
      </c>
      <c r="J566" s="111">
        <f>I566/H566</f>
        <v>1832.494376004285</v>
      </c>
      <c r="L566" s="76">
        <v>3678</v>
      </c>
      <c r="M566" s="76" t="s">
        <v>13878</v>
      </c>
      <c r="N566" s="76" t="s">
        <v>13463</v>
      </c>
      <c r="O566" s="139">
        <v>2116</v>
      </c>
      <c r="P566" s="139">
        <v>2149</v>
      </c>
      <c r="Q566" s="76">
        <v>1.56</v>
      </c>
      <c r="R566" s="76">
        <v>33</v>
      </c>
    </row>
    <row r="567" spans="4:18" s="2" customFormat="1" x14ac:dyDescent="0.15">
      <c r="D567" s="10">
        <v>2318</v>
      </c>
      <c r="E567" s="134">
        <v>3679</v>
      </c>
      <c r="F567" s="11" t="s">
        <v>4284</v>
      </c>
      <c r="G567" s="11" t="s">
        <v>4285</v>
      </c>
      <c r="H567" s="12">
        <v>1988900</v>
      </c>
      <c r="I567" s="12">
        <v>1949122000</v>
      </c>
      <c r="J567" s="111">
        <f>I567/H567</f>
        <v>980</v>
      </c>
      <c r="L567" s="76">
        <v>3679</v>
      </c>
      <c r="M567" s="76" t="s">
        <v>4284</v>
      </c>
      <c r="N567" s="76" t="s">
        <v>13463</v>
      </c>
      <c r="O567" s="76">
        <v>507</v>
      </c>
      <c r="P567" s="76">
        <v>548</v>
      </c>
      <c r="Q567" s="76">
        <v>8.09</v>
      </c>
      <c r="R567" s="76">
        <v>41</v>
      </c>
    </row>
    <row r="568" spans="4:18" s="2" customFormat="1" x14ac:dyDescent="0.15">
      <c r="D568" s="10">
        <v>2213</v>
      </c>
      <c r="E568" s="134">
        <v>3681</v>
      </c>
      <c r="F568" s="11" t="s">
        <v>3933</v>
      </c>
      <c r="G568" s="11" t="s">
        <v>3934</v>
      </c>
      <c r="H568" s="12">
        <v>660000</v>
      </c>
      <c r="I568" s="12">
        <v>351120000</v>
      </c>
      <c r="J568" s="111">
        <f>I568/H568</f>
        <v>532</v>
      </c>
      <c r="L568" s="76">
        <v>3681</v>
      </c>
      <c r="M568" s="76" t="s">
        <v>13879</v>
      </c>
      <c r="N568" s="76" t="s">
        <v>13463</v>
      </c>
      <c r="O568" s="76">
        <v>366</v>
      </c>
      <c r="P568" s="76">
        <v>355</v>
      </c>
      <c r="Q568" s="76">
        <v>-3.01</v>
      </c>
      <c r="R568" s="76">
        <v>-11</v>
      </c>
    </row>
    <row r="569" spans="4:18" s="2" customFormat="1" x14ac:dyDescent="0.15">
      <c r="D569" s="10">
        <v>269</v>
      </c>
      <c r="E569" s="134">
        <v>3683</v>
      </c>
      <c r="F569" s="11" t="s">
        <v>3705</v>
      </c>
      <c r="G569" s="11" t="s">
        <v>3706</v>
      </c>
      <c r="H569" s="12">
        <v>139700</v>
      </c>
      <c r="I569" s="12">
        <v>171272200</v>
      </c>
      <c r="J569" s="111">
        <f>I569/H569</f>
        <v>1226</v>
      </c>
      <c r="L569" s="76">
        <v>3683</v>
      </c>
      <c r="M569" s="76" t="s">
        <v>13880</v>
      </c>
      <c r="N569" s="76" t="s">
        <v>13463</v>
      </c>
      <c r="O569" s="76">
        <v>951</v>
      </c>
      <c r="P569" s="139">
        <v>1000</v>
      </c>
      <c r="Q569" s="76">
        <v>5.15</v>
      </c>
      <c r="R569" s="76">
        <v>49</v>
      </c>
    </row>
    <row r="570" spans="4:18" s="2" customFormat="1" x14ac:dyDescent="0.15">
      <c r="D570" s="10">
        <v>351</v>
      </c>
      <c r="E570" s="134">
        <v>3686</v>
      </c>
      <c r="F570" s="11" t="s">
        <v>3717</v>
      </c>
      <c r="G570" s="11" t="s">
        <v>3718</v>
      </c>
      <c r="H570" s="12">
        <v>427000</v>
      </c>
      <c r="I570" s="12">
        <v>185318000</v>
      </c>
      <c r="J570" s="111">
        <f>I570/H570</f>
        <v>434</v>
      </c>
      <c r="L570" s="76">
        <v>3686</v>
      </c>
      <c r="M570" s="76" t="s">
        <v>13881</v>
      </c>
      <c r="N570" s="76" t="s">
        <v>13463</v>
      </c>
      <c r="O570" s="76">
        <v>140</v>
      </c>
      <c r="P570" s="76">
        <v>145</v>
      </c>
      <c r="Q570" s="76">
        <v>3.57</v>
      </c>
      <c r="R570" s="76">
        <v>5</v>
      </c>
    </row>
    <row r="571" spans="4:18" s="2" customFormat="1" x14ac:dyDescent="0.15">
      <c r="D571" s="10">
        <v>436</v>
      </c>
      <c r="E571" s="134">
        <v>3687</v>
      </c>
      <c r="F571" s="11" t="s">
        <v>4041</v>
      </c>
      <c r="G571" s="11" t="s">
        <v>4042</v>
      </c>
      <c r="H571" s="12">
        <v>1636300</v>
      </c>
      <c r="I571" s="12">
        <v>2830799000</v>
      </c>
      <c r="J571" s="111">
        <f>I571/H571</f>
        <v>1730</v>
      </c>
      <c r="L571" s="76">
        <v>3687</v>
      </c>
      <c r="M571" s="76" t="s">
        <v>13883</v>
      </c>
      <c r="N571" s="76" t="s">
        <v>13463</v>
      </c>
      <c r="O571" s="76">
        <v>984</v>
      </c>
      <c r="P571" s="139">
        <v>1373</v>
      </c>
      <c r="Q571" s="76">
        <v>39.53</v>
      </c>
      <c r="R571" s="76">
        <v>389</v>
      </c>
    </row>
    <row r="572" spans="4:18" s="2" customFormat="1" x14ac:dyDescent="0.15">
      <c r="D572" s="10">
        <v>2222</v>
      </c>
      <c r="E572" s="134">
        <v>3688</v>
      </c>
      <c r="F572" s="11" t="s">
        <v>804</v>
      </c>
      <c r="G572" s="11" t="s">
        <v>805</v>
      </c>
      <c r="H572" s="12">
        <v>532400</v>
      </c>
      <c r="I572" s="12">
        <v>708624400</v>
      </c>
      <c r="J572" s="111">
        <f>I572/H572</f>
        <v>1331</v>
      </c>
      <c r="L572" s="76">
        <v>3688</v>
      </c>
      <c r="M572" s="76" t="s">
        <v>13884</v>
      </c>
      <c r="N572" s="76" t="s">
        <v>13463</v>
      </c>
      <c r="O572" s="139">
        <v>1044</v>
      </c>
      <c r="P572" s="139">
        <v>1031</v>
      </c>
      <c r="Q572" s="76">
        <v>-1.25</v>
      </c>
      <c r="R572" s="76">
        <v>-13</v>
      </c>
    </row>
    <row r="573" spans="4:18" s="2" customFormat="1" x14ac:dyDescent="0.15">
      <c r="D573" s="10">
        <v>425</v>
      </c>
      <c r="E573" s="134">
        <v>3692</v>
      </c>
      <c r="F573" s="11" t="s">
        <v>4035</v>
      </c>
      <c r="G573" s="11" t="s">
        <v>4036</v>
      </c>
      <c r="H573" s="12">
        <v>7300</v>
      </c>
      <c r="I573" s="12">
        <v>27229000</v>
      </c>
      <c r="J573" s="111">
        <f>I573/H573</f>
        <v>3730</v>
      </c>
      <c r="L573" s="76">
        <v>3692</v>
      </c>
      <c r="M573" s="76" t="s">
        <v>4035</v>
      </c>
      <c r="N573" s="76" t="s">
        <v>13463</v>
      </c>
      <c r="O573" s="139">
        <v>2740</v>
      </c>
      <c r="P573" s="139">
        <v>3580</v>
      </c>
      <c r="Q573" s="76">
        <v>30.66</v>
      </c>
      <c r="R573" s="76">
        <v>840</v>
      </c>
    </row>
    <row r="574" spans="4:18" s="2" customFormat="1" x14ac:dyDescent="0.15">
      <c r="D574" s="10">
        <v>1450</v>
      </c>
      <c r="E574" s="134">
        <v>3694</v>
      </c>
      <c r="F574" s="11" t="s">
        <v>3868</v>
      </c>
      <c r="G574" s="11" t="s">
        <v>3869</v>
      </c>
      <c r="H574" s="12">
        <v>217500</v>
      </c>
      <c r="I574" s="12">
        <v>543532500</v>
      </c>
      <c r="J574" s="111">
        <f>I574/H574</f>
        <v>2499</v>
      </c>
      <c r="L574" s="76">
        <v>3694</v>
      </c>
      <c r="M574" s="76" t="s">
        <v>13886</v>
      </c>
      <c r="N574" s="76" t="s">
        <v>13463</v>
      </c>
      <c r="O574" s="139">
        <v>4820</v>
      </c>
      <c r="P574" s="139">
        <v>4540</v>
      </c>
      <c r="Q574" s="76">
        <v>-5.81</v>
      </c>
      <c r="R574" s="76">
        <v>-280</v>
      </c>
    </row>
    <row r="575" spans="4:18" s="2" customFormat="1" x14ac:dyDescent="0.15">
      <c r="D575" s="10">
        <v>205</v>
      </c>
      <c r="E575" s="134">
        <v>3696</v>
      </c>
      <c r="F575" s="11" t="s">
        <v>3991</v>
      </c>
      <c r="G575" s="11" t="s">
        <v>3992</v>
      </c>
      <c r="H575" s="12">
        <v>279200</v>
      </c>
      <c r="I575" s="12">
        <v>443648800</v>
      </c>
      <c r="J575" s="111">
        <f>I575/H575</f>
        <v>1589</v>
      </c>
      <c r="L575" s="76">
        <v>3696</v>
      </c>
      <c r="M575" s="76" t="s">
        <v>3991</v>
      </c>
      <c r="N575" s="76" t="s">
        <v>13463</v>
      </c>
      <c r="O575" s="139">
        <v>1692</v>
      </c>
      <c r="P575" s="139">
        <v>1510</v>
      </c>
      <c r="Q575" s="76">
        <v>-10.76</v>
      </c>
      <c r="R575" s="76">
        <v>-182</v>
      </c>
    </row>
    <row r="576" spans="4:18" s="2" customFormat="1" x14ac:dyDescent="0.15">
      <c r="D576" s="10">
        <v>1695</v>
      </c>
      <c r="E576" s="134">
        <v>3697</v>
      </c>
      <c r="F576" s="11" t="s">
        <v>4594</v>
      </c>
      <c r="G576" s="11" t="s">
        <v>4595</v>
      </c>
      <c r="H576" s="12">
        <v>345700</v>
      </c>
      <c r="I576" s="12">
        <v>1897893000</v>
      </c>
      <c r="J576" s="111">
        <f>I576/H576</f>
        <v>5490</v>
      </c>
      <c r="L576" s="76">
        <v>3697</v>
      </c>
      <c r="M576" s="76" t="s">
        <v>13888</v>
      </c>
      <c r="N576" s="76" t="s">
        <v>13463</v>
      </c>
      <c r="O576" s="139">
        <v>3600</v>
      </c>
      <c r="P576" s="139">
        <v>4655</v>
      </c>
      <c r="Q576" s="76">
        <v>29.31</v>
      </c>
      <c r="R576" s="139">
        <v>1055</v>
      </c>
    </row>
    <row r="577" spans="4:18" s="2" customFormat="1" x14ac:dyDescent="0.15">
      <c r="D577" s="10">
        <v>2054</v>
      </c>
      <c r="E577" s="134">
        <v>3708</v>
      </c>
      <c r="F577" s="11" t="s">
        <v>806</v>
      </c>
      <c r="G577" s="11" t="s">
        <v>807</v>
      </c>
      <c r="H577" s="12">
        <v>762500</v>
      </c>
      <c r="I577" s="12">
        <v>3110990000</v>
      </c>
      <c r="J577" s="111">
        <f>I577/H577</f>
        <v>4079.9868852459017</v>
      </c>
      <c r="L577" s="76">
        <v>3708</v>
      </c>
      <c r="M577" s="76" t="s">
        <v>13889</v>
      </c>
      <c r="N577" s="76" t="s">
        <v>13890</v>
      </c>
      <c r="O577" s="139">
        <v>4110</v>
      </c>
      <c r="P577" s="139">
        <v>3900</v>
      </c>
      <c r="Q577" s="76">
        <v>-5.1100000000000003</v>
      </c>
      <c r="R577" s="76">
        <v>-210</v>
      </c>
    </row>
    <row r="578" spans="4:18" s="2" customFormat="1" x14ac:dyDescent="0.15">
      <c r="D578" s="10">
        <v>2215</v>
      </c>
      <c r="E578" s="134">
        <v>3724</v>
      </c>
      <c r="F578" s="11" t="s">
        <v>808</v>
      </c>
      <c r="G578" s="11" t="s">
        <v>809</v>
      </c>
      <c r="H578" s="12">
        <v>134100</v>
      </c>
      <c r="I578" s="12">
        <v>440113800</v>
      </c>
      <c r="J578" s="111">
        <f>I578/H578</f>
        <v>3281.9821029082773</v>
      </c>
      <c r="L578" s="76">
        <v>3724</v>
      </c>
      <c r="M578" s="76" t="s">
        <v>13891</v>
      </c>
      <c r="N578" s="76" t="s">
        <v>13463</v>
      </c>
      <c r="O578" s="139">
        <v>4635</v>
      </c>
      <c r="P578" s="139">
        <v>4665</v>
      </c>
      <c r="Q578" s="76">
        <v>0.65</v>
      </c>
      <c r="R578" s="76">
        <v>30</v>
      </c>
    </row>
    <row r="579" spans="4:18" s="2" customFormat="1" x14ac:dyDescent="0.15">
      <c r="D579" s="10">
        <v>1934</v>
      </c>
      <c r="E579" s="134">
        <v>3738</v>
      </c>
      <c r="F579" s="11" t="s">
        <v>810</v>
      </c>
      <c r="G579" s="11" t="s">
        <v>811</v>
      </c>
      <c r="H579" s="12">
        <v>1752200</v>
      </c>
      <c r="I579" s="12">
        <v>5236427700</v>
      </c>
      <c r="J579" s="111">
        <f>I579/H579</f>
        <v>2988.4874443556673</v>
      </c>
      <c r="L579" s="76">
        <v>3738</v>
      </c>
      <c r="M579" s="76" t="s">
        <v>13892</v>
      </c>
      <c r="N579" s="76" t="s">
        <v>13893</v>
      </c>
      <c r="O579" s="139">
        <v>2077</v>
      </c>
      <c r="P579" s="139">
        <v>2083</v>
      </c>
      <c r="Q579" s="76">
        <v>0.28999999999999998</v>
      </c>
      <c r="R579" s="76">
        <v>6</v>
      </c>
    </row>
    <row r="580" spans="4:18" s="2" customFormat="1" x14ac:dyDescent="0.15">
      <c r="D580" s="10">
        <v>1852</v>
      </c>
      <c r="E580" s="134">
        <v>3741</v>
      </c>
      <c r="F580" s="11" t="s">
        <v>4620</v>
      </c>
      <c r="G580" s="11" t="s">
        <v>4621</v>
      </c>
      <c r="H580" s="12">
        <v>119600</v>
      </c>
      <c r="I580" s="12">
        <v>349582400</v>
      </c>
      <c r="J580" s="111">
        <f>I580/H580</f>
        <v>2922.9297658862874</v>
      </c>
      <c r="L580" s="76">
        <v>3741</v>
      </c>
      <c r="M580" s="76" t="s">
        <v>4620</v>
      </c>
      <c r="N580" s="76" t="s">
        <v>13463</v>
      </c>
      <c r="O580" s="139">
        <v>3600</v>
      </c>
      <c r="P580" s="139">
        <v>3335</v>
      </c>
      <c r="Q580" s="76">
        <v>-7.36</v>
      </c>
      <c r="R580" s="76">
        <v>-265</v>
      </c>
    </row>
    <row r="581" spans="4:18" s="2" customFormat="1" x14ac:dyDescent="0.15">
      <c r="D581" s="10">
        <v>755</v>
      </c>
      <c r="E581" s="134">
        <v>3751</v>
      </c>
      <c r="F581" s="11" t="s">
        <v>3776</v>
      </c>
      <c r="G581" s="11" t="s">
        <v>3777</v>
      </c>
      <c r="H581" s="12">
        <v>1054500</v>
      </c>
      <c r="I581" s="12">
        <v>570476500</v>
      </c>
      <c r="J581" s="111">
        <f>I581/H581</f>
        <v>540.99241346609767</v>
      </c>
      <c r="L581" s="76">
        <v>3751</v>
      </c>
      <c r="M581" s="76" t="s">
        <v>13894</v>
      </c>
      <c r="N581" s="76" t="s">
        <v>13463</v>
      </c>
      <c r="O581" s="76">
        <v>323</v>
      </c>
      <c r="P581" s="76">
        <v>338</v>
      </c>
      <c r="Q581" s="76">
        <v>4.6399999999999997</v>
      </c>
      <c r="R581" s="76">
        <v>15</v>
      </c>
    </row>
    <row r="582" spans="4:18" s="2" customFormat="1" x14ac:dyDescent="0.15">
      <c r="D582" s="10">
        <v>438</v>
      </c>
      <c r="E582" s="134">
        <v>3753</v>
      </c>
      <c r="F582" s="11" t="s">
        <v>4043</v>
      </c>
      <c r="G582" s="11" t="s">
        <v>4044</v>
      </c>
      <c r="H582" s="12">
        <v>6700</v>
      </c>
      <c r="I582" s="12">
        <v>5507400</v>
      </c>
      <c r="J582" s="111">
        <f>I582/H582</f>
        <v>822</v>
      </c>
      <c r="L582" s="76">
        <v>3753</v>
      </c>
      <c r="M582" s="76" t="s">
        <v>13895</v>
      </c>
      <c r="N582" s="76" t="s">
        <v>13463</v>
      </c>
      <c r="O582" s="76">
        <v>958</v>
      </c>
      <c r="P582" s="76">
        <v>913</v>
      </c>
      <c r="Q582" s="76">
        <v>-4.7</v>
      </c>
      <c r="R582" s="76">
        <v>-45</v>
      </c>
    </row>
    <row r="583" spans="4:18" s="2" customFormat="1" x14ac:dyDescent="0.15">
      <c r="D583" s="10">
        <v>1023</v>
      </c>
      <c r="E583" s="134">
        <v>3756</v>
      </c>
      <c r="F583" s="11" t="s">
        <v>812</v>
      </c>
      <c r="G583" s="11" t="s">
        <v>813</v>
      </c>
      <c r="H583" s="12">
        <v>860300</v>
      </c>
      <c r="I583" s="12">
        <v>1143331500</v>
      </c>
      <c r="J583" s="111">
        <f>I583/H583</f>
        <v>1328.9916308264558</v>
      </c>
      <c r="L583" s="76">
        <v>3756</v>
      </c>
      <c r="M583" s="76" t="s">
        <v>13896</v>
      </c>
      <c r="N583" s="76" t="s">
        <v>13463</v>
      </c>
      <c r="O583" s="76">
        <v>949</v>
      </c>
      <c r="P583" s="76">
        <v>967</v>
      </c>
      <c r="Q583" s="76">
        <v>1.9</v>
      </c>
      <c r="R583" s="76">
        <v>18</v>
      </c>
    </row>
    <row r="584" spans="4:18" s="2" customFormat="1" x14ac:dyDescent="0.15">
      <c r="D584" s="10">
        <v>29</v>
      </c>
      <c r="E584" s="134">
        <v>3758</v>
      </c>
      <c r="F584" s="11" t="s">
        <v>4294</v>
      </c>
      <c r="G584" s="11" t="s">
        <v>4295</v>
      </c>
      <c r="H584" s="12">
        <v>18900</v>
      </c>
      <c r="I584" s="12">
        <v>27461700</v>
      </c>
      <c r="J584" s="111">
        <f>I584/H584</f>
        <v>1453</v>
      </c>
      <c r="L584" s="76">
        <v>3758</v>
      </c>
      <c r="M584" s="76" t="s">
        <v>4294</v>
      </c>
      <c r="N584" s="76" t="s">
        <v>13463</v>
      </c>
      <c r="O584" s="76">
        <v>474</v>
      </c>
      <c r="P584" s="76">
        <v>535</v>
      </c>
      <c r="Q584" s="76">
        <v>12.87</v>
      </c>
      <c r="R584" s="76">
        <v>61</v>
      </c>
    </row>
    <row r="585" spans="4:18" s="2" customFormat="1" x14ac:dyDescent="0.15">
      <c r="D585" s="10">
        <v>1920</v>
      </c>
      <c r="E585" s="134">
        <v>3762</v>
      </c>
      <c r="F585" s="11" t="s">
        <v>814</v>
      </c>
      <c r="G585" s="11" t="s">
        <v>815</v>
      </c>
      <c r="H585" s="12">
        <v>760300</v>
      </c>
      <c r="I585" s="12">
        <v>1356368000</v>
      </c>
      <c r="J585" s="111">
        <f>I585/H585</f>
        <v>1783.990530053926</v>
      </c>
      <c r="L585" s="76">
        <v>3762</v>
      </c>
      <c r="M585" s="76" t="s">
        <v>13898</v>
      </c>
      <c r="N585" s="76" t="s">
        <v>13463</v>
      </c>
      <c r="O585" s="139">
        <v>1684</v>
      </c>
      <c r="P585" s="139">
        <v>1768</v>
      </c>
      <c r="Q585" s="76">
        <v>4.99</v>
      </c>
      <c r="R585" s="76">
        <v>84</v>
      </c>
    </row>
    <row r="586" spans="4:18" s="2" customFormat="1" x14ac:dyDescent="0.15">
      <c r="D586" s="10">
        <v>1520</v>
      </c>
      <c r="E586" s="134">
        <v>3763</v>
      </c>
      <c r="F586" s="11" t="s">
        <v>4543</v>
      </c>
      <c r="G586" s="11" t="s">
        <v>4544</v>
      </c>
      <c r="H586" s="12">
        <v>161500</v>
      </c>
      <c r="I586" s="12">
        <v>452200000</v>
      </c>
      <c r="J586" s="111">
        <f>I586/H586</f>
        <v>2800</v>
      </c>
      <c r="L586" s="76">
        <v>3763</v>
      </c>
      <c r="M586" s="76" t="s">
        <v>13900</v>
      </c>
      <c r="N586" s="76" t="s">
        <v>13463</v>
      </c>
      <c r="O586" s="139">
        <v>1145.5</v>
      </c>
      <c r="P586" s="139">
        <v>1355</v>
      </c>
      <c r="Q586" s="76">
        <v>18.29</v>
      </c>
      <c r="R586" s="76">
        <v>209.5</v>
      </c>
    </row>
    <row r="587" spans="4:18" s="2" customFormat="1" x14ac:dyDescent="0.15">
      <c r="D587" s="10">
        <v>546</v>
      </c>
      <c r="E587" s="134">
        <v>3765</v>
      </c>
      <c r="F587" s="11" t="s">
        <v>816</v>
      </c>
      <c r="G587" s="11" t="s">
        <v>817</v>
      </c>
      <c r="H587" s="12">
        <v>39543200</v>
      </c>
      <c r="I587" s="12">
        <v>14314638400</v>
      </c>
      <c r="J587" s="111">
        <f>I587/H587</f>
        <v>362</v>
      </c>
      <c r="L587" s="76">
        <v>3765</v>
      </c>
      <c r="M587" s="76" t="s">
        <v>13902</v>
      </c>
      <c r="N587" s="76" t="s">
        <v>13463</v>
      </c>
      <c r="O587" s="76">
        <v>200</v>
      </c>
      <c r="P587" s="76">
        <v>256</v>
      </c>
      <c r="Q587" s="76">
        <v>28</v>
      </c>
      <c r="R587" s="76">
        <v>56</v>
      </c>
    </row>
    <row r="588" spans="4:18" s="2" customFormat="1" x14ac:dyDescent="0.15">
      <c r="D588" s="10">
        <v>529</v>
      </c>
      <c r="E588" s="134">
        <v>3769</v>
      </c>
      <c r="F588" s="11" t="s">
        <v>818</v>
      </c>
      <c r="G588" s="11" t="s">
        <v>819</v>
      </c>
      <c r="H588" s="12">
        <v>1038900</v>
      </c>
      <c r="I588" s="12">
        <v>10991562000</v>
      </c>
      <c r="J588" s="111">
        <f>I588/H588</f>
        <v>10580</v>
      </c>
      <c r="L588" s="76">
        <v>3769</v>
      </c>
      <c r="M588" s="76" t="s">
        <v>13903</v>
      </c>
      <c r="N588" s="76" t="s">
        <v>13463</v>
      </c>
      <c r="O588" s="139">
        <v>4680</v>
      </c>
      <c r="P588" s="139">
        <v>5220</v>
      </c>
      <c r="Q588" s="76">
        <v>11.54</v>
      </c>
      <c r="R588" s="76">
        <v>540</v>
      </c>
    </row>
    <row r="589" spans="4:18" s="2" customFormat="1" x14ac:dyDescent="0.15">
      <c r="D589" s="10">
        <v>2312</v>
      </c>
      <c r="E589" s="134">
        <v>3770</v>
      </c>
      <c r="F589" s="11" t="s">
        <v>820</v>
      </c>
      <c r="G589" s="11" t="s">
        <v>821</v>
      </c>
      <c r="H589" s="12">
        <v>608800</v>
      </c>
      <c r="I589" s="12">
        <v>236214400</v>
      </c>
      <c r="J589" s="111">
        <f>I589/H589</f>
        <v>388</v>
      </c>
      <c r="L589" s="76">
        <v>3770</v>
      </c>
      <c r="M589" s="76" t="s">
        <v>13904</v>
      </c>
      <c r="N589" s="76" t="s">
        <v>13463</v>
      </c>
      <c r="O589" s="76">
        <v>359</v>
      </c>
      <c r="P589" s="76">
        <v>374</v>
      </c>
      <c r="Q589" s="76">
        <v>4.18</v>
      </c>
      <c r="R589" s="76">
        <v>15</v>
      </c>
    </row>
    <row r="590" spans="4:18" s="2" customFormat="1" x14ac:dyDescent="0.15">
      <c r="D590" s="10">
        <v>1851</v>
      </c>
      <c r="E590" s="134">
        <v>3771</v>
      </c>
      <c r="F590" s="11" t="s">
        <v>4239</v>
      </c>
      <c r="G590" s="11" t="s">
        <v>4240</v>
      </c>
      <c r="H590" s="12">
        <v>93300</v>
      </c>
      <c r="I590" s="12">
        <v>210111600</v>
      </c>
      <c r="J590" s="111">
        <f>I590/H590</f>
        <v>2252</v>
      </c>
      <c r="L590" s="76">
        <v>3771</v>
      </c>
      <c r="M590" s="76" t="s">
        <v>13905</v>
      </c>
      <c r="N590" s="76" t="s">
        <v>13463</v>
      </c>
      <c r="O590" s="139">
        <v>2673</v>
      </c>
      <c r="P590" s="139">
        <v>2627</v>
      </c>
      <c r="Q590" s="76">
        <v>-1.72</v>
      </c>
      <c r="R590" s="76">
        <v>-46</v>
      </c>
    </row>
    <row r="591" spans="4:18" s="2" customFormat="1" x14ac:dyDescent="0.15">
      <c r="D591" s="10">
        <v>703</v>
      </c>
      <c r="E591" s="134">
        <v>3774</v>
      </c>
      <c r="F591" s="11" t="s">
        <v>822</v>
      </c>
      <c r="G591" s="11" t="s">
        <v>823</v>
      </c>
      <c r="H591" s="12">
        <v>2320200</v>
      </c>
      <c r="I591" s="12">
        <v>5035975200</v>
      </c>
      <c r="J591" s="111">
        <f>I591/H591</f>
        <v>2170.4918541505044</v>
      </c>
      <c r="L591" s="76">
        <v>3774</v>
      </c>
      <c r="M591" s="76" t="s">
        <v>13906</v>
      </c>
      <c r="N591" s="76" t="s">
        <v>13463</v>
      </c>
      <c r="O591" s="139">
        <v>2487</v>
      </c>
      <c r="P591" s="139">
        <v>2501</v>
      </c>
      <c r="Q591" s="76">
        <v>0.56000000000000005</v>
      </c>
      <c r="R591" s="76">
        <v>14</v>
      </c>
    </row>
    <row r="592" spans="4:18" s="2" customFormat="1" x14ac:dyDescent="0.15">
      <c r="D592" s="10">
        <v>171</v>
      </c>
      <c r="E592" s="134">
        <v>3776</v>
      </c>
      <c r="F592" s="11" t="s">
        <v>3982</v>
      </c>
      <c r="G592" s="11" t="s">
        <v>3983</v>
      </c>
      <c r="H592" s="12">
        <v>20400</v>
      </c>
      <c r="I592" s="12">
        <v>3998400</v>
      </c>
      <c r="J592" s="111">
        <f>I592/H592</f>
        <v>196</v>
      </c>
      <c r="L592" s="76">
        <v>3776</v>
      </c>
      <c r="M592" s="76" t="s">
        <v>13908</v>
      </c>
      <c r="N592" s="76" t="s">
        <v>13463</v>
      </c>
      <c r="O592" s="76">
        <v>282</v>
      </c>
      <c r="P592" s="76">
        <v>332</v>
      </c>
      <c r="Q592" s="76">
        <v>17.73</v>
      </c>
      <c r="R592" s="76">
        <v>50</v>
      </c>
    </row>
    <row r="593" spans="4:18" s="2" customFormat="1" x14ac:dyDescent="0.15">
      <c r="D593" s="10">
        <v>1596</v>
      </c>
      <c r="E593" s="134">
        <v>3778</v>
      </c>
      <c r="F593" s="11" t="s">
        <v>3883</v>
      </c>
      <c r="G593" s="11" t="s">
        <v>3884</v>
      </c>
      <c r="H593" s="12">
        <v>1329000</v>
      </c>
      <c r="I593" s="12">
        <v>1012031000</v>
      </c>
      <c r="J593" s="111">
        <f>I593/H593</f>
        <v>761.49811888638078</v>
      </c>
      <c r="L593" s="76">
        <v>3778</v>
      </c>
      <c r="M593" s="76" t="s">
        <v>13909</v>
      </c>
      <c r="N593" s="76" t="s">
        <v>13463</v>
      </c>
      <c r="O593" s="76">
        <v>427</v>
      </c>
      <c r="P593" s="76">
        <v>457</v>
      </c>
      <c r="Q593" s="76">
        <v>7.03</v>
      </c>
      <c r="R593" s="76">
        <v>30</v>
      </c>
    </row>
    <row r="594" spans="4:18" s="2" customFormat="1" x14ac:dyDescent="0.15">
      <c r="D594" s="10">
        <v>328</v>
      </c>
      <c r="E594" s="134">
        <v>3782</v>
      </c>
      <c r="F594" s="11" t="s">
        <v>3708</v>
      </c>
      <c r="G594" s="11" t="s">
        <v>3709</v>
      </c>
      <c r="H594" s="12">
        <v>36300</v>
      </c>
      <c r="I594" s="12">
        <v>22687500</v>
      </c>
      <c r="J594" s="111">
        <f>I594/H594</f>
        <v>625</v>
      </c>
      <c r="L594" s="76">
        <v>3782</v>
      </c>
      <c r="M594" s="76" t="s">
        <v>13911</v>
      </c>
      <c r="N594" s="76" t="s">
        <v>13463</v>
      </c>
      <c r="O594" s="76">
        <v>291</v>
      </c>
      <c r="P594" s="76">
        <v>393</v>
      </c>
      <c r="Q594" s="76">
        <v>35.049999999999997</v>
      </c>
      <c r="R594" s="76">
        <v>102</v>
      </c>
    </row>
    <row r="595" spans="4:18" s="2" customFormat="1" x14ac:dyDescent="0.15">
      <c r="D595" s="10">
        <v>2217</v>
      </c>
      <c r="E595" s="134">
        <v>3784</v>
      </c>
      <c r="F595" s="11" t="s">
        <v>4648</v>
      </c>
      <c r="G595" s="11" t="s">
        <v>4649</v>
      </c>
      <c r="H595" s="12">
        <v>257200</v>
      </c>
      <c r="I595" s="12">
        <v>360079000</v>
      </c>
      <c r="J595" s="111">
        <f>I595/H595</f>
        <v>1399.9961119751167</v>
      </c>
      <c r="L595" s="76">
        <v>3784</v>
      </c>
      <c r="M595" s="76" t="s">
        <v>13912</v>
      </c>
      <c r="N595" s="76" t="s">
        <v>13463</v>
      </c>
      <c r="O595" s="139">
        <v>1324</v>
      </c>
      <c r="P595" s="139">
        <v>1206</v>
      </c>
      <c r="Q595" s="76">
        <v>-8.91</v>
      </c>
      <c r="R595" s="76">
        <v>-118</v>
      </c>
    </row>
    <row r="596" spans="4:18" s="2" customFormat="1" x14ac:dyDescent="0.15">
      <c r="D596" s="10">
        <v>526</v>
      </c>
      <c r="E596" s="134">
        <v>3788</v>
      </c>
      <c r="F596" s="11" t="s">
        <v>824</v>
      </c>
      <c r="G596" s="11" t="s">
        <v>825</v>
      </c>
      <c r="H596" s="12">
        <v>333300</v>
      </c>
      <c r="I596" s="12">
        <v>768923100</v>
      </c>
      <c r="J596" s="111">
        <f>I596/H596</f>
        <v>2307</v>
      </c>
      <c r="L596" s="76">
        <v>3788</v>
      </c>
      <c r="M596" s="76" t="s">
        <v>13913</v>
      </c>
      <c r="N596" s="76" t="s">
        <v>13463</v>
      </c>
      <c r="O596" s="139">
        <v>3025</v>
      </c>
      <c r="P596" s="139">
        <v>3085</v>
      </c>
      <c r="Q596" s="76">
        <v>1.98</v>
      </c>
      <c r="R596" s="76">
        <v>60</v>
      </c>
    </row>
    <row r="597" spans="4:18" s="2" customFormat="1" x14ac:dyDescent="0.15">
      <c r="D597" s="10">
        <v>358</v>
      </c>
      <c r="E597" s="134">
        <v>3793</v>
      </c>
      <c r="F597" s="11" t="s">
        <v>4017</v>
      </c>
      <c r="G597" s="11" t="s">
        <v>4018</v>
      </c>
      <c r="H597" s="12">
        <v>19100</v>
      </c>
      <c r="I597" s="12">
        <v>22308800</v>
      </c>
      <c r="J597" s="111">
        <f>I597/H597</f>
        <v>1168</v>
      </c>
      <c r="L597" s="76">
        <v>3793</v>
      </c>
      <c r="M597" s="76" t="s">
        <v>4017</v>
      </c>
      <c r="N597" s="76" t="s">
        <v>13463</v>
      </c>
      <c r="O597" s="76">
        <v>370</v>
      </c>
      <c r="P597" s="76">
        <v>389</v>
      </c>
      <c r="Q597" s="76">
        <v>5.14</v>
      </c>
      <c r="R597" s="76">
        <v>19</v>
      </c>
    </row>
    <row r="598" spans="4:18" s="2" customFormat="1" x14ac:dyDescent="0.15">
      <c r="D598" s="10">
        <v>1214</v>
      </c>
      <c r="E598" s="134">
        <v>3794</v>
      </c>
      <c r="F598" s="11" t="s">
        <v>826</v>
      </c>
      <c r="G598" s="11" t="s">
        <v>827</v>
      </c>
      <c r="H598" s="12">
        <v>13800</v>
      </c>
      <c r="I598" s="12">
        <v>15387000</v>
      </c>
      <c r="J598" s="111">
        <f>I598/H598</f>
        <v>1115</v>
      </c>
      <c r="L598" s="76">
        <v>3794</v>
      </c>
      <c r="M598" s="76" t="s">
        <v>13914</v>
      </c>
      <c r="N598" s="76" t="s">
        <v>13463</v>
      </c>
      <c r="O598" s="139">
        <v>1262</v>
      </c>
      <c r="P598" s="139">
        <v>1301</v>
      </c>
      <c r="Q598" s="76">
        <v>3.09</v>
      </c>
      <c r="R598" s="76">
        <v>39</v>
      </c>
    </row>
    <row r="599" spans="4:18" s="2" customFormat="1" x14ac:dyDescent="0.15">
      <c r="D599" s="10">
        <v>271</v>
      </c>
      <c r="E599" s="134">
        <v>3810</v>
      </c>
      <c r="F599" s="11" t="s">
        <v>4349</v>
      </c>
      <c r="G599" s="11" t="s">
        <v>4350</v>
      </c>
      <c r="H599" s="12">
        <v>6400</v>
      </c>
      <c r="I599" s="12">
        <v>23744000</v>
      </c>
      <c r="J599" s="111">
        <f>I599/H599</f>
        <v>3710</v>
      </c>
      <c r="L599" s="76">
        <v>3810</v>
      </c>
      <c r="M599" s="76" t="s">
        <v>13915</v>
      </c>
      <c r="N599" s="76" t="s">
        <v>13463</v>
      </c>
      <c r="O599" s="76">
        <v>985</v>
      </c>
      <c r="P599" s="139">
        <v>1076</v>
      </c>
      <c r="Q599" s="76">
        <v>9.24</v>
      </c>
      <c r="R599" s="76">
        <v>91</v>
      </c>
    </row>
    <row r="600" spans="4:18" s="2" customFormat="1" x14ac:dyDescent="0.15">
      <c r="D600" s="10">
        <v>1792</v>
      </c>
      <c r="E600" s="134">
        <v>3817</v>
      </c>
      <c r="F600" s="11" t="s">
        <v>828</v>
      </c>
      <c r="G600" s="11" t="s">
        <v>829</v>
      </c>
      <c r="H600" s="12">
        <v>636100</v>
      </c>
      <c r="I600" s="12">
        <v>1987784500</v>
      </c>
      <c r="J600" s="111">
        <f>I600/H600</f>
        <v>3124.9559817638738</v>
      </c>
      <c r="L600" s="76">
        <v>3817</v>
      </c>
      <c r="M600" s="76" t="s">
        <v>13916</v>
      </c>
      <c r="N600" s="76" t="s">
        <v>13463</v>
      </c>
      <c r="O600" s="139">
        <v>2623</v>
      </c>
      <c r="P600" s="139">
        <v>2561</v>
      </c>
      <c r="Q600" s="76">
        <v>-2.36</v>
      </c>
      <c r="R600" s="76">
        <v>-62</v>
      </c>
    </row>
    <row r="601" spans="4:18" s="2" customFormat="1" x14ac:dyDescent="0.15">
      <c r="D601" s="10">
        <v>1099</v>
      </c>
      <c r="E601" s="134">
        <v>3822</v>
      </c>
      <c r="F601" s="11" t="s">
        <v>3822</v>
      </c>
      <c r="G601" s="11" t="s">
        <v>3823</v>
      </c>
      <c r="H601" s="12">
        <v>188800</v>
      </c>
      <c r="I601" s="12">
        <v>279420600</v>
      </c>
      <c r="J601" s="111">
        <f>I601/H601</f>
        <v>1479.9819915254238</v>
      </c>
      <c r="L601" s="76">
        <v>3822</v>
      </c>
      <c r="M601" s="76" t="s">
        <v>13917</v>
      </c>
      <c r="N601" s="76" t="s">
        <v>13463</v>
      </c>
      <c r="O601" s="139">
        <v>1471</v>
      </c>
      <c r="P601" s="139">
        <v>1599</v>
      </c>
      <c r="Q601" s="76">
        <v>8.6999999999999993</v>
      </c>
      <c r="R601" s="76">
        <v>128</v>
      </c>
    </row>
    <row r="602" spans="4:18" s="2" customFormat="1" x14ac:dyDescent="0.15">
      <c r="D602" s="10">
        <v>1850</v>
      </c>
      <c r="E602" s="134">
        <v>3826</v>
      </c>
      <c r="F602" s="11" t="s">
        <v>830</v>
      </c>
      <c r="G602" s="11" t="s">
        <v>831</v>
      </c>
      <c r="H602" s="12">
        <v>134200</v>
      </c>
      <c r="I602" s="12">
        <v>137954400</v>
      </c>
      <c r="J602" s="111">
        <f>I602/H602</f>
        <v>1027.9761549925483</v>
      </c>
      <c r="L602" s="76">
        <v>3826</v>
      </c>
      <c r="M602" s="76" t="s">
        <v>13918</v>
      </c>
      <c r="N602" s="76" t="s">
        <v>13463</v>
      </c>
      <c r="O602" s="76">
        <v>790</v>
      </c>
      <c r="P602" s="76">
        <v>701</v>
      </c>
      <c r="Q602" s="76">
        <v>-11.27</v>
      </c>
      <c r="R602" s="76">
        <v>-89</v>
      </c>
    </row>
    <row r="603" spans="4:18" s="2" customFormat="1" x14ac:dyDescent="0.15">
      <c r="D603" s="10">
        <v>115</v>
      </c>
      <c r="E603" s="134">
        <v>3834</v>
      </c>
      <c r="F603" s="11" t="s">
        <v>832</v>
      </c>
      <c r="G603" s="11" t="s">
        <v>833</v>
      </c>
      <c r="H603" s="12">
        <v>1005300</v>
      </c>
      <c r="I603" s="12">
        <v>517722300</v>
      </c>
      <c r="J603" s="111">
        <f>I603/H603</f>
        <v>514.99283795881831</v>
      </c>
      <c r="L603" s="76">
        <v>3834</v>
      </c>
      <c r="M603" s="76" t="s">
        <v>13919</v>
      </c>
      <c r="N603" s="76" t="s">
        <v>13463</v>
      </c>
      <c r="O603" s="76">
        <v>491</v>
      </c>
      <c r="P603" s="76">
        <v>503</v>
      </c>
      <c r="Q603" s="76">
        <v>2.44</v>
      </c>
      <c r="R603" s="76">
        <v>12</v>
      </c>
    </row>
    <row r="604" spans="4:18" s="2" customFormat="1" x14ac:dyDescent="0.15">
      <c r="D604" s="10">
        <v>372</v>
      </c>
      <c r="E604" s="134">
        <v>3835</v>
      </c>
      <c r="F604" s="11" t="s">
        <v>4362</v>
      </c>
      <c r="G604" s="11" t="s">
        <v>4363</v>
      </c>
      <c r="H604" s="12">
        <v>237800</v>
      </c>
      <c r="I604" s="12">
        <v>317055280</v>
      </c>
      <c r="J604" s="111">
        <f>I604/H604</f>
        <v>1333.2854499579478</v>
      </c>
      <c r="L604" s="76">
        <v>3835</v>
      </c>
      <c r="M604" s="76" t="s">
        <v>13920</v>
      </c>
      <c r="N604" s="76" t="s">
        <v>13463</v>
      </c>
      <c r="O604" s="139">
        <v>1608</v>
      </c>
      <c r="P604" s="139">
        <v>1671</v>
      </c>
      <c r="Q604" s="76">
        <v>3.92</v>
      </c>
      <c r="R604" s="76">
        <v>63</v>
      </c>
    </row>
    <row r="605" spans="4:18" s="2" customFormat="1" x14ac:dyDescent="0.15">
      <c r="D605" s="10">
        <v>138</v>
      </c>
      <c r="E605" s="134">
        <v>3836</v>
      </c>
      <c r="F605" s="11" t="s">
        <v>4318</v>
      </c>
      <c r="G605" s="11" t="s">
        <v>4319</v>
      </c>
      <c r="H605" s="12">
        <v>40000</v>
      </c>
      <c r="I605" s="12">
        <v>35760000</v>
      </c>
      <c r="J605" s="111">
        <f>I605/H605</f>
        <v>894</v>
      </c>
      <c r="L605" s="76">
        <v>3836</v>
      </c>
      <c r="M605" s="76" t="s">
        <v>4318</v>
      </c>
      <c r="N605" s="76" t="s">
        <v>13463</v>
      </c>
      <c r="O605" s="139">
        <v>1145</v>
      </c>
      <c r="P605" s="139">
        <v>1184</v>
      </c>
      <c r="Q605" s="76">
        <v>3.41</v>
      </c>
      <c r="R605" s="76">
        <v>39</v>
      </c>
    </row>
    <row r="606" spans="4:18" s="2" customFormat="1" x14ac:dyDescent="0.15">
      <c r="D606" s="10">
        <v>13</v>
      </c>
      <c r="E606" s="134">
        <v>3837</v>
      </c>
      <c r="F606" s="11" t="s">
        <v>3951</v>
      </c>
      <c r="G606" s="11" t="s">
        <v>3952</v>
      </c>
      <c r="H606" s="12">
        <v>306800</v>
      </c>
      <c r="I606" s="12">
        <v>402517200</v>
      </c>
      <c r="J606" s="111">
        <f>I606/H606</f>
        <v>1311.9856584093873</v>
      </c>
      <c r="L606" s="76">
        <v>3837</v>
      </c>
      <c r="M606" s="76" t="s">
        <v>13921</v>
      </c>
      <c r="N606" s="76" t="s">
        <v>13463</v>
      </c>
      <c r="O606" s="139">
        <v>1650</v>
      </c>
      <c r="P606" s="139">
        <v>1408</v>
      </c>
      <c r="Q606" s="76">
        <v>-14.67</v>
      </c>
      <c r="R606" s="76">
        <v>-242</v>
      </c>
    </row>
    <row r="607" spans="4:18" s="2" customFormat="1" x14ac:dyDescent="0.15">
      <c r="D607" s="10">
        <v>445</v>
      </c>
      <c r="E607" s="134">
        <v>3843</v>
      </c>
      <c r="F607" s="11" t="s">
        <v>4049</v>
      </c>
      <c r="G607" s="11" t="s">
        <v>4050</v>
      </c>
      <c r="H607" s="12">
        <v>922600</v>
      </c>
      <c r="I607" s="12">
        <v>1173547200</v>
      </c>
      <c r="J607" s="111">
        <f>I607/H607</f>
        <v>1272</v>
      </c>
      <c r="L607" s="76">
        <v>3843</v>
      </c>
      <c r="M607" s="76" t="s">
        <v>13922</v>
      </c>
      <c r="N607" s="76" t="s">
        <v>13463</v>
      </c>
      <c r="O607" s="76">
        <v>736</v>
      </c>
      <c r="P607" s="76">
        <v>819</v>
      </c>
      <c r="Q607" s="76">
        <v>11.28</v>
      </c>
      <c r="R607" s="76">
        <v>83</v>
      </c>
    </row>
    <row r="608" spans="4:18" s="2" customFormat="1" x14ac:dyDescent="0.15">
      <c r="D608" s="10">
        <v>244</v>
      </c>
      <c r="E608" s="134">
        <v>3844</v>
      </c>
      <c r="F608" s="11" t="s">
        <v>834</v>
      </c>
      <c r="G608" s="11" t="s">
        <v>835</v>
      </c>
      <c r="H608" s="12">
        <v>569600</v>
      </c>
      <c r="I608" s="12">
        <v>2235903680</v>
      </c>
      <c r="J608" s="111">
        <f>I608/H608</f>
        <v>3925.3926966292133</v>
      </c>
      <c r="L608" s="76">
        <v>3844</v>
      </c>
      <c r="M608" s="76" t="s">
        <v>13923</v>
      </c>
      <c r="N608" s="76" t="s">
        <v>13463</v>
      </c>
      <c r="O608" s="139">
        <v>2370</v>
      </c>
      <c r="P608" s="139">
        <v>2609</v>
      </c>
      <c r="Q608" s="76">
        <v>10.08</v>
      </c>
      <c r="R608" s="76">
        <v>239</v>
      </c>
    </row>
    <row r="609" spans="4:18" s="2" customFormat="1" x14ac:dyDescent="0.15">
      <c r="D609" s="10">
        <v>266</v>
      </c>
      <c r="E609" s="134">
        <v>3852</v>
      </c>
      <c r="F609" s="11" t="s">
        <v>4003</v>
      </c>
      <c r="G609" s="11" t="s">
        <v>4004</v>
      </c>
      <c r="H609" s="12">
        <v>171200</v>
      </c>
      <c r="I609" s="12">
        <v>379036800</v>
      </c>
      <c r="J609" s="111">
        <f>I609/H609</f>
        <v>2214</v>
      </c>
      <c r="L609" s="76">
        <v>3852</v>
      </c>
      <c r="M609" s="76" t="s">
        <v>13924</v>
      </c>
      <c r="N609" s="76" t="s">
        <v>13463</v>
      </c>
      <c r="O609" s="139">
        <v>1959</v>
      </c>
      <c r="P609" s="139">
        <v>2030</v>
      </c>
      <c r="Q609" s="76">
        <v>3.62</v>
      </c>
      <c r="R609" s="76">
        <v>71</v>
      </c>
    </row>
    <row r="610" spans="4:18" s="2" customFormat="1" x14ac:dyDescent="0.15">
      <c r="D610" s="10">
        <v>696</v>
      </c>
      <c r="E610" s="134">
        <v>3853</v>
      </c>
      <c r="F610" s="11" t="s">
        <v>4412</v>
      </c>
      <c r="G610" s="11" t="s">
        <v>4413</v>
      </c>
      <c r="H610" s="12">
        <v>680000</v>
      </c>
      <c r="I610" s="12">
        <v>871080000</v>
      </c>
      <c r="J610" s="111">
        <f>I610/H610</f>
        <v>1281</v>
      </c>
      <c r="L610" s="76">
        <v>3853</v>
      </c>
      <c r="M610" s="76" t="s">
        <v>13926</v>
      </c>
      <c r="N610" s="76" t="s">
        <v>13463</v>
      </c>
      <c r="O610" s="76">
        <v>715</v>
      </c>
      <c r="P610" s="76">
        <v>829</v>
      </c>
      <c r="Q610" s="76">
        <v>15.94</v>
      </c>
      <c r="R610" s="76">
        <v>114</v>
      </c>
    </row>
    <row r="611" spans="4:18" s="2" customFormat="1" x14ac:dyDescent="0.15">
      <c r="D611" s="10">
        <v>983</v>
      </c>
      <c r="E611" s="134">
        <v>3857</v>
      </c>
      <c r="F611" s="11" t="s">
        <v>836</v>
      </c>
      <c r="G611" s="11" t="s">
        <v>3805</v>
      </c>
      <c r="H611" s="12">
        <v>34500</v>
      </c>
      <c r="I611" s="12">
        <v>49887000</v>
      </c>
      <c r="J611" s="111">
        <f>I611/H611</f>
        <v>1446</v>
      </c>
      <c r="L611" s="76">
        <v>3857</v>
      </c>
      <c r="M611" s="76" t="s">
        <v>836</v>
      </c>
      <c r="N611" s="76" t="s">
        <v>13463</v>
      </c>
      <c r="O611" s="139">
        <v>1347</v>
      </c>
      <c r="P611" s="139">
        <v>1405</v>
      </c>
      <c r="Q611" s="76">
        <v>4.3099999999999996</v>
      </c>
      <c r="R611" s="76">
        <v>58</v>
      </c>
    </row>
    <row r="612" spans="4:18" s="2" customFormat="1" x14ac:dyDescent="0.15">
      <c r="D612" s="10">
        <v>1419</v>
      </c>
      <c r="E612" s="134">
        <v>3861</v>
      </c>
      <c r="F612" s="11" t="s">
        <v>837</v>
      </c>
      <c r="G612" s="11" t="s">
        <v>838</v>
      </c>
      <c r="H612" s="12">
        <v>81134000</v>
      </c>
      <c r="I612" s="12">
        <v>55900721000</v>
      </c>
      <c r="J612" s="111">
        <f>I612/H612</f>
        <v>688.99254320013802</v>
      </c>
      <c r="L612" s="76">
        <v>3861</v>
      </c>
      <c r="M612" s="76" t="s">
        <v>13927</v>
      </c>
      <c r="N612" s="76" t="s">
        <v>13890</v>
      </c>
      <c r="O612" s="76">
        <v>565</v>
      </c>
      <c r="P612" s="76">
        <v>626</v>
      </c>
      <c r="Q612" s="76">
        <v>10.8</v>
      </c>
      <c r="R612" s="76">
        <v>61</v>
      </c>
    </row>
    <row r="613" spans="4:18" s="2" customFormat="1" x14ac:dyDescent="0.15">
      <c r="D613" s="10">
        <v>1309</v>
      </c>
      <c r="E613" s="134">
        <v>3863</v>
      </c>
      <c r="F613" s="11" t="s">
        <v>839</v>
      </c>
      <c r="G613" s="11" t="s">
        <v>840</v>
      </c>
      <c r="H613" s="12">
        <v>8510800</v>
      </c>
      <c r="I613" s="12">
        <v>17157658800</v>
      </c>
      <c r="J613" s="111">
        <f>I613/H613</f>
        <v>2015.9866052545001</v>
      </c>
      <c r="L613" s="76">
        <v>3863</v>
      </c>
      <c r="M613" s="76" t="s">
        <v>13928</v>
      </c>
      <c r="N613" s="76" t="s">
        <v>13890</v>
      </c>
      <c r="O613" s="139">
        <v>1965</v>
      </c>
      <c r="P613" s="139">
        <v>2122</v>
      </c>
      <c r="Q613" s="76">
        <v>7.99</v>
      </c>
      <c r="R613" s="76">
        <v>157</v>
      </c>
    </row>
    <row r="614" spans="4:18" s="2" customFormat="1" x14ac:dyDescent="0.15">
      <c r="D614" s="10">
        <v>1126</v>
      </c>
      <c r="E614" s="134">
        <v>3864</v>
      </c>
      <c r="F614" s="11" t="s">
        <v>841</v>
      </c>
      <c r="G614" s="11" t="s">
        <v>842</v>
      </c>
      <c r="H614" s="12">
        <v>2192100</v>
      </c>
      <c r="I614" s="12">
        <v>1435825500</v>
      </c>
      <c r="J614" s="111">
        <f>I614/H614</f>
        <v>655</v>
      </c>
      <c r="L614" s="76">
        <v>3864</v>
      </c>
      <c r="M614" s="76" t="s">
        <v>13929</v>
      </c>
      <c r="N614" s="76" t="s">
        <v>13890</v>
      </c>
      <c r="O614" s="76">
        <v>535</v>
      </c>
      <c r="P614" s="76">
        <v>573</v>
      </c>
      <c r="Q614" s="76">
        <v>7.1</v>
      </c>
      <c r="R614" s="76">
        <v>38</v>
      </c>
    </row>
    <row r="615" spans="4:18" s="2" customFormat="1" x14ac:dyDescent="0.15">
      <c r="D615" s="10">
        <v>622</v>
      </c>
      <c r="E615" s="134">
        <v>3865</v>
      </c>
      <c r="F615" s="11" t="s">
        <v>843</v>
      </c>
      <c r="G615" s="11" t="s">
        <v>844</v>
      </c>
      <c r="H615" s="12">
        <v>9770400</v>
      </c>
      <c r="I615" s="12">
        <v>6761088000</v>
      </c>
      <c r="J615" s="111">
        <f>I615/H615</f>
        <v>691.99705232129702</v>
      </c>
      <c r="L615" s="76">
        <v>3865</v>
      </c>
      <c r="M615" s="76" t="s">
        <v>13931</v>
      </c>
      <c r="N615" s="76" t="s">
        <v>13890</v>
      </c>
      <c r="O615" s="76">
        <v>499</v>
      </c>
      <c r="P615" s="76">
        <v>591</v>
      </c>
      <c r="Q615" s="76">
        <v>18.440000000000001</v>
      </c>
      <c r="R615" s="76">
        <v>92</v>
      </c>
    </row>
    <row r="616" spans="4:18" s="2" customFormat="1" x14ac:dyDescent="0.15">
      <c r="D616" s="10">
        <v>220</v>
      </c>
      <c r="E616" s="134">
        <v>3877</v>
      </c>
      <c r="F616" s="11" t="s">
        <v>845</v>
      </c>
      <c r="G616" s="11" t="s">
        <v>846</v>
      </c>
      <c r="H616" s="12">
        <v>619000</v>
      </c>
      <c r="I616" s="12">
        <v>1195898000</v>
      </c>
      <c r="J616" s="111">
        <f>I616/H616</f>
        <v>1931.9838449111471</v>
      </c>
      <c r="L616" s="76">
        <v>3877</v>
      </c>
      <c r="M616" s="76" t="s">
        <v>13932</v>
      </c>
      <c r="N616" s="76" t="s">
        <v>13890</v>
      </c>
      <c r="O616" s="139">
        <v>1378</v>
      </c>
      <c r="P616" s="139">
        <v>1320</v>
      </c>
      <c r="Q616" s="76">
        <v>-4.21</v>
      </c>
      <c r="R616" s="76">
        <v>-58</v>
      </c>
    </row>
    <row r="617" spans="4:18" s="2" customFormat="1" x14ac:dyDescent="0.15">
      <c r="D617" s="10">
        <v>2090</v>
      </c>
      <c r="E617" s="134">
        <v>3878</v>
      </c>
      <c r="F617" s="11" t="s">
        <v>847</v>
      </c>
      <c r="G617" s="11" t="s">
        <v>848</v>
      </c>
      <c r="H617" s="12">
        <v>1748000</v>
      </c>
      <c r="I617" s="12">
        <v>494674000</v>
      </c>
      <c r="J617" s="111">
        <f>I617/H617</f>
        <v>282.99427917620136</v>
      </c>
      <c r="L617" s="76">
        <v>3878</v>
      </c>
      <c r="M617" s="76" t="s">
        <v>13933</v>
      </c>
      <c r="N617" s="76" t="s">
        <v>13890</v>
      </c>
      <c r="O617" s="76">
        <v>977</v>
      </c>
      <c r="P617" s="139">
        <v>1063</v>
      </c>
      <c r="Q617" s="76">
        <v>8.8000000000000007</v>
      </c>
      <c r="R617" s="76">
        <v>86</v>
      </c>
    </row>
    <row r="618" spans="4:18" s="2" customFormat="1" x14ac:dyDescent="0.15">
      <c r="D618" s="10">
        <v>306</v>
      </c>
      <c r="E618" s="134">
        <v>3880</v>
      </c>
      <c r="F618" s="11" t="s">
        <v>849</v>
      </c>
      <c r="G618" s="11" t="s">
        <v>850</v>
      </c>
      <c r="H618" s="12">
        <v>6599000</v>
      </c>
      <c r="I618" s="12">
        <v>9934775800</v>
      </c>
      <c r="J618" s="111">
        <f>I618/H618</f>
        <v>1505.4971662373086</v>
      </c>
      <c r="L618" s="76">
        <v>3880</v>
      </c>
      <c r="M618" s="76" t="s">
        <v>13934</v>
      </c>
      <c r="N618" s="76" t="s">
        <v>13890</v>
      </c>
      <c r="O618" s="139">
        <v>1267</v>
      </c>
      <c r="P618" s="139">
        <v>1385</v>
      </c>
      <c r="Q618" s="76">
        <v>9.31</v>
      </c>
      <c r="R618" s="76">
        <v>118</v>
      </c>
    </row>
    <row r="619" spans="4:18" s="2" customFormat="1" x14ac:dyDescent="0.15">
      <c r="D619" s="10">
        <v>1304</v>
      </c>
      <c r="E619" s="134">
        <v>3891</v>
      </c>
      <c r="F619" s="11" t="s">
        <v>4511</v>
      </c>
      <c r="G619" s="11" t="s">
        <v>4512</v>
      </c>
      <c r="H619" s="12">
        <v>172600</v>
      </c>
      <c r="I619" s="12">
        <v>514520600</v>
      </c>
      <c r="J619" s="111">
        <f>I619/H619</f>
        <v>2981</v>
      </c>
      <c r="L619" s="76">
        <v>3891</v>
      </c>
      <c r="M619" s="76" t="s">
        <v>13935</v>
      </c>
      <c r="N619" s="76" t="s">
        <v>13890</v>
      </c>
      <c r="O619" s="139">
        <v>1630</v>
      </c>
      <c r="P619" s="139">
        <v>1601</v>
      </c>
      <c r="Q619" s="76">
        <v>-1.78</v>
      </c>
      <c r="R619" s="76">
        <v>-29</v>
      </c>
    </row>
    <row r="620" spans="4:18" s="2" customFormat="1" x14ac:dyDescent="0.15">
      <c r="D620" s="10">
        <v>140</v>
      </c>
      <c r="E620" s="134">
        <v>3896</v>
      </c>
      <c r="F620" s="11" t="s">
        <v>3971</v>
      </c>
      <c r="G620" s="11" t="s">
        <v>4322</v>
      </c>
      <c r="H620" s="12">
        <v>196100</v>
      </c>
      <c r="I620" s="12">
        <v>120306650</v>
      </c>
      <c r="J620" s="111">
        <f>I620/H620</f>
        <v>613.49643039265686</v>
      </c>
      <c r="L620" s="76">
        <v>3896</v>
      </c>
      <c r="M620" s="76" t="s">
        <v>3971</v>
      </c>
      <c r="N620" s="76" t="s">
        <v>13890</v>
      </c>
      <c r="O620" s="76">
        <v>436</v>
      </c>
      <c r="P620" s="76">
        <v>466</v>
      </c>
      <c r="Q620" s="76">
        <v>6.88</v>
      </c>
      <c r="R620" s="76">
        <v>30</v>
      </c>
    </row>
    <row r="621" spans="4:18" s="2" customFormat="1" x14ac:dyDescent="0.15">
      <c r="D621" s="10">
        <v>1028</v>
      </c>
      <c r="E621" s="134">
        <v>3901</v>
      </c>
      <c r="F621" s="11" t="s">
        <v>851</v>
      </c>
      <c r="G621" s="11" t="s">
        <v>852</v>
      </c>
      <c r="H621" s="12">
        <v>527900</v>
      </c>
      <c r="I621" s="12">
        <v>990340400</v>
      </c>
      <c r="J621" s="111">
        <f>I621/H621</f>
        <v>1876</v>
      </c>
      <c r="L621" s="76">
        <v>3901</v>
      </c>
      <c r="M621" s="76" t="s">
        <v>13936</v>
      </c>
      <c r="N621" s="76" t="s">
        <v>13463</v>
      </c>
      <c r="O621" s="139">
        <v>1200</v>
      </c>
      <c r="P621" s="139">
        <v>1267</v>
      </c>
      <c r="Q621" s="76">
        <v>5.58</v>
      </c>
      <c r="R621" s="76">
        <v>67</v>
      </c>
    </row>
    <row r="622" spans="4:18" s="2" customFormat="1" x14ac:dyDescent="0.15">
      <c r="D622" s="10">
        <v>1067</v>
      </c>
      <c r="E622" s="134">
        <v>3902</v>
      </c>
      <c r="F622" s="11" t="s">
        <v>4150</v>
      </c>
      <c r="G622" s="11" t="s">
        <v>4151</v>
      </c>
      <c r="H622" s="12">
        <v>818900</v>
      </c>
      <c r="I622" s="12">
        <v>3750562000</v>
      </c>
      <c r="J622" s="111">
        <f>I622/H622</f>
        <v>4580</v>
      </c>
      <c r="L622" s="76">
        <v>3902</v>
      </c>
      <c r="M622" s="76" t="s">
        <v>13937</v>
      </c>
      <c r="N622" s="76" t="s">
        <v>13463</v>
      </c>
      <c r="O622" s="76">
        <v>910</v>
      </c>
      <c r="P622" s="76">
        <v>930</v>
      </c>
      <c r="Q622" s="76">
        <v>2.2000000000000002</v>
      </c>
      <c r="R622" s="76">
        <v>20</v>
      </c>
    </row>
    <row r="623" spans="4:18" s="2" customFormat="1" x14ac:dyDescent="0.15">
      <c r="D623" s="10">
        <v>544</v>
      </c>
      <c r="E623" s="134">
        <v>3903</v>
      </c>
      <c r="F623" s="11" t="s">
        <v>853</v>
      </c>
      <c r="G623" s="11" t="s">
        <v>854</v>
      </c>
      <c r="H623" s="12">
        <v>1213600</v>
      </c>
      <c r="I623" s="12">
        <v>1303406400</v>
      </c>
      <c r="J623" s="111">
        <f>I623/H623</f>
        <v>1074</v>
      </c>
      <c r="L623" s="76">
        <v>3903</v>
      </c>
      <c r="M623" s="76" t="s">
        <v>853</v>
      </c>
      <c r="N623" s="76" t="s">
        <v>13463</v>
      </c>
      <c r="O623" s="76">
        <v>540</v>
      </c>
      <c r="P623" s="76">
        <v>619</v>
      </c>
      <c r="Q623" s="76">
        <v>14.63</v>
      </c>
      <c r="R623" s="76">
        <v>79</v>
      </c>
    </row>
    <row r="624" spans="4:18" s="2" customFormat="1" x14ac:dyDescent="0.15">
      <c r="D624" s="10">
        <v>1744</v>
      </c>
      <c r="E624" s="134">
        <v>3909</v>
      </c>
      <c r="F624" s="11" t="s">
        <v>4219</v>
      </c>
      <c r="G624" s="11" t="s">
        <v>4220</v>
      </c>
      <c r="H624" s="12">
        <v>173900</v>
      </c>
      <c r="I624" s="12">
        <v>308672500</v>
      </c>
      <c r="J624" s="111">
        <f>I624/H624</f>
        <v>1775</v>
      </c>
      <c r="L624" s="76">
        <v>3909</v>
      </c>
      <c r="M624" s="76" t="s">
        <v>13939</v>
      </c>
      <c r="N624" s="76" t="s">
        <v>13463</v>
      </c>
      <c r="O624" s="76">
        <v>621</v>
      </c>
      <c r="P624" s="76">
        <v>646</v>
      </c>
      <c r="Q624" s="76">
        <v>4.03</v>
      </c>
      <c r="R624" s="76">
        <v>25</v>
      </c>
    </row>
    <row r="625" spans="4:18" s="2" customFormat="1" x14ac:dyDescent="0.15">
      <c r="D625" s="10">
        <v>1157</v>
      </c>
      <c r="E625" s="134">
        <v>3912</v>
      </c>
      <c r="F625" s="11" t="s">
        <v>4491</v>
      </c>
      <c r="G625" s="11" t="s">
        <v>4492</v>
      </c>
      <c r="H625" s="12">
        <v>223500</v>
      </c>
      <c r="I625" s="12">
        <v>347319000</v>
      </c>
      <c r="J625" s="111">
        <f>I625/H625</f>
        <v>1554</v>
      </c>
      <c r="L625" s="76">
        <v>3912</v>
      </c>
      <c r="M625" s="76" t="s">
        <v>13941</v>
      </c>
      <c r="N625" s="76" t="s">
        <v>13463</v>
      </c>
      <c r="O625" s="139">
        <v>1049</v>
      </c>
      <c r="P625" s="139">
        <v>1498</v>
      </c>
      <c r="Q625" s="76">
        <v>42.8</v>
      </c>
      <c r="R625" s="76">
        <v>449</v>
      </c>
    </row>
    <row r="626" spans="4:18" s="2" customFormat="1" x14ac:dyDescent="0.15">
      <c r="D626" s="10">
        <v>800</v>
      </c>
      <c r="E626" s="134">
        <v>3914</v>
      </c>
      <c r="F626" s="11" t="s">
        <v>4110</v>
      </c>
      <c r="G626" s="11" t="s">
        <v>4111</v>
      </c>
      <c r="H626" s="12">
        <v>6100</v>
      </c>
      <c r="I626" s="12">
        <v>23851000</v>
      </c>
      <c r="J626" s="111">
        <f>I626/H626</f>
        <v>3910</v>
      </c>
      <c r="L626" s="76">
        <v>3914</v>
      </c>
      <c r="M626" s="76" t="s">
        <v>13942</v>
      </c>
      <c r="N626" s="76" t="s">
        <v>13463</v>
      </c>
      <c r="O626" s="139">
        <v>2190</v>
      </c>
      <c r="P626" s="139">
        <v>2464</v>
      </c>
      <c r="Q626" s="76">
        <v>12.51</v>
      </c>
      <c r="R626" s="76">
        <v>274</v>
      </c>
    </row>
    <row r="627" spans="4:18" s="2" customFormat="1" x14ac:dyDescent="0.15">
      <c r="D627" s="10">
        <v>345</v>
      </c>
      <c r="E627" s="134">
        <v>3916</v>
      </c>
      <c r="F627" s="11" t="s">
        <v>4359</v>
      </c>
      <c r="G627" s="11" t="s">
        <v>4360</v>
      </c>
      <c r="H627" s="12">
        <v>394000</v>
      </c>
      <c r="I627" s="12">
        <v>523232000</v>
      </c>
      <c r="J627" s="111">
        <f>I627/H627</f>
        <v>1328</v>
      </c>
      <c r="L627" s="76">
        <v>3916</v>
      </c>
      <c r="M627" s="76" t="s">
        <v>13943</v>
      </c>
      <c r="N627" s="76" t="s">
        <v>13463</v>
      </c>
      <c r="O627" s="139">
        <v>1299</v>
      </c>
      <c r="P627" s="139">
        <v>1269</v>
      </c>
      <c r="Q627" s="76">
        <v>-2.31</v>
      </c>
      <c r="R627" s="76">
        <v>-30</v>
      </c>
    </row>
    <row r="628" spans="4:18" s="2" customFormat="1" x14ac:dyDescent="0.15">
      <c r="D628" s="10">
        <v>1493</v>
      </c>
      <c r="E628" s="134">
        <v>3918</v>
      </c>
      <c r="F628" s="11" t="s">
        <v>4191</v>
      </c>
      <c r="G628" s="11" t="s">
        <v>4192</v>
      </c>
      <c r="H628" s="12">
        <v>157500</v>
      </c>
      <c r="I628" s="12">
        <v>475650000</v>
      </c>
      <c r="J628" s="111">
        <f>I628/H628</f>
        <v>3020</v>
      </c>
      <c r="L628" s="76">
        <v>3918</v>
      </c>
      <c r="M628" s="76" t="s">
        <v>13945</v>
      </c>
      <c r="N628" s="76" t="s">
        <v>13463</v>
      </c>
      <c r="O628" s="139">
        <v>1954</v>
      </c>
      <c r="P628" s="139">
        <v>2252</v>
      </c>
      <c r="Q628" s="76">
        <v>15.25</v>
      </c>
      <c r="R628" s="76">
        <v>298</v>
      </c>
    </row>
    <row r="629" spans="4:18" s="2" customFormat="1" x14ac:dyDescent="0.15">
      <c r="D629" s="10">
        <v>1507</v>
      </c>
      <c r="E629" s="134">
        <v>3919</v>
      </c>
      <c r="F629" s="11" t="s">
        <v>3875</v>
      </c>
      <c r="G629" s="11" t="s">
        <v>3876</v>
      </c>
      <c r="H629" s="12">
        <v>493200</v>
      </c>
      <c r="I629" s="12">
        <v>725494800</v>
      </c>
      <c r="J629" s="111">
        <f>I629/H629</f>
        <v>1470.9951338199514</v>
      </c>
      <c r="L629" s="76">
        <v>3919</v>
      </c>
      <c r="M629" s="76" t="s">
        <v>13946</v>
      </c>
      <c r="N629" s="76" t="s">
        <v>13463</v>
      </c>
      <c r="O629" s="76">
        <v>847</v>
      </c>
      <c r="P629" s="76">
        <v>897</v>
      </c>
      <c r="Q629" s="76">
        <v>5.9</v>
      </c>
      <c r="R629" s="76">
        <v>50</v>
      </c>
    </row>
    <row r="630" spans="4:18" s="2" customFormat="1" x14ac:dyDescent="0.15">
      <c r="D630" s="10">
        <v>704</v>
      </c>
      <c r="E630" s="134">
        <v>3920</v>
      </c>
      <c r="F630" s="11" t="s">
        <v>4100</v>
      </c>
      <c r="G630" s="11" t="s">
        <v>4101</v>
      </c>
      <c r="H630" s="12">
        <v>97500</v>
      </c>
      <c r="I630" s="12">
        <v>152197500</v>
      </c>
      <c r="J630" s="111">
        <f>I630/H630</f>
        <v>1561</v>
      </c>
      <c r="L630" s="76">
        <v>3920</v>
      </c>
      <c r="M630" s="76" t="s">
        <v>13947</v>
      </c>
      <c r="N630" s="76" t="s">
        <v>13463</v>
      </c>
      <c r="O630" s="76">
        <v>960</v>
      </c>
      <c r="P630" s="76">
        <v>977</v>
      </c>
      <c r="Q630" s="76">
        <v>1.77</v>
      </c>
      <c r="R630" s="76">
        <v>17</v>
      </c>
    </row>
    <row r="631" spans="4:18" s="2" customFormat="1" x14ac:dyDescent="0.15">
      <c r="D631" s="10">
        <v>1219</v>
      </c>
      <c r="E631" s="134">
        <v>3921</v>
      </c>
      <c r="F631" s="11" t="s">
        <v>4507</v>
      </c>
      <c r="G631" s="11" t="s">
        <v>4508</v>
      </c>
      <c r="H631" s="12">
        <v>141200</v>
      </c>
      <c r="I631" s="12">
        <v>210670400</v>
      </c>
      <c r="J631" s="111">
        <f>I631/H631</f>
        <v>1492</v>
      </c>
      <c r="L631" s="76">
        <v>3921</v>
      </c>
      <c r="M631" s="76" t="s">
        <v>13949</v>
      </c>
      <c r="N631" s="76" t="s">
        <v>13463</v>
      </c>
      <c r="O631" s="76">
        <v>713</v>
      </c>
      <c r="P631" s="76">
        <v>918</v>
      </c>
      <c r="Q631" s="76">
        <v>28.75</v>
      </c>
      <c r="R631" s="76">
        <v>205</v>
      </c>
    </row>
    <row r="632" spans="4:18" s="2" customFormat="1" x14ac:dyDescent="0.15">
      <c r="D632" s="10">
        <v>1528</v>
      </c>
      <c r="E632" s="134">
        <v>3923</v>
      </c>
      <c r="F632" s="11" t="s">
        <v>4547</v>
      </c>
      <c r="G632" s="11" t="s">
        <v>4548</v>
      </c>
      <c r="H632" s="12">
        <v>20000</v>
      </c>
      <c r="I632" s="12">
        <v>34355500</v>
      </c>
      <c r="J632" s="111">
        <f>I632/H632</f>
        <v>1717.7750000000001</v>
      </c>
      <c r="L632" s="76">
        <v>3923</v>
      </c>
      <c r="M632" s="76" t="s">
        <v>4547</v>
      </c>
      <c r="N632" s="76" t="s">
        <v>13463</v>
      </c>
      <c r="O632" s="139">
        <v>1701</v>
      </c>
      <c r="P632" s="139">
        <v>1832</v>
      </c>
      <c r="Q632" s="76">
        <v>7.7</v>
      </c>
      <c r="R632" s="76">
        <v>131</v>
      </c>
    </row>
    <row r="633" spans="4:18" s="2" customFormat="1" x14ac:dyDescent="0.15">
      <c r="D633" s="10">
        <v>1446</v>
      </c>
      <c r="E633" s="134">
        <v>3926</v>
      </c>
      <c r="F633" s="11" t="s">
        <v>4181</v>
      </c>
      <c r="G633" s="11" t="s">
        <v>4182</v>
      </c>
      <c r="H633" s="12">
        <v>912800</v>
      </c>
      <c r="I633" s="12">
        <v>2104004000</v>
      </c>
      <c r="J633" s="111">
        <f>I633/H633</f>
        <v>2305</v>
      </c>
      <c r="L633" s="76">
        <v>3926</v>
      </c>
      <c r="M633" s="76" t="s">
        <v>13950</v>
      </c>
      <c r="N633" s="76" t="s">
        <v>13463</v>
      </c>
      <c r="O633" s="139">
        <v>2527</v>
      </c>
      <c r="P633" s="139">
        <v>2743</v>
      </c>
      <c r="Q633" s="76">
        <v>8.5500000000000007</v>
      </c>
      <c r="R633" s="76">
        <v>216</v>
      </c>
    </row>
    <row r="634" spans="4:18" s="2" customFormat="1" x14ac:dyDescent="0.15">
      <c r="D634" s="10">
        <v>1187</v>
      </c>
      <c r="E634" s="134">
        <v>3928</v>
      </c>
      <c r="F634" s="11" t="s">
        <v>4501</v>
      </c>
      <c r="G634" s="11" t="s">
        <v>4502</v>
      </c>
      <c r="H634" s="12">
        <v>236900</v>
      </c>
      <c r="I634" s="12">
        <v>302758200</v>
      </c>
      <c r="J634" s="111">
        <f>I634/H634</f>
        <v>1278</v>
      </c>
      <c r="L634" s="76">
        <v>3928</v>
      </c>
      <c r="M634" s="76" t="s">
        <v>13951</v>
      </c>
      <c r="N634" s="76" t="s">
        <v>13463</v>
      </c>
      <c r="O634" s="139">
        <v>1768</v>
      </c>
      <c r="P634" s="139">
        <v>1778</v>
      </c>
      <c r="Q634" s="76">
        <v>0.56999999999999995</v>
      </c>
      <c r="R634" s="76">
        <v>10</v>
      </c>
    </row>
    <row r="635" spans="4:18" s="2" customFormat="1" x14ac:dyDescent="0.15">
      <c r="D635" s="10">
        <v>576</v>
      </c>
      <c r="E635" s="134">
        <v>3930</v>
      </c>
      <c r="F635" s="11" t="s">
        <v>4071</v>
      </c>
      <c r="G635" s="11" t="s">
        <v>4072</v>
      </c>
      <c r="H635" s="12">
        <v>113000</v>
      </c>
      <c r="I635" s="12">
        <v>181139000</v>
      </c>
      <c r="J635" s="111">
        <f>I635/H635</f>
        <v>1603</v>
      </c>
      <c r="L635" s="76">
        <v>3930</v>
      </c>
      <c r="M635" s="76" t="s">
        <v>4071</v>
      </c>
      <c r="N635" s="76" t="s">
        <v>13463</v>
      </c>
      <c r="O635" s="139">
        <v>2700</v>
      </c>
      <c r="P635" s="139">
        <v>2655</v>
      </c>
      <c r="Q635" s="76">
        <v>-1.67</v>
      </c>
      <c r="R635" s="76">
        <v>-45</v>
      </c>
    </row>
    <row r="636" spans="4:18" s="2" customFormat="1" x14ac:dyDescent="0.15">
      <c r="D636" s="10">
        <v>54</v>
      </c>
      <c r="E636" s="134">
        <v>3932</v>
      </c>
      <c r="F636" s="11" t="s">
        <v>4298</v>
      </c>
      <c r="G636" s="11" t="s">
        <v>4299</v>
      </c>
      <c r="H636" s="12">
        <v>252000</v>
      </c>
      <c r="I636" s="12">
        <v>1272600000</v>
      </c>
      <c r="J636" s="111">
        <f>I636/H636</f>
        <v>5050</v>
      </c>
      <c r="L636" s="76">
        <v>3932</v>
      </c>
      <c r="M636" s="76" t="s">
        <v>4298</v>
      </c>
      <c r="N636" s="76" t="s">
        <v>13463</v>
      </c>
      <c r="O636" s="139">
        <v>5050</v>
      </c>
      <c r="P636" s="139">
        <v>6020</v>
      </c>
      <c r="Q636" s="76">
        <v>19.21</v>
      </c>
      <c r="R636" s="76">
        <v>970</v>
      </c>
    </row>
    <row r="637" spans="4:18" s="2" customFormat="1" x14ac:dyDescent="0.15">
      <c r="D637" s="10">
        <v>2180</v>
      </c>
      <c r="E637" s="134">
        <v>3937</v>
      </c>
      <c r="F637" s="11" t="s">
        <v>4638</v>
      </c>
      <c r="G637" s="11" t="s">
        <v>4639</v>
      </c>
      <c r="H637" s="12">
        <v>131000</v>
      </c>
      <c r="I637" s="12">
        <v>130607000</v>
      </c>
      <c r="J637" s="111">
        <f>I637/H637</f>
        <v>997</v>
      </c>
      <c r="L637" s="76">
        <v>3937</v>
      </c>
      <c r="M637" s="76" t="s">
        <v>13953</v>
      </c>
      <c r="N637" s="76" t="s">
        <v>13463</v>
      </c>
      <c r="O637" s="139">
        <v>1205</v>
      </c>
      <c r="P637" s="139">
        <v>1120</v>
      </c>
      <c r="Q637" s="76">
        <v>-7.05</v>
      </c>
      <c r="R637" s="76">
        <v>-85</v>
      </c>
    </row>
    <row r="638" spans="4:18" s="2" customFormat="1" x14ac:dyDescent="0.15">
      <c r="D638" s="10">
        <v>999</v>
      </c>
      <c r="E638" s="134">
        <v>3938</v>
      </c>
      <c r="F638" s="11" t="s">
        <v>4135</v>
      </c>
      <c r="G638" s="11" t="s">
        <v>4136</v>
      </c>
      <c r="H638" s="12">
        <v>3573400</v>
      </c>
      <c r="I638" s="12">
        <v>15044014000</v>
      </c>
      <c r="J638" s="111">
        <f>I638/H638</f>
        <v>4210</v>
      </c>
      <c r="L638" s="76">
        <v>3938</v>
      </c>
      <c r="M638" s="76" t="s">
        <v>4135</v>
      </c>
      <c r="N638" s="76" t="s">
        <v>13463</v>
      </c>
      <c r="O638" s="139">
        <v>3775</v>
      </c>
      <c r="P638" s="139">
        <v>3930</v>
      </c>
      <c r="Q638" s="76">
        <v>4.1100000000000003</v>
      </c>
      <c r="R638" s="76">
        <v>155</v>
      </c>
    </row>
    <row r="639" spans="4:18" s="2" customFormat="1" x14ac:dyDescent="0.15">
      <c r="D639" s="10">
        <v>834</v>
      </c>
      <c r="E639" s="134">
        <v>3939</v>
      </c>
      <c r="F639" s="11" t="s">
        <v>4434</v>
      </c>
      <c r="G639" s="11" t="s">
        <v>4435</v>
      </c>
      <c r="H639" s="12">
        <v>800</v>
      </c>
      <c r="I639" s="12">
        <v>1668000</v>
      </c>
      <c r="J639" s="111">
        <f>I639/H639</f>
        <v>2085</v>
      </c>
      <c r="L639" s="76">
        <v>3939</v>
      </c>
      <c r="M639" s="76" t="s">
        <v>13954</v>
      </c>
      <c r="N639" s="76" t="s">
        <v>13463</v>
      </c>
      <c r="O639" s="139">
        <v>1759</v>
      </c>
      <c r="P639" s="139">
        <v>1722</v>
      </c>
      <c r="Q639" s="76">
        <v>-2.1</v>
      </c>
      <c r="R639" s="76">
        <v>-37</v>
      </c>
    </row>
    <row r="640" spans="4:18" s="2" customFormat="1" x14ac:dyDescent="0.15">
      <c r="D640" s="10">
        <v>1539</v>
      </c>
      <c r="E640" s="134">
        <v>3941</v>
      </c>
      <c r="F640" s="11" t="s">
        <v>855</v>
      </c>
      <c r="G640" s="11" t="s">
        <v>856</v>
      </c>
      <c r="H640" s="12">
        <v>17709700</v>
      </c>
      <c r="I640" s="12">
        <v>16381422700</v>
      </c>
      <c r="J640" s="111">
        <f>I640/H640</f>
        <v>924.99718798172751</v>
      </c>
      <c r="L640" s="76">
        <v>3941</v>
      </c>
      <c r="M640" s="76" t="s">
        <v>855</v>
      </c>
      <c r="N640" s="76" t="s">
        <v>13890</v>
      </c>
      <c r="O640" s="76">
        <v>868</v>
      </c>
      <c r="P640" s="76">
        <v>949</v>
      </c>
      <c r="Q640" s="76">
        <v>9.33</v>
      </c>
      <c r="R640" s="76">
        <v>81</v>
      </c>
    </row>
    <row r="641" spans="4:18" s="2" customFormat="1" x14ac:dyDescent="0.15">
      <c r="D641" s="10">
        <v>2091</v>
      </c>
      <c r="E641" s="134">
        <v>3946</v>
      </c>
      <c r="F641" s="11" t="s">
        <v>857</v>
      </c>
      <c r="G641" s="11" t="s">
        <v>858</v>
      </c>
      <c r="H641" s="12">
        <v>869600</v>
      </c>
      <c r="I641" s="12">
        <v>1864410400</v>
      </c>
      <c r="J641" s="111">
        <f>I641/H641</f>
        <v>2143.9862005519781</v>
      </c>
      <c r="L641" s="76">
        <v>3946</v>
      </c>
      <c r="M641" s="76" t="s">
        <v>857</v>
      </c>
      <c r="N641" s="76" t="s">
        <v>13890</v>
      </c>
      <c r="O641" s="139">
        <v>1694</v>
      </c>
      <c r="P641" s="139">
        <v>1600</v>
      </c>
      <c r="Q641" s="76">
        <v>-5.55</v>
      </c>
      <c r="R641" s="76">
        <v>-94</v>
      </c>
    </row>
    <row r="642" spans="4:18" s="2" customFormat="1" x14ac:dyDescent="0.15">
      <c r="D642" s="10">
        <v>1993</v>
      </c>
      <c r="E642" s="134">
        <v>3950</v>
      </c>
      <c r="F642" s="11" t="s">
        <v>859</v>
      </c>
      <c r="G642" s="11" t="s">
        <v>860</v>
      </c>
      <c r="H642" s="12">
        <v>1020700</v>
      </c>
      <c r="I642" s="12">
        <v>4118524500</v>
      </c>
      <c r="J642" s="111">
        <f>I642/H642</f>
        <v>4035</v>
      </c>
      <c r="L642" s="76">
        <v>3950</v>
      </c>
      <c r="M642" s="76" t="s">
        <v>13955</v>
      </c>
      <c r="N642" s="76" t="s">
        <v>13890</v>
      </c>
      <c r="O642" s="139">
        <v>3045</v>
      </c>
      <c r="P642" s="139">
        <v>2891</v>
      </c>
      <c r="Q642" s="76">
        <v>-5.0599999999999996</v>
      </c>
      <c r="R642" s="76">
        <v>-154</v>
      </c>
    </row>
    <row r="643" spans="4:18" s="2" customFormat="1" x14ac:dyDescent="0.15">
      <c r="D643" s="10">
        <v>116</v>
      </c>
      <c r="E643" s="134">
        <v>3951</v>
      </c>
      <c r="F643" s="11" t="s">
        <v>4310</v>
      </c>
      <c r="G643" s="11" t="s">
        <v>4311</v>
      </c>
      <c r="H643" s="12">
        <v>6400</v>
      </c>
      <c r="I643" s="12">
        <v>8201600</v>
      </c>
      <c r="J643" s="111">
        <f>I643/H643</f>
        <v>1281.5</v>
      </c>
      <c r="L643" s="76">
        <v>3951</v>
      </c>
      <c r="M643" s="76" t="s">
        <v>4310</v>
      </c>
      <c r="N643" s="76" t="s">
        <v>13956</v>
      </c>
      <c r="O643" s="139">
        <v>1018</v>
      </c>
      <c r="P643" s="139">
        <v>1020</v>
      </c>
      <c r="Q643" s="76">
        <v>0.2</v>
      </c>
      <c r="R643" s="76">
        <v>2</v>
      </c>
    </row>
    <row r="644" spans="4:18" s="2" customFormat="1" x14ac:dyDescent="0.15">
      <c r="D644" s="10">
        <v>1848</v>
      </c>
      <c r="E644" s="134">
        <v>3963</v>
      </c>
      <c r="F644" s="11" t="s">
        <v>4618</v>
      </c>
      <c r="G644" s="11" t="s">
        <v>4619</v>
      </c>
      <c r="H644" s="12">
        <v>308500</v>
      </c>
      <c r="I644" s="12">
        <v>404752000</v>
      </c>
      <c r="J644" s="111">
        <f>I644/H644</f>
        <v>1312</v>
      </c>
      <c r="L644" s="76">
        <v>3963</v>
      </c>
      <c r="M644" s="76" t="s">
        <v>13958</v>
      </c>
      <c r="N644" s="76" t="s">
        <v>13463</v>
      </c>
      <c r="O644" s="76">
        <v>531</v>
      </c>
      <c r="P644" s="76">
        <v>632</v>
      </c>
      <c r="Q644" s="76">
        <v>19.02</v>
      </c>
      <c r="R644" s="76">
        <v>101</v>
      </c>
    </row>
    <row r="645" spans="4:18" s="2" customFormat="1" x14ac:dyDescent="0.15">
      <c r="D645" s="10">
        <v>136</v>
      </c>
      <c r="E645" s="134">
        <v>3964</v>
      </c>
      <c r="F645" s="11" t="s">
        <v>4316</v>
      </c>
      <c r="G645" s="11" t="s">
        <v>4317</v>
      </c>
      <c r="H645" s="12">
        <v>394100</v>
      </c>
      <c r="I645" s="12">
        <v>580509300</v>
      </c>
      <c r="J645" s="111">
        <f>I645/H645</f>
        <v>1473</v>
      </c>
      <c r="L645" s="76">
        <v>3964</v>
      </c>
      <c r="M645" s="76" t="s">
        <v>13959</v>
      </c>
      <c r="N645" s="76" t="s">
        <v>13463</v>
      </c>
      <c r="O645" s="76">
        <v>978</v>
      </c>
      <c r="P645" s="76">
        <v>890</v>
      </c>
      <c r="Q645" s="76">
        <v>-9</v>
      </c>
      <c r="R645" s="76">
        <v>-88</v>
      </c>
    </row>
    <row r="646" spans="4:18" s="2" customFormat="1" x14ac:dyDescent="0.15">
      <c r="D646" s="10">
        <v>2208</v>
      </c>
      <c r="E646" s="134">
        <v>3966</v>
      </c>
      <c r="F646" s="11" t="s">
        <v>4646</v>
      </c>
      <c r="G646" s="11" t="s">
        <v>4647</v>
      </c>
      <c r="H646" s="12">
        <v>149400</v>
      </c>
      <c r="I646" s="12">
        <v>329128200</v>
      </c>
      <c r="J646" s="111">
        <f>I646/H646</f>
        <v>2203</v>
      </c>
      <c r="L646" s="76">
        <v>3966</v>
      </c>
      <c r="M646" s="76" t="s">
        <v>13960</v>
      </c>
      <c r="N646" s="76" t="s">
        <v>13463</v>
      </c>
      <c r="O646" s="139">
        <v>1660</v>
      </c>
      <c r="P646" s="139">
        <v>1838</v>
      </c>
      <c r="Q646" s="76">
        <v>10.72</v>
      </c>
      <c r="R646" s="76">
        <v>178</v>
      </c>
    </row>
    <row r="647" spans="4:18" s="2" customFormat="1" x14ac:dyDescent="0.15">
      <c r="D647" s="10">
        <v>82</v>
      </c>
      <c r="E647" s="134">
        <v>3975</v>
      </c>
      <c r="F647" s="11" t="s">
        <v>3959</v>
      </c>
      <c r="G647" s="11" t="s">
        <v>3960</v>
      </c>
      <c r="H647" s="12">
        <v>873200</v>
      </c>
      <c r="I647" s="12">
        <v>1308053600</v>
      </c>
      <c r="J647" s="111">
        <f>I647/H647</f>
        <v>1498</v>
      </c>
      <c r="L647" s="76">
        <v>3975</v>
      </c>
      <c r="M647" s="76" t="s">
        <v>13961</v>
      </c>
      <c r="N647" s="76" t="s">
        <v>13463</v>
      </c>
      <c r="O647" s="76">
        <v>791</v>
      </c>
      <c r="P647" s="76">
        <v>812</v>
      </c>
      <c r="Q647" s="76">
        <v>2.65</v>
      </c>
      <c r="R647" s="76">
        <v>21</v>
      </c>
    </row>
    <row r="648" spans="4:18" s="2" customFormat="1" x14ac:dyDescent="0.15">
      <c r="D648" s="10">
        <v>1014</v>
      </c>
      <c r="E648" s="134">
        <v>3978</v>
      </c>
      <c r="F648" s="11" t="s">
        <v>4139</v>
      </c>
      <c r="G648" s="11" t="s">
        <v>4140</v>
      </c>
      <c r="H648" s="12">
        <v>1862500</v>
      </c>
      <c r="I648" s="12">
        <v>5885500000</v>
      </c>
      <c r="J648" s="111">
        <f>I648/H648</f>
        <v>3160</v>
      </c>
      <c r="L648" s="76">
        <v>3978</v>
      </c>
      <c r="M648" s="76" t="s">
        <v>13962</v>
      </c>
      <c r="N648" s="76" t="s">
        <v>13463</v>
      </c>
      <c r="O648" s="139">
        <v>1430</v>
      </c>
      <c r="P648" s="139">
        <v>1527</v>
      </c>
      <c r="Q648" s="76">
        <v>6.78</v>
      </c>
      <c r="R648" s="76">
        <v>97</v>
      </c>
    </row>
    <row r="649" spans="4:18" s="2" customFormat="1" x14ac:dyDescent="0.15">
      <c r="D649" s="10">
        <v>1459</v>
      </c>
      <c r="E649" s="134">
        <v>3983</v>
      </c>
      <c r="F649" s="11" t="s">
        <v>4533</v>
      </c>
      <c r="G649" s="11" t="s">
        <v>4534</v>
      </c>
      <c r="H649" s="12">
        <v>349000</v>
      </c>
      <c r="I649" s="12">
        <v>743370000</v>
      </c>
      <c r="J649" s="111">
        <f>I649/H649</f>
        <v>2130</v>
      </c>
      <c r="L649" s="76">
        <v>3983</v>
      </c>
      <c r="M649" s="76" t="s">
        <v>13963</v>
      </c>
      <c r="N649" s="76" t="s">
        <v>13463</v>
      </c>
      <c r="O649" s="139">
        <v>4100</v>
      </c>
      <c r="P649" s="139">
        <v>4200</v>
      </c>
      <c r="Q649" s="76">
        <v>2.44</v>
      </c>
      <c r="R649" s="76">
        <v>100</v>
      </c>
    </row>
    <row r="650" spans="4:18" s="2" customFormat="1" x14ac:dyDescent="0.15">
      <c r="D650" s="10">
        <v>2207</v>
      </c>
      <c r="E650" s="134">
        <v>3990</v>
      </c>
      <c r="F650" s="11" t="s">
        <v>4644</v>
      </c>
      <c r="G650" s="11" t="s">
        <v>4645</v>
      </c>
      <c r="H650" s="12">
        <v>60300</v>
      </c>
      <c r="I650" s="12">
        <v>301500000</v>
      </c>
      <c r="J650" s="111">
        <f>I650/H650</f>
        <v>5000</v>
      </c>
      <c r="L650" s="76">
        <v>3990</v>
      </c>
      <c r="M650" s="76" t="s">
        <v>4644</v>
      </c>
      <c r="N650" s="76" t="s">
        <v>13463</v>
      </c>
      <c r="O650" s="139">
        <v>4165</v>
      </c>
      <c r="P650" s="139">
        <v>5610</v>
      </c>
      <c r="Q650" s="76">
        <v>34.69</v>
      </c>
      <c r="R650" s="139">
        <v>1445</v>
      </c>
    </row>
    <row r="651" spans="4:18" s="2" customFormat="1" x14ac:dyDescent="0.15">
      <c r="D651" s="10">
        <v>1162</v>
      </c>
      <c r="E651" s="134">
        <v>3994</v>
      </c>
      <c r="F651" s="11" t="s">
        <v>4493</v>
      </c>
      <c r="G651" s="11" t="s">
        <v>4494</v>
      </c>
      <c r="H651" s="12">
        <v>59800</v>
      </c>
      <c r="I651" s="12">
        <v>272688000</v>
      </c>
      <c r="J651" s="111">
        <f>I651/H651</f>
        <v>4560</v>
      </c>
      <c r="L651" s="76">
        <v>3994</v>
      </c>
      <c r="M651" s="76" t="s">
        <v>13965</v>
      </c>
      <c r="N651" s="76" t="s">
        <v>13463</v>
      </c>
      <c r="O651" s="139">
        <v>3375</v>
      </c>
      <c r="P651" s="139">
        <v>2995</v>
      </c>
      <c r="Q651" s="76">
        <v>-11.26</v>
      </c>
      <c r="R651" s="76">
        <v>-380</v>
      </c>
    </row>
    <row r="652" spans="4:18" s="2" customFormat="1" x14ac:dyDescent="0.15">
      <c r="D652" s="10">
        <v>1741</v>
      </c>
      <c r="E652" s="134">
        <v>4004</v>
      </c>
      <c r="F652" s="11" t="s">
        <v>861</v>
      </c>
      <c r="G652" s="11" t="s">
        <v>862</v>
      </c>
      <c r="H652" s="12">
        <v>10943600</v>
      </c>
      <c r="I652" s="12">
        <v>49246200000</v>
      </c>
      <c r="J652" s="111">
        <f>I652/H652</f>
        <v>4500</v>
      </c>
      <c r="L652" s="76">
        <v>4004</v>
      </c>
      <c r="M652" s="76" t="s">
        <v>13966</v>
      </c>
      <c r="N652" s="76" t="s">
        <v>13795</v>
      </c>
      <c r="O652" s="139">
        <v>3270</v>
      </c>
      <c r="P652" s="139">
        <v>3530</v>
      </c>
      <c r="Q652" s="76">
        <v>7.95</v>
      </c>
      <c r="R652" s="76">
        <v>260</v>
      </c>
    </row>
    <row r="653" spans="4:18" s="2" customFormat="1" x14ac:dyDescent="0.15">
      <c r="D653" s="10">
        <v>1818</v>
      </c>
      <c r="E653" s="134">
        <v>4005</v>
      </c>
      <c r="F653" s="11" t="s">
        <v>863</v>
      </c>
      <c r="G653" s="11" t="s">
        <v>864</v>
      </c>
      <c r="H653" s="12">
        <v>133607000</v>
      </c>
      <c r="I653" s="12">
        <v>84171770000</v>
      </c>
      <c r="J653" s="111">
        <f>I653/H653</f>
        <v>629.99520983182015</v>
      </c>
      <c r="L653" s="76">
        <v>4005</v>
      </c>
      <c r="M653" s="76" t="s">
        <v>13967</v>
      </c>
      <c r="N653" s="76" t="s">
        <v>13795</v>
      </c>
      <c r="O653" s="76">
        <v>533</v>
      </c>
      <c r="P653" s="76">
        <v>562</v>
      </c>
      <c r="Q653" s="76">
        <v>5.44</v>
      </c>
      <c r="R653" s="76">
        <v>29</v>
      </c>
    </row>
    <row r="654" spans="4:18" s="2" customFormat="1" x14ac:dyDescent="0.15">
      <c r="D654" s="10">
        <v>1834</v>
      </c>
      <c r="E654" s="134">
        <v>4008</v>
      </c>
      <c r="F654" s="11" t="s">
        <v>865</v>
      </c>
      <c r="G654" s="11" t="s">
        <v>866</v>
      </c>
      <c r="H654" s="12">
        <v>775400</v>
      </c>
      <c r="I654" s="12">
        <v>3985521000</v>
      </c>
      <c r="J654" s="111">
        <f>I654/H654</f>
        <v>5139.9548620067062</v>
      </c>
      <c r="L654" s="76">
        <v>4008</v>
      </c>
      <c r="M654" s="76" t="s">
        <v>13968</v>
      </c>
      <c r="N654" s="76" t="s">
        <v>13795</v>
      </c>
      <c r="O654" s="139">
        <v>4220</v>
      </c>
      <c r="P654" s="139">
        <v>4240</v>
      </c>
      <c r="Q654" s="76">
        <v>0.47</v>
      </c>
      <c r="R654" s="76">
        <v>20</v>
      </c>
    </row>
    <row r="655" spans="4:18" s="2" customFormat="1" x14ac:dyDescent="0.15">
      <c r="D655" s="10">
        <v>1343</v>
      </c>
      <c r="E655" s="134">
        <v>4021</v>
      </c>
      <c r="F655" s="11" t="s">
        <v>867</v>
      </c>
      <c r="G655" s="11" t="s">
        <v>868</v>
      </c>
      <c r="H655" s="12">
        <v>8556900</v>
      </c>
      <c r="I655" s="12">
        <v>38112262600</v>
      </c>
      <c r="J655" s="111">
        <f>I655/H655</f>
        <v>4453.9801329920883</v>
      </c>
      <c r="L655" s="76">
        <v>4021</v>
      </c>
      <c r="M655" s="76" t="s">
        <v>13969</v>
      </c>
      <c r="N655" s="76" t="s">
        <v>13795</v>
      </c>
      <c r="O655" s="139">
        <v>5760</v>
      </c>
      <c r="P655" s="139">
        <v>5670</v>
      </c>
      <c r="Q655" s="76">
        <v>-1.56</v>
      </c>
      <c r="R655" s="76">
        <v>-90</v>
      </c>
    </row>
    <row r="656" spans="4:18" s="2" customFormat="1" x14ac:dyDescent="0.15">
      <c r="D656" s="10">
        <v>1531</v>
      </c>
      <c r="E656" s="134">
        <v>4022</v>
      </c>
      <c r="F656" s="11" t="s">
        <v>869</v>
      </c>
      <c r="G656" s="11" t="s">
        <v>870</v>
      </c>
      <c r="H656" s="12">
        <v>452100</v>
      </c>
      <c r="I656" s="12">
        <v>975167700</v>
      </c>
      <c r="J656" s="111">
        <f>I656/H656</f>
        <v>2156.9734571997346</v>
      </c>
      <c r="L656" s="76">
        <v>4022</v>
      </c>
      <c r="M656" s="76" t="s">
        <v>13970</v>
      </c>
      <c r="N656" s="76" t="s">
        <v>13795</v>
      </c>
      <c r="O656" s="139">
        <v>1305</v>
      </c>
      <c r="P656" s="139">
        <v>1338</v>
      </c>
      <c r="Q656" s="76">
        <v>2.5299999999999998</v>
      </c>
      <c r="R656" s="76">
        <v>33</v>
      </c>
    </row>
    <row r="657" spans="4:18" s="2" customFormat="1" x14ac:dyDescent="0.15">
      <c r="D657" s="10">
        <v>954</v>
      </c>
      <c r="E657" s="134">
        <v>4023</v>
      </c>
      <c r="F657" s="11" t="s">
        <v>871</v>
      </c>
      <c r="G657" s="11" t="s">
        <v>872</v>
      </c>
      <c r="H657" s="12">
        <v>1753900</v>
      </c>
      <c r="I657" s="12">
        <v>12250606500</v>
      </c>
      <c r="J657" s="111">
        <f>I657/H657</f>
        <v>6984.7804891955075</v>
      </c>
      <c r="L657" s="76">
        <v>4023</v>
      </c>
      <c r="M657" s="76" t="s">
        <v>871</v>
      </c>
      <c r="N657" s="76" t="s">
        <v>13795</v>
      </c>
      <c r="O657" s="139">
        <v>6090</v>
      </c>
      <c r="P657" s="139">
        <v>6570</v>
      </c>
      <c r="Q657" s="76">
        <v>7.88</v>
      </c>
      <c r="R657" s="76">
        <v>480</v>
      </c>
    </row>
    <row r="658" spans="4:18" s="2" customFormat="1" x14ac:dyDescent="0.15">
      <c r="D658" s="10">
        <v>1900</v>
      </c>
      <c r="E658" s="134">
        <v>4025</v>
      </c>
      <c r="F658" s="11" t="s">
        <v>873</v>
      </c>
      <c r="G658" s="11" t="s">
        <v>874</v>
      </c>
      <c r="H658" s="12">
        <v>127200</v>
      </c>
      <c r="I658" s="12">
        <v>542508000</v>
      </c>
      <c r="J658" s="111">
        <f>I658/H658</f>
        <v>4265</v>
      </c>
      <c r="L658" s="76">
        <v>4025</v>
      </c>
      <c r="M658" s="76" t="s">
        <v>13971</v>
      </c>
      <c r="N658" s="76" t="s">
        <v>13795</v>
      </c>
      <c r="O658" s="139">
        <v>5600</v>
      </c>
      <c r="P658" s="139">
        <v>5200</v>
      </c>
      <c r="Q658" s="76">
        <v>-7.14</v>
      </c>
      <c r="R658" s="76">
        <v>-400</v>
      </c>
    </row>
    <row r="659" spans="4:18" s="2" customFormat="1" x14ac:dyDescent="0.15">
      <c r="D659" s="10">
        <v>935</v>
      </c>
      <c r="E659" s="134">
        <v>4026</v>
      </c>
      <c r="F659" s="11" t="s">
        <v>4445</v>
      </c>
      <c r="G659" s="11" t="s">
        <v>4446</v>
      </c>
      <c r="H659" s="12">
        <v>5500</v>
      </c>
      <c r="I659" s="12">
        <v>5967500</v>
      </c>
      <c r="J659" s="111">
        <f>I659/H659</f>
        <v>1085</v>
      </c>
      <c r="L659" s="76">
        <v>4026</v>
      </c>
      <c r="M659" s="76" t="s">
        <v>13972</v>
      </c>
      <c r="N659" s="76" t="s">
        <v>13956</v>
      </c>
      <c r="O659" s="76">
        <v>591</v>
      </c>
      <c r="P659" s="76">
        <v>656</v>
      </c>
      <c r="Q659" s="76">
        <v>11</v>
      </c>
      <c r="R659" s="76">
        <v>65</v>
      </c>
    </row>
    <row r="660" spans="4:18" s="2" customFormat="1" x14ac:dyDescent="0.15">
      <c r="D660" s="10">
        <v>1912</v>
      </c>
      <c r="E660" s="134">
        <v>4027</v>
      </c>
      <c r="F660" s="11" t="s">
        <v>875</v>
      </c>
      <c r="G660" s="11" t="s">
        <v>876</v>
      </c>
      <c r="H660" s="12">
        <v>951300</v>
      </c>
      <c r="I660" s="12">
        <v>2692170600</v>
      </c>
      <c r="J660" s="111">
        <f>I660/H660</f>
        <v>2829.991169977925</v>
      </c>
      <c r="L660" s="76">
        <v>4027</v>
      </c>
      <c r="M660" s="76" t="s">
        <v>875</v>
      </c>
      <c r="N660" s="76" t="s">
        <v>13795</v>
      </c>
      <c r="O660" s="139">
        <v>1623</v>
      </c>
      <c r="P660" s="139">
        <v>1748</v>
      </c>
      <c r="Q660" s="76">
        <v>7.7</v>
      </c>
      <c r="R660" s="76">
        <v>125</v>
      </c>
    </row>
    <row r="661" spans="4:18" s="2" customFormat="1" x14ac:dyDescent="0.15">
      <c r="D661" s="10">
        <v>717</v>
      </c>
      <c r="E661" s="134">
        <v>4028</v>
      </c>
      <c r="F661" s="11" t="s">
        <v>877</v>
      </c>
      <c r="G661" s="11" t="s">
        <v>878</v>
      </c>
      <c r="H661" s="12">
        <v>2650700</v>
      </c>
      <c r="I661" s="12">
        <v>3451211400</v>
      </c>
      <c r="J661" s="111">
        <f>I661/H661</f>
        <v>1302</v>
      </c>
      <c r="L661" s="76">
        <v>4028</v>
      </c>
      <c r="M661" s="76" t="s">
        <v>13973</v>
      </c>
      <c r="N661" s="76" t="s">
        <v>13795</v>
      </c>
      <c r="O661" s="139">
        <v>1075</v>
      </c>
      <c r="P661" s="139">
        <v>1079</v>
      </c>
      <c r="Q661" s="76">
        <v>0.37</v>
      </c>
      <c r="R661" s="76">
        <v>4</v>
      </c>
    </row>
    <row r="662" spans="4:18" s="2" customFormat="1" x14ac:dyDescent="0.15">
      <c r="D662" s="10">
        <v>849</v>
      </c>
      <c r="E662" s="134">
        <v>4031</v>
      </c>
      <c r="F662" s="11" t="s">
        <v>3787</v>
      </c>
      <c r="G662" s="11" t="s">
        <v>3788</v>
      </c>
      <c r="H662" s="12">
        <v>268500</v>
      </c>
      <c r="I662" s="12">
        <v>340718500</v>
      </c>
      <c r="J662" s="111">
        <f>I662/H662</f>
        <v>1268.9702048417132</v>
      </c>
      <c r="L662" s="76">
        <v>4031</v>
      </c>
      <c r="M662" s="76" t="s">
        <v>13974</v>
      </c>
      <c r="N662" s="76" t="s">
        <v>13795</v>
      </c>
      <c r="O662" s="139">
        <v>1072</v>
      </c>
      <c r="P662" s="139">
        <v>1158</v>
      </c>
      <c r="Q662" s="76">
        <v>8.02</v>
      </c>
      <c r="R662" s="76">
        <v>86</v>
      </c>
    </row>
    <row r="663" spans="4:18" s="2" customFormat="1" x14ac:dyDescent="0.15">
      <c r="D663" s="10">
        <v>1367</v>
      </c>
      <c r="E663" s="134">
        <v>4033</v>
      </c>
      <c r="F663" s="11" t="s">
        <v>3853</v>
      </c>
      <c r="G663" s="11" t="s">
        <v>3854</v>
      </c>
      <c r="H663" s="12">
        <v>630600</v>
      </c>
      <c r="I663" s="12">
        <v>464745600</v>
      </c>
      <c r="J663" s="111">
        <f>I663/H663</f>
        <v>736.98953377735495</v>
      </c>
      <c r="L663" s="76">
        <v>4033</v>
      </c>
      <c r="M663" s="76" t="s">
        <v>13975</v>
      </c>
      <c r="N663" s="76" t="s">
        <v>13795</v>
      </c>
      <c r="O663" s="76">
        <v>733</v>
      </c>
      <c r="P663" s="76">
        <v>730</v>
      </c>
      <c r="Q663" s="76">
        <v>-0.41</v>
      </c>
      <c r="R663" s="76">
        <v>-3</v>
      </c>
    </row>
    <row r="664" spans="4:18" s="2" customFormat="1" x14ac:dyDescent="0.15">
      <c r="D664" s="10">
        <v>1323</v>
      </c>
      <c r="E664" s="134">
        <v>4041</v>
      </c>
      <c r="F664" s="11" t="s">
        <v>879</v>
      </c>
      <c r="G664" s="11" t="s">
        <v>880</v>
      </c>
      <c r="H664" s="12">
        <v>14090000</v>
      </c>
      <c r="I664" s="12">
        <v>8566426000</v>
      </c>
      <c r="J664" s="111">
        <f>I664/H664</f>
        <v>607.97913413768629</v>
      </c>
      <c r="L664" s="76">
        <v>4041</v>
      </c>
      <c r="M664" s="76" t="s">
        <v>13976</v>
      </c>
      <c r="N664" s="76" t="s">
        <v>13795</v>
      </c>
      <c r="O664" s="139">
        <v>2690</v>
      </c>
      <c r="P664" s="139">
        <v>2738</v>
      </c>
      <c r="Q664" s="76">
        <v>1.78</v>
      </c>
      <c r="R664" s="76">
        <v>48</v>
      </c>
    </row>
    <row r="665" spans="4:18" s="2" customFormat="1" x14ac:dyDescent="0.15">
      <c r="D665" s="10">
        <v>2116</v>
      </c>
      <c r="E665" s="134">
        <v>4042</v>
      </c>
      <c r="F665" s="11" t="s">
        <v>881</v>
      </c>
      <c r="G665" s="11" t="s">
        <v>882</v>
      </c>
      <c r="H665" s="12">
        <v>21783100</v>
      </c>
      <c r="I665" s="12">
        <v>46005607200</v>
      </c>
      <c r="J665" s="111">
        <f>I665/H665</f>
        <v>2111.9862278555393</v>
      </c>
      <c r="L665" s="76">
        <v>4042</v>
      </c>
      <c r="M665" s="76" t="s">
        <v>881</v>
      </c>
      <c r="N665" s="76" t="s">
        <v>13795</v>
      </c>
      <c r="O665" s="139">
        <v>1432</v>
      </c>
      <c r="P665" s="139">
        <v>1535</v>
      </c>
      <c r="Q665" s="76">
        <v>7.19</v>
      </c>
      <c r="R665" s="76">
        <v>103</v>
      </c>
    </row>
    <row r="666" spans="4:18" s="2" customFormat="1" x14ac:dyDescent="0.15">
      <c r="D666" s="10">
        <v>2055</v>
      </c>
      <c r="E666" s="134">
        <v>4043</v>
      </c>
      <c r="F666" s="11" t="s">
        <v>883</v>
      </c>
      <c r="G666" s="11" t="s">
        <v>884</v>
      </c>
      <c r="H666" s="12">
        <v>4319200</v>
      </c>
      <c r="I666" s="12">
        <v>14663662000</v>
      </c>
      <c r="J666" s="111">
        <f>I666/H666</f>
        <v>3394.9949064641601</v>
      </c>
      <c r="L666" s="76">
        <v>4043</v>
      </c>
      <c r="M666" s="76" t="s">
        <v>883</v>
      </c>
      <c r="N666" s="76" t="s">
        <v>13795</v>
      </c>
      <c r="O666" s="139">
        <v>2421</v>
      </c>
      <c r="P666" s="139">
        <v>2636</v>
      </c>
      <c r="Q666" s="76">
        <v>8.8800000000000008</v>
      </c>
      <c r="R666" s="76">
        <v>215</v>
      </c>
    </row>
    <row r="667" spans="4:18" s="2" customFormat="1" x14ac:dyDescent="0.15">
      <c r="D667" s="10">
        <v>201</v>
      </c>
      <c r="E667" s="134">
        <v>4044</v>
      </c>
      <c r="F667" s="11" t="s">
        <v>885</v>
      </c>
      <c r="G667" s="11" t="s">
        <v>886</v>
      </c>
      <c r="H667" s="12">
        <v>3455300</v>
      </c>
      <c r="I667" s="12">
        <v>8648570900</v>
      </c>
      <c r="J667" s="111">
        <f>I667/H667</f>
        <v>2502.9869765288108</v>
      </c>
      <c r="L667" s="76">
        <v>4044</v>
      </c>
      <c r="M667" s="76" t="s">
        <v>13977</v>
      </c>
      <c r="N667" s="76" t="s">
        <v>13795</v>
      </c>
      <c r="O667" s="139">
        <v>2166</v>
      </c>
      <c r="P667" s="139">
        <v>2390</v>
      </c>
      <c r="Q667" s="76">
        <v>10.34</v>
      </c>
      <c r="R667" s="76">
        <v>224</v>
      </c>
    </row>
    <row r="668" spans="4:18" s="2" customFormat="1" x14ac:dyDescent="0.15">
      <c r="D668" s="10">
        <v>2023</v>
      </c>
      <c r="E668" s="134">
        <v>4045</v>
      </c>
      <c r="F668" s="11" t="s">
        <v>887</v>
      </c>
      <c r="G668" s="11" t="s">
        <v>888</v>
      </c>
      <c r="H668" s="12">
        <v>8998400</v>
      </c>
      <c r="I668" s="12">
        <v>11274995200</v>
      </c>
      <c r="J668" s="111">
        <f>I668/H668</f>
        <v>1253</v>
      </c>
      <c r="L668" s="76">
        <v>4045</v>
      </c>
      <c r="M668" s="76" t="s">
        <v>13978</v>
      </c>
      <c r="N668" s="76" t="s">
        <v>13795</v>
      </c>
      <c r="O668" s="139">
        <v>1212</v>
      </c>
      <c r="P668" s="139">
        <v>1227</v>
      </c>
      <c r="Q668" s="76">
        <v>1.24</v>
      </c>
      <c r="R668" s="76">
        <v>15</v>
      </c>
    </row>
    <row r="669" spans="4:18" s="2" customFormat="1" x14ac:dyDescent="0.15">
      <c r="D669" s="10">
        <v>1463</v>
      </c>
      <c r="E669" s="134">
        <v>4046</v>
      </c>
      <c r="F669" s="11" t="s">
        <v>3870</v>
      </c>
      <c r="G669" s="11" t="s">
        <v>3871</v>
      </c>
      <c r="H669" s="12">
        <v>1320600</v>
      </c>
      <c r="I669" s="12">
        <v>3747213500</v>
      </c>
      <c r="J669" s="111">
        <f>I669/H669</f>
        <v>2837.5083295471754</v>
      </c>
      <c r="L669" s="76">
        <v>4046</v>
      </c>
      <c r="M669" s="76" t="s">
        <v>13979</v>
      </c>
      <c r="N669" s="76" t="s">
        <v>13795</v>
      </c>
      <c r="O669" s="139">
        <v>2458</v>
      </c>
      <c r="P669" s="139">
        <v>2449</v>
      </c>
      <c r="Q669" s="76">
        <v>-0.37</v>
      </c>
      <c r="R669" s="76">
        <v>-9</v>
      </c>
    </row>
    <row r="670" spans="4:18" s="2" customFormat="1" x14ac:dyDescent="0.15">
      <c r="D670" s="10">
        <v>845</v>
      </c>
      <c r="E670" s="134">
        <v>4047</v>
      </c>
      <c r="F670" s="11" t="s">
        <v>889</v>
      </c>
      <c r="G670" s="11" t="s">
        <v>890</v>
      </c>
      <c r="H670" s="12">
        <v>3206500</v>
      </c>
      <c r="I670" s="12">
        <v>3479040500</v>
      </c>
      <c r="J670" s="111">
        <f>I670/H670</f>
        <v>1084.9962576017465</v>
      </c>
      <c r="L670" s="76">
        <v>4047</v>
      </c>
      <c r="M670" s="76" t="s">
        <v>13980</v>
      </c>
      <c r="N670" s="76" t="s">
        <v>13795</v>
      </c>
      <c r="O670" s="76">
        <v>797</v>
      </c>
      <c r="P670" s="76">
        <v>880</v>
      </c>
      <c r="Q670" s="76">
        <v>10.41</v>
      </c>
      <c r="R670" s="76">
        <v>83</v>
      </c>
    </row>
    <row r="671" spans="4:18" s="2" customFormat="1" x14ac:dyDescent="0.15">
      <c r="D671" s="10">
        <v>332</v>
      </c>
      <c r="E671" s="134">
        <v>4061</v>
      </c>
      <c r="F671" s="11" t="s">
        <v>891</v>
      </c>
      <c r="G671" s="11" t="s">
        <v>3712</v>
      </c>
      <c r="H671" s="12">
        <v>6108000</v>
      </c>
      <c r="I671" s="12">
        <v>22080260000</v>
      </c>
      <c r="J671" s="111">
        <f>I671/H671</f>
        <v>3614.9738048461036</v>
      </c>
      <c r="L671" s="76">
        <v>4061</v>
      </c>
      <c r="M671" s="76" t="s">
        <v>891</v>
      </c>
      <c r="N671" s="76" t="s">
        <v>13795</v>
      </c>
      <c r="O671" s="139">
        <v>3110</v>
      </c>
      <c r="P671" s="139">
        <v>3430</v>
      </c>
      <c r="Q671" s="76">
        <v>10.29</v>
      </c>
      <c r="R671" s="76">
        <v>320</v>
      </c>
    </row>
    <row r="672" spans="4:18" s="2" customFormat="1" x14ac:dyDescent="0.15">
      <c r="D672" s="10">
        <v>651</v>
      </c>
      <c r="E672" s="134">
        <v>4062</v>
      </c>
      <c r="F672" s="11" t="s">
        <v>892</v>
      </c>
      <c r="G672" s="11" t="s">
        <v>893</v>
      </c>
      <c r="H672" s="12">
        <v>9720000</v>
      </c>
      <c r="I672" s="12">
        <v>15581280000</v>
      </c>
      <c r="J672" s="111">
        <f>I672/H672</f>
        <v>1603.0123456790122</v>
      </c>
      <c r="L672" s="76">
        <v>4062</v>
      </c>
      <c r="M672" s="76" t="s">
        <v>13981</v>
      </c>
      <c r="N672" s="76" t="s">
        <v>13687</v>
      </c>
      <c r="O672" s="139">
        <v>1548</v>
      </c>
      <c r="P672" s="139">
        <v>1540</v>
      </c>
      <c r="Q672" s="76">
        <v>-0.52</v>
      </c>
      <c r="R672" s="76">
        <v>-8</v>
      </c>
    </row>
    <row r="673" spans="4:18" s="2" customFormat="1" x14ac:dyDescent="0.15">
      <c r="D673" s="10">
        <v>1710</v>
      </c>
      <c r="E673" s="134">
        <v>4063</v>
      </c>
      <c r="F673" s="11" t="s">
        <v>894</v>
      </c>
      <c r="G673" s="11" t="s">
        <v>895</v>
      </c>
      <c r="H673" s="12">
        <v>29278800</v>
      </c>
      <c r="I673" s="12">
        <v>324408024000</v>
      </c>
      <c r="J673" s="111">
        <f>I673/H673</f>
        <v>11079.963113242346</v>
      </c>
      <c r="L673" s="76">
        <v>4063</v>
      </c>
      <c r="M673" s="76" t="s">
        <v>13983</v>
      </c>
      <c r="N673" s="76" t="s">
        <v>13795</v>
      </c>
      <c r="O673" s="139">
        <v>8536</v>
      </c>
      <c r="P673" s="139">
        <v>9274</v>
      </c>
      <c r="Q673" s="76">
        <v>8.65</v>
      </c>
      <c r="R673" s="76">
        <v>738</v>
      </c>
    </row>
    <row r="674" spans="4:18" s="2" customFormat="1" x14ac:dyDescent="0.15">
      <c r="D674" s="10">
        <v>1279</v>
      </c>
      <c r="E674" s="134">
        <v>4064</v>
      </c>
      <c r="F674" s="11" t="s">
        <v>896</v>
      </c>
      <c r="G674" s="11" t="s">
        <v>897</v>
      </c>
      <c r="H674" s="12">
        <v>469300</v>
      </c>
      <c r="I674" s="12">
        <v>955021500</v>
      </c>
      <c r="J674" s="111">
        <f>I674/H674</f>
        <v>2034.9914766673769</v>
      </c>
      <c r="L674" s="76">
        <v>4064</v>
      </c>
      <c r="M674" s="76" t="s">
        <v>13984</v>
      </c>
      <c r="N674" s="76" t="s">
        <v>13795</v>
      </c>
      <c r="O674" s="139">
        <v>1745</v>
      </c>
      <c r="P674" s="139">
        <v>1621</v>
      </c>
      <c r="Q674" s="76">
        <v>-7.11</v>
      </c>
      <c r="R674" s="76">
        <v>-124</v>
      </c>
    </row>
    <row r="675" spans="4:18" s="2" customFormat="1" x14ac:dyDescent="0.15">
      <c r="D675" s="10">
        <v>1590</v>
      </c>
      <c r="E675" s="134">
        <v>4078</v>
      </c>
      <c r="F675" s="11" t="s">
        <v>898</v>
      </c>
      <c r="G675" s="11" t="s">
        <v>899</v>
      </c>
      <c r="H675" s="12">
        <v>1140600</v>
      </c>
      <c r="I675" s="12">
        <v>3209636400</v>
      </c>
      <c r="J675" s="111">
        <f>I675/H675</f>
        <v>2813.9894792214623</v>
      </c>
      <c r="L675" s="76">
        <v>4078</v>
      </c>
      <c r="M675" s="76" t="s">
        <v>13985</v>
      </c>
      <c r="N675" s="76" t="s">
        <v>13795</v>
      </c>
      <c r="O675" s="139">
        <v>2255</v>
      </c>
      <c r="P675" s="139">
        <v>2229</v>
      </c>
      <c r="Q675" s="76">
        <v>-1.1499999999999999</v>
      </c>
      <c r="R675" s="76">
        <v>-26</v>
      </c>
    </row>
    <row r="676" spans="4:18" s="2" customFormat="1" x14ac:dyDescent="0.15">
      <c r="D676" s="10">
        <v>289</v>
      </c>
      <c r="E676" s="134">
        <v>4082</v>
      </c>
      <c r="F676" s="11" t="s">
        <v>900</v>
      </c>
      <c r="G676" s="11" t="s">
        <v>901</v>
      </c>
      <c r="H676" s="12">
        <v>41000</v>
      </c>
      <c r="I676" s="12">
        <v>51660000</v>
      </c>
      <c r="J676" s="111">
        <f>I676/H676</f>
        <v>1260</v>
      </c>
      <c r="L676" s="76">
        <v>4082</v>
      </c>
      <c r="M676" s="76" t="s">
        <v>13986</v>
      </c>
      <c r="N676" s="76" t="s">
        <v>13795</v>
      </c>
      <c r="O676" s="76">
        <v>806</v>
      </c>
      <c r="P676" s="76">
        <v>861</v>
      </c>
      <c r="Q676" s="76">
        <v>6.82</v>
      </c>
      <c r="R676" s="76">
        <v>55</v>
      </c>
    </row>
    <row r="677" spans="4:18" s="2" customFormat="1" x14ac:dyDescent="0.15">
      <c r="D677" s="10">
        <v>45</v>
      </c>
      <c r="E677" s="134">
        <v>4088</v>
      </c>
      <c r="F677" s="11" t="s">
        <v>902</v>
      </c>
      <c r="G677" s="11" t="s">
        <v>903</v>
      </c>
      <c r="H677" s="12">
        <v>13506200</v>
      </c>
      <c r="I677" s="12">
        <v>28268355900</v>
      </c>
      <c r="J677" s="111">
        <f>I677/H677</f>
        <v>2092.9910633634922</v>
      </c>
      <c r="L677" s="76">
        <v>4088</v>
      </c>
      <c r="M677" s="76" t="s">
        <v>13987</v>
      </c>
      <c r="N677" s="76" t="s">
        <v>13795</v>
      </c>
      <c r="O677" s="139">
        <v>1665</v>
      </c>
      <c r="P677" s="139">
        <v>1798</v>
      </c>
      <c r="Q677" s="76">
        <v>7.99</v>
      </c>
      <c r="R677" s="76">
        <v>133</v>
      </c>
    </row>
    <row r="678" spans="4:18" s="2" customFormat="1" x14ac:dyDescent="0.15">
      <c r="D678" s="10">
        <v>1876</v>
      </c>
      <c r="E678" s="134">
        <v>4091</v>
      </c>
      <c r="F678" s="11" t="s">
        <v>904</v>
      </c>
      <c r="G678" s="11" t="s">
        <v>905</v>
      </c>
      <c r="H678" s="12">
        <v>15241300</v>
      </c>
      <c r="I678" s="12">
        <v>24721316000</v>
      </c>
      <c r="J678" s="111">
        <f>I678/H678</f>
        <v>1621.9952366267969</v>
      </c>
      <c r="L678" s="76">
        <v>4091</v>
      </c>
      <c r="M678" s="76" t="s">
        <v>904</v>
      </c>
      <c r="N678" s="76" t="s">
        <v>13795</v>
      </c>
      <c r="O678" s="139">
        <v>1796</v>
      </c>
      <c r="P678" s="139">
        <v>1686</v>
      </c>
      <c r="Q678" s="76">
        <v>-6.12</v>
      </c>
      <c r="R678" s="76">
        <v>-110</v>
      </c>
    </row>
    <row r="679" spans="4:18" s="2" customFormat="1" x14ac:dyDescent="0.15">
      <c r="D679" s="10">
        <v>1282</v>
      </c>
      <c r="E679" s="134">
        <v>4092</v>
      </c>
      <c r="F679" s="11" t="s">
        <v>906</v>
      </c>
      <c r="G679" s="11" t="s">
        <v>907</v>
      </c>
      <c r="H679" s="12">
        <v>507900</v>
      </c>
      <c r="I679" s="12">
        <v>1787796000</v>
      </c>
      <c r="J679" s="111">
        <f>I679/H679</f>
        <v>3519.9763733018312</v>
      </c>
      <c r="L679" s="76">
        <v>4092</v>
      </c>
      <c r="M679" s="76" t="s">
        <v>13988</v>
      </c>
      <c r="N679" s="76" t="s">
        <v>13795</v>
      </c>
      <c r="O679" s="139">
        <v>2206</v>
      </c>
      <c r="P679" s="139">
        <v>2267</v>
      </c>
      <c r="Q679" s="76">
        <v>2.77</v>
      </c>
      <c r="R679" s="76">
        <v>61</v>
      </c>
    </row>
    <row r="680" spans="4:18" s="2" customFormat="1" x14ac:dyDescent="0.15">
      <c r="D680" s="10">
        <v>2035</v>
      </c>
      <c r="E680" s="134">
        <v>4093</v>
      </c>
      <c r="F680" s="11" t="s">
        <v>4636</v>
      </c>
      <c r="G680" s="11" t="s">
        <v>4637</v>
      </c>
      <c r="H680" s="12">
        <v>107700</v>
      </c>
      <c r="I680" s="12">
        <v>156272700</v>
      </c>
      <c r="J680" s="111">
        <f>I680/H680</f>
        <v>1451</v>
      </c>
      <c r="L680" s="76">
        <v>4093</v>
      </c>
      <c r="M680" s="76" t="s">
        <v>13989</v>
      </c>
      <c r="N680" s="76" t="s">
        <v>13795</v>
      </c>
      <c r="O680" s="139">
        <v>1375</v>
      </c>
      <c r="P680" s="139">
        <v>1349</v>
      </c>
      <c r="Q680" s="76">
        <v>-1.89</v>
      </c>
      <c r="R680" s="76">
        <v>-26</v>
      </c>
    </row>
    <row r="681" spans="4:18" s="2" customFormat="1" x14ac:dyDescent="0.15">
      <c r="D681" s="10">
        <v>1255</v>
      </c>
      <c r="E681" s="134">
        <v>4094</v>
      </c>
      <c r="F681" s="11" t="s">
        <v>4171</v>
      </c>
      <c r="G681" s="11" t="s">
        <v>4172</v>
      </c>
      <c r="H681" s="12">
        <v>800</v>
      </c>
      <c r="I681" s="12">
        <v>1063200</v>
      </c>
      <c r="J681" s="111">
        <f>I681/H681</f>
        <v>1329</v>
      </c>
      <c r="L681" s="76">
        <v>4094</v>
      </c>
      <c r="M681" s="76" t="s">
        <v>13991</v>
      </c>
      <c r="N681" s="76" t="s">
        <v>13795</v>
      </c>
      <c r="O681" s="76">
        <v>995</v>
      </c>
      <c r="P681" s="139">
        <v>1278</v>
      </c>
      <c r="Q681" s="76">
        <v>28.44</v>
      </c>
      <c r="R681" s="76">
        <v>283</v>
      </c>
    </row>
    <row r="682" spans="4:18" s="2" customFormat="1" x14ac:dyDescent="0.15">
      <c r="D682" s="10">
        <v>1259</v>
      </c>
      <c r="E682" s="134">
        <v>4095</v>
      </c>
      <c r="F682" s="11" t="s">
        <v>908</v>
      </c>
      <c r="G682" s="11" t="s">
        <v>909</v>
      </c>
      <c r="H682" s="12">
        <v>7935900</v>
      </c>
      <c r="I682" s="12">
        <v>13871909200</v>
      </c>
      <c r="J682" s="111">
        <f>I682/H682</f>
        <v>1747.994455575297</v>
      </c>
      <c r="L682" s="76">
        <v>4095</v>
      </c>
      <c r="M682" s="76" t="s">
        <v>13992</v>
      </c>
      <c r="N682" s="76" t="s">
        <v>13795</v>
      </c>
      <c r="O682" s="139">
        <v>1272</v>
      </c>
      <c r="P682" s="139">
        <v>1258</v>
      </c>
      <c r="Q682" s="76">
        <v>-1.1000000000000001</v>
      </c>
      <c r="R682" s="76">
        <v>-14</v>
      </c>
    </row>
    <row r="683" spans="4:18" s="2" customFormat="1" x14ac:dyDescent="0.15">
      <c r="D683" s="10">
        <v>906</v>
      </c>
      <c r="E683" s="134">
        <v>4097</v>
      </c>
      <c r="F683" s="11" t="s">
        <v>910</v>
      </c>
      <c r="G683" s="11" t="s">
        <v>911</v>
      </c>
      <c r="H683" s="12">
        <v>2005000</v>
      </c>
      <c r="I683" s="12">
        <v>1788451600</v>
      </c>
      <c r="J683" s="111">
        <f>I683/H683</f>
        <v>891.99581047381548</v>
      </c>
      <c r="L683" s="76">
        <v>4097</v>
      </c>
      <c r="M683" s="76" t="s">
        <v>13993</v>
      </c>
      <c r="N683" s="76" t="s">
        <v>13795</v>
      </c>
      <c r="O683" s="76">
        <v>857</v>
      </c>
      <c r="P683" s="76">
        <v>743</v>
      </c>
      <c r="Q683" s="76">
        <v>-13.3</v>
      </c>
      <c r="R683" s="76">
        <v>-114</v>
      </c>
    </row>
    <row r="684" spans="4:18" s="2" customFormat="1" x14ac:dyDescent="0.15">
      <c r="D684" s="10">
        <v>2016</v>
      </c>
      <c r="E684" s="134">
        <v>4098</v>
      </c>
      <c r="F684" s="11" t="s">
        <v>912</v>
      </c>
      <c r="G684" s="11" t="s">
        <v>913</v>
      </c>
      <c r="H684" s="12">
        <v>133700</v>
      </c>
      <c r="I684" s="12">
        <v>340667600</v>
      </c>
      <c r="J684" s="111">
        <f>I684/H684</f>
        <v>2548</v>
      </c>
      <c r="L684" s="76">
        <v>4098</v>
      </c>
      <c r="M684" s="76" t="s">
        <v>13994</v>
      </c>
      <c r="N684" s="76" t="s">
        <v>13795</v>
      </c>
      <c r="O684" s="139">
        <v>2291</v>
      </c>
      <c r="P684" s="139">
        <v>2391</v>
      </c>
      <c r="Q684" s="76">
        <v>4.3600000000000003</v>
      </c>
      <c r="R684" s="76">
        <v>100</v>
      </c>
    </row>
    <row r="685" spans="4:18" s="2" customFormat="1" x14ac:dyDescent="0.15">
      <c r="D685" s="10">
        <v>1697</v>
      </c>
      <c r="E685" s="134">
        <v>4099</v>
      </c>
      <c r="F685" s="11" t="s">
        <v>914</v>
      </c>
      <c r="G685" s="11" t="s">
        <v>915</v>
      </c>
      <c r="H685" s="12">
        <v>2182700</v>
      </c>
      <c r="I685" s="12">
        <v>3452969800</v>
      </c>
      <c r="J685" s="111">
        <f>I685/H685</f>
        <v>1581.9717780730289</v>
      </c>
      <c r="L685" s="76">
        <v>4099</v>
      </c>
      <c r="M685" s="76" t="s">
        <v>13995</v>
      </c>
      <c r="N685" s="76" t="s">
        <v>13795</v>
      </c>
      <c r="O685" s="139">
        <v>1030</v>
      </c>
      <c r="P685" s="139">
        <v>1072</v>
      </c>
      <c r="Q685" s="76">
        <v>4.08</v>
      </c>
      <c r="R685" s="76">
        <v>42</v>
      </c>
    </row>
    <row r="686" spans="4:18" s="2" customFormat="1" x14ac:dyDescent="0.15">
      <c r="D686" s="10">
        <v>2030</v>
      </c>
      <c r="E686" s="134">
        <v>4100</v>
      </c>
      <c r="F686" s="11" t="s">
        <v>916</v>
      </c>
      <c r="G686" s="11" t="s">
        <v>917</v>
      </c>
      <c r="H686" s="12">
        <v>226500</v>
      </c>
      <c r="I686" s="12">
        <v>867491000</v>
      </c>
      <c r="J686" s="111">
        <f>I686/H686</f>
        <v>3829.98233995585</v>
      </c>
      <c r="L686" s="76">
        <v>4100</v>
      </c>
      <c r="M686" s="76" t="s">
        <v>13996</v>
      </c>
      <c r="N686" s="76" t="s">
        <v>13795</v>
      </c>
      <c r="O686" s="139">
        <v>2196</v>
      </c>
      <c r="P686" s="139">
        <v>2204</v>
      </c>
      <c r="Q686" s="76">
        <v>0.36</v>
      </c>
      <c r="R686" s="76">
        <v>8</v>
      </c>
    </row>
    <row r="687" spans="4:18" s="2" customFormat="1" x14ac:dyDescent="0.15">
      <c r="D687" s="10">
        <v>1804</v>
      </c>
      <c r="E687" s="134">
        <v>4109</v>
      </c>
      <c r="F687" s="11" t="s">
        <v>918</v>
      </c>
      <c r="G687" s="11" t="s">
        <v>919</v>
      </c>
      <c r="H687" s="12">
        <v>662800</v>
      </c>
      <c r="I687" s="12">
        <v>2124928400</v>
      </c>
      <c r="J687" s="111">
        <f>I687/H687</f>
        <v>3205.9873264936632</v>
      </c>
      <c r="L687" s="76">
        <v>4109</v>
      </c>
      <c r="M687" s="76" t="s">
        <v>13997</v>
      </c>
      <c r="N687" s="76" t="s">
        <v>13795</v>
      </c>
      <c r="O687" s="139">
        <v>2559</v>
      </c>
      <c r="P687" s="139">
        <v>2780</v>
      </c>
      <c r="Q687" s="76">
        <v>8.64</v>
      </c>
      <c r="R687" s="76">
        <v>221</v>
      </c>
    </row>
    <row r="688" spans="4:18" s="2" customFormat="1" x14ac:dyDescent="0.15">
      <c r="D688" s="10">
        <v>614</v>
      </c>
      <c r="E688" s="134">
        <v>4112</v>
      </c>
      <c r="F688" s="11" t="s">
        <v>920</v>
      </c>
      <c r="G688" s="11" t="s">
        <v>921</v>
      </c>
      <c r="H688" s="12">
        <v>569700</v>
      </c>
      <c r="I688" s="12">
        <v>2760191500</v>
      </c>
      <c r="J688" s="111">
        <f>I688/H688</f>
        <v>4844.9912234509393</v>
      </c>
      <c r="L688" s="76">
        <v>4112</v>
      </c>
      <c r="M688" s="76" t="s">
        <v>13998</v>
      </c>
      <c r="N688" s="76" t="s">
        <v>13795</v>
      </c>
      <c r="O688" s="139">
        <v>2009</v>
      </c>
      <c r="P688" s="139">
        <v>2051</v>
      </c>
      <c r="Q688" s="76">
        <v>2.09</v>
      </c>
      <c r="R688" s="76">
        <v>42</v>
      </c>
    </row>
    <row r="689" spans="4:18" s="2" customFormat="1" x14ac:dyDescent="0.15">
      <c r="D689" s="10">
        <v>1321</v>
      </c>
      <c r="E689" s="134">
        <v>4114</v>
      </c>
      <c r="F689" s="11" t="s">
        <v>922</v>
      </c>
      <c r="G689" s="11" t="s">
        <v>923</v>
      </c>
      <c r="H689" s="12">
        <v>2353800</v>
      </c>
      <c r="I689" s="12">
        <v>17170866000</v>
      </c>
      <c r="J689" s="111">
        <f>I689/H689</f>
        <v>7294.9553912821821</v>
      </c>
      <c r="L689" s="76">
        <v>4114</v>
      </c>
      <c r="M689" s="76" t="s">
        <v>13999</v>
      </c>
      <c r="N689" s="76" t="s">
        <v>13795</v>
      </c>
      <c r="O689" s="139">
        <v>7010</v>
      </c>
      <c r="P689" s="139">
        <v>7120</v>
      </c>
      <c r="Q689" s="76">
        <v>1.57</v>
      </c>
      <c r="R689" s="76">
        <v>110</v>
      </c>
    </row>
    <row r="690" spans="4:18" s="2" customFormat="1" x14ac:dyDescent="0.15">
      <c r="D690" s="10">
        <v>304</v>
      </c>
      <c r="E690" s="134">
        <v>4116</v>
      </c>
      <c r="F690" s="11" t="s">
        <v>924</v>
      </c>
      <c r="G690" s="11" t="s">
        <v>3707</v>
      </c>
      <c r="H690" s="12">
        <v>1127900</v>
      </c>
      <c r="I690" s="12">
        <v>4999391250</v>
      </c>
      <c r="J690" s="111">
        <f>I690/H690</f>
        <v>4432.4773916127315</v>
      </c>
      <c r="L690" s="76">
        <v>4116</v>
      </c>
      <c r="M690" s="76" t="s">
        <v>14000</v>
      </c>
      <c r="N690" s="76" t="s">
        <v>13795</v>
      </c>
      <c r="O690" s="139">
        <v>2725</v>
      </c>
      <c r="P690" s="139">
        <v>2824</v>
      </c>
      <c r="Q690" s="76">
        <v>3.63</v>
      </c>
      <c r="R690" s="76">
        <v>99</v>
      </c>
    </row>
    <row r="691" spans="4:18" s="2" customFormat="1" x14ac:dyDescent="0.15">
      <c r="D691" s="10">
        <v>837</v>
      </c>
      <c r="E691" s="134">
        <v>4118</v>
      </c>
      <c r="F691" s="11" t="s">
        <v>925</v>
      </c>
      <c r="G691" s="11" t="s">
        <v>926</v>
      </c>
      <c r="H691" s="12">
        <v>26221000</v>
      </c>
      <c r="I691" s="12">
        <v>27899036000</v>
      </c>
      <c r="J691" s="111">
        <f>I691/H691</f>
        <v>1063.9958811639526</v>
      </c>
      <c r="L691" s="76">
        <v>4118</v>
      </c>
      <c r="M691" s="76" t="s">
        <v>925</v>
      </c>
      <c r="N691" s="76" t="s">
        <v>13795</v>
      </c>
      <c r="O691" s="139">
        <v>3940</v>
      </c>
      <c r="P691" s="139">
        <v>4225</v>
      </c>
      <c r="Q691" s="76">
        <v>7.23</v>
      </c>
      <c r="R691" s="76">
        <v>285</v>
      </c>
    </row>
    <row r="692" spans="4:18" s="2" customFormat="1" x14ac:dyDescent="0.15">
      <c r="D692" s="10">
        <v>976</v>
      </c>
      <c r="E692" s="134">
        <v>4151</v>
      </c>
      <c r="F692" s="11" t="s">
        <v>927</v>
      </c>
      <c r="G692" s="11" t="s">
        <v>928</v>
      </c>
      <c r="H692" s="12">
        <v>22213200</v>
      </c>
      <c r="I692" s="12">
        <v>51912248400</v>
      </c>
      <c r="J692" s="111">
        <f>I692/H692</f>
        <v>2337</v>
      </c>
      <c r="L692" s="76">
        <v>4151</v>
      </c>
      <c r="M692" s="76" t="s">
        <v>14001</v>
      </c>
      <c r="N692" s="76" t="s">
        <v>13495</v>
      </c>
      <c r="O692" s="139">
        <v>2077</v>
      </c>
      <c r="P692" s="139">
        <v>2057</v>
      </c>
      <c r="Q692" s="76">
        <v>-0.96</v>
      </c>
      <c r="R692" s="76">
        <v>-20</v>
      </c>
    </row>
    <row r="693" spans="4:18" s="2" customFormat="1" x14ac:dyDescent="0.15">
      <c r="D693" s="10">
        <v>1119</v>
      </c>
      <c r="E693" s="134">
        <v>4182</v>
      </c>
      <c r="F693" s="11" t="s">
        <v>929</v>
      </c>
      <c r="G693" s="11" t="s">
        <v>930</v>
      </c>
      <c r="H693" s="12">
        <v>15086900</v>
      </c>
      <c r="I693" s="12">
        <v>38908137100</v>
      </c>
      <c r="J693" s="111">
        <f>I693/H693</f>
        <v>2578.9351755496491</v>
      </c>
      <c r="L693" s="76">
        <v>4182</v>
      </c>
      <c r="M693" s="76" t="s">
        <v>14002</v>
      </c>
      <c r="N693" s="76" t="s">
        <v>13795</v>
      </c>
      <c r="O693" s="139">
        <v>1655</v>
      </c>
      <c r="P693" s="139">
        <v>1677</v>
      </c>
      <c r="Q693" s="76">
        <v>1.33</v>
      </c>
      <c r="R693" s="76">
        <v>22</v>
      </c>
    </row>
    <row r="694" spans="4:18" s="2" customFormat="1" x14ac:dyDescent="0.15">
      <c r="D694" s="10">
        <v>1136</v>
      </c>
      <c r="E694" s="134">
        <v>4183</v>
      </c>
      <c r="F694" s="11" t="s">
        <v>931</v>
      </c>
      <c r="G694" s="11" t="s">
        <v>932</v>
      </c>
      <c r="H694" s="12">
        <v>16414400</v>
      </c>
      <c r="I694" s="12">
        <v>55726576000</v>
      </c>
      <c r="J694" s="111">
        <f>I694/H694</f>
        <v>3394.9809922994446</v>
      </c>
      <c r="L694" s="76">
        <v>4183</v>
      </c>
      <c r="M694" s="76" t="s">
        <v>931</v>
      </c>
      <c r="N694" s="76" t="s">
        <v>13795</v>
      </c>
      <c r="O694" s="139">
        <v>2484</v>
      </c>
      <c r="P694" s="139">
        <v>2703</v>
      </c>
      <c r="Q694" s="76">
        <v>8.82</v>
      </c>
      <c r="R694" s="76">
        <v>219</v>
      </c>
    </row>
    <row r="695" spans="4:18" s="2" customFormat="1" x14ac:dyDescent="0.15">
      <c r="D695" s="10">
        <v>810</v>
      </c>
      <c r="E695" s="134">
        <v>4185</v>
      </c>
      <c r="F695" s="11" t="s">
        <v>933</v>
      </c>
      <c r="G695" s="11" t="s">
        <v>934</v>
      </c>
      <c r="H695" s="12">
        <v>22354600</v>
      </c>
      <c r="I695" s="12">
        <v>54053205300</v>
      </c>
      <c r="J695" s="111">
        <f>I695/H695</f>
        <v>2417.9902704588767</v>
      </c>
      <c r="L695" s="76">
        <v>4185</v>
      </c>
      <c r="M695" s="76" t="s">
        <v>933</v>
      </c>
      <c r="N695" s="76" t="s">
        <v>13795</v>
      </c>
      <c r="O695" s="139">
        <v>1655</v>
      </c>
      <c r="P695" s="139">
        <v>1829</v>
      </c>
      <c r="Q695" s="76">
        <v>10.51</v>
      </c>
      <c r="R695" s="76">
        <v>174</v>
      </c>
    </row>
    <row r="696" spans="4:18" s="2" customFormat="1" x14ac:dyDescent="0.15">
      <c r="D696" s="10">
        <v>2069</v>
      </c>
      <c r="E696" s="134">
        <v>4186</v>
      </c>
      <c r="F696" s="11" t="s">
        <v>935</v>
      </c>
      <c r="G696" s="11" t="s">
        <v>936</v>
      </c>
      <c r="H696" s="12">
        <v>2710000</v>
      </c>
      <c r="I696" s="12">
        <v>10338650000</v>
      </c>
      <c r="J696" s="111">
        <f>I696/H696</f>
        <v>3815</v>
      </c>
      <c r="L696" s="76">
        <v>4186</v>
      </c>
      <c r="M696" s="76" t="s">
        <v>14003</v>
      </c>
      <c r="N696" s="76" t="s">
        <v>13795</v>
      </c>
      <c r="O696" s="139">
        <v>2953</v>
      </c>
      <c r="P696" s="139">
        <v>2943</v>
      </c>
      <c r="Q696" s="76">
        <v>-0.34</v>
      </c>
      <c r="R696" s="76">
        <v>-10</v>
      </c>
    </row>
    <row r="697" spans="4:18" s="2" customFormat="1" x14ac:dyDescent="0.15">
      <c r="D697" s="10">
        <v>1462</v>
      </c>
      <c r="E697" s="134">
        <v>4187</v>
      </c>
      <c r="F697" s="11" t="s">
        <v>937</v>
      </c>
      <c r="G697" s="11" t="s">
        <v>938</v>
      </c>
      <c r="H697" s="12">
        <v>868400</v>
      </c>
      <c r="I697" s="12">
        <v>1187971200</v>
      </c>
      <c r="J697" s="111">
        <f>I697/H697</f>
        <v>1368</v>
      </c>
      <c r="L697" s="76">
        <v>4187</v>
      </c>
      <c r="M697" s="76" t="s">
        <v>14004</v>
      </c>
      <c r="N697" s="76" t="s">
        <v>13795</v>
      </c>
      <c r="O697" s="139">
        <v>1084</v>
      </c>
      <c r="P697" s="139">
        <v>1108</v>
      </c>
      <c r="Q697" s="76">
        <v>2.21</v>
      </c>
      <c r="R697" s="76">
        <v>24</v>
      </c>
    </row>
    <row r="698" spans="4:18" s="2" customFormat="1" x14ac:dyDescent="0.15">
      <c r="D698" s="10">
        <v>1115</v>
      </c>
      <c r="E698" s="134">
        <v>4188</v>
      </c>
      <c r="F698" s="11" t="s">
        <v>939</v>
      </c>
      <c r="G698" s="11" t="s">
        <v>940</v>
      </c>
      <c r="H698" s="12">
        <v>118490600</v>
      </c>
      <c r="I698" s="12">
        <v>123881055300</v>
      </c>
      <c r="J698" s="111">
        <f>I698/H698</f>
        <v>1045.4926829638807</v>
      </c>
      <c r="L698" s="76">
        <v>4188</v>
      </c>
      <c r="M698" s="76" t="s">
        <v>14006</v>
      </c>
      <c r="N698" s="76" t="s">
        <v>13795</v>
      </c>
      <c r="O698" s="76">
        <v>832.6</v>
      </c>
      <c r="P698" s="76">
        <v>926.6</v>
      </c>
      <c r="Q698" s="76">
        <v>11.29</v>
      </c>
      <c r="R698" s="76">
        <v>94</v>
      </c>
    </row>
    <row r="699" spans="4:18" s="2" customFormat="1" x14ac:dyDescent="0.15">
      <c r="D699" s="10">
        <v>879</v>
      </c>
      <c r="E699" s="134">
        <v>4189</v>
      </c>
      <c r="F699" s="11" t="s">
        <v>4121</v>
      </c>
      <c r="G699" s="11" t="s">
        <v>4122</v>
      </c>
      <c r="H699" s="12">
        <v>2159900</v>
      </c>
      <c r="I699" s="12">
        <v>6900880500</v>
      </c>
      <c r="J699" s="111">
        <f>I699/H699</f>
        <v>3195</v>
      </c>
      <c r="L699" s="76">
        <v>4189</v>
      </c>
      <c r="M699" s="76" t="s">
        <v>14007</v>
      </c>
      <c r="N699" s="76" t="s">
        <v>13795</v>
      </c>
      <c r="O699" s="139">
        <v>2302</v>
      </c>
      <c r="P699" s="139">
        <v>2493</v>
      </c>
      <c r="Q699" s="76">
        <v>8.3000000000000007</v>
      </c>
      <c r="R699" s="76">
        <v>191</v>
      </c>
    </row>
    <row r="700" spans="4:18" s="2" customFormat="1" x14ac:dyDescent="0.15">
      <c r="D700" s="10">
        <v>276</v>
      </c>
      <c r="E700" s="134">
        <v>4202</v>
      </c>
      <c r="F700" s="11" t="s">
        <v>941</v>
      </c>
      <c r="G700" s="11" t="s">
        <v>942</v>
      </c>
      <c r="H700" s="12">
        <v>27725600</v>
      </c>
      <c r="I700" s="12">
        <v>32660571200</v>
      </c>
      <c r="J700" s="111">
        <f>I700/H700</f>
        <v>1177.9933058256629</v>
      </c>
      <c r="L700" s="76">
        <v>4202</v>
      </c>
      <c r="M700" s="76" t="s">
        <v>941</v>
      </c>
      <c r="N700" s="76" t="s">
        <v>13795</v>
      </c>
      <c r="O700" s="139">
        <v>1131</v>
      </c>
      <c r="P700" s="139">
        <v>1127</v>
      </c>
      <c r="Q700" s="76">
        <v>-0.35</v>
      </c>
      <c r="R700" s="76">
        <v>-4</v>
      </c>
    </row>
    <row r="701" spans="4:18" s="2" customFormat="1" x14ac:dyDescent="0.15">
      <c r="D701" s="10">
        <v>1817</v>
      </c>
      <c r="E701" s="134">
        <v>4203</v>
      </c>
      <c r="F701" s="11" t="s">
        <v>943</v>
      </c>
      <c r="G701" s="11" t="s">
        <v>944</v>
      </c>
      <c r="H701" s="12">
        <v>13187000</v>
      </c>
      <c r="I701" s="12">
        <v>12461679000</v>
      </c>
      <c r="J701" s="111">
        <f>I701/H701</f>
        <v>944.9972700386744</v>
      </c>
      <c r="L701" s="76">
        <v>4203</v>
      </c>
      <c r="M701" s="76" t="s">
        <v>14008</v>
      </c>
      <c r="N701" s="76" t="s">
        <v>13795</v>
      </c>
      <c r="O701" s="139">
        <v>3800</v>
      </c>
      <c r="P701" s="139">
        <v>3995</v>
      </c>
      <c r="Q701" s="76">
        <v>5.13</v>
      </c>
      <c r="R701" s="76">
        <v>195</v>
      </c>
    </row>
    <row r="702" spans="4:18" s="2" customFormat="1" x14ac:dyDescent="0.15">
      <c r="D702" s="10">
        <v>1672</v>
      </c>
      <c r="E702" s="134">
        <v>4204</v>
      </c>
      <c r="F702" s="11" t="s">
        <v>945</v>
      </c>
      <c r="G702" s="11" t="s">
        <v>946</v>
      </c>
      <c r="H702" s="12">
        <v>34929900</v>
      </c>
      <c r="I702" s="12">
        <v>65493292700</v>
      </c>
      <c r="J702" s="111">
        <f>I702/H702</f>
        <v>1874.9922759584197</v>
      </c>
      <c r="L702" s="76">
        <v>4204</v>
      </c>
      <c r="M702" s="76" t="s">
        <v>14009</v>
      </c>
      <c r="N702" s="76" t="s">
        <v>13795</v>
      </c>
      <c r="O702" s="139">
        <v>1631</v>
      </c>
      <c r="P702" s="139">
        <v>1666</v>
      </c>
      <c r="Q702" s="76">
        <v>2.15</v>
      </c>
      <c r="R702" s="76">
        <v>35</v>
      </c>
    </row>
    <row r="703" spans="4:18" s="2" customFormat="1" x14ac:dyDescent="0.15">
      <c r="D703" s="10">
        <v>2316</v>
      </c>
      <c r="E703" s="134">
        <v>4205</v>
      </c>
      <c r="F703" s="11" t="s">
        <v>947</v>
      </c>
      <c r="G703" s="11" t="s">
        <v>948</v>
      </c>
      <c r="H703" s="12">
        <v>16757900</v>
      </c>
      <c r="I703" s="12">
        <v>25924527100</v>
      </c>
      <c r="J703" s="111">
        <f>I703/H703</f>
        <v>1547.0033297728235</v>
      </c>
      <c r="L703" s="76">
        <v>4205</v>
      </c>
      <c r="M703" s="76" t="s">
        <v>14010</v>
      </c>
      <c r="N703" s="76" t="s">
        <v>13795</v>
      </c>
      <c r="O703" s="139">
        <v>1006</v>
      </c>
      <c r="P703" s="139">
        <v>1096</v>
      </c>
      <c r="Q703" s="76">
        <v>8.9499999999999993</v>
      </c>
      <c r="R703" s="76">
        <v>90</v>
      </c>
    </row>
    <row r="704" spans="4:18" s="2" customFormat="1" x14ac:dyDescent="0.15">
      <c r="D704" s="10">
        <v>35</v>
      </c>
      <c r="E704" s="134">
        <v>4206</v>
      </c>
      <c r="F704" s="11" t="s">
        <v>949</v>
      </c>
      <c r="G704" s="11" t="s">
        <v>950</v>
      </c>
      <c r="H704" s="12">
        <v>5526400</v>
      </c>
      <c r="I704" s="12">
        <v>22039513600</v>
      </c>
      <c r="J704" s="111">
        <f>I704/H704</f>
        <v>3988.0416907932831</v>
      </c>
      <c r="L704" s="76">
        <v>4206</v>
      </c>
      <c r="M704" s="76" t="s">
        <v>14011</v>
      </c>
      <c r="N704" s="76" t="s">
        <v>13795</v>
      </c>
      <c r="O704" s="139">
        <v>3680</v>
      </c>
      <c r="P704" s="139">
        <v>3655</v>
      </c>
      <c r="Q704" s="76">
        <v>-0.68</v>
      </c>
      <c r="R704" s="76">
        <v>-25</v>
      </c>
    </row>
    <row r="705" spans="4:18" s="2" customFormat="1" x14ac:dyDescent="0.15">
      <c r="D705" s="10">
        <v>2179</v>
      </c>
      <c r="E705" s="134">
        <v>4208</v>
      </c>
      <c r="F705" s="11" t="s">
        <v>951</v>
      </c>
      <c r="G705" s="11" t="s">
        <v>952</v>
      </c>
      <c r="H705" s="12">
        <v>9166500</v>
      </c>
      <c r="I705" s="12">
        <v>29011720500</v>
      </c>
      <c r="J705" s="111">
        <f>I705/H705</f>
        <v>3164.9725085910654</v>
      </c>
      <c r="L705" s="76">
        <v>4208</v>
      </c>
      <c r="M705" s="76" t="s">
        <v>14012</v>
      </c>
      <c r="N705" s="76" t="s">
        <v>13795</v>
      </c>
      <c r="O705" s="139">
        <v>2234</v>
      </c>
      <c r="P705" s="139">
        <v>2430</v>
      </c>
      <c r="Q705" s="76">
        <v>8.77</v>
      </c>
      <c r="R705" s="76">
        <v>196</v>
      </c>
    </row>
    <row r="706" spans="4:18" s="2" customFormat="1" x14ac:dyDescent="0.15">
      <c r="D706" s="10">
        <v>1676</v>
      </c>
      <c r="E706" s="134">
        <v>4212</v>
      </c>
      <c r="F706" s="11" t="s">
        <v>953</v>
      </c>
      <c r="G706" s="11" t="s">
        <v>954</v>
      </c>
      <c r="H706" s="12">
        <v>2231000</v>
      </c>
      <c r="I706" s="12">
        <v>5202662600</v>
      </c>
      <c r="J706" s="111">
        <f>I706/H706</f>
        <v>2331.9868220528911</v>
      </c>
      <c r="L706" s="76">
        <v>4212</v>
      </c>
      <c r="M706" s="76" t="s">
        <v>14013</v>
      </c>
      <c r="N706" s="76" t="s">
        <v>13795</v>
      </c>
      <c r="O706" s="139">
        <v>1935</v>
      </c>
      <c r="P706" s="139">
        <v>2002</v>
      </c>
      <c r="Q706" s="76">
        <v>3.46</v>
      </c>
      <c r="R706" s="76">
        <v>67</v>
      </c>
    </row>
    <row r="707" spans="4:18" s="2" customFormat="1" x14ac:dyDescent="0.15">
      <c r="D707" s="10">
        <v>179</v>
      </c>
      <c r="E707" s="134">
        <v>4215</v>
      </c>
      <c r="F707" s="11" t="s">
        <v>4337</v>
      </c>
      <c r="G707" s="11" t="s">
        <v>4338</v>
      </c>
      <c r="H707" s="12">
        <v>3562100</v>
      </c>
      <c r="I707" s="12">
        <v>2497017700</v>
      </c>
      <c r="J707" s="111">
        <f>I707/H707</f>
        <v>700.99595744083547</v>
      </c>
      <c r="L707" s="76">
        <v>4215</v>
      </c>
      <c r="M707" s="76" t="s">
        <v>14014</v>
      </c>
      <c r="N707" s="76" t="s">
        <v>13795</v>
      </c>
      <c r="O707" s="76">
        <v>583</v>
      </c>
      <c r="P707" s="76">
        <v>578</v>
      </c>
      <c r="Q707" s="76">
        <v>-0.86</v>
      </c>
      <c r="R707" s="76">
        <v>-5</v>
      </c>
    </row>
    <row r="708" spans="4:18" s="2" customFormat="1" x14ac:dyDescent="0.15">
      <c r="D708" s="10">
        <v>117</v>
      </c>
      <c r="E708" s="134">
        <v>4216</v>
      </c>
      <c r="F708" s="11" t="s">
        <v>3967</v>
      </c>
      <c r="G708" s="11" t="s">
        <v>3968</v>
      </c>
      <c r="H708" s="12">
        <v>816800</v>
      </c>
      <c r="I708" s="12">
        <v>1445724000</v>
      </c>
      <c r="J708" s="111">
        <f>I708/H708</f>
        <v>1769.9853085210577</v>
      </c>
      <c r="L708" s="76">
        <v>4216</v>
      </c>
      <c r="M708" s="76" t="s">
        <v>3967</v>
      </c>
      <c r="N708" s="76" t="s">
        <v>13795</v>
      </c>
      <c r="O708" s="139">
        <v>1465</v>
      </c>
      <c r="P708" s="139">
        <v>1470</v>
      </c>
      <c r="Q708" s="76">
        <v>0.34</v>
      </c>
      <c r="R708" s="76">
        <v>5</v>
      </c>
    </row>
    <row r="709" spans="4:18" s="2" customFormat="1" x14ac:dyDescent="0.15">
      <c r="D709" s="10">
        <v>605</v>
      </c>
      <c r="E709" s="134">
        <v>4217</v>
      </c>
      <c r="F709" s="11" t="s">
        <v>955</v>
      </c>
      <c r="G709" s="11" t="s">
        <v>956</v>
      </c>
      <c r="H709" s="12">
        <v>9244300</v>
      </c>
      <c r="I709" s="12">
        <v>22694630500</v>
      </c>
      <c r="J709" s="111">
        <f>I709/H709</f>
        <v>2454.9863699793386</v>
      </c>
      <c r="L709" s="76">
        <v>4217</v>
      </c>
      <c r="M709" s="76" t="s">
        <v>955</v>
      </c>
      <c r="N709" s="76" t="s">
        <v>13795</v>
      </c>
      <c r="O709" s="139">
        <v>1660</v>
      </c>
      <c r="P709" s="139">
        <v>1778</v>
      </c>
      <c r="Q709" s="76">
        <v>7.11</v>
      </c>
      <c r="R709" s="76">
        <v>118</v>
      </c>
    </row>
    <row r="710" spans="4:18" s="2" customFormat="1" x14ac:dyDescent="0.15">
      <c r="D710" s="10">
        <v>1236</v>
      </c>
      <c r="E710" s="134">
        <v>4218</v>
      </c>
      <c r="F710" s="11" t="s">
        <v>957</v>
      </c>
      <c r="G710" s="11" t="s">
        <v>958</v>
      </c>
      <c r="H710" s="12">
        <v>668000</v>
      </c>
      <c r="I710" s="12">
        <v>2355353600</v>
      </c>
      <c r="J710" s="111">
        <f>I710/H710</f>
        <v>3525.9784431137723</v>
      </c>
      <c r="L710" s="76">
        <v>4218</v>
      </c>
      <c r="M710" s="76" t="s">
        <v>957</v>
      </c>
      <c r="N710" s="76" t="s">
        <v>13795</v>
      </c>
      <c r="O710" s="139">
        <v>1891</v>
      </c>
      <c r="P710" s="139">
        <v>1967</v>
      </c>
      <c r="Q710" s="76">
        <v>4.0199999999999996</v>
      </c>
      <c r="R710" s="76">
        <v>76</v>
      </c>
    </row>
    <row r="711" spans="4:18" s="2" customFormat="1" x14ac:dyDescent="0.15">
      <c r="D711" s="10">
        <v>1554</v>
      </c>
      <c r="E711" s="134">
        <v>4220</v>
      </c>
      <c r="F711" s="11" t="s">
        <v>959</v>
      </c>
      <c r="G711" s="11" t="s">
        <v>960</v>
      </c>
      <c r="H711" s="12">
        <v>2356700</v>
      </c>
      <c r="I711" s="12">
        <v>1208976300</v>
      </c>
      <c r="J711" s="111">
        <f>I711/H711</f>
        <v>512.99541732083003</v>
      </c>
      <c r="L711" s="76">
        <v>4220</v>
      </c>
      <c r="M711" s="76" t="s">
        <v>14015</v>
      </c>
      <c r="N711" s="76" t="s">
        <v>13795</v>
      </c>
      <c r="O711" s="76">
        <v>455</v>
      </c>
      <c r="P711" s="76">
        <v>454</v>
      </c>
      <c r="Q711" s="76">
        <v>-0.22</v>
      </c>
      <c r="R711" s="76">
        <v>-1</v>
      </c>
    </row>
    <row r="712" spans="4:18" s="2" customFormat="1" x14ac:dyDescent="0.15">
      <c r="D712" s="10">
        <v>1433</v>
      </c>
      <c r="E712" s="134">
        <v>4221</v>
      </c>
      <c r="F712" s="11" t="s">
        <v>961</v>
      </c>
      <c r="G712" s="11" t="s">
        <v>962</v>
      </c>
      <c r="H712" s="12">
        <v>3117000</v>
      </c>
      <c r="I712" s="12">
        <v>1829679000</v>
      </c>
      <c r="J712" s="111">
        <f>I712/H712</f>
        <v>587</v>
      </c>
      <c r="L712" s="76">
        <v>4221</v>
      </c>
      <c r="M712" s="76" t="s">
        <v>14016</v>
      </c>
      <c r="N712" s="76" t="s">
        <v>13795</v>
      </c>
      <c r="O712" s="139">
        <v>1833</v>
      </c>
      <c r="P712" s="139">
        <v>1751</v>
      </c>
      <c r="Q712" s="76">
        <v>-4.47</v>
      </c>
      <c r="R712" s="76">
        <v>-82</v>
      </c>
    </row>
    <row r="713" spans="4:18" s="2" customFormat="1" x14ac:dyDescent="0.15">
      <c r="D713" s="10">
        <v>1677</v>
      </c>
      <c r="E713" s="134">
        <v>4228</v>
      </c>
      <c r="F713" s="11" t="s">
        <v>963</v>
      </c>
      <c r="G713" s="11" t="s">
        <v>964</v>
      </c>
      <c r="H713" s="12">
        <v>1951900</v>
      </c>
      <c r="I713" s="12">
        <v>2393014400</v>
      </c>
      <c r="J713" s="111">
        <f>I713/H713</f>
        <v>1225.9923151800811</v>
      </c>
      <c r="L713" s="76">
        <v>4228</v>
      </c>
      <c r="M713" s="76" t="s">
        <v>14017</v>
      </c>
      <c r="N713" s="76" t="s">
        <v>13795</v>
      </c>
      <c r="O713" s="76">
        <v>927</v>
      </c>
      <c r="P713" s="76">
        <v>927</v>
      </c>
      <c r="Q713" s="76">
        <v>0</v>
      </c>
      <c r="R713" s="76">
        <v>0</v>
      </c>
    </row>
    <row r="714" spans="4:18" s="2" customFormat="1" x14ac:dyDescent="0.15">
      <c r="D714" s="10">
        <v>545</v>
      </c>
      <c r="E714" s="134">
        <v>4229</v>
      </c>
      <c r="F714" s="11" t="s">
        <v>965</v>
      </c>
      <c r="G714" s="11" t="s">
        <v>966</v>
      </c>
      <c r="H714" s="12">
        <v>297500</v>
      </c>
      <c r="I714" s="12">
        <v>1054629500</v>
      </c>
      <c r="J714" s="111">
        <f>I714/H714</f>
        <v>3544.9731092436973</v>
      </c>
      <c r="L714" s="76">
        <v>4229</v>
      </c>
      <c r="M714" s="76" t="s">
        <v>14018</v>
      </c>
      <c r="N714" s="76" t="s">
        <v>13795</v>
      </c>
      <c r="O714" s="139">
        <v>2556</v>
      </c>
      <c r="P714" s="139">
        <v>2641</v>
      </c>
      <c r="Q714" s="76">
        <v>3.33</v>
      </c>
      <c r="R714" s="76">
        <v>85</v>
      </c>
    </row>
    <row r="715" spans="4:18" s="2" customFormat="1" x14ac:dyDescent="0.15">
      <c r="D715" s="10">
        <v>2014</v>
      </c>
      <c r="E715" s="134">
        <v>4231</v>
      </c>
      <c r="F715" s="11" t="s">
        <v>967</v>
      </c>
      <c r="G715" s="11" t="s">
        <v>968</v>
      </c>
      <c r="H715" s="12">
        <v>634200</v>
      </c>
      <c r="I715" s="12">
        <v>552067300</v>
      </c>
      <c r="J715" s="111">
        <f>I715/H715</f>
        <v>870.49400819930622</v>
      </c>
      <c r="L715" s="76">
        <v>4231</v>
      </c>
      <c r="M715" s="76" t="s">
        <v>14019</v>
      </c>
      <c r="N715" s="76" t="s">
        <v>13795</v>
      </c>
      <c r="O715" s="76">
        <v>609</v>
      </c>
      <c r="P715" s="76">
        <v>589</v>
      </c>
      <c r="Q715" s="76">
        <v>-3.28</v>
      </c>
      <c r="R715" s="76">
        <v>-20</v>
      </c>
    </row>
    <row r="716" spans="4:18" s="2" customFormat="1" x14ac:dyDescent="0.15">
      <c r="D716" s="10">
        <v>1103</v>
      </c>
      <c r="E716" s="134">
        <v>4238</v>
      </c>
      <c r="F716" s="11" t="s">
        <v>969</v>
      </c>
      <c r="G716" s="11" t="s">
        <v>970</v>
      </c>
      <c r="H716" s="12">
        <v>377400</v>
      </c>
      <c r="I716" s="12">
        <v>589111400</v>
      </c>
      <c r="J716" s="111">
        <f>I716/H716</f>
        <v>1560.9735029146793</v>
      </c>
      <c r="L716" s="76">
        <v>4238</v>
      </c>
      <c r="M716" s="76" t="s">
        <v>14021</v>
      </c>
      <c r="N716" s="76" t="s">
        <v>13795</v>
      </c>
      <c r="O716" s="76">
        <v>898</v>
      </c>
      <c r="P716" s="139">
        <v>1106</v>
      </c>
      <c r="Q716" s="76">
        <v>23.16</v>
      </c>
      <c r="R716" s="76">
        <v>208</v>
      </c>
    </row>
    <row r="717" spans="4:18" s="2" customFormat="1" x14ac:dyDescent="0.15">
      <c r="D717" s="10">
        <v>297</v>
      </c>
      <c r="E717" s="134">
        <v>4245</v>
      </c>
      <c r="F717" s="11" t="s">
        <v>971</v>
      </c>
      <c r="G717" s="11" t="s">
        <v>972</v>
      </c>
      <c r="H717" s="12">
        <v>380100</v>
      </c>
      <c r="I717" s="12">
        <v>615381900</v>
      </c>
      <c r="J717" s="111">
        <f>I717/H717</f>
        <v>1619</v>
      </c>
      <c r="L717" s="76">
        <v>4245</v>
      </c>
      <c r="M717" s="76" t="s">
        <v>14022</v>
      </c>
      <c r="N717" s="76" t="s">
        <v>13795</v>
      </c>
      <c r="O717" s="76">
        <v>924</v>
      </c>
      <c r="P717" s="76">
        <v>885</v>
      </c>
      <c r="Q717" s="76">
        <v>-4.22</v>
      </c>
      <c r="R717" s="76">
        <v>-39</v>
      </c>
    </row>
    <row r="718" spans="4:18" s="2" customFormat="1" x14ac:dyDescent="0.15">
      <c r="D718" s="10">
        <v>302</v>
      </c>
      <c r="E718" s="134">
        <v>4246</v>
      </c>
      <c r="F718" s="11" t="s">
        <v>973</v>
      </c>
      <c r="G718" s="11" t="s">
        <v>974</v>
      </c>
      <c r="H718" s="12">
        <v>3428800</v>
      </c>
      <c r="I718" s="12">
        <v>6034713600</v>
      </c>
      <c r="J718" s="111">
        <f>I718/H718</f>
        <v>1760.0074661689221</v>
      </c>
      <c r="L718" s="76">
        <v>4246</v>
      </c>
      <c r="M718" s="76" t="s">
        <v>14023</v>
      </c>
      <c r="N718" s="76" t="s">
        <v>13795</v>
      </c>
      <c r="O718" s="139">
        <v>1082</v>
      </c>
      <c r="P718" s="139">
        <v>1094</v>
      </c>
      <c r="Q718" s="76">
        <v>1.1100000000000001</v>
      </c>
      <c r="R718" s="76">
        <v>12</v>
      </c>
    </row>
    <row r="719" spans="4:18" s="2" customFormat="1" x14ac:dyDescent="0.15">
      <c r="D719" s="10">
        <v>1898</v>
      </c>
      <c r="E719" s="134">
        <v>4248</v>
      </c>
      <c r="F719" s="11" t="s">
        <v>4624</v>
      </c>
      <c r="G719" s="11" t="s">
        <v>4625</v>
      </c>
      <c r="H719" s="12">
        <v>116300</v>
      </c>
      <c r="I719" s="12">
        <v>281213400</v>
      </c>
      <c r="J719" s="111">
        <f>I719/H719</f>
        <v>2418</v>
      </c>
      <c r="L719" s="76">
        <v>4248</v>
      </c>
      <c r="M719" s="76" t="s">
        <v>4624</v>
      </c>
      <c r="N719" s="76" t="s">
        <v>13795</v>
      </c>
      <c r="O719" s="139">
        <v>1362</v>
      </c>
      <c r="P719" s="139">
        <v>1404</v>
      </c>
      <c r="Q719" s="76">
        <v>3.08</v>
      </c>
      <c r="R719" s="76">
        <v>42</v>
      </c>
    </row>
    <row r="720" spans="4:18" s="2" customFormat="1" x14ac:dyDescent="0.15">
      <c r="D720" s="10">
        <v>1171</v>
      </c>
      <c r="E720" s="134">
        <v>4249</v>
      </c>
      <c r="F720" s="11" t="s">
        <v>4497</v>
      </c>
      <c r="G720" s="11" t="s">
        <v>4498</v>
      </c>
      <c r="H720" s="12">
        <v>480700</v>
      </c>
      <c r="I720" s="12">
        <v>1447355700</v>
      </c>
      <c r="J720" s="111">
        <f>I720/H720</f>
        <v>3010.9334304139797</v>
      </c>
      <c r="L720" s="76">
        <v>4249</v>
      </c>
      <c r="M720" s="76" t="s">
        <v>14024</v>
      </c>
      <c r="N720" s="76" t="s">
        <v>13795</v>
      </c>
      <c r="O720" s="139">
        <v>2700</v>
      </c>
      <c r="P720" s="139">
        <v>2554</v>
      </c>
      <c r="Q720" s="76">
        <v>-5.41</v>
      </c>
      <c r="R720" s="76">
        <v>-146</v>
      </c>
    </row>
    <row r="721" spans="4:18" s="2" customFormat="1" x14ac:dyDescent="0.15">
      <c r="D721" s="10">
        <v>1302</v>
      </c>
      <c r="E721" s="134">
        <v>4272</v>
      </c>
      <c r="F721" s="11" t="s">
        <v>975</v>
      </c>
      <c r="G721" s="11" t="s">
        <v>976</v>
      </c>
      <c r="H721" s="12">
        <v>13142600</v>
      </c>
      <c r="I721" s="12">
        <v>17373641200</v>
      </c>
      <c r="J721" s="111">
        <f>I721/H721</f>
        <v>1321.9333465219972</v>
      </c>
      <c r="L721" s="76">
        <v>4272</v>
      </c>
      <c r="M721" s="76" t="s">
        <v>14025</v>
      </c>
      <c r="N721" s="76" t="s">
        <v>13795</v>
      </c>
      <c r="O721" s="139">
        <v>1401</v>
      </c>
      <c r="P721" s="139">
        <v>1382</v>
      </c>
      <c r="Q721" s="76">
        <v>-1.36</v>
      </c>
      <c r="R721" s="76">
        <v>-19</v>
      </c>
    </row>
    <row r="722" spans="4:18" s="2" customFormat="1" x14ac:dyDescent="0.15">
      <c r="D722" s="10">
        <v>193</v>
      </c>
      <c r="E722" s="134">
        <v>4275</v>
      </c>
      <c r="F722" s="11" t="s">
        <v>977</v>
      </c>
      <c r="G722" s="11" t="s">
        <v>978</v>
      </c>
      <c r="H722" s="12">
        <v>1063500</v>
      </c>
      <c r="I722" s="12">
        <v>1166649900</v>
      </c>
      <c r="J722" s="111">
        <f>I722/H722</f>
        <v>1096.9909732016924</v>
      </c>
      <c r="L722" s="76">
        <v>4275</v>
      </c>
      <c r="M722" s="76" t="s">
        <v>14026</v>
      </c>
      <c r="N722" s="76" t="s">
        <v>13795</v>
      </c>
      <c r="O722" s="76">
        <v>718</v>
      </c>
      <c r="P722" s="76">
        <v>772</v>
      </c>
      <c r="Q722" s="76">
        <v>7.52</v>
      </c>
      <c r="R722" s="76">
        <v>54</v>
      </c>
    </row>
    <row r="723" spans="4:18" s="2" customFormat="1" x14ac:dyDescent="0.15">
      <c r="D723" s="10">
        <v>400</v>
      </c>
      <c r="E723" s="134">
        <v>4282</v>
      </c>
      <c r="F723" s="11" t="s">
        <v>979</v>
      </c>
      <c r="G723" s="11" t="s">
        <v>980</v>
      </c>
      <c r="H723" s="12">
        <v>1877800</v>
      </c>
      <c r="I723" s="12">
        <v>4125512200</v>
      </c>
      <c r="J723" s="111">
        <f>I723/H723</f>
        <v>2196.9923314516986</v>
      </c>
      <c r="L723" s="76">
        <v>4282</v>
      </c>
      <c r="M723" s="76" t="s">
        <v>14027</v>
      </c>
      <c r="N723" s="76" t="s">
        <v>13463</v>
      </c>
      <c r="O723" s="139">
        <v>1672</v>
      </c>
      <c r="P723" s="139">
        <v>1631</v>
      </c>
      <c r="Q723" s="76">
        <v>-2.4500000000000002</v>
      </c>
      <c r="R723" s="76">
        <v>-41</v>
      </c>
    </row>
    <row r="724" spans="4:18" s="2" customFormat="1" x14ac:dyDescent="0.15">
      <c r="D724" s="10">
        <v>1777</v>
      </c>
      <c r="E724" s="134">
        <v>4284</v>
      </c>
      <c r="F724" s="11" t="s">
        <v>4225</v>
      </c>
      <c r="G724" s="11" t="s">
        <v>4226</v>
      </c>
      <c r="H724" s="12">
        <v>338700</v>
      </c>
      <c r="I724" s="12">
        <v>348861000</v>
      </c>
      <c r="J724" s="111">
        <f>I724/H724</f>
        <v>1030</v>
      </c>
      <c r="L724" s="76">
        <v>4284</v>
      </c>
      <c r="M724" s="76" t="s">
        <v>14028</v>
      </c>
      <c r="N724" s="76" t="s">
        <v>13463</v>
      </c>
      <c r="O724" s="76">
        <v>608</v>
      </c>
      <c r="P724" s="76">
        <v>621</v>
      </c>
      <c r="Q724" s="76">
        <v>2.14</v>
      </c>
      <c r="R724" s="76">
        <v>13</v>
      </c>
    </row>
    <row r="725" spans="4:18" s="2" customFormat="1" x14ac:dyDescent="0.15">
      <c r="D725" s="10">
        <v>993</v>
      </c>
      <c r="E725" s="134">
        <v>4286</v>
      </c>
      <c r="F725" s="11" t="s">
        <v>3806</v>
      </c>
      <c r="G725" s="11" t="s">
        <v>3807</v>
      </c>
      <c r="H725" s="12">
        <v>209900</v>
      </c>
      <c r="I725" s="12">
        <v>217246500</v>
      </c>
      <c r="J725" s="111">
        <f>I725/H725</f>
        <v>1035</v>
      </c>
      <c r="L725" s="76">
        <v>4286</v>
      </c>
      <c r="M725" s="76" t="s">
        <v>3806</v>
      </c>
      <c r="N725" s="76" t="s">
        <v>13463</v>
      </c>
      <c r="O725" s="76">
        <v>931</v>
      </c>
      <c r="P725" s="76">
        <v>930</v>
      </c>
      <c r="Q725" s="76">
        <v>-0.11</v>
      </c>
      <c r="R725" s="76">
        <v>-1</v>
      </c>
    </row>
    <row r="726" spans="4:18" s="2" customFormat="1" x14ac:dyDescent="0.15">
      <c r="D726" s="10">
        <v>1517</v>
      </c>
      <c r="E726" s="134">
        <v>4290</v>
      </c>
      <c r="F726" s="11" t="s">
        <v>981</v>
      </c>
      <c r="G726" s="11" t="s">
        <v>982</v>
      </c>
      <c r="H726" s="12">
        <v>2445000</v>
      </c>
      <c r="I726" s="12">
        <v>3166281300</v>
      </c>
      <c r="J726" s="111">
        <f>I726/H726</f>
        <v>1295.0025766871165</v>
      </c>
      <c r="L726" s="76">
        <v>4290</v>
      </c>
      <c r="M726" s="76" t="s">
        <v>14029</v>
      </c>
      <c r="N726" s="76" t="s">
        <v>13463</v>
      </c>
      <c r="O726" s="139">
        <v>1189</v>
      </c>
      <c r="P726" s="139">
        <v>1322</v>
      </c>
      <c r="Q726" s="76">
        <v>11.19</v>
      </c>
      <c r="R726" s="76">
        <v>133</v>
      </c>
    </row>
    <row r="727" spans="4:18" s="2" customFormat="1" x14ac:dyDescent="0.15">
      <c r="D727" s="10">
        <v>1683</v>
      </c>
      <c r="E727" s="134">
        <v>4293</v>
      </c>
      <c r="F727" s="11" t="s">
        <v>983</v>
      </c>
      <c r="G727" s="11" t="s">
        <v>984</v>
      </c>
      <c r="H727" s="12">
        <v>1698100</v>
      </c>
      <c r="I727" s="12">
        <v>614712200</v>
      </c>
      <c r="J727" s="111">
        <f>I727/H727</f>
        <v>362</v>
      </c>
      <c r="L727" s="76">
        <v>4293</v>
      </c>
      <c r="M727" s="76" t="s">
        <v>14031</v>
      </c>
      <c r="N727" s="76" t="s">
        <v>13463</v>
      </c>
      <c r="O727" s="76">
        <v>168</v>
      </c>
      <c r="P727" s="76">
        <v>190</v>
      </c>
      <c r="Q727" s="76">
        <v>13.1</v>
      </c>
      <c r="R727" s="76">
        <v>22</v>
      </c>
    </row>
    <row r="728" spans="4:18" s="2" customFormat="1" x14ac:dyDescent="0.15">
      <c r="D728" s="10">
        <v>414</v>
      </c>
      <c r="E728" s="134">
        <v>4295</v>
      </c>
      <c r="F728" s="11" t="s">
        <v>985</v>
      </c>
      <c r="G728" s="11" t="s">
        <v>986</v>
      </c>
      <c r="H728" s="12">
        <v>541200</v>
      </c>
      <c r="I728" s="12">
        <v>648896800</v>
      </c>
      <c r="J728" s="111">
        <f>I728/H728</f>
        <v>1198.9963045084996</v>
      </c>
      <c r="L728" s="76">
        <v>4295</v>
      </c>
      <c r="M728" s="76" t="s">
        <v>985</v>
      </c>
      <c r="N728" s="76" t="s">
        <v>13463</v>
      </c>
      <c r="O728" s="76">
        <v>831</v>
      </c>
      <c r="P728" s="76">
        <v>821</v>
      </c>
      <c r="Q728" s="76">
        <v>-1.2</v>
      </c>
      <c r="R728" s="76">
        <v>-10</v>
      </c>
    </row>
    <row r="729" spans="4:18" s="2" customFormat="1" x14ac:dyDescent="0.15">
      <c r="D729" s="10">
        <v>1522</v>
      </c>
      <c r="E729" s="134">
        <v>4298</v>
      </c>
      <c r="F729" s="11" t="s">
        <v>987</v>
      </c>
      <c r="G729" s="11" t="s">
        <v>988</v>
      </c>
      <c r="H729" s="12">
        <v>45000</v>
      </c>
      <c r="I729" s="12">
        <v>76050000</v>
      </c>
      <c r="J729" s="111">
        <f>I729/H729</f>
        <v>1690</v>
      </c>
      <c r="L729" s="76">
        <v>4298</v>
      </c>
      <c r="M729" s="76" t="s">
        <v>14032</v>
      </c>
      <c r="N729" s="76" t="s">
        <v>13463</v>
      </c>
      <c r="O729" s="139">
        <v>1393</v>
      </c>
      <c r="P729" s="139">
        <v>1374</v>
      </c>
      <c r="Q729" s="76">
        <v>-1.36</v>
      </c>
      <c r="R729" s="76">
        <v>-19</v>
      </c>
    </row>
    <row r="730" spans="4:18" s="2" customFormat="1" x14ac:dyDescent="0.15">
      <c r="D730" s="10">
        <v>591</v>
      </c>
      <c r="E730" s="134">
        <v>4299</v>
      </c>
      <c r="F730" s="11" t="s">
        <v>3745</v>
      </c>
      <c r="G730" s="11" t="s">
        <v>3746</v>
      </c>
      <c r="H730" s="12">
        <v>121100</v>
      </c>
      <c r="I730" s="12">
        <v>208348050</v>
      </c>
      <c r="J730" s="111">
        <f>I730/H730</f>
        <v>1720.4628406275806</v>
      </c>
      <c r="L730" s="76">
        <v>4299</v>
      </c>
      <c r="M730" s="76" t="s">
        <v>14033</v>
      </c>
      <c r="N730" s="76" t="s">
        <v>13463</v>
      </c>
      <c r="O730" s="139">
        <v>1700</v>
      </c>
      <c r="P730" s="139">
        <v>1800</v>
      </c>
      <c r="Q730" s="76">
        <v>5.88</v>
      </c>
      <c r="R730" s="76">
        <v>100</v>
      </c>
    </row>
    <row r="731" spans="4:18" s="2" customFormat="1" x14ac:dyDescent="0.15">
      <c r="D731" s="10">
        <v>74</v>
      </c>
      <c r="E731" s="134">
        <v>4301</v>
      </c>
      <c r="F731" s="11" t="s">
        <v>989</v>
      </c>
      <c r="G731" s="11" t="s">
        <v>990</v>
      </c>
      <c r="H731" s="12">
        <v>872300</v>
      </c>
      <c r="I731" s="12">
        <v>2640677000</v>
      </c>
      <c r="J731" s="111">
        <f>I731/H731</f>
        <v>3027.2578241430701</v>
      </c>
      <c r="L731" s="76">
        <v>4301</v>
      </c>
      <c r="M731" s="76" t="s">
        <v>14034</v>
      </c>
      <c r="N731" s="76" t="s">
        <v>13463</v>
      </c>
      <c r="O731" s="139">
        <v>2341</v>
      </c>
      <c r="P731" s="139">
        <v>2358</v>
      </c>
      <c r="Q731" s="76">
        <v>0.73</v>
      </c>
      <c r="R731" s="76">
        <v>17</v>
      </c>
    </row>
    <row r="732" spans="4:18" s="2" customFormat="1" x14ac:dyDescent="0.15">
      <c r="D732" s="10">
        <v>1386</v>
      </c>
      <c r="E732" s="134">
        <v>4307</v>
      </c>
      <c r="F732" s="11" t="s">
        <v>991</v>
      </c>
      <c r="G732" s="11" t="s">
        <v>992</v>
      </c>
      <c r="H732" s="12">
        <v>10147100</v>
      </c>
      <c r="I732" s="12">
        <v>51597769500</v>
      </c>
      <c r="J732" s="111">
        <f>I732/H732</f>
        <v>5084.976939224015</v>
      </c>
      <c r="L732" s="76">
        <v>4307</v>
      </c>
      <c r="M732" s="76" t="s">
        <v>14035</v>
      </c>
      <c r="N732" s="76" t="s">
        <v>13463</v>
      </c>
      <c r="O732" s="139">
        <v>4075</v>
      </c>
      <c r="P732" s="139">
        <v>4520</v>
      </c>
      <c r="Q732" s="76">
        <v>10.92</v>
      </c>
      <c r="R732" s="76">
        <v>445</v>
      </c>
    </row>
    <row r="733" spans="4:18" s="2" customFormat="1" x14ac:dyDescent="0.15">
      <c r="D733" s="10">
        <v>357</v>
      </c>
      <c r="E733" s="134">
        <v>4310</v>
      </c>
      <c r="F733" s="11" t="s">
        <v>993</v>
      </c>
      <c r="G733" s="11" t="s">
        <v>994</v>
      </c>
      <c r="H733" s="12">
        <v>371200</v>
      </c>
      <c r="I733" s="12">
        <v>1100978600</v>
      </c>
      <c r="J733" s="111">
        <f>I733/H733</f>
        <v>2965.9983836206898</v>
      </c>
      <c r="L733" s="76">
        <v>4310</v>
      </c>
      <c r="M733" s="76" t="s">
        <v>14037</v>
      </c>
      <c r="N733" s="76" t="s">
        <v>13463</v>
      </c>
      <c r="O733" s="139">
        <v>1226</v>
      </c>
      <c r="P733" s="139">
        <v>1394</v>
      </c>
      <c r="Q733" s="76">
        <v>13.7</v>
      </c>
      <c r="R733" s="76">
        <v>168</v>
      </c>
    </row>
    <row r="734" spans="4:18" s="2" customFormat="1" x14ac:dyDescent="0.15">
      <c r="D734" s="10">
        <v>270</v>
      </c>
      <c r="E734" s="134">
        <v>4312</v>
      </c>
      <c r="F734" s="11" t="s">
        <v>995</v>
      </c>
      <c r="G734" s="11" t="s">
        <v>996</v>
      </c>
      <c r="H734" s="12">
        <v>993900</v>
      </c>
      <c r="I734" s="12">
        <v>821955300</v>
      </c>
      <c r="J734" s="111">
        <f>I734/H734</f>
        <v>827</v>
      </c>
      <c r="L734" s="76">
        <v>4312</v>
      </c>
      <c r="M734" s="76" t="s">
        <v>14038</v>
      </c>
      <c r="N734" s="76" t="s">
        <v>13463</v>
      </c>
      <c r="O734" s="76">
        <v>533</v>
      </c>
      <c r="P734" s="76">
        <v>556</v>
      </c>
      <c r="Q734" s="76">
        <v>4.32</v>
      </c>
      <c r="R734" s="76">
        <v>23</v>
      </c>
    </row>
    <row r="735" spans="4:18" s="2" customFormat="1" x14ac:dyDescent="0.15">
      <c r="D735" s="10">
        <v>1525</v>
      </c>
      <c r="E735" s="134">
        <v>4318</v>
      </c>
      <c r="F735" s="11" t="s">
        <v>997</v>
      </c>
      <c r="G735" s="11" t="s">
        <v>998</v>
      </c>
      <c r="H735" s="12">
        <v>608200</v>
      </c>
      <c r="I735" s="12">
        <v>1167737200</v>
      </c>
      <c r="J735" s="111">
        <f>I735/H735</f>
        <v>1919.9888194672806</v>
      </c>
      <c r="L735" s="76">
        <v>4318</v>
      </c>
      <c r="M735" s="76" t="s">
        <v>997</v>
      </c>
      <c r="N735" s="76" t="s">
        <v>13463</v>
      </c>
      <c r="O735" s="139">
        <v>1279</v>
      </c>
      <c r="P735" s="139">
        <v>1368</v>
      </c>
      <c r="Q735" s="76">
        <v>6.96</v>
      </c>
      <c r="R735" s="76">
        <v>89</v>
      </c>
    </row>
    <row r="736" spans="4:18" s="2" customFormat="1" x14ac:dyDescent="0.15">
      <c r="D736" s="10">
        <v>1861</v>
      </c>
      <c r="E736" s="134">
        <v>4319</v>
      </c>
      <c r="F736" s="11" t="s">
        <v>999</v>
      </c>
      <c r="G736" s="11" t="s">
        <v>1000</v>
      </c>
      <c r="H736" s="12">
        <v>732400</v>
      </c>
      <c r="I736" s="12">
        <v>257071200</v>
      </c>
      <c r="J736" s="111">
        <f>I736/H736</f>
        <v>350.99836155106499</v>
      </c>
      <c r="L736" s="76">
        <v>4319</v>
      </c>
      <c r="M736" s="76" t="s">
        <v>999</v>
      </c>
      <c r="N736" s="76" t="s">
        <v>13463</v>
      </c>
      <c r="O736" s="76">
        <v>215</v>
      </c>
      <c r="P736" s="76">
        <v>229</v>
      </c>
      <c r="Q736" s="76">
        <v>6.51</v>
      </c>
      <c r="R736" s="76">
        <v>14</v>
      </c>
    </row>
    <row r="737" spans="4:18" s="2" customFormat="1" x14ac:dyDescent="0.15">
      <c r="D737" s="10">
        <v>199</v>
      </c>
      <c r="E737" s="134">
        <v>4320</v>
      </c>
      <c r="F737" s="11" t="s">
        <v>1001</v>
      </c>
      <c r="G737" s="11" t="s">
        <v>1002</v>
      </c>
      <c r="H737" s="12">
        <v>299900</v>
      </c>
      <c r="I737" s="12">
        <v>253715400</v>
      </c>
      <c r="J737" s="111">
        <f>I737/H737</f>
        <v>846</v>
      </c>
      <c r="L737" s="76">
        <v>4320</v>
      </c>
      <c r="M737" s="76" t="s">
        <v>14039</v>
      </c>
      <c r="N737" s="76" t="s">
        <v>13463</v>
      </c>
      <c r="O737" s="76">
        <v>626</v>
      </c>
      <c r="P737" s="76">
        <v>702</v>
      </c>
      <c r="Q737" s="76">
        <v>12.14</v>
      </c>
      <c r="R737" s="76">
        <v>76</v>
      </c>
    </row>
    <row r="738" spans="4:18" s="2" customFormat="1" x14ac:dyDescent="0.15">
      <c r="D738" s="10">
        <v>873</v>
      </c>
      <c r="E738" s="134">
        <v>4321</v>
      </c>
      <c r="F738" s="11" t="s">
        <v>1003</v>
      </c>
      <c r="G738" s="11" t="s">
        <v>1004</v>
      </c>
      <c r="H738" s="12">
        <v>16013000</v>
      </c>
      <c r="I738" s="12">
        <v>10600606000</v>
      </c>
      <c r="J738" s="111">
        <f>I738/H738</f>
        <v>662</v>
      </c>
      <c r="L738" s="76">
        <v>4321</v>
      </c>
      <c r="M738" s="76" t="s">
        <v>14041</v>
      </c>
      <c r="N738" s="76" t="s">
        <v>13463</v>
      </c>
      <c r="O738" s="76">
        <v>471</v>
      </c>
      <c r="P738" s="76">
        <v>560</v>
      </c>
      <c r="Q738" s="76">
        <v>18.899999999999999</v>
      </c>
      <c r="R738" s="76">
        <v>89</v>
      </c>
    </row>
    <row r="739" spans="4:18" s="2" customFormat="1" x14ac:dyDescent="0.15">
      <c r="D739" s="10">
        <v>789</v>
      </c>
      <c r="E739" s="134">
        <v>4323</v>
      </c>
      <c r="F739" s="11" t="s">
        <v>4426</v>
      </c>
      <c r="G739" s="11" t="s">
        <v>4427</v>
      </c>
      <c r="H739" s="12">
        <v>140900</v>
      </c>
      <c r="I739" s="12">
        <v>190350300</v>
      </c>
      <c r="J739" s="111">
        <f>I739/H739</f>
        <v>1350.9602555003548</v>
      </c>
      <c r="L739" s="76">
        <v>4323</v>
      </c>
      <c r="M739" s="76" t="s">
        <v>14042</v>
      </c>
      <c r="N739" s="76" t="s">
        <v>13463</v>
      </c>
      <c r="O739" s="139">
        <v>1617</v>
      </c>
      <c r="P739" s="139">
        <v>1396</v>
      </c>
      <c r="Q739" s="76">
        <v>-13.67</v>
      </c>
      <c r="R739" s="76">
        <v>-221</v>
      </c>
    </row>
    <row r="740" spans="4:18" s="2" customFormat="1" x14ac:dyDescent="0.15">
      <c r="D740" s="10">
        <v>337</v>
      </c>
      <c r="E740" s="134">
        <v>4324</v>
      </c>
      <c r="F740" s="11" t="s">
        <v>1005</v>
      </c>
      <c r="G740" s="11" t="s">
        <v>1006</v>
      </c>
      <c r="H740" s="12">
        <v>17954600</v>
      </c>
      <c r="I740" s="12">
        <v>83847982000</v>
      </c>
      <c r="J740" s="111">
        <f>I740/H740</f>
        <v>4670</v>
      </c>
      <c r="L740" s="76">
        <v>4324</v>
      </c>
      <c r="M740" s="76" t="s">
        <v>14043</v>
      </c>
      <c r="N740" s="76" t="s">
        <v>13463</v>
      </c>
      <c r="O740" s="139">
        <v>4905</v>
      </c>
      <c r="P740" s="139">
        <v>5130</v>
      </c>
      <c r="Q740" s="76">
        <v>4.59</v>
      </c>
      <c r="R740" s="76">
        <v>225</v>
      </c>
    </row>
    <row r="741" spans="4:18" s="2" customFormat="1" x14ac:dyDescent="0.15">
      <c r="D741" s="10">
        <v>700</v>
      </c>
      <c r="E741" s="134">
        <v>4326</v>
      </c>
      <c r="F741" s="11" t="s">
        <v>1007</v>
      </c>
      <c r="G741" s="11" t="s">
        <v>1008</v>
      </c>
      <c r="H741" s="12">
        <v>1969400</v>
      </c>
      <c r="I741" s="12">
        <v>2359321200</v>
      </c>
      <c r="J741" s="111">
        <f>I741/H741</f>
        <v>1197.9898446227278</v>
      </c>
      <c r="L741" s="76">
        <v>4326</v>
      </c>
      <c r="M741" s="76" t="s">
        <v>14044</v>
      </c>
      <c r="N741" s="76" t="s">
        <v>13463</v>
      </c>
      <c r="O741" s="76">
        <v>892</v>
      </c>
      <c r="P741" s="76">
        <v>862</v>
      </c>
      <c r="Q741" s="76">
        <v>-3.36</v>
      </c>
      <c r="R741" s="76">
        <v>-30</v>
      </c>
    </row>
    <row r="742" spans="4:18" s="2" customFormat="1" x14ac:dyDescent="0.15">
      <c r="D742" s="10">
        <v>1894</v>
      </c>
      <c r="E742" s="134">
        <v>4331</v>
      </c>
      <c r="F742" s="11" t="s">
        <v>1009</v>
      </c>
      <c r="G742" s="11" t="s">
        <v>1010</v>
      </c>
      <c r="H742" s="12">
        <v>782800</v>
      </c>
      <c r="I742" s="12">
        <v>937788400</v>
      </c>
      <c r="J742" s="111">
        <f>I742/H742</f>
        <v>1197.9923352069495</v>
      </c>
      <c r="L742" s="76">
        <v>4331</v>
      </c>
      <c r="M742" s="76" t="s">
        <v>14045</v>
      </c>
      <c r="N742" s="76" t="s">
        <v>13463</v>
      </c>
      <c r="O742" s="139">
        <v>1729</v>
      </c>
      <c r="P742" s="139">
        <v>1736</v>
      </c>
      <c r="Q742" s="76">
        <v>0.4</v>
      </c>
      <c r="R742" s="76">
        <v>7</v>
      </c>
    </row>
    <row r="743" spans="4:18" s="2" customFormat="1" x14ac:dyDescent="0.15">
      <c r="D743" s="10">
        <v>2040</v>
      </c>
      <c r="E743" s="134">
        <v>4333</v>
      </c>
      <c r="F743" s="11" t="s">
        <v>1011</v>
      </c>
      <c r="G743" s="11" t="s">
        <v>1012</v>
      </c>
      <c r="H743" s="12">
        <v>338100</v>
      </c>
      <c r="I743" s="12">
        <v>288395300</v>
      </c>
      <c r="J743" s="111">
        <f>I743/H743</f>
        <v>852.98816918071577</v>
      </c>
      <c r="L743" s="76">
        <v>4333</v>
      </c>
      <c r="M743" s="76" t="s">
        <v>14046</v>
      </c>
      <c r="N743" s="76" t="s">
        <v>13463</v>
      </c>
      <c r="O743" s="76">
        <v>906</v>
      </c>
      <c r="P743" s="76">
        <v>905</v>
      </c>
      <c r="Q743" s="76">
        <v>-0.11</v>
      </c>
      <c r="R743" s="76">
        <v>-1</v>
      </c>
    </row>
    <row r="744" spans="4:18" s="2" customFormat="1" x14ac:dyDescent="0.15">
      <c r="D744" s="10">
        <v>1500</v>
      </c>
      <c r="E744" s="134">
        <v>4337</v>
      </c>
      <c r="F744" s="11" t="s">
        <v>1013</v>
      </c>
      <c r="G744" s="11" t="s">
        <v>1014</v>
      </c>
      <c r="H744" s="12">
        <v>358800</v>
      </c>
      <c r="I744" s="12">
        <v>1960121800</v>
      </c>
      <c r="J744" s="111">
        <f>I744/H744</f>
        <v>5462.992753623188</v>
      </c>
      <c r="L744" s="76">
        <v>4337</v>
      </c>
      <c r="M744" s="76" t="s">
        <v>14047</v>
      </c>
      <c r="N744" s="76" t="s">
        <v>13463</v>
      </c>
      <c r="O744" s="139">
        <v>3825</v>
      </c>
      <c r="P744" s="139">
        <v>3515</v>
      </c>
      <c r="Q744" s="76">
        <v>-8.1</v>
      </c>
      <c r="R744" s="76">
        <v>-310</v>
      </c>
    </row>
    <row r="745" spans="4:18" s="2" customFormat="1" x14ac:dyDescent="0.15">
      <c r="D745" s="10">
        <v>24</v>
      </c>
      <c r="E745" s="134">
        <v>4343</v>
      </c>
      <c r="F745" s="11" t="s">
        <v>1015</v>
      </c>
      <c r="G745" s="11" t="s">
        <v>1016</v>
      </c>
      <c r="H745" s="12">
        <v>472900</v>
      </c>
      <c r="I745" s="12">
        <v>2524256500</v>
      </c>
      <c r="J745" s="111">
        <f>I745/H745</f>
        <v>5337.8230069782194</v>
      </c>
      <c r="L745" s="76">
        <v>4343</v>
      </c>
      <c r="M745" s="76" t="s">
        <v>14048</v>
      </c>
      <c r="N745" s="76" t="s">
        <v>13463</v>
      </c>
      <c r="O745" s="139">
        <v>2707</v>
      </c>
      <c r="P745" s="139">
        <v>2527</v>
      </c>
      <c r="Q745" s="76">
        <v>-6.65</v>
      </c>
      <c r="R745" s="76">
        <v>-180</v>
      </c>
    </row>
    <row r="746" spans="4:18" s="2" customFormat="1" x14ac:dyDescent="0.15">
      <c r="D746" s="10">
        <v>1786</v>
      </c>
      <c r="E746" s="134">
        <v>4344</v>
      </c>
      <c r="F746" s="11" t="s">
        <v>1017</v>
      </c>
      <c r="G746" s="11" t="s">
        <v>1018</v>
      </c>
      <c r="H746" s="12">
        <v>1463700</v>
      </c>
      <c r="I746" s="12">
        <v>1129826550</v>
      </c>
      <c r="J746" s="111">
        <f>I746/H746</f>
        <v>771.89762246361954</v>
      </c>
      <c r="L746" s="76">
        <v>4344</v>
      </c>
      <c r="M746" s="76" t="s">
        <v>14049</v>
      </c>
      <c r="N746" s="76" t="s">
        <v>13463</v>
      </c>
      <c r="O746" s="76">
        <v>544</v>
      </c>
      <c r="P746" s="76">
        <v>517</v>
      </c>
      <c r="Q746" s="76">
        <v>-4.96</v>
      </c>
      <c r="R746" s="76">
        <v>-27</v>
      </c>
    </row>
    <row r="747" spans="4:18" s="2" customFormat="1" x14ac:dyDescent="0.15">
      <c r="D747" s="10">
        <v>263</v>
      </c>
      <c r="E747" s="134">
        <v>4345</v>
      </c>
      <c r="F747" s="11" t="s">
        <v>3703</v>
      </c>
      <c r="G747" s="11" t="s">
        <v>3704</v>
      </c>
      <c r="H747" s="12">
        <v>1092800</v>
      </c>
      <c r="I747" s="12">
        <v>863308000</v>
      </c>
      <c r="J747" s="111">
        <f>I747/H747</f>
        <v>789.99633967789168</v>
      </c>
      <c r="L747" s="76">
        <v>4345</v>
      </c>
      <c r="M747" s="76" t="s">
        <v>14051</v>
      </c>
      <c r="N747" s="76" t="s">
        <v>13463</v>
      </c>
      <c r="O747" s="76">
        <v>642</v>
      </c>
      <c r="P747" s="76">
        <v>742</v>
      </c>
      <c r="Q747" s="76">
        <v>15.58</v>
      </c>
      <c r="R747" s="76">
        <v>100</v>
      </c>
    </row>
    <row r="748" spans="4:18" s="2" customFormat="1" x14ac:dyDescent="0.15">
      <c r="D748" s="10">
        <v>1227</v>
      </c>
      <c r="E748" s="134">
        <v>4346</v>
      </c>
      <c r="F748" s="11" t="s">
        <v>4162</v>
      </c>
      <c r="G748" s="11" t="s">
        <v>4163</v>
      </c>
      <c r="H748" s="12">
        <v>434500</v>
      </c>
      <c r="I748" s="12">
        <v>755589500</v>
      </c>
      <c r="J748" s="111">
        <f>I748/H748</f>
        <v>1738.9861910241657</v>
      </c>
      <c r="L748" s="76">
        <v>4346</v>
      </c>
      <c r="M748" s="76" t="s">
        <v>14052</v>
      </c>
      <c r="N748" s="76" t="s">
        <v>13463</v>
      </c>
      <c r="O748" s="139">
        <v>1844</v>
      </c>
      <c r="P748" s="139">
        <v>1840</v>
      </c>
      <c r="Q748" s="76">
        <v>-0.22</v>
      </c>
      <c r="R748" s="76">
        <v>-4</v>
      </c>
    </row>
    <row r="749" spans="4:18" s="2" customFormat="1" x14ac:dyDescent="0.15">
      <c r="D749" s="10">
        <v>692</v>
      </c>
      <c r="E749" s="134">
        <v>4348</v>
      </c>
      <c r="F749" s="11" t="s">
        <v>1019</v>
      </c>
      <c r="G749" s="11" t="s">
        <v>1020</v>
      </c>
      <c r="H749" s="12">
        <v>69000</v>
      </c>
      <c r="I749" s="12">
        <v>154422000</v>
      </c>
      <c r="J749" s="111">
        <f>I749/H749</f>
        <v>2238</v>
      </c>
      <c r="L749" s="76">
        <v>4348</v>
      </c>
      <c r="M749" s="76" t="s">
        <v>14053</v>
      </c>
      <c r="N749" s="76" t="s">
        <v>13463</v>
      </c>
      <c r="O749" s="139">
        <v>4000</v>
      </c>
      <c r="P749" s="139">
        <v>3815</v>
      </c>
      <c r="Q749" s="76">
        <v>-4.63</v>
      </c>
      <c r="R749" s="76">
        <v>-185</v>
      </c>
    </row>
    <row r="750" spans="4:18" s="2" customFormat="1" x14ac:dyDescent="0.15">
      <c r="D750" s="10">
        <v>1068</v>
      </c>
      <c r="E750" s="134">
        <v>4350</v>
      </c>
      <c r="F750" s="11" t="s">
        <v>1021</v>
      </c>
      <c r="G750" s="11" t="s">
        <v>1022</v>
      </c>
      <c r="H750" s="12">
        <v>1260900</v>
      </c>
      <c r="I750" s="12">
        <v>730056100</v>
      </c>
      <c r="J750" s="111">
        <f>I750/H750</f>
        <v>578.9960345784757</v>
      </c>
      <c r="L750" s="76">
        <v>4350</v>
      </c>
      <c r="M750" s="76" t="s">
        <v>14054</v>
      </c>
      <c r="N750" s="76" t="s">
        <v>13590</v>
      </c>
      <c r="O750" s="76">
        <v>371</v>
      </c>
      <c r="P750" s="76">
        <v>400</v>
      </c>
      <c r="Q750" s="76">
        <v>7.82</v>
      </c>
      <c r="R750" s="76">
        <v>29</v>
      </c>
    </row>
    <row r="751" spans="4:18" s="2" customFormat="1" x14ac:dyDescent="0.15">
      <c r="D751" s="10">
        <v>1297</v>
      </c>
      <c r="E751" s="134">
        <v>4362</v>
      </c>
      <c r="F751" s="11" t="s">
        <v>1023</v>
      </c>
      <c r="G751" s="11" t="s">
        <v>1024</v>
      </c>
      <c r="H751" s="12">
        <v>967100</v>
      </c>
      <c r="I751" s="12">
        <v>1200645450</v>
      </c>
      <c r="J751" s="111">
        <f>I751/H751</f>
        <v>1241.4904870230587</v>
      </c>
      <c r="L751" s="76">
        <v>4362</v>
      </c>
      <c r="M751" s="76" t="s">
        <v>14055</v>
      </c>
      <c r="N751" s="76" t="s">
        <v>13795</v>
      </c>
      <c r="O751" s="139">
        <v>1028</v>
      </c>
      <c r="P751" s="139">
        <v>1013</v>
      </c>
      <c r="Q751" s="76">
        <v>-1.46</v>
      </c>
      <c r="R751" s="76">
        <v>-15</v>
      </c>
    </row>
    <row r="752" spans="4:18" s="2" customFormat="1" x14ac:dyDescent="0.15">
      <c r="D752" s="10">
        <v>501</v>
      </c>
      <c r="E752" s="134">
        <v>4368</v>
      </c>
      <c r="F752" s="11" t="s">
        <v>1025</v>
      </c>
      <c r="G752" s="11" t="s">
        <v>1026</v>
      </c>
      <c r="H752" s="12">
        <v>1199800</v>
      </c>
      <c r="I752" s="12">
        <v>3324627400</v>
      </c>
      <c r="J752" s="111">
        <f>I752/H752</f>
        <v>2770.9846641106851</v>
      </c>
      <c r="L752" s="76">
        <v>4368</v>
      </c>
      <c r="M752" s="76" t="s">
        <v>14056</v>
      </c>
      <c r="N752" s="76" t="s">
        <v>13795</v>
      </c>
      <c r="O752" s="139">
        <v>1976</v>
      </c>
      <c r="P752" s="139">
        <v>2045</v>
      </c>
      <c r="Q752" s="76">
        <v>3.49</v>
      </c>
      <c r="R752" s="76">
        <v>69</v>
      </c>
    </row>
    <row r="753" spans="4:18" s="2" customFormat="1" x14ac:dyDescent="0.15">
      <c r="D753" s="10">
        <v>2156</v>
      </c>
      <c r="E753" s="134">
        <v>4369</v>
      </c>
      <c r="F753" s="11" t="s">
        <v>4264</v>
      </c>
      <c r="G753" s="11" t="s">
        <v>4265</v>
      </c>
      <c r="H753" s="12">
        <v>481300</v>
      </c>
      <c r="I753" s="12">
        <v>2389215900</v>
      </c>
      <c r="J753" s="111">
        <f>I753/H753</f>
        <v>4964.0887180552672</v>
      </c>
      <c r="L753" s="76">
        <v>4369</v>
      </c>
      <c r="M753" s="76" t="s">
        <v>14058</v>
      </c>
      <c r="N753" s="76" t="s">
        <v>13795</v>
      </c>
      <c r="O753" s="139">
        <v>3845</v>
      </c>
      <c r="P753" s="139">
        <v>4495</v>
      </c>
      <c r="Q753" s="76">
        <v>16.91</v>
      </c>
      <c r="R753" s="76">
        <v>650</v>
      </c>
    </row>
    <row r="754" spans="4:18" s="2" customFormat="1" x14ac:dyDescent="0.15">
      <c r="D754" s="10">
        <v>11</v>
      </c>
      <c r="E754" s="134">
        <v>4401</v>
      </c>
      <c r="F754" s="11" t="s">
        <v>1027</v>
      </c>
      <c r="G754" s="11" t="s">
        <v>1028</v>
      </c>
      <c r="H754" s="12">
        <v>7221800</v>
      </c>
      <c r="I754" s="12">
        <v>13981392200</v>
      </c>
      <c r="J754" s="111">
        <f>I754/H754</f>
        <v>1935.9982552826166</v>
      </c>
      <c r="L754" s="76">
        <v>4401</v>
      </c>
      <c r="M754" s="76" t="s">
        <v>14059</v>
      </c>
      <c r="N754" s="76" t="s">
        <v>13795</v>
      </c>
      <c r="O754" s="139">
        <v>1593</v>
      </c>
      <c r="P754" s="139">
        <v>1714</v>
      </c>
      <c r="Q754" s="76">
        <v>7.6</v>
      </c>
      <c r="R754" s="76">
        <v>121</v>
      </c>
    </row>
    <row r="755" spans="4:18" s="2" customFormat="1" x14ac:dyDescent="0.15">
      <c r="D755" s="10">
        <v>1378</v>
      </c>
      <c r="E755" s="134">
        <v>4403</v>
      </c>
      <c r="F755" s="11" t="s">
        <v>1029</v>
      </c>
      <c r="G755" s="11" t="s">
        <v>1030</v>
      </c>
      <c r="H755" s="12">
        <v>6268300</v>
      </c>
      <c r="I755" s="12">
        <v>19864161100</v>
      </c>
      <c r="J755" s="111">
        <f>I755/H755</f>
        <v>3168.9869821163634</v>
      </c>
      <c r="L755" s="76">
        <v>4403</v>
      </c>
      <c r="M755" s="76" t="s">
        <v>14060</v>
      </c>
      <c r="N755" s="76" t="s">
        <v>13795</v>
      </c>
      <c r="O755" s="139">
        <v>3755</v>
      </c>
      <c r="P755" s="139">
        <v>3520</v>
      </c>
      <c r="Q755" s="76">
        <v>-6.26</v>
      </c>
      <c r="R755" s="76">
        <v>-235</v>
      </c>
    </row>
    <row r="756" spans="4:18" s="2" customFormat="1" x14ac:dyDescent="0.15">
      <c r="D756" s="10">
        <v>1153</v>
      </c>
      <c r="E756" s="134">
        <v>4404</v>
      </c>
      <c r="F756" s="11" t="s">
        <v>1031</v>
      </c>
      <c r="G756" s="11" t="s">
        <v>1032</v>
      </c>
      <c r="H756" s="12">
        <v>423800</v>
      </c>
      <c r="I756" s="12">
        <v>610272000</v>
      </c>
      <c r="J756" s="111">
        <f>I756/H756</f>
        <v>1440</v>
      </c>
      <c r="L756" s="76">
        <v>4404</v>
      </c>
      <c r="M756" s="76" t="s">
        <v>14061</v>
      </c>
      <c r="N756" s="76" t="s">
        <v>13795</v>
      </c>
      <c r="O756" s="139">
        <v>1048</v>
      </c>
      <c r="P756" s="139">
        <v>1011</v>
      </c>
      <c r="Q756" s="76">
        <v>-3.53</v>
      </c>
      <c r="R756" s="76">
        <v>-37</v>
      </c>
    </row>
    <row r="757" spans="4:18" s="2" customFormat="1" x14ac:dyDescent="0.15">
      <c r="D757" s="10">
        <v>1223</v>
      </c>
      <c r="E757" s="134">
        <v>4406</v>
      </c>
      <c r="F757" s="11" t="s">
        <v>1033</v>
      </c>
      <c r="G757" s="11" t="s">
        <v>1034</v>
      </c>
      <c r="H757" s="12">
        <v>1778700</v>
      </c>
      <c r="I757" s="12">
        <v>460683300</v>
      </c>
      <c r="J757" s="111">
        <f>I757/H757</f>
        <v>259</v>
      </c>
      <c r="L757" s="76">
        <v>4406</v>
      </c>
      <c r="M757" s="76" t="s">
        <v>14063</v>
      </c>
      <c r="N757" s="76" t="s">
        <v>13795</v>
      </c>
      <c r="O757" s="76">
        <v>147</v>
      </c>
      <c r="P757" s="76">
        <v>189</v>
      </c>
      <c r="Q757" s="76">
        <v>28.57</v>
      </c>
      <c r="R757" s="76">
        <v>42</v>
      </c>
    </row>
    <row r="758" spans="4:18" s="2" customFormat="1" x14ac:dyDescent="0.15">
      <c r="D758" s="10">
        <v>570</v>
      </c>
      <c r="E758" s="134">
        <v>4410</v>
      </c>
      <c r="F758" s="11" t="s">
        <v>1035</v>
      </c>
      <c r="G758" s="11" t="s">
        <v>1036</v>
      </c>
      <c r="H758" s="12">
        <v>965800</v>
      </c>
      <c r="I758" s="12">
        <v>793881000</v>
      </c>
      <c r="J758" s="111">
        <f>I758/H758</f>
        <v>821.99316628701592</v>
      </c>
      <c r="L758" s="76">
        <v>4410</v>
      </c>
      <c r="M758" s="76" t="s">
        <v>14064</v>
      </c>
      <c r="N758" s="76" t="s">
        <v>13795</v>
      </c>
      <c r="O758" s="76">
        <v>926</v>
      </c>
      <c r="P758" s="76">
        <v>958</v>
      </c>
      <c r="Q758" s="76">
        <v>3.46</v>
      </c>
      <c r="R758" s="76">
        <v>32</v>
      </c>
    </row>
    <row r="759" spans="4:18" s="2" customFormat="1" x14ac:dyDescent="0.15">
      <c r="D759" s="10">
        <v>846</v>
      </c>
      <c r="E759" s="134">
        <v>4452</v>
      </c>
      <c r="F759" s="11" t="s">
        <v>1037</v>
      </c>
      <c r="G759" s="11" t="s">
        <v>1038</v>
      </c>
      <c r="H759" s="12">
        <v>37641500</v>
      </c>
      <c r="I759" s="12">
        <v>300416811500</v>
      </c>
      <c r="J759" s="111">
        <f>I759/H759</f>
        <v>7981</v>
      </c>
      <c r="L759" s="76">
        <v>4452</v>
      </c>
      <c r="M759" s="76" t="s">
        <v>14066</v>
      </c>
      <c r="N759" s="76" t="s">
        <v>13795</v>
      </c>
      <c r="O759" s="139">
        <v>8154</v>
      </c>
      <c r="P759" s="139">
        <v>7622</v>
      </c>
      <c r="Q759" s="76">
        <v>-6.52</v>
      </c>
      <c r="R759" s="76">
        <v>-532</v>
      </c>
    </row>
    <row r="760" spans="4:18" s="2" customFormat="1" x14ac:dyDescent="0.15">
      <c r="D760" s="10">
        <v>350</v>
      </c>
      <c r="E760" s="134">
        <v>4461</v>
      </c>
      <c r="F760" s="11" t="s">
        <v>1039</v>
      </c>
      <c r="G760" s="11" t="s">
        <v>1040</v>
      </c>
      <c r="H760" s="12">
        <v>2783000</v>
      </c>
      <c r="I760" s="12">
        <v>2474059000</v>
      </c>
      <c r="J760" s="111">
        <f>I760/H760</f>
        <v>888.98993891484008</v>
      </c>
      <c r="L760" s="76">
        <v>4461</v>
      </c>
      <c r="M760" s="76" t="s">
        <v>14067</v>
      </c>
      <c r="N760" s="76" t="s">
        <v>13795</v>
      </c>
      <c r="O760" s="139">
        <v>2742</v>
      </c>
      <c r="P760" s="139">
        <v>2536</v>
      </c>
      <c r="Q760" s="76">
        <v>-7.51</v>
      </c>
      <c r="R760" s="76">
        <v>-206</v>
      </c>
    </row>
    <row r="761" spans="4:18" s="2" customFormat="1" x14ac:dyDescent="0.15">
      <c r="D761" s="10">
        <v>716</v>
      </c>
      <c r="E761" s="134">
        <v>4462</v>
      </c>
      <c r="F761" s="11" t="s">
        <v>4416</v>
      </c>
      <c r="G761" s="11" t="s">
        <v>4417</v>
      </c>
      <c r="H761" s="12">
        <v>700</v>
      </c>
      <c r="I761" s="12">
        <v>1684200</v>
      </c>
      <c r="J761" s="111">
        <f>I761/H761</f>
        <v>2406</v>
      </c>
      <c r="L761" s="76">
        <v>4462</v>
      </c>
      <c r="M761" s="76" t="s">
        <v>14068</v>
      </c>
      <c r="N761" s="76" t="s">
        <v>13795</v>
      </c>
      <c r="O761" s="139">
        <v>1643</v>
      </c>
      <c r="P761" s="139">
        <v>1667</v>
      </c>
      <c r="Q761" s="76">
        <v>1.46</v>
      </c>
      <c r="R761" s="76">
        <v>24</v>
      </c>
    </row>
    <row r="762" spans="4:18" s="2" customFormat="1" x14ac:dyDescent="0.15">
      <c r="D762" s="10">
        <v>1232</v>
      </c>
      <c r="E762" s="134">
        <v>4463</v>
      </c>
      <c r="F762" s="11" t="s">
        <v>4164</v>
      </c>
      <c r="G762" s="11" t="s">
        <v>4165</v>
      </c>
      <c r="H762" s="12">
        <v>314400</v>
      </c>
      <c r="I762" s="12">
        <v>387026400</v>
      </c>
      <c r="J762" s="111">
        <f>I762/H762</f>
        <v>1231</v>
      </c>
      <c r="L762" s="76">
        <v>4463</v>
      </c>
      <c r="M762" s="76" t="s">
        <v>4164</v>
      </c>
      <c r="N762" s="76" t="s">
        <v>13795</v>
      </c>
      <c r="O762" s="76">
        <v>973</v>
      </c>
      <c r="P762" s="76">
        <v>923</v>
      </c>
      <c r="Q762" s="76">
        <v>-5.14</v>
      </c>
      <c r="R762" s="76">
        <v>-50</v>
      </c>
    </row>
    <row r="763" spans="4:18" s="2" customFormat="1" x14ac:dyDescent="0.15">
      <c r="D763" s="10">
        <v>1766</v>
      </c>
      <c r="E763" s="134">
        <v>4464</v>
      </c>
      <c r="F763" s="11" t="s">
        <v>4604</v>
      </c>
      <c r="G763" s="11" t="s">
        <v>4605</v>
      </c>
      <c r="H763" s="12">
        <v>5400</v>
      </c>
      <c r="I763" s="12">
        <v>6771600</v>
      </c>
      <c r="J763" s="111">
        <f>I763/H763</f>
        <v>1254</v>
      </c>
      <c r="L763" s="76">
        <v>4464</v>
      </c>
      <c r="M763" s="76" t="s">
        <v>14069</v>
      </c>
      <c r="N763" s="76" t="s">
        <v>13795</v>
      </c>
      <c r="O763" s="76">
        <v>916</v>
      </c>
      <c r="P763" s="76">
        <v>911</v>
      </c>
      <c r="Q763" s="76">
        <v>-0.55000000000000004</v>
      </c>
      <c r="R763" s="76">
        <v>-5</v>
      </c>
    </row>
    <row r="764" spans="4:18" s="2" customFormat="1" x14ac:dyDescent="0.15">
      <c r="D764" s="10">
        <v>1265</v>
      </c>
      <c r="E764" s="134">
        <v>4465</v>
      </c>
      <c r="F764" s="11" t="s">
        <v>3843</v>
      </c>
      <c r="G764" s="11" t="s">
        <v>3844</v>
      </c>
      <c r="H764" s="12">
        <v>148200</v>
      </c>
      <c r="I764" s="12">
        <v>267056400</v>
      </c>
      <c r="J764" s="111">
        <f>I764/H764</f>
        <v>1802</v>
      </c>
      <c r="L764" s="76">
        <v>4465</v>
      </c>
      <c r="M764" s="76" t="s">
        <v>3843</v>
      </c>
      <c r="N764" s="76" t="s">
        <v>13795</v>
      </c>
      <c r="O764" s="139">
        <v>1393</v>
      </c>
      <c r="P764" s="139">
        <v>1472</v>
      </c>
      <c r="Q764" s="76">
        <v>5.67</v>
      </c>
      <c r="R764" s="76">
        <v>79</v>
      </c>
    </row>
    <row r="765" spans="4:18" s="2" customFormat="1" x14ac:dyDescent="0.15">
      <c r="D765" s="10">
        <v>1630</v>
      </c>
      <c r="E765" s="134">
        <v>4471</v>
      </c>
      <c r="F765" s="11" t="s">
        <v>1041</v>
      </c>
      <c r="G765" s="11" t="s">
        <v>1042</v>
      </c>
      <c r="H765" s="12">
        <v>998600</v>
      </c>
      <c r="I765" s="12">
        <v>5032911000</v>
      </c>
      <c r="J765" s="111">
        <f>I765/H765</f>
        <v>5039.9669537352293</v>
      </c>
      <c r="L765" s="76">
        <v>4471</v>
      </c>
      <c r="M765" s="76" t="s">
        <v>14070</v>
      </c>
      <c r="N765" s="76" t="s">
        <v>13795</v>
      </c>
      <c r="O765" s="139">
        <v>5070</v>
      </c>
      <c r="P765" s="139">
        <v>5140</v>
      </c>
      <c r="Q765" s="76">
        <v>1.38</v>
      </c>
      <c r="R765" s="76">
        <v>70</v>
      </c>
    </row>
    <row r="766" spans="4:18" s="2" customFormat="1" x14ac:dyDescent="0.15">
      <c r="D766" s="10">
        <v>1896</v>
      </c>
      <c r="E766" s="134">
        <v>4502</v>
      </c>
      <c r="F766" s="11" t="s">
        <v>1043</v>
      </c>
      <c r="G766" s="11" t="s">
        <v>1044</v>
      </c>
      <c r="H766" s="12">
        <v>57500500</v>
      </c>
      <c r="I766" s="12">
        <v>303197409500</v>
      </c>
      <c r="J766" s="111">
        <f>I766/H766</f>
        <v>5272.9525743254408</v>
      </c>
      <c r="L766" s="76">
        <v>4502</v>
      </c>
      <c r="M766" s="76" t="s">
        <v>14072</v>
      </c>
      <c r="N766" s="76" t="s">
        <v>13495</v>
      </c>
      <c r="O766" s="139">
        <v>3705</v>
      </c>
      <c r="P766" s="139">
        <v>4499</v>
      </c>
      <c r="Q766" s="76">
        <v>21.43</v>
      </c>
      <c r="R766" s="76">
        <v>794</v>
      </c>
    </row>
    <row r="767" spans="4:18" s="2" customFormat="1" x14ac:dyDescent="0.15">
      <c r="D767" s="10">
        <v>127</v>
      </c>
      <c r="E767" s="134">
        <v>4503</v>
      </c>
      <c r="F767" s="11" t="s">
        <v>1045</v>
      </c>
      <c r="G767" s="11" t="s">
        <v>1046</v>
      </c>
      <c r="H767" s="12">
        <v>169133600</v>
      </c>
      <c r="I767" s="12">
        <v>276024510600</v>
      </c>
      <c r="J767" s="111">
        <f>I767/H767</f>
        <v>1631.9909858242243</v>
      </c>
      <c r="L767" s="76">
        <v>4503</v>
      </c>
      <c r="M767" s="76" t="s">
        <v>14074</v>
      </c>
      <c r="N767" s="76" t="s">
        <v>13495</v>
      </c>
      <c r="O767" s="139">
        <v>1401.5</v>
      </c>
      <c r="P767" s="139">
        <v>1548</v>
      </c>
      <c r="Q767" s="76">
        <v>10.45</v>
      </c>
      <c r="R767" s="76">
        <v>146.5</v>
      </c>
    </row>
    <row r="768" spans="4:18" s="2" customFormat="1" x14ac:dyDescent="0.15">
      <c r="D768" s="10">
        <v>1820</v>
      </c>
      <c r="E768" s="134">
        <v>4506</v>
      </c>
      <c r="F768" s="11" t="s">
        <v>1047</v>
      </c>
      <c r="G768" s="11" t="s">
        <v>1048</v>
      </c>
      <c r="H768" s="12">
        <v>13117500</v>
      </c>
      <c r="I768" s="12">
        <v>23676971600</v>
      </c>
      <c r="J768" s="111">
        <f>I768/H768</f>
        <v>1804.9911644749382</v>
      </c>
      <c r="L768" s="76">
        <v>4506</v>
      </c>
      <c r="M768" s="76" t="s">
        <v>14075</v>
      </c>
      <c r="N768" s="76" t="s">
        <v>13495</v>
      </c>
      <c r="O768" s="139">
        <v>3495</v>
      </c>
      <c r="P768" s="139">
        <v>3065</v>
      </c>
      <c r="Q768" s="76">
        <v>-12.3</v>
      </c>
      <c r="R768" s="76">
        <v>-430</v>
      </c>
    </row>
    <row r="769" spans="4:18" s="2" customFormat="1" x14ac:dyDescent="0.15">
      <c r="D769" s="10">
        <v>1726</v>
      </c>
      <c r="E769" s="134">
        <v>4507</v>
      </c>
      <c r="F769" s="11" t="s">
        <v>1049</v>
      </c>
      <c r="G769" s="11" t="s">
        <v>1050</v>
      </c>
      <c r="H769" s="12">
        <v>26328200</v>
      </c>
      <c r="I769" s="12">
        <v>145568169400</v>
      </c>
      <c r="J769" s="111">
        <f>I769/H769</f>
        <v>5528.9829688318987</v>
      </c>
      <c r="L769" s="76">
        <v>4507</v>
      </c>
      <c r="M769" s="76" t="s">
        <v>14077</v>
      </c>
      <c r="N769" s="76" t="s">
        <v>13495</v>
      </c>
      <c r="O769" s="139">
        <v>6271</v>
      </c>
      <c r="P769" s="139">
        <v>6609</v>
      </c>
      <c r="Q769" s="76">
        <v>5.39</v>
      </c>
      <c r="R769" s="76">
        <v>338</v>
      </c>
    </row>
    <row r="770" spans="4:18" s="2" customFormat="1" x14ac:dyDescent="0.15">
      <c r="D770" s="10">
        <v>1131</v>
      </c>
      <c r="E770" s="134">
        <v>4508</v>
      </c>
      <c r="F770" s="11" t="s">
        <v>1051</v>
      </c>
      <c r="G770" s="11" t="s">
        <v>1052</v>
      </c>
      <c r="H770" s="12">
        <v>21087900</v>
      </c>
      <c r="I770" s="12">
        <v>44462138400</v>
      </c>
      <c r="J770" s="111">
        <f>I770/H770</f>
        <v>2108.419444325893</v>
      </c>
      <c r="L770" s="76">
        <v>4508</v>
      </c>
      <c r="M770" s="76" t="s">
        <v>14078</v>
      </c>
      <c r="N770" s="76" t="s">
        <v>13495</v>
      </c>
      <c r="O770" s="139">
        <v>1581</v>
      </c>
      <c r="P770" s="139">
        <v>1689</v>
      </c>
      <c r="Q770" s="76">
        <v>6.83</v>
      </c>
      <c r="R770" s="76">
        <v>108</v>
      </c>
    </row>
    <row r="771" spans="4:18" s="2" customFormat="1" x14ac:dyDescent="0.15">
      <c r="D771" s="10">
        <v>2227</v>
      </c>
      <c r="E771" s="134">
        <v>4512</v>
      </c>
      <c r="F771" s="11" t="s">
        <v>1053</v>
      </c>
      <c r="G771" s="11" t="s">
        <v>1054</v>
      </c>
      <c r="H771" s="12">
        <v>1278000</v>
      </c>
      <c r="I771" s="12">
        <v>362952000</v>
      </c>
      <c r="J771" s="111">
        <f>I771/H771</f>
        <v>284</v>
      </c>
      <c r="L771" s="76">
        <v>4512</v>
      </c>
      <c r="M771" s="76" t="s">
        <v>14079</v>
      </c>
      <c r="N771" s="76" t="s">
        <v>13495</v>
      </c>
      <c r="O771" s="76">
        <v>282</v>
      </c>
      <c r="P771" s="76">
        <v>268</v>
      </c>
      <c r="Q771" s="76">
        <v>-4.96</v>
      </c>
      <c r="R771" s="76">
        <v>-14</v>
      </c>
    </row>
    <row r="772" spans="4:18" s="2" customFormat="1" x14ac:dyDescent="0.15">
      <c r="D772" s="10">
        <v>124</v>
      </c>
      <c r="E772" s="134">
        <v>4514</v>
      </c>
      <c r="F772" s="11" t="s">
        <v>1055</v>
      </c>
      <c r="G772" s="11" t="s">
        <v>1056</v>
      </c>
      <c r="H772" s="12">
        <v>1587500</v>
      </c>
      <c r="I772" s="12">
        <v>2665405500</v>
      </c>
      <c r="J772" s="111">
        <f>I772/H772</f>
        <v>1678.9955905511811</v>
      </c>
      <c r="L772" s="76">
        <v>4514</v>
      </c>
      <c r="M772" s="76" t="s">
        <v>14080</v>
      </c>
      <c r="N772" s="76" t="s">
        <v>13495</v>
      </c>
      <c r="O772" s="139">
        <v>1108</v>
      </c>
      <c r="P772" s="139">
        <v>1108</v>
      </c>
      <c r="Q772" s="76">
        <v>0</v>
      </c>
      <c r="R772" s="76">
        <v>0</v>
      </c>
    </row>
    <row r="773" spans="4:18" s="2" customFormat="1" x14ac:dyDescent="0.15">
      <c r="D773" s="10">
        <v>1320</v>
      </c>
      <c r="E773" s="134">
        <v>4516</v>
      </c>
      <c r="F773" s="11" t="s">
        <v>1057</v>
      </c>
      <c r="G773" s="11" t="s">
        <v>1058</v>
      </c>
      <c r="H773" s="12">
        <v>4128000</v>
      </c>
      <c r="I773" s="12">
        <v>29498833600</v>
      </c>
      <c r="J773" s="111">
        <f>I773/H773</f>
        <v>7146.035271317829</v>
      </c>
      <c r="L773" s="76">
        <v>4516</v>
      </c>
      <c r="M773" s="76" t="s">
        <v>1057</v>
      </c>
      <c r="N773" s="76" t="s">
        <v>13495</v>
      </c>
      <c r="O773" s="139">
        <v>6990</v>
      </c>
      <c r="P773" s="139">
        <v>6730</v>
      </c>
      <c r="Q773" s="76">
        <v>-3.72</v>
      </c>
      <c r="R773" s="76">
        <v>-260</v>
      </c>
    </row>
    <row r="774" spans="4:18" s="2" customFormat="1" x14ac:dyDescent="0.15">
      <c r="D774" s="10">
        <v>161</v>
      </c>
      <c r="E774" s="134">
        <v>4517</v>
      </c>
      <c r="F774" s="11" t="s">
        <v>1059</v>
      </c>
      <c r="G774" s="11" t="s">
        <v>1060</v>
      </c>
      <c r="H774" s="12">
        <v>188500</v>
      </c>
      <c r="I774" s="12">
        <v>543439500</v>
      </c>
      <c r="J774" s="111">
        <f>I774/H774</f>
        <v>2882.9681697612732</v>
      </c>
      <c r="L774" s="76">
        <v>4517</v>
      </c>
      <c r="M774" s="76" t="s">
        <v>14081</v>
      </c>
      <c r="N774" s="76" t="s">
        <v>13495</v>
      </c>
      <c r="O774" s="139">
        <v>2514</v>
      </c>
      <c r="P774" s="139">
        <v>2385</v>
      </c>
      <c r="Q774" s="76">
        <v>-5.13</v>
      </c>
      <c r="R774" s="76">
        <v>-129</v>
      </c>
    </row>
    <row r="775" spans="4:18" s="2" customFormat="1" x14ac:dyDescent="0.15">
      <c r="D775" s="10">
        <v>221</v>
      </c>
      <c r="E775" s="134">
        <v>4519</v>
      </c>
      <c r="F775" s="11" t="s">
        <v>1061</v>
      </c>
      <c r="G775" s="11" t="s">
        <v>1062</v>
      </c>
      <c r="H775" s="12">
        <v>16498700</v>
      </c>
      <c r="I775" s="12">
        <v>88763006000</v>
      </c>
      <c r="J775" s="111">
        <f>I775/H775</f>
        <v>5380</v>
      </c>
      <c r="L775" s="76">
        <v>4519</v>
      </c>
      <c r="M775" s="76" t="s">
        <v>14082</v>
      </c>
      <c r="N775" s="76" t="s">
        <v>13495</v>
      </c>
      <c r="O775" s="139">
        <v>6380</v>
      </c>
      <c r="P775" s="139">
        <v>6390</v>
      </c>
      <c r="Q775" s="76">
        <v>0.16</v>
      </c>
      <c r="R775" s="76">
        <v>10</v>
      </c>
    </row>
    <row r="776" spans="4:18" s="2" customFormat="1" x14ac:dyDescent="0.15">
      <c r="D776" s="10">
        <v>826</v>
      </c>
      <c r="E776" s="134">
        <v>4521</v>
      </c>
      <c r="F776" s="11" t="s">
        <v>1063</v>
      </c>
      <c r="G776" s="11" t="s">
        <v>1064</v>
      </c>
      <c r="H776" s="12">
        <v>2836800</v>
      </c>
      <c r="I776" s="12">
        <v>18027759000</v>
      </c>
      <c r="J776" s="111">
        <f>I776/H776</f>
        <v>6354.9629864636208</v>
      </c>
      <c r="L776" s="76">
        <v>4521</v>
      </c>
      <c r="M776" s="76" t="s">
        <v>14083</v>
      </c>
      <c r="N776" s="76" t="s">
        <v>13495</v>
      </c>
      <c r="O776" s="139">
        <v>4865</v>
      </c>
      <c r="P776" s="139">
        <v>5170</v>
      </c>
      <c r="Q776" s="76">
        <v>6.27</v>
      </c>
      <c r="R776" s="76">
        <v>305</v>
      </c>
    </row>
    <row r="777" spans="4:18" s="2" customFormat="1" x14ac:dyDescent="0.15">
      <c r="D777" s="10">
        <v>384</v>
      </c>
      <c r="E777" s="134">
        <v>4523</v>
      </c>
      <c r="F777" s="11" t="s">
        <v>1065</v>
      </c>
      <c r="G777" s="11" t="s">
        <v>1066</v>
      </c>
      <c r="H777" s="12">
        <v>18321800</v>
      </c>
      <c r="I777" s="12">
        <v>125705085800</v>
      </c>
      <c r="J777" s="111">
        <f>I777/H777</f>
        <v>6860.9572094444866</v>
      </c>
      <c r="L777" s="76">
        <v>4523</v>
      </c>
      <c r="M777" s="76" t="s">
        <v>1065</v>
      </c>
      <c r="N777" s="76" t="s">
        <v>13495</v>
      </c>
      <c r="O777" s="139">
        <v>8502</v>
      </c>
      <c r="P777" s="139">
        <v>8717</v>
      </c>
      <c r="Q777" s="76">
        <v>2.5299999999999998</v>
      </c>
      <c r="R777" s="76">
        <v>215</v>
      </c>
    </row>
    <row r="778" spans="4:18" s="2" customFormat="1" x14ac:dyDescent="0.15">
      <c r="D778" s="10">
        <v>1555</v>
      </c>
      <c r="E778" s="134">
        <v>4526</v>
      </c>
      <c r="F778" s="11" t="s">
        <v>1067</v>
      </c>
      <c r="G778" s="11" t="s">
        <v>1068</v>
      </c>
      <c r="H778" s="12">
        <v>509000</v>
      </c>
      <c r="I778" s="12">
        <v>2113863800</v>
      </c>
      <c r="J778" s="111">
        <f>I778/H778</f>
        <v>4152.9740667976421</v>
      </c>
      <c r="L778" s="76">
        <v>4526</v>
      </c>
      <c r="M778" s="76" t="s">
        <v>14085</v>
      </c>
      <c r="N778" s="76" t="s">
        <v>13470</v>
      </c>
      <c r="O778" s="139">
        <v>3545</v>
      </c>
      <c r="P778" s="139">
        <v>3355</v>
      </c>
      <c r="Q778" s="76">
        <v>-5.36</v>
      </c>
      <c r="R778" s="76">
        <v>-190</v>
      </c>
    </row>
    <row r="779" spans="4:18" s="2" customFormat="1" x14ac:dyDescent="0.15">
      <c r="D779" s="10">
        <v>1565</v>
      </c>
      <c r="E779" s="134">
        <v>4527</v>
      </c>
      <c r="F779" s="11" t="s">
        <v>1069</v>
      </c>
      <c r="G779" s="11" t="s">
        <v>1070</v>
      </c>
      <c r="H779" s="12">
        <v>7668300</v>
      </c>
      <c r="I779" s="12">
        <v>22897493200</v>
      </c>
      <c r="J779" s="111">
        <f>I779/H779</f>
        <v>2985.9934014057876</v>
      </c>
      <c r="L779" s="76">
        <v>4527</v>
      </c>
      <c r="M779" s="76" t="s">
        <v>14086</v>
      </c>
      <c r="N779" s="76" t="s">
        <v>13495</v>
      </c>
      <c r="O779" s="139">
        <v>3000</v>
      </c>
      <c r="P779" s="139">
        <v>2905</v>
      </c>
      <c r="Q779" s="76">
        <v>-3.17</v>
      </c>
      <c r="R779" s="76">
        <v>-95</v>
      </c>
    </row>
    <row r="780" spans="4:18" s="2" customFormat="1" x14ac:dyDescent="0.15">
      <c r="D780" s="10">
        <v>1440</v>
      </c>
      <c r="E780" s="134">
        <v>4528</v>
      </c>
      <c r="F780" s="11" t="s">
        <v>1071</v>
      </c>
      <c r="G780" s="11" t="s">
        <v>1072</v>
      </c>
      <c r="H780" s="12">
        <v>33464000</v>
      </c>
      <c r="I780" s="12">
        <v>110899306000</v>
      </c>
      <c r="J780" s="111">
        <f>I780/H780</f>
        <v>3313.9883456849152</v>
      </c>
      <c r="L780" s="76">
        <v>4528</v>
      </c>
      <c r="M780" s="76" t="s">
        <v>14088</v>
      </c>
      <c r="N780" s="76" t="s">
        <v>13495</v>
      </c>
      <c r="O780" s="139">
        <v>2245</v>
      </c>
      <c r="P780" s="139">
        <v>2340.5</v>
      </c>
      <c r="Q780" s="76">
        <v>4.25</v>
      </c>
      <c r="R780" s="76">
        <v>95.5</v>
      </c>
    </row>
    <row r="781" spans="4:18" s="2" customFormat="1" x14ac:dyDescent="0.15">
      <c r="D781" s="10">
        <v>603</v>
      </c>
      <c r="E781" s="134">
        <v>4530</v>
      </c>
      <c r="F781" s="11" t="s">
        <v>1073</v>
      </c>
      <c r="G781" s="11" t="s">
        <v>1074</v>
      </c>
      <c r="H781" s="12">
        <v>4669500</v>
      </c>
      <c r="I781" s="12">
        <v>38670466500</v>
      </c>
      <c r="J781" s="111">
        <f>I781/H781</f>
        <v>8281.5004818503057</v>
      </c>
      <c r="L781" s="76">
        <v>4530</v>
      </c>
      <c r="M781" s="76" t="s">
        <v>14089</v>
      </c>
      <c r="N781" s="76" t="s">
        <v>13495</v>
      </c>
      <c r="O781" s="139">
        <v>6070</v>
      </c>
      <c r="P781" s="139">
        <v>5530</v>
      </c>
      <c r="Q781" s="76">
        <v>-8.9</v>
      </c>
      <c r="R781" s="76">
        <v>-540</v>
      </c>
    </row>
    <row r="782" spans="4:18" s="2" customFormat="1" x14ac:dyDescent="0.15">
      <c r="D782" s="10">
        <v>2305</v>
      </c>
      <c r="E782" s="134">
        <v>4531</v>
      </c>
      <c r="F782" s="11" t="s">
        <v>1075</v>
      </c>
      <c r="G782" s="11" t="s">
        <v>1076</v>
      </c>
      <c r="H782" s="12">
        <v>765300</v>
      </c>
      <c r="I782" s="12">
        <v>236474100</v>
      </c>
      <c r="J782" s="111">
        <f>I782/H782</f>
        <v>308.99529596236772</v>
      </c>
      <c r="L782" s="76">
        <v>4531</v>
      </c>
      <c r="M782" s="76" t="s">
        <v>14090</v>
      </c>
      <c r="N782" s="76" t="s">
        <v>13795</v>
      </c>
      <c r="O782" s="76">
        <v>191</v>
      </c>
      <c r="P782" s="76">
        <v>204</v>
      </c>
      <c r="Q782" s="76">
        <v>6.81</v>
      </c>
      <c r="R782" s="76">
        <v>13</v>
      </c>
    </row>
    <row r="783" spans="4:18" s="2" customFormat="1" x14ac:dyDescent="0.15">
      <c r="D783" s="10">
        <v>1158</v>
      </c>
      <c r="E783" s="134">
        <v>4534</v>
      </c>
      <c r="F783" s="11" t="s">
        <v>1077</v>
      </c>
      <c r="G783" s="11" t="s">
        <v>1078</v>
      </c>
      <c r="H783" s="12">
        <v>1005300</v>
      </c>
      <c r="I783" s="12">
        <v>7592484750</v>
      </c>
      <c r="J783" s="111">
        <f>I783/H783</f>
        <v>7552.4567293345272</v>
      </c>
      <c r="L783" s="76">
        <v>4534</v>
      </c>
      <c r="M783" s="76" t="s">
        <v>14091</v>
      </c>
      <c r="N783" s="76" t="s">
        <v>13495</v>
      </c>
      <c r="O783" s="139">
        <v>9020</v>
      </c>
      <c r="P783" s="139">
        <v>9540</v>
      </c>
      <c r="Q783" s="76">
        <v>5.76</v>
      </c>
      <c r="R783" s="76">
        <v>520</v>
      </c>
    </row>
    <row r="784" spans="4:18" s="2" customFormat="1" x14ac:dyDescent="0.15">
      <c r="D784" s="10">
        <v>1628</v>
      </c>
      <c r="E784" s="134">
        <v>4536</v>
      </c>
      <c r="F784" s="11" t="s">
        <v>1079</v>
      </c>
      <c r="G784" s="11" t="s">
        <v>1080</v>
      </c>
      <c r="H784" s="12">
        <v>31372100</v>
      </c>
      <c r="I784" s="12">
        <v>54210786000</v>
      </c>
      <c r="J784" s="111">
        <f>I784/H784</f>
        <v>1727.993535657479</v>
      </c>
      <c r="L784" s="76">
        <v>4536</v>
      </c>
      <c r="M784" s="76" t="s">
        <v>14092</v>
      </c>
      <c r="N784" s="76" t="s">
        <v>13495</v>
      </c>
      <c r="O784" s="139">
        <v>1586</v>
      </c>
      <c r="P784" s="139">
        <v>1520</v>
      </c>
      <c r="Q784" s="76">
        <v>-4.16</v>
      </c>
      <c r="R784" s="76">
        <v>-66</v>
      </c>
    </row>
    <row r="785" spans="4:18" s="2" customFormat="1" x14ac:dyDescent="0.15">
      <c r="D785" s="10">
        <v>502</v>
      </c>
      <c r="E785" s="134">
        <v>4538</v>
      </c>
      <c r="F785" s="11" t="s">
        <v>1081</v>
      </c>
      <c r="G785" s="11" t="s">
        <v>1082</v>
      </c>
      <c r="H785" s="12">
        <v>396400</v>
      </c>
      <c r="I785" s="12">
        <v>1136470800</v>
      </c>
      <c r="J785" s="111">
        <f>I785/H785</f>
        <v>2866.9798183652874</v>
      </c>
      <c r="L785" s="76">
        <v>4538</v>
      </c>
      <c r="M785" s="76" t="s">
        <v>14093</v>
      </c>
      <c r="N785" s="76" t="s">
        <v>13495</v>
      </c>
      <c r="O785" s="139">
        <v>2582</v>
      </c>
      <c r="P785" s="139">
        <v>2521</v>
      </c>
      <c r="Q785" s="76">
        <v>-2.36</v>
      </c>
      <c r="R785" s="76">
        <v>-61</v>
      </c>
    </row>
    <row r="786" spans="4:18" s="2" customFormat="1" x14ac:dyDescent="0.15">
      <c r="D786" s="10">
        <v>1284</v>
      </c>
      <c r="E786" s="134">
        <v>4539</v>
      </c>
      <c r="F786" s="11" t="s">
        <v>1083</v>
      </c>
      <c r="G786" s="11" t="s">
        <v>1084</v>
      </c>
      <c r="H786" s="12">
        <v>157800</v>
      </c>
      <c r="I786" s="12">
        <v>761365000</v>
      </c>
      <c r="J786" s="111">
        <f>I786/H786</f>
        <v>4824.8732572877061</v>
      </c>
      <c r="L786" s="76">
        <v>4539</v>
      </c>
      <c r="M786" s="76" t="s">
        <v>14094</v>
      </c>
      <c r="N786" s="76" t="s">
        <v>13495</v>
      </c>
      <c r="O786" s="139">
        <v>2922</v>
      </c>
      <c r="P786" s="139">
        <v>3280</v>
      </c>
      <c r="Q786" s="76">
        <v>12.25</v>
      </c>
      <c r="R786" s="76">
        <v>358</v>
      </c>
    </row>
    <row r="787" spans="4:18" s="2" customFormat="1" x14ac:dyDescent="0.15">
      <c r="D787" s="10">
        <v>2171</v>
      </c>
      <c r="E787" s="134">
        <v>4540</v>
      </c>
      <c r="F787" s="11" t="s">
        <v>1085</v>
      </c>
      <c r="G787" s="11" t="s">
        <v>1086</v>
      </c>
      <c r="H787" s="12">
        <v>7914100</v>
      </c>
      <c r="I787" s="12">
        <v>29179574700</v>
      </c>
      <c r="J787" s="111">
        <f>I787/H787</f>
        <v>3687.0363907456313</v>
      </c>
      <c r="L787" s="76">
        <v>4540</v>
      </c>
      <c r="M787" s="76" t="s">
        <v>1085</v>
      </c>
      <c r="N787" s="76" t="s">
        <v>13495</v>
      </c>
      <c r="O787" s="139">
        <v>3055</v>
      </c>
      <c r="P787" s="139">
        <v>3110</v>
      </c>
      <c r="Q787" s="76">
        <v>1.8</v>
      </c>
      <c r="R787" s="76">
        <v>55</v>
      </c>
    </row>
    <row r="788" spans="4:18" s="2" customFormat="1" x14ac:dyDescent="0.15">
      <c r="D788" s="10">
        <v>1241</v>
      </c>
      <c r="E788" s="134">
        <v>4541</v>
      </c>
      <c r="F788" s="11" t="s">
        <v>1087</v>
      </c>
      <c r="G788" s="11" t="s">
        <v>1088</v>
      </c>
      <c r="H788" s="12">
        <v>3898300</v>
      </c>
      <c r="I788" s="12">
        <v>6588094000</v>
      </c>
      <c r="J788" s="111">
        <f>I788/H788</f>
        <v>1689.9915347715671</v>
      </c>
      <c r="L788" s="76">
        <v>4541</v>
      </c>
      <c r="M788" s="76" t="s">
        <v>1087</v>
      </c>
      <c r="N788" s="76" t="s">
        <v>13495</v>
      </c>
      <c r="O788" s="139">
        <v>1611</v>
      </c>
      <c r="P788" s="139">
        <v>1652</v>
      </c>
      <c r="Q788" s="76">
        <v>2.5499999999999998</v>
      </c>
      <c r="R788" s="76">
        <v>41</v>
      </c>
    </row>
    <row r="789" spans="4:18" s="2" customFormat="1" x14ac:dyDescent="0.15">
      <c r="D789" s="10">
        <v>1933</v>
      </c>
      <c r="E789" s="134">
        <v>4543</v>
      </c>
      <c r="F789" s="11" t="s">
        <v>1089</v>
      </c>
      <c r="G789" s="11" t="s">
        <v>1090</v>
      </c>
      <c r="H789" s="12">
        <v>21452000</v>
      </c>
      <c r="I789" s="12">
        <v>120409786200</v>
      </c>
      <c r="J789" s="111">
        <f>I789/H789</f>
        <v>5612.9864907700912</v>
      </c>
      <c r="L789" s="76">
        <v>4543</v>
      </c>
      <c r="M789" s="76" t="s">
        <v>1089</v>
      </c>
      <c r="N789" s="76" t="s">
        <v>14096</v>
      </c>
      <c r="O789" s="139">
        <v>6224</v>
      </c>
      <c r="P789" s="139">
        <v>6154</v>
      </c>
      <c r="Q789" s="76">
        <v>-1.1200000000000001</v>
      </c>
      <c r="R789" s="76">
        <v>-70</v>
      </c>
    </row>
    <row r="790" spans="4:18" s="2" customFormat="1" x14ac:dyDescent="0.15">
      <c r="D790" s="10">
        <v>1100</v>
      </c>
      <c r="E790" s="134">
        <v>4544</v>
      </c>
      <c r="F790" s="11" t="s">
        <v>1091</v>
      </c>
      <c r="G790" s="11" t="s">
        <v>1092</v>
      </c>
      <c r="H790" s="12">
        <v>3768700</v>
      </c>
      <c r="I790" s="12">
        <v>15903758000</v>
      </c>
      <c r="J790" s="111">
        <f>I790/H790</f>
        <v>4219.9586064160058</v>
      </c>
      <c r="L790" s="76">
        <v>4544</v>
      </c>
      <c r="M790" s="76" t="s">
        <v>14097</v>
      </c>
      <c r="N790" s="76" t="s">
        <v>13463</v>
      </c>
      <c r="O790" s="139">
        <v>2482</v>
      </c>
      <c r="P790" s="139">
        <v>2762</v>
      </c>
      <c r="Q790" s="76">
        <v>11.28</v>
      </c>
      <c r="R790" s="76">
        <v>280</v>
      </c>
    </row>
    <row r="791" spans="4:18" s="2" customFormat="1" x14ac:dyDescent="0.15">
      <c r="D791" s="10">
        <v>895</v>
      </c>
      <c r="E791" s="134">
        <v>4547</v>
      </c>
      <c r="F791" s="11" t="s">
        <v>1093</v>
      </c>
      <c r="G791" s="11" t="s">
        <v>1094</v>
      </c>
      <c r="H791" s="12">
        <v>2743400</v>
      </c>
      <c r="I791" s="12">
        <v>7953078200</v>
      </c>
      <c r="J791" s="111">
        <f>I791/H791</f>
        <v>2898.9860027702853</v>
      </c>
      <c r="L791" s="76">
        <v>4547</v>
      </c>
      <c r="M791" s="76" t="s">
        <v>14098</v>
      </c>
      <c r="N791" s="76" t="s">
        <v>13495</v>
      </c>
      <c r="O791" s="139">
        <v>2801</v>
      </c>
      <c r="P791" s="139">
        <v>2928</v>
      </c>
      <c r="Q791" s="76">
        <v>4.53</v>
      </c>
      <c r="R791" s="76">
        <v>127</v>
      </c>
    </row>
    <row r="792" spans="4:18" s="2" customFormat="1" x14ac:dyDescent="0.15">
      <c r="D792" s="10">
        <v>1663</v>
      </c>
      <c r="E792" s="134">
        <v>4548</v>
      </c>
      <c r="F792" s="11" t="s">
        <v>1095</v>
      </c>
      <c r="G792" s="11" t="s">
        <v>1096</v>
      </c>
      <c r="H792" s="12">
        <v>4207800</v>
      </c>
      <c r="I792" s="12">
        <v>8217812600</v>
      </c>
      <c r="J792" s="111">
        <f>I792/H792</f>
        <v>1952.9950567992776</v>
      </c>
      <c r="L792" s="76">
        <v>4548</v>
      </c>
      <c r="M792" s="76" t="s">
        <v>14099</v>
      </c>
      <c r="N792" s="76" t="s">
        <v>13495</v>
      </c>
      <c r="O792" s="139">
        <v>1249</v>
      </c>
      <c r="P792" s="139">
        <v>1218</v>
      </c>
      <c r="Q792" s="76">
        <v>-2.48</v>
      </c>
      <c r="R792" s="76">
        <v>-31</v>
      </c>
    </row>
    <row r="793" spans="4:18" s="2" customFormat="1" x14ac:dyDescent="0.15">
      <c r="D793" s="10">
        <v>383</v>
      </c>
      <c r="E793" s="134">
        <v>4549</v>
      </c>
      <c r="F793" s="11" t="s">
        <v>1097</v>
      </c>
      <c r="G793" s="11" t="s">
        <v>1098</v>
      </c>
      <c r="H793" s="12">
        <v>2598700</v>
      </c>
      <c r="I793" s="12">
        <v>6996793500</v>
      </c>
      <c r="J793" s="111">
        <f>I793/H793</f>
        <v>2692.4206333936199</v>
      </c>
      <c r="L793" s="76">
        <v>4549</v>
      </c>
      <c r="M793" s="76" t="s">
        <v>14100</v>
      </c>
      <c r="N793" s="76" t="s">
        <v>13495</v>
      </c>
      <c r="O793" s="139">
        <v>2407</v>
      </c>
      <c r="P793" s="139">
        <v>2529</v>
      </c>
      <c r="Q793" s="76">
        <v>5.07</v>
      </c>
      <c r="R793" s="76">
        <v>122</v>
      </c>
    </row>
    <row r="794" spans="4:18" s="2" customFormat="1" x14ac:dyDescent="0.15">
      <c r="D794" s="10">
        <v>1360</v>
      </c>
      <c r="E794" s="134">
        <v>4550</v>
      </c>
      <c r="F794" s="11" t="s">
        <v>1099</v>
      </c>
      <c r="G794" s="11" t="s">
        <v>1100</v>
      </c>
      <c r="H794" s="12">
        <v>509800</v>
      </c>
      <c r="I794" s="12">
        <v>710653200</v>
      </c>
      <c r="J794" s="111">
        <f>I794/H794</f>
        <v>1393.9843075715967</v>
      </c>
      <c r="L794" s="76">
        <v>4550</v>
      </c>
      <c r="M794" s="76" t="s">
        <v>14101</v>
      </c>
      <c r="N794" s="76" t="s">
        <v>13495</v>
      </c>
      <c r="O794" s="139">
        <v>1144</v>
      </c>
      <c r="P794" s="139">
        <v>1158</v>
      </c>
      <c r="Q794" s="76">
        <v>1.22</v>
      </c>
      <c r="R794" s="76">
        <v>14</v>
      </c>
    </row>
    <row r="795" spans="4:18" s="2" customFormat="1" x14ac:dyDescent="0.15">
      <c r="D795" s="10">
        <v>2104</v>
      </c>
      <c r="E795" s="134">
        <v>4551</v>
      </c>
      <c r="F795" s="11" t="s">
        <v>1101</v>
      </c>
      <c r="G795" s="11" t="s">
        <v>1102</v>
      </c>
      <c r="H795" s="12">
        <v>997500</v>
      </c>
      <c r="I795" s="12">
        <v>2800980000</v>
      </c>
      <c r="J795" s="111">
        <f>I795/H795</f>
        <v>2808</v>
      </c>
      <c r="L795" s="76">
        <v>4551</v>
      </c>
      <c r="M795" s="76" t="s">
        <v>14102</v>
      </c>
      <c r="N795" s="76" t="s">
        <v>13495</v>
      </c>
      <c r="O795" s="139">
        <v>2433</v>
      </c>
      <c r="P795" s="139">
        <v>2388</v>
      </c>
      <c r="Q795" s="76">
        <v>-1.85</v>
      </c>
      <c r="R795" s="76">
        <v>-45</v>
      </c>
    </row>
    <row r="796" spans="4:18" s="2" customFormat="1" x14ac:dyDescent="0.15">
      <c r="D796" s="10">
        <v>794</v>
      </c>
      <c r="E796" s="134">
        <v>4552</v>
      </c>
      <c r="F796" s="11" t="s">
        <v>1103</v>
      </c>
      <c r="G796" s="11" t="s">
        <v>1104</v>
      </c>
      <c r="H796" s="12">
        <v>1373600</v>
      </c>
      <c r="I796" s="12">
        <v>8354228000</v>
      </c>
      <c r="J796" s="111">
        <f>I796/H796</f>
        <v>6081.9947582993591</v>
      </c>
      <c r="L796" s="76">
        <v>4552</v>
      </c>
      <c r="M796" s="76" t="s">
        <v>14104</v>
      </c>
      <c r="N796" s="76" t="s">
        <v>13495</v>
      </c>
      <c r="O796" s="139">
        <v>4655</v>
      </c>
      <c r="P796" s="139">
        <v>5560</v>
      </c>
      <c r="Q796" s="76">
        <v>19.440000000000001</v>
      </c>
      <c r="R796" s="76">
        <v>905</v>
      </c>
    </row>
    <row r="797" spans="4:18" s="2" customFormat="1" x14ac:dyDescent="0.15">
      <c r="D797" s="10">
        <v>2125</v>
      </c>
      <c r="E797" s="134">
        <v>4553</v>
      </c>
      <c r="F797" s="11" t="s">
        <v>1105</v>
      </c>
      <c r="G797" s="11" t="s">
        <v>1106</v>
      </c>
      <c r="H797" s="12">
        <v>763300</v>
      </c>
      <c r="I797" s="12">
        <v>5112182750</v>
      </c>
      <c r="J797" s="111">
        <f>I797/H797</f>
        <v>6697.4751080833221</v>
      </c>
      <c r="L797" s="76">
        <v>4553</v>
      </c>
      <c r="M797" s="76" t="s">
        <v>1105</v>
      </c>
      <c r="N797" s="76" t="s">
        <v>13495</v>
      </c>
      <c r="O797" s="139">
        <v>7670</v>
      </c>
      <c r="P797" s="139">
        <v>7610</v>
      </c>
      <c r="Q797" s="76">
        <v>-0.78</v>
      </c>
      <c r="R797" s="76">
        <v>-60</v>
      </c>
    </row>
    <row r="798" spans="4:18" s="2" customFormat="1" x14ac:dyDescent="0.15">
      <c r="D798" s="10">
        <v>463</v>
      </c>
      <c r="E798" s="134">
        <v>4554</v>
      </c>
      <c r="F798" s="11" t="s">
        <v>1107</v>
      </c>
      <c r="G798" s="11" t="s">
        <v>1108</v>
      </c>
      <c r="H798" s="12">
        <v>545000</v>
      </c>
      <c r="I798" s="12">
        <v>2723506800</v>
      </c>
      <c r="J798" s="111">
        <f>I798/H798</f>
        <v>4997.2601834862389</v>
      </c>
      <c r="L798" s="76">
        <v>4554</v>
      </c>
      <c r="M798" s="76" t="s">
        <v>14105</v>
      </c>
      <c r="N798" s="76" t="s">
        <v>13495</v>
      </c>
      <c r="O798" s="139">
        <v>1770</v>
      </c>
      <c r="P798" s="139">
        <v>1782</v>
      </c>
      <c r="Q798" s="76">
        <v>0.68</v>
      </c>
      <c r="R798" s="76">
        <v>12</v>
      </c>
    </row>
    <row r="799" spans="4:18" s="2" customFormat="1" x14ac:dyDescent="0.15">
      <c r="D799" s="10">
        <v>1647</v>
      </c>
      <c r="E799" s="134">
        <v>4555</v>
      </c>
      <c r="F799" s="11" t="s">
        <v>1109</v>
      </c>
      <c r="G799" s="11" t="s">
        <v>1110</v>
      </c>
      <c r="H799" s="12">
        <v>3018400</v>
      </c>
      <c r="I799" s="12">
        <v>14292020000</v>
      </c>
      <c r="J799" s="111">
        <f>I799/H799</f>
        <v>4734.9655446594224</v>
      </c>
      <c r="L799" s="76">
        <v>4555</v>
      </c>
      <c r="M799" s="76" t="s">
        <v>1109</v>
      </c>
      <c r="N799" s="76" t="s">
        <v>13495</v>
      </c>
      <c r="O799" s="139">
        <v>5230</v>
      </c>
      <c r="P799" s="139">
        <v>5390</v>
      </c>
      <c r="Q799" s="76">
        <v>3.06</v>
      </c>
      <c r="R799" s="76">
        <v>160</v>
      </c>
    </row>
    <row r="800" spans="4:18" s="2" customFormat="1" x14ac:dyDescent="0.15">
      <c r="D800" s="10">
        <v>2317</v>
      </c>
      <c r="E800" s="134">
        <v>4559</v>
      </c>
      <c r="F800" s="11" t="s">
        <v>1111</v>
      </c>
      <c r="G800" s="11" t="s">
        <v>1112</v>
      </c>
      <c r="H800" s="12">
        <v>2815900</v>
      </c>
      <c r="I800" s="12">
        <v>6040074900</v>
      </c>
      <c r="J800" s="111">
        <f>I800/H800</f>
        <v>2144.9891331368303</v>
      </c>
      <c r="L800" s="76">
        <v>4559</v>
      </c>
      <c r="M800" s="76" t="s">
        <v>14106</v>
      </c>
      <c r="N800" s="76" t="s">
        <v>13495</v>
      </c>
      <c r="O800" s="139">
        <v>1973</v>
      </c>
      <c r="P800" s="139">
        <v>1807</v>
      </c>
      <c r="Q800" s="76">
        <v>-8.41</v>
      </c>
      <c r="R800" s="76">
        <v>-166</v>
      </c>
    </row>
    <row r="801" spans="4:18" s="2" customFormat="1" x14ac:dyDescent="0.15">
      <c r="D801" s="10">
        <v>78</v>
      </c>
      <c r="E801" s="134">
        <v>4563</v>
      </c>
      <c r="F801" s="11" t="s">
        <v>4302</v>
      </c>
      <c r="G801" s="11" t="s">
        <v>4303</v>
      </c>
      <c r="H801" s="12">
        <v>281600</v>
      </c>
      <c r="I801" s="12">
        <v>147840000</v>
      </c>
      <c r="J801" s="111">
        <f>I801/H801</f>
        <v>525</v>
      </c>
      <c r="L801" s="76">
        <v>4563</v>
      </c>
      <c r="M801" s="76" t="s">
        <v>14108</v>
      </c>
      <c r="N801" s="76" t="s">
        <v>13495</v>
      </c>
      <c r="O801" s="76">
        <v>363</v>
      </c>
      <c r="P801" s="76">
        <v>449</v>
      </c>
      <c r="Q801" s="76">
        <v>23.69</v>
      </c>
      <c r="R801" s="76">
        <v>86</v>
      </c>
    </row>
    <row r="802" spans="4:18" s="2" customFormat="1" x14ac:dyDescent="0.15">
      <c r="D802" s="10">
        <v>1782</v>
      </c>
      <c r="E802" s="134">
        <v>4565</v>
      </c>
      <c r="F802" s="11" t="s">
        <v>1113</v>
      </c>
      <c r="G802" s="11" t="s">
        <v>1114</v>
      </c>
      <c r="H802" s="12">
        <v>116900</v>
      </c>
      <c r="I802" s="12">
        <v>1031058000</v>
      </c>
      <c r="J802" s="111">
        <f>I802/H802</f>
        <v>8820</v>
      </c>
      <c r="L802" s="76">
        <v>4565</v>
      </c>
      <c r="M802" s="76" t="s">
        <v>14110</v>
      </c>
      <c r="N802" s="76" t="s">
        <v>13463</v>
      </c>
      <c r="O802" s="76">
        <v>799</v>
      </c>
      <c r="P802" s="76">
        <v>998</v>
      </c>
      <c r="Q802" s="76">
        <v>24.91</v>
      </c>
      <c r="R802" s="76">
        <v>199</v>
      </c>
    </row>
    <row r="803" spans="4:18" s="2" customFormat="1" x14ac:dyDescent="0.15">
      <c r="D803" s="10">
        <v>291</v>
      </c>
      <c r="E803" s="134">
        <v>4568</v>
      </c>
      <c r="F803" s="11" t="s">
        <v>1115</v>
      </c>
      <c r="G803" s="11" t="s">
        <v>1116</v>
      </c>
      <c r="H803" s="12">
        <v>43934400</v>
      </c>
      <c r="I803" s="12">
        <v>156449575900</v>
      </c>
      <c r="J803" s="111">
        <f>I803/H803</f>
        <v>3560.9812789067337</v>
      </c>
      <c r="L803" s="76">
        <v>4568</v>
      </c>
      <c r="M803" s="76" t="s">
        <v>1115</v>
      </c>
      <c r="N803" s="76" t="s">
        <v>13495</v>
      </c>
      <c r="O803" s="139">
        <v>3511</v>
      </c>
      <c r="P803" s="139">
        <v>3743</v>
      </c>
      <c r="Q803" s="76">
        <v>6.61</v>
      </c>
      <c r="R803" s="76">
        <v>232</v>
      </c>
    </row>
    <row r="804" spans="4:18" s="2" customFormat="1" x14ac:dyDescent="0.15">
      <c r="D804" s="10">
        <v>969</v>
      </c>
      <c r="E804" s="134">
        <v>4569</v>
      </c>
      <c r="F804" s="11" t="s">
        <v>1117</v>
      </c>
      <c r="G804" s="11" t="s">
        <v>1118</v>
      </c>
      <c r="H804" s="12">
        <v>4079800</v>
      </c>
      <c r="I804" s="12">
        <v>8310465200</v>
      </c>
      <c r="J804" s="111">
        <f>I804/H804</f>
        <v>2036.9785773812441</v>
      </c>
      <c r="L804" s="76">
        <v>4569</v>
      </c>
      <c r="M804" s="76" t="s">
        <v>14112</v>
      </c>
      <c r="N804" s="76" t="s">
        <v>13495</v>
      </c>
      <c r="O804" s="139">
        <v>2401</v>
      </c>
      <c r="P804" s="139">
        <v>2279</v>
      </c>
      <c r="Q804" s="76">
        <v>-5.08</v>
      </c>
      <c r="R804" s="76">
        <v>-122</v>
      </c>
    </row>
    <row r="805" spans="4:18" s="2" customFormat="1" x14ac:dyDescent="0.15">
      <c r="D805" s="10">
        <v>1871</v>
      </c>
      <c r="E805" s="134">
        <v>4574</v>
      </c>
      <c r="F805" s="11" t="s">
        <v>1119</v>
      </c>
      <c r="G805" s="11" t="s">
        <v>1120</v>
      </c>
      <c r="H805" s="12">
        <v>675800</v>
      </c>
      <c r="I805" s="12">
        <v>1388679000</v>
      </c>
      <c r="J805" s="111">
        <f>I805/H805</f>
        <v>2054.8668245042913</v>
      </c>
      <c r="L805" s="76">
        <v>4574</v>
      </c>
      <c r="M805" s="76" t="s">
        <v>1119</v>
      </c>
      <c r="N805" s="76" t="s">
        <v>13495</v>
      </c>
      <c r="O805" s="139">
        <v>1948</v>
      </c>
      <c r="P805" s="139">
        <v>1718</v>
      </c>
      <c r="Q805" s="76">
        <v>-11.81</v>
      </c>
      <c r="R805" s="76">
        <v>-230</v>
      </c>
    </row>
    <row r="806" spans="4:18" s="2" customFormat="1" x14ac:dyDescent="0.15">
      <c r="D806" s="10">
        <v>314</v>
      </c>
      <c r="E806" s="134">
        <v>4577</v>
      </c>
      <c r="F806" s="11" t="s">
        <v>1121</v>
      </c>
      <c r="G806" s="11" t="s">
        <v>1122</v>
      </c>
      <c r="H806" s="12">
        <v>770000</v>
      </c>
      <c r="I806" s="12">
        <v>2999150000</v>
      </c>
      <c r="J806" s="111">
        <f>I806/H806</f>
        <v>3895</v>
      </c>
      <c r="L806" s="76">
        <v>4577</v>
      </c>
      <c r="M806" s="76" t="s">
        <v>1121</v>
      </c>
      <c r="N806" s="76" t="s">
        <v>13495</v>
      </c>
      <c r="O806" s="139">
        <v>2993</v>
      </c>
      <c r="P806" s="139">
        <v>2844</v>
      </c>
      <c r="Q806" s="76">
        <v>-4.9800000000000004</v>
      </c>
      <c r="R806" s="76">
        <v>-149</v>
      </c>
    </row>
    <row r="807" spans="4:18" s="2" customFormat="1" x14ac:dyDescent="0.15">
      <c r="D807" s="10">
        <v>1470</v>
      </c>
      <c r="E807" s="134">
        <v>4578</v>
      </c>
      <c r="F807" s="11" t="s">
        <v>1123</v>
      </c>
      <c r="G807" s="11" t="s">
        <v>1124</v>
      </c>
      <c r="H807" s="12">
        <v>36578500</v>
      </c>
      <c r="I807" s="12">
        <v>196687226500</v>
      </c>
      <c r="J807" s="111">
        <f>I807/H807</f>
        <v>5377.1266317645614</v>
      </c>
      <c r="L807" s="76">
        <v>4578</v>
      </c>
      <c r="M807" s="76" t="s">
        <v>14114</v>
      </c>
      <c r="N807" s="76" t="s">
        <v>13495</v>
      </c>
      <c r="O807" s="139">
        <v>4493</v>
      </c>
      <c r="P807" s="139">
        <v>4399</v>
      </c>
      <c r="Q807" s="76">
        <v>-2.09</v>
      </c>
      <c r="R807" s="76">
        <v>-94</v>
      </c>
    </row>
    <row r="808" spans="4:18" s="2" customFormat="1" x14ac:dyDescent="0.15">
      <c r="D808" s="10">
        <v>1874</v>
      </c>
      <c r="E808" s="134">
        <v>4581</v>
      </c>
      <c r="F808" s="11" t="s">
        <v>1125</v>
      </c>
      <c r="G808" s="11" t="s">
        <v>1126</v>
      </c>
      <c r="H808" s="12">
        <v>3190400</v>
      </c>
      <c r="I808" s="12">
        <v>33562900000</v>
      </c>
      <c r="J808" s="111">
        <f>I808/H808</f>
        <v>10519.966148445335</v>
      </c>
      <c r="L808" s="76">
        <v>4581</v>
      </c>
      <c r="M808" s="76" t="s">
        <v>14115</v>
      </c>
      <c r="N808" s="76" t="s">
        <v>13495</v>
      </c>
      <c r="O808" s="139">
        <v>11030</v>
      </c>
      <c r="P808" s="139">
        <v>11230</v>
      </c>
      <c r="Q808" s="76">
        <v>1.81</v>
      </c>
      <c r="R808" s="76">
        <v>200</v>
      </c>
    </row>
    <row r="809" spans="4:18" s="2" customFormat="1" x14ac:dyDescent="0.15">
      <c r="D809" s="10">
        <v>209</v>
      </c>
      <c r="E809" s="134">
        <v>4583</v>
      </c>
      <c r="F809" s="11" t="s">
        <v>1127</v>
      </c>
      <c r="G809" s="11" t="s">
        <v>1128</v>
      </c>
      <c r="H809" s="12">
        <v>47100</v>
      </c>
      <c r="I809" s="12">
        <v>16626300</v>
      </c>
      <c r="J809" s="111">
        <f>I809/H809</f>
        <v>353</v>
      </c>
      <c r="L809" s="76">
        <v>4583</v>
      </c>
      <c r="M809" s="76" t="s">
        <v>14116</v>
      </c>
      <c r="N809" s="76" t="s">
        <v>13495</v>
      </c>
      <c r="O809" s="76">
        <v>188</v>
      </c>
      <c r="P809" s="76">
        <v>209</v>
      </c>
      <c r="Q809" s="76">
        <v>11.17</v>
      </c>
      <c r="R809" s="76">
        <v>21</v>
      </c>
    </row>
    <row r="810" spans="4:18" s="2" customFormat="1" x14ac:dyDescent="0.15">
      <c r="D810" s="10">
        <v>1497</v>
      </c>
      <c r="E810" s="134">
        <v>4587</v>
      </c>
      <c r="F810" s="11" t="s">
        <v>1129</v>
      </c>
      <c r="G810" s="11" t="s">
        <v>1130</v>
      </c>
      <c r="H810" s="12">
        <v>5450200</v>
      </c>
      <c r="I810" s="12">
        <v>29812594000</v>
      </c>
      <c r="J810" s="111">
        <f>I810/H810</f>
        <v>5470</v>
      </c>
      <c r="L810" s="76">
        <v>4587</v>
      </c>
      <c r="M810" s="76" t="s">
        <v>14117</v>
      </c>
      <c r="N810" s="76" t="s">
        <v>13495</v>
      </c>
      <c r="O810" s="139">
        <v>4340</v>
      </c>
      <c r="P810" s="139">
        <v>4505</v>
      </c>
      <c r="Q810" s="76">
        <v>3.8</v>
      </c>
      <c r="R810" s="76">
        <v>165</v>
      </c>
    </row>
    <row r="811" spans="4:18" s="2" customFormat="1" x14ac:dyDescent="0.15">
      <c r="D811" s="10">
        <v>1606</v>
      </c>
      <c r="E811" s="134">
        <v>4592</v>
      </c>
      <c r="F811" s="11" t="s">
        <v>4565</v>
      </c>
      <c r="G811" s="11" t="s">
        <v>4566</v>
      </c>
      <c r="H811" s="12">
        <v>430700</v>
      </c>
      <c r="I811" s="12">
        <v>1531138500</v>
      </c>
      <c r="J811" s="111">
        <f>I811/H811</f>
        <v>3555</v>
      </c>
      <c r="L811" s="76">
        <v>4592</v>
      </c>
      <c r="M811" s="76" t="s">
        <v>14118</v>
      </c>
      <c r="N811" s="76" t="s">
        <v>13495</v>
      </c>
      <c r="O811" s="139">
        <v>8110</v>
      </c>
      <c r="P811" s="139">
        <v>8710</v>
      </c>
      <c r="Q811" s="76">
        <v>7.4</v>
      </c>
      <c r="R811" s="76">
        <v>600</v>
      </c>
    </row>
    <row r="812" spans="4:18" s="2" customFormat="1" x14ac:dyDescent="0.15">
      <c r="D812" s="10">
        <v>305</v>
      </c>
      <c r="E812" s="134">
        <v>4611</v>
      </c>
      <c r="F812" s="11" t="s">
        <v>1131</v>
      </c>
      <c r="G812" s="11" t="s">
        <v>1132</v>
      </c>
      <c r="H812" s="12">
        <v>1504900</v>
      </c>
      <c r="I812" s="12">
        <v>2373202300</v>
      </c>
      <c r="J812" s="111">
        <f>I812/H812</f>
        <v>1576.983387600505</v>
      </c>
      <c r="L812" s="76">
        <v>4611</v>
      </c>
      <c r="M812" s="76" t="s">
        <v>14119</v>
      </c>
      <c r="N812" s="76" t="s">
        <v>13795</v>
      </c>
      <c r="O812" s="76">
        <v>976</v>
      </c>
      <c r="P812" s="139">
        <v>1013</v>
      </c>
      <c r="Q812" s="76">
        <v>3.79</v>
      </c>
      <c r="R812" s="76">
        <v>37</v>
      </c>
    </row>
    <row r="813" spans="4:18" s="2" customFormat="1" x14ac:dyDescent="0.15">
      <c r="D813" s="10">
        <v>1308</v>
      </c>
      <c r="E813" s="134">
        <v>4612</v>
      </c>
      <c r="F813" s="11" t="s">
        <v>1133</v>
      </c>
      <c r="G813" s="11" t="s">
        <v>1134</v>
      </c>
      <c r="H813" s="12">
        <v>10954000</v>
      </c>
      <c r="I813" s="12">
        <v>42775370000</v>
      </c>
      <c r="J813" s="111">
        <f>I813/H813</f>
        <v>3905</v>
      </c>
      <c r="L813" s="76">
        <v>4612</v>
      </c>
      <c r="M813" s="76" t="s">
        <v>14120</v>
      </c>
      <c r="N813" s="76" t="s">
        <v>13795</v>
      </c>
      <c r="O813" s="139">
        <v>3760</v>
      </c>
      <c r="P813" s="139">
        <v>3545</v>
      </c>
      <c r="Q813" s="76">
        <v>-5.72</v>
      </c>
      <c r="R813" s="76">
        <v>-215</v>
      </c>
    </row>
    <row r="814" spans="4:18" s="2" customFormat="1" x14ac:dyDescent="0.15">
      <c r="D814" s="10">
        <v>842</v>
      </c>
      <c r="E814" s="134">
        <v>4613</v>
      </c>
      <c r="F814" s="11" t="s">
        <v>1135</v>
      </c>
      <c r="G814" s="11" t="s">
        <v>1136</v>
      </c>
      <c r="H814" s="12">
        <v>22133700</v>
      </c>
      <c r="I814" s="12">
        <v>55145992050</v>
      </c>
      <c r="J814" s="111">
        <f>I814/H814</f>
        <v>2491.494510633107</v>
      </c>
      <c r="L814" s="76">
        <v>4613</v>
      </c>
      <c r="M814" s="76" t="s">
        <v>14121</v>
      </c>
      <c r="N814" s="76" t="s">
        <v>13795</v>
      </c>
      <c r="O814" s="139">
        <v>2114</v>
      </c>
      <c r="P814" s="139">
        <v>1899</v>
      </c>
      <c r="Q814" s="76">
        <v>-10.17</v>
      </c>
      <c r="R814" s="76">
        <v>-215</v>
      </c>
    </row>
    <row r="815" spans="4:18" s="2" customFormat="1" x14ac:dyDescent="0.15">
      <c r="D815" s="10">
        <v>1723</v>
      </c>
      <c r="E815" s="134">
        <v>4615</v>
      </c>
      <c r="F815" s="11" t="s">
        <v>1137</v>
      </c>
      <c r="G815" s="11" t="s">
        <v>1138</v>
      </c>
      <c r="H815" s="12">
        <v>772200</v>
      </c>
      <c r="I815" s="12">
        <v>194591400</v>
      </c>
      <c r="J815" s="111">
        <f>I815/H815</f>
        <v>251.99611499611498</v>
      </c>
      <c r="L815" s="76">
        <v>4615</v>
      </c>
      <c r="M815" s="76" t="s">
        <v>14122</v>
      </c>
      <c r="N815" s="76" t="s">
        <v>13795</v>
      </c>
      <c r="O815" s="76">
        <v>156</v>
      </c>
      <c r="P815" s="76">
        <v>172</v>
      </c>
      <c r="Q815" s="76">
        <v>10.26</v>
      </c>
      <c r="R815" s="76">
        <v>16</v>
      </c>
    </row>
    <row r="816" spans="4:18" s="2" customFormat="1" x14ac:dyDescent="0.15">
      <c r="D816" s="10">
        <v>223</v>
      </c>
      <c r="E816" s="134">
        <v>4617</v>
      </c>
      <c r="F816" s="11" t="s">
        <v>1139</v>
      </c>
      <c r="G816" s="11" t="s">
        <v>1140</v>
      </c>
      <c r="H816" s="12">
        <v>4691900</v>
      </c>
      <c r="I816" s="12">
        <v>4940549100</v>
      </c>
      <c r="J816" s="111">
        <f>I816/H816</f>
        <v>1052.9953963213197</v>
      </c>
      <c r="L816" s="76">
        <v>4617</v>
      </c>
      <c r="M816" s="76" t="s">
        <v>14123</v>
      </c>
      <c r="N816" s="76" t="s">
        <v>13795</v>
      </c>
      <c r="O816" s="76">
        <v>907</v>
      </c>
      <c r="P816" s="76">
        <v>941</v>
      </c>
      <c r="Q816" s="76">
        <v>3.75</v>
      </c>
      <c r="R816" s="76">
        <v>34</v>
      </c>
    </row>
    <row r="817" spans="4:18" s="2" customFormat="1" x14ac:dyDescent="0.15">
      <c r="D817" s="10">
        <v>1261</v>
      </c>
      <c r="E817" s="134">
        <v>4619</v>
      </c>
      <c r="F817" s="11" t="s">
        <v>1141</v>
      </c>
      <c r="G817" s="11" t="s">
        <v>1142</v>
      </c>
      <c r="H817" s="12">
        <v>906400</v>
      </c>
      <c r="I817" s="12">
        <v>1941498000</v>
      </c>
      <c r="J817" s="111">
        <f>I817/H817</f>
        <v>2141.9880847308032</v>
      </c>
      <c r="L817" s="76">
        <v>4619</v>
      </c>
      <c r="M817" s="76" t="s">
        <v>14124</v>
      </c>
      <c r="N817" s="76" t="s">
        <v>13795</v>
      </c>
      <c r="O817" s="139">
        <v>1297</v>
      </c>
      <c r="P817" s="139">
        <v>1307</v>
      </c>
      <c r="Q817" s="76">
        <v>0.77</v>
      </c>
      <c r="R817" s="76">
        <v>10</v>
      </c>
    </row>
    <row r="818" spans="4:18" s="2" customFormat="1" x14ac:dyDescent="0.15">
      <c r="D818" s="10">
        <v>469</v>
      </c>
      <c r="E818" s="134">
        <v>4620</v>
      </c>
      <c r="F818" s="11" t="s">
        <v>1143</v>
      </c>
      <c r="G818" s="11" t="s">
        <v>1144</v>
      </c>
      <c r="H818" s="12">
        <v>1555300</v>
      </c>
      <c r="I818" s="12">
        <v>1060706600</v>
      </c>
      <c r="J818" s="111">
        <f>I818/H818</f>
        <v>681.99485629782032</v>
      </c>
      <c r="L818" s="76">
        <v>4620</v>
      </c>
      <c r="M818" s="76" t="s">
        <v>14125</v>
      </c>
      <c r="N818" s="76" t="s">
        <v>13795</v>
      </c>
      <c r="O818" s="76">
        <v>597</v>
      </c>
      <c r="P818" s="76">
        <v>565</v>
      </c>
      <c r="Q818" s="76">
        <v>-5.36</v>
      </c>
      <c r="R818" s="76">
        <v>-32</v>
      </c>
    </row>
    <row r="819" spans="4:18" s="2" customFormat="1" x14ac:dyDescent="0.15">
      <c r="D819" s="10">
        <v>1875</v>
      </c>
      <c r="E819" s="134">
        <v>4626</v>
      </c>
      <c r="F819" s="11" t="s">
        <v>1145</v>
      </c>
      <c r="G819" s="11" t="s">
        <v>1146</v>
      </c>
      <c r="H819" s="12">
        <v>1388200</v>
      </c>
      <c r="I819" s="12">
        <v>6476833600</v>
      </c>
      <c r="J819" s="111">
        <f>I819/H819</f>
        <v>4665.6343466359313</v>
      </c>
      <c r="L819" s="76">
        <v>4626</v>
      </c>
      <c r="M819" s="76" t="s">
        <v>14126</v>
      </c>
      <c r="N819" s="76" t="s">
        <v>13795</v>
      </c>
      <c r="O819" s="139">
        <v>3095</v>
      </c>
      <c r="P819" s="139">
        <v>3295</v>
      </c>
      <c r="Q819" s="76">
        <v>6.46</v>
      </c>
      <c r="R819" s="76">
        <v>200</v>
      </c>
    </row>
    <row r="820" spans="4:18" s="2" customFormat="1" x14ac:dyDescent="0.15">
      <c r="D820" s="10">
        <v>1755</v>
      </c>
      <c r="E820" s="134">
        <v>4628</v>
      </c>
      <c r="F820" s="11" t="s">
        <v>1147</v>
      </c>
      <c r="G820" s="11" t="s">
        <v>1148</v>
      </c>
      <c r="H820" s="12">
        <v>34000</v>
      </c>
      <c r="I820" s="12">
        <v>383010000</v>
      </c>
      <c r="J820" s="111">
        <f>I820/H820</f>
        <v>11265</v>
      </c>
      <c r="L820" s="76">
        <v>4628</v>
      </c>
      <c r="M820" s="76" t="s">
        <v>14127</v>
      </c>
      <c r="N820" s="76" t="s">
        <v>13795</v>
      </c>
      <c r="O820" s="139">
        <v>51000</v>
      </c>
      <c r="P820" s="139">
        <v>47300</v>
      </c>
      <c r="Q820" s="76">
        <v>-7.25</v>
      </c>
      <c r="R820" s="139">
        <v>-3700</v>
      </c>
    </row>
    <row r="821" spans="4:18" s="2" customFormat="1" x14ac:dyDescent="0.15">
      <c r="D821" s="10">
        <v>342</v>
      </c>
      <c r="E821" s="134">
        <v>4631</v>
      </c>
      <c r="F821" s="11" t="s">
        <v>1149</v>
      </c>
      <c r="G821" s="11" t="s">
        <v>1150</v>
      </c>
      <c r="H821" s="12">
        <v>8121400</v>
      </c>
      <c r="I821" s="12">
        <v>29093023000</v>
      </c>
      <c r="J821" s="111">
        <f>I821/H821</f>
        <v>3582.2669736744897</v>
      </c>
      <c r="L821" s="76">
        <v>4631</v>
      </c>
      <c r="M821" s="76" t="s">
        <v>1149</v>
      </c>
      <c r="N821" s="76" t="s">
        <v>13795</v>
      </c>
      <c r="O821" s="139">
        <v>3370</v>
      </c>
      <c r="P821" s="139">
        <v>3440</v>
      </c>
      <c r="Q821" s="76">
        <v>2.08</v>
      </c>
      <c r="R821" s="76">
        <v>70</v>
      </c>
    </row>
    <row r="822" spans="4:18" s="2" customFormat="1" x14ac:dyDescent="0.15">
      <c r="D822" s="10">
        <v>1594</v>
      </c>
      <c r="E822" s="134">
        <v>4633</v>
      </c>
      <c r="F822" s="11" t="s">
        <v>1151</v>
      </c>
      <c r="G822" s="11" t="s">
        <v>1152</v>
      </c>
      <c r="H822" s="12">
        <v>3359000</v>
      </c>
      <c r="I822" s="12">
        <v>5233322000</v>
      </c>
      <c r="J822" s="111">
        <f>I822/H822</f>
        <v>1558</v>
      </c>
      <c r="L822" s="76">
        <v>4633</v>
      </c>
      <c r="M822" s="76" t="s">
        <v>14128</v>
      </c>
      <c r="N822" s="76" t="s">
        <v>13795</v>
      </c>
      <c r="O822" s="139">
        <v>1214</v>
      </c>
      <c r="P822" s="139">
        <v>1191</v>
      </c>
      <c r="Q822" s="76">
        <v>-1.89</v>
      </c>
      <c r="R822" s="76">
        <v>-23</v>
      </c>
    </row>
    <row r="823" spans="4:18" s="2" customFormat="1" x14ac:dyDescent="0.15">
      <c r="D823" s="10">
        <v>2131</v>
      </c>
      <c r="E823" s="134">
        <v>4634</v>
      </c>
      <c r="F823" s="11" t="s">
        <v>1153</v>
      </c>
      <c r="G823" s="11" t="s">
        <v>1154</v>
      </c>
      <c r="H823" s="12">
        <v>16091000</v>
      </c>
      <c r="I823" s="12">
        <v>10620060000</v>
      </c>
      <c r="J823" s="111">
        <f>I823/H823</f>
        <v>660</v>
      </c>
      <c r="L823" s="76">
        <v>4634</v>
      </c>
      <c r="M823" s="76" t="s">
        <v>14129</v>
      </c>
      <c r="N823" s="76" t="s">
        <v>13795</v>
      </c>
      <c r="O823" s="139">
        <v>2444</v>
      </c>
      <c r="P823" s="139">
        <v>2496</v>
      </c>
      <c r="Q823" s="76">
        <v>2.13</v>
      </c>
      <c r="R823" s="76">
        <v>52</v>
      </c>
    </row>
    <row r="824" spans="4:18" s="2" customFormat="1" x14ac:dyDescent="0.15">
      <c r="D824" s="10">
        <v>1857</v>
      </c>
      <c r="E824" s="134">
        <v>4636</v>
      </c>
      <c r="F824" s="11" t="s">
        <v>1155</v>
      </c>
      <c r="G824" s="11" t="s">
        <v>1156</v>
      </c>
      <c r="H824" s="12">
        <v>829200</v>
      </c>
      <c r="I824" s="12">
        <v>1090387800</v>
      </c>
      <c r="J824" s="111">
        <f>I824/H824</f>
        <v>1314.9876989869754</v>
      </c>
      <c r="L824" s="76">
        <v>4636</v>
      </c>
      <c r="M824" s="76" t="s">
        <v>14130</v>
      </c>
      <c r="N824" s="76" t="s">
        <v>13795</v>
      </c>
      <c r="O824" s="139">
        <v>1009</v>
      </c>
      <c r="P824" s="76">
        <v>962</v>
      </c>
      <c r="Q824" s="76">
        <v>-4.66</v>
      </c>
      <c r="R824" s="76">
        <v>-47</v>
      </c>
    </row>
    <row r="825" spans="4:18" s="2" customFormat="1" x14ac:dyDescent="0.15">
      <c r="D825" s="10">
        <v>69</v>
      </c>
      <c r="E825" s="134">
        <v>4641</v>
      </c>
      <c r="F825" s="11" t="s">
        <v>1157</v>
      </c>
      <c r="G825" s="11" t="s">
        <v>1158</v>
      </c>
      <c r="H825" s="12">
        <v>991500</v>
      </c>
      <c r="I825" s="12">
        <v>2435124000</v>
      </c>
      <c r="J825" s="111">
        <f>I825/H825</f>
        <v>2456</v>
      </c>
      <c r="L825" s="76">
        <v>4641</v>
      </c>
      <c r="M825" s="76" t="s">
        <v>14131</v>
      </c>
      <c r="N825" s="76" t="s">
        <v>13463</v>
      </c>
      <c r="O825" s="139">
        <v>1670</v>
      </c>
      <c r="P825" s="139">
        <v>1712</v>
      </c>
      <c r="Q825" s="76">
        <v>2.5099999999999998</v>
      </c>
      <c r="R825" s="76">
        <v>42</v>
      </c>
    </row>
    <row r="826" spans="4:18" s="2" customFormat="1" x14ac:dyDescent="0.15">
      <c r="D826" s="10">
        <v>1610</v>
      </c>
      <c r="E826" s="134">
        <v>4651</v>
      </c>
      <c r="F826" s="11" t="s">
        <v>1159</v>
      </c>
      <c r="G826" s="11" t="s">
        <v>1160</v>
      </c>
      <c r="H826" s="12">
        <v>1523900</v>
      </c>
      <c r="I826" s="12">
        <v>408405200</v>
      </c>
      <c r="J826" s="111">
        <f>I826/H826</f>
        <v>268</v>
      </c>
      <c r="L826" s="76">
        <v>4651</v>
      </c>
      <c r="M826" s="76" t="s">
        <v>14132</v>
      </c>
      <c r="N826" s="76" t="s">
        <v>13463</v>
      </c>
      <c r="O826" s="76">
        <v>185</v>
      </c>
      <c r="P826" s="76">
        <v>202</v>
      </c>
      <c r="Q826" s="76">
        <v>9.19</v>
      </c>
      <c r="R826" s="76">
        <v>17</v>
      </c>
    </row>
    <row r="827" spans="4:18" s="2" customFormat="1" x14ac:dyDescent="0.15">
      <c r="D827" s="10">
        <v>307</v>
      </c>
      <c r="E827" s="134">
        <v>4653</v>
      </c>
      <c r="F827" s="11" t="s">
        <v>1161</v>
      </c>
      <c r="G827" s="11" t="s">
        <v>1162</v>
      </c>
      <c r="H827" s="12">
        <v>213200</v>
      </c>
      <c r="I827" s="12">
        <v>267348800</v>
      </c>
      <c r="J827" s="111">
        <f>I827/H827</f>
        <v>1253.9812382739212</v>
      </c>
      <c r="L827" s="76">
        <v>4653</v>
      </c>
      <c r="M827" s="76" t="s">
        <v>14133</v>
      </c>
      <c r="N827" s="76" t="s">
        <v>13463</v>
      </c>
      <c r="O827" s="139">
        <v>1273</v>
      </c>
      <c r="P827" s="139">
        <v>1287</v>
      </c>
      <c r="Q827" s="76">
        <v>1.1000000000000001</v>
      </c>
      <c r="R827" s="76">
        <v>14</v>
      </c>
    </row>
    <row r="828" spans="4:18" s="2" customFormat="1" x14ac:dyDescent="0.15">
      <c r="D828" s="10">
        <v>1274</v>
      </c>
      <c r="E828" s="134">
        <v>4658</v>
      </c>
      <c r="F828" s="11" t="s">
        <v>1163</v>
      </c>
      <c r="G828" s="11" t="s">
        <v>3664</v>
      </c>
      <c r="H828" s="12">
        <v>1428600</v>
      </c>
      <c r="I828" s="12">
        <v>1085727200</v>
      </c>
      <c r="J828" s="111">
        <f>I828/H828</f>
        <v>759.99384012319751</v>
      </c>
      <c r="L828" s="76">
        <v>4658</v>
      </c>
      <c r="M828" s="76" t="s">
        <v>14134</v>
      </c>
      <c r="N828" s="76" t="s">
        <v>13463</v>
      </c>
      <c r="O828" s="76">
        <v>721</v>
      </c>
      <c r="P828" s="76">
        <v>641</v>
      </c>
      <c r="Q828" s="76">
        <v>-11.1</v>
      </c>
      <c r="R828" s="76">
        <v>-80</v>
      </c>
    </row>
    <row r="829" spans="4:18" s="2" customFormat="1" x14ac:dyDescent="0.15">
      <c r="D829" s="10">
        <v>53</v>
      </c>
      <c r="E829" s="134">
        <v>4659</v>
      </c>
      <c r="F829" s="11" t="s">
        <v>3955</v>
      </c>
      <c r="G829" s="11" t="s">
        <v>3956</v>
      </c>
      <c r="H829" s="12">
        <v>11200</v>
      </c>
      <c r="I829" s="12">
        <v>34059200</v>
      </c>
      <c r="J829" s="111">
        <f>I829/H829</f>
        <v>3041</v>
      </c>
      <c r="L829" s="76">
        <v>4659</v>
      </c>
      <c r="M829" s="76" t="s">
        <v>3955</v>
      </c>
      <c r="N829" s="76" t="s">
        <v>13463</v>
      </c>
      <c r="O829" s="139">
        <v>2809</v>
      </c>
      <c r="P829" s="139">
        <v>3025</v>
      </c>
      <c r="Q829" s="76">
        <v>7.69</v>
      </c>
      <c r="R829" s="76">
        <v>216</v>
      </c>
    </row>
    <row r="830" spans="4:18" s="2" customFormat="1" x14ac:dyDescent="0.15">
      <c r="D830" s="10">
        <v>1455</v>
      </c>
      <c r="E830" s="134">
        <v>4661</v>
      </c>
      <c r="F830" s="11" t="s">
        <v>1164</v>
      </c>
      <c r="G830" s="11" t="s">
        <v>1165</v>
      </c>
      <c r="H830" s="12">
        <v>18370700</v>
      </c>
      <c r="I830" s="12">
        <v>199964883500</v>
      </c>
      <c r="J830" s="111">
        <f>I830/H830</f>
        <v>10884.989875181675</v>
      </c>
      <c r="L830" s="76">
        <v>4661</v>
      </c>
      <c r="M830" s="76" t="s">
        <v>14136</v>
      </c>
      <c r="N830" s="76" t="s">
        <v>13463</v>
      </c>
      <c r="O830" s="139">
        <v>11055</v>
      </c>
      <c r="P830" s="139">
        <v>10915</v>
      </c>
      <c r="Q830" s="76">
        <v>-1.27</v>
      </c>
      <c r="R830" s="76">
        <v>-140</v>
      </c>
    </row>
    <row r="831" spans="4:18" s="2" customFormat="1" x14ac:dyDescent="0.15">
      <c r="D831" s="10">
        <v>439</v>
      </c>
      <c r="E831" s="134">
        <v>4662</v>
      </c>
      <c r="F831" s="11" t="s">
        <v>4045</v>
      </c>
      <c r="G831" s="11" t="s">
        <v>4046</v>
      </c>
      <c r="H831" s="12">
        <v>509800</v>
      </c>
      <c r="I831" s="12">
        <v>488891800</v>
      </c>
      <c r="J831" s="111">
        <f>I831/H831</f>
        <v>958.98744605727734</v>
      </c>
      <c r="L831" s="76">
        <v>4662</v>
      </c>
      <c r="M831" s="76" t="s">
        <v>14137</v>
      </c>
      <c r="N831" s="76" t="s">
        <v>13463</v>
      </c>
      <c r="O831" s="76">
        <v>949</v>
      </c>
      <c r="P831" s="76">
        <v>965</v>
      </c>
      <c r="Q831" s="76">
        <v>1.69</v>
      </c>
      <c r="R831" s="76">
        <v>16</v>
      </c>
    </row>
    <row r="832" spans="4:18" s="2" customFormat="1" x14ac:dyDescent="0.15">
      <c r="D832" s="10">
        <v>361</v>
      </c>
      <c r="E832" s="134">
        <v>4665</v>
      </c>
      <c r="F832" s="11" t="s">
        <v>1166</v>
      </c>
      <c r="G832" s="11" t="s">
        <v>1167</v>
      </c>
      <c r="H832" s="12">
        <v>4415000</v>
      </c>
      <c r="I832" s="12">
        <v>11995511000</v>
      </c>
      <c r="J832" s="111">
        <f>I832/H832</f>
        <v>2716.9900339750848</v>
      </c>
      <c r="L832" s="76">
        <v>4665</v>
      </c>
      <c r="M832" s="76" t="s">
        <v>1166</v>
      </c>
      <c r="N832" s="76" t="s">
        <v>13463</v>
      </c>
      <c r="O832" s="139">
        <v>2405</v>
      </c>
      <c r="P832" s="139">
        <v>2498</v>
      </c>
      <c r="Q832" s="76">
        <v>3.87</v>
      </c>
      <c r="R832" s="76">
        <v>93</v>
      </c>
    </row>
    <row r="833" spans="4:18" s="2" customFormat="1" x14ac:dyDescent="0.15">
      <c r="D833" s="10">
        <v>1488</v>
      </c>
      <c r="E833" s="134">
        <v>4666</v>
      </c>
      <c r="F833" s="11" t="s">
        <v>1168</v>
      </c>
      <c r="G833" s="11" t="s">
        <v>1169</v>
      </c>
      <c r="H833" s="12">
        <v>8001900</v>
      </c>
      <c r="I833" s="12">
        <v>22821418800</v>
      </c>
      <c r="J833" s="111">
        <f>I833/H833</f>
        <v>2852</v>
      </c>
      <c r="L833" s="76">
        <v>4666</v>
      </c>
      <c r="M833" s="76" t="s">
        <v>14138</v>
      </c>
      <c r="N833" s="76" t="s">
        <v>13533</v>
      </c>
      <c r="O833" s="139">
        <v>2413</v>
      </c>
      <c r="P833" s="139">
        <v>2561</v>
      </c>
      <c r="Q833" s="76">
        <v>6.13</v>
      </c>
      <c r="R833" s="76">
        <v>148</v>
      </c>
    </row>
    <row r="834" spans="4:18" s="2" customFormat="1" x14ac:dyDescent="0.15">
      <c r="D834" s="10">
        <v>1078</v>
      </c>
      <c r="E834" s="134">
        <v>4668</v>
      </c>
      <c r="F834" s="11" t="s">
        <v>1170</v>
      </c>
      <c r="G834" s="11" t="s">
        <v>1171</v>
      </c>
      <c r="H834" s="12">
        <v>1613100</v>
      </c>
      <c r="I834" s="12">
        <v>2105074500</v>
      </c>
      <c r="J834" s="111">
        <f>I834/H834</f>
        <v>1304.9869815882462</v>
      </c>
      <c r="L834" s="76">
        <v>4668</v>
      </c>
      <c r="M834" s="76" t="s">
        <v>14139</v>
      </c>
      <c r="N834" s="76" t="s">
        <v>13463</v>
      </c>
      <c r="O834" s="76">
        <v>896</v>
      </c>
      <c r="P834" s="76">
        <v>953</v>
      </c>
      <c r="Q834" s="76">
        <v>6.36</v>
      </c>
      <c r="R834" s="76">
        <v>57</v>
      </c>
    </row>
    <row r="835" spans="4:18" s="2" customFormat="1" x14ac:dyDescent="0.15">
      <c r="D835" s="10">
        <v>415</v>
      </c>
      <c r="E835" s="134">
        <v>4671</v>
      </c>
      <c r="F835" s="11" t="s">
        <v>1172</v>
      </c>
      <c r="G835" s="11" t="s">
        <v>1173</v>
      </c>
      <c r="H835" s="12">
        <v>565400</v>
      </c>
      <c r="I835" s="12">
        <v>1059550000</v>
      </c>
      <c r="J835" s="111">
        <f>I835/H835</f>
        <v>1873.9830208701803</v>
      </c>
      <c r="L835" s="76">
        <v>4671</v>
      </c>
      <c r="M835" s="76" t="s">
        <v>14140</v>
      </c>
      <c r="N835" s="76" t="s">
        <v>13463</v>
      </c>
      <c r="O835" s="139">
        <v>1493</v>
      </c>
      <c r="P835" s="139">
        <v>1510</v>
      </c>
      <c r="Q835" s="76">
        <v>1.1399999999999999</v>
      </c>
      <c r="R835" s="76">
        <v>17</v>
      </c>
    </row>
    <row r="836" spans="4:18" s="2" customFormat="1" x14ac:dyDescent="0.15">
      <c r="D836" s="10">
        <v>260</v>
      </c>
      <c r="E836" s="134">
        <v>4674</v>
      </c>
      <c r="F836" s="11" t="s">
        <v>1174</v>
      </c>
      <c r="G836" s="11" t="s">
        <v>3702</v>
      </c>
      <c r="H836" s="12">
        <v>265300</v>
      </c>
      <c r="I836" s="12">
        <v>955867300</v>
      </c>
      <c r="J836" s="111">
        <f>I836/H836</f>
        <v>3602.9675838673202</v>
      </c>
      <c r="L836" s="76">
        <v>4674</v>
      </c>
      <c r="M836" s="76" t="s">
        <v>1174</v>
      </c>
      <c r="N836" s="76" t="s">
        <v>13463</v>
      </c>
      <c r="O836" s="139">
        <v>2914</v>
      </c>
      <c r="P836" s="139">
        <v>2965</v>
      </c>
      <c r="Q836" s="76">
        <v>1.75</v>
      </c>
      <c r="R836" s="76">
        <v>51</v>
      </c>
    </row>
    <row r="837" spans="4:18" s="2" customFormat="1" x14ac:dyDescent="0.15">
      <c r="D837" s="10">
        <v>460</v>
      </c>
      <c r="E837" s="134">
        <v>4676</v>
      </c>
      <c r="F837" s="11" t="s">
        <v>1175</v>
      </c>
      <c r="G837" s="11" t="s">
        <v>1176</v>
      </c>
      <c r="H837" s="12">
        <v>15768600</v>
      </c>
      <c r="I837" s="12">
        <v>28935849000</v>
      </c>
      <c r="J837" s="111">
        <f>I837/H837</f>
        <v>1835.02967923595</v>
      </c>
      <c r="L837" s="76">
        <v>4676</v>
      </c>
      <c r="M837" s="76" t="s">
        <v>14141</v>
      </c>
      <c r="N837" s="76" t="s">
        <v>13893</v>
      </c>
      <c r="O837" s="139">
        <v>1513</v>
      </c>
      <c r="P837" s="139">
        <v>1607</v>
      </c>
      <c r="Q837" s="76">
        <v>6.21</v>
      </c>
      <c r="R837" s="76">
        <v>94</v>
      </c>
    </row>
    <row r="838" spans="4:18" s="2" customFormat="1" x14ac:dyDescent="0.15">
      <c r="D838" s="10">
        <v>1745</v>
      </c>
      <c r="E838" s="134">
        <v>4678</v>
      </c>
      <c r="F838" s="11" t="s">
        <v>1177</v>
      </c>
      <c r="G838" s="11" t="s">
        <v>1178</v>
      </c>
      <c r="H838" s="12">
        <v>194500</v>
      </c>
      <c r="I838" s="12">
        <v>95691600</v>
      </c>
      <c r="J838" s="111">
        <f>I838/H838</f>
        <v>491.98766066838044</v>
      </c>
      <c r="L838" s="76">
        <v>4678</v>
      </c>
      <c r="M838" s="76" t="s">
        <v>14142</v>
      </c>
      <c r="N838" s="76" t="s">
        <v>13463</v>
      </c>
      <c r="O838" s="76">
        <v>484</v>
      </c>
      <c r="P838" s="76">
        <v>486</v>
      </c>
      <c r="Q838" s="76">
        <v>0.41</v>
      </c>
      <c r="R838" s="76">
        <v>2</v>
      </c>
    </row>
    <row r="839" spans="4:18" s="2" customFormat="1" x14ac:dyDescent="0.15">
      <c r="D839" s="10">
        <v>1911</v>
      </c>
      <c r="E839" s="134">
        <v>4679</v>
      </c>
      <c r="F839" s="11" t="s">
        <v>1179</v>
      </c>
      <c r="G839" s="11" t="s">
        <v>1180</v>
      </c>
      <c r="H839" s="12">
        <v>170200</v>
      </c>
      <c r="I839" s="12">
        <v>114204200</v>
      </c>
      <c r="J839" s="111">
        <f>I839/H839</f>
        <v>671</v>
      </c>
      <c r="L839" s="76">
        <v>4679</v>
      </c>
      <c r="M839" s="76" t="s">
        <v>14143</v>
      </c>
      <c r="N839" s="76" t="s">
        <v>13463</v>
      </c>
      <c r="O839" s="76">
        <v>578</v>
      </c>
      <c r="P839" s="76">
        <v>619</v>
      </c>
      <c r="Q839" s="76">
        <v>7.09</v>
      </c>
      <c r="R839" s="76">
        <v>41</v>
      </c>
    </row>
    <row r="840" spans="4:18" s="2" customFormat="1" x14ac:dyDescent="0.15">
      <c r="D840" s="10">
        <v>1569</v>
      </c>
      <c r="E840" s="134">
        <v>4680</v>
      </c>
      <c r="F840" s="11" t="s">
        <v>1181</v>
      </c>
      <c r="G840" s="11" t="s">
        <v>1182</v>
      </c>
      <c r="H840" s="12">
        <v>5610800</v>
      </c>
      <c r="I840" s="12">
        <v>9504854200</v>
      </c>
      <c r="J840" s="111">
        <f>I840/H840</f>
        <v>1694.0283382048906</v>
      </c>
      <c r="L840" s="76">
        <v>4680</v>
      </c>
      <c r="M840" s="76" t="s">
        <v>14144</v>
      </c>
      <c r="N840" s="76" t="s">
        <v>13463</v>
      </c>
      <c r="O840" s="139">
        <v>1128</v>
      </c>
      <c r="P840" s="139">
        <v>1204</v>
      </c>
      <c r="Q840" s="76">
        <v>6.74</v>
      </c>
      <c r="R840" s="76">
        <v>76</v>
      </c>
    </row>
    <row r="841" spans="4:18" s="2" customFormat="1" x14ac:dyDescent="0.15">
      <c r="D841" s="10">
        <v>1544</v>
      </c>
      <c r="E841" s="134">
        <v>4681</v>
      </c>
      <c r="F841" s="11" t="s">
        <v>1183</v>
      </c>
      <c r="G841" s="11" t="s">
        <v>1184</v>
      </c>
      <c r="H841" s="12">
        <v>8121900</v>
      </c>
      <c r="I841" s="12">
        <v>18323034000</v>
      </c>
      <c r="J841" s="111">
        <f>I841/H841</f>
        <v>2256.0033982196283</v>
      </c>
      <c r="L841" s="76">
        <v>4681</v>
      </c>
      <c r="M841" s="76" t="s">
        <v>14145</v>
      </c>
      <c r="N841" s="76" t="s">
        <v>13463</v>
      </c>
      <c r="O841" s="139">
        <v>1611</v>
      </c>
      <c r="P841" s="139">
        <v>1532</v>
      </c>
      <c r="Q841" s="76">
        <v>-4.9000000000000004</v>
      </c>
      <c r="R841" s="76">
        <v>-79</v>
      </c>
    </row>
    <row r="842" spans="4:18" s="2" customFormat="1" x14ac:dyDescent="0.15">
      <c r="D842" s="10">
        <v>1407</v>
      </c>
      <c r="E842" s="134">
        <v>4684</v>
      </c>
      <c r="F842" s="11" t="s">
        <v>1185</v>
      </c>
      <c r="G842" s="11" t="s">
        <v>1186</v>
      </c>
      <c r="H842" s="12">
        <v>4708300</v>
      </c>
      <c r="I842" s="12">
        <v>41986089750</v>
      </c>
      <c r="J842" s="111">
        <f>I842/H842</f>
        <v>8917.462725399826</v>
      </c>
      <c r="L842" s="76">
        <v>4684</v>
      </c>
      <c r="M842" s="76" t="s">
        <v>14147</v>
      </c>
      <c r="N842" s="76" t="s">
        <v>13463</v>
      </c>
      <c r="O842" s="139">
        <v>8490</v>
      </c>
      <c r="P842" s="139">
        <v>9910</v>
      </c>
      <c r="Q842" s="76">
        <v>16.73</v>
      </c>
      <c r="R842" s="139">
        <v>1420</v>
      </c>
    </row>
    <row r="843" spans="4:18" s="2" customFormat="1" x14ac:dyDescent="0.15">
      <c r="D843" s="10">
        <v>813</v>
      </c>
      <c r="E843" s="134">
        <v>4686</v>
      </c>
      <c r="F843" s="11" t="s">
        <v>1187</v>
      </c>
      <c r="G843" s="11" t="s">
        <v>1188</v>
      </c>
      <c r="H843" s="12">
        <v>2071500</v>
      </c>
      <c r="I843" s="12">
        <v>5375538300</v>
      </c>
      <c r="J843" s="111">
        <f>I843/H843</f>
        <v>2594.9979724837076</v>
      </c>
      <c r="L843" s="76">
        <v>4686</v>
      </c>
      <c r="M843" s="76" t="s">
        <v>14148</v>
      </c>
      <c r="N843" s="76" t="s">
        <v>13463</v>
      </c>
      <c r="O843" s="139">
        <v>2111</v>
      </c>
      <c r="P843" s="139">
        <v>2174</v>
      </c>
      <c r="Q843" s="76">
        <v>2.98</v>
      </c>
      <c r="R843" s="76">
        <v>63</v>
      </c>
    </row>
    <row r="844" spans="4:18" s="2" customFormat="1" x14ac:dyDescent="0.15">
      <c r="D844" s="10">
        <v>1915</v>
      </c>
      <c r="E844" s="134">
        <v>4687</v>
      </c>
      <c r="F844" s="11" t="s">
        <v>4628</v>
      </c>
      <c r="G844" s="11" t="s">
        <v>4629</v>
      </c>
      <c r="H844" s="12">
        <v>470000</v>
      </c>
      <c r="I844" s="12">
        <v>674906000</v>
      </c>
      <c r="J844" s="111">
        <f>I844/H844</f>
        <v>1435.9702127659575</v>
      </c>
      <c r="L844" s="76">
        <v>4687</v>
      </c>
      <c r="M844" s="76" t="s">
        <v>14149</v>
      </c>
      <c r="N844" s="76" t="s">
        <v>13463</v>
      </c>
      <c r="O844" s="76">
        <v>804</v>
      </c>
      <c r="P844" s="76">
        <v>781</v>
      </c>
      <c r="Q844" s="76">
        <v>-2.86</v>
      </c>
      <c r="R844" s="76">
        <v>-23</v>
      </c>
    </row>
    <row r="845" spans="4:18" s="2" customFormat="1" x14ac:dyDescent="0.15">
      <c r="D845" s="10">
        <v>2256</v>
      </c>
      <c r="E845" s="134">
        <v>4689</v>
      </c>
      <c r="F845" s="11" t="s">
        <v>1189</v>
      </c>
      <c r="G845" s="11" t="s">
        <v>1190</v>
      </c>
      <c r="H845" s="12">
        <v>124446800</v>
      </c>
      <c r="I845" s="12">
        <v>62576227480</v>
      </c>
      <c r="J845" s="111">
        <f>I845/H845</f>
        <v>502.83516715576457</v>
      </c>
      <c r="L845" s="76">
        <v>4689</v>
      </c>
      <c r="M845" s="76" t="s">
        <v>1189</v>
      </c>
      <c r="N845" s="76" t="s">
        <v>13463</v>
      </c>
      <c r="O845" s="76">
        <v>274</v>
      </c>
      <c r="P845" s="76">
        <v>292</v>
      </c>
      <c r="Q845" s="76">
        <v>6.57</v>
      </c>
      <c r="R845" s="76">
        <v>18</v>
      </c>
    </row>
    <row r="846" spans="4:18" s="2" customFormat="1" x14ac:dyDescent="0.15">
      <c r="D846" s="10">
        <v>163</v>
      </c>
      <c r="E846" s="134">
        <v>4694</v>
      </c>
      <c r="F846" s="11" t="s">
        <v>1191</v>
      </c>
      <c r="G846" s="11" t="s">
        <v>1192</v>
      </c>
      <c r="H846" s="12">
        <v>2039800</v>
      </c>
      <c r="I846" s="12">
        <v>5575837050</v>
      </c>
      <c r="J846" s="111">
        <f>I846/H846</f>
        <v>2733.521448181194</v>
      </c>
      <c r="L846" s="76">
        <v>4694</v>
      </c>
      <c r="M846" s="76" t="s">
        <v>14150</v>
      </c>
      <c r="N846" s="76" t="s">
        <v>13463</v>
      </c>
      <c r="O846" s="139">
        <v>2822</v>
      </c>
      <c r="P846" s="139">
        <v>2893</v>
      </c>
      <c r="Q846" s="76">
        <v>2.52</v>
      </c>
      <c r="R846" s="76">
        <v>71</v>
      </c>
    </row>
    <row r="847" spans="4:18" s="2" customFormat="1" x14ac:dyDescent="0.15">
      <c r="D847" s="10">
        <v>2231</v>
      </c>
      <c r="E847" s="134">
        <v>4696</v>
      </c>
      <c r="F847" s="11" t="s">
        <v>1193</v>
      </c>
      <c r="G847" s="11" t="s">
        <v>1194</v>
      </c>
      <c r="H847" s="12">
        <v>228900</v>
      </c>
      <c r="I847" s="12">
        <v>133218800</v>
      </c>
      <c r="J847" s="111">
        <f>I847/H847</f>
        <v>581.9956312800349</v>
      </c>
      <c r="L847" s="76">
        <v>4696</v>
      </c>
      <c r="M847" s="76" t="s">
        <v>14151</v>
      </c>
      <c r="N847" s="76" t="s">
        <v>13463</v>
      </c>
      <c r="O847" s="76">
        <v>607</v>
      </c>
      <c r="P847" s="76">
        <v>681</v>
      </c>
      <c r="Q847" s="76">
        <v>12.19</v>
      </c>
      <c r="R847" s="76">
        <v>74</v>
      </c>
    </row>
    <row r="848" spans="4:18" s="2" customFormat="1" x14ac:dyDescent="0.15">
      <c r="D848" s="10">
        <v>2155</v>
      </c>
      <c r="E848" s="134">
        <v>4704</v>
      </c>
      <c r="F848" s="11" t="s">
        <v>1195</v>
      </c>
      <c r="G848" s="11" t="s">
        <v>1196</v>
      </c>
      <c r="H848" s="12">
        <v>9774300</v>
      </c>
      <c r="I848" s="12">
        <v>62066805000</v>
      </c>
      <c r="J848" s="111">
        <f>I848/H848</f>
        <v>6350</v>
      </c>
      <c r="L848" s="76">
        <v>4704</v>
      </c>
      <c r="M848" s="76" t="s">
        <v>14152</v>
      </c>
      <c r="N848" s="76" t="s">
        <v>13463</v>
      </c>
      <c r="O848" s="139">
        <v>5970</v>
      </c>
      <c r="P848" s="139">
        <v>5740</v>
      </c>
      <c r="Q848" s="76">
        <v>-3.85</v>
      </c>
      <c r="R848" s="76">
        <v>-230</v>
      </c>
    </row>
    <row r="849" spans="4:18" s="2" customFormat="1" x14ac:dyDescent="0.15">
      <c r="D849" s="10">
        <v>1534</v>
      </c>
      <c r="E849" s="134">
        <v>4708</v>
      </c>
      <c r="F849" s="11" t="s">
        <v>3881</v>
      </c>
      <c r="G849" s="11" t="s">
        <v>3882</v>
      </c>
      <c r="H849" s="12">
        <v>2938100</v>
      </c>
      <c r="I849" s="12">
        <v>3969351500</v>
      </c>
      <c r="J849" s="111">
        <f>I849/H849</f>
        <v>1350.9926483101324</v>
      </c>
      <c r="L849" s="76">
        <v>4708</v>
      </c>
      <c r="M849" s="76" t="s">
        <v>14153</v>
      </c>
      <c r="N849" s="76" t="s">
        <v>13463</v>
      </c>
      <c r="O849" s="76">
        <v>905</v>
      </c>
      <c r="P849" s="76">
        <v>936</v>
      </c>
      <c r="Q849" s="76">
        <v>3.43</v>
      </c>
      <c r="R849" s="76">
        <v>31</v>
      </c>
    </row>
    <row r="850" spans="4:18" s="2" customFormat="1" x14ac:dyDescent="0.15">
      <c r="D850" s="10">
        <v>694</v>
      </c>
      <c r="E850" s="134">
        <v>4709</v>
      </c>
      <c r="F850" s="11" t="s">
        <v>1197</v>
      </c>
      <c r="G850" s="11" t="s">
        <v>1198</v>
      </c>
      <c r="H850" s="12">
        <v>299200</v>
      </c>
      <c r="I850" s="12">
        <v>476019200</v>
      </c>
      <c r="J850" s="111">
        <f>I850/H850</f>
        <v>1590.9732620320856</v>
      </c>
      <c r="L850" s="76">
        <v>4709</v>
      </c>
      <c r="M850" s="76" t="s">
        <v>14154</v>
      </c>
      <c r="N850" s="76" t="s">
        <v>13463</v>
      </c>
      <c r="O850" s="139">
        <v>1262</v>
      </c>
      <c r="P850" s="139">
        <v>1314</v>
      </c>
      <c r="Q850" s="76">
        <v>4.12</v>
      </c>
      <c r="R850" s="76">
        <v>52</v>
      </c>
    </row>
    <row r="851" spans="4:18" s="2" customFormat="1" x14ac:dyDescent="0.15">
      <c r="D851" s="10">
        <v>1560</v>
      </c>
      <c r="E851" s="134">
        <v>4714</v>
      </c>
      <c r="F851" s="11" t="s">
        <v>1199</v>
      </c>
      <c r="G851" s="11" t="s">
        <v>1200</v>
      </c>
      <c r="H851" s="12">
        <v>1959000</v>
      </c>
      <c r="I851" s="12">
        <v>1575301300</v>
      </c>
      <c r="J851" s="111">
        <f>I851/H851</f>
        <v>804.13542623787646</v>
      </c>
      <c r="L851" s="76">
        <v>4714</v>
      </c>
      <c r="M851" s="76" t="s">
        <v>14155</v>
      </c>
      <c r="N851" s="76" t="s">
        <v>13463</v>
      </c>
      <c r="O851" s="76">
        <v>457</v>
      </c>
      <c r="P851" s="76">
        <v>433</v>
      </c>
      <c r="Q851" s="76">
        <v>-5.25</v>
      </c>
      <c r="R851" s="76">
        <v>-24</v>
      </c>
    </row>
    <row r="852" spans="4:18" s="2" customFormat="1" x14ac:dyDescent="0.15">
      <c r="D852" s="10">
        <v>1452</v>
      </c>
      <c r="E852" s="134">
        <v>4716</v>
      </c>
      <c r="F852" s="11" t="s">
        <v>1201</v>
      </c>
      <c r="G852" s="11" t="s">
        <v>1202</v>
      </c>
      <c r="H852" s="12">
        <v>2749300</v>
      </c>
      <c r="I852" s="12">
        <v>23781445000</v>
      </c>
      <c r="J852" s="111">
        <f>I852/H852</f>
        <v>8650</v>
      </c>
      <c r="L852" s="76">
        <v>4716</v>
      </c>
      <c r="M852" s="76" t="s">
        <v>14156</v>
      </c>
      <c r="N852" s="76" t="s">
        <v>13463</v>
      </c>
      <c r="O852" s="139">
        <v>7000</v>
      </c>
      <c r="P852" s="139">
        <v>7810</v>
      </c>
      <c r="Q852" s="76">
        <v>11.57</v>
      </c>
      <c r="R852" s="76">
        <v>810</v>
      </c>
    </row>
    <row r="853" spans="4:18" s="2" customFormat="1" x14ac:dyDescent="0.15">
      <c r="D853" s="10">
        <v>2230</v>
      </c>
      <c r="E853" s="134">
        <v>4718</v>
      </c>
      <c r="F853" s="11" t="s">
        <v>1203</v>
      </c>
      <c r="G853" s="11" t="s">
        <v>1204</v>
      </c>
      <c r="H853" s="12">
        <v>165400</v>
      </c>
      <c r="I853" s="12">
        <v>265297000</v>
      </c>
      <c r="J853" s="111">
        <f>I853/H853</f>
        <v>1603.9721886336156</v>
      </c>
      <c r="L853" s="76">
        <v>4718</v>
      </c>
      <c r="M853" s="76" t="s">
        <v>14157</v>
      </c>
      <c r="N853" s="76" t="s">
        <v>13463</v>
      </c>
      <c r="O853" s="139">
        <v>1936</v>
      </c>
      <c r="P853" s="139">
        <v>1895</v>
      </c>
      <c r="Q853" s="76">
        <v>-2.12</v>
      </c>
      <c r="R853" s="76">
        <v>-41</v>
      </c>
    </row>
    <row r="854" spans="4:18" s="2" customFormat="1" x14ac:dyDescent="0.15">
      <c r="D854" s="10">
        <v>64</v>
      </c>
      <c r="E854" s="134">
        <v>4719</v>
      </c>
      <c r="F854" s="11" t="s">
        <v>1205</v>
      </c>
      <c r="G854" s="11" t="s">
        <v>1206</v>
      </c>
      <c r="H854" s="12">
        <v>359800</v>
      </c>
      <c r="I854" s="12">
        <v>828614400</v>
      </c>
      <c r="J854" s="111">
        <f>I854/H854</f>
        <v>2302.9861033907728</v>
      </c>
      <c r="L854" s="76">
        <v>4719</v>
      </c>
      <c r="M854" s="76" t="s">
        <v>14158</v>
      </c>
      <c r="N854" s="76" t="s">
        <v>13463</v>
      </c>
      <c r="O854" s="139">
        <v>2506</v>
      </c>
      <c r="P854" s="139">
        <v>2491</v>
      </c>
      <c r="Q854" s="76">
        <v>-0.6</v>
      </c>
      <c r="R854" s="76">
        <v>-15</v>
      </c>
    </row>
    <row r="855" spans="4:18" s="2" customFormat="1" x14ac:dyDescent="0.15">
      <c r="D855" s="10">
        <v>505</v>
      </c>
      <c r="E855" s="134">
        <v>4722</v>
      </c>
      <c r="F855" s="11" t="s">
        <v>4053</v>
      </c>
      <c r="G855" s="11" t="s">
        <v>4054</v>
      </c>
      <c r="H855" s="12">
        <v>1491000</v>
      </c>
      <c r="I855" s="12">
        <v>1978557000</v>
      </c>
      <c r="J855" s="111">
        <f>I855/H855</f>
        <v>1327</v>
      </c>
      <c r="L855" s="76">
        <v>4722</v>
      </c>
      <c r="M855" s="76" t="s">
        <v>14159</v>
      </c>
      <c r="N855" s="76" t="s">
        <v>13463</v>
      </c>
      <c r="O855" s="139">
        <v>1486</v>
      </c>
      <c r="P855" s="139">
        <v>1478</v>
      </c>
      <c r="Q855" s="76">
        <v>-0.54</v>
      </c>
      <c r="R855" s="76">
        <v>-8</v>
      </c>
    </row>
    <row r="856" spans="4:18" s="2" customFormat="1" x14ac:dyDescent="0.15">
      <c r="D856" s="10">
        <v>181</v>
      </c>
      <c r="E856" s="134">
        <v>4725</v>
      </c>
      <c r="F856" s="11" t="s">
        <v>1207</v>
      </c>
      <c r="G856" s="11" t="s">
        <v>1208</v>
      </c>
      <c r="H856" s="12">
        <v>977400</v>
      </c>
      <c r="I856" s="12">
        <v>1053637200</v>
      </c>
      <c r="J856" s="111">
        <f>I856/H856</f>
        <v>1078</v>
      </c>
      <c r="L856" s="76">
        <v>4725</v>
      </c>
      <c r="M856" s="76" t="s">
        <v>14160</v>
      </c>
      <c r="N856" s="76" t="s">
        <v>13463</v>
      </c>
      <c r="O856" s="76">
        <v>932</v>
      </c>
      <c r="P856" s="76">
        <v>910</v>
      </c>
      <c r="Q856" s="76">
        <v>-2.36</v>
      </c>
      <c r="R856" s="76">
        <v>-22</v>
      </c>
    </row>
    <row r="857" spans="4:18" s="2" customFormat="1" x14ac:dyDescent="0.15">
      <c r="D857" s="10">
        <v>1768</v>
      </c>
      <c r="E857" s="134">
        <v>4726</v>
      </c>
      <c r="F857" s="11" t="s">
        <v>1209</v>
      </c>
      <c r="G857" s="11" t="s">
        <v>1210</v>
      </c>
      <c r="H857" s="12">
        <v>541000</v>
      </c>
      <c r="I857" s="12">
        <v>1026271000</v>
      </c>
      <c r="J857" s="111">
        <f>I857/H857</f>
        <v>1896.988909426987</v>
      </c>
      <c r="L857" s="76">
        <v>4726</v>
      </c>
      <c r="M857" s="76" t="s">
        <v>14161</v>
      </c>
      <c r="N857" s="76" t="s">
        <v>13463</v>
      </c>
      <c r="O857" s="139">
        <v>1755</v>
      </c>
      <c r="P857" s="139">
        <v>1916</v>
      </c>
      <c r="Q857" s="76">
        <v>9.17</v>
      </c>
      <c r="R857" s="76">
        <v>161</v>
      </c>
    </row>
    <row r="858" spans="4:18" s="2" customFormat="1" x14ac:dyDescent="0.15">
      <c r="D858" s="10">
        <v>2107</v>
      </c>
      <c r="E858" s="134">
        <v>4728</v>
      </c>
      <c r="F858" s="11" t="s">
        <v>1211</v>
      </c>
      <c r="G858" s="11" t="s">
        <v>1212</v>
      </c>
      <c r="H858" s="12">
        <v>283800</v>
      </c>
      <c r="I858" s="12">
        <v>470679800</v>
      </c>
      <c r="J858" s="111">
        <f>I858/H858</f>
        <v>1658.491190979563</v>
      </c>
      <c r="L858" s="76">
        <v>4728</v>
      </c>
      <c r="M858" s="76" t="s">
        <v>1211</v>
      </c>
      <c r="N858" s="76" t="s">
        <v>13463</v>
      </c>
      <c r="O858" s="76">
        <v>749</v>
      </c>
      <c r="P858" s="76">
        <v>800</v>
      </c>
      <c r="Q858" s="76">
        <v>6.81</v>
      </c>
      <c r="R858" s="76">
        <v>51</v>
      </c>
    </row>
    <row r="859" spans="4:18" s="2" customFormat="1" x14ac:dyDescent="0.15">
      <c r="D859" s="10">
        <v>2204</v>
      </c>
      <c r="E859" s="134">
        <v>4732</v>
      </c>
      <c r="F859" s="11" t="s">
        <v>1213</v>
      </c>
      <c r="G859" s="11" t="s">
        <v>1214</v>
      </c>
      <c r="H859" s="12">
        <v>16988600</v>
      </c>
      <c r="I859" s="12">
        <v>36927690850</v>
      </c>
      <c r="J859" s="111">
        <f>I859/H859</f>
        <v>2173.6747495379254</v>
      </c>
      <c r="L859" s="76">
        <v>4732</v>
      </c>
      <c r="M859" s="76" t="s">
        <v>14162</v>
      </c>
      <c r="N859" s="76" t="s">
        <v>13463</v>
      </c>
      <c r="O859" s="139">
        <v>1849</v>
      </c>
      <c r="P859" s="139">
        <v>1885</v>
      </c>
      <c r="Q859" s="76">
        <v>1.95</v>
      </c>
      <c r="R859" s="76">
        <v>36</v>
      </c>
    </row>
    <row r="860" spans="4:18" s="2" customFormat="1" x14ac:dyDescent="0.15">
      <c r="D860" s="10">
        <v>1406</v>
      </c>
      <c r="E860" s="134">
        <v>4733</v>
      </c>
      <c r="F860" s="11" t="s">
        <v>1215</v>
      </c>
      <c r="G860" s="11" t="s">
        <v>1216</v>
      </c>
      <c r="H860" s="12">
        <v>1027600</v>
      </c>
      <c r="I860" s="12">
        <v>7039044000</v>
      </c>
      <c r="J860" s="111">
        <f>I860/H860</f>
        <v>6849.9844297391983</v>
      </c>
      <c r="L860" s="76">
        <v>4733</v>
      </c>
      <c r="M860" s="76" t="s">
        <v>14163</v>
      </c>
      <c r="N860" s="76" t="s">
        <v>13463</v>
      </c>
      <c r="O860" s="139">
        <v>4320</v>
      </c>
      <c r="P860" s="139">
        <v>3775</v>
      </c>
      <c r="Q860" s="76">
        <v>-12.62</v>
      </c>
      <c r="R860" s="76">
        <v>-545</v>
      </c>
    </row>
    <row r="861" spans="4:18" s="2" customFormat="1" x14ac:dyDescent="0.15">
      <c r="D861" s="10">
        <v>729</v>
      </c>
      <c r="E861" s="134">
        <v>4739</v>
      </c>
      <c r="F861" s="11" t="s">
        <v>1217</v>
      </c>
      <c r="G861" s="11" t="s">
        <v>1218</v>
      </c>
      <c r="H861" s="12">
        <v>7764600</v>
      </c>
      <c r="I861" s="12">
        <v>17456710950</v>
      </c>
      <c r="J861" s="111">
        <f>I861/H861</f>
        <v>2248.2434317286143</v>
      </c>
      <c r="L861" s="76">
        <v>4739</v>
      </c>
      <c r="M861" s="76" t="s">
        <v>14164</v>
      </c>
      <c r="N861" s="76" t="s">
        <v>13463</v>
      </c>
      <c r="O861" s="139">
        <v>2124</v>
      </c>
      <c r="P861" s="139">
        <v>2226</v>
      </c>
      <c r="Q861" s="76">
        <v>4.8</v>
      </c>
      <c r="R861" s="76">
        <v>102</v>
      </c>
    </row>
    <row r="862" spans="4:18" s="2" customFormat="1" x14ac:dyDescent="0.15">
      <c r="D862" s="10">
        <v>724</v>
      </c>
      <c r="E862" s="134">
        <v>4743</v>
      </c>
      <c r="F862" s="11" t="s">
        <v>1219</v>
      </c>
      <c r="G862" s="11" t="s">
        <v>1220</v>
      </c>
      <c r="H862" s="12">
        <v>1538900</v>
      </c>
      <c r="I862" s="12">
        <v>1477327000</v>
      </c>
      <c r="J862" s="111">
        <f>I862/H862</f>
        <v>959.98895314835272</v>
      </c>
      <c r="L862" s="76">
        <v>4743</v>
      </c>
      <c r="M862" s="76" t="s">
        <v>14165</v>
      </c>
      <c r="N862" s="76" t="s">
        <v>13463</v>
      </c>
      <c r="O862" s="76">
        <v>682</v>
      </c>
      <c r="P862" s="76">
        <v>706</v>
      </c>
      <c r="Q862" s="76">
        <v>3.52</v>
      </c>
      <c r="R862" s="76">
        <v>24</v>
      </c>
    </row>
    <row r="863" spans="4:18" s="2" customFormat="1" x14ac:dyDescent="0.15">
      <c r="D863" s="10">
        <v>2066</v>
      </c>
      <c r="E863" s="134">
        <v>4745</v>
      </c>
      <c r="F863" s="11" t="s">
        <v>1221</v>
      </c>
      <c r="G863" s="11" t="s">
        <v>1222</v>
      </c>
      <c r="H863" s="12">
        <v>548500</v>
      </c>
      <c r="I863" s="12">
        <v>626932900</v>
      </c>
      <c r="J863" s="111">
        <f>I863/H863</f>
        <v>1142.9952597994532</v>
      </c>
      <c r="L863" s="76">
        <v>4745</v>
      </c>
      <c r="M863" s="76" t="s">
        <v>14167</v>
      </c>
      <c r="N863" s="76" t="s">
        <v>13463</v>
      </c>
      <c r="O863" s="139">
        <v>1020</v>
      </c>
      <c r="P863" s="139">
        <v>1291</v>
      </c>
      <c r="Q863" s="76">
        <v>26.57</v>
      </c>
      <c r="R863" s="76">
        <v>271</v>
      </c>
    </row>
    <row r="864" spans="4:18" s="2" customFormat="1" x14ac:dyDescent="0.15">
      <c r="D864" s="10">
        <v>2122</v>
      </c>
      <c r="E864" s="134">
        <v>4746</v>
      </c>
      <c r="F864" s="11" t="s">
        <v>1223</v>
      </c>
      <c r="G864" s="11" t="s">
        <v>1224</v>
      </c>
      <c r="H864" s="12">
        <v>195800</v>
      </c>
      <c r="I864" s="12">
        <v>610896000</v>
      </c>
      <c r="J864" s="111">
        <f>I864/H864</f>
        <v>3120</v>
      </c>
      <c r="L864" s="76">
        <v>4746</v>
      </c>
      <c r="M864" s="76" t="s">
        <v>1223</v>
      </c>
      <c r="N864" s="76" t="s">
        <v>13463</v>
      </c>
      <c r="O864" s="139">
        <v>3100</v>
      </c>
      <c r="P864" s="139">
        <v>2866</v>
      </c>
      <c r="Q864" s="76">
        <v>-7.55</v>
      </c>
      <c r="R864" s="76">
        <v>-234</v>
      </c>
    </row>
    <row r="865" spans="4:18" s="2" customFormat="1" x14ac:dyDescent="0.15">
      <c r="D865" s="10">
        <v>267</v>
      </c>
      <c r="E865" s="134">
        <v>4751</v>
      </c>
      <c r="F865" s="11" t="s">
        <v>1225</v>
      </c>
      <c r="G865" s="11" t="s">
        <v>1226</v>
      </c>
      <c r="H865" s="12">
        <v>9562700</v>
      </c>
      <c r="I865" s="12">
        <v>50586683000</v>
      </c>
      <c r="J865" s="111">
        <f>I865/H865</f>
        <v>5290</v>
      </c>
      <c r="L865" s="76">
        <v>4751</v>
      </c>
      <c r="M865" s="76" t="s">
        <v>14168</v>
      </c>
      <c r="N865" s="76" t="s">
        <v>13463</v>
      </c>
      <c r="O865" s="139">
        <v>4245</v>
      </c>
      <c r="P865" s="139">
        <v>4155</v>
      </c>
      <c r="Q865" s="76">
        <v>-2.12</v>
      </c>
      <c r="R865" s="76">
        <v>-90</v>
      </c>
    </row>
    <row r="866" spans="4:18" s="2" customFormat="1" x14ac:dyDescent="0.15">
      <c r="D866" s="10">
        <v>1529</v>
      </c>
      <c r="E866" s="134">
        <v>4755</v>
      </c>
      <c r="F866" s="11" t="s">
        <v>1227</v>
      </c>
      <c r="G866" s="11" t="s">
        <v>1228</v>
      </c>
      <c r="H866" s="12">
        <v>74443100</v>
      </c>
      <c r="I866" s="12">
        <v>66931791210</v>
      </c>
      <c r="J866" s="111">
        <f>I866/H866</f>
        <v>899.1</v>
      </c>
      <c r="L866" s="76">
        <v>4755</v>
      </c>
      <c r="M866" s="76" t="s">
        <v>14170</v>
      </c>
      <c r="N866" s="76" t="s">
        <v>13463</v>
      </c>
      <c r="O866" s="76">
        <v>736</v>
      </c>
      <c r="P866" s="76">
        <v>835</v>
      </c>
      <c r="Q866" s="76">
        <v>13.45</v>
      </c>
      <c r="R866" s="76">
        <v>99</v>
      </c>
    </row>
    <row r="867" spans="4:18" s="2" customFormat="1" x14ac:dyDescent="0.15">
      <c r="D867" s="10">
        <v>2251</v>
      </c>
      <c r="E867" s="134">
        <v>4762</v>
      </c>
      <c r="F867" s="11" t="s">
        <v>1229</v>
      </c>
      <c r="G867" s="11" t="s">
        <v>1230</v>
      </c>
      <c r="H867" s="12">
        <v>186100</v>
      </c>
      <c r="I867" s="12">
        <v>167859400</v>
      </c>
      <c r="J867" s="111">
        <f>I867/H867</f>
        <v>901.98495432563141</v>
      </c>
      <c r="L867" s="76">
        <v>4762</v>
      </c>
      <c r="M867" s="76" t="s">
        <v>14171</v>
      </c>
      <c r="N867" s="76" t="s">
        <v>13463</v>
      </c>
      <c r="O867" s="76">
        <v>826</v>
      </c>
      <c r="P867" s="76">
        <v>829</v>
      </c>
      <c r="Q867" s="76">
        <v>0.36</v>
      </c>
      <c r="R867" s="76">
        <v>3</v>
      </c>
    </row>
    <row r="868" spans="4:18" s="2" customFormat="1" x14ac:dyDescent="0.15">
      <c r="D868" s="10">
        <v>259</v>
      </c>
      <c r="E868" s="134">
        <v>4763</v>
      </c>
      <c r="F868" s="11" t="s">
        <v>4001</v>
      </c>
      <c r="G868" s="11" t="s">
        <v>4002</v>
      </c>
      <c r="H868" s="12">
        <v>554400</v>
      </c>
      <c r="I868" s="12">
        <v>588768400</v>
      </c>
      <c r="J868" s="111">
        <f>I868/H868</f>
        <v>1061.9920634920634</v>
      </c>
      <c r="L868" s="76">
        <v>4763</v>
      </c>
      <c r="M868" s="76" t="s">
        <v>14173</v>
      </c>
      <c r="N868" s="76" t="s">
        <v>13463</v>
      </c>
      <c r="O868" s="76">
        <v>936</v>
      </c>
      <c r="P868" s="139">
        <v>1115</v>
      </c>
      <c r="Q868" s="76">
        <v>19.12</v>
      </c>
      <c r="R868" s="76">
        <v>179</v>
      </c>
    </row>
    <row r="869" spans="4:18" s="2" customFormat="1" x14ac:dyDescent="0.15">
      <c r="D869" s="10">
        <v>2123</v>
      </c>
      <c r="E869" s="134">
        <v>4767</v>
      </c>
      <c r="F869" s="11" t="s">
        <v>1231</v>
      </c>
      <c r="G869" s="11" t="s">
        <v>1232</v>
      </c>
      <c r="H869" s="12">
        <v>1028800</v>
      </c>
      <c r="I869" s="12">
        <v>957812800</v>
      </c>
      <c r="J869" s="111">
        <f>I869/H869</f>
        <v>931</v>
      </c>
      <c r="L869" s="76">
        <v>4767</v>
      </c>
      <c r="M869" s="76" t="s">
        <v>14174</v>
      </c>
      <c r="N869" s="76" t="s">
        <v>13463</v>
      </c>
      <c r="O869" s="76">
        <v>706</v>
      </c>
      <c r="P869" s="76">
        <v>719</v>
      </c>
      <c r="Q869" s="76">
        <v>1.84</v>
      </c>
      <c r="R869" s="76">
        <v>13</v>
      </c>
    </row>
    <row r="870" spans="4:18" s="2" customFormat="1" x14ac:dyDescent="0.15">
      <c r="D870" s="10">
        <v>1469</v>
      </c>
      <c r="E870" s="134">
        <v>4768</v>
      </c>
      <c r="F870" s="11" t="s">
        <v>1233</v>
      </c>
      <c r="G870" s="11" t="s">
        <v>1234</v>
      </c>
      <c r="H870" s="12">
        <v>9306200</v>
      </c>
      <c r="I870" s="12">
        <v>49881232000</v>
      </c>
      <c r="J870" s="111">
        <f>I870/H870</f>
        <v>5360</v>
      </c>
      <c r="L870" s="76">
        <v>4768</v>
      </c>
      <c r="M870" s="76" t="s">
        <v>14176</v>
      </c>
      <c r="N870" s="76" t="s">
        <v>13463</v>
      </c>
      <c r="O870" s="139">
        <v>3020</v>
      </c>
      <c r="P870" s="139">
        <v>3410</v>
      </c>
      <c r="Q870" s="76">
        <v>12.91</v>
      </c>
      <c r="R870" s="76">
        <v>390</v>
      </c>
    </row>
    <row r="871" spans="4:18" s="2" customFormat="1" x14ac:dyDescent="0.15">
      <c r="D871" s="10">
        <v>1771</v>
      </c>
      <c r="E871" s="134">
        <v>4775</v>
      </c>
      <c r="F871" s="11" t="s">
        <v>1235</v>
      </c>
      <c r="G871" s="11" t="s">
        <v>1236</v>
      </c>
      <c r="H871" s="12">
        <v>1159600</v>
      </c>
      <c r="I871" s="12">
        <v>3526620500</v>
      </c>
      <c r="J871" s="111">
        <f>I871/H871</f>
        <v>3041.2387892376682</v>
      </c>
      <c r="L871" s="76">
        <v>4775</v>
      </c>
      <c r="M871" s="76" t="s">
        <v>14177</v>
      </c>
      <c r="N871" s="76" t="s">
        <v>13590</v>
      </c>
      <c r="O871" s="76"/>
      <c r="P871" s="76"/>
      <c r="Q871" s="76"/>
      <c r="R871" s="76"/>
    </row>
    <row r="872" spans="4:18" s="2" customFormat="1" x14ac:dyDescent="0.15">
      <c r="D872" s="10">
        <v>272</v>
      </c>
      <c r="E872" s="134">
        <v>4776</v>
      </c>
      <c r="F872" s="11" t="s">
        <v>1237</v>
      </c>
      <c r="G872" s="11" t="s">
        <v>1238</v>
      </c>
      <c r="H872" s="12">
        <v>1550700</v>
      </c>
      <c r="I872" s="12">
        <v>865270800</v>
      </c>
      <c r="J872" s="111">
        <f>I872/H872</f>
        <v>557.98723157283803</v>
      </c>
      <c r="L872" s="76">
        <v>4776</v>
      </c>
      <c r="M872" s="76" t="s">
        <v>14178</v>
      </c>
      <c r="N872" s="76" t="s">
        <v>13463</v>
      </c>
      <c r="O872" s="76">
        <v>661</v>
      </c>
      <c r="P872" s="76">
        <v>633</v>
      </c>
      <c r="Q872" s="76">
        <v>-4.24</v>
      </c>
      <c r="R872" s="76">
        <v>-28</v>
      </c>
    </row>
    <row r="873" spans="4:18" s="2" customFormat="1" x14ac:dyDescent="0.15">
      <c r="D873" s="10">
        <v>1769</v>
      </c>
      <c r="E873" s="134">
        <v>4779</v>
      </c>
      <c r="F873" s="11" t="s">
        <v>1239</v>
      </c>
      <c r="G873" s="11" t="s">
        <v>1240</v>
      </c>
      <c r="H873" s="12">
        <v>1320800</v>
      </c>
      <c r="I873" s="12">
        <v>602284800</v>
      </c>
      <c r="J873" s="111">
        <f>I873/H873</f>
        <v>456</v>
      </c>
      <c r="L873" s="76">
        <v>4779</v>
      </c>
      <c r="M873" s="76" t="s">
        <v>14179</v>
      </c>
      <c r="N873" s="76" t="s">
        <v>13463</v>
      </c>
      <c r="O873" s="76">
        <v>432</v>
      </c>
      <c r="P873" s="76">
        <v>439</v>
      </c>
      <c r="Q873" s="76">
        <v>1.62</v>
      </c>
      <c r="R873" s="76">
        <v>7</v>
      </c>
    </row>
    <row r="874" spans="4:18" s="2" customFormat="1" x14ac:dyDescent="0.15">
      <c r="D874" s="10">
        <v>2261</v>
      </c>
      <c r="E874" s="134">
        <v>4792</v>
      </c>
      <c r="F874" s="11" t="s">
        <v>4276</v>
      </c>
      <c r="G874" s="11" t="s">
        <v>4277</v>
      </c>
      <c r="H874" s="12">
        <v>14700</v>
      </c>
      <c r="I874" s="12">
        <v>49226625</v>
      </c>
      <c r="J874" s="111">
        <f>I874/H874</f>
        <v>3348.75</v>
      </c>
      <c r="L874" s="76">
        <v>4792</v>
      </c>
      <c r="M874" s="76" t="s">
        <v>14180</v>
      </c>
      <c r="N874" s="76" t="s">
        <v>13463</v>
      </c>
      <c r="O874" s="139">
        <v>1663</v>
      </c>
      <c r="P874" s="139">
        <v>1705</v>
      </c>
      <c r="Q874" s="76">
        <v>2.5299999999999998</v>
      </c>
      <c r="R874" s="76">
        <v>42</v>
      </c>
    </row>
    <row r="875" spans="4:18" s="2" customFormat="1" x14ac:dyDescent="0.15">
      <c r="D875" s="10">
        <v>204</v>
      </c>
      <c r="E875" s="134">
        <v>4801</v>
      </c>
      <c r="F875" s="11" t="s">
        <v>1241</v>
      </c>
      <c r="G875" s="11" t="s">
        <v>1242</v>
      </c>
      <c r="H875" s="12">
        <v>411100</v>
      </c>
      <c r="I875" s="12">
        <v>1610887650</v>
      </c>
      <c r="J875" s="111">
        <f>I875/H875</f>
        <v>3918.4812697640477</v>
      </c>
      <c r="L875" s="76">
        <v>4801</v>
      </c>
      <c r="M875" s="76" t="s">
        <v>14181</v>
      </c>
      <c r="N875" s="76" t="s">
        <v>13463</v>
      </c>
      <c r="O875" s="139">
        <v>3500</v>
      </c>
      <c r="P875" s="139">
        <v>3350</v>
      </c>
      <c r="Q875" s="76">
        <v>-4.29</v>
      </c>
      <c r="R875" s="76">
        <v>-150</v>
      </c>
    </row>
    <row r="876" spans="4:18" s="2" customFormat="1" x14ac:dyDescent="0.15">
      <c r="D876" s="10">
        <v>1484</v>
      </c>
      <c r="E876" s="134">
        <v>4809</v>
      </c>
      <c r="F876" s="11" t="s">
        <v>1243</v>
      </c>
      <c r="G876" s="11" t="s">
        <v>1244</v>
      </c>
      <c r="H876" s="12">
        <v>354400</v>
      </c>
      <c r="I876" s="12">
        <v>824688800</v>
      </c>
      <c r="J876" s="111">
        <f>I876/H876</f>
        <v>2327</v>
      </c>
      <c r="L876" s="76">
        <v>4809</v>
      </c>
      <c r="M876" s="76" t="s">
        <v>1243</v>
      </c>
      <c r="N876" s="76" t="s">
        <v>13533</v>
      </c>
      <c r="O876" s="139">
        <v>1660</v>
      </c>
      <c r="P876" s="139">
        <v>1608</v>
      </c>
      <c r="Q876" s="76">
        <v>-3.13</v>
      </c>
      <c r="R876" s="76">
        <v>-52</v>
      </c>
    </row>
    <row r="877" spans="4:18" s="2" customFormat="1" x14ac:dyDescent="0.15">
      <c r="D877" s="10">
        <v>695</v>
      </c>
      <c r="E877" s="134">
        <v>4812</v>
      </c>
      <c r="F877" s="11" t="s">
        <v>1245</v>
      </c>
      <c r="G877" s="11" t="s">
        <v>3665</v>
      </c>
      <c r="H877" s="12">
        <v>1281700</v>
      </c>
      <c r="I877" s="12">
        <v>3670788800</v>
      </c>
      <c r="J877" s="111">
        <f>I877/H877</f>
        <v>2864</v>
      </c>
      <c r="L877" s="76">
        <v>4812</v>
      </c>
      <c r="M877" s="76" t="s">
        <v>14182</v>
      </c>
      <c r="N877" s="76" t="s">
        <v>13463</v>
      </c>
      <c r="O877" s="139">
        <v>2749</v>
      </c>
      <c r="P877" s="139">
        <v>2818</v>
      </c>
      <c r="Q877" s="76">
        <v>2.5099999999999998</v>
      </c>
      <c r="R877" s="76">
        <v>69</v>
      </c>
    </row>
    <row r="878" spans="4:18" s="2" customFormat="1" x14ac:dyDescent="0.15">
      <c r="D878" s="10">
        <v>2031</v>
      </c>
      <c r="E878" s="134">
        <v>4816</v>
      </c>
      <c r="F878" s="11" t="s">
        <v>4251</v>
      </c>
      <c r="G878" s="11" t="s">
        <v>4252</v>
      </c>
      <c r="H878" s="12">
        <v>45600</v>
      </c>
      <c r="I878" s="12">
        <v>161044000</v>
      </c>
      <c r="J878" s="111">
        <f>I878/H878</f>
        <v>3531.6666666666665</v>
      </c>
      <c r="L878" s="76">
        <v>4816</v>
      </c>
      <c r="M878" s="76" t="s">
        <v>14184</v>
      </c>
      <c r="N878" s="76" t="s">
        <v>13463</v>
      </c>
      <c r="O878" s="139">
        <v>4045</v>
      </c>
      <c r="P878" s="139">
        <v>4775</v>
      </c>
      <c r="Q878" s="76">
        <v>18.05</v>
      </c>
      <c r="R878" s="76">
        <v>730</v>
      </c>
    </row>
    <row r="879" spans="4:18" s="2" customFormat="1" x14ac:dyDescent="0.15">
      <c r="D879" s="10">
        <v>344</v>
      </c>
      <c r="E879" s="134">
        <v>4819</v>
      </c>
      <c r="F879" s="11" t="s">
        <v>1246</v>
      </c>
      <c r="G879" s="11" t="s">
        <v>1247</v>
      </c>
      <c r="H879" s="12">
        <v>3294100</v>
      </c>
      <c r="I879" s="12">
        <v>11806020800</v>
      </c>
      <c r="J879" s="111">
        <f>I879/H879</f>
        <v>3583.9897999453569</v>
      </c>
      <c r="L879" s="76">
        <v>4819</v>
      </c>
      <c r="M879" s="76" t="s">
        <v>14185</v>
      </c>
      <c r="N879" s="76" t="s">
        <v>13463</v>
      </c>
      <c r="O879" s="139">
        <v>2503</v>
      </c>
      <c r="P879" s="139">
        <v>2551</v>
      </c>
      <c r="Q879" s="76">
        <v>1.92</v>
      </c>
      <c r="R879" s="76">
        <v>48</v>
      </c>
    </row>
    <row r="880" spans="4:18" s="2" customFormat="1" x14ac:dyDescent="0.15">
      <c r="D880" s="10">
        <v>390</v>
      </c>
      <c r="E880" s="134">
        <v>4820</v>
      </c>
      <c r="F880" s="11" t="s">
        <v>3720</v>
      </c>
      <c r="G880" s="11" t="s">
        <v>1248</v>
      </c>
      <c r="H880" s="12">
        <v>854200</v>
      </c>
      <c r="I880" s="12">
        <v>1134370400</v>
      </c>
      <c r="J880" s="111">
        <f>I880/H880</f>
        <v>1327.9915710606415</v>
      </c>
      <c r="L880" s="76">
        <v>4820</v>
      </c>
      <c r="M880" s="76" t="s">
        <v>14186</v>
      </c>
      <c r="N880" s="76" t="s">
        <v>13463</v>
      </c>
      <c r="O880" s="139">
        <v>1017</v>
      </c>
      <c r="P880" s="139">
        <v>1119</v>
      </c>
      <c r="Q880" s="76">
        <v>10.029999999999999</v>
      </c>
      <c r="R880" s="76">
        <v>102</v>
      </c>
    </row>
    <row r="881" spans="4:18" s="2" customFormat="1" x14ac:dyDescent="0.15">
      <c r="D881" s="10">
        <v>2236</v>
      </c>
      <c r="E881" s="134">
        <v>4825</v>
      </c>
      <c r="F881" s="11" t="s">
        <v>1249</v>
      </c>
      <c r="G881" s="11" t="s">
        <v>1250</v>
      </c>
      <c r="H881" s="12">
        <v>378100</v>
      </c>
      <c r="I881" s="12">
        <v>1276087500</v>
      </c>
      <c r="J881" s="111">
        <f>I881/H881</f>
        <v>3375</v>
      </c>
      <c r="L881" s="76">
        <v>4825</v>
      </c>
      <c r="M881" s="76" t="s">
        <v>14187</v>
      </c>
      <c r="N881" s="76" t="s">
        <v>13463</v>
      </c>
      <c r="O881" s="139">
        <v>2810</v>
      </c>
      <c r="P881" s="139">
        <v>2924</v>
      </c>
      <c r="Q881" s="76">
        <v>4.0599999999999996</v>
      </c>
      <c r="R881" s="76">
        <v>114</v>
      </c>
    </row>
    <row r="882" spans="4:18" s="2" customFormat="1" x14ac:dyDescent="0.15">
      <c r="D882" s="10">
        <v>242</v>
      </c>
      <c r="E882" s="134">
        <v>4826</v>
      </c>
      <c r="F882" s="11" t="s">
        <v>1251</v>
      </c>
      <c r="G882" s="11" t="s">
        <v>1252</v>
      </c>
      <c r="H882" s="12">
        <v>965800</v>
      </c>
      <c r="I882" s="12">
        <v>677991600</v>
      </c>
      <c r="J882" s="111">
        <f>I882/H882</f>
        <v>702</v>
      </c>
      <c r="L882" s="76">
        <v>4826</v>
      </c>
      <c r="M882" s="76" t="s">
        <v>1251</v>
      </c>
      <c r="N882" s="76" t="s">
        <v>13463</v>
      </c>
      <c r="O882" s="76">
        <v>717</v>
      </c>
      <c r="P882" s="76">
        <v>783</v>
      </c>
      <c r="Q882" s="76">
        <v>9.2100000000000009</v>
      </c>
      <c r="R882" s="76">
        <v>66</v>
      </c>
    </row>
    <row r="883" spans="4:18" s="2" customFormat="1" x14ac:dyDescent="0.15">
      <c r="D883" s="10">
        <v>2126</v>
      </c>
      <c r="E883" s="134">
        <v>4828</v>
      </c>
      <c r="F883" s="11" t="s">
        <v>1253</v>
      </c>
      <c r="G883" s="11" t="s">
        <v>1254</v>
      </c>
      <c r="H883" s="12">
        <v>109500</v>
      </c>
      <c r="I883" s="12">
        <v>197976000</v>
      </c>
      <c r="J883" s="111">
        <f>I883/H883</f>
        <v>1808</v>
      </c>
      <c r="L883" s="76">
        <v>4828</v>
      </c>
      <c r="M883" s="76" t="s">
        <v>14188</v>
      </c>
      <c r="N883" s="76" t="s">
        <v>13463</v>
      </c>
      <c r="O883" s="139">
        <v>1848</v>
      </c>
      <c r="P883" s="139">
        <v>1830</v>
      </c>
      <c r="Q883" s="76">
        <v>-0.97</v>
      </c>
      <c r="R883" s="76">
        <v>-18</v>
      </c>
    </row>
    <row r="884" spans="4:18" s="2" customFormat="1" x14ac:dyDescent="0.15">
      <c r="D884" s="10">
        <v>1251</v>
      </c>
      <c r="E884" s="134">
        <v>4829</v>
      </c>
      <c r="F884" s="11" t="s">
        <v>1255</v>
      </c>
      <c r="G884" s="11" t="s">
        <v>1256</v>
      </c>
      <c r="H884" s="12">
        <v>1128400</v>
      </c>
      <c r="I884" s="12">
        <v>250504800</v>
      </c>
      <c r="J884" s="111">
        <f>I884/H884</f>
        <v>222</v>
      </c>
      <c r="L884" s="76">
        <v>4829</v>
      </c>
      <c r="M884" s="76" t="s">
        <v>14189</v>
      </c>
      <c r="N884" s="76" t="s">
        <v>13463</v>
      </c>
      <c r="O884" s="76">
        <v>169</v>
      </c>
      <c r="P884" s="76">
        <v>174</v>
      </c>
      <c r="Q884" s="76">
        <v>2.96</v>
      </c>
      <c r="R884" s="76">
        <v>5</v>
      </c>
    </row>
    <row r="885" spans="4:18" s="2" customFormat="1" x14ac:dyDescent="0.15">
      <c r="D885" s="10">
        <v>1694</v>
      </c>
      <c r="E885" s="134">
        <v>4837</v>
      </c>
      <c r="F885" s="11" t="s">
        <v>4592</v>
      </c>
      <c r="G885" s="11" t="s">
        <v>4593</v>
      </c>
      <c r="H885" s="12">
        <v>7000</v>
      </c>
      <c r="I885" s="12">
        <v>3465000</v>
      </c>
      <c r="J885" s="111">
        <f>I885/H885</f>
        <v>495</v>
      </c>
      <c r="L885" s="76">
        <v>4837</v>
      </c>
      <c r="M885" s="76" t="s">
        <v>14191</v>
      </c>
      <c r="N885" s="76" t="s">
        <v>13463</v>
      </c>
      <c r="O885" s="76">
        <v>301</v>
      </c>
      <c r="P885" s="76">
        <v>344</v>
      </c>
      <c r="Q885" s="76">
        <v>14.29</v>
      </c>
      <c r="R885" s="76">
        <v>43</v>
      </c>
    </row>
    <row r="886" spans="4:18" s="2" customFormat="1" x14ac:dyDescent="0.15">
      <c r="D886" s="10">
        <v>2248</v>
      </c>
      <c r="E886" s="134">
        <v>4839</v>
      </c>
      <c r="F886" s="11" t="s">
        <v>1257</v>
      </c>
      <c r="G886" s="11" t="s">
        <v>1258</v>
      </c>
      <c r="H886" s="12">
        <v>664700</v>
      </c>
      <c r="I886" s="12">
        <v>2276565500</v>
      </c>
      <c r="J886" s="111">
        <f>I886/H886</f>
        <v>3424.9518579810442</v>
      </c>
      <c r="L886" s="76">
        <v>4839</v>
      </c>
      <c r="M886" s="76" t="s">
        <v>14192</v>
      </c>
      <c r="N886" s="76" t="s">
        <v>13893</v>
      </c>
      <c r="O886" s="139">
        <v>3035</v>
      </c>
      <c r="P886" s="139">
        <v>2843</v>
      </c>
      <c r="Q886" s="76">
        <v>-6.33</v>
      </c>
      <c r="R886" s="76">
        <v>-192</v>
      </c>
    </row>
    <row r="887" spans="4:18" s="2" customFormat="1" x14ac:dyDescent="0.15">
      <c r="D887" s="10">
        <v>1651</v>
      </c>
      <c r="E887" s="134">
        <v>4845</v>
      </c>
      <c r="F887" s="11" t="s">
        <v>4211</v>
      </c>
      <c r="G887" s="11" t="s">
        <v>4212</v>
      </c>
      <c r="H887" s="12">
        <v>1409000</v>
      </c>
      <c r="I887" s="12">
        <v>1131427000</v>
      </c>
      <c r="J887" s="111">
        <f>I887/H887</f>
        <v>803</v>
      </c>
      <c r="L887" s="76">
        <v>4845</v>
      </c>
      <c r="M887" s="76" t="s">
        <v>4211</v>
      </c>
      <c r="N887" s="76" t="s">
        <v>13463</v>
      </c>
      <c r="O887" s="76">
        <v>744</v>
      </c>
      <c r="P887" s="76">
        <v>717</v>
      </c>
      <c r="Q887" s="76">
        <v>-3.63</v>
      </c>
      <c r="R887" s="76">
        <v>-27</v>
      </c>
    </row>
    <row r="888" spans="4:18" s="2" customFormat="1" x14ac:dyDescent="0.15">
      <c r="D888" s="10">
        <v>492</v>
      </c>
      <c r="E888" s="134">
        <v>4848</v>
      </c>
      <c r="F888" s="11" t="s">
        <v>1259</v>
      </c>
      <c r="G888" s="11" t="s">
        <v>1260</v>
      </c>
      <c r="H888" s="12">
        <v>1309500</v>
      </c>
      <c r="I888" s="12">
        <v>3446604000</v>
      </c>
      <c r="J888" s="111">
        <f>I888/H888</f>
        <v>2632</v>
      </c>
      <c r="L888" s="76">
        <v>4848</v>
      </c>
      <c r="M888" s="76" t="s">
        <v>14193</v>
      </c>
      <c r="N888" s="76" t="s">
        <v>13463</v>
      </c>
      <c r="O888" s="139">
        <v>1792</v>
      </c>
      <c r="P888" s="139">
        <v>1850</v>
      </c>
      <c r="Q888" s="76">
        <v>3.24</v>
      </c>
      <c r="R888" s="76">
        <v>58</v>
      </c>
    </row>
    <row r="889" spans="4:18" s="2" customFormat="1" x14ac:dyDescent="0.15">
      <c r="D889" s="10">
        <v>395</v>
      </c>
      <c r="E889" s="134">
        <v>4849</v>
      </c>
      <c r="F889" s="11" t="s">
        <v>1261</v>
      </c>
      <c r="G889" s="11" t="s">
        <v>1262</v>
      </c>
      <c r="H889" s="12">
        <v>490400</v>
      </c>
      <c r="I889" s="12">
        <v>3042343520</v>
      </c>
      <c r="J889" s="111">
        <f>I889/H889</f>
        <v>6203.8</v>
      </c>
      <c r="L889" s="76">
        <v>4849</v>
      </c>
      <c r="M889" s="76" t="s">
        <v>14195</v>
      </c>
      <c r="N889" s="76" t="s">
        <v>13463</v>
      </c>
      <c r="O889" s="139">
        <v>3415</v>
      </c>
      <c r="P889" s="139">
        <v>3900</v>
      </c>
      <c r="Q889" s="76">
        <v>14.2</v>
      </c>
      <c r="R889" s="76">
        <v>485</v>
      </c>
    </row>
    <row r="890" spans="4:18" s="2" customFormat="1" x14ac:dyDescent="0.15">
      <c r="D890" s="10">
        <v>468</v>
      </c>
      <c r="E890" s="134">
        <v>4901</v>
      </c>
      <c r="F890" s="11" t="s">
        <v>1263</v>
      </c>
      <c r="G890" s="11" t="s">
        <v>1264</v>
      </c>
      <c r="H890" s="12">
        <v>33714400</v>
      </c>
      <c r="I890" s="12">
        <v>144380568000</v>
      </c>
      <c r="J890" s="111">
        <f>I890/H890</f>
        <v>4282.4599577628551</v>
      </c>
      <c r="L890" s="76">
        <v>4901</v>
      </c>
      <c r="M890" s="76" t="s">
        <v>14197</v>
      </c>
      <c r="N890" s="76" t="s">
        <v>13795</v>
      </c>
      <c r="O890" s="139">
        <v>4270</v>
      </c>
      <c r="P890" s="139">
        <v>4590</v>
      </c>
      <c r="Q890" s="76">
        <v>7.49</v>
      </c>
      <c r="R890" s="76">
        <v>320</v>
      </c>
    </row>
    <row r="891" spans="4:18" s="2" customFormat="1" x14ac:dyDescent="0.15">
      <c r="D891" s="10">
        <v>932</v>
      </c>
      <c r="E891" s="134">
        <v>4902</v>
      </c>
      <c r="F891" s="11" t="s">
        <v>1265</v>
      </c>
      <c r="G891" s="11" t="s">
        <v>1266</v>
      </c>
      <c r="H891" s="12">
        <v>45995600</v>
      </c>
      <c r="I891" s="12">
        <v>42636461700</v>
      </c>
      <c r="J891" s="111">
        <f>I891/H891</f>
        <v>926.96826870396296</v>
      </c>
      <c r="L891" s="76">
        <v>4902</v>
      </c>
      <c r="M891" s="76" t="s">
        <v>14198</v>
      </c>
      <c r="N891" s="76" t="s">
        <v>14096</v>
      </c>
      <c r="O891" s="76">
        <v>993</v>
      </c>
      <c r="P891" s="139">
        <v>1065</v>
      </c>
      <c r="Q891" s="76">
        <v>7.25</v>
      </c>
      <c r="R891" s="76">
        <v>72</v>
      </c>
    </row>
    <row r="892" spans="4:18" s="2" customFormat="1" x14ac:dyDescent="0.15">
      <c r="D892" s="10">
        <v>1728</v>
      </c>
      <c r="E892" s="134">
        <v>4911</v>
      </c>
      <c r="F892" s="11" t="s">
        <v>1267</v>
      </c>
      <c r="G892" s="11" t="s">
        <v>1268</v>
      </c>
      <c r="H892" s="12">
        <v>27746700</v>
      </c>
      <c r="I892" s="12">
        <v>189038267100</v>
      </c>
      <c r="J892" s="111">
        <f>I892/H892</f>
        <v>6813</v>
      </c>
      <c r="L892" s="76">
        <v>4911</v>
      </c>
      <c r="M892" s="76" t="s">
        <v>1267</v>
      </c>
      <c r="N892" s="76" t="s">
        <v>13795</v>
      </c>
      <c r="O892" s="139">
        <v>6892</v>
      </c>
      <c r="P892" s="139">
        <v>6279</v>
      </c>
      <c r="Q892" s="76">
        <v>-8.89</v>
      </c>
      <c r="R892" s="76">
        <v>-613</v>
      </c>
    </row>
    <row r="893" spans="4:18" s="2" customFormat="1" x14ac:dyDescent="0.15">
      <c r="D893" s="10">
        <v>1003</v>
      </c>
      <c r="E893" s="134">
        <v>4912</v>
      </c>
      <c r="F893" s="11" t="s">
        <v>1269</v>
      </c>
      <c r="G893" s="11" t="s">
        <v>1270</v>
      </c>
      <c r="H893" s="12">
        <v>20894100</v>
      </c>
      <c r="I893" s="12">
        <v>44776056300</v>
      </c>
      <c r="J893" s="111">
        <f>I893/H893</f>
        <v>2143</v>
      </c>
      <c r="L893" s="76">
        <v>4912</v>
      </c>
      <c r="M893" s="76" t="s">
        <v>1269</v>
      </c>
      <c r="N893" s="76" t="s">
        <v>13795</v>
      </c>
      <c r="O893" s="139">
        <v>2270</v>
      </c>
      <c r="P893" s="139">
        <v>2245</v>
      </c>
      <c r="Q893" s="76">
        <v>-1.1000000000000001</v>
      </c>
      <c r="R893" s="76">
        <v>-25</v>
      </c>
    </row>
    <row r="894" spans="4:18" s="2" customFormat="1" x14ac:dyDescent="0.15">
      <c r="D894" s="10">
        <v>1890</v>
      </c>
      <c r="E894" s="134">
        <v>4914</v>
      </c>
      <c r="F894" s="11" t="s">
        <v>1271</v>
      </c>
      <c r="G894" s="11" t="s">
        <v>1272</v>
      </c>
      <c r="H894" s="12">
        <v>1113100</v>
      </c>
      <c r="I894" s="12">
        <v>3511868000</v>
      </c>
      <c r="J894" s="111">
        <f>I894/H894</f>
        <v>3155.033689695445</v>
      </c>
      <c r="L894" s="76">
        <v>4914</v>
      </c>
      <c r="M894" s="76" t="s">
        <v>14200</v>
      </c>
      <c r="N894" s="76" t="s">
        <v>13795</v>
      </c>
      <c r="O894" s="139">
        <v>3370</v>
      </c>
      <c r="P894" s="139">
        <v>3315</v>
      </c>
      <c r="Q894" s="76">
        <v>-1.63</v>
      </c>
      <c r="R894" s="76">
        <v>-55</v>
      </c>
    </row>
    <row r="895" spans="4:18" s="2" customFormat="1" x14ac:dyDescent="0.15">
      <c r="D895" s="10">
        <v>1025</v>
      </c>
      <c r="E895" s="134">
        <v>4917</v>
      </c>
      <c r="F895" s="11" t="s">
        <v>1273</v>
      </c>
      <c r="G895" s="11" t="s">
        <v>1274</v>
      </c>
      <c r="H895" s="12">
        <v>2764800</v>
      </c>
      <c r="I895" s="12">
        <v>10242146400</v>
      </c>
      <c r="J895" s="111">
        <f>I895/H895</f>
        <v>3704.4800347222222</v>
      </c>
      <c r="L895" s="76">
        <v>4917</v>
      </c>
      <c r="M895" s="76" t="s">
        <v>14201</v>
      </c>
      <c r="N895" s="76" t="s">
        <v>13795</v>
      </c>
      <c r="O895" s="139">
        <v>3010</v>
      </c>
      <c r="P895" s="139">
        <v>2935</v>
      </c>
      <c r="Q895" s="76">
        <v>-2.4900000000000002</v>
      </c>
      <c r="R895" s="76">
        <v>-75</v>
      </c>
    </row>
    <row r="896" spans="4:18" s="2" customFormat="1" x14ac:dyDescent="0.15">
      <c r="D896" s="10">
        <v>734</v>
      </c>
      <c r="E896" s="134">
        <v>4918</v>
      </c>
      <c r="F896" s="11" t="s">
        <v>4418</v>
      </c>
      <c r="G896" s="11" t="s">
        <v>4419</v>
      </c>
      <c r="H896" s="12">
        <v>3200</v>
      </c>
      <c r="I896" s="12">
        <v>11456000</v>
      </c>
      <c r="J896" s="111">
        <f>I896/H896</f>
        <v>3580</v>
      </c>
      <c r="L896" s="76">
        <v>4918</v>
      </c>
      <c r="M896" s="76" t="s">
        <v>14202</v>
      </c>
      <c r="N896" s="76" t="s">
        <v>13795</v>
      </c>
      <c r="O896" s="139">
        <v>1014</v>
      </c>
      <c r="P896" s="139">
        <v>1070</v>
      </c>
      <c r="Q896" s="76">
        <v>5.52</v>
      </c>
      <c r="R896" s="76">
        <v>56</v>
      </c>
    </row>
    <row r="897" spans="4:18" s="2" customFormat="1" x14ac:dyDescent="0.15">
      <c r="D897" s="10">
        <v>1094</v>
      </c>
      <c r="E897" s="134">
        <v>4919</v>
      </c>
      <c r="F897" s="11" t="s">
        <v>1275</v>
      </c>
      <c r="G897" s="11" t="s">
        <v>1276</v>
      </c>
      <c r="H897" s="12">
        <v>1743200</v>
      </c>
      <c r="I897" s="12">
        <v>8201756000</v>
      </c>
      <c r="J897" s="111">
        <f>I897/H897</f>
        <v>4705</v>
      </c>
      <c r="L897" s="76">
        <v>4919</v>
      </c>
      <c r="M897" s="76" t="s">
        <v>1275</v>
      </c>
      <c r="N897" s="76" t="s">
        <v>13795</v>
      </c>
      <c r="O897" s="139">
        <v>4470</v>
      </c>
      <c r="P897" s="139">
        <v>4350</v>
      </c>
      <c r="Q897" s="76">
        <v>-2.68</v>
      </c>
      <c r="R897" s="76">
        <v>-120</v>
      </c>
    </row>
    <row r="898" spans="4:18" s="2" customFormat="1" x14ac:dyDescent="0.15">
      <c r="D898" s="10">
        <v>418</v>
      </c>
      <c r="E898" s="134">
        <v>4921</v>
      </c>
      <c r="F898" s="11" t="s">
        <v>1277</v>
      </c>
      <c r="G898" s="11" t="s">
        <v>1278</v>
      </c>
      <c r="H898" s="12">
        <v>3380200</v>
      </c>
      <c r="I898" s="12">
        <v>13263846800</v>
      </c>
      <c r="J898" s="111">
        <f>I898/H898</f>
        <v>3923.9828412519969</v>
      </c>
      <c r="L898" s="76">
        <v>4921</v>
      </c>
      <c r="M898" s="76" t="s">
        <v>14203</v>
      </c>
      <c r="N898" s="76" t="s">
        <v>13795</v>
      </c>
      <c r="O898" s="139">
        <v>2807</v>
      </c>
      <c r="P898" s="139">
        <v>2456</v>
      </c>
      <c r="Q898" s="76">
        <v>-12.5</v>
      </c>
      <c r="R898" s="76">
        <v>-351</v>
      </c>
    </row>
    <row r="899" spans="4:18" s="2" customFormat="1" x14ac:dyDescent="0.15">
      <c r="D899" s="10">
        <v>937</v>
      </c>
      <c r="E899" s="134">
        <v>4922</v>
      </c>
      <c r="F899" s="11" t="s">
        <v>1279</v>
      </c>
      <c r="G899" s="11" t="s">
        <v>1280</v>
      </c>
      <c r="H899" s="12">
        <v>2399500</v>
      </c>
      <c r="I899" s="12">
        <v>53588008300</v>
      </c>
      <c r="J899" s="111">
        <f>I899/H899</f>
        <v>22332.989497812043</v>
      </c>
      <c r="L899" s="76">
        <v>4922</v>
      </c>
      <c r="M899" s="76" t="s">
        <v>1279</v>
      </c>
      <c r="N899" s="76" t="s">
        <v>13795</v>
      </c>
      <c r="O899" s="139">
        <v>17260</v>
      </c>
      <c r="P899" s="139">
        <v>15930</v>
      </c>
      <c r="Q899" s="76">
        <v>-7.71</v>
      </c>
      <c r="R899" s="139">
        <v>-1330</v>
      </c>
    </row>
    <row r="900" spans="4:18" s="2" customFormat="1" x14ac:dyDescent="0.15">
      <c r="D900" s="10">
        <v>253</v>
      </c>
      <c r="E900" s="134">
        <v>4923</v>
      </c>
      <c r="F900" s="11" t="s">
        <v>1281</v>
      </c>
      <c r="G900" s="11" t="s">
        <v>1282</v>
      </c>
      <c r="H900" s="12">
        <v>538190</v>
      </c>
      <c r="I900" s="12">
        <v>908115690</v>
      </c>
      <c r="J900" s="111">
        <f>I900/H900</f>
        <v>1687.3514743863691</v>
      </c>
      <c r="L900" s="76">
        <v>4923</v>
      </c>
      <c r="M900" s="76" t="s">
        <v>14204</v>
      </c>
      <c r="N900" s="76" t="s">
        <v>13795</v>
      </c>
      <c r="O900" s="139">
        <v>1443</v>
      </c>
      <c r="P900" s="139">
        <v>1399</v>
      </c>
      <c r="Q900" s="76">
        <v>-3.05</v>
      </c>
      <c r="R900" s="76">
        <v>-44</v>
      </c>
    </row>
    <row r="901" spans="4:18" s="2" customFormat="1" x14ac:dyDescent="0.15">
      <c r="D901" s="10">
        <v>227</v>
      </c>
      <c r="E901" s="134">
        <v>4924</v>
      </c>
      <c r="F901" s="11" t="s">
        <v>3698</v>
      </c>
      <c r="G901" s="11" t="s">
        <v>3699</v>
      </c>
      <c r="H901" s="12">
        <v>2789700</v>
      </c>
      <c r="I901" s="12">
        <v>14785410000</v>
      </c>
      <c r="J901" s="111">
        <f>I901/H901</f>
        <v>5300</v>
      </c>
      <c r="L901" s="76">
        <v>4924</v>
      </c>
      <c r="M901" s="76" t="s">
        <v>14205</v>
      </c>
      <c r="N901" s="76" t="s">
        <v>13795</v>
      </c>
      <c r="O901" s="139">
        <v>5880</v>
      </c>
      <c r="P901" s="139">
        <v>5880</v>
      </c>
      <c r="Q901" s="76">
        <v>0</v>
      </c>
      <c r="R901" s="76">
        <v>0</v>
      </c>
    </row>
    <row r="902" spans="4:18" s="2" customFormat="1" x14ac:dyDescent="0.15">
      <c r="D902" s="10">
        <v>552</v>
      </c>
      <c r="E902" s="134">
        <v>4925</v>
      </c>
      <c r="F902" s="11" t="s">
        <v>4392</v>
      </c>
      <c r="G902" s="11" t="s">
        <v>4393</v>
      </c>
      <c r="H902" s="12">
        <v>3800</v>
      </c>
      <c r="I902" s="12">
        <v>29868000</v>
      </c>
      <c r="J902" s="111">
        <f>I902/H902</f>
        <v>7860</v>
      </c>
      <c r="L902" s="76">
        <v>4925</v>
      </c>
      <c r="M902" s="76" t="s">
        <v>14206</v>
      </c>
      <c r="N902" s="76" t="s">
        <v>13795</v>
      </c>
      <c r="O902" s="139">
        <v>7190</v>
      </c>
      <c r="P902" s="139">
        <v>7100</v>
      </c>
      <c r="Q902" s="76">
        <v>-1.25</v>
      </c>
      <c r="R902" s="76">
        <v>-90</v>
      </c>
    </row>
    <row r="903" spans="4:18" s="2" customFormat="1" x14ac:dyDescent="0.15">
      <c r="D903" s="10">
        <v>196</v>
      </c>
      <c r="E903" s="134">
        <v>4926</v>
      </c>
      <c r="F903" s="11" t="s">
        <v>1283</v>
      </c>
      <c r="G903" s="11" t="s">
        <v>1284</v>
      </c>
      <c r="H903" s="12">
        <v>114000</v>
      </c>
      <c r="I903" s="12">
        <v>367080000</v>
      </c>
      <c r="J903" s="111">
        <f>I903/H903</f>
        <v>3220</v>
      </c>
      <c r="L903" s="76">
        <v>4926</v>
      </c>
      <c r="M903" s="76" t="s">
        <v>1283</v>
      </c>
      <c r="N903" s="76" t="s">
        <v>13795</v>
      </c>
      <c r="O903" s="139">
        <v>2576</v>
      </c>
      <c r="P903" s="139">
        <v>2650</v>
      </c>
      <c r="Q903" s="76">
        <v>2.87</v>
      </c>
      <c r="R903" s="76">
        <v>74</v>
      </c>
    </row>
    <row r="904" spans="4:18" s="2" customFormat="1" x14ac:dyDescent="0.15">
      <c r="D904" s="10">
        <v>1510</v>
      </c>
      <c r="E904" s="134">
        <v>4927</v>
      </c>
      <c r="F904" s="11" t="s">
        <v>1285</v>
      </c>
      <c r="G904" s="11" t="s">
        <v>1286</v>
      </c>
      <c r="H904" s="12">
        <v>7103200</v>
      </c>
      <c r="I904" s="12">
        <v>30969952000</v>
      </c>
      <c r="J904" s="111">
        <f>I904/H904</f>
        <v>4360</v>
      </c>
      <c r="L904" s="76">
        <v>4927</v>
      </c>
      <c r="M904" s="76" t="s">
        <v>14207</v>
      </c>
      <c r="N904" s="76" t="s">
        <v>13795</v>
      </c>
      <c r="O904" s="139">
        <v>2969</v>
      </c>
      <c r="P904" s="139">
        <v>3145</v>
      </c>
      <c r="Q904" s="76">
        <v>5.93</v>
      </c>
      <c r="R904" s="76">
        <v>176</v>
      </c>
    </row>
    <row r="905" spans="4:18" s="2" customFormat="1" x14ac:dyDescent="0.15">
      <c r="D905" s="10">
        <v>1377</v>
      </c>
      <c r="E905" s="134">
        <v>4928</v>
      </c>
      <c r="F905" s="11" t="s">
        <v>1287</v>
      </c>
      <c r="G905" s="11" t="s">
        <v>1288</v>
      </c>
      <c r="H905" s="12">
        <v>959200</v>
      </c>
      <c r="I905" s="12">
        <v>7357064000</v>
      </c>
      <c r="J905" s="111">
        <f>I905/H905</f>
        <v>7670</v>
      </c>
      <c r="L905" s="76">
        <v>4928</v>
      </c>
      <c r="M905" s="76" t="s">
        <v>14208</v>
      </c>
      <c r="N905" s="76" t="s">
        <v>13795</v>
      </c>
      <c r="O905" s="139">
        <v>4775</v>
      </c>
      <c r="P905" s="139">
        <v>4595</v>
      </c>
      <c r="Q905" s="76">
        <v>-3.77</v>
      </c>
      <c r="R905" s="76">
        <v>-180</v>
      </c>
    </row>
    <row r="906" spans="4:18" s="2" customFormat="1" x14ac:dyDescent="0.15">
      <c r="D906" s="10">
        <v>12</v>
      </c>
      <c r="E906" s="134">
        <v>4929</v>
      </c>
      <c r="F906" s="11" t="s">
        <v>1289</v>
      </c>
      <c r="G906" s="11" t="s">
        <v>1290</v>
      </c>
      <c r="H906" s="12">
        <v>211600</v>
      </c>
      <c r="I906" s="12">
        <v>223444800</v>
      </c>
      <c r="J906" s="111">
        <f>I906/H906</f>
        <v>1055.9773156899812</v>
      </c>
      <c r="L906" s="76">
        <v>4929</v>
      </c>
      <c r="M906" s="76" t="s">
        <v>14209</v>
      </c>
      <c r="N906" s="76" t="s">
        <v>13795</v>
      </c>
      <c r="O906" s="76">
        <v>912</v>
      </c>
      <c r="P906" s="76">
        <v>931</v>
      </c>
      <c r="Q906" s="76">
        <v>2.08</v>
      </c>
      <c r="R906" s="76">
        <v>19</v>
      </c>
    </row>
    <row r="907" spans="4:18" s="2" customFormat="1" x14ac:dyDescent="0.15">
      <c r="D907" s="10">
        <v>1580</v>
      </c>
      <c r="E907" s="134">
        <v>4951</v>
      </c>
      <c r="F907" s="11" t="s">
        <v>1291</v>
      </c>
      <c r="G907" s="11" t="s">
        <v>1292</v>
      </c>
      <c r="H907" s="12">
        <v>763800</v>
      </c>
      <c r="I907" s="12">
        <v>1755968400</v>
      </c>
      <c r="J907" s="111">
        <f>I907/H907</f>
        <v>2298.9897879025925</v>
      </c>
      <c r="L907" s="76">
        <v>4951</v>
      </c>
      <c r="M907" s="76" t="s">
        <v>1291</v>
      </c>
      <c r="N907" s="76" t="s">
        <v>13795</v>
      </c>
      <c r="O907" s="139">
        <v>1858</v>
      </c>
      <c r="P907" s="139">
        <v>1766</v>
      </c>
      <c r="Q907" s="76">
        <v>-4.95</v>
      </c>
      <c r="R907" s="76">
        <v>-92</v>
      </c>
    </row>
    <row r="908" spans="4:18" s="2" customFormat="1" x14ac:dyDescent="0.15">
      <c r="D908" s="10">
        <v>31</v>
      </c>
      <c r="E908" s="134">
        <v>4955</v>
      </c>
      <c r="F908" s="11" t="s">
        <v>1293</v>
      </c>
      <c r="G908" s="11" t="s">
        <v>1294</v>
      </c>
      <c r="H908" s="12">
        <v>387800</v>
      </c>
      <c r="I908" s="12">
        <v>1047060000</v>
      </c>
      <c r="J908" s="111">
        <f>I908/H908</f>
        <v>2700</v>
      </c>
      <c r="L908" s="76">
        <v>4955</v>
      </c>
      <c r="M908" s="76" t="s">
        <v>14210</v>
      </c>
      <c r="N908" s="76" t="s">
        <v>13795</v>
      </c>
      <c r="O908" s="139">
        <v>2222</v>
      </c>
      <c r="P908" s="139">
        <v>1910</v>
      </c>
      <c r="Q908" s="76">
        <v>-14.04</v>
      </c>
      <c r="R908" s="76">
        <v>-312</v>
      </c>
    </row>
    <row r="909" spans="4:18" s="2" customFormat="1" x14ac:dyDescent="0.15">
      <c r="D909" s="10">
        <v>933</v>
      </c>
      <c r="E909" s="134">
        <v>4956</v>
      </c>
      <c r="F909" s="11" t="s">
        <v>1295</v>
      </c>
      <c r="G909" s="11" t="s">
        <v>1296</v>
      </c>
      <c r="H909" s="12">
        <v>2179800</v>
      </c>
      <c r="I909" s="12">
        <v>3662047200</v>
      </c>
      <c r="J909" s="111">
        <f>I909/H909</f>
        <v>1679.9922928709057</v>
      </c>
      <c r="L909" s="76">
        <v>4956</v>
      </c>
      <c r="M909" s="76" t="s">
        <v>1295</v>
      </c>
      <c r="N909" s="76" t="s">
        <v>13795</v>
      </c>
      <c r="O909" s="139">
        <v>1649</v>
      </c>
      <c r="P909" s="139">
        <v>1590</v>
      </c>
      <c r="Q909" s="76">
        <v>-3.58</v>
      </c>
      <c r="R909" s="76">
        <v>-59</v>
      </c>
    </row>
    <row r="910" spans="4:18" s="2" customFormat="1" x14ac:dyDescent="0.15">
      <c r="D910" s="10">
        <v>1858</v>
      </c>
      <c r="E910" s="134">
        <v>4958</v>
      </c>
      <c r="F910" s="11" t="s">
        <v>1297</v>
      </c>
      <c r="G910" s="11" t="s">
        <v>1298</v>
      </c>
      <c r="H910" s="12">
        <v>1736600</v>
      </c>
      <c r="I910" s="12">
        <v>3527017600</v>
      </c>
      <c r="J910" s="111">
        <f>I910/H910</f>
        <v>2030.9902107566509</v>
      </c>
      <c r="L910" s="76">
        <v>4958</v>
      </c>
      <c r="M910" s="76" t="s">
        <v>14211</v>
      </c>
      <c r="N910" s="76" t="s">
        <v>13795</v>
      </c>
      <c r="O910" s="139">
        <v>1559</v>
      </c>
      <c r="P910" s="139">
        <v>1582</v>
      </c>
      <c r="Q910" s="76">
        <v>1.48</v>
      </c>
      <c r="R910" s="76">
        <v>23</v>
      </c>
    </row>
    <row r="911" spans="4:18" s="2" customFormat="1" x14ac:dyDescent="0.15">
      <c r="D911" s="10">
        <v>1667</v>
      </c>
      <c r="E911" s="134">
        <v>4963</v>
      </c>
      <c r="F911" s="11" t="s">
        <v>1299</v>
      </c>
      <c r="G911" s="11" t="s">
        <v>1300</v>
      </c>
      <c r="H911" s="12">
        <v>713100</v>
      </c>
      <c r="I911" s="12">
        <v>794393400</v>
      </c>
      <c r="J911" s="111">
        <f>I911/H911</f>
        <v>1114</v>
      </c>
      <c r="L911" s="76">
        <v>4963</v>
      </c>
      <c r="M911" s="76" t="s">
        <v>14212</v>
      </c>
      <c r="N911" s="76" t="s">
        <v>13795</v>
      </c>
      <c r="O911" s="76">
        <v>740</v>
      </c>
      <c r="P911" s="76">
        <v>760</v>
      </c>
      <c r="Q911" s="76">
        <v>2.7</v>
      </c>
      <c r="R911" s="76">
        <v>20</v>
      </c>
    </row>
    <row r="912" spans="4:18" s="2" customFormat="1" x14ac:dyDescent="0.15">
      <c r="D912" s="10">
        <v>180</v>
      </c>
      <c r="E912" s="134">
        <v>4966</v>
      </c>
      <c r="F912" s="11" t="s">
        <v>1301</v>
      </c>
      <c r="G912" s="11" t="s">
        <v>1302</v>
      </c>
      <c r="H912" s="12">
        <v>49600</v>
      </c>
      <c r="I912" s="12">
        <v>414160000</v>
      </c>
      <c r="J912" s="111">
        <f>I912/H912</f>
        <v>8350</v>
      </c>
      <c r="L912" s="76">
        <v>4966</v>
      </c>
      <c r="M912" s="76" t="s">
        <v>1301</v>
      </c>
      <c r="N912" s="76" t="s">
        <v>13795</v>
      </c>
      <c r="O912" s="139">
        <v>6150</v>
      </c>
      <c r="P912" s="139">
        <v>6550</v>
      </c>
      <c r="Q912" s="76">
        <v>6.5</v>
      </c>
      <c r="R912" s="76">
        <v>400</v>
      </c>
    </row>
    <row r="913" spans="4:18" s="2" customFormat="1" x14ac:dyDescent="0.15">
      <c r="D913" s="10">
        <v>908</v>
      </c>
      <c r="E913" s="134">
        <v>4967</v>
      </c>
      <c r="F913" s="11" t="s">
        <v>1303</v>
      </c>
      <c r="G913" s="11" t="s">
        <v>1304</v>
      </c>
      <c r="H913" s="12">
        <v>4035800</v>
      </c>
      <c r="I913" s="12">
        <v>30994944000</v>
      </c>
      <c r="J913" s="111">
        <f>I913/H913</f>
        <v>7680</v>
      </c>
      <c r="L913" s="76">
        <v>4967</v>
      </c>
      <c r="M913" s="76" t="s">
        <v>1303</v>
      </c>
      <c r="N913" s="76" t="s">
        <v>13495</v>
      </c>
      <c r="O913" s="139">
        <v>7470</v>
      </c>
      <c r="P913" s="139">
        <v>6920</v>
      </c>
      <c r="Q913" s="76">
        <v>-7.36</v>
      </c>
      <c r="R913" s="76">
        <v>-550</v>
      </c>
    </row>
    <row r="914" spans="4:18" s="2" customFormat="1" x14ac:dyDescent="0.15">
      <c r="D914" s="10">
        <v>89</v>
      </c>
      <c r="E914" s="134">
        <v>4968</v>
      </c>
      <c r="F914" s="11" t="s">
        <v>1305</v>
      </c>
      <c r="G914" s="11" t="s">
        <v>1306</v>
      </c>
      <c r="H914" s="12">
        <v>1102400</v>
      </c>
      <c r="I914" s="12">
        <v>2100056800</v>
      </c>
      <c r="J914" s="111">
        <f>I914/H914</f>
        <v>1904.9862119013062</v>
      </c>
      <c r="L914" s="76">
        <v>4968</v>
      </c>
      <c r="M914" s="76" t="s">
        <v>14213</v>
      </c>
      <c r="N914" s="76" t="s">
        <v>13795</v>
      </c>
      <c r="O914" s="139">
        <v>1311</v>
      </c>
      <c r="P914" s="139">
        <v>1310</v>
      </c>
      <c r="Q914" s="76">
        <v>-0.08</v>
      </c>
      <c r="R914" s="76">
        <v>-1</v>
      </c>
    </row>
    <row r="915" spans="4:18" s="2" customFormat="1" x14ac:dyDescent="0.15">
      <c r="D915" s="10">
        <v>1065</v>
      </c>
      <c r="E915" s="134">
        <v>4971</v>
      </c>
      <c r="F915" s="11" t="s">
        <v>1307</v>
      </c>
      <c r="G915" s="11" t="s">
        <v>1308</v>
      </c>
      <c r="H915" s="12">
        <v>1487800</v>
      </c>
      <c r="I915" s="12">
        <v>2563479400</v>
      </c>
      <c r="J915" s="111">
        <f>I915/H915</f>
        <v>1723</v>
      </c>
      <c r="L915" s="76">
        <v>4971</v>
      </c>
      <c r="M915" s="76" t="s">
        <v>1307</v>
      </c>
      <c r="N915" s="76" t="s">
        <v>13795</v>
      </c>
      <c r="O915" s="139">
        <v>1071</v>
      </c>
      <c r="P915" s="139">
        <v>1034</v>
      </c>
      <c r="Q915" s="76">
        <v>-3.45</v>
      </c>
      <c r="R915" s="76">
        <v>-37</v>
      </c>
    </row>
    <row r="916" spans="4:18" s="2" customFormat="1" x14ac:dyDescent="0.15">
      <c r="D916" s="10">
        <v>1774</v>
      </c>
      <c r="E916" s="134">
        <v>4972</v>
      </c>
      <c r="F916" s="11" t="s">
        <v>4221</v>
      </c>
      <c r="G916" s="11" t="s">
        <v>4222</v>
      </c>
      <c r="H916" s="12">
        <v>8500</v>
      </c>
      <c r="I916" s="12">
        <v>22916000</v>
      </c>
      <c r="J916" s="111">
        <f>I916/H916</f>
        <v>2696</v>
      </c>
      <c r="L916" s="76">
        <v>4972</v>
      </c>
      <c r="M916" s="76" t="s">
        <v>4221</v>
      </c>
      <c r="N916" s="76" t="s">
        <v>13795</v>
      </c>
      <c r="O916" s="139">
        <v>1673</v>
      </c>
      <c r="P916" s="139">
        <v>1850</v>
      </c>
      <c r="Q916" s="76">
        <v>10.58</v>
      </c>
      <c r="R916" s="76">
        <v>177</v>
      </c>
    </row>
    <row r="917" spans="4:18" s="2" customFormat="1" x14ac:dyDescent="0.15">
      <c r="D917" s="10">
        <v>784</v>
      </c>
      <c r="E917" s="134">
        <v>4973</v>
      </c>
      <c r="F917" s="11" t="s">
        <v>1309</v>
      </c>
      <c r="G917" s="11" t="s">
        <v>1310</v>
      </c>
      <c r="H917" s="12">
        <v>315000</v>
      </c>
      <c r="I917" s="12">
        <v>827182000</v>
      </c>
      <c r="J917" s="111">
        <f>I917/H917</f>
        <v>2625.9746031746031</v>
      </c>
      <c r="L917" s="76">
        <v>4973</v>
      </c>
      <c r="M917" s="76" t="s">
        <v>14214</v>
      </c>
      <c r="N917" s="76" t="s">
        <v>13795</v>
      </c>
      <c r="O917" s="139">
        <v>2193</v>
      </c>
      <c r="P917" s="139">
        <v>2250</v>
      </c>
      <c r="Q917" s="76">
        <v>2.6</v>
      </c>
      <c r="R917" s="76">
        <v>57</v>
      </c>
    </row>
    <row r="918" spans="4:18" s="2" customFormat="1" x14ac:dyDescent="0.15">
      <c r="D918" s="10">
        <v>1885</v>
      </c>
      <c r="E918" s="134">
        <v>4974</v>
      </c>
      <c r="F918" s="11" t="s">
        <v>1311</v>
      </c>
      <c r="G918" s="11" t="s">
        <v>1312</v>
      </c>
      <c r="H918" s="12">
        <v>3234300</v>
      </c>
      <c r="I918" s="12">
        <v>6585026000</v>
      </c>
      <c r="J918" s="111">
        <f>I918/H918</f>
        <v>2035.9972791639614</v>
      </c>
      <c r="L918" s="76">
        <v>4974</v>
      </c>
      <c r="M918" s="76" t="s">
        <v>14215</v>
      </c>
      <c r="N918" s="76" t="s">
        <v>13495</v>
      </c>
      <c r="O918" s="139">
        <v>2557</v>
      </c>
      <c r="P918" s="139">
        <v>2501</v>
      </c>
      <c r="Q918" s="76">
        <v>-2.19</v>
      </c>
      <c r="R918" s="76">
        <v>-56</v>
      </c>
    </row>
    <row r="919" spans="4:18" s="2" customFormat="1" x14ac:dyDescent="0.15">
      <c r="D919" s="10">
        <v>795</v>
      </c>
      <c r="E919" s="134">
        <v>4975</v>
      </c>
      <c r="F919" s="11" t="s">
        <v>1313</v>
      </c>
      <c r="G919" s="11" t="s">
        <v>1314</v>
      </c>
      <c r="H919" s="12">
        <v>1818700</v>
      </c>
      <c r="I919" s="12">
        <v>4648569700</v>
      </c>
      <c r="J919" s="111">
        <f>I919/H919</f>
        <v>2555.984879309397</v>
      </c>
      <c r="L919" s="76">
        <v>4975</v>
      </c>
      <c r="M919" s="76" t="s">
        <v>1313</v>
      </c>
      <c r="N919" s="76" t="s">
        <v>13795</v>
      </c>
      <c r="O919" s="139">
        <v>1393</v>
      </c>
      <c r="P919" s="139">
        <v>1531</v>
      </c>
      <c r="Q919" s="76">
        <v>9.91</v>
      </c>
      <c r="R919" s="76">
        <v>138</v>
      </c>
    </row>
    <row r="920" spans="4:18" s="2" customFormat="1" x14ac:dyDescent="0.15">
      <c r="D920" s="10">
        <v>1363</v>
      </c>
      <c r="E920" s="134">
        <v>4977</v>
      </c>
      <c r="F920" s="11" t="s">
        <v>1315</v>
      </c>
      <c r="G920" s="11" t="s">
        <v>1316</v>
      </c>
      <c r="H920" s="12">
        <v>811600</v>
      </c>
      <c r="I920" s="12">
        <v>660638800</v>
      </c>
      <c r="J920" s="111">
        <f>I920/H920</f>
        <v>813.99556431739768</v>
      </c>
      <c r="L920" s="76">
        <v>4977</v>
      </c>
      <c r="M920" s="76" t="s">
        <v>14216</v>
      </c>
      <c r="N920" s="76" t="s">
        <v>13795</v>
      </c>
      <c r="O920" s="76">
        <v>653</v>
      </c>
      <c r="P920" s="76">
        <v>657</v>
      </c>
      <c r="Q920" s="76">
        <v>0.61</v>
      </c>
      <c r="R920" s="76">
        <v>4</v>
      </c>
    </row>
    <row r="921" spans="4:18" s="2" customFormat="1" x14ac:dyDescent="0.15">
      <c r="D921" s="10">
        <v>1403</v>
      </c>
      <c r="E921" s="134">
        <v>4979</v>
      </c>
      <c r="F921" s="11" t="s">
        <v>3859</v>
      </c>
      <c r="G921" s="11" t="s">
        <v>3860</v>
      </c>
      <c r="H921" s="12">
        <v>137600</v>
      </c>
      <c r="I921" s="12">
        <v>512560000</v>
      </c>
      <c r="J921" s="111">
        <f>I921/H921</f>
        <v>3725</v>
      </c>
      <c r="L921" s="76">
        <v>4979</v>
      </c>
      <c r="M921" s="76" t="s">
        <v>14217</v>
      </c>
      <c r="N921" s="76" t="s">
        <v>13795</v>
      </c>
      <c r="O921" s="139">
        <v>1892</v>
      </c>
      <c r="P921" s="139">
        <v>2014</v>
      </c>
      <c r="Q921" s="76">
        <v>6.45</v>
      </c>
      <c r="R921" s="76">
        <v>122</v>
      </c>
    </row>
    <row r="922" spans="4:18" s="2" customFormat="1" x14ac:dyDescent="0.15">
      <c r="D922" s="10">
        <v>341</v>
      </c>
      <c r="E922" s="134">
        <v>4980</v>
      </c>
      <c r="F922" s="11" t="s">
        <v>3715</v>
      </c>
      <c r="G922" s="11" t="s">
        <v>3716</v>
      </c>
      <c r="H922" s="12">
        <v>3366900</v>
      </c>
      <c r="I922" s="12">
        <v>3787720500</v>
      </c>
      <c r="J922" s="111">
        <f>I922/H922</f>
        <v>1124.9875256170365</v>
      </c>
      <c r="L922" s="76">
        <v>4980</v>
      </c>
      <c r="M922" s="76" t="s">
        <v>14218</v>
      </c>
      <c r="N922" s="76" t="s">
        <v>13795</v>
      </c>
      <c r="O922" s="76">
        <v>808</v>
      </c>
      <c r="P922" s="76">
        <v>862</v>
      </c>
      <c r="Q922" s="76">
        <v>6.68</v>
      </c>
      <c r="R922" s="76">
        <v>54</v>
      </c>
    </row>
    <row r="923" spans="4:18" s="2" customFormat="1" x14ac:dyDescent="0.15">
      <c r="D923" s="10">
        <v>366</v>
      </c>
      <c r="E923" s="134">
        <v>4985</v>
      </c>
      <c r="F923" s="11" t="s">
        <v>1317</v>
      </c>
      <c r="G923" s="11" t="s">
        <v>4361</v>
      </c>
      <c r="H923" s="12">
        <v>1062200</v>
      </c>
      <c r="I923" s="12">
        <v>5969564000</v>
      </c>
      <c r="J923" s="111">
        <f>I923/H923</f>
        <v>5620</v>
      </c>
      <c r="L923" s="76">
        <v>4985</v>
      </c>
      <c r="M923" s="76" t="s">
        <v>14219</v>
      </c>
      <c r="N923" s="76" t="s">
        <v>13795</v>
      </c>
      <c r="O923" s="139">
        <v>5050</v>
      </c>
      <c r="P923" s="139">
        <v>5110</v>
      </c>
      <c r="Q923" s="76">
        <v>1.19</v>
      </c>
      <c r="R923" s="76">
        <v>60</v>
      </c>
    </row>
    <row r="924" spans="4:18" s="2" customFormat="1" x14ac:dyDescent="0.15">
      <c r="D924" s="10">
        <v>620</v>
      </c>
      <c r="E924" s="134">
        <v>4992</v>
      </c>
      <c r="F924" s="11" t="s">
        <v>1318</v>
      </c>
      <c r="G924" s="11" t="s">
        <v>1319</v>
      </c>
      <c r="H924" s="12">
        <v>1201900</v>
      </c>
      <c r="I924" s="12">
        <v>877387000</v>
      </c>
      <c r="J924" s="111">
        <f>I924/H924</f>
        <v>730</v>
      </c>
      <c r="L924" s="76">
        <v>4992</v>
      </c>
      <c r="M924" s="76" t="s">
        <v>14221</v>
      </c>
      <c r="N924" s="76" t="s">
        <v>13795</v>
      </c>
      <c r="O924" s="76">
        <v>436</v>
      </c>
      <c r="P924" s="76">
        <v>521</v>
      </c>
      <c r="Q924" s="76">
        <v>19.5</v>
      </c>
      <c r="R924" s="76">
        <v>85</v>
      </c>
    </row>
    <row r="925" spans="4:18" s="2" customFormat="1" x14ac:dyDescent="0.15">
      <c r="D925" s="10">
        <v>1873</v>
      </c>
      <c r="E925" s="134">
        <v>4994</v>
      </c>
      <c r="F925" s="11" t="s">
        <v>1320</v>
      </c>
      <c r="G925" s="11" t="s">
        <v>1321</v>
      </c>
      <c r="H925" s="12">
        <v>335100</v>
      </c>
      <c r="I925" s="12">
        <v>1067956300</v>
      </c>
      <c r="J925" s="111">
        <f>I925/H925</f>
        <v>3186.9779170396896</v>
      </c>
      <c r="L925" s="76">
        <v>4994</v>
      </c>
      <c r="M925" s="76" t="s">
        <v>14222</v>
      </c>
      <c r="N925" s="76" t="s">
        <v>13795</v>
      </c>
      <c r="O925" s="139">
        <v>2916</v>
      </c>
      <c r="P925" s="139">
        <v>2804</v>
      </c>
      <c r="Q925" s="76">
        <v>-3.84</v>
      </c>
      <c r="R925" s="76">
        <v>-112</v>
      </c>
    </row>
    <row r="926" spans="4:18" s="2" customFormat="1" x14ac:dyDescent="0.15">
      <c r="D926" s="10">
        <v>948</v>
      </c>
      <c r="E926" s="134">
        <v>4996</v>
      </c>
      <c r="F926" s="11" t="s">
        <v>1322</v>
      </c>
      <c r="G926" s="11" t="s">
        <v>1323</v>
      </c>
      <c r="H926" s="12">
        <v>6812600</v>
      </c>
      <c r="I926" s="12">
        <v>4373689200</v>
      </c>
      <c r="J926" s="111">
        <f>I926/H926</f>
        <v>642</v>
      </c>
      <c r="L926" s="76">
        <v>4996</v>
      </c>
      <c r="M926" s="76" t="s">
        <v>14223</v>
      </c>
      <c r="N926" s="76" t="s">
        <v>13795</v>
      </c>
      <c r="O926" s="76">
        <v>648</v>
      </c>
      <c r="P926" s="76">
        <v>641</v>
      </c>
      <c r="Q926" s="76">
        <v>-1.08</v>
      </c>
      <c r="R926" s="76">
        <v>-7</v>
      </c>
    </row>
    <row r="927" spans="4:18" s="2" customFormat="1" x14ac:dyDescent="0.15">
      <c r="D927" s="10">
        <v>1258</v>
      </c>
      <c r="E927" s="134">
        <v>4997</v>
      </c>
      <c r="F927" s="11" t="s">
        <v>1324</v>
      </c>
      <c r="G927" s="11" t="s">
        <v>1325</v>
      </c>
      <c r="H927" s="12">
        <v>3482600</v>
      </c>
      <c r="I927" s="12">
        <v>2206210600</v>
      </c>
      <c r="J927" s="111">
        <f>I927/H927</f>
        <v>633.49526216045479</v>
      </c>
      <c r="L927" s="76">
        <v>4997</v>
      </c>
      <c r="M927" s="76" t="s">
        <v>14224</v>
      </c>
      <c r="N927" s="76" t="s">
        <v>13795</v>
      </c>
      <c r="O927" s="76">
        <v>510</v>
      </c>
      <c r="P927" s="76">
        <v>495</v>
      </c>
      <c r="Q927" s="76">
        <v>-2.94</v>
      </c>
      <c r="R927" s="76">
        <v>-15</v>
      </c>
    </row>
    <row r="928" spans="4:18" s="2" customFormat="1" x14ac:dyDescent="0.15">
      <c r="D928" s="10">
        <v>493</v>
      </c>
      <c r="E928" s="134">
        <v>4998</v>
      </c>
      <c r="F928" s="11" t="s">
        <v>3733</v>
      </c>
      <c r="G928" s="11" t="s">
        <v>3734</v>
      </c>
      <c r="H928" s="12">
        <v>52700</v>
      </c>
      <c r="I928" s="12">
        <v>105347300</v>
      </c>
      <c r="J928" s="111">
        <f>I928/H928</f>
        <v>1999</v>
      </c>
      <c r="L928" s="76">
        <v>4998</v>
      </c>
      <c r="M928" s="76" t="s">
        <v>14225</v>
      </c>
      <c r="N928" s="76" t="s">
        <v>13795</v>
      </c>
      <c r="O928" s="139">
        <v>1154</v>
      </c>
      <c r="P928" s="139">
        <v>1147</v>
      </c>
      <c r="Q928" s="76">
        <v>-0.61</v>
      </c>
      <c r="R928" s="76">
        <v>-7</v>
      </c>
    </row>
    <row r="929" spans="4:18" s="2" customFormat="1" x14ac:dyDescent="0.15">
      <c r="D929" s="10">
        <v>1743</v>
      </c>
      <c r="E929" s="134">
        <v>5002</v>
      </c>
      <c r="F929" s="11" t="s">
        <v>1326</v>
      </c>
      <c r="G929" s="11" t="s">
        <v>1327</v>
      </c>
      <c r="H929" s="12">
        <v>15930300</v>
      </c>
      <c r="I929" s="12">
        <v>22955562300</v>
      </c>
      <c r="J929" s="111">
        <f>I929/H929</f>
        <v>1441</v>
      </c>
      <c r="L929" s="76">
        <v>5002</v>
      </c>
      <c r="M929" s="76" t="s">
        <v>14226</v>
      </c>
      <c r="N929" s="76" t="s">
        <v>13774</v>
      </c>
      <c r="O929" s="139">
        <v>1541</v>
      </c>
      <c r="P929" s="139">
        <v>1592</v>
      </c>
      <c r="Q929" s="76">
        <v>3.31</v>
      </c>
      <c r="R929" s="76">
        <v>51</v>
      </c>
    </row>
    <row r="930" spans="4:18" s="2" customFormat="1" x14ac:dyDescent="0.15">
      <c r="D930" s="10">
        <v>2020</v>
      </c>
      <c r="E930" s="134">
        <v>5008</v>
      </c>
      <c r="F930" s="11" t="s">
        <v>4634</v>
      </c>
      <c r="G930" s="11" t="s">
        <v>4635</v>
      </c>
      <c r="H930" s="12">
        <v>14000</v>
      </c>
      <c r="I930" s="12">
        <v>2394000</v>
      </c>
      <c r="J930" s="111">
        <f>I930/H930</f>
        <v>171</v>
      </c>
      <c r="L930" s="76">
        <v>5008</v>
      </c>
      <c r="M930" s="76" t="s">
        <v>14227</v>
      </c>
      <c r="N930" s="76" t="s">
        <v>13774</v>
      </c>
      <c r="O930" s="139">
        <v>1551</v>
      </c>
      <c r="P930" s="139">
        <v>1675</v>
      </c>
      <c r="Q930" s="76">
        <v>7.99</v>
      </c>
      <c r="R930" s="76">
        <v>124</v>
      </c>
    </row>
    <row r="931" spans="4:18" s="2" customFormat="1" x14ac:dyDescent="0.15">
      <c r="D931" s="10">
        <v>457</v>
      </c>
      <c r="E931" s="134">
        <v>5009</v>
      </c>
      <c r="F931" s="11" t="s">
        <v>1328</v>
      </c>
      <c r="G931" s="11" t="s">
        <v>1329</v>
      </c>
      <c r="H931" s="12">
        <v>416400</v>
      </c>
      <c r="I931" s="12">
        <v>261493600</v>
      </c>
      <c r="J931" s="111">
        <f>I931/H931</f>
        <v>627.98655139289144</v>
      </c>
      <c r="L931" s="76">
        <v>5009</v>
      </c>
      <c r="M931" s="76" t="s">
        <v>14229</v>
      </c>
      <c r="N931" s="76" t="s">
        <v>13363</v>
      </c>
      <c r="O931" s="76">
        <v>537</v>
      </c>
      <c r="P931" s="76">
        <v>628</v>
      </c>
      <c r="Q931" s="76">
        <v>16.95</v>
      </c>
      <c r="R931" s="76">
        <v>91</v>
      </c>
    </row>
    <row r="932" spans="4:18" s="2" customFormat="1" x14ac:dyDescent="0.15">
      <c r="D932" s="10">
        <v>1244</v>
      </c>
      <c r="E932" s="134">
        <v>5011</v>
      </c>
      <c r="F932" s="11" t="s">
        <v>1330</v>
      </c>
      <c r="G932" s="11" t="s">
        <v>1331</v>
      </c>
      <c r="H932" s="12">
        <v>1619600</v>
      </c>
      <c r="I932" s="12">
        <v>2034190600</v>
      </c>
      <c r="J932" s="111">
        <f>I932/H932</f>
        <v>1255.9833292170906</v>
      </c>
      <c r="L932" s="76">
        <v>5011</v>
      </c>
      <c r="M932" s="76" t="s">
        <v>1330</v>
      </c>
      <c r="N932" s="76" t="s">
        <v>13774</v>
      </c>
      <c r="O932" s="139">
        <v>1051</v>
      </c>
      <c r="P932" s="76">
        <v>975</v>
      </c>
      <c r="Q932" s="76">
        <v>-7.23</v>
      </c>
      <c r="R932" s="76">
        <v>-76</v>
      </c>
    </row>
    <row r="933" spans="4:18" s="2" customFormat="1" x14ac:dyDescent="0.15">
      <c r="D933" s="10">
        <v>2310</v>
      </c>
      <c r="E933" s="134">
        <v>5013</v>
      </c>
      <c r="F933" s="11" t="s">
        <v>1332</v>
      </c>
      <c r="G933" s="11" t="s">
        <v>1333</v>
      </c>
      <c r="H933" s="12">
        <v>639900</v>
      </c>
      <c r="I933" s="12">
        <v>1129411500</v>
      </c>
      <c r="J933" s="111">
        <f>I933/H933</f>
        <v>1764.9812470698546</v>
      </c>
      <c r="L933" s="76">
        <v>5013</v>
      </c>
      <c r="M933" s="76" t="s">
        <v>14230</v>
      </c>
      <c r="N933" s="76" t="s">
        <v>13774</v>
      </c>
      <c r="O933" s="139">
        <v>1183</v>
      </c>
      <c r="P933" s="139">
        <v>1165</v>
      </c>
      <c r="Q933" s="76">
        <v>-1.52</v>
      </c>
      <c r="R933" s="76">
        <v>-18</v>
      </c>
    </row>
    <row r="934" spans="4:18" s="2" customFormat="1" x14ac:dyDescent="0.15">
      <c r="D934" s="10">
        <v>166</v>
      </c>
      <c r="E934" s="134">
        <v>5015</v>
      </c>
      <c r="F934" s="11" t="s">
        <v>1334</v>
      </c>
      <c r="G934" s="11" t="s">
        <v>1335</v>
      </c>
      <c r="H934" s="12">
        <v>495000</v>
      </c>
      <c r="I934" s="12">
        <v>825165000</v>
      </c>
      <c r="J934" s="111">
        <f>I934/H934</f>
        <v>1667</v>
      </c>
      <c r="L934" s="76">
        <v>5015</v>
      </c>
      <c r="M934" s="76" t="s">
        <v>14231</v>
      </c>
      <c r="N934" s="76" t="s">
        <v>13363</v>
      </c>
      <c r="O934" s="139">
        <v>1223</v>
      </c>
      <c r="P934" s="139">
        <v>1212</v>
      </c>
      <c r="Q934" s="76">
        <v>-0.9</v>
      </c>
      <c r="R934" s="76">
        <v>-11</v>
      </c>
    </row>
    <row r="935" spans="4:18" s="2" customFormat="1" x14ac:dyDescent="0.15">
      <c r="D935" s="10">
        <v>461</v>
      </c>
      <c r="E935" s="134">
        <v>5017</v>
      </c>
      <c r="F935" s="11" t="s">
        <v>1336</v>
      </c>
      <c r="G935" s="11" t="s">
        <v>1337</v>
      </c>
      <c r="H935" s="12">
        <v>5012500</v>
      </c>
      <c r="I935" s="12">
        <v>2135029800</v>
      </c>
      <c r="J935" s="111">
        <f>I935/H935</f>
        <v>425.94110723192023</v>
      </c>
      <c r="L935" s="76">
        <v>5017</v>
      </c>
      <c r="M935" s="76" t="s">
        <v>1336</v>
      </c>
      <c r="N935" s="76" t="s">
        <v>13774</v>
      </c>
      <c r="O935" s="76">
        <v>297</v>
      </c>
      <c r="P935" s="76">
        <v>293</v>
      </c>
      <c r="Q935" s="76">
        <v>-1.35</v>
      </c>
      <c r="R935" s="76">
        <v>-4</v>
      </c>
    </row>
    <row r="936" spans="4:18" s="2" customFormat="1" x14ac:dyDescent="0.15">
      <c r="D936" s="10">
        <v>1165</v>
      </c>
      <c r="E936" s="134">
        <v>5018</v>
      </c>
      <c r="F936" s="11" t="s">
        <v>1338</v>
      </c>
      <c r="G936" s="11" t="s">
        <v>1339</v>
      </c>
      <c r="H936" s="12">
        <v>458900</v>
      </c>
      <c r="I936" s="12">
        <v>814083600</v>
      </c>
      <c r="J936" s="111">
        <f>I936/H936</f>
        <v>1773.9891043800392</v>
      </c>
      <c r="L936" s="76">
        <v>5018</v>
      </c>
      <c r="M936" s="76" t="s">
        <v>14232</v>
      </c>
      <c r="N936" s="76" t="s">
        <v>13774</v>
      </c>
      <c r="O936" s="139">
        <v>1464</v>
      </c>
      <c r="P936" s="139">
        <v>1550</v>
      </c>
      <c r="Q936" s="76">
        <v>5.87</v>
      </c>
      <c r="R936" s="76">
        <v>86</v>
      </c>
    </row>
    <row r="937" spans="4:18" s="2" customFormat="1" x14ac:dyDescent="0.15">
      <c r="D937" s="10">
        <v>669</v>
      </c>
      <c r="E937" s="134">
        <v>5019</v>
      </c>
      <c r="F937" s="11" t="s">
        <v>1340</v>
      </c>
      <c r="G937" s="11" t="s">
        <v>1341</v>
      </c>
      <c r="H937" s="12">
        <v>13787200</v>
      </c>
      <c r="I937" s="12">
        <v>56320436000</v>
      </c>
      <c r="J937" s="111">
        <f>I937/H937</f>
        <v>4084.9799814320531</v>
      </c>
      <c r="L937" s="76">
        <v>5019</v>
      </c>
      <c r="M937" s="76" t="s">
        <v>1340</v>
      </c>
      <c r="N937" s="76" t="s">
        <v>13774</v>
      </c>
      <c r="O937" s="139">
        <v>3610</v>
      </c>
      <c r="P937" s="139">
        <v>3735</v>
      </c>
      <c r="Q937" s="76">
        <v>3.46</v>
      </c>
      <c r="R937" s="76">
        <v>125</v>
      </c>
    </row>
    <row r="938" spans="4:18" s="2" customFormat="1" x14ac:dyDescent="0.15">
      <c r="D938" s="10">
        <v>816</v>
      </c>
      <c r="E938" s="134">
        <v>5020</v>
      </c>
      <c r="F938" s="11" t="s">
        <v>4432</v>
      </c>
      <c r="G938" s="11" t="s">
        <v>4433</v>
      </c>
      <c r="H938" s="12">
        <v>265596400</v>
      </c>
      <c r="I938" s="12">
        <v>173619052680</v>
      </c>
      <c r="J938" s="111">
        <f>I938/H938</f>
        <v>653.69505264378586</v>
      </c>
      <c r="L938" s="76">
        <v>5020</v>
      </c>
      <c r="M938" s="76" t="s">
        <v>14234</v>
      </c>
      <c r="N938" s="76" t="s">
        <v>13774</v>
      </c>
      <c r="O938" s="76">
        <v>576.70000000000005</v>
      </c>
      <c r="P938" s="76">
        <v>575.9</v>
      </c>
      <c r="Q938" s="76">
        <v>-0.14000000000000001</v>
      </c>
      <c r="R938" s="76">
        <v>-0.8</v>
      </c>
    </row>
    <row r="939" spans="4:18" s="2" customFormat="1" x14ac:dyDescent="0.15">
      <c r="D939" s="10">
        <v>251</v>
      </c>
      <c r="E939" s="134">
        <v>5021</v>
      </c>
      <c r="F939" s="11" t="s">
        <v>3700</v>
      </c>
      <c r="G939" s="11" t="s">
        <v>3701</v>
      </c>
      <c r="H939" s="12">
        <v>4830300</v>
      </c>
      <c r="I939" s="12">
        <v>16881778500</v>
      </c>
      <c r="J939" s="111">
        <f>I939/H939</f>
        <v>3494.9751568225574</v>
      </c>
      <c r="L939" s="76">
        <v>5021</v>
      </c>
      <c r="M939" s="76" t="s">
        <v>14235</v>
      </c>
      <c r="N939" s="76" t="s">
        <v>13774</v>
      </c>
      <c r="O939" s="139">
        <v>2264</v>
      </c>
      <c r="P939" s="139">
        <v>2343</v>
      </c>
      <c r="Q939" s="76">
        <v>3.49</v>
      </c>
      <c r="R939" s="76">
        <v>79</v>
      </c>
    </row>
    <row r="940" spans="4:18" s="2" customFormat="1" x14ac:dyDescent="0.15">
      <c r="D940" s="10">
        <v>2011</v>
      </c>
      <c r="E940" s="134">
        <v>5101</v>
      </c>
      <c r="F940" s="11" t="s">
        <v>1342</v>
      </c>
      <c r="G940" s="11" t="s">
        <v>1343</v>
      </c>
      <c r="H940" s="12">
        <v>10133800</v>
      </c>
      <c r="I940" s="12">
        <v>24959549400</v>
      </c>
      <c r="J940" s="111">
        <f>I940/H940</f>
        <v>2463</v>
      </c>
      <c r="L940" s="76">
        <v>5101</v>
      </c>
      <c r="M940" s="76" t="s">
        <v>14236</v>
      </c>
      <c r="N940" s="76" t="s">
        <v>14237</v>
      </c>
      <c r="O940" s="139">
        <v>2065</v>
      </c>
      <c r="P940" s="139">
        <v>2294</v>
      </c>
      <c r="Q940" s="76">
        <v>11.09</v>
      </c>
      <c r="R940" s="76">
        <v>229</v>
      </c>
    </row>
    <row r="941" spans="4:18" s="2" customFormat="1" x14ac:dyDescent="0.15">
      <c r="D941" s="10">
        <v>2142</v>
      </c>
      <c r="E941" s="134">
        <v>5105</v>
      </c>
      <c r="F941" s="11" t="s">
        <v>1344</v>
      </c>
      <c r="G941" s="11" t="s">
        <v>1345</v>
      </c>
      <c r="H941" s="12">
        <v>9301700</v>
      </c>
      <c r="I941" s="12">
        <v>17040714400</v>
      </c>
      <c r="J941" s="111">
        <f>I941/H941</f>
        <v>1832</v>
      </c>
      <c r="L941" s="76">
        <v>5105</v>
      </c>
      <c r="M941" s="76" t="s">
        <v>14238</v>
      </c>
      <c r="N941" s="76" t="s">
        <v>14237</v>
      </c>
      <c r="O941" s="139">
        <v>1375</v>
      </c>
      <c r="P941" s="139">
        <v>1476</v>
      </c>
      <c r="Q941" s="76">
        <v>7.35</v>
      </c>
      <c r="R941" s="76">
        <v>101</v>
      </c>
    </row>
    <row r="942" spans="4:18" s="2" customFormat="1" x14ac:dyDescent="0.15">
      <c r="D942" s="10">
        <v>170</v>
      </c>
      <c r="E942" s="134">
        <v>5108</v>
      </c>
      <c r="F942" s="11" t="s">
        <v>1346</v>
      </c>
      <c r="G942" s="11" t="s">
        <v>1347</v>
      </c>
      <c r="H942" s="12">
        <v>57805500</v>
      </c>
      <c r="I942" s="12">
        <v>267292632000</v>
      </c>
      <c r="J942" s="111">
        <f>I942/H942</f>
        <v>4624</v>
      </c>
      <c r="L942" s="76">
        <v>5108</v>
      </c>
      <c r="M942" s="76" t="s">
        <v>14240</v>
      </c>
      <c r="N942" s="76" t="s">
        <v>14237</v>
      </c>
      <c r="O942" s="139">
        <v>4236</v>
      </c>
      <c r="P942" s="139">
        <v>4166</v>
      </c>
      <c r="Q942" s="76">
        <v>-1.65</v>
      </c>
      <c r="R942" s="76">
        <v>-70</v>
      </c>
    </row>
    <row r="943" spans="4:18" s="2" customFormat="1" x14ac:dyDescent="0.15">
      <c r="D943" s="10">
        <v>1833</v>
      </c>
      <c r="E943" s="134">
        <v>5110</v>
      </c>
      <c r="F943" s="11" t="s">
        <v>1348</v>
      </c>
      <c r="G943" s="11" t="s">
        <v>1349</v>
      </c>
      <c r="H943" s="12">
        <v>16549700</v>
      </c>
      <c r="I943" s="12">
        <v>32305014400</v>
      </c>
      <c r="J943" s="111">
        <f>I943/H943</f>
        <v>1952</v>
      </c>
      <c r="L943" s="76">
        <v>5110</v>
      </c>
      <c r="M943" s="76" t="s">
        <v>14242</v>
      </c>
      <c r="N943" s="76" t="s">
        <v>14237</v>
      </c>
      <c r="O943" s="139">
        <v>1300</v>
      </c>
      <c r="P943" s="139">
        <v>1476</v>
      </c>
      <c r="Q943" s="76">
        <v>13.54</v>
      </c>
      <c r="R943" s="76">
        <v>176</v>
      </c>
    </row>
    <row r="944" spans="4:18" s="2" customFormat="1" x14ac:dyDescent="0.15">
      <c r="D944" s="10">
        <v>471</v>
      </c>
      <c r="E944" s="134">
        <v>5121</v>
      </c>
      <c r="F944" s="11" t="s">
        <v>1350</v>
      </c>
      <c r="G944" s="11" t="s">
        <v>1351</v>
      </c>
      <c r="H944" s="12">
        <v>1103100</v>
      </c>
      <c r="I944" s="12">
        <v>863721700</v>
      </c>
      <c r="J944" s="111">
        <f>I944/H944</f>
        <v>782.99492339769745</v>
      </c>
      <c r="L944" s="76">
        <v>5121</v>
      </c>
      <c r="M944" s="76" t="s">
        <v>14243</v>
      </c>
      <c r="N944" s="76" t="s">
        <v>14237</v>
      </c>
      <c r="O944" s="76">
        <v>447</v>
      </c>
      <c r="P944" s="76">
        <v>455</v>
      </c>
      <c r="Q944" s="76">
        <v>1.79</v>
      </c>
      <c r="R944" s="76">
        <v>8</v>
      </c>
    </row>
    <row r="945" spans="4:18" s="2" customFormat="1" x14ac:dyDescent="0.15">
      <c r="D945" s="10">
        <v>1422</v>
      </c>
      <c r="E945" s="134">
        <v>5122</v>
      </c>
      <c r="F945" s="11" t="s">
        <v>1352</v>
      </c>
      <c r="G945" s="11" t="s">
        <v>1353</v>
      </c>
      <c r="H945" s="12">
        <v>4573000</v>
      </c>
      <c r="I945" s="12">
        <v>5034855000</v>
      </c>
      <c r="J945" s="111">
        <f>I945/H945</f>
        <v>1100.9960638530506</v>
      </c>
      <c r="L945" s="76">
        <v>5122</v>
      </c>
      <c r="M945" s="76" t="s">
        <v>1352</v>
      </c>
      <c r="N945" s="76" t="s">
        <v>14237</v>
      </c>
      <c r="O945" s="139">
        <v>5770</v>
      </c>
      <c r="P945" s="139">
        <v>5640</v>
      </c>
      <c r="Q945" s="76">
        <v>-2.25</v>
      </c>
      <c r="R945" s="76">
        <v>-130</v>
      </c>
    </row>
    <row r="946" spans="4:18" s="2" customFormat="1" x14ac:dyDescent="0.15">
      <c r="D946" s="10">
        <v>7</v>
      </c>
      <c r="E946" s="134">
        <v>5142</v>
      </c>
      <c r="F946" s="11" t="s">
        <v>1354</v>
      </c>
      <c r="G946" s="11" t="s">
        <v>1355</v>
      </c>
      <c r="H946" s="12">
        <v>1050100</v>
      </c>
      <c r="I946" s="12">
        <v>2334348300</v>
      </c>
      <c r="J946" s="111">
        <f>I946/H946</f>
        <v>2222.9771450338062</v>
      </c>
      <c r="L946" s="76">
        <v>5142</v>
      </c>
      <c r="M946" s="76" t="s">
        <v>1354</v>
      </c>
      <c r="N946" s="76" t="s">
        <v>13795</v>
      </c>
      <c r="O946" s="139">
        <v>1847</v>
      </c>
      <c r="P946" s="139">
        <v>1960</v>
      </c>
      <c r="Q946" s="76">
        <v>6.12</v>
      </c>
      <c r="R946" s="76">
        <v>113</v>
      </c>
    </row>
    <row r="947" spans="4:18" s="2" customFormat="1" x14ac:dyDescent="0.15">
      <c r="D947" s="10">
        <v>1336</v>
      </c>
      <c r="E947" s="134">
        <v>5161</v>
      </c>
      <c r="F947" s="11" t="s">
        <v>1356</v>
      </c>
      <c r="G947" s="11" t="s">
        <v>1357</v>
      </c>
      <c r="H947" s="12">
        <v>100600</v>
      </c>
      <c r="I947" s="12">
        <v>248783800</v>
      </c>
      <c r="J947" s="111">
        <f>I947/H947</f>
        <v>2473</v>
      </c>
      <c r="L947" s="76">
        <v>5161</v>
      </c>
      <c r="M947" s="76" t="s">
        <v>14244</v>
      </c>
      <c r="N947" s="76" t="s">
        <v>14237</v>
      </c>
      <c r="O947" s="139">
        <v>1903</v>
      </c>
      <c r="P947" s="139">
        <v>1941</v>
      </c>
      <c r="Q947" s="76">
        <v>2</v>
      </c>
      <c r="R947" s="76">
        <v>38</v>
      </c>
    </row>
    <row r="948" spans="4:18" s="2" customFormat="1" x14ac:dyDescent="0.15">
      <c r="D948" s="10">
        <v>1245</v>
      </c>
      <c r="E948" s="134">
        <v>5184</v>
      </c>
      <c r="F948" s="11" t="s">
        <v>4167</v>
      </c>
      <c r="G948" s="11" t="s">
        <v>4168</v>
      </c>
      <c r="H948" s="12">
        <v>17800</v>
      </c>
      <c r="I948" s="12">
        <v>50213800</v>
      </c>
      <c r="J948" s="111">
        <f>I948/H948</f>
        <v>2821</v>
      </c>
      <c r="L948" s="76">
        <v>5184</v>
      </c>
      <c r="M948" s="76" t="s">
        <v>4167</v>
      </c>
      <c r="N948" s="76" t="s">
        <v>14237</v>
      </c>
      <c r="O948" s="139">
        <v>1877</v>
      </c>
      <c r="P948" s="139">
        <v>1841</v>
      </c>
      <c r="Q948" s="76">
        <v>-1.92</v>
      </c>
      <c r="R948" s="76">
        <v>-36</v>
      </c>
    </row>
    <row r="949" spans="4:18" s="2" customFormat="1" x14ac:dyDescent="0.15">
      <c r="D949" s="10">
        <v>484</v>
      </c>
      <c r="E949" s="134">
        <v>5185</v>
      </c>
      <c r="F949" s="11" t="s">
        <v>1358</v>
      </c>
      <c r="G949" s="11" t="s">
        <v>1359</v>
      </c>
      <c r="H949" s="12">
        <v>523200</v>
      </c>
      <c r="I949" s="12">
        <v>531044000</v>
      </c>
      <c r="J949" s="111">
        <f>I949/H949</f>
        <v>1014.9923547400612</v>
      </c>
      <c r="L949" s="76">
        <v>5185</v>
      </c>
      <c r="M949" s="76" t="s">
        <v>1358</v>
      </c>
      <c r="N949" s="76" t="s">
        <v>14237</v>
      </c>
      <c r="O949" s="76">
        <v>863</v>
      </c>
      <c r="P949" s="76">
        <v>879</v>
      </c>
      <c r="Q949" s="76">
        <v>1.85</v>
      </c>
      <c r="R949" s="76">
        <v>16</v>
      </c>
    </row>
    <row r="950" spans="4:18" s="2" customFormat="1" x14ac:dyDescent="0.15">
      <c r="D950" s="10">
        <v>1362</v>
      </c>
      <c r="E950" s="134">
        <v>5186</v>
      </c>
      <c r="F950" s="11" t="s">
        <v>1360</v>
      </c>
      <c r="G950" s="11" t="s">
        <v>1361</v>
      </c>
      <c r="H950" s="12">
        <v>1705500</v>
      </c>
      <c r="I950" s="12">
        <v>6799802900</v>
      </c>
      <c r="J950" s="111">
        <f>I950/H950</f>
        <v>3986.9849897390795</v>
      </c>
      <c r="L950" s="76">
        <v>5186</v>
      </c>
      <c r="M950" s="76" t="s">
        <v>1360</v>
      </c>
      <c r="N950" s="76" t="s">
        <v>14237</v>
      </c>
      <c r="O950" s="139">
        <v>3245</v>
      </c>
      <c r="P950" s="139">
        <v>3505</v>
      </c>
      <c r="Q950" s="76">
        <v>8.01</v>
      </c>
      <c r="R950" s="76">
        <v>260</v>
      </c>
    </row>
    <row r="951" spans="4:18" s="2" customFormat="1" x14ac:dyDescent="0.15">
      <c r="D951" s="10">
        <v>255</v>
      </c>
      <c r="E951" s="134">
        <v>5187</v>
      </c>
      <c r="F951" s="11" t="s">
        <v>1362</v>
      </c>
      <c r="G951" s="11" t="s">
        <v>1363</v>
      </c>
      <c r="H951" s="12">
        <v>360100</v>
      </c>
      <c r="I951" s="12">
        <v>408353400</v>
      </c>
      <c r="J951" s="111">
        <f>I951/H951</f>
        <v>1134</v>
      </c>
      <c r="L951" s="76">
        <v>5187</v>
      </c>
      <c r="M951" s="76" t="s">
        <v>14245</v>
      </c>
      <c r="N951" s="76" t="s">
        <v>14096</v>
      </c>
      <c r="O951" s="76">
        <v>992</v>
      </c>
      <c r="P951" s="76">
        <v>961</v>
      </c>
      <c r="Q951" s="76">
        <v>-3.13</v>
      </c>
      <c r="R951" s="76">
        <v>-31</v>
      </c>
    </row>
    <row r="952" spans="4:18" s="2" customFormat="1" x14ac:dyDescent="0.15">
      <c r="D952" s="10">
        <v>1832</v>
      </c>
      <c r="E952" s="134">
        <v>5191</v>
      </c>
      <c r="F952" s="11" t="s">
        <v>1364</v>
      </c>
      <c r="G952" s="11" t="s">
        <v>1365</v>
      </c>
      <c r="H952" s="12">
        <v>3544900</v>
      </c>
      <c r="I952" s="12">
        <v>3853290300</v>
      </c>
      <c r="J952" s="111">
        <f>I952/H952</f>
        <v>1086.9954864735253</v>
      </c>
      <c r="L952" s="76">
        <v>5191</v>
      </c>
      <c r="M952" s="76" t="s">
        <v>1364</v>
      </c>
      <c r="N952" s="76" t="s">
        <v>14237</v>
      </c>
      <c r="O952" s="76">
        <v>911</v>
      </c>
      <c r="P952" s="76">
        <v>986</v>
      </c>
      <c r="Q952" s="76">
        <v>8.23</v>
      </c>
      <c r="R952" s="76">
        <v>75</v>
      </c>
    </row>
    <row r="953" spans="4:18" s="2" customFormat="1" x14ac:dyDescent="0.15">
      <c r="D953" s="10">
        <v>1134</v>
      </c>
      <c r="E953" s="134">
        <v>5192</v>
      </c>
      <c r="F953" s="11" t="s">
        <v>1366</v>
      </c>
      <c r="G953" s="11" t="s">
        <v>1367</v>
      </c>
      <c r="H953" s="12">
        <v>3766000</v>
      </c>
      <c r="I953" s="12">
        <v>4473986000</v>
      </c>
      <c r="J953" s="111">
        <f>I953/H953</f>
        <v>1187.9941582580989</v>
      </c>
      <c r="L953" s="76">
        <v>5192</v>
      </c>
      <c r="M953" s="76" t="s">
        <v>14246</v>
      </c>
      <c r="N953" s="76" t="s">
        <v>14237</v>
      </c>
      <c r="O953" s="139">
        <v>2119</v>
      </c>
      <c r="P953" s="139">
        <v>2057</v>
      </c>
      <c r="Q953" s="76">
        <v>-2.93</v>
      </c>
      <c r="R953" s="76">
        <v>-62</v>
      </c>
    </row>
    <row r="954" spans="4:18" s="2" customFormat="1" x14ac:dyDescent="0.15">
      <c r="D954" s="10">
        <v>1584</v>
      </c>
      <c r="E954" s="134">
        <v>5194</v>
      </c>
      <c r="F954" s="11" t="s">
        <v>4559</v>
      </c>
      <c r="G954" s="11" t="s">
        <v>4560</v>
      </c>
      <c r="H954" s="12">
        <v>13000</v>
      </c>
      <c r="I954" s="12">
        <v>24245000</v>
      </c>
      <c r="J954" s="111">
        <f>I954/H954</f>
        <v>1865</v>
      </c>
      <c r="L954" s="76">
        <v>5194</v>
      </c>
      <c r="M954" s="76" t="s">
        <v>14247</v>
      </c>
      <c r="N954" s="76" t="s">
        <v>14237</v>
      </c>
      <c r="O954" s="139">
        <v>1972</v>
      </c>
      <c r="P954" s="139">
        <v>1802</v>
      </c>
      <c r="Q954" s="76">
        <v>-8.6199999999999992</v>
      </c>
      <c r="R954" s="76">
        <v>-170</v>
      </c>
    </row>
    <row r="955" spans="4:18" s="2" customFormat="1" x14ac:dyDescent="0.15">
      <c r="D955" s="10">
        <v>147</v>
      </c>
      <c r="E955" s="134">
        <v>5195</v>
      </c>
      <c r="F955" s="11" t="s">
        <v>1368</v>
      </c>
      <c r="G955" s="11" t="s">
        <v>1369</v>
      </c>
      <c r="H955" s="12">
        <v>2559600</v>
      </c>
      <c r="I955" s="12">
        <v>3158522400</v>
      </c>
      <c r="J955" s="111">
        <f>I955/H955</f>
        <v>1233.9906235349274</v>
      </c>
      <c r="L955" s="76">
        <v>5195</v>
      </c>
      <c r="M955" s="76" t="s">
        <v>14248</v>
      </c>
      <c r="N955" s="76" t="s">
        <v>14237</v>
      </c>
      <c r="O955" s="139">
        <v>1042</v>
      </c>
      <c r="P955" s="139">
        <v>1087</v>
      </c>
      <c r="Q955" s="76">
        <v>4.32</v>
      </c>
      <c r="R955" s="76">
        <v>45</v>
      </c>
    </row>
    <row r="956" spans="4:18" s="2" customFormat="1" x14ac:dyDescent="0.15">
      <c r="D956" s="10">
        <v>109</v>
      </c>
      <c r="E956" s="134">
        <v>5201</v>
      </c>
      <c r="F956" s="11" t="s">
        <v>1370</v>
      </c>
      <c r="G956" s="11" t="s">
        <v>1371</v>
      </c>
      <c r="H956" s="12">
        <v>19998400</v>
      </c>
      <c r="I956" s="12">
        <v>89025257000</v>
      </c>
      <c r="J956" s="111">
        <f>I956/H956</f>
        <v>4451.6189795183618</v>
      </c>
      <c r="L956" s="76">
        <v>5201</v>
      </c>
      <c r="M956" s="76" t="s">
        <v>14249</v>
      </c>
      <c r="N956" s="76" t="s">
        <v>13691</v>
      </c>
      <c r="O956" s="139">
        <v>3430</v>
      </c>
      <c r="P956" s="139">
        <v>3645</v>
      </c>
      <c r="Q956" s="76">
        <v>6.27</v>
      </c>
      <c r="R956" s="76">
        <v>215</v>
      </c>
    </row>
    <row r="957" spans="4:18" s="2" customFormat="1" x14ac:dyDescent="0.15">
      <c r="D957" s="10">
        <v>1319</v>
      </c>
      <c r="E957" s="134">
        <v>5202</v>
      </c>
      <c r="F957" s="11" t="s">
        <v>1372</v>
      </c>
      <c r="G957" s="11" t="s">
        <v>1373</v>
      </c>
      <c r="H957" s="12">
        <v>6495900</v>
      </c>
      <c r="I957" s="12">
        <v>5566986300</v>
      </c>
      <c r="J957" s="111">
        <f>I957/H957</f>
        <v>857</v>
      </c>
      <c r="L957" s="76">
        <v>5202</v>
      </c>
      <c r="M957" s="76" t="s">
        <v>14251</v>
      </c>
      <c r="N957" s="76" t="s">
        <v>13691</v>
      </c>
      <c r="O957" s="76">
        <v>836</v>
      </c>
      <c r="P957" s="76">
        <v>950</v>
      </c>
      <c r="Q957" s="76">
        <v>13.64</v>
      </c>
      <c r="R957" s="76">
        <v>114</v>
      </c>
    </row>
    <row r="958" spans="4:18" s="2" customFormat="1" x14ac:dyDescent="0.15">
      <c r="D958" s="10">
        <v>720</v>
      </c>
      <c r="E958" s="134">
        <v>5204</v>
      </c>
      <c r="F958" s="11" t="s">
        <v>1374</v>
      </c>
      <c r="G958" s="11" t="s">
        <v>1375</v>
      </c>
      <c r="H958" s="12">
        <v>156100</v>
      </c>
      <c r="I958" s="12">
        <v>401168000</v>
      </c>
      <c r="J958" s="111">
        <f>I958/H958</f>
        <v>2569.9423446508649</v>
      </c>
      <c r="L958" s="76">
        <v>5204</v>
      </c>
      <c r="M958" s="76" t="s">
        <v>14252</v>
      </c>
      <c r="N958" s="76" t="s">
        <v>13691</v>
      </c>
      <c r="O958" s="139">
        <v>1916</v>
      </c>
      <c r="P958" s="139">
        <v>1950</v>
      </c>
      <c r="Q958" s="76">
        <v>1.77</v>
      </c>
      <c r="R958" s="76">
        <v>34</v>
      </c>
    </row>
    <row r="959" spans="4:18" s="2" customFormat="1" x14ac:dyDescent="0.15">
      <c r="D959" s="10">
        <v>99</v>
      </c>
      <c r="E959" s="134">
        <v>5208</v>
      </c>
      <c r="F959" s="11" t="s">
        <v>1376</v>
      </c>
      <c r="G959" s="11" t="s">
        <v>1377</v>
      </c>
      <c r="H959" s="12">
        <v>2491100</v>
      </c>
      <c r="I959" s="12">
        <v>2505388600</v>
      </c>
      <c r="J959" s="111">
        <f>I959/H959</f>
        <v>1005.735859660391</v>
      </c>
      <c r="L959" s="76">
        <v>5208</v>
      </c>
      <c r="M959" s="76" t="s">
        <v>14253</v>
      </c>
      <c r="N959" s="76" t="s">
        <v>13795</v>
      </c>
      <c r="O959" s="76">
        <v>738</v>
      </c>
      <c r="P959" s="76">
        <v>814</v>
      </c>
      <c r="Q959" s="76">
        <v>10.3</v>
      </c>
      <c r="R959" s="76">
        <v>76</v>
      </c>
    </row>
    <row r="960" spans="4:18" s="2" customFormat="1" x14ac:dyDescent="0.15">
      <c r="D960" s="10">
        <v>1264</v>
      </c>
      <c r="E960" s="134">
        <v>5210</v>
      </c>
      <c r="F960" s="11" t="s">
        <v>1378</v>
      </c>
      <c r="G960" s="11" t="s">
        <v>1379</v>
      </c>
      <c r="H960" s="12">
        <v>5260000</v>
      </c>
      <c r="I960" s="12">
        <v>1007280000</v>
      </c>
      <c r="J960" s="111">
        <f>I960/H960</f>
        <v>191.49809885931558</v>
      </c>
      <c r="L960" s="76">
        <v>5210</v>
      </c>
      <c r="M960" s="76" t="s">
        <v>14254</v>
      </c>
      <c r="N960" s="76" t="s">
        <v>13691</v>
      </c>
      <c r="O960" s="139">
        <v>1554</v>
      </c>
      <c r="P960" s="139">
        <v>1478</v>
      </c>
      <c r="Q960" s="76">
        <v>-4.8899999999999997</v>
      </c>
      <c r="R960" s="76">
        <v>-76</v>
      </c>
    </row>
    <row r="961" spans="4:18" s="2" customFormat="1" x14ac:dyDescent="0.15">
      <c r="D961" s="10">
        <v>1293</v>
      </c>
      <c r="E961" s="134">
        <v>5214</v>
      </c>
      <c r="F961" s="11" t="s">
        <v>1380</v>
      </c>
      <c r="G961" s="11" t="s">
        <v>1381</v>
      </c>
      <c r="H961" s="12">
        <v>5782600</v>
      </c>
      <c r="I961" s="12">
        <v>18273016000</v>
      </c>
      <c r="J961" s="111">
        <f>I961/H961</f>
        <v>3160</v>
      </c>
      <c r="L961" s="76">
        <v>5214</v>
      </c>
      <c r="M961" s="76" t="s">
        <v>14255</v>
      </c>
      <c r="N961" s="76" t="s">
        <v>13691</v>
      </c>
      <c r="O961" s="139">
        <v>2693</v>
      </c>
      <c r="P961" s="139">
        <v>3000</v>
      </c>
      <c r="Q961" s="76">
        <v>11.4</v>
      </c>
      <c r="R961" s="76">
        <v>307</v>
      </c>
    </row>
    <row r="962" spans="4:18" s="2" customFormat="1" x14ac:dyDescent="0.15">
      <c r="D962" s="10">
        <v>1412</v>
      </c>
      <c r="E962" s="134">
        <v>5218</v>
      </c>
      <c r="F962" s="11" t="s">
        <v>1382</v>
      </c>
      <c r="G962" s="11" t="s">
        <v>1383</v>
      </c>
      <c r="H962" s="12">
        <v>450300</v>
      </c>
      <c r="I962" s="12">
        <v>1137007500</v>
      </c>
      <c r="J962" s="111">
        <f>I962/H962</f>
        <v>2525</v>
      </c>
      <c r="L962" s="76">
        <v>5218</v>
      </c>
      <c r="M962" s="76" t="s">
        <v>1382</v>
      </c>
      <c r="N962" s="76" t="s">
        <v>13691</v>
      </c>
      <c r="O962" s="139">
        <v>1625</v>
      </c>
      <c r="P962" s="139">
        <v>1600</v>
      </c>
      <c r="Q962" s="76">
        <v>-1.54</v>
      </c>
      <c r="R962" s="76">
        <v>-25</v>
      </c>
    </row>
    <row r="963" spans="4:18" s="2" customFormat="1" x14ac:dyDescent="0.15">
      <c r="D963" s="10">
        <v>1829</v>
      </c>
      <c r="E963" s="134">
        <v>5232</v>
      </c>
      <c r="F963" s="11" t="s">
        <v>1384</v>
      </c>
      <c r="G963" s="11" t="s">
        <v>1385</v>
      </c>
      <c r="H963" s="12">
        <v>31320000</v>
      </c>
      <c r="I963" s="12">
        <v>14955212000</v>
      </c>
      <c r="J963" s="111">
        <f>I963/H963</f>
        <v>477.49719029374199</v>
      </c>
      <c r="L963" s="76">
        <v>5232</v>
      </c>
      <c r="M963" s="76" t="s">
        <v>14256</v>
      </c>
      <c r="N963" s="76" t="s">
        <v>13691</v>
      </c>
      <c r="O963" s="139">
        <v>4510</v>
      </c>
      <c r="P963" s="139">
        <v>4735</v>
      </c>
      <c r="Q963" s="76">
        <v>4.99</v>
      </c>
      <c r="R963" s="76">
        <v>225</v>
      </c>
    </row>
    <row r="964" spans="4:18" s="2" customFormat="1" x14ac:dyDescent="0.15">
      <c r="D964" s="10">
        <v>1867</v>
      </c>
      <c r="E964" s="134">
        <v>5233</v>
      </c>
      <c r="F964" s="11" t="s">
        <v>1386</v>
      </c>
      <c r="G964" s="11" t="s">
        <v>1387</v>
      </c>
      <c r="H964" s="12">
        <v>10053200</v>
      </c>
      <c r="I964" s="12">
        <v>39157058000</v>
      </c>
      <c r="J964" s="111">
        <f>I964/H964</f>
        <v>3894.9844825528189</v>
      </c>
      <c r="L964" s="76">
        <v>5233</v>
      </c>
      <c r="M964" s="76" t="s">
        <v>14257</v>
      </c>
      <c r="N964" s="76" t="s">
        <v>13691</v>
      </c>
      <c r="O964" s="139">
        <v>3395</v>
      </c>
      <c r="P964" s="139">
        <v>3710</v>
      </c>
      <c r="Q964" s="76">
        <v>9.2799999999999994</v>
      </c>
      <c r="R964" s="76">
        <v>315</v>
      </c>
    </row>
    <row r="965" spans="4:18" s="2" customFormat="1" x14ac:dyDescent="0.15">
      <c r="D965" s="10">
        <v>1391</v>
      </c>
      <c r="E965" s="134">
        <v>5237</v>
      </c>
      <c r="F965" s="11" t="s">
        <v>4519</v>
      </c>
      <c r="G965" s="11" t="s">
        <v>4520</v>
      </c>
      <c r="H965" s="12">
        <v>6300</v>
      </c>
      <c r="I965" s="12">
        <v>7956900</v>
      </c>
      <c r="J965" s="111">
        <f>I965/H965</f>
        <v>1263</v>
      </c>
      <c r="L965" s="76">
        <v>5237</v>
      </c>
      <c r="M965" s="76" t="s">
        <v>4519</v>
      </c>
      <c r="N965" s="76" t="s">
        <v>13691</v>
      </c>
      <c r="O965" s="76">
        <v>934</v>
      </c>
      <c r="P965" s="76">
        <v>914</v>
      </c>
      <c r="Q965" s="76">
        <v>-2.14</v>
      </c>
      <c r="R965" s="76">
        <v>-20</v>
      </c>
    </row>
    <row r="966" spans="4:18" s="2" customFormat="1" x14ac:dyDescent="0.15">
      <c r="D966" s="10">
        <v>1542</v>
      </c>
      <c r="E966" s="134">
        <v>5261</v>
      </c>
      <c r="F966" s="11" t="s">
        <v>4195</v>
      </c>
      <c r="G966" s="11" t="s">
        <v>4196</v>
      </c>
      <c r="H966" s="12">
        <v>107800</v>
      </c>
      <c r="I966" s="12">
        <v>474859000</v>
      </c>
      <c r="J966" s="111">
        <f>I966/H966</f>
        <v>4405</v>
      </c>
      <c r="L966" s="76">
        <v>5261</v>
      </c>
      <c r="M966" s="76" t="s">
        <v>14258</v>
      </c>
      <c r="N966" s="76" t="s">
        <v>13463</v>
      </c>
      <c r="O966" s="139">
        <v>3845</v>
      </c>
      <c r="P966" s="139">
        <v>4030</v>
      </c>
      <c r="Q966" s="76">
        <v>4.8099999999999996</v>
      </c>
      <c r="R966" s="76">
        <v>185</v>
      </c>
    </row>
    <row r="967" spans="4:18" s="2" customFormat="1" x14ac:dyDescent="0.15">
      <c r="D967" s="10">
        <v>1300</v>
      </c>
      <c r="E967" s="134">
        <v>5262</v>
      </c>
      <c r="F967" s="11" t="s">
        <v>1388</v>
      </c>
      <c r="G967" s="11" t="s">
        <v>1389</v>
      </c>
      <c r="H967" s="12">
        <v>1322100</v>
      </c>
      <c r="I967" s="12">
        <v>1061633500</v>
      </c>
      <c r="J967" s="111">
        <f>I967/H967</f>
        <v>802.99031843279636</v>
      </c>
      <c r="L967" s="76">
        <v>5262</v>
      </c>
      <c r="M967" s="76" t="s">
        <v>14259</v>
      </c>
      <c r="N967" s="76" t="s">
        <v>13691</v>
      </c>
      <c r="O967" s="76">
        <v>817</v>
      </c>
      <c r="P967" s="76">
        <v>773</v>
      </c>
      <c r="Q967" s="76">
        <v>-5.39</v>
      </c>
      <c r="R967" s="76">
        <v>-44</v>
      </c>
    </row>
    <row r="968" spans="4:18" s="2" customFormat="1" x14ac:dyDescent="0.15">
      <c r="D968" s="10">
        <v>1289</v>
      </c>
      <c r="E968" s="134">
        <v>5269</v>
      </c>
      <c r="F968" s="11" t="s">
        <v>1390</v>
      </c>
      <c r="G968" s="11" t="s">
        <v>1391</v>
      </c>
      <c r="H968" s="12">
        <v>2502000</v>
      </c>
      <c r="I968" s="12">
        <v>1112132700</v>
      </c>
      <c r="J968" s="111">
        <f>I968/H968</f>
        <v>444.49748201438848</v>
      </c>
      <c r="L968" s="76">
        <v>5269</v>
      </c>
      <c r="M968" s="76" t="s">
        <v>14260</v>
      </c>
      <c r="N968" s="76" t="s">
        <v>13691</v>
      </c>
      <c r="O968" s="76">
        <v>253</v>
      </c>
      <c r="P968" s="76">
        <v>257</v>
      </c>
      <c r="Q968" s="76">
        <v>1.58</v>
      </c>
      <c r="R968" s="76">
        <v>4</v>
      </c>
    </row>
    <row r="969" spans="4:18" s="2" customFormat="1" x14ac:dyDescent="0.15">
      <c r="D969" s="10">
        <v>1112</v>
      </c>
      <c r="E969" s="134">
        <v>5273</v>
      </c>
      <c r="F969" s="11" t="s">
        <v>1392</v>
      </c>
      <c r="G969" s="11" t="s">
        <v>1393</v>
      </c>
      <c r="H969" s="12">
        <v>566800</v>
      </c>
      <c r="I969" s="12">
        <v>1417846800</v>
      </c>
      <c r="J969" s="111">
        <f>I969/H969</f>
        <v>2501.4940014114327</v>
      </c>
      <c r="L969" s="76">
        <v>5273</v>
      </c>
      <c r="M969" s="76" t="s">
        <v>14261</v>
      </c>
      <c r="N969" s="76" t="s">
        <v>13691</v>
      </c>
      <c r="O969" s="139">
        <v>2568</v>
      </c>
      <c r="P969" s="139">
        <v>2527</v>
      </c>
      <c r="Q969" s="76">
        <v>-1.6</v>
      </c>
      <c r="R969" s="76">
        <v>-41</v>
      </c>
    </row>
    <row r="970" spans="4:18" s="2" customFormat="1" x14ac:dyDescent="0.15">
      <c r="D970" s="10">
        <v>516</v>
      </c>
      <c r="E970" s="134">
        <v>5282</v>
      </c>
      <c r="F970" s="11" t="s">
        <v>4057</v>
      </c>
      <c r="G970" s="11" t="s">
        <v>4058</v>
      </c>
      <c r="H970" s="12">
        <v>28400</v>
      </c>
      <c r="I970" s="12">
        <v>18715600</v>
      </c>
      <c r="J970" s="111">
        <f>I970/H970</f>
        <v>659</v>
      </c>
      <c r="L970" s="76">
        <v>5282</v>
      </c>
      <c r="M970" s="76" t="s">
        <v>14262</v>
      </c>
      <c r="N970" s="76" t="s">
        <v>13691</v>
      </c>
      <c r="O970" s="76">
        <v>420</v>
      </c>
      <c r="P970" s="76">
        <v>417</v>
      </c>
      <c r="Q970" s="76">
        <v>-0.71</v>
      </c>
      <c r="R970" s="76">
        <v>-3</v>
      </c>
    </row>
    <row r="971" spans="4:18" s="2" customFormat="1" x14ac:dyDescent="0.15">
      <c r="D971" s="10">
        <v>122</v>
      </c>
      <c r="E971" s="134">
        <v>5288</v>
      </c>
      <c r="F971" s="11" t="s">
        <v>3688</v>
      </c>
      <c r="G971" s="11" t="s">
        <v>3689</v>
      </c>
      <c r="H971" s="12">
        <v>2545200</v>
      </c>
      <c r="I971" s="12">
        <v>1693823100</v>
      </c>
      <c r="J971" s="111">
        <f>I971/H971</f>
        <v>665.49705327675622</v>
      </c>
      <c r="L971" s="76">
        <v>5288</v>
      </c>
      <c r="M971" s="76" t="s">
        <v>14263</v>
      </c>
      <c r="N971" s="76" t="s">
        <v>13691</v>
      </c>
      <c r="O971" s="76">
        <v>635</v>
      </c>
      <c r="P971" s="76">
        <v>643</v>
      </c>
      <c r="Q971" s="76">
        <v>1.26</v>
      </c>
      <c r="R971" s="76">
        <v>8</v>
      </c>
    </row>
    <row r="972" spans="4:18" s="2" customFormat="1" x14ac:dyDescent="0.15">
      <c r="D972" s="10">
        <v>564</v>
      </c>
      <c r="E972" s="134">
        <v>5289</v>
      </c>
      <c r="F972" s="11" t="s">
        <v>4394</v>
      </c>
      <c r="G972" s="11" t="s">
        <v>4395</v>
      </c>
      <c r="H972" s="12">
        <v>79700</v>
      </c>
      <c r="I972" s="12">
        <v>34111600</v>
      </c>
      <c r="J972" s="111">
        <f>I972/H972</f>
        <v>428</v>
      </c>
      <c r="L972" s="76">
        <v>5289</v>
      </c>
      <c r="M972" s="76" t="s">
        <v>14264</v>
      </c>
      <c r="N972" s="76" t="s">
        <v>13691</v>
      </c>
      <c r="O972" s="76"/>
      <c r="P972" s="76"/>
      <c r="Q972" s="76"/>
      <c r="R972" s="76"/>
    </row>
    <row r="973" spans="4:18" s="2" customFormat="1" x14ac:dyDescent="0.15">
      <c r="D973" s="10">
        <v>2046</v>
      </c>
      <c r="E973" s="134">
        <v>5301</v>
      </c>
      <c r="F973" s="11" t="s">
        <v>1394</v>
      </c>
      <c r="G973" s="11" t="s">
        <v>1395</v>
      </c>
      <c r="H973" s="12">
        <v>11219000</v>
      </c>
      <c r="I973" s="12">
        <v>18522569000</v>
      </c>
      <c r="J973" s="111">
        <f>I973/H973</f>
        <v>1651</v>
      </c>
      <c r="L973" s="76">
        <v>5301</v>
      </c>
      <c r="M973" s="76" t="s">
        <v>14266</v>
      </c>
      <c r="N973" s="76" t="s">
        <v>13691</v>
      </c>
      <c r="O973" s="139">
        <v>1248</v>
      </c>
      <c r="P973" s="139">
        <v>1445</v>
      </c>
      <c r="Q973" s="76">
        <v>15.79</v>
      </c>
      <c r="R973" s="76">
        <v>197</v>
      </c>
    </row>
    <row r="974" spans="4:18" s="2" customFormat="1" x14ac:dyDescent="0.15">
      <c r="D974" s="10">
        <v>1280</v>
      </c>
      <c r="E974" s="134">
        <v>5302</v>
      </c>
      <c r="F974" s="11" t="s">
        <v>1396</v>
      </c>
      <c r="G974" s="11" t="s">
        <v>1397</v>
      </c>
      <c r="H974" s="12">
        <v>596300</v>
      </c>
      <c r="I974" s="12">
        <v>3220020000</v>
      </c>
      <c r="J974" s="111">
        <f>I974/H974</f>
        <v>5400</v>
      </c>
      <c r="L974" s="76">
        <v>5302</v>
      </c>
      <c r="M974" s="76" t="s">
        <v>14267</v>
      </c>
      <c r="N974" s="76" t="s">
        <v>13691</v>
      </c>
      <c r="O974" s="139">
        <v>4025</v>
      </c>
      <c r="P974" s="139">
        <v>4190</v>
      </c>
      <c r="Q974" s="76">
        <v>4.0999999999999996</v>
      </c>
      <c r="R974" s="76">
        <v>165</v>
      </c>
    </row>
    <row r="975" spans="4:18" s="2" customFormat="1" x14ac:dyDescent="0.15">
      <c r="D975" s="10">
        <v>1656</v>
      </c>
      <c r="E975" s="134">
        <v>5304</v>
      </c>
      <c r="F975" s="11" t="s">
        <v>4575</v>
      </c>
      <c r="G975" s="11" t="s">
        <v>4576</v>
      </c>
      <c r="H975" s="12">
        <v>900</v>
      </c>
      <c r="I975" s="12">
        <v>6687000</v>
      </c>
      <c r="J975" s="111">
        <f>I975/H975</f>
        <v>7430</v>
      </c>
      <c r="L975" s="76">
        <v>5304</v>
      </c>
      <c r="M975" s="76" t="s">
        <v>14268</v>
      </c>
      <c r="N975" s="76" t="s">
        <v>13691</v>
      </c>
      <c r="O975" s="139">
        <v>8940</v>
      </c>
      <c r="P975" s="139">
        <v>9850</v>
      </c>
      <c r="Q975" s="76">
        <v>10.18</v>
      </c>
      <c r="R975" s="76">
        <v>910</v>
      </c>
    </row>
    <row r="976" spans="4:18" s="2" customFormat="1" x14ac:dyDescent="0.15">
      <c r="D976" s="10">
        <v>2141</v>
      </c>
      <c r="E976" s="134">
        <v>5310</v>
      </c>
      <c r="F976" s="11" t="s">
        <v>1398</v>
      </c>
      <c r="G976" s="11" t="s">
        <v>1399</v>
      </c>
      <c r="H976" s="12">
        <v>731100</v>
      </c>
      <c r="I976" s="12">
        <v>2445529500</v>
      </c>
      <c r="J976" s="111">
        <f>I976/H976</f>
        <v>3345</v>
      </c>
      <c r="L976" s="76">
        <v>5310</v>
      </c>
      <c r="M976" s="76" t="s">
        <v>1398</v>
      </c>
      <c r="N976" s="76" t="s">
        <v>13691</v>
      </c>
      <c r="O976" s="139">
        <v>2181</v>
      </c>
      <c r="P976" s="139">
        <v>2249</v>
      </c>
      <c r="Q976" s="76">
        <v>3.12</v>
      </c>
      <c r="R976" s="76">
        <v>68</v>
      </c>
    </row>
    <row r="977" spans="4:18" s="2" customFormat="1" x14ac:dyDescent="0.15">
      <c r="D977" s="10">
        <v>1387</v>
      </c>
      <c r="E977" s="134">
        <v>5331</v>
      </c>
      <c r="F977" s="11" t="s">
        <v>1400</v>
      </c>
      <c r="G977" s="11" t="s">
        <v>1401</v>
      </c>
      <c r="H977" s="12">
        <v>824000</v>
      </c>
      <c r="I977" s="12">
        <v>3831584000</v>
      </c>
      <c r="J977" s="111">
        <f>I977/H977</f>
        <v>4649.980582524272</v>
      </c>
      <c r="L977" s="76">
        <v>5331</v>
      </c>
      <c r="M977" s="76" t="s">
        <v>14269</v>
      </c>
      <c r="N977" s="76" t="s">
        <v>13691</v>
      </c>
      <c r="O977" s="139">
        <v>4540</v>
      </c>
      <c r="P977" s="139">
        <v>5030</v>
      </c>
      <c r="Q977" s="76">
        <v>10.79</v>
      </c>
      <c r="R977" s="76">
        <v>490</v>
      </c>
    </row>
    <row r="978" spans="4:18" s="2" customFormat="1" x14ac:dyDescent="0.15">
      <c r="D978" s="10">
        <v>2120</v>
      </c>
      <c r="E978" s="134">
        <v>5332</v>
      </c>
      <c r="F978" s="11" t="s">
        <v>1402</v>
      </c>
      <c r="G978" s="11" t="s">
        <v>1403</v>
      </c>
      <c r="H978" s="12">
        <v>13111600</v>
      </c>
      <c r="I978" s="12">
        <v>74027863200</v>
      </c>
      <c r="J978" s="111">
        <f>I978/H978</f>
        <v>5645.9824277738799</v>
      </c>
      <c r="L978" s="76">
        <v>5332</v>
      </c>
      <c r="M978" s="76" t="s">
        <v>1402</v>
      </c>
      <c r="N978" s="76" t="s">
        <v>13691</v>
      </c>
      <c r="O978" s="139">
        <v>3810</v>
      </c>
      <c r="P978" s="139">
        <v>4145</v>
      </c>
      <c r="Q978" s="76">
        <v>8.7899999999999991</v>
      </c>
      <c r="R978" s="76">
        <v>335</v>
      </c>
    </row>
    <row r="979" spans="4:18" s="2" customFormat="1" x14ac:dyDescent="0.15">
      <c r="D979" s="10">
        <v>1228</v>
      </c>
      <c r="E979" s="134">
        <v>5333</v>
      </c>
      <c r="F979" s="11" t="s">
        <v>1404</v>
      </c>
      <c r="G979" s="11" t="s">
        <v>1405</v>
      </c>
      <c r="H979" s="12">
        <v>18823300</v>
      </c>
      <c r="I979" s="12">
        <v>34954638100</v>
      </c>
      <c r="J979" s="111">
        <f>I979/H979</f>
        <v>1856.9877811010822</v>
      </c>
      <c r="L979" s="76">
        <v>5333</v>
      </c>
      <c r="M979" s="76" t="s">
        <v>14270</v>
      </c>
      <c r="N979" s="76" t="s">
        <v>13691</v>
      </c>
      <c r="O979" s="139">
        <v>1491</v>
      </c>
      <c r="P979" s="139">
        <v>1655</v>
      </c>
      <c r="Q979" s="76">
        <v>11</v>
      </c>
      <c r="R979" s="76">
        <v>164</v>
      </c>
    </row>
    <row r="980" spans="4:18" s="2" customFormat="1" x14ac:dyDescent="0.15">
      <c r="D980" s="10">
        <v>1229</v>
      </c>
      <c r="E980" s="134">
        <v>5334</v>
      </c>
      <c r="F980" s="11" t="s">
        <v>1406</v>
      </c>
      <c r="G980" s="11" t="s">
        <v>1407</v>
      </c>
      <c r="H980" s="12">
        <v>15111800</v>
      </c>
      <c r="I980" s="12">
        <v>39186301400</v>
      </c>
      <c r="J980" s="111">
        <f>I980/H980</f>
        <v>2593.0929075292156</v>
      </c>
      <c r="L980" s="76">
        <v>5334</v>
      </c>
      <c r="M980" s="76" t="s">
        <v>14271</v>
      </c>
      <c r="N980" s="76" t="s">
        <v>13691</v>
      </c>
      <c r="O980" s="139">
        <v>2192</v>
      </c>
      <c r="P980" s="139">
        <v>2193</v>
      </c>
      <c r="Q980" s="76">
        <v>0.05</v>
      </c>
      <c r="R980" s="76">
        <v>1</v>
      </c>
    </row>
    <row r="981" spans="4:18" s="2" customFormat="1" x14ac:dyDescent="0.15">
      <c r="D981" s="10">
        <v>325</v>
      </c>
      <c r="E981" s="134">
        <v>5337</v>
      </c>
      <c r="F981" s="11" t="s">
        <v>1408</v>
      </c>
      <c r="G981" s="11" t="s">
        <v>1409</v>
      </c>
      <c r="H981" s="12">
        <v>983000</v>
      </c>
      <c r="I981" s="12">
        <v>153348000</v>
      </c>
      <c r="J981" s="111">
        <f>I981/H981</f>
        <v>156</v>
      </c>
      <c r="L981" s="76">
        <v>5337</v>
      </c>
      <c r="M981" s="76" t="s">
        <v>14272</v>
      </c>
      <c r="N981" s="76" t="s">
        <v>13691</v>
      </c>
      <c r="O981" s="76">
        <v>105</v>
      </c>
      <c r="P981" s="76">
        <v>101</v>
      </c>
      <c r="Q981" s="76">
        <v>-3.81</v>
      </c>
      <c r="R981" s="76">
        <v>-4</v>
      </c>
    </row>
    <row r="982" spans="4:18" s="2" customFormat="1" x14ac:dyDescent="0.15">
      <c r="D982" s="10">
        <v>1040</v>
      </c>
      <c r="E982" s="134">
        <v>5344</v>
      </c>
      <c r="F982" s="11" t="s">
        <v>1410</v>
      </c>
      <c r="G982" s="11" t="s">
        <v>1411</v>
      </c>
      <c r="H982" s="12">
        <v>555500</v>
      </c>
      <c r="I982" s="12">
        <v>4689526600</v>
      </c>
      <c r="J982" s="111">
        <f>I982/H982</f>
        <v>8441.9920792079211</v>
      </c>
      <c r="L982" s="76">
        <v>5344</v>
      </c>
      <c r="M982" s="76" t="s">
        <v>14273</v>
      </c>
      <c r="N982" s="76" t="s">
        <v>13691</v>
      </c>
      <c r="O982" s="139">
        <v>5630</v>
      </c>
      <c r="P982" s="139">
        <v>6060</v>
      </c>
      <c r="Q982" s="76">
        <v>7.64</v>
      </c>
      <c r="R982" s="76">
        <v>430</v>
      </c>
    </row>
    <row r="983" spans="4:18" s="2" customFormat="1" x14ac:dyDescent="0.15">
      <c r="D983" s="10">
        <v>1708</v>
      </c>
      <c r="E983" s="134">
        <v>5351</v>
      </c>
      <c r="F983" s="11" t="s">
        <v>1412</v>
      </c>
      <c r="G983" s="11" t="s">
        <v>1413</v>
      </c>
      <c r="H983" s="12">
        <v>400500</v>
      </c>
      <c r="I983" s="12">
        <v>1133007500</v>
      </c>
      <c r="J983" s="111">
        <f>I983/H983</f>
        <v>2828.9825218476904</v>
      </c>
      <c r="L983" s="76">
        <v>5351</v>
      </c>
      <c r="M983" s="76" t="s">
        <v>14274</v>
      </c>
      <c r="N983" s="76" t="s">
        <v>13691</v>
      </c>
      <c r="O983" s="139">
        <v>3760</v>
      </c>
      <c r="P983" s="139">
        <v>3535</v>
      </c>
      <c r="Q983" s="76">
        <v>-5.98</v>
      </c>
      <c r="R983" s="76">
        <v>-225</v>
      </c>
    </row>
    <row r="984" spans="4:18" s="2" customFormat="1" x14ac:dyDescent="0.15">
      <c r="D984" s="10">
        <v>942</v>
      </c>
      <c r="E984" s="134">
        <v>5352</v>
      </c>
      <c r="F984" s="11" t="s">
        <v>1414</v>
      </c>
      <c r="G984" s="11" t="s">
        <v>1415</v>
      </c>
      <c r="H984" s="12">
        <v>270200</v>
      </c>
      <c r="I984" s="12">
        <v>1388808000</v>
      </c>
      <c r="J984" s="111">
        <f>I984/H984</f>
        <v>5139.9259807549961</v>
      </c>
      <c r="L984" s="76">
        <v>5352</v>
      </c>
      <c r="M984" s="76" t="s">
        <v>1414</v>
      </c>
      <c r="N984" s="76" t="s">
        <v>13691</v>
      </c>
      <c r="O984" s="139">
        <v>6630</v>
      </c>
      <c r="P984" s="139">
        <v>5800</v>
      </c>
      <c r="Q984" s="76">
        <v>-12.52</v>
      </c>
      <c r="R984" s="76">
        <v>-830</v>
      </c>
    </row>
    <row r="985" spans="4:18" s="2" customFormat="1" x14ac:dyDescent="0.15">
      <c r="D985" s="10">
        <v>2301</v>
      </c>
      <c r="E985" s="134">
        <v>5357</v>
      </c>
      <c r="F985" s="11" t="s">
        <v>1416</v>
      </c>
      <c r="G985" s="11" t="s">
        <v>1417</v>
      </c>
      <c r="H985" s="12">
        <v>664400</v>
      </c>
      <c r="I985" s="12">
        <v>533511200</v>
      </c>
      <c r="J985" s="111">
        <f>I985/H985</f>
        <v>802.99698976520165</v>
      </c>
      <c r="L985" s="76">
        <v>5357</v>
      </c>
      <c r="M985" s="76" t="s">
        <v>14275</v>
      </c>
      <c r="N985" s="76" t="s">
        <v>13691</v>
      </c>
      <c r="O985" s="76">
        <v>581</v>
      </c>
      <c r="P985" s="76">
        <v>655</v>
      </c>
      <c r="Q985" s="76">
        <v>12.74</v>
      </c>
      <c r="R985" s="76">
        <v>74</v>
      </c>
    </row>
    <row r="986" spans="4:18" s="2" customFormat="1" x14ac:dyDescent="0.15">
      <c r="D986" s="10">
        <v>721</v>
      </c>
      <c r="E986" s="134">
        <v>5358</v>
      </c>
      <c r="F986" s="11" t="s">
        <v>1418</v>
      </c>
      <c r="G986" s="11" t="s">
        <v>1419</v>
      </c>
      <c r="H986" s="12">
        <v>592600</v>
      </c>
      <c r="I986" s="12">
        <v>485337800</v>
      </c>
      <c r="J986" s="111">
        <f>I986/H986</f>
        <v>818.99730003374953</v>
      </c>
      <c r="L986" s="76">
        <v>5358</v>
      </c>
      <c r="M986" s="76" t="s">
        <v>14277</v>
      </c>
      <c r="N986" s="76" t="s">
        <v>13691</v>
      </c>
      <c r="O986" s="76">
        <v>462</v>
      </c>
      <c r="P986" s="76">
        <v>566</v>
      </c>
      <c r="Q986" s="76">
        <v>22.51</v>
      </c>
      <c r="R986" s="76">
        <v>104</v>
      </c>
    </row>
    <row r="987" spans="4:18" s="2" customFormat="1" x14ac:dyDescent="0.15">
      <c r="D987" s="10">
        <v>2177</v>
      </c>
      <c r="E987" s="134">
        <v>5363</v>
      </c>
      <c r="F987" s="11" t="s">
        <v>1420</v>
      </c>
      <c r="G987" s="11" t="s">
        <v>1421</v>
      </c>
      <c r="H987" s="12">
        <v>1401400</v>
      </c>
      <c r="I987" s="12">
        <v>599796200</v>
      </c>
      <c r="J987" s="111">
        <f>I987/H987</f>
        <v>427.99785928357358</v>
      </c>
      <c r="L987" s="76">
        <v>5363</v>
      </c>
      <c r="M987" s="76" t="s">
        <v>14278</v>
      </c>
      <c r="N987" s="76" t="s">
        <v>13691</v>
      </c>
      <c r="O987" s="76">
        <v>364</v>
      </c>
      <c r="P987" s="76">
        <v>371</v>
      </c>
      <c r="Q987" s="76">
        <v>1.92</v>
      </c>
      <c r="R987" s="76">
        <v>7</v>
      </c>
    </row>
    <row r="988" spans="4:18" s="2" customFormat="1" x14ac:dyDescent="0.15">
      <c r="D988" s="10">
        <v>1266</v>
      </c>
      <c r="E988" s="134">
        <v>5367</v>
      </c>
      <c r="F988" s="11" t="s">
        <v>1422</v>
      </c>
      <c r="G988" s="11" t="s">
        <v>1423</v>
      </c>
      <c r="H988" s="12">
        <v>417900</v>
      </c>
      <c r="I988" s="12">
        <v>420402600</v>
      </c>
      <c r="J988" s="111">
        <f>I988/H988</f>
        <v>1005.9885139985643</v>
      </c>
      <c r="L988" s="76">
        <v>5367</v>
      </c>
      <c r="M988" s="76" t="s">
        <v>14279</v>
      </c>
      <c r="N988" s="76" t="s">
        <v>13691</v>
      </c>
      <c r="O988" s="76">
        <v>877</v>
      </c>
      <c r="P988" s="76">
        <v>916</v>
      </c>
      <c r="Q988" s="76">
        <v>4.45</v>
      </c>
      <c r="R988" s="76">
        <v>39</v>
      </c>
    </row>
    <row r="989" spans="4:18" s="2" customFormat="1" x14ac:dyDescent="0.15">
      <c r="D989" s="10">
        <v>473</v>
      </c>
      <c r="E989" s="134">
        <v>5384</v>
      </c>
      <c r="F989" s="11" t="s">
        <v>1424</v>
      </c>
      <c r="G989" s="11" t="s">
        <v>1425</v>
      </c>
      <c r="H989" s="12">
        <v>1296100</v>
      </c>
      <c r="I989" s="12">
        <v>3036636900</v>
      </c>
      <c r="J989" s="111">
        <f>I989/H989</f>
        <v>2342.9032482061571</v>
      </c>
      <c r="L989" s="76">
        <v>5384</v>
      </c>
      <c r="M989" s="76" t="s">
        <v>14280</v>
      </c>
      <c r="N989" s="76" t="s">
        <v>13691</v>
      </c>
      <c r="O989" s="139">
        <v>2109</v>
      </c>
      <c r="P989" s="139">
        <v>2168</v>
      </c>
      <c r="Q989" s="76">
        <v>2.8</v>
      </c>
      <c r="R989" s="76">
        <v>59</v>
      </c>
    </row>
    <row r="990" spans="4:18" s="2" customFormat="1" x14ac:dyDescent="0.15">
      <c r="D990" s="10">
        <v>949</v>
      </c>
      <c r="E990" s="134">
        <v>5388</v>
      </c>
      <c r="F990" s="11" t="s">
        <v>4449</v>
      </c>
      <c r="G990" s="11" t="s">
        <v>4450</v>
      </c>
      <c r="H990" s="12">
        <v>20000</v>
      </c>
      <c r="I990" s="12">
        <v>22110000</v>
      </c>
      <c r="J990" s="111">
        <f>I990/H990</f>
        <v>1105.5</v>
      </c>
      <c r="L990" s="76">
        <v>5388</v>
      </c>
      <c r="M990" s="76" t="s">
        <v>14281</v>
      </c>
      <c r="N990" s="76" t="s">
        <v>13691</v>
      </c>
      <c r="O990" s="76">
        <v>824</v>
      </c>
      <c r="P990" s="76">
        <v>802</v>
      </c>
      <c r="Q990" s="76">
        <v>-2.67</v>
      </c>
      <c r="R990" s="76">
        <v>-22</v>
      </c>
    </row>
    <row r="991" spans="4:18" s="2" customFormat="1" x14ac:dyDescent="0.15">
      <c r="D991" s="10">
        <v>1</v>
      </c>
      <c r="E991" s="134">
        <v>5391</v>
      </c>
      <c r="F991" s="11" t="s">
        <v>1426</v>
      </c>
      <c r="G991" s="11" t="s">
        <v>1427</v>
      </c>
      <c r="H991" s="12">
        <v>251100</v>
      </c>
      <c r="I991" s="12">
        <v>317636500</v>
      </c>
      <c r="J991" s="111">
        <f>I991/H991</f>
        <v>1264.9800876144961</v>
      </c>
      <c r="L991" s="76">
        <v>5391</v>
      </c>
      <c r="M991" s="76" t="s">
        <v>14282</v>
      </c>
      <c r="N991" s="76" t="s">
        <v>13691</v>
      </c>
      <c r="O991" s="76">
        <v>902</v>
      </c>
      <c r="P991" s="76">
        <v>992</v>
      </c>
      <c r="Q991" s="76">
        <v>9.98</v>
      </c>
      <c r="R991" s="76">
        <v>90</v>
      </c>
    </row>
    <row r="992" spans="4:18" s="2" customFormat="1" x14ac:dyDescent="0.15">
      <c r="D992" s="10">
        <v>1235</v>
      </c>
      <c r="E992" s="134">
        <v>5393</v>
      </c>
      <c r="F992" s="11" t="s">
        <v>1428</v>
      </c>
      <c r="G992" s="11" t="s">
        <v>1429</v>
      </c>
      <c r="H992" s="12">
        <v>8313000</v>
      </c>
      <c r="I992" s="12">
        <v>11372184000</v>
      </c>
      <c r="J992" s="111">
        <f>I992/H992</f>
        <v>1368</v>
      </c>
      <c r="L992" s="76">
        <v>5393</v>
      </c>
      <c r="M992" s="76" t="s">
        <v>1428</v>
      </c>
      <c r="N992" s="76" t="s">
        <v>13691</v>
      </c>
      <c r="O992" s="139">
        <v>1881</v>
      </c>
      <c r="P992" s="139">
        <v>1873</v>
      </c>
      <c r="Q992" s="76">
        <v>-0.43</v>
      </c>
      <c r="R992" s="76">
        <v>-8</v>
      </c>
    </row>
    <row r="993" spans="4:18" s="2" customFormat="1" x14ac:dyDescent="0.15">
      <c r="D993" s="10">
        <v>1325</v>
      </c>
      <c r="E993" s="134">
        <v>5401</v>
      </c>
      <c r="F993" s="11" t="s">
        <v>1430</v>
      </c>
      <c r="G993" s="11" t="s">
        <v>1431</v>
      </c>
      <c r="H993" s="12">
        <v>71035600</v>
      </c>
      <c r="I993" s="12">
        <v>168102570400</v>
      </c>
      <c r="J993" s="111">
        <f>I993/H993</f>
        <v>2366.4552759461453</v>
      </c>
      <c r="L993" s="76">
        <v>5401</v>
      </c>
      <c r="M993" s="76" t="s">
        <v>14284</v>
      </c>
      <c r="N993" s="76" t="s">
        <v>14285</v>
      </c>
      <c r="O993" s="139">
        <v>1892.5</v>
      </c>
      <c r="P993" s="139">
        <v>1989.5</v>
      </c>
      <c r="Q993" s="76">
        <v>5.13</v>
      </c>
      <c r="R993" s="76">
        <v>97</v>
      </c>
    </row>
    <row r="994" spans="4:18" s="2" customFormat="1" x14ac:dyDescent="0.15">
      <c r="D994" s="10">
        <v>912</v>
      </c>
      <c r="E994" s="134">
        <v>5406</v>
      </c>
      <c r="F994" s="11" t="s">
        <v>1432</v>
      </c>
      <c r="G994" s="11" t="s">
        <v>1433</v>
      </c>
      <c r="H994" s="12">
        <v>25289800</v>
      </c>
      <c r="I994" s="12">
        <v>26958926800</v>
      </c>
      <c r="J994" s="111">
        <f>I994/H994</f>
        <v>1066</v>
      </c>
      <c r="L994" s="76">
        <v>5406</v>
      </c>
      <c r="M994" s="76" t="s">
        <v>14286</v>
      </c>
      <c r="N994" s="76" t="s">
        <v>14285</v>
      </c>
      <c r="O994" s="76">
        <v>764</v>
      </c>
      <c r="P994" s="76">
        <v>853</v>
      </c>
      <c r="Q994" s="76">
        <v>11.65</v>
      </c>
      <c r="R994" s="76">
        <v>89</v>
      </c>
    </row>
    <row r="995" spans="4:18" s="2" customFormat="1" x14ac:dyDescent="0.15">
      <c r="D995" s="10">
        <v>1207</v>
      </c>
      <c r="E995" s="134">
        <v>5408</v>
      </c>
      <c r="F995" s="11" t="s">
        <v>1434</v>
      </c>
      <c r="G995" s="11" t="s">
        <v>1435</v>
      </c>
      <c r="H995" s="12">
        <v>1807100</v>
      </c>
      <c r="I995" s="12">
        <v>1319973250</v>
      </c>
      <c r="J995" s="111">
        <f>I995/H995</f>
        <v>730.43730286093739</v>
      </c>
      <c r="L995" s="76">
        <v>5408</v>
      </c>
      <c r="M995" s="76" t="s">
        <v>14287</v>
      </c>
      <c r="N995" s="76" t="s">
        <v>14285</v>
      </c>
      <c r="O995" s="76">
        <v>477</v>
      </c>
      <c r="P995" s="76">
        <v>498</v>
      </c>
      <c r="Q995" s="76">
        <v>4.4000000000000004</v>
      </c>
      <c r="R995" s="76">
        <v>21</v>
      </c>
    </row>
    <row r="996" spans="4:18" s="2" customFormat="1" x14ac:dyDescent="0.15">
      <c r="D996" s="10">
        <v>531</v>
      </c>
      <c r="E996" s="134">
        <v>5410</v>
      </c>
      <c r="F996" s="11" t="s">
        <v>1436</v>
      </c>
      <c r="G996" s="11" t="s">
        <v>1437</v>
      </c>
      <c r="H996" s="12">
        <v>1063400</v>
      </c>
      <c r="I996" s="12">
        <v>2336263800</v>
      </c>
      <c r="J996" s="111">
        <f>I996/H996</f>
        <v>2196.9755501222494</v>
      </c>
      <c r="L996" s="76">
        <v>5410</v>
      </c>
      <c r="M996" s="76" t="s">
        <v>14288</v>
      </c>
      <c r="N996" s="76" t="s">
        <v>14285</v>
      </c>
      <c r="O996" s="139">
        <v>1601</v>
      </c>
      <c r="P996" s="139">
        <v>1702</v>
      </c>
      <c r="Q996" s="76">
        <v>6.31</v>
      </c>
      <c r="R996" s="76">
        <v>101</v>
      </c>
    </row>
    <row r="997" spans="4:18" s="2" customFormat="1" x14ac:dyDescent="0.15">
      <c r="D997" s="10">
        <v>798</v>
      </c>
      <c r="E997" s="134">
        <v>5411</v>
      </c>
      <c r="F997" s="11" t="s">
        <v>1438</v>
      </c>
      <c r="G997" s="11" t="s">
        <v>1439</v>
      </c>
      <c r="H997" s="12">
        <v>46051800</v>
      </c>
      <c r="I997" s="12">
        <v>101013523300</v>
      </c>
      <c r="J997" s="111">
        <f>I997/H997</f>
        <v>2193.4761138543986</v>
      </c>
      <c r="L997" s="76">
        <v>5411</v>
      </c>
      <c r="M997" s="76" t="s">
        <v>14290</v>
      </c>
      <c r="N997" s="76" t="s">
        <v>14285</v>
      </c>
      <c r="O997" s="139">
        <v>1757</v>
      </c>
      <c r="P997" s="139">
        <v>1875</v>
      </c>
      <c r="Q997" s="76">
        <v>6.72</v>
      </c>
      <c r="R997" s="76">
        <v>118</v>
      </c>
    </row>
    <row r="998" spans="4:18" s="2" customFormat="1" x14ac:dyDescent="0.15">
      <c r="D998" s="10">
        <v>1353</v>
      </c>
      <c r="E998" s="134">
        <v>5413</v>
      </c>
      <c r="F998" s="11" t="s">
        <v>1440</v>
      </c>
      <c r="G998" s="11" t="s">
        <v>1441</v>
      </c>
      <c r="H998" s="12">
        <v>5831100</v>
      </c>
      <c r="I998" s="12">
        <v>7469617100</v>
      </c>
      <c r="J998" s="111">
        <f>I998/H998</f>
        <v>1280.9962271269571</v>
      </c>
      <c r="L998" s="76">
        <v>5413</v>
      </c>
      <c r="M998" s="76" t="s">
        <v>1440</v>
      </c>
      <c r="N998" s="76" t="s">
        <v>14285</v>
      </c>
      <c r="O998" s="76"/>
      <c r="P998" s="76"/>
      <c r="Q998" s="76"/>
      <c r="R998" s="76"/>
    </row>
    <row r="999" spans="4:18" s="2" customFormat="1" x14ac:dyDescent="0.15">
      <c r="D999" s="10">
        <v>2074</v>
      </c>
      <c r="E999" s="134">
        <v>5423</v>
      </c>
      <c r="F999" s="11" t="s">
        <v>1442</v>
      </c>
      <c r="G999" s="11" t="s">
        <v>1443</v>
      </c>
      <c r="H999" s="12">
        <v>9079600</v>
      </c>
      <c r="I999" s="12">
        <v>7808306000</v>
      </c>
      <c r="J999" s="111">
        <f>I999/H999</f>
        <v>859.98347944843385</v>
      </c>
      <c r="L999" s="76">
        <v>5423</v>
      </c>
      <c r="M999" s="76" t="s">
        <v>14291</v>
      </c>
      <c r="N999" s="76" t="s">
        <v>14285</v>
      </c>
      <c r="O999" s="76">
        <v>890</v>
      </c>
      <c r="P999" s="76">
        <v>904</v>
      </c>
      <c r="Q999" s="76">
        <v>1.57</v>
      </c>
      <c r="R999" s="76">
        <v>14</v>
      </c>
    </row>
    <row r="1000" spans="4:18" s="2" customFormat="1" x14ac:dyDescent="0.15">
      <c r="D1000" s="10">
        <v>963</v>
      </c>
      <c r="E1000" s="134">
        <v>5440</v>
      </c>
      <c r="F1000" s="11" t="s">
        <v>1444</v>
      </c>
      <c r="G1000" s="11" t="s">
        <v>1445</v>
      </c>
      <c r="H1000" s="12">
        <v>2024700</v>
      </c>
      <c r="I1000" s="12">
        <v>3774010800</v>
      </c>
      <c r="J1000" s="111">
        <f>I1000/H1000</f>
        <v>1863.9851829900726</v>
      </c>
      <c r="L1000" s="76">
        <v>5440</v>
      </c>
      <c r="M1000" s="76" t="s">
        <v>1444</v>
      </c>
      <c r="N1000" s="76" t="s">
        <v>14285</v>
      </c>
      <c r="O1000" s="139">
        <v>1660</v>
      </c>
      <c r="P1000" s="139">
        <v>1683</v>
      </c>
      <c r="Q1000" s="76">
        <v>1.39</v>
      </c>
      <c r="R1000" s="76">
        <v>23</v>
      </c>
    </row>
    <row r="1001" spans="4:18" s="2" customFormat="1" x14ac:dyDescent="0.15">
      <c r="D1001" s="10">
        <v>2275</v>
      </c>
      <c r="E1001" s="134">
        <v>5444</v>
      </c>
      <c r="F1001" s="11" t="s">
        <v>1446</v>
      </c>
      <c r="G1001" s="11" t="s">
        <v>1447</v>
      </c>
      <c r="H1001" s="12">
        <v>5332700</v>
      </c>
      <c r="I1001" s="12">
        <v>15875442900</v>
      </c>
      <c r="J1001" s="111">
        <f>I1001/H1001</f>
        <v>2976.9990623886588</v>
      </c>
      <c r="L1001" s="76">
        <v>5444</v>
      </c>
      <c r="M1001" s="76" t="s">
        <v>14292</v>
      </c>
      <c r="N1001" s="76" t="s">
        <v>14285</v>
      </c>
      <c r="O1001" s="139">
        <v>2573</v>
      </c>
      <c r="P1001" s="139">
        <v>2705</v>
      </c>
      <c r="Q1001" s="76">
        <v>5.13</v>
      </c>
      <c r="R1001" s="76">
        <v>132</v>
      </c>
    </row>
    <row r="1002" spans="4:18" s="2" customFormat="1" x14ac:dyDescent="0.15">
      <c r="D1002" s="10">
        <v>2076</v>
      </c>
      <c r="E1002" s="134">
        <v>5445</v>
      </c>
      <c r="F1002" s="11" t="s">
        <v>1448</v>
      </c>
      <c r="G1002" s="11" t="s">
        <v>1449</v>
      </c>
      <c r="H1002" s="12">
        <v>549600</v>
      </c>
      <c r="I1002" s="12">
        <v>871106000</v>
      </c>
      <c r="J1002" s="111">
        <f>I1002/H1002</f>
        <v>1584.9818049490539</v>
      </c>
      <c r="L1002" s="76">
        <v>5445</v>
      </c>
      <c r="M1002" s="76" t="s">
        <v>14293</v>
      </c>
      <c r="N1002" s="76" t="s">
        <v>14285</v>
      </c>
      <c r="O1002" s="139">
        <v>1132</v>
      </c>
      <c r="P1002" s="139">
        <v>1151</v>
      </c>
      <c r="Q1002" s="76">
        <v>1.68</v>
      </c>
      <c r="R1002" s="76">
        <v>19</v>
      </c>
    </row>
    <row r="1003" spans="4:18" s="2" customFormat="1" x14ac:dyDescent="0.15">
      <c r="D1003" s="10">
        <v>1464</v>
      </c>
      <c r="E1003" s="134">
        <v>5449</v>
      </c>
      <c r="F1003" s="11" t="s">
        <v>1450</v>
      </c>
      <c r="G1003" s="11" t="s">
        <v>1451</v>
      </c>
      <c r="H1003" s="12">
        <v>914700</v>
      </c>
      <c r="I1003" s="12">
        <v>2012328000</v>
      </c>
      <c r="J1003" s="111">
        <f>I1003/H1003</f>
        <v>2199.986880944572</v>
      </c>
      <c r="L1003" s="76">
        <v>5449</v>
      </c>
      <c r="M1003" s="76" t="s">
        <v>14294</v>
      </c>
      <c r="N1003" s="76" t="s">
        <v>14285</v>
      </c>
      <c r="O1003" s="139">
        <v>1820</v>
      </c>
      <c r="P1003" s="139">
        <v>1836</v>
      </c>
      <c r="Q1003" s="76">
        <v>0.88</v>
      </c>
      <c r="R1003" s="76">
        <v>16</v>
      </c>
    </row>
    <row r="1004" spans="4:18" s="2" customFormat="1" x14ac:dyDescent="0.15">
      <c r="D1004" s="10">
        <v>2287</v>
      </c>
      <c r="E1004" s="134">
        <v>5451</v>
      </c>
      <c r="F1004" s="11" t="s">
        <v>1452</v>
      </c>
      <c r="G1004" s="11" t="s">
        <v>1453</v>
      </c>
      <c r="H1004" s="12">
        <v>2018200</v>
      </c>
      <c r="I1004" s="12">
        <v>5858792600</v>
      </c>
      <c r="J1004" s="111">
        <f>I1004/H1004</f>
        <v>2902.9791893766724</v>
      </c>
      <c r="L1004" s="76">
        <v>5451</v>
      </c>
      <c r="M1004" s="76" t="s">
        <v>14295</v>
      </c>
      <c r="N1004" s="76" t="s">
        <v>14285</v>
      </c>
      <c r="O1004" s="139">
        <v>2185</v>
      </c>
      <c r="P1004" s="139">
        <v>2171</v>
      </c>
      <c r="Q1004" s="76">
        <v>-0.64</v>
      </c>
      <c r="R1004" s="76">
        <v>-14</v>
      </c>
    </row>
    <row r="1005" spans="4:18" s="2" customFormat="1" x14ac:dyDescent="0.15">
      <c r="D1005" s="10">
        <v>2133</v>
      </c>
      <c r="E1005" s="134">
        <v>5453</v>
      </c>
      <c r="F1005" s="11" t="s">
        <v>1454</v>
      </c>
      <c r="G1005" s="11" t="s">
        <v>1455</v>
      </c>
      <c r="H1005" s="12">
        <v>3669900</v>
      </c>
      <c r="I1005" s="12">
        <v>2620308600</v>
      </c>
      <c r="J1005" s="111">
        <f>I1005/H1005</f>
        <v>714</v>
      </c>
      <c r="L1005" s="76">
        <v>5453</v>
      </c>
      <c r="M1005" s="76" t="s">
        <v>14296</v>
      </c>
      <c r="N1005" s="76" t="s">
        <v>14285</v>
      </c>
      <c r="O1005" s="76"/>
      <c r="P1005" s="76"/>
      <c r="Q1005" s="76"/>
      <c r="R1005" s="76"/>
    </row>
    <row r="1006" spans="4:18" s="2" customFormat="1" x14ac:dyDescent="0.15">
      <c r="D1006" s="10">
        <v>1036</v>
      </c>
      <c r="E1006" s="134">
        <v>5463</v>
      </c>
      <c r="F1006" s="11" t="s">
        <v>1456</v>
      </c>
      <c r="G1006" s="11" t="s">
        <v>1457</v>
      </c>
      <c r="H1006" s="12">
        <v>4910500</v>
      </c>
      <c r="I1006" s="12">
        <v>16233970200</v>
      </c>
      <c r="J1006" s="111">
        <f>I1006/H1006</f>
        <v>3305.9709194583038</v>
      </c>
      <c r="L1006" s="76">
        <v>5463</v>
      </c>
      <c r="M1006" s="76" t="s">
        <v>14297</v>
      </c>
      <c r="N1006" s="76" t="s">
        <v>14285</v>
      </c>
      <c r="O1006" s="139">
        <v>3465</v>
      </c>
      <c r="P1006" s="139">
        <v>3400</v>
      </c>
      <c r="Q1006" s="76">
        <v>-1.88</v>
      </c>
      <c r="R1006" s="76">
        <v>-65</v>
      </c>
    </row>
    <row r="1007" spans="4:18" s="2" customFormat="1" x14ac:dyDescent="0.15">
      <c r="D1007" s="10">
        <v>1176</v>
      </c>
      <c r="E1007" s="134">
        <v>5464</v>
      </c>
      <c r="F1007" s="11" t="s">
        <v>1458</v>
      </c>
      <c r="G1007" s="11" t="s">
        <v>1459</v>
      </c>
      <c r="H1007" s="12">
        <v>389800</v>
      </c>
      <c r="I1007" s="12">
        <v>1233711000</v>
      </c>
      <c r="J1007" s="111">
        <f>I1007/H1007</f>
        <v>3164.9846074910211</v>
      </c>
      <c r="L1007" s="76">
        <v>5464</v>
      </c>
      <c r="M1007" s="76" t="s">
        <v>14298</v>
      </c>
      <c r="N1007" s="76" t="s">
        <v>14285</v>
      </c>
      <c r="O1007" s="139">
        <v>2397</v>
      </c>
      <c r="P1007" s="139">
        <v>2315</v>
      </c>
      <c r="Q1007" s="76">
        <v>-3.42</v>
      </c>
      <c r="R1007" s="76">
        <v>-82</v>
      </c>
    </row>
    <row r="1008" spans="4:18" s="2" customFormat="1" x14ac:dyDescent="0.15">
      <c r="D1008" s="10">
        <v>280</v>
      </c>
      <c r="E1008" s="134">
        <v>5471</v>
      </c>
      <c r="F1008" s="11" t="s">
        <v>1460</v>
      </c>
      <c r="G1008" s="11" t="s">
        <v>1461</v>
      </c>
      <c r="H1008" s="12">
        <v>2667500</v>
      </c>
      <c r="I1008" s="12">
        <v>14672366000</v>
      </c>
      <c r="J1008" s="111">
        <f>I1008/H1008</f>
        <v>5500.4183692596062</v>
      </c>
      <c r="L1008" s="76">
        <v>5471</v>
      </c>
      <c r="M1008" s="76" t="s">
        <v>14299</v>
      </c>
      <c r="N1008" s="76" t="s">
        <v>14285</v>
      </c>
      <c r="O1008" s="139">
        <v>4325</v>
      </c>
      <c r="P1008" s="139">
        <v>4385</v>
      </c>
      <c r="Q1008" s="76">
        <v>1.39</v>
      </c>
      <c r="R1008" s="76">
        <v>60</v>
      </c>
    </row>
    <row r="1009" spans="4:18" s="2" customFormat="1" x14ac:dyDescent="0.15">
      <c r="D1009" s="10">
        <v>1306</v>
      </c>
      <c r="E1009" s="134">
        <v>5476</v>
      </c>
      <c r="F1009" s="11" t="s">
        <v>1462</v>
      </c>
      <c r="G1009" s="11" t="s">
        <v>1463</v>
      </c>
      <c r="H1009" s="12">
        <v>436700</v>
      </c>
      <c r="I1009" s="12">
        <v>360271500</v>
      </c>
      <c r="J1009" s="111">
        <f>I1009/H1009</f>
        <v>824.98626059079459</v>
      </c>
      <c r="L1009" s="76">
        <v>5476</v>
      </c>
      <c r="M1009" s="76" t="s">
        <v>14300</v>
      </c>
      <c r="N1009" s="76" t="s">
        <v>14285</v>
      </c>
      <c r="O1009" s="76">
        <v>528</v>
      </c>
      <c r="P1009" s="76">
        <v>536</v>
      </c>
      <c r="Q1009" s="76">
        <v>1.52</v>
      </c>
      <c r="R1009" s="76">
        <v>8</v>
      </c>
    </row>
    <row r="1010" spans="4:18" s="2" customFormat="1" x14ac:dyDescent="0.15">
      <c r="D1010" s="10">
        <v>1333</v>
      </c>
      <c r="E1010" s="134">
        <v>5480</v>
      </c>
      <c r="F1010" s="11" t="s">
        <v>1464</v>
      </c>
      <c r="G1010" s="11" t="s">
        <v>1465</v>
      </c>
      <c r="H1010" s="12">
        <v>9270500</v>
      </c>
      <c r="I1010" s="12">
        <v>2734770300</v>
      </c>
      <c r="J1010" s="111">
        <f>I1010/H1010</f>
        <v>294.9970659619222</v>
      </c>
      <c r="L1010" s="76">
        <v>5480</v>
      </c>
      <c r="M1010" s="76" t="s">
        <v>14301</v>
      </c>
      <c r="N1010" s="76" t="s">
        <v>14285</v>
      </c>
      <c r="O1010" s="76">
        <v>232</v>
      </c>
      <c r="P1010" s="76">
        <v>245</v>
      </c>
      <c r="Q1010" s="76">
        <v>5.6</v>
      </c>
      <c r="R1010" s="76">
        <v>13</v>
      </c>
    </row>
    <row r="1011" spans="4:18" s="2" customFormat="1" x14ac:dyDescent="0.15">
      <c r="D1011" s="10">
        <v>1637</v>
      </c>
      <c r="E1011" s="134">
        <v>5481</v>
      </c>
      <c r="F1011" s="11" t="s">
        <v>1466</v>
      </c>
      <c r="G1011" s="11" t="s">
        <v>1467</v>
      </c>
      <c r="H1011" s="12">
        <v>1555700</v>
      </c>
      <c r="I1011" s="12">
        <v>4198805300</v>
      </c>
      <c r="J1011" s="111">
        <f>I1011/H1011</f>
        <v>2698.9813588738189</v>
      </c>
      <c r="L1011" s="76">
        <v>5481</v>
      </c>
      <c r="M1011" s="76" t="s">
        <v>14302</v>
      </c>
      <c r="N1011" s="76" t="s">
        <v>14285</v>
      </c>
      <c r="O1011" s="139">
        <v>2327</v>
      </c>
      <c r="P1011" s="139">
        <v>2261</v>
      </c>
      <c r="Q1011" s="76">
        <v>-2.84</v>
      </c>
      <c r="R1011" s="76">
        <v>-66</v>
      </c>
    </row>
    <row r="1012" spans="4:18" s="2" customFormat="1" x14ac:dyDescent="0.15">
      <c r="D1012" s="10">
        <v>37</v>
      </c>
      <c r="E1012" s="134">
        <v>5482</v>
      </c>
      <c r="F1012" s="11" t="s">
        <v>1468</v>
      </c>
      <c r="G1012" s="11" t="s">
        <v>1469</v>
      </c>
      <c r="H1012" s="12">
        <v>904300</v>
      </c>
      <c r="I1012" s="12">
        <v>3987943000</v>
      </c>
      <c r="J1012" s="111">
        <f>I1012/H1012</f>
        <v>4409.9778834457593</v>
      </c>
      <c r="L1012" s="76">
        <v>5482</v>
      </c>
      <c r="M1012" s="76" t="s">
        <v>14303</v>
      </c>
      <c r="N1012" s="76" t="s">
        <v>14285</v>
      </c>
      <c r="O1012" s="139">
        <v>3435</v>
      </c>
      <c r="P1012" s="139">
        <v>3415</v>
      </c>
      <c r="Q1012" s="76">
        <v>-0.57999999999999996</v>
      </c>
      <c r="R1012" s="76">
        <v>-20</v>
      </c>
    </row>
    <row r="1013" spans="4:18" s="2" customFormat="1" x14ac:dyDescent="0.15">
      <c r="D1013" s="10">
        <v>608</v>
      </c>
      <c r="E1013" s="134">
        <v>5486</v>
      </c>
      <c r="F1013" s="11" t="s">
        <v>1470</v>
      </c>
      <c r="G1013" s="11" t="s">
        <v>1471</v>
      </c>
      <c r="H1013" s="12">
        <v>17166200</v>
      </c>
      <c r="I1013" s="12">
        <v>21818125800</v>
      </c>
      <c r="J1013" s="111">
        <f>I1013/H1013</f>
        <v>1270.9933357411658</v>
      </c>
      <c r="L1013" s="76">
        <v>5486</v>
      </c>
      <c r="M1013" s="76" t="s">
        <v>14304</v>
      </c>
      <c r="N1013" s="76" t="s">
        <v>14285</v>
      </c>
      <c r="O1013" s="139">
        <v>1150</v>
      </c>
      <c r="P1013" s="139">
        <v>1180</v>
      </c>
      <c r="Q1013" s="76">
        <v>2.61</v>
      </c>
      <c r="R1013" s="76">
        <v>30</v>
      </c>
    </row>
    <row r="1014" spans="4:18" s="2" customFormat="1" x14ac:dyDescent="0.15">
      <c r="D1014" s="10">
        <v>1303</v>
      </c>
      <c r="E1014" s="134">
        <v>5491</v>
      </c>
      <c r="F1014" s="11" t="s">
        <v>1472</v>
      </c>
      <c r="G1014" s="11" t="s">
        <v>1473</v>
      </c>
      <c r="H1014" s="12">
        <v>347500</v>
      </c>
      <c r="I1014" s="12">
        <v>839104500</v>
      </c>
      <c r="J1014" s="111">
        <f>I1014/H1014</f>
        <v>2414.6892086330936</v>
      </c>
      <c r="L1014" s="76">
        <v>5491</v>
      </c>
      <c r="M1014" s="76" t="s">
        <v>14306</v>
      </c>
      <c r="N1014" s="76" t="s">
        <v>14285</v>
      </c>
      <c r="O1014" s="139">
        <v>1093</v>
      </c>
      <c r="P1014" s="139">
        <v>1248</v>
      </c>
      <c r="Q1014" s="76">
        <v>14.18</v>
      </c>
      <c r="R1014" s="76">
        <v>155</v>
      </c>
    </row>
    <row r="1015" spans="4:18" s="2" customFormat="1" x14ac:dyDescent="0.15">
      <c r="D1015" s="10">
        <v>1479</v>
      </c>
      <c r="E1015" s="134">
        <v>5541</v>
      </c>
      <c r="F1015" s="11" t="s">
        <v>1474</v>
      </c>
      <c r="G1015" s="11" t="s">
        <v>1475</v>
      </c>
      <c r="H1015" s="12">
        <v>1705900</v>
      </c>
      <c r="I1015" s="12">
        <v>5458880000</v>
      </c>
      <c r="J1015" s="111">
        <f>I1015/H1015</f>
        <v>3200</v>
      </c>
      <c r="L1015" s="76">
        <v>5541</v>
      </c>
      <c r="M1015" s="76" t="s">
        <v>14307</v>
      </c>
      <c r="N1015" s="76" t="s">
        <v>14285</v>
      </c>
      <c r="O1015" s="139">
        <v>2665</v>
      </c>
      <c r="P1015" s="139">
        <v>2793</v>
      </c>
      <c r="Q1015" s="76">
        <v>4.8</v>
      </c>
      <c r="R1015" s="76">
        <v>128</v>
      </c>
    </row>
    <row r="1016" spans="4:18" s="2" customFormat="1" x14ac:dyDescent="0.15">
      <c r="D1016" s="10">
        <v>1290</v>
      </c>
      <c r="E1016" s="134">
        <v>5563</v>
      </c>
      <c r="F1016" s="11" t="s">
        <v>1476</v>
      </c>
      <c r="G1016" s="11" t="s">
        <v>1477</v>
      </c>
      <c r="H1016" s="12">
        <v>7419200</v>
      </c>
      <c r="I1016" s="12">
        <v>2492851200</v>
      </c>
      <c r="J1016" s="111">
        <f>I1016/H1016</f>
        <v>336</v>
      </c>
      <c r="L1016" s="76">
        <v>5563</v>
      </c>
      <c r="M1016" s="76" t="s">
        <v>14308</v>
      </c>
      <c r="N1016" s="76" t="s">
        <v>14285</v>
      </c>
      <c r="O1016" s="76">
        <v>218</v>
      </c>
      <c r="P1016" s="76">
        <v>215</v>
      </c>
      <c r="Q1016" s="76">
        <v>-1.38</v>
      </c>
      <c r="R1016" s="76">
        <v>-3</v>
      </c>
    </row>
    <row r="1017" spans="4:18" s="2" customFormat="1" x14ac:dyDescent="0.15">
      <c r="D1017" s="10">
        <v>955</v>
      </c>
      <c r="E1017" s="134">
        <v>5602</v>
      </c>
      <c r="F1017" s="11" t="s">
        <v>1478</v>
      </c>
      <c r="G1017" s="11" t="s">
        <v>1479</v>
      </c>
      <c r="H1017" s="12">
        <v>649200</v>
      </c>
      <c r="I1017" s="12">
        <v>1330200800</v>
      </c>
      <c r="J1017" s="111">
        <f>I1017/H1017</f>
        <v>2048.9845964263709</v>
      </c>
      <c r="L1017" s="76">
        <v>5602</v>
      </c>
      <c r="M1017" s="76" t="s">
        <v>14309</v>
      </c>
      <c r="N1017" s="76" t="s">
        <v>14285</v>
      </c>
      <c r="O1017" s="139">
        <v>1385</v>
      </c>
      <c r="P1017" s="139">
        <v>1377</v>
      </c>
      <c r="Q1017" s="76">
        <v>-0.57999999999999996</v>
      </c>
      <c r="R1017" s="76">
        <v>-8</v>
      </c>
    </row>
    <row r="1018" spans="4:18" s="2" customFormat="1" x14ac:dyDescent="0.15">
      <c r="D1018" s="10">
        <v>915</v>
      </c>
      <c r="E1018" s="134">
        <v>5603</v>
      </c>
      <c r="F1018" s="11" t="s">
        <v>1480</v>
      </c>
      <c r="G1018" s="11" t="s">
        <v>1481</v>
      </c>
      <c r="H1018" s="12">
        <v>157100</v>
      </c>
      <c r="I1018" s="12">
        <v>319217200</v>
      </c>
      <c r="J1018" s="111">
        <f>I1018/H1018</f>
        <v>2031.9363462762572</v>
      </c>
      <c r="L1018" s="76">
        <v>5603</v>
      </c>
      <c r="M1018" s="76" t="s">
        <v>14310</v>
      </c>
      <c r="N1018" s="76" t="s">
        <v>14285</v>
      </c>
      <c r="O1018" s="139">
        <v>1285</v>
      </c>
      <c r="P1018" s="139">
        <v>1354</v>
      </c>
      <c r="Q1018" s="76">
        <v>5.37</v>
      </c>
      <c r="R1018" s="76">
        <v>69</v>
      </c>
    </row>
    <row r="1019" spans="4:18" s="2" customFormat="1" x14ac:dyDescent="0.15">
      <c r="D1019" s="10">
        <v>1285</v>
      </c>
      <c r="E1019" s="134">
        <v>5612</v>
      </c>
      <c r="F1019" s="11" t="s">
        <v>1482</v>
      </c>
      <c r="G1019" s="11" t="s">
        <v>1483</v>
      </c>
      <c r="H1019" s="12">
        <v>1229000</v>
      </c>
      <c r="I1019" s="12">
        <v>200327000</v>
      </c>
      <c r="J1019" s="111">
        <f>I1019/H1019</f>
        <v>163</v>
      </c>
      <c r="L1019" s="76">
        <v>5612</v>
      </c>
      <c r="M1019" s="76" t="s">
        <v>14311</v>
      </c>
      <c r="N1019" s="76" t="s">
        <v>14285</v>
      </c>
      <c r="O1019" s="139">
        <v>1025</v>
      </c>
      <c r="P1019" s="76">
        <v>980</v>
      </c>
      <c r="Q1019" s="76">
        <v>-4.3899999999999997</v>
      </c>
      <c r="R1019" s="76">
        <v>-45</v>
      </c>
    </row>
    <row r="1020" spans="4:18" s="2" customFormat="1" x14ac:dyDescent="0.15">
      <c r="D1020" s="10">
        <v>1970</v>
      </c>
      <c r="E1020" s="134">
        <v>5631</v>
      </c>
      <c r="F1020" s="11" t="s">
        <v>1484</v>
      </c>
      <c r="G1020" s="11" t="s">
        <v>1485</v>
      </c>
      <c r="H1020" s="12">
        <v>4408000</v>
      </c>
      <c r="I1020" s="12">
        <v>15053450000</v>
      </c>
      <c r="J1020" s="111">
        <f>I1020/H1020</f>
        <v>3415.029491833031</v>
      </c>
      <c r="L1020" s="76">
        <v>5631</v>
      </c>
      <c r="M1020" s="76" t="s">
        <v>14312</v>
      </c>
      <c r="N1020" s="76" t="s">
        <v>13433</v>
      </c>
      <c r="O1020" s="139">
        <v>1771</v>
      </c>
      <c r="P1020" s="139">
        <v>1991</v>
      </c>
      <c r="Q1020" s="76">
        <v>12.42</v>
      </c>
      <c r="R1020" s="76">
        <v>220</v>
      </c>
    </row>
    <row r="1021" spans="4:18" s="2" customFormat="1" x14ac:dyDescent="0.15">
      <c r="D1021" s="10">
        <v>1130</v>
      </c>
      <c r="E1021" s="134">
        <v>5632</v>
      </c>
      <c r="F1021" s="11" t="s">
        <v>1486</v>
      </c>
      <c r="G1021" s="11" t="s">
        <v>1487</v>
      </c>
      <c r="H1021" s="12">
        <v>1071600</v>
      </c>
      <c r="I1021" s="12">
        <v>2660761800</v>
      </c>
      <c r="J1021" s="111">
        <f>I1021/H1021</f>
        <v>2482.9804031354984</v>
      </c>
      <c r="L1021" s="76">
        <v>5632</v>
      </c>
      <c r="M1021" s="76" t="s">
        <v>14313</v>
      </c>
      <c r="N1021" s="76" t="s">
        <v>14285</v>
      </c>
      <c r="O1021" s="139">
        <v>1603</v>
      </c>
      <c r="P1021" s="139">
        <v>1682</v>
      </c>
      <c r="Q1021" s="76">
        <v>4.93</v>
      </c>
      <c r="R1021" s="76">
        <v>79</v>
      </c>
    </row>
    <row r="1022" spans="4:18" s="2" customFormat="1" x14ac:dyDescent="0.15">
      <c r="D1022" s="10">
        <v>1234</v>
      </c>
      <c r="E1022" s="134">
        <v>5658</v>
      </c>
      <c r="F1022" s="11" t="s">
        <v>1488</v>
      </c>
      <c r="G1022" s="11" t="s">
        <v>1489</v>
      </c>
      <c r="H1022" s="12">
        <v>1562000</v>
      </c>
      <c r="I1022" s="12">
        <v>549820400</v>
      </c>
      <c r="J1022" s="111">
        <f>I1022/H1022</f>
        <v>351.997695262484</v>
      </c>
      <c r="L1022" s="76">
        <v>5658</v>
      </c>
      <c r="M1022" s="76" t="s">
        <v>14314</v>
      </c>
      <c r="N1022" s="76" t="s">
        <v>14285</v>
      </c>
      <c r="O1022" s="76">
        <v>268</v>
      </c>
      <c r="P1022" s="76">
        <v>271</v>
      </c>
      <c r="Q1022" s="76">
        <v>1.1200000000000001</v>
      </c>
      <c r="R1022" s="76">
        <v>3</v>
      </c>
    </row>
    <row r="1023" spans="4:18" s="2" customFormat="1" x14ac:dyDescent="0.15">
      <c r="D1023" s="10">
        <v>1317</v>
      </c>
      <c r="E1023" s="134">
        <v>5659</v>
      </c>
      <c r="F1023" s="11" t="s">
        <v>1490</v>
      </c>
      <c r="G1023" s="11" t="s">
        <v>1491</v>
      </c>
      <c r="H1023" s="12">
        <v>237500</v>
      </c>
      <c r="I1023" s="12">
        <v>1185150000</v>
      </c>
      <c r="J1023" s="111">
        <f>I1023/H1023</f>
        <v>4990.105263157895</v>
      </c>
      <c r="L1023" s="76">
        <v>5659</v>
      </c>
      <c r="M1023" s="76" t="s">
        <v>14315</v>
      </c>
      <c r="N1023" s="76" t="s">
        <v>14285</v>
      </c>
      <c r="O1023" s="139">
        <v>3310</v>
      </c>
      <c r="P1023" s="139">
        <v>3370</v>
      </c>
      <c r="Q1023" s="76">
        <v>1.81</v>
      </c>
      <c r="R1023" s="76">
        <v>60</v>
      </c>
    </row>
    <row r="1024" spans="4:18" s="2" customFormat="1" x14ac:dyDescent="0.15">
      <c r="D1024" s="10">
        <v>296</v>
      </c>
      <c r="E1024" s="134">
        <v>5702</v>
      </c>
      <c r="F1024" s="11" t="s">
        <v>1492</v>
      </c>
      <c r="G1024" s="11" t="s">
        <v>1493</v>
      </c>
      <c r="H1024" s="12">
        <v>1887700</v>
      </c>
      <c r="I1024" s="12">
        <v>1425199500</v>
      </c>
      <c r="J1024" s="111">
        <f>I1024/H1024</f>
        <v>754.99258356730411</v>
      </c>
      <c r="L1024" s="76">
        <v>5702</v>
      </c>
      <c r="M1024" s="76" t="s">
        <v>14316</v>
      </c>
      <c r="N1024" s="76" t="s">
        <v>13801</v>
      </c>
      <c r="O1024" s="76">
        <v>567</v>
      </c>
      <c r="P1024" s="76">
        <v>579</v>
      </c>
      <c r="Q1024" s="76">
        <v>2.12</v>
      </c>
      <c r="R1024" s="76">
        <v>12</v>
      </c>
    </row>
    <row r="1025" spans="4:18" s="2" customFormat="1" x14ac:dyDescent="0.15">
      <c r="D1025" s="10">
        <v>1307</v>
      </c>
      <c r="E1025" s="134">
        <v>5703</v>
      </c>
      <c r="F1025" s="11" t="s">
        <v>1494</v>
      </c>
      <c r="G1025" s="11" t="s">
        <v>1495</v>
      </c>
      <c r="H1025" s="12">
        <v>55013800</v>
      </c>
      <c r="I1025" s="12">
        <v>15898893400</v>
      </c>
      <c r="J1025" s="111">
        <f>I1025/H1025</f>
        <v>288.99827679600389</v>
      </c>
      <c r="L1025" s="76">
        <v>5703</v>
      </c>
      <c r="M1025" s="76" t="s">
        <v>14317</v>
      </c>
      <c r="N1025" s="76" t="s">
        <v>13801</v>
      </c>
      <c r="O1025" s="76">
        <v>223</v>
      </c>
      <c r="P1025" s="76">
        <v>231</v>
      </c>
      <c r="Q1025" s="76">
        <v>3.59</v>
      </c>
      <c r="R1025" s="76">
        <v>8</v>
      </c>
    </row>
    <row r="1026" spans="4:18" s="2" customFormat="1" x14ac:dyDescent="0.15">
      <c r="D1026" s="10">
        <v>1143</v>
      </c>
      <c r="E1026" s="134">
        <v>5706</v>
      </c>
      <c r="F1026" s="11" t="s">
        <v>1496</v>
      </c>
      <c r="G1026" s="11" t="s">
        <v>1497</v>
      </c>
      <c r="H1026" s="12">
        <v>4518800</v>
      </c>
      <c r="I1026" s="12">
        <v>22141966000</v>
      </c>
      <c r="J1026" s="111">
        <f>I1026/H1026</f>
        <v>4899.9659201557934</v>
      </c>
      <c r="L1026" s="76">
        <v>5706</v>
      </c>
      <c r="M1026" s="76" t="s">
        <v>14318</v>
      </c>
      <c r="N1026" s="76" t="s">
        <v>13801</v>
      </c>
      <c r="O1026" s="139">
        <v>2277</v>
      </c>
      <c r="P1026" s="139">
        <v>2487</v>
      </c>
      <c r="Q1026" s="76">
        <v>9.2200000000000006</v>
      </c>
      <c r="R1026" s="76">
        <v>210</v>
      </c>
    </row>
    <row r="1027" spans="4:18" s="2" customFormat="1" x14ac:dyDescent="0.15">
      <c r="D1027" s="10">
        <v>2042</v>
      </c>
      <c r="E1027" s="134">
        <v>5707</v>
      </c>
      <c r="F1027" s="11" t="s">
        <v>1498</v>
      </c>
      <c r="G1027" s="11" t="s">
        <v>1499</v>
      </c>
      <c r="H1027" s="12">
        <v>728100</v>
      </c>
      <c r="I1027" s="12">
        <v>3775148500</v>
      </c>
      <c r="J1027" s="111">
        <f>I1027/H1027</f>
        <v>5184.9313281142704</v>
      </c>
      <c r="L1027" s="76">
        <v>5707</v>
      </c>
      <c r="M1027" s="76" t="s">
        <v>14319</v>
      </c>
      <c r="N1027" s="76" t="s">
        <v>13801</v>
      </c>
      <c r="O1027" s="139">
        <v>3355</v>
      </c>
      <c r="P1027" s="139">
        <v>3435</v>
      </c>
      <c r="Q1027" s="76">
        <v>2.38</v>
      </c>
      <c r="R1027" s="76">
        <v>80</v>
      </c>
    </row>
    <row r="1028" spans="4:18" s="2" customFormat="1" x14ac:dyDescent="0.15">
      <c r="D1028" s="10">
        <v>1124</v>
      </c>
      <c r="E1028" s="134">
        <v>5711</v>
      </c>
      <c r="F1028" s="11" t="s">
        <v>1500</v>
      </c>
      <c r="G1028" s="11" t="s">
        <v>1501</v>
      </c>
      <c r="H1028" s="12">
        <v>9615300</v>
      </c>
      <c r="I1028" s="12">
        <v>31249455000</v>
      </c>
      <c r="J1028" s="111">
        <f>I1028/H1028</f>
        <v>3249.9719197528939</v>
      </c>
      <c r="L1028" s="76">
        <v>5711</v>
      </c>
      <c r="M1028" s="76" t="s">
        <v>14320</v>
      </c>
      <c r="N1028" s="76" t="s">
        <v>13801</v>
      </c>
      <c r="O1028" s="139">
        <v>2895</v>
      </c>
      <c r="P1028" s="139">
        <v>3075</v>
      </c>
      <c r="Q1028" s="76">
        <v>6.22</v>
      </c>
      <c r="R1028" s="76">
        <v>180</v>
      </c>
    </row>
    <row r="1029" spans="4:18" s="2" customFormat="1" x14ac:dyDescent="0.15">
      <c r="D1029" s="10">
        <v>1825</v>
      </c>
      <c r="E1029" s="134">
        <v>5713</v>
      </c>
      <c r="F1029" s="11" t="s">
        <v>1502</v>
      </c>
      <c r="G1029" s="11" t="s">
        <v>1503</v>
      </c>
      <c r="H1029" s="12">
        <v>19149600</v>
      </c>
      <c r="I1029" s="12">
        <v>86919420800</v>
      </c>
      <c r="J1029" s="111">
        <f>I1029/H1029</f>
        <v>4538.9679575552491</v>
      </c>
      <c r="L1029" s="76">
        <v>5713</v>
      </c>
      <c r="M1029" s="76" t="s">
        <v>14321</v>
      </c>
      <c r="N1029" s="76" t="s">
        <v>13801</v>
      </c>
      <c r="O1029" s="139">
        <v>2947.5</v>
      </c>
      <c r="P1029" s="139">
        <v>3037</v>
      </c>
      <c r="Q1029" s="76">
        <v>3.04</v>
      </c>
      <c r="R1029" s="76">
        <v>89.5</v>
      </c>
    </row>
    <row r="1030" spans="4:18" s="2" customFormat="1" x14ac:dyDescent="0.15">
      <c r="D1030" s="10">
        <v>356</v>
      </c>
      <c r="E1030" s="134">
        <v>5714</v>
      </c>
      <c r="F1030" s="11" t="s">
        <v>1504</v>
      </c>
      <c r="G1030" s="11" t="s">
        <v>1505</v>
      </c>
      <c r="H1030" s="12">
        <v>4783500</v>
      </c>
      <c r="I1030" s="12">
        <v>18655470000</v>
      </c>
      <c r="J1030" s="111">
        <f>I1030/H1030</f>
        <v>3899.9623706491061</v>
      </c>
      <c r="L1030" s="76">
        <v>5714</v>
      </c>
      <c r="M1030" s="76" t="s">
        <v>14322</v>
      </c>
      <c r="N1030" s="76" t="s">
        <v>13801</v>
      </c>
      <c r="O1030" s="139">
        <v>3300</v>
      </c>
      <c r="P1030" s="139">
        <v>3435</v>
      </c>
      <c r="Q1030" s="76">
        <v>4.09</v>
      </c>
      <c r="R1030" s="76">
        <v>135</v>
      </c>
    </row>
    <row r="1031" spans="4:18" s="2" customFormat="1" x14ac:dyDescent="0.15">
      <c r="D1031" s="10">
        <v>496</v>
      </c>
      <c r="E1031" s="134">
        <v>5715</v>
      </c>
      <c r="F1031" s="11" t="s">
        <v>1506</v>
      </c>
      <c r="G1031" s="11" t="s">
        <v>1507</v>
      </c>
      <c r="H1031" s="12">
        <v>2531500</v>
      </c>
      <c r="I1031" s="12">
        <v>5151532500</v>
      </c>
      <c r="J1031" s="111">
        <f>I1031/H1031</f>
        <v>2034.9723484100336</v>
      </c>
      <c r="L1031" s="76">
        <v>5715</v>
      </c>
      <c r="M1031" s="76" t="s">
        <v>14323</v>
      </c>
      <c r="N1031" s="76" t="s">
        <v>13801</v>
      </c>
      <c r="O1031" s="139">
        <v>1258</v>
      </c>
      <c r="P1031" s="139">
        <v>1355</v>
      </c>
      <c r="Q1031" s="76">
        <v>7.71</v>
      </c>
      <c r="R1031" s="76">
        <v>97</v>
      </c>
    </row>
    <row r="1032" spans="4:18" s="2" customFormat="1" x14ac:dyDescent="0.15">
      <c r="D1032" s="10">
        <v>1579</v>
      </c>
      <c r="E1032" s="134">
        <v>5721</v>
      </c>
      <c r="F1032" s="11" t="s">
        <v>1508</v>
      </c>
      <c r="G1032" s="11" t="s">
        <v>1509</v>
      </c>
      <c r="H1032" s="12">
        <v>4418600</v>
      </c>
      <c r="I1032" s="12">
        <v>344650800</v>
      </c>
      <c r="J1032" s="111">
        <f>I1032/H1032</f>
        <v>78</v>
      </c>
      <c r="L1032" s="76">
        <v>5721</v>
      </c>
      <c r="M1032" s="76" t="s">
        <v>14324</v>
      </c>
      <c r="N1032" s="76" t="s">
        <v>13801</v>
      </c>
      <c r="O1032" s="76">
        <v>49</v>
      </c>
      <c r="P1032" s="76">
        <v>55</v>
      </c>
      <c r="Q1032" s="76">
        <v>12.24</v>
      </c>
      <c r="R1032" s="76">
        <v>6</v>
      </c>
    </row>
    <row r="1033" spans="4:18" s="2" customFormat="1" x14ac:dyDescent="0.15">
      <c r="D1033" s="10">
        <v>1465</v>
      </c>
      <c r="E1033" s="134">
        <v>5726</v>
      </c>
      <c r="F1033" s="11" t="s">
        <v>1510</v>
      </c>
      <c r="G1033" s="11" t="s">
        <v>1511</v>
      </c>
      <c r="H1033" s="12">
        <v>1294700</v>
      </c>
      <c r="I1033" s="12">
        <v>2683909100</v>
      </c>
      <c r="J1033" s="111">
        <f>I1033/H1033</f>
        <v>2072.9969104811926</v>
      </c>
      <c r="L1033" s="76">
        <v>5726</v>
      </c>
      <c r="M1033" s="76" t="s">
        <v>14325</v>
      </c>
      <c r="N1033" s="76" t="s">
        <v>13801</v>
      </c>
      <c r="O1033" s="139">
        <v>1676</v>
      </c>
      <c r="P1033" s="139">
        <v>1617</v>
      </c>
      <c r="Q1033" s="76">
        <v>-3.52</v>
      </c>
      <c r="R1033" s="76">
        <v>-59</v>
      </c>
    </row>
    <row r="1034" spans="4:18" s="2" customFormat="1" x14ac:dyDescent="0.15">
      <c r="D1034" s="10">
        <v>2041</v>
      </c>
      <c r="E1034" s="134">
        <v>5727</v>
      </c>
      <c r="F1034" s="11" t="s">
        <v>1512</v>
      </c>
      <c r="G1034" s="11" t="s">
        <v>1513</v>
      </c>
      <c r="H1034" s="12">
        <v>2105300</v>
      </c>
      <c r="I1034" s="12">
        <v>2583193300</v>
      </c>
      <c r="J1034" s="111">
        <f>I1034/H1034</f>
        <v>1226.995345081461</v>
      </c>
      <c r="L1034" s="76">
        <v>5727</v>
      </c>
      <c r="M1034" s="76" t="s">
        <v>14326</v>
      </c>
      <c r="N1034" s="76" t="s">
        <v>13801</v>
      </c>
      <c r="O1034" s="139">
        <v>1007</v>
      </c>
      <c r="P1034" s="76">
        <v>962</v>
      </c>
      <c r="Q1034" s="76">
        <v>-4.47</v>
      </c>
      <c r="R1034" s="76">
        <v>-45</v>
      </c>
    </row>
    <row r="1035" spans="4:18" s="2" customFormat="1" x14ac:dyDescent="0.15">
      <c r="D1035" s="10">
        <v>2178</v>
      </c>
      <c r="E1035" s="134">
        <v>5741</v>
      </c>
      <c r="F1035" s="11" t="s">
        <v>1514</v>
      </c>
      <c r="G1035" s="11" t="s">
        <v>1515</v>
      </c>
      <c r="H1035" s="12">
        <v>2407700</v>
      </c>
      <c r="I1035" s="12">
        <v>6645204000</v>
      </c>
      <c r="J1035" s="111">
        <f>I1035/H1035</f>
        <v>2759.9800639614568</v>
      </c>
      <c r="L1035" s="76">
        <v>5741</v>
      </c>
      <c r="M1035" s="76" t="s">
        <v>1514</v>
      </c>
      <c r="N1035" s="76" t="s">
        <v>13801</v>
      </c>
      <c r="O1035" s="139">
        <v>2153</v>
      </c>
      <c r="P1035" s="139">
        <v>2313</v>
      </c>
      <c r="Q1035" s="76">
        <v>7.43</v>
      </c>
      <c r="R1035" s="76">
        <v>160</v>
      </c>
    </row>
    <row r="1036" spans="4:18" s="2" customFormat="1" x14ac:dyDescent="0.15">
      <c r="D1036" s="10">
        <v>229</v>
      </c>
      <c r="E1036" s="134">
        <v>5757</v>
      </c>
      <c r="F1036" s="11" t="s">
        <v>4345</v>
      </c>
      <c r="G1036" s="11" t="s">
        <v>4346</v>
      </c>
      <c r="H1036" s="12">
        <v>1700</v>
      </c>
      <c r="I1036" s="12">
        <v>8967500</v>
      </c>
      <c r="J1036" s="111">
        <f>I1036/H1036</f>
        <v>5275</v>
      </c>
      <c r="L1036" s="76">
        <v>5757</v>
      </c>
      <c r="M1036" s="76" t="s">
        <v>14327</v>
      </c>
      <c r="N1036" s="76" t="s">
        <v>13801</v>
      </c>
      <c r="O1036" s="139">
        <v>2190</v>
      </c>
      <c r="P1036" s="139">
        <v>2406</v>
      </c>
      <c r="Q1036" s="76">
        <v>9.86</v>
      </c>
      <c r="R1036" s="76">
        <v>216</v>
      </c>
    </row>
    <row r="1037" spans="4:18" s="2" customFormat="1" x14ac:dyDescent="0.15">
      <c r="D1037" s="10">
        <v>497</v>
      </c>
      <c r="E1037" s="134">
        <v>5801</v>
      </c>
      <c r="F1037" s="11" t="s">
        <v>1516</v>
      </c>
      <c r="G1037" s="11" t="s">
        <v>1517</v>
      </c>
      <c r="H1037" s="12">
        <v>4445600</v>
      </c>
      <c r="I1037" s="12">
        <v>25696632000</v>
      </c>
      <c r="J1037" s="111">
        <f>I1037/H1037</f>
        <v>5780.2393377721792</v>
      </c>
      <c r="L1037" s="76">
        <v>5801</v>
      </c>
      <c r="M1037" s="76" t="s">
        <v>14329</v>
      </c>
      <c r="N1037" s="76" t="s">
        <v>13801</v>
      </c>
      <c r="O1037" s="139">
        <v>2762</v>
      </c>
      <c r="P1037" s="139">
        <v>3185</v>
      </c>
      <c r="Q1037" s="76">
        <v>15.31</v>
      </c>
      <c r="R1037" s="76">
        <v>423</v>
      </c>
    </row>
    <row r="1038" spans="4:18" s="2" customFormat="1" x14ac:dyDescent="0.15">
      <c r="D1038" s="10">
        <v>1822</v>
      </c>
      <c r="E1038" s="134">
        <v>5802</v>
      </c>
      <c r="F1038" s="11" t="s">
        <v>1518</v>
      </c>
      <c r="G1038" s="11" t="s">
        <v>1519</v>
      </c>
      <c r="H1038" s="12">
        <v>62452000</v>
      </c>
      <c r="I1038" s="12">
        <v>102767340000</v>
      </c>
      <c r="J1038" s="111">
        <f>I1038/H1038</f>
        <v>1645.541215653622</v>
      </c>
      <c r="L1038" s="76">
        <v>5802</v>
      </c>
      <c r="M1038" s="76" t="s">
        <v>14331</v>
      </c>
      <c r="N1038" s="76" t="s">
        <v>13801</v>
      </c>
      <c r="O1038" s="139">
        <v>1462</v>
      </c>
      <c r="P1038" s="139">
        <v>1522</v>
      </c>
      <c r="Q1038" s="76">
        <v>4.0999999999999996</v>
      </c>
      <c r="R1038" s="76">
        <v>60</v>
      </c>
    </row>
    <row r="1039" spans="4:18" s="2" customFormat="1" x14ac:dyDescent="0.15">
      <c r="D1039" s="10">
        <v>470</v>
      </c>
      <c r="E1039" s="134">
        <v>5803</v>
      </c>
      <c r="F1039" s="11" t="s">
        <v>1520</v>
      </c>
      <c r="G1039" s="11" t="s">
        <v>1521</v>
      </c>
      <c r="H1039" s="12">
        <v>18701400</v>
      </c>
      <c r="I1039" s="12">
        <v>13633252000</v>
      </c>
      <c r="J1039" s="111">
        <f>I1039/H1039</f>
        <v>728.99633182542482</v>
      </c>
      <c r="L1039" s="76">
        <v>5803</v>
      </c>
      <c r="M1039" s="76" t="s">
        <v>1520</v>
      </c>
      <c r="N1039" s="76" t="s">
        <v>13801</v>
      </c>
      <c r="O1039" s="76">
        <v>437</v>
      </c>
      <c r="P1039" s="76">
        <v>462</v>
      </c>
      <c r="Q1039" s="76">
        <v>5.72</v>
      </c>
      <c r="R1039" s="76">
        <v>25</v>
      </c>
    </row>
    <row r="1040" spans="4:18" s="2" customFormat="1" x14ac:dyDescent="0.15">
      <c r="D1040" s="10">
        <v>1847</v>
      </c>
      <c r="E1040" s="134">
        <v>5805</v>
      </c>
      <c r="F1040" s="11" t="s">
        <v>1522</v>
      </c>
      <c r="G1040" s="11" t="s">
        <v>1523</v>
      </c>
      <c r="H1040" s="12">
        <v>1748100</v>
      </c>
      <c r="I1040" s="12">
        <v>1671178600</v>
      </c>
      <c r="J1040" s="111">
        <f>I1040/H1040</f>
        <v>955.9971397517304</v>
      </c>
      <c r="L1040" s="76">
        <v>5805</v>
      </c>
      <c r="M1040" s="76" t="s">
        <v>14332</v>
      </c>
      <c r="N1040" s="76" t="s">
        <v>13801</v>
      </c>
      <c r="O1040" s="76">
        <v>604</v>
      </c>
      <c r="P1040" s="76">
        <v>612</v>
      </c>
      <c r="Q1040" s="76">
        <v>1.32</v>
      </c>
      <c r="R1040" s="76">
        <v>8</v>
      </c>
    </row>
    <row r="1041" spans="4:18" s="2" customFormat="1" x14ac:dyDescent="0.15">
      <c r="D1041" s="10">
        <v>2121</v>
      </c>
      <c r="E1041" s="134">
        <v>5807</v>
      </c>
      <c r="F1041" s="11" t="s">
        <v>1524</v>
      </c>
      <c r="G1041" s="11" t="s">
        <v>1525</v>
      </c>
      <c r="H1041" s="12">
        <v>157900</v>
      </c>
      <c r="I1041" s="12">
        <v>554221000</v>
      </c>
      <c r="J1041" s="111">
        <f>I1041/H1041</f>
        <v>3509.949335022166</v>
      </c>
      <c r="L1041" s="76">
        <v>5807</v>
      </c>
      <c r="M1041" s="76" t="s">
        <v>14333</v>
      </c>
      <c r="N1041" s="76" t="s">
        <v>13801</v>
      </c>
      <c r="O1041" s="139">
        <v>1872</v>
      </c>
      <c r="P1041" s="139">
        <v>1915</v>
      </c>
      <c r="Q1041" s="76">
        <v>2.2999999999999998</v>
      </c>
      <c r="R1041" s="76">
        <v>43</v>
      </c>
    </row>
    <row r="1042" spans="4:18" s="2" customFormat="1" x14ac:dyDescent="0.15">
      <c r="D1042" s="10">
        <v>1910</v>
      </c>
      <c r="E1042" s="134">
        <v>5809</v>
      </c>
      <c r="F1042" s="11" t="s">
        <v>1526</v>
      </c>
      <c r="G1042" s="11" t="s">
        <v>1527</v>
      </c>
      <c r="H1042" s="12">
        <v>2798500</v>
      </c>
      <c r="I1042" s="12">
        <v>1847733200</v>
      </c>
      <c r="J1042" s="111">
        <f>I1042/H1042</f>
        <v>660.2584241557978</v>
      </c>
      <c r="L1042" s="76">
        <v>5809</v>
      </c>
      <c r="M1042" s="76" t="s">
        <v>14334</v>
      </c>
      <c r="N1042" s="76" t="s">
        <v>13801</v>
      </c>
      <c r="O1042" s="76">
        <v>481</v>
      </c>
      <c r="P1042" s="76">
        <v>515</v>
      </c>
      <c r="Q1042" s="76">
        <v>7.07</v>
      </c>
      <c r="R1042" s="76">
        <v>34</v>
      </c>
    </row>
    <row r="1043" spans="4:18" s="2" customFormat="1" x14ac:dyDescent="0.15">
      <c r="D1043" s="10">
        <v>184</v>
      </c>
      <c r="E1043" s="134">
        <v>5819</v>
      </c>
      <c r="F1043" s="11" t="s">
        <v>1528</v>
      </c>
      <c r="G1043" s="11" t="s">
        <v>1529</v>
      </c>
      <c r="H1043" s="12">
        <v>175500</v>
      </c>
      <c r="I1043" s="12">
        <v>389083500</v>
      </c>
      <c r="J1043" s="111">
        <f>I1043/H1043</f>
        <v>2217</v>
      </c>
      <c r="L1043" s="76">
        <v>5819</v>
      </c>
      <c r="M1043" s="76" t="s">
        <v>14335</v>
      </c>
      <c r="N1043" s="76" t="s">
        <v>13801</v>
      </c>
      <c r="O1043" s="139">
        <v>1690</v>
      </c>
      <c r="P1043" s="139">
        <v>1808</v>
      </c>
      <c r="Q1043" s="76">
        <v>6.98</v>
      </c>
      <c r="R1043" s="76">
        <v>118</v>
      </c>
    </row>
    <row r="1044" spans="4:18" s="2" customFormat="1" x14ac:dyDescent="0.15">
      <c r="D1044" s="10">
        <v>596</v>
      </c>
      <c r="E1044" s="134">
        <v>5821</v>
      </c>
      <c r="F1044" s="11" t="s">
        <v>1530</v>
      </c>
      <c r="G1044" s="11" t="s">
        <v>1531</v>
      </c>
      <c r="H1044" s="12">
        <v>737800</v>
      </c>
      <c r="I1044" s="12">
        <v>1004510900</v>
      </c>
      <c r="J1044" s="111">
        <f>I1044/H1044</f>
        <v>1361.4948495527244</v>
      </c>
      <c r="L1044" s="76">
        <v>5821</v>
      </c>
      <c r="M1044" s="76" t="s">
        <v>14337</v>
      </c>
      <c r="N1044" s="76" t="s">
        <v>13801</v>
      </c>
      <c r="O1044" s="139">
        <v>1008</v>
      </c>
      <c r="P1044" s="139">
        <v>1153</v>
      </c>
      <c r="Q1044" s="76">
        <v>14.38</v>
      </c>
      <c r="R1044" s="76">
        <v>145</v>
      </c>
    </row>
    <row r="1045" spans="4:18" s="2" customFormat="1" x14ac:dyDescent="0.15">
      <c r="D1045" s="10">
        <v>1572</v>
      </c>
      <c r="E1045" s="134">
        <v>5851</v>
      </c>
      <c r="F1045" s="11" t="s">
        <v>1532</v>
      </c>
      <c r="G1045" s="11" t="s">
        <v>1533</v>
      </c>
      <c r="H1045" s="12">
        <v>2168100</v>
      </c>
      <c r="I1045" s="12">
        <v>6131361800</v>
      </c>
      <c r="J1045" s="111">
        <f>I1045/H1045</f>
        <v>2827.9884691665516</v>
      </c>
      <c r="L1045" s="76">
        <v>5851</v>
      </c>
      <c r="M1045" s="76" t="s">
        <v>1532</v>
      </c>
      <c r="N1045" s="76" t="s">
        <v>13801</v>
      </c>
      <c r="O1045" s="139">
        <v>2634</v>
      </c>
      <c r="P1045" s="139">
        <v>2731</v>
      </c>
      <c r="Q1045" s="76">
        <v>3.68</v>
      </c>
      <c r="R1045" s="76">
        <v>97</v>
      </c>
    </row>
    <row r="1046" spans="4:18" s="2" customFormat="1" x14ac:dyDescent="0.15">
      <c r="D1046" s="10">
        <v>33</v>
      </c>
      <c r="E1046" s="134">
        <v>5852</v>
      </c>
      <c r="F1046" s="11" t="s">
        <v>1534</v>
      </c>
      <c r="G1046" s="11" t="s">
        <v>1535</v>
      </c>
      <c r="H1046" s="12">
        <v>1889500</v>
      </c>
      <c r="I1046" s="12">
        <v>1804458500</v>
      </c>
      <c r="J1046" s="111">
        <f>I1046/H1046</f>
        <v>954.99259063244244</v>
      </c>
      <c r="L1046" s="76">
        <v>5852</v>
      </c>
      <c r="M1046" s="76" t="s">
        <v>14338</v>
      </c>
      <c r="N1046" s="76" t="s">
        <v>13801</v>
      </c>
      <c r="O1046" s="76">
        <v>622</v>
      </c>
      <c r="P1046" s="76">
        <v>644</v>
      </c>
      <c r="Q1046" s="76">
        <v>3.54</v>
      </c>
      <c r="R1046" s="76">
        <v>22</v>
      </c>
    </row>
    <row r="1047" spans="4:18" s="2" customFormat="1" x14ac:dyDescent="0.15">
      <c r="D1047" s="10">
        <v>111</v>
      </c>
      <c r="E1047" s="134">
        <v>5857</v>
      </c>
      <c r="F1047" s="11" t="s">
        <v>1536</v>
      </c>
      <c r="G1047" s="11" t="s">
        <v>1537</v>
      </c>
      <c r="H1047" s="12">
        <v>2378400</v>
      </c>
      <c r="I1047" s="12">
        <v>4790051400</v>
      </c>
      <c r="J1047" s="111">
        <f>I1047/H1047</f>
        <v>2013.9805751765894</v>
      </c>
      <c r="L1047" s="76">
        <v>5857</v>
      </c>
      <c r="M1047" s="76" t="s">
        <v>14339</v>
      </c>
      <c r="N1047" s="76" t="s">
        <v>13801</v>
      </c>
      <c r="O1047" s="139">
        <v>2250</v>
      </c>
      <c r="P1047" s="139">
        <v>2292</v>
      </c>
      <c r="Q1047" s="76">
        <v>1.87</v>
      </c>
      <c r="R1047" s="76">
        <v>42</v>
      </c>
    </row>
    <row r="1048" spans="4:18" s="2" customFormat="1" x14ac:dyDescent="0.15">
      <c r="D1048" s="10">
        <v>2137</v>
      </c>
      <c r="E1048" s="134">
        <v>5901</v>
      </c>
      <c r="F1048" s="11" t="s">
        <v>1538</v>
      </c>
      <c r="G1048" s="11" t="s">
        <v>1539</v>
      </c>
      <c r="H1048" s="12">
        <v>10769500</v>
      </c>
      <c r="I1048" s="12">
        <v>17112696300</v>
      </c>
      <c r="J1048" s="111">
        <f>I1048/H1048</f>
        <v>1588.9963600909978</v>
      </c>
      <c r="L1048" s="76">
        <v>5901</v>
      </c>
      <c r="M1048" s="76" t="s">
        <v>14340</v>
      </c>
      <c r="N1048" s="76" t="s">
        <v>13801</v>
      </c>
      <c r="O1048" s="139">
        <v>2522</v>
      </c>
      <c r="P1048" s="139">
        <v>2432</v>
      </c>
      <c r="Q1048" s="76">
        <v>-3.57</v>
      </c>
      <c r="R1048" s="76">
        <v>-90</v>
      </c>
    </row>
    <row r="1049" spans="4:18" s="2" customFormat="1" x14ac:dyDescent="0.15">
      <c r="D1049" s="10">
        <v>619</v>
      </c>
      <c r="E1049" s="134">
        <v>5902</v>
      </c>
      <c r="F1049" s="11" t="s">
        <v>1540</v>
      </c>
      <c r="G1049" s="11" t="s">
        <v>1541</v>
      </c>
      <c r="H1049" s="12">
        <v>3787000</v>
      </c>
      <c r="I1049" s="12">
        <v>1438105750</v>
      </c>
      <c r="J1049" s="111">
        <f>I1049/H1049</f>
        <v>379.74801954053339</v>
      </c>
      <c r="L1049" s="76">
        <v>5902</v>
      </c>
      <c r="M1049" s="76" t="s">
        <v>14341</v>
      </c>
      <c r="N1049" s="76" t="s">
        <v>13801</v>
      </c>
      <c r="O1049" s="139">
        <v>1744</v>
      </c>
      <c r="P1049" s="139">
        <v>1623</v>
      </c>
      <c r="Q1049" s="76">
        <v>-6.94</v>
      </c>
      <c r="R1049" s="76">
        <v>-121</v>
      </c>
    </row>
    <row r="1050" spans="4:18" s="2" customFormat="1" x14ac:dyDescent="0.15">
      <c r="D1050" s="10">
        <v>249</v>
      </c>
      <c r="E1050" s="134">
        <v>5909</v>
      </c>
      <c r="F1050" s="11" t="s">
        <v>1542</v>
      </c>
      <c r="G1050" s="11" t="s">
        <v>1543</v>
      </c>
      <c r="H1050" s="12">
        <v>780800</v>
      </c>
      <c r="I1050" s="12">
        <v>1022061600</v>
      </c>
      <c r="J1050" s="111">
        <f>I1050/H1050</f>
        <v>1308.9928278688524</v>
      </c>
      <c r="L1050" s="76">
        <v>5909</v>
      </c>
      <c r="M1050" s="76" t="s">
        <v>1542</v>
      </c>
      <c r="N1050" s="76" t="s">
        <v>13801</v>
      </c>
      <c r="O1050" s="139">
        <v>1065</v>
      </c>
      <c r="P1050" s="139">
        <v>1035</v>
      </c>
      <c r="Q1050" s="76">
        <v>-2.82</v>
      </c>
      <c r="R1050" s="76">
        <v>-30</v>
      </c>
    </row>
    <row r="1051" spans="4:18" s="2" customFormat="1" x14ac:dyDescent="0.15">
      <c r="D1051" s="10">
        <v>2288</v>
      </c>
      <c r="E1051" s="134">
        <v>5911</v>
      </c>
      <c r="F1051" s="11" t="s">
        <v>1544</v>
      </c>
      <c r="G1051" s="11" t="s">
        <v>1545</v>
      </c>
      <c r="H1051" s="12">
        <v>3765100</v>
      </c>
      <c r="I1051" s="12">
        <v>8524275200</v>
      </c>
      <c r="J1051" s="111">
        <f>I1051/H1051</f>
        <v>2264.0235850309423</v>
      </c>
      <c r="L1051" s="76">
        <v>5911</v>
      </c>
      <c r="M1051" s="76" t="s">
        <v>14342</v>
      </c>
      <c r="N1051" s="76" t="s">
        <v>13801</v>
      </c>
      <c r="O1051" s="139">
        <v>1632</v>
      </c>
      <c r="P1051" s="139">
        <v>1680</v>
      </c>
      <c r="Q1051" s="76">
        <v>2.94</v>
      </c>
      <c r="R1051" s="76">
        <v>48</v>
      </c>
    </row>
    <row r="1052" spans="4:18" s="2" customFormat="1" x14ac:dyDescent="0.15">
      <c r="D1052" s="10">
        <v>1468</v>
      </c>
      <c r="E1052" s="134">
        <v>5912</v>
      </c>
      <c r="F1052" s="11" t="s">
        <v>1546</v>
      </c>
      <c r="G1052" s="11" t="s">
        <v>1547</v>
      </c>
      <c r="H1052" s="12">
        <v>6409900</v>
      </c>
      <c r="I1052" s="12">
        <v>1873238800</v>
      </c>
      <c r="J1052" s="111">
        <f>I1052/H1052</f>
        <v>292.24150142747936</v>
      </c>
      <c r="L1052" s="76">
        <v>5912</v>
      </c>
      <c r="M1052" s="76" t="s">
        <v>14343</v>
      </c>
      <c r="N1052" s="76" t="s">
        <v>13368</v>
      </c>
      <c r="O1052" s="76">
        <v>286</v>
      </c>
      <c r="P1052" s="76">
        <v>297</v>
      </c>
      <c r="Q1052" s="76">
        <v>3.85</v>
      </c>
      <c r="R1052" s="76">
        <v>11</v>
      </c>
    </row>
    <row r="1053" spans="4:18" s="2" customFormat="1" x14ac:dyDescent="0.15">
      <c r="D1053" s="10">
        <v>921</v>
      </c>
      <c r="E1053" s="134">
        <v>5915</v>
      </c>
      <c r="F1053" s="11" t="s">
        <v>1548</v>
      </c>
      <c r="G1053" s="11" t="s">
        <v>1549</v>
      </c>
      <c r="H1053" s="12">
        <v>227300</v>
      </c>
      <c r="I1053" s="12">
        <v>575972200</v>
      </c>
      <c r="J1053" s="111">
        <f>I1053/H1053</f>
        <v>2533.9736031676198</v>
      </c>
      <c r="L1053" s="76">
        <v>5915</v>
      </c>
      <c r="M1053" s="76" t="s">
        <v>14344</v>
      </c>
      <c r="N1053" s="76" t="s">
        <v>13801</v>
      </c>
      <c r="O1053" s="139">
        <v>1835</v>
      </c>
      <c r="P1053" s="139">
        <v>1864</v>
      </c>
      <c r="Q1053" s="76">
        <v>1.58</v>
      </c>
      <c r="R1053" s="76">
        <v>29</v>
      </c>
    </row>
    <row r="1054" spans="4:18" s="2" customFormat="1" x14ac:dyDescent="0.15">
      <c r="D1054" s="10">
        <v>1598</v>
      </c>
      <c r="E1054" s="134">
        <v>5917</v>
      </c>
      <c r="F1054" s="11" t="s">
        <v>3666</v>
      </c>
      <c r="G1054" s="11" t="s">
        <v>1550</v>
      </c>
      <c r="H1054" s="12">
        <v>1477000</v>
      </c>
      <c r="I1054" s="12">
        <v>1</v>
      </c>
      <c r="J1054" s="111">
        <f>I1054/H1054</f>
        <v>6.7704807041299932E-7</v>
      </c>
      <c r="L1054" s="76">
        <v>5917</v>
      </c>
      <c r="M1054" s="76" t="s">
        <v>3666</v>
      </c>
      <c r="N1054" s="76" t="s">
        <v>13801</v>
      </c>
      <c r="O1054" s="76"/>
      <c r="P1054" s="76"/>
      <c r="Q1054" s="76"/>
      <c r="R1054" s="76"/>
    </row>
    <row r="1055" spans="4:18" s="2" customFormat="1" x14ac:dyDescent="0.15">
      <c r="D1055" s="10">
        <v>1879</v>
      </c>
      <c r="E1055" s="134">
        <v>5923</v>
      </c>
      <c r="F1055" s="11" t="s">
        <v>1551</v>
      </c>
      <c r="G1055" s="11" t="s">
        <v>4622</v>
      </c>
      <c r="H1055" s="12">
        <v>98900</v>
      </c>
      <c r="I1055" s="12">
        <v>345161000</v>
      </c>
      <c r="J1055" s="111">
        <f>I1055/H1055</f>
        <v>3490</v>
      </c>
      <c r="L1055" s="76">
        <v>5923</v>
      </c>
      <c r="M1055" s="76" t="s">
        <v>14345</v>
      </c>
      <c r="N1055" s="76" t="s">
        <v>13801</v>
      </c>
      <c r="O1055" s="139">
        <v>2616</v>
      </c>
      <c r="P1055" s="139">
        <v>2709</v>
      </c>
      <c r="Q1055" s="76">
        <v>3.56</v>
      </c>
      <c r="R1055" s="76">
        <v>93</v>
      </c>
    </row>
    <row r="1056" spans="4:18" s="2" customFormat="1" x14ac:dyDescent="0.15">
      <c r="D1056" s="10">
        <v>1629</v>
      </c>
      <c r="E1056" s="134">
        <v>5929</v>
      </c>
      <c r="F1056" s="11" t="s">
        <v>1552</v>
      </c>
      <c r="G1056" s="11" t="s">
        <v>1553</v>
      </c>
      <c r="H1056" s="12">
        <v>13658100</v>
      </c>
      <c r="I1056" s="12">
        <v>18959730300</v>
      </c>
      <c r="J1056" s="111">
        <f>I1056/H1056</f>
        <v>1388.1674830320469</v>
      </c>
      <c r="L1056" s="76">
        <v>5929</v>
      </c>
      <c r="M1056" s="76" t="s">
        <v>14346</v>
      </c>
      <c r="N1056" s="76" t="s">
        <v>13801</v>
      </c>
      <c r="O1056" s="139">
        <v>1249</v>
      </c>
      <c r="P1056" s="139">
        <v>1214</v>
      </c>
      <c r="Q1056" s="76">
        <v>-2.8</v>
      </c>
      <c r="R1056" s="76">
        <v>-35</v>
      </c>
    </row>
    <row r="1057" spans="4:18" s="2" customFormat="1" x14ac:dyDescent="0.15">
      <c r="D1057" s="10">
        <v>175</v>
      </c>
      <c r="E1057" s="134">
        <v>5930</v>
      </c>
      <c r="F1057" s="11" t="s">
        <v>1554</v>
      </c>
      <c r="G1057" s="11" t="s">
        <v>4335</v>
      </c>
      <c r="H1057" s="12">
        <v>4191200</v>
      </c>
      <c r="I1057" s="12">
        <v>4371397600</v>
      </c>
      <c r="J1057" s="111">
        <f>I1057/H1057</f>
        <v>1042.9942737163581</v>
      </c>
      <c r="L1057" s="76">
        <v>5930</v>
      </c>
      <c r="M1057" s="76" t="s">
        <v>14347</v>
      </c>
      <c r="N1057" s="76" t="s">
        <v>13801</v>
      </c>
      <c r="O1057" s="76">
        <v>714</v>
      </c>
      <c r="P1057" s="76">
        <v>734</v>
      </c>
      <c r="Q1057" s="76">
        <v>2.8</v>
      </c>
      <c r="R1057" s="76">
        <v>20</v>
      </c>
    </row>
    <row r="1058" spans="4:18" s="2" customFormat="1" x14ac:dyDescent="0.15">
      <c r="D1058" s="10">
        <v>1618</v>
      </c>
      <c r="E1058" s="134">
        <v>5932</v>
      </c>
      <c r="F1058" s="11" t="s">
        <v>1555</v>
      </c>
      <c r="G1058" s="11" t="s">
        <v>1556</v>
      </c>
      <c r="H1058" s="12">
        <v>2230200</v>
      </c>
      <c r="I1058" s="12">
        <v>3543787800</v>
      </c>
      <c r="J1058" s="111">
        <f>I1058/H1058</f>
        <v>1589</v>
      </c>
      <c r="L1058" s="76">
        <v>5932</v>
      </c>
      <c r="M1058" s="76" t="s">
        <v>1555</v>
      </c>
      <c r="N1058" s="76" t="s">
        <v>13801</v>
      </c>
      <c r="O1058" s="139">
        <v>1161</v>
      </c>
      <c r="P1058" s="139">
        <v>1333</v>
      </c>
      <c r="Q1058" s="76">
        <v>14.81</v>
      </c>
      <c r="R1058" s="76">
        <v>172</v>
      </c>
    </row>
    <row r="1059" spans="4:18" s="2" customFormat="1" x14ac:dyDescent="0.15">
      <c r="D1059" s="10">
        <v>59</v>
      </c>
      <c r="E1059" s="134">
        <v>5933</v>
      </c>
      <c r="F1059" s="11" t="s">
        <v>1557</v>
      </c>
      <c r="G1059" s="11" t="s">
        <v>1558</v>
      </c>
      <c r="H1059" s="12">
        <v>875700</v>
      </c>
      <c r="I1059" s="12">
        <v>979021200</v>
      </c>
      <c r="J1059" s="111">
        <f>I1059/H1059</f>
        <v>1117.9869818430971</v>
      </c>
      <c r="L1059" s="76">
        <v>5933</v>
      </c>
      <c r="M1059" s="76" t="s">
        <v>14349</v>
      </c>
      <c r="N1059" s="76" t="s">
        <v>13801</v>
      </c>
      <c r="O1059" s="76">
        <v>959</v>
      </c>
      <c r="P1059" s="76">
        <v>941</v>
      </c>
      <c r="Q1059" s="76">
        <v>-1.88</v>
      </c>
      <c r="R1059" s="76">
        <v>-18</v>
      </c>
    </row>
    <row r="1060" spans="4:18" s="2" customFormat="1" x14ac:dyDescent="0.15">
      <c r="D1060" s="10">
        <v>2138</v>
      </c>
      <c r="E1060" s="134">
        <v>5936</v>
      </c>
      <c r="F1060" s="11" t="s">
        <v>1559</v>
      </c>
      <c r="G1060" s="11" t="s">
        <v>1560</v>
      </c>
      <c r="H1060" s="12">
        <v>287500</v>
      </c>
      <c r="I1060" s="12">
        <v>184859500</v>
      </c>
      <c r="J1060" s="111">
        <f>I1060/H1060</f>
        <v>642.98956521739126</v>
      </c>
      <c r="L1060" s="76">
        <v>5936</v>
      </c>
      <c r="M1060" s="76" t="s">
        <v>14351</v>
      </c>
      <c r="N1060" s="76" t="s">
        <v>13801</v>
      </c>
      <c r="O1060" s="76">
        <v>613</v>
      </c>
      <c r="P1060" s="76">
        <v>707</v>
      </c>
      <c r="Q1060" s="76">
        <v>15.33</v>
      </c>
      <c r="R1060" s="76">
        <v>94</v>
      </c>
    </row>
    <row r="1061" spans="4:18" s="2" customFormat="1" x14ac:dyDescent="0.15">
      <c r="D1061" s="10">
        <v>1006</v>
      </c>
      <c r="E1061" s="134">
        <v>5938</v>
      </c>
      <c r="F1061" s="11" t="s">
        <v>1561</v>
      </c>
      <c r="G1061" s="11" t="s">
        <v>1562</v>
      </c>
      <c r="H1061" s="12">
        <v>22233100</v>
      </c>
      <c r="I1061" s="12">
        <v>53491731600</v>
      </c>
      <c r="J1061" s="111">
        <f>I1061/H1061</f>
        <v>2405.9502093725123</v>
      </c>
      <c r="L1061" s="76">
        <v>5938</v>
      </c>
      <c r="M1061" s="76" t="s">
        <v>14352</v>
      </c>
      <c r="N1061" s="76" t="s">
        <v>13801</v>
      </c>
      <c r="O1061" s="139">
        <v>1362</v>
      </c>
      <c r="P1061" s="139">
        <v>1523</v>
      </c>
      <c r="Q1061" s="76">
        <v>11.82</v>
      </c>
      <c r="R1061" s="76">
        <v>161</v>
      </c>
    </row>
    <row r="1062" spans="4:18" s="2" customFormat="1" x14ac:dyDescent="0.15">
      <c r="D1062" s="10">
        <v>476</v>
      </c>
      <c r="E1062" s="134">
        <v>5940</v>
      </c>
      <c r="F1062" s="11" t="s">
        <v>1563</v>
      </c>
      <c r="G1062" s="11" t="s">
        <v>1564</v>
      </c>
      <c r="H1062" s="12">
        <v>804900</v>
      </c>
      <c r="I1062" s="12">
        <v>81294900</v>
      </c>
      <c r="J1062" s="111">
        <f>I1062/H1062</f>
        <v>101</v>
      </c>
      <c r="L1062" s="76">
        <v>5940</v>
      </c>
      <c r="M1062" s="76" t="s">
        <v>14353</v>
      </c>
      <c r="N1062" s="76" t="s">
        <v>13801</v>
      </c>
      <c r="O1062" s="76">
        <v>76</v>
      </c>
      <c r="P1062" s="76">
        <v>80</v>
      </c>
      <c r="Q1062" s="76">
        <v>5.26</v>
      </c>
      <c r="R1062" s="76">
        <v>4</v>
      </c>
    </row>
    <row r="1063" spans="4:18" s="2" customFormat="1" x14ac:dyDescent="0.15">
      <c r="D1063" s="10">
        <v>1296</v>
      </c>
      <c r="E1063" s="134">
        <v>5942</v>
      </c>
      <c r="F1063" s="11" t="s">
        <v>1565</v>
      </c>
      <c r="G1063" s="11" t="s">
        <v>1566</v>
      </c>
      <c r="H1063" s="12">
        <v>804200</v>
      </c>
      <c r="I1063" s="12">
        <v>534793000</v>
      </c>
      <c r="J1063" s="111">
        <f>I1063/H1063</f>
        <v>665</v>
      </c>
      <c r="L1063" s="76">
        <v>5942</v>
      </c>
      <c r="M1063" s="76" t="s">
        <v>14354</v>
      </c>
      <c r="N1063" s="76" t="s">
        <v>13801</v>
      </c>
      <c r="O1063" s="76">
        <v>481</v>
      </c>
      <c r="P1063" s="76">
        <v>512</v>
      </c>
      <c r="Q1063" s="76">
        <v>6.44</v>
      </c>
      <c r="R1063" s="76">
        <v>31</v>
      </c>
    </row>
    <row r="1064" spans="4:18" s="2" customFormat="1" x14ac:dyDescent="0.15">
      <c r="D1064" s="10">
        <v>1389</v>
      </c>
      <c r="E1064" s="134">
        <v>5943</v>
      </c>
      <c r="F1064" s="11" t="s">
        <v>1567</v>
      </c>
      <c r="G1064" s="11" t="s">
        <v>1568</v>
      </c>
      <c r="H1064" s="12">
        <v>3041700</v>
      </c>
      <c r="I1064" s="12">
        <v>5846147400</v>
      </c>
      <c r="J1064" s="111">
        <f>I1064/H1064</f>
        <v>1922</v>
      </c>
      <c r="L1064" s="76">
        <v>5943</v>
      </c>
      <c r="M1064" s="76" t="s">
        <v>1567</v>
      </c>
      <c r="N1064" s="76" t="s">
        <v>13801</v>
      </c>
      <c r="O1064" s="139">
        <v>1570</v>
      </c>
      <c r="P1064" s="139">
        <v>1491</v>
      </c>
      <c r="Q1064" s="76">
        <v>-5.03</v>
      </c>
      <c r="R1064" s="76">
        <v>-79</v>
      </c>
    </row>
    <row r="1065" spans="4:18" s="2" customFormat="1" x14ac:dyDescent="0.15">
      <c r="D1065" s="10">
        <v>214</v>
      </c>
      <c r="E1065" s="134">
        <v>5946</v>
      </c>
      <c r="F1065" s="11" t="s">
        <v>1569</v>
      </c>
      <c r="G1065" s="11" t="s">
        <v>1570</v>
      </c>
      <c r="H1065" s="12">
        <v>1450100</v>
      </c>
      <c r="I1065" s="12">
        <v>3674553400</v>
      </c>
      <c r="J1065" s="111">
        <f>I1065/H1065</f>
        <v>2534</v>
      </c>
      <c r="L1065" s="76">
        <v>5946</v>
      </c>
      <c r="M1065" s="76" t="s">
        <v>14355</v>
      </c>
      <c r="N1065" s="76" t="s">
        <v>13801</v>
      </c>
      <c r="O1065" s="139">
        <v>2090</v>
      </c>
      <c r="P1065" s="139">
        <v>2033</v>
      </c>
      <c r="Q1065" s="76">
        <v>-2.73</v>
      </c>
      <c r="R1065" s="76">
        <v>-57</v>
      </c>
    </row>
    <row r="1066" spans="4:18" s="2" customFormat="1" x14ac:dyDescent="0.15">
      <c r="D1066" s="10">
        <v>1557</v>
      </c>
      <c r="E1066" s="134">
        <v>5947</v>
      </c>
      <c r="F1066" s="11" t="s">
        <v>1571</v>
      </c>
      <c r="G1066" s="11" t="s">
        <v>1572</v>
      </c>
      <c r="H1066" s="12">
        <v>4855000</v>
      </c>
      <c r="I1066" s="12">
        <v>49259133600</v>
      </c>
      <c r="J1066" s="111">
        <f>I1066/H1066</f>
        <v>10146.062533470649</v>
      </c>
      <c r="L1066" s="76">
        <v>5947</v>
      </c>
      <c r="M1066" s="76" t="s">
        <v>1571</v>
      </c>
      <c r="N1066" s="76" t="s">
        <v>13801</v>
      </c>
      <c r="O1066" s="139">
        <v>7240</v>
      </c>
      <c r="P1066" s="139">
        <v>7030</v>
      </c>
      <c r="Q1066" s="76">
        <v>-2.9</v>
      </c>
      <c r="R1066" s="76">
        <v>-210</v>
      </c>
    </row>
    <row r="1067" spans="4:18" s="2" customFormat="1" x14ac:dyDescent="0.15">
      <c r="D1067" s="10">
        <v>2192</v>
      </c>
      <c r="E1067" s="134">
        <v>5949</v>
      </c>
      <c r="F1067" s="11" t="s">
        <v>1573</v>
      </c>
      <c r="G1067" s="11" t="s">
        <v>1574</v>
      </c>
      <c r="H1067" s="12">
        <v>3641500</v>
      </c>
      <c r="I1067" s="12">
        <v>8843436750</v>
      </c>
      <c r="J1067" s="111">
        <f>I1067/H1067</f>
        <v>2428.5148290539614</v>
      </c>
      <c r="L1067" s="76">
        <v>5949</v>
      </c>
      <c r="M1067" s="76" t="s">
        <v>14356</v>
      </c>
      <c r="N1067" s="76" t="s">
        <v>13695</v>
      </c>
      <c r="O1067" s="139">
        <v>1861</v>
      </c>
      <c r="P1067" s="139">
        <v>2068</v>
      </c>
      <c r="Q1067" s="76">
        <v>11.12</v>
      </c>
      <c r="R1067" s="76">
        <v>207</v>
      </c>
    </row>
    <row r="1068" spans="4:18" s="2" customFormat="1" x14ac:dyDescent="0.15">
      <c r="D1068" s="10">
        <v>303</v>
      </c>
      <c r="E1068" s="134">
        <v>5951</v>
      </c>
      <c r="F1068" s="11" t="s">
        <v>1575</v>
      </c>
      <c r="G1068" s="11" t="s">
        <v>1576</v>
      </c>
      <c r="H1068" s="12">
        <v>584100</v>
      </c>
      <c r="I1068" s="12">
        <v>514583300</v>
      </c>
      <c r="J1068" s="111">
        <f>I1068/H1068</f>
        <v>880.98493408662898</v>
      </c>
      <c r="L1068" s="76">
        <v>5951</v>
      </c>
      <c r="M1068" s="76" t="s">
        <v>14357</v>
      </c>
      <c r="N1068" s="76" t="s">
        <v>13801</v>
      </c>
      <c r="O1068" s="76">
        <v>650</v>
      </c>
      <c r="P1068" s="76">
        <v>704</v>
      </c>
      <c r="Q1068" s="76">
        <v>8.31</v>
      </c>
      <c r="R1068" s="76">
        <v>54</v>
      </c>
    </row>
    <row r="1069" spans="4:18" s="2" customFormat="1" x14ac:dyDescent="0.15">
      <c r="D1069" s="10">
        <v>1371</v>
      </c>
      <c r="E1069" s="134">
        <v>5957</v>
      </c>
      <c r="F1069" s="11" t="s">
        <v>1577</v>
      </c>
      <c r="G1069" s="11" t="s">
        <v>1578</v>
      </c>
      <c r="H1069" s="12">
        <v>1628000</v>
      </c>
      <c r="I1069" s="12">
        <v>1139600000</v>
      </c>
      <c r="J1069" s="111">
        <f>I1069/H1069</f>
        <v>700</v>
      </c>
      <c r="L1069" s="76">
        <v>5957</v>
      </c>
      <c r="M1069" s="76" t="s">
        <v>14358</v>
      </c>
      <c r="N1069" s="76" t="s">
        <v>13801</v>
      </c>
      <c r="O1069" s="76">
        <v>538</v>
      </c>
      <c r="P1069" s="76">
        <v>489</v>
      </c>
      <c r="Q1069" s="76">
        <v>-9.11</v>
      </c>
      <c r="R1069" s="76">
        <v>-49</v>
      </c>
    </row>
    <row r="1070" spans="4:18" s="2" customFormat="1" x14ac:dyDescent="0.15">
      <c r="D1070" s="10">
        <v>1635</v>
      </c>
      <c r="E1070" s="134">
        <v>5958</v>
      </c>
      <c r="F1070" s="11" t="s">
        <v>1579</v>
      </c>
      <c r="G1070" s="11" t="s">
        <v>1580</v>
      </c>
      <c r="H1070" s="12">
        <v>137900</v>
      </c>
      <c r="I1070" s="12">
        <v>292348000</v>
      </c>
      <c r="J1070" s="111">
        <f>I1070/H1070</f>
        <v>2120</v>
      </c>
      <c r="L1070" s="76">
        <v>5958</v>
      </c>
      <c r="M1070" s="76" t="s">
        <v>14359</v>
      </c>
      <c r="N1070" s="76" t="s">
        <v>13801</v>
      </c>
      <c r="O1070" s="139">
        <v>1884</v>
      </c>
      <c r="P1070" s="139">
        <v>1828</v>
      </c>
      <c r="Q1070" s="76">
        <v>-2.97</v>
      </c>
      <c r="R1070" s="76">
        <v>-56</v>
      </c>
    </row>
    <row r="1071" spans="4:18" s="2" customFormat="1" x14ac:dyDescent="0.15">
      <c r="D1071" s="10">
        <v>1420</v>
      </c>
      <c r="E1071" s="134">
        <v>5959</v>
      </c>
      <c r="F1071" s="11" t="s">
        <v>1581</v>
      </c>
      <c r="G1071" s="11" t="s">
        <v>1582</v>
      </c>
      <c r="H1071" s="12">
        <v>3293200</v>
      </c>
      <c r="I1071" s="12">
        <v>3283320400</v>
      </c>
      <c r="J1071" s="111">
        <f>I1071/H1071</f>
        <v>997</v>
      </c>
      <c r="L1071" s="76">
        <v>5959</v>
      </c>
      <c r="M1071" s="76" t="s">
        <v>14360</v>
      </c>
      <c r="N1071" s="76" t="s">
        <v>13801</v>
      </c>
      <c r="O1071" s="76">
        <v>876</v>
      </c>
      <c r="P1071" s="76">
        <v>856</v>
      </c>
      <c r="Q1071" s="76">
        <v>-2.2799999999999998</v>
      </c>
      <c r="R1071" s="76">
        <v>-20</v>
      </c>
    </row>
    <row r="1072" spans="4:18" s="2" customFormat="1" x14ac:dyDescent="0.15">
      <c r="D1072" s="10">
        <v>543</v>
      </c>
      <c r="E1072" s="134">
        <v>5970</v>
      </c>
      <c r="F1072" s="11" t="s">
        <v>1583</v>
      </c>
      <c r="G1072" s="11" t="s">
        <v>1584</v>
      </c>
      <c r="H1072" s="12">
        <v>1868400</v>
      </c>
      <c r="I1072" s="12">
        <v>3863833200</v>
      </c>
      <c r="J1072" s="111">
        <f>I1072/H1072</f>
        <v>2067.9903660886321</v>
      </c>
      <c r="L1072" s="76">
        <v>5970</v>
      </c>
      <c r="M1072" s="76" t="s">
        <v>14361</v>
      </c>
      <c r="N1072" s="76" t="s">
        <v>13695</v>
      </c>
      <c r="O1072" s="139">
        <v>1464</v>
      </c>
      <c r="P1072" s="139">
        <v>1567</v>
      </c>
      <c r="Q1072" s="76">
        <v>7.04</v>
      </c>
      <c r="R1072" s="76">
        <v>103</v>
      </c>
    </row>
    <row r="1073" spans="4:18" s="2" customFormat="1" x14ac:dyDescent="0.15">
      <c r="D1073" s="10">
        <v>224</v>
      </c>
      <c r="E1073" s="134">
        <v>5974</v>
      </c>
      <c r="F1073" s="11" t="s">
        <v>1585</v>
      </c>
      <c r="G1073" s="11" t="s">
        <v>1586</v>
      </c>
      <c r="H1073" s="12">
        <v>159600</v>
      </c>
      <c r="I1073" s="12">
        <v>124007200</v>
      </c>
      <c r="J1073" s="111">
        <f>I1073/H1073</f>
        <v>776.98746867167915</v>
      </c>
      <c r="L1073" s="76">
        <v>5974</v>
      </c>
      <c r="M1073" s="76" t="s">
        <v>14363</v>
      </c>
      <c r="N1073" s="76" t="s">
        <v>13801</v>
      </c>
      <c r="O1073" s="76">
        <v>495</v>
      </c>
      <c r="P1073" s="76">
        <v>570</v>
      </c>
      <c r="Q1073" s="76">
        <v>15.15</v>
      </c>
      <c r="R1073" s="76">
        <v>75</v>
      </c>
    </row>
    <row r="1074" spans="4:18" s="2" customFormat="1" x14ac:dyDescent="0.15">
      <c r="D1074" s="10">
        <v>2099</v>
      </c>
      <c r="E1074" s="134">
        <v>5975</v>
      </c>
      <c r="F1074" s="11" t="s">
        <v>1587</v>
      </c>
      <c r="G1074" s="11" t="s">
        <v>1588</v>
      </c>
      <c r="H1074" s="12">
        <v>2854400</v>
      </c>
      <c r="I1074" s="12">
        <v>8871483600</v>
      </c>
      <c r="J1074" s="111">
        <f>I1074/H1074</f>
        <v>3108.0029428251123</v>
      </c>
      <c r="L1074" s="76">
        <v>5975</v>
      </c>
      <c r="M1074" s="76" t="s">
        <v>1587</v>
      </c>
      <c r="N1074" s="76" t="s">
        <v>13801</v>
      </c>
      <c r="O1074" s="139">
        <v>2191</v>
      </c>
      <c r="P1074" s="139">
        <v>2343</v>
      </c>
      <c r="Q1074" s="76">
        <v>6.94</v>
      </c>
      <c r="R1074" s="76">
        <v>152</v>
      </c>
    </row>
    <row r="1075" spans="4:18" s="2" customFormat="1" x14ac:dyDescent="0.15">
      <c r="D1075" s="10">
        <v>1222</v>
      </c>
      <c r="E1075" s="134">
        <v>5976</v>
      </c>
      <c r="F1075" s="11" t="s">
        <v>1589</v>
      </c>
      <c r="G1075" s="11" t="s">
        <v>1590</v>
      </c>
      <c r="H1075" s="12">
        <v>3058400</v>
      </c>
      <c r="I1075" s="12">
        <v>3364222400</v>
      </c>
      <c r="J1075" s="111">
        <f>I1075/H1075</f>
        <v>1099.9942453570495</v>
      </c>
      <c r="L1075" s="76">
        <v>5976</v>
      </c>
      <c r="M1075" s="76" t="s">
        <v>14364</v>
      </c>
      <c r="N1075" s="76" t="s">
        <v>13801</v>
      </c>
      <c r="O1075" s="76">
        <v>839</v>
      </c>
      <c r="P1075" s="76">
        <v>850</v>
      </c>
      <c r="Q1075" s="76">
        <v>1.31</v>
      </c>
      <c r="R1075" s="76">
        <v>11</v>
      </c>
    </row>
    <row r="1076" spans="4:18" s="2" customFormat="1" x14ac:dyDescent="0.15">
      <c r="D1076" s="10">
        <v>2071</v>
      </c>
      <c r="E1076" s="134">
        <v>5981</v>
      </c>
      <c r="F1076" s="11" t="s">
        <v>1591</v>
      </c>
      <c r="G1076" s="11" t="s">
        <v>1592</v>
      </c>
      <c r="H1076" s="12">
        <v>818500</v>
      </c>
      <c r="I1076" s="12">
        <v>1753203000</v>
      </c>
      <c r="J1076" s="111">
        <f>I1076/H1076</f>
        <v>2141.9706780696397</v>
      </c>
      <c r="L1076" s="76">
        <v>5981</v>
      </c>
      <c r="M1076" s="76" t="s">
        <v>14365</v>
      </c>
      <c r="N1076" s="76" t="s">
        <v>13801</v>
      </c>
      <c r="O1076" s="76">
        <v>930</v>
      </c>
      <c r="P1076" s="76">
        <v>963</v>
      </c>
      <c r="Q1076" s="76">
        <v>3.55</v>
      </c>
      <c r="R1076" s="76">
        <v>33</v>
      </c>
    </row>
    <row r="1077" spans="4:18" s="2" customFormat="1" x14ac:dyDescent="0.15">
      <c r="D1077" s="10">
        <v>1045</v>
      </c>
      <c r="E1077" s="134">
        <v>5982</v>
      </c>
      <c r="F1077" s="11" t="s">
        <v>4467</v>
      </c>
      <c r="G1077" s="11" t="s">
        <v>4468</v>
      </c>
      <c r="H1077" s="12">
        <v>73000</v>
      </c>
      <c r="I1077" s="12">
        <v>179799000</v>
      </c>
      <c r="J1077" s="111">
        <f>I1077/H1077</f>
        <v>2463</v>
      </c>
      <c r="L1077" s="76">
        <v>5982</v>
      </c>
      <c r="M1077" s="76" t="s">
        <v>4467</v>
      </c>
      <c r="N1077" s="76" t="s">
        <v>13801</v>
      </c>
      <c r="O1077" s="139">
        <v>1994</v>
      </c>
      <c r="P1077" s="139">
        <v>2397</v>
      </c>
      <c r="Q1077" s="76">
        <v>20.21</v>
      </c>
      <c r="R1077" s="76">
        <v>403</v>
      </c>
    </row>
    <row r="1078" spans="4:18" s="2" customFormat="1" x14ac:dyDescent="0.15">
      <c r="D1078" s="10">
        <v>1837</v>
      </c>
      <c r="E1078" s="134">
        <v>5985</v>
      </c>
      <c r="F1078" s="11" t="s">
        <v>1593</v>
      </c>
      <c r="G1078" s="11" t="s">
        <v>1594</v>
      </c>
      <c r="H1078" s="12">
        <v>681900</v>
      </c>
      <c r="I1078" s="12">
        <v>508693400</v>
      </c>
      <c r="J1078" s="111">
        <f>I1078/H1078</f>
        <v>745.99413403724884</v>
      </c>
      <c r="L1078" s="76">
        <v>5985</v>
      </c>
      <c r="M1078" s="76" t="s">
        <v>14367</v>
      </c>
      <c r="N1078" s="76" t="s">
        <v>13801</v>
      </c>
      <c r="O1078" s="76">
        <v>581</v>
      </c>
      <c r="P1078" s="76">
        <v>628</v>
      </c>
      <c r="Q1078" s="76">
        <v>8.09</v>
      </c>
      <c r="R1078" s="76">
        <v>47</v>
      </c>
    </row>
    <row r="1079" spans="4:18" s="2" customFormat="1" x14ac:dyDescent="0.15">
      <c r="D1079" s="10">
        <v>1160</v>
      </c>
      <c r="E1079" s="134">
        <v>5986</v>
      </c>
      <c r="F1079" s="11" t="s">
        <v>1595</v>
      </c>
      <c r="G1079" s="11" t="s">
        <v>1596</v>
      </c>
      <c r="H1079" s="12">
        <v>637700</v>
      </c>
      <c r="I1079" s="12">
        <v>507603200</v>
      </c>
      <c r="J1079" s="111">
        <f>I1079/H1079</f>
        <v>795.99059118707851</v>
      </c>
      <c r="L1079" s="76">
        <v>5986</v>
      </c>
      <c r="M1079" s="76" t="s">
        <v>14368</v>
      </c>
      <c r="N1079" s="76" t="s">
        <v>13801</v>
      </c>
      <c r="O1079" s="76">
        <v>403</v>
      </c>
      <c r="P1079" s="76">
        <v>403</v>
      </c>
      <c r="Q1079" s="76">
        <v>0</v>
      </c>
      <c r="R1079" s="76">
        <v>0</v>
      </c>
    </row>
    <row r="1080" spans="4:18" s="2" customFormat="1" x14ac:dyDescent="0.15">
      <c r="D1080" s="10">
        <v>1505</v>
      </c>
      <c r="E1080" s="134">
        <v>5988</v>
      </c>
      <c r="F1080" s="11" t="s">
        <v>1597</v>
      </c>
      <c r="G1080" s="11" t="s">
        <v>1598</v>
      </c>
      <c r="H1080" s="12">
        <v>1917500</v>
      </c>
      <c r="I1080" s="12">
        <v>5378567100</v>
      </c>
      <c r="J1080" s="111">
        <f>I1080/H1080</f>
        <v>2804.9893611473271</v>
      </c>
      <c r="L1080" s="76">
        <v>5988</v>
      </c>
      <c r="M1080" s="76" t="s">
        <v>14369</v>
      </c>
      <c r="N1080" s="76" t="s">
        <v>13801</v>
      </c>
      <c r="O1080" s="139">
        <v>2205</v>
      </c>
      <c r="P1080" s="139">
        <v>2196</v>
      </c>
      <c r="Q1080" s="76">
        <v>-0.41</v>
      </c>
      <c r="R1080" s="76">
        <v>-9</v>
      </c>
    </row>
    <row r="1081" spans="4:18" s="2" customFormat="1" x14ac:dyDescent="0.15">
      <c r="D1081" s="10">
        <v>632</v>
      </c>
      <c r="E1081" s="134">
        <v>5989</v>
      </c>
      <c r="F1081" s="11" t="s">
        <v>3751</v>
      </c>
      <c r="G1081" s="11" t="s">
        <v>3752</v>
      </c>
      <c r="H1081" s="12">
        <v>1360200</v>
      </c>
      <c r="I1081" s="12">
        <v>1905630600</v>
      </c>
      <c r="J1081" s="111">
        <f>I1081/H1081</f>
        <v>1400.9929422143803</v>
      </c>
      <c r="L1081" s="76">
        <v>5989</v>
      </c>
      <c r="M1081" s="76" t="s">
        <v>14370</v>
      </c>
      <c r="N1081" s="76" t="s">
        <v>13695</v>
      </c>
      <c r="O1081" s="76">
        <v>982</v>
      </c>
      <c r="P1081" s="139">
        <v>1011</v>
      </c>
      <c r="Q1081" s="76">
        <v>2.95</v>
      </c>
      <c r="R1081" s="76">
        <v>29</v>
      </c>
    </row>
    <row r="1082" spans="4:18" s="2" customFormat="1" x14ac:dyDescent="0.15">
      <c r="D1082" s="10">
        <v>1231</v>
      </c>
      <c r="E1082" s="134">
        <v>5991</v>
      </c>
      <c r="F1082" s="11" t="s">
        <v>1599</v>
      </c>
      <c r="G1082" s="11" t="s">
        <v>1600</v>
      </c>
      <c r="H1082" s="12">
        <v>18592700</v>
      </c>
      <c r="I1082" s="12">
        <v>21140235900</v>
      </c>
      <c r="J1082" s="111">
        <f>I1082/H1082</f>
        <v>1137.0180716087498</v>
      </c>
      <c r="L1082" s="76">
        <v>5991</v>
      </c>
      <c r="M1082" s="76" t="s">
        <v>14371</v>
      </c>
      <c r="N1082" s="76" t="s">
        <v>13801</v>
      </c>
      <c r="O1082" s="76">
        <v>965</v>
      </c>
      <c r="P1082" s="76">
        <v>999</v>
      </c>
      <c r="Q1082" s="76">
        <v>3.52</v>
      </c>
      <c r="R1082" s="76">
        <v>34</v>
      </c>
    </row>
    <row r="1083" spans="4:18" s="2" customFormat="1" x14ac:dyDescent="0.15">
      <c r="D1083" s="10">
        <v>225</v>
      </c>
      <c r="E1083" s="134">
        <v>5992</v>
      </c>
      <c r="F1083" s="11" t="s">
        <v>1601</v>
      </c>
      <c r="G1083" s="11" t="s">
        <v>1602</v>
      </c>
      <c r="H1083" s="12">
        <v>136400</v>
      </c>
      <c r="I1083" s="12">
        <v>478764000</v>
      </c>
      <c r="J1083" s="111">
        <f>I1083/H1083</f>
        <v>3510</v>
      </c>
      <c r="L1083" s="76">
        <v>5992</v>
      </c>
      <c r="M1083" s="76" t="s">
        <v>14372</v>
      </c>
      <c r="N1083" s="76" t="s">
        <v>13801</v>
      </c>
      <c r="O1083" s="139">
        <v>3320</v>
      </c>
      <c r="P1083" s="139">
        <v>3060</v>
      </c>
      <c r="Q1083" s="76">
        <v>-7.83</v>
      </c>
      <c r="R1083" s="76">
        <v>-260</v>
      </c>
    </row>
    <row r="1084" spans="4:18" s="2" customFormat="1" x14ac:dyDescent="0.15">
      <c r="D1084" s="10">
        <v>18</v>
      </c>
      <c r="E1084" s="134">
        <v>5998</v>
      </c>
      <c r="F1084" s="11" t="s">
        <v>1603</v>
      </c>
      <c r="G1084" s="11" t="s">
        <v>1604</v>
      </c>
      <c r="H1084" s="12">
        <v>191500</v>
      </c>
      <c r="I1084" s="12">
        <v>748759000</v>
      </c>
      <c r="J1084" s="111">
        <f>I1084/H1084</f>
        <v>3909.9686684073108</v>
      </c>
      <c r="L1084" s="76">
        <v>5998</v>
      </c>
      <c r="M1084" s="76" t="s">
        <v>14374</v>
      </c>
      <c r="N1084" s="76" t="s">
        <v>13801</v>
      </c>
      <c r="O1084" s="139">
        <v>1216</v>
      </c>
      <c r="P1084" s="139">
        <v>1447</v>
      </c>
      <c r="Q1084" s="76">
        <v>19</v>
      </c>
      <c r="R1084" s="76">
        <v>231</v>
      </c>
    </row>
    <row r="1085" spans="4:18" s="2" customFormat="1" x14ac:dyDescent="0.15">
      <c r="D1085" s="10">
        <v>673</v>
      </c>
      <c r="E1085" s="134">
        <v>5999</v>
      </c>
      <c r="F1085" s="11" t="s">
        <v>4406</v>
      </c>
      <c r="G1085" s="11" t="s">
        <v>4407</v>
      </c>
      <c r="H1085" s="12">
        <v>8600</v>
      </c>
      <c r="I1085" s="12">
        <v>22600800</v>
      </c>
      <c r="J1085" s="111">
        <f>I1085/H1085</f>
        <v>2628</v>
      </c>
      <c r="L1085" s="76">
        <v>5999</v>
      </c>
      <c r="M1085" s="76" t="s">
        <v>14375</v>
      </c>
      <c r="N1085" s="76" t="s">
        <v>13801</v>
      </c>
      <c r="O1085" s="139">
        <v>1631</v>
      </c>
      <c r="P1085" s="139">
        <v>1491</v>
      </c>
      <c r="Q1085" s="76">
        <v>-8.58</v>
      </c>
      <c r="R1085" s="76">
        <v>-140</v>
      </c>
    </row>
    <row r="1086" spans="4:18" s="2" customFormat="1" x14ac:dyDescent="0.15">
      <c r="D1086" s="10">
        <v>1149</v>
      </c>
      <c r="E1086" s="134">
        <v>6005</v>
      </c>
      <c r="F1086" s="11" t="s">
        <v>1605</v>
      </c>
      <c r="G1086" s="11" t="s">
        <v>1606</v>
      </c>
      <c r="H1086" s="12">
        <v>13708400</v>
      </c>
      <c r="I1086" s="12">
        <v>46197300500</v>
      </c>
      <c r="J1086" s="111">
        <f>I1086/H1086</f>
        <v>3369.9994528901989</v>
      </c>
      <c r="L1086" s="76">
        <v>6005</v>
      </c>
      <c r="M1086" s="76" t="s">
        <v>14376</v>
      </c>
      <c r="N1086" s="76" t="s">
        <v>13433</v>
      </c>
      <c r="O1086" s="139">
        <v>2505</v>
      </c>
      <c r="P1086" s="139">
        <v>2637</v>
      </c>
      <c r="Q1086" s="76">
        <v>5.27</v>
      </c>
      <c r="R1086" s="76">
        <v>132</v>
      </c>
    </row>
    <row r="1087" spans="4:18" s="2" customFormat="1" x14ac:dyDescent="0.15">
      <c r="D1087" s="10">
        <v>1903</v>
      </c>
      <c r="E1087" s="134">
        <v>6013</v>
      </c>
      <c r="F1087" s="11" t="s">
        <v>1607</v>
      </c>
      <c r="G1087" s="11" t="s">
        <v>1608</v>
      </c>
      <c r="H1087" s="12">
        <v>6717500</v>
      </c>
      <c r="I1087" s="12">
        <v>7879542000</v>
      </c>
      <c r="J1087" s="111">
        <f>I1087/H1087</f>
        <v>1172.9872720506141</v>
      </c>
      <c r="L1087" s="76">
        <v>6013</v>
      </c>
      <c r="M1087" s="76" t="s">
        <v>1607</v>
      </c>
      <c r="N1087" s="76" t="s">
        <v>13433</v>
      </c>
      <c r="O1087" s="139">
        <v>1374</v>
      </c>
      <c r="P1087" s="139">
        <v>1370</v>
      </c>
      <c r="Q1087" s="76">
        <v>-0.28999999999999998</v>
      </c>
      <c r="R1087" s="76">
        <v>-4</v>
      </c>
    </row>
    <row r="1088" spans="4:18" s="2" customFormat="1" x14ac:dyDescent="0.15">
      <c r="D1088" s="10">
        <v>283</v>
      </c>
      <c r="E1088" s="134">
        <v>6023</v>
      </c>
      <c r="F1088" s="11" t="s">
        <v>1609</v>
      </c>
      <c r="G1088" s="11" t="s">
        <v>1610</v>
      </c>
      <c r="H1088" s="12">
        <v>37200</v>
      </c>
      <c r="I1088" s="12">
        <v>32996400</v>
      </c>
      <c r="J1088" s="111">
        <f>I1088/H1088</f>
        <v>887</v>
      </c>
      <c r="L1088" s="76">
        <v>6023</v>
      </c>
      <c r="M1088" s="76" t="s">
        <v>14377</v>
      </c>
      <c r="N1088" s="76" t="s">
        <v>13433</v>
      </c>
      <c r="O1088" s="76">
        <v>714</v>
      </c>
      <c r="P1088" s="76">
        <v>668</v>
      </c>
      <c r="Q1088" s="76">
        <v>-6.44</v>
      </c>
      <c r="R1088" s="76">
        <v>-46</v>
      </c>
    </row>
    <row r="1089" spans="4:18" s="2" customFormat="1" x14ac:dyDescent="0.15">
      <c r="D1089" s="10">
        <v>158</v>
      </c>
      <c r="E1089" s="134">
        <v>6027</v>
      </c>
      <c r="F1089" s="11" t="s">
        <v>4327</v>
      </c>
      <c r="G1089" s="11" t="s">
        <v>4328</v>
      </c>
      <c r="H1089" s="12">
        <v>88400</v>
      </c>
      <c r="I1089" s="12">
        <v>179540400</v>
      </c>
      <c r="J1089" s="111">
        <f>I1089/H1089</f>
        <v>2031</v>
      </c>
      <c r="L1089" s="76">
        <v>6027</v>
      </c>
      <c r="M1089" s="76" t="s">
        <v>14379</v>
      </c>
      <c r="N1089" s="76" t="s">
        <v>13463</v>
      </c>
      <c r="O1089" s="139">
        <v>3140</v>
      </c>
      <c r="P1089" s="139">
        <v>3825</v>
      </c>
      <c r="Q1089" s="76">
        <v>21.82</v>
      </c>
      <c r="R1089" s="76">
        <v>685</v>
      </c>
    </row>
    <row r="1090" spans="4:18" s="2" customFormat="1" x14ac:dyDescent="0.15">
      <c r="D1090" s="10">
        <v>1923</v>
      </c>
      <c r="E1090" s="134">
        <v>6028</v>
      </c>
      <c r="F1090" s="11" t="s">
        <v>1611</v>
      </c>
      <c r="G1090" s="11" t="s">
        <v>1612</v>
      </c>
      <c r="H1090" s="12">
        <v>2271400</v>
      </c>
      <c r="I1090" s="12">
        <v>14559674000</v>
      </c>
      <c r="J1090" s="111">
        <f>I1090/H1090</f>
        <v>6410</v>
      </c>
      <c r="L1090" s="76">
        <v>6028</v>
      </c>
      <c r="M1090" s="76" t="s">
        <v>14381</v>
      </c>
      <c r="N1090" s="76" t="s">
        <v>13463</v>
      </c>
      <c r="O1090" s="139">
        <v>4525</v>
      </c>
      <c r="P1090" s="139">
        <v>5550</v>
      </c>
      <c r="Q1090" s="76">
        <v>22.65</v>
      </c>
      <c r="R1090" s="139">
        <v>1025</v>
      </c>
    </row>
    <row r="1091" spans="4:18" s="2" customFormat="1" x14ac:dyDescent="0.15">
      <c r="D1091" s="10">
        <v>102</v>
      </c>
      <c r="E1091" s="134">
        <v>6029</v>
      </c>
      <c r="F1091" s="11" t="s">
        <v>3963</v>
      </c>
      <c r="G1091" s="11" t="s">
        <v>3964</v>
      </c>
      <c r="H1091" s="12">
        <v>148600</v>
      </c>
      <c r="I1091" s="12">
        <v>149937400</v>
      </c>
      <c r="J1091" s="111">
        <f>I1091/H1091</f>
        <v>1009</v>
      </c>
      <c r="L1091" s="76">
        <v>6029</v>
      </c>
      <c r="M1091" s="76" t="s">
        <v>3963</v>
      </c>
      <c r="N1091" s="76" t="s">
        <v>13463</v>
      </c>
      <c r="O1091" s="76">
        <v>410</v>
      </c>
      <c r="P1091" s="76">
        <v>430</v>
      </c>
      <c r="Q1091" s="76">
        <v>4.88</v>
      </c>
      <c r="R1091" s="76">
        <v>20</v>
      </c>
    </row>
    <row r="1092" spans="4:18" s="2" customFormat="1" x14ac:dyDescent="0.15">
      <c r="D1092" s="10">
        <v>21</v>
      </c>
      <c r="E1092" s="134">
        <v>6030</v>
      </c>
      <c r="F1092" s="11" t="s">
        <v>4292</v>
      </c>
      <c r="G1092" s="11" t="s">
        <v>4293</v>
      </c>
      <c r="H1092" s="12">
        <v>900</v>
      </c>
      <c r="I1092" s="12">
        <v>14868000</v>
      </c>
      <c r="J1092" s="111">
        <f>I1092/H1092</f>
        <v>16520</v>
      </c>
      <c r="L1092" s="76">
        <v>6030</v>
      </c>
      <c r="M1092" s="76" t="s">
        <v>14382</v>
      </c>
      <c r="N1092" s="76" t="s">
        <v>13463</v>
      </c>
      <c r="O1092" s="139">
        <v>6660</v>
      </c>
      <c r="P1092" s="139">
        <v>6650</v>
      </c>
      <c r="Q1092" s="76">
        <v>-0.15</v>
      </c>
      <c r="R1092" s="76">
        <v>-10</v>
      </c>
    </row>
    <row r="1093" spans="4:18" s="2" customFormat="1" x14ac:dyDescent="0.15">
      <c r="D1093" s="10">
        <v>705</v>
      </c>
      <c r="E1093" s="134">
        <v>6032</v>
      </c>
      <c r="F1093" s="11" t="s">
        <v>3760</v>
      </c>
      <c r="G1093" s="11" t="s">
        <v>3761</v>
      </c>
      <c r="H1093" s="12">
        <v>214200</v>
      </c>
      <c r="I1093" s="12">
        <v>227902800</v>
      </c>
      <c r="J1093" s="111">
        <f>I1093/H1093</f>
        <v>1063.9719887955182</v>
      </c>
      <c r="L1093" s="76">
        <v>6032</v>
      </c>
      <c r="M1093" s="76" t="s">
        <v>14383</v>
      </c>
      <c r="N1093" s="76" t="s">
        <v>13463</v>
      </c>
      <c r="O1093" s="76">
        <v>644</v>
      </c>
      <c r="P1093" s="76">
        <v>696</v>
      </c>
      <c r="Q1093" s="76">
        <v>8.07</v>
      </c>
      <c r="R1093" s="76">
        <v>52</v>
      </c>
    </row>
    <row r="1094" spans="4:18" s="2" customFormat="1" x14ac:dyDescent="0.15">
      <c r="D1094" s="10">
        <v>861</v>
      </c>
      <c r="E1094" s="134">
        <v>6036</v>
      </c>
      <c r="F1094" s="11" t="s">
        <v>4118</v>
      </c>
      <c r="G1094" s="11" t="s">
        <v>4119</v>
      </c>
      <c r="H1094" s="12">
        <v>304900</v>
      </c>
      <c r="I1094" s="12">
        <v>404297400</v>
      </c>
      <c r="J1094" s="111">
        <f>I1094/H1094</f>
        <v>1326</v>
      </c>
      <c r="L1094" s="76">
        <v>6036</v>
      </c>
      <c r="M1094" s="76" t="s">
        <v>14384</v>
      </c>
      <c r="N1094" s="76" t="s">
        <v>13463</v>
      </c>
      <c r="O1094" s="76">
        <v>912</v>
      </c>
      <c r="P1094" s="139">
        <v>1014</v>
      </c>
      <c r="Q1094" s="76">
        <v>11.18</v>
      </c>
      <c r="R1094" s="76">
        <v>102</v>
      </c>
    </row>
    <row r="1095" spans="4:18" s="2" customFormat="1" x14ac:dyDescent="0.15">
      <c r="D1095" s="10">
        <v>435</v>
      </c>
      <c r="E1095" s="134">
        <v>6037</v>
      </c>
      <c r="F1095" s="11" t="s">
        <v>3725</v>
      </c>
      <c r="G1095" s="11" t="s">
        <v>3726</v>
      </c>
      <c r="H1095" s="12">
        <v>144700</v>
      </c>
      <c r="I1095" s="12">
        <v>129795900</v>
      </c>
      <c r="J1095" s="111">
        <f>I1095/H1095</f>
        <v>897</v>
      </c>
      <c r="L1095" s="76">
        <v>6037</v>
      </c>
      <c r="M1095" s="76" t="s">
        <v>14385</v>
      </c>
      <c r="N1095" s="76" t="s">
        <v>13463</v>
      </c>
      <c r="O1095" s="76">
        <v>626</v>
      </c>
      <c r="P1095" s="76">
        <v>624</v>
      </c>
      <c r="Q1095" s="76">
        <v>-0.32</v>
      </c>
      <c r="R1095" s="76">
        <v>-2</v>
      </c>
    </row>
    <row r="1096" spans="4:18" s="2" customFormat="1" x14ac:dyDescent="0.15">
      <c r="D1096" s="10">
        <v>1613</v>
      </c>
      <c r="E1096" s="134">
        <v>6044</v>
      </c>
      <c r="F1096" s="11" t="s">
        <v>4567</v>
      </c>
      <c r="G1096" s="11" t="s">
        <v>4568</v>
      </c>
      <c r="H1096" s="12">
        <v>135400</v>
      </c>
      <c r="I1096" s="12">
        <v>244397000</v>
      </c>
      <c r="J1096" s="111">
        <f>I1096/H1096</f>
        <v>1805</v>
      </c>
      <c r="L1096" s="76">
        <v>6044</v>
      </c>
      <c r="M1096" s="76" t="s">
        <v>14386</v>
      </c>
      <c r="N1096" s="76" t="s">
        <v>13463</v>
      </c>
      <c r="O1096" s="139">
        <v>1708</v>
      </c>
      <c r="P1096" s="139">
        <v>1366</v>
      </c>
      <c r="Q1096" s="76">
        <v>-20.02</v>
      </c>
      <c r="R1096" s="76">
        <v>-342</v>
      </c>
    </row>
    <row r="1097" spans="4:18" s="2" customFormat="1" x14ac:dyDescent="0.15">
      <c r="D1097" s="10">
        <v>547</v>
      </c>
      <c r="E1097" s="134">
        <v>6047</v>
      </c>
      <c r="F1097" s="11" t="s">
        <v>4061</v>
      </c>
      <c r="G1097" s="11" t="s">
        <v>4062</v>
      </c>
      <c r="H1097" s="12">
        <v>1121600</v>
      </c>
      <c r="I1097" s="12">
        <v>3132628800</v>
      </c>
      <c r="J1097" s="111">
        <f>I1097/H1097</f>
        <v>2793</v>
      </c>
      <c r="L1097" s="76">
        <v>6047</v>
      </c>
      <c r="M1097" s="76" t="s">
        <v>14387</v>
      </c>
      <c r="N1097" s="76" t="s">
        <v>13463</v>
      </c>
      <c r="O1097" s="139">
        <v>2801</v>
      </c>
      <c r="P1097" s="139">
        <v>2351</v>
      </c>
      <c r="Q1097" s="76">
        <v>-16.07</v>
      </c>
      <c r="R1097" s="76">
        <v>-450</v>
      </c>
    </row>
    <row r="1098" spans="4:18" s="2" customFormat="1" x14ac:dyDescent="0.15">
      <c r="D1098" s="10">
        <v>340</v>
      </c>
      <c r="E1098" s="134">
        <v>6048</v>
      </c>
      <c r="F1098" s="11" t="s">
        <v>3713</v>
      </c>
      <c r="G1098" s="11" t="s">
        <v>3714</v>
      </c>
      <c r="H1098" s="12">
        <v>793700</v>
      </c>
      <c r="I1098" s="12">
        <v>862751900</v>
      </c>
      <c r="J1098" s="111">
        <f>I1098/H1098</f>
        <v>1087</v>
      </c>
      <c r="L1098" s="76">
        <v>6048</v>
      </c>
      <c r="M1098" s="76" t="s">
        <v>14388</v>
      </c>
      <c r="N1098" s="76" t="s">
        <v>13463</v>
      </c>
      <c r="O1098" s="76">
        <v>311</v>
      </c>
      <c r="P1098" s="76">
        <v>312</v>
      </c>
      <c r="Q1098" s="76">
        <v>0.32</v>
      </c>
      <c r="R1098" s="76">
        <v>1</v>
      </c>
    </row>
    <row r="1099" spans="4:18" s="2" customFormat="1" x14ac:dyDescent="0.15">
      <c r="D1099" s="10">
        <v>733</v>
      </c>
      <c r="E1099" s="134">
        <v>6049</v>
      </c>
      <c r="F1099" s="11" t="s">
        <v>3772</v>
      </c>
      <c r="G1099" s="11" t="s">
        <v>3773</v>
      </c>
      <c r="H1099" s="12">
        <v>269100</v>
      </c>
      <c r="I1099" s="12">
        <v>1897155000</v>
      </c>
      <c r="J1099" s="111">
        <f>I1099/H1099</f>
        <v>7050</v>
      </c>
      <c r="L1099" s="76">
        <v>6049</v>
      </c>
      <c r="M1099" s="76" t="s">
        <v>3772</v>
      </c>
      <c r="N1099" s="76" t="s">
        <v>13463</v>
      </c>
      <c r="O1099" s="139">
        <v>3085</v>
      </c>
      <c r="P1099" s="139">
        <v>3185</v>
      </c>
      <c r="Q1099" s="76">
        <v>3.24</v>
      </c>
      <c r="R1099" s="76">
        <v>100</v>
      </c>
    </row>
    <row r="1100" spans="4:18" s="2" customFormat="1" x14ac:dyDescent="0.15">
      <c r="D1100" s="10">
        <v>381</v>
      </c>
      <c r="E1100" s="134">
        <v>6050</v>
      </c>
      <c r="F1100" s="11" t="s">
        <v>4023</v>
      </c>
      <c r="G1100" s="11" t="s">
        <v>4024</v>
      </c>
      <c r="H1100" s="12">
        <v>985200</v>
      </c>
      <c r="I1100" s="12">
        <v>3940800000</v>
      </c>
      <c r="J1100" s="111">
        <f>I1100/H1100</f>
        <v>4000</v>
      </c>
      <c r="L1100" s="76">
        <v>6050</v>
      </c>
      <c r="M1100" s="76" t="s">
        <v>14389</v>
      </c>
      <c r="N1100" s="76" t="s">
        <v>13463</v>
      </c>
      <c r="O1100" s="139">
        <v>2049</v>
      </c>
      <c r="P1100" s="139">
        <v>2069</v>
      </c>
      <c r="Q1100" s="76">
        <v>0.98</v>
      </c>
      <c r="R1100" s="76">
        <v>20</v>
      </c>
    </row>
    <row r="1101" spans="4:18" s="2" customFormat="1" x14ac:dyDescent="0.15">
      <c r="D1101" s="10">
        <v>1005</v>
      </c>
      <c r="E1101" s="134">
        <v>6054</v>
      </c>
      <c r="F1101" s="11" t="s">
        <v>1613</v>
      </c>
      <c r="G1101" s="11" t="s">
        <v>1614</v>
      </c>
      <c r="H1101" s="12">
        <v>745000</v>
      </c>
      <c r="I1101" s="12">
        <v>406025000</v>
      </c>
      <c r="J1101" s="111">
        <f>I1101/H1101</f>
        <v>545</v>
      </c>
      <c r="L1101" s="76">
        <v>6054</v>
      </c>
      <c r="M1101" s="76" t="s">
        <v>14390</v>
      </c>
      <c r="N1101" s="76" t="s">
        <v>13463</v>
      </c>
      <c r="O1101" s="76">
        <v>246</v>
      </c>
      <c r="P1101" s="76">
        <v>271</v>
      </c>
      <c r="Q1101" s="76">
        <v>10.16</v>
      </c>
      <c r="R1101" s="76">
        <v>25</v>
      </c>
    </row>
    <row r="1102" spans="4:18" s="2" customFormat="1" x14ac:dyDescent="0.15">
      <c r="D1102" s="10">
        <v>773</v>
      </c>
      <c r="E1102" s="134">
        <v>6055</v>
      </c>
      <c r="F1102" s="11" t="s">
        <v>1615</v>
      </c>
      <c r="G1102" s="11" t="s">
        <v>1616</v>
      </c>
      <c r="H1102" s="12">
        <v>4873300</v>
      </c>
      <c r="I1102" s="12">
        <v>6768993900</v>
      </c>
      <c r="J1102" s="111">
        <f>I1102/H1102</f>
        <v>1388.9959370447129</v>
      </c>
      <c r="L1102" s="76">
        <v>6055</v>
      </c>
      <c r="M1102" s="76" t="s">
        <v>14391</v>
      </c>
      <c r="N1102" s="76" t="s">
        <v>13463</v>
      </c>
      <c r="O1102" s="139">
        <v>1069</v>
      </c>
      <c r="P1102" s="139">
        <v>1182</v>
      </c>
      <c r="Q1102" s="76">
        <v>10.57</v>
      </c>
      <c r="R1102" s="76">
        <v>113</v>
      </c>
    </row>
    <row r="1103" spans="4:18" s="2" customFormat="1" x14ac:dyDescent="0.15">
      <c r="D1103" s="10">
        <v>2214</v>
      </c>
      <c r="E1103" s="134">
        <v>6058</v>
      </c>
      <c r="F1103" s="11" t="s">
        <v>1617</v>
      </c>
      <c r="G1103" s="11" t="s">
        <v>1618</v>
      </c>
      <c r="H1103" s="12">
        <v>2325400</v>
      </c>
      <c r="I1103" s="12">
        <v>5727574300</v>
      </c>
      <c r="J1103" s="111">
        <f>I1103/H1103</f>
        <v>2463.0490668272123</v>
      </c>
      <c r="L1103" s="76">
        <v>6058</v>
      </c>
      <c r="M1103" s="76" t="s">
        <v>1617</v>
      </c>
      <c r="N1103" s="76" t="s">
        <v>13463</v>
      </c>
      <c r="O1103" s="139">
        <v>1434</v>
      </c>
      <c r="P1103" s="139">
        <v>1304</v>
      </c>
      <c r="Q1103" s="76">
        <v>-9.07</v>
      </c>
      <c r="R1103" s="76">
        <v>-130</v>
      </c>
    </row>
    <row r="1104" spans="4:18" s="2" customFormat="1" x14ac:dyDescent="0.15">
      <c r="D1104" s="10">
        <v>2182</v>
      </c>
      <c r="E1104" s="134">
        <v>6059</v>
      </c>
      <c r="F1104" s="11" t="s">
        <v>1619</v>
      </c>
      <c r="G1104" s="11" t="s">
        <v>1620</v>
      </c>
      <c r="H1104" s="12">
        <v>523200</v>
      </c>
      <c r="I1104" s="12">
        <v>313394800</v>
      </c>
      <c r="J1104" s="111">
        <f>I1104/H1104</f>
        <v>598.99617737003064</v>
      </c>
      <c r="L1104" s="76">
        <v>6059</v>
      </c>
      <c r="M1104" s="76" t="s">
        <v>14392</v>
      </c>
      <c r="N1104" s="76" t="s">
        <v>13463</v>
      </c>
      <c r="O1104" s="76">
        <v>419</v>
      </c>
      <c r="P1104" s="76">
        <v>443</v>
      </c>
      <c r="Q1104" s="76">
        <v>5.73</v>
      </c>
      <c r="R1104" s="76">
        <v>24</v>
      </c>
    </row>
    <row r="1105" spans="4:18" s="2" customFormat="1" x14ac:dyDescent="0.15">
      <c r="D1105" s="10">
        <v>998</v>
      </c>
      <c r="E1105" s="134">
        <v>6065</v>
      </c>
      <c r="F1105" s="11" t="s">
        <v>4459</v>
      </c>
      <c r="G1105" s="11" t="s">
        <v>4460</v>
      </c>
      <c r="H1105" s="12">
        <v>222700</v>
      </c>
      <c r="I1105" s="12">
        <v>262786000</v>
      </c>
      <c r="J1105" s="111">
        <f>I1105/H1105</f>
        <v>1180</v>
      </c>
      <c r="L1105" s="76">
        <v>6065</v>
      </c>
      <c r="M1105" s="76" t="s">
        <v>14393</v>
      </c>
      <c r="N1105" s="76" t="s">
        <v>13463</v>
      </c>
      <c r="O1105" s="76">
        <v>763</v>
      </c>
      <c r="P1105" s="76">
        <v>819</v>
      </c>
      <c r="Q1105" s="76">
        <v>7.34</v>
      </c>
      <c r="R1105" s="76">
        <v>56</v>
      </c>
    </row>
    <row r="1106" spans="4:18" s="2" customFormat="1" x14ac:dyDescent="0.15">
      <c r="D1106" s="10">
        <v>192</v>
      </c>
      <c r="E1106" s="134">
        <v>6070</v>
      </c>
      <c r="F1106" s="11" t="s">
        <v>1621</v>
      </c>
      <c r="G1106" s="11" t="s">
        <v>1622</v>
      </c>
      <c r="H1106" s="12">
        <v>323100</v>
      </c>
      <c r="I1106" s="12">
        <v>187072900</v>
      </c>
      <c r="J1106" s="111">
        <f>I1106/H1106</f>
        <v>578.99380996595482</v>
      </c>
      <c r="L1106" s="76">
        <v>6070</v>
      </c>
      <c r="M1106" s="76" t="s">
        <v>14394</v>
      </c>
      <c r="N1106" s="76" t="s">
        <v>13463</v>
      </c>
      <c r="O1106" s="76">
        <v>340</v>
      </c>
      <c r="P1106" s="76">
        <v>348</v>
      </c>
      <c r="Q1106" s="76">
        <v>2.35</v>
      </c>
      <c r="R1106" s="76">
        <v>8</v>
      </c>
    </row>
    <row r="1107" spans="4:18" s="2" customFormat="1" x14ac:dyDescent="0.15">
      <c r="D1107" s="10">
        <v>653</v>
      </c>
      <c r="E1107" s="134">
        <v>6071</v>
      </c>
      <c r="F1107" s="11" t="s">
        <v>3753</v>
      </c>
      <c r="G1107" s="11" t="s">
        <v>3754</v>
      </c>
      <c r="H1107" s="12">
        <v>1029100</v>
      </c>
      <c r="I1107" s="12">
        <v>1118631700</v>
      </c>
      <c r="J1107" s="111">
        <f>I1107/H1107</f>
        <v>1087</v>
      </c>
      <c r="L1107" s="76">
        <v>6071</v>
      </c>
      <c r="M1107" s="76" t="s">
        <v>3753</v>
      </c>
      <c r="N1107" s="76" t="s">
        <v>13463</v>
      </c>
      <c r="O1107" s="76">
        <v>691</v>
      </c>
      <c r="P1107" s="76">
        <v>873</v>
      </c>
      <c r="Q1107" s="76">
        <v>26.34</v>
      </c>
      <c r="R1107" s="76">
        <v>182</v>
      </c>
    </row>
    <row r="1108" spans="4:18" s="2" customFormat="1" x14ac:dyDescent="0.15">
      <c r="D1108" s="10">
        <v>118</v>
      </c>
      <c r="E1108" s="134">
        <v>6073</v>
      </c>
      <c r="F1108" s="11" t="s">
        <v>1623</v>
      </c>
      <c r="G1108" s="11" t="s">
        <v>1624</v>
      </c>
      <c r="H1108" s="12">
        <v>402300</v>
      </c>
      <c r="I1108" s="12">
        <v>808618000</v>
      </c>
      <c r="J1108" s="111">
        <f>I1108/H1108</f>
        <v>2009.9875714640816</v>
      </c>
      <c r="L1108" s="76">
        <v>6073</v>
      </c>
      <c r="M1108" s="76" t="s">
        <v>1623</v>
      </c>
      <c r="N1108" s="76" t="s">
        <v>13463</v>
      </c>
      <c r="O1108" s="139">
        <v>2006</v>
      </c>
      <c r="P1108" s="139">
        <v>2118</v>
      </c>
      <c r="Q1108" s="76">
        <v>5.58</v>
      </c>
      <c r="R1108" s="76">
        <v>112</v>
      </c>
    </row>
    <row r="1109" spans="4:18" s="2" customFormat="1" x14ac:dyDescent="0.15">
      <c r="D1109" s="10">
        <v>1188</v>
      </c>
      <c r="E1109" s="134">
        <v>6077</v>
      </c>
      <c r="F1109" s="11" t="s">
        <v>3833</v>
      </c>
      <c r="G1109" s="11" t="s">
        <v>3834</v>
      </c>
      <c r="H1109" s="12">
        <v>932400</v>
      </c>
      <c r="I1109" s="12">
        <v>1860138000</v>
      </c>
      <c r="J1109" s="111">
        <f>I1109/H1109</f>
        <v>1995</v>
      </c>
      <c r="L1109" s="76">
        <v>6077</v>
      </c>
      <c r="M1109" s="76" t="s">
        <v>14396</v>
      </c>
      <c r="N1109" s="76" t="s">
        <v>13463</v>
      </c>
      <c r="O1109" s="76">
        <v>943</v>
      </c>
      <c r="P1109" s="76">
        <v>859</v>
      </c>
      <c r="Q1109" s="76">
        <v>-8.91</v>
      </c>
      <c r="R1109" s="76">
        <v>-84</v>
      </c>
    </row>
    <row r="1110" spans="4:18" s="2" customFormat="1" x14ac:dyDescent="0.15">
      <c r="D1110" s="10">
        <v>2211</v>
      </c>
      <c r="E1110" s="134">
        <v>6078</v>
      </c>
      <c r="F1110" s="11" t="s">
        <v>4268</v>
      </c>
      <c r="G1110" s="11" t="s">
        <v>4269</v>
      </c>
      <c r="H1110" s="12">
        <v>178400</v>
      </c>
      <c r="I1110" s="12">
        <v>333251200</v>
      </c>
      <c r="J1110" s="111">
        <f>I1110/H1110</f>
        <v>1868</v>
      </c>
      <c r="L1110" s="76">
        <v>6078</v>
      </c>
      <c r="M1110" s="76" t="s">
        <v>14397</v>
      </c>
      <c r="N1110" s="76" t="s">
        <v>13463</v>
      </c>
      <c r="O1110" s="139">
        <v>1725</v>
      </c>
      <c r="P1110" s="139">
        <v>1785</v>
      </c>
      <c r="Q1110" s="76">
        <v>3.48</v>
      </c>
      <c r="R1110" s="76">
        <v>60</v>
      </c>
    </row>
    <row r="1111" spans="4:18" s="2" customFormat="1" x14ac:dyDescent="0.15">
      <c r="D1111" s="10">
        <v>392</v>
      </c>
      <c r="E1111" s="134">
        <v>6079</v>
      </c>
      <c r="F1111" s="11" t="s">
        <v>4025</v>
      </c>
      <c r="G1111" s="11" t="s">
        <v>4026</v>
      </c>
      <c r="H1111" s="12">
        <v>47700</v>
      </c>
      <c r="I1111" s="12">
        <v>23802300</v>
      </c>
      <c r="J1111" s="111">
        <f>I1111/H1111</f>
        <v>499</v>
      </c>
      <c r="L1111" s="76">
        <v>6079</v>
      </c>
      <c r="M1111" s="76" t="s">
        <v>4025</v>
      </c>
      <c r="N1111" s="76" t="s">
        <v>13463</v>
      </c>
      <c r="O1111" s="76">
        <v>696</v>
      </c>
      <c r="P1111" s="76">
        <v>700</v>
      </c>
      <c r="Q1111" s="76">
        <v>0.56999999999999995</v>
      </c>
      <c r="R1111" s="76">
        <v>4</v>
      </c>
    </row>
    <row r="1112" spans="4:18" s="2" customFormat="1" x14ac:dyDescent="0.15">
      <c r="D1112" s="10">
        <v>1010</v>
      </c>
      <c r="E1112" s="134">
        <v>6080</v>
      </c>
      <c r="F1112" s="11" t="s">
        <v>1625</v>
      </c>
      <c r="G1112" s="11" t="s">
        <v>1626</v>
      </c>
      <c r="H1112" s="12">
        <v>217300</v>
      </c>
      <c r="I1112" s="12">
        <v>1957873000</v>
      </c>
      <c r="J1112" s="111">
        <f>I1112/H1112</f>
        <v>9010</v>
      </c>
      <c r="L1112" s="76">
        <v>6080</v>
      </c>
      <c r="M1112" s="76" t="s">
        <v>14399</v>
      </c>
      <c r="N1112" s="76" t="s">
        <v>13463</v>
      </c>
      <c r="O1112" s="139">
        <v>3800</v>
      </c>
      <c r="P1112" s="139">
        <v>5040</v>
      </c>
      <c r="Q1112" s="76">
        <v>32.630000000000003</v>
      </c>
      <c r="R1112" s="139">
        <v>1240</v>
      </c>
    </row>
    <row r="1113" spans="4:18" s="2" customFormat="1" x14ac:dyDescent="0.15">
      <c r="D1113" s="10">
        <v>61</v>
      </c>
      <c r="E1113" s="134">
        <v>6081</v>
      </c>
      <c r="F1113" s="11" t="s">
        <v>3957</v>
      </c>
      <c r="G1113" s="11" t="s">
        <v>3958</v>
      </c>
      <c r="H1113" s="12">
        <v>649100</v>
      </c>
      <c r="I1113" s="12">
        <v>716606400</v>
      </c>
      <c r="J1113" s="111">
        <f>I1113/H1113</f>
        <v>1104</v>
      </c>
      <c r="L1113" s="76">
        <v>6081</v>
      </c>
      <c r="M1113" s="76" t="s">
        <v>14400</v>
      </c>
      <c r="N1113" s="76" t="s">
        <v>13463</v>
      </c>
      <c r="O1113" s="76">
        <v>398</v>
      </c>
      <c r="P1113" s="76">
        <v>347</v>
      </c>
      <c r="Q1113" s="76">
        <v>-12.81</v>
      </c>
      <c r="R1113" s="76">
        <v>-51</v>
      </c>
    </row>
    <row r="1114" spans="4:18" s="2" customFormat="1" x14ac:dyDescent="0.15">
      <c r="D1114" s="10">
        <v>1550</v>
      </c>
      <c r="E1114" s="134">
        <v>6082</v>
      </c>
      <c r="F1114" s="11" t="s">
        <v>4551</v>
      </c>
      <c r="G1114" s="11" t="s">
        <v>4552</v>
      </c>
      <c r="H1114" s="12">
        <v>329400</v>
      </c>
      <c r="I1114" s="12">
        <v>347513000</v>
      </c>
      <c r="J1114" s="111">
        <f>I1114/H1114</f>
        <v>1054.9878567091682</v>
      </c>
      <c r="L1114" s="76">
        <v>6082</v>
      </c>
      <c r="M1114" s="76" t="s">
        <v>14401</v>
      </c>
      <c r="N1114" s="76" t="s">
        <v>13463</v>
      </c>
      <c r="O1114" s="139">
        <v>1406</v>
      </c>
      <c r="P1114" s="139">
        <v>1206</v>
      </c>
      <c r="Q1114" s="76">
        <v>-14.22</v>
      </c>
      <c r="R1114" s="76">
        <v>-200</v>
      </c>
    </row>
    <row r="1115" spans="4:18" s="2" customFormat="1" x14ac:dyDescent="0.15">
      <c r="D1115" s="10">
        <v>402</v>
      </c>
      <c r="E1115" s="134">
        <v>6083</v>
      </c>
      <c r="F1115" s="11" t="s">
        <v>1627</v>
      </c>
      <c r="G1115" s="11" t="s">
        <v>1628</v>
      </c>
      <c r="H1115" s="12">
        <v>276000</v>
      </c>
      <c r="I1115" s="12">
        <v>294768000</v>
      </c>
      <c r="J1115" s="111">
        <f>I1115/H1115</f>
        <v>1068</v>
      </c>
      <c r="L1115" s="76">
        <v>6083</v>
      </c>
      <c r="M1115" s="76" t="s">
        <v>14402</v>
      </c>
      <c r="N1115" s="76" t="s">
        <v>13463</v>
      </c>
      <c r="O1115" s="76">
        <v>770</v>
      </c>
      <c r="P1115" s="76">
        <v>749</v>
      </c>
      <c r="Q1115" s="76">
        <v>-2.73</v>
      </c>
      <c r="R1115" s="76">
        <v>-21</v>
      </c>
    </row>
    <row r="1116" spans="4:18" s="2" customFormat="1" x14ac:dyDescent="0.15">
      <c r="D1116" s="10">
        <v>5</v>
      </c>
      <c r="E1116" s="134">
        <v>6087</v>
      </c>
      <c r="F1116" s="11" t="s">
        <v>3678</v>
      </c>
      <c r="G1116" s="11" t="s">
        <v>3679</v>
      </c>
      <c r="H1116" s="12">
        <v>194300</v>
      </c>
      <c r="I1116" s="12">
        <v>1004531000</v>
      </c>
      <c r="J1116" s="111">
        <f>I1116/H1116</f>
        <v>5170</v>
      </c>
      <c r="L1116" s="76">
        <v>6087</v>
      </c>
      <c r="M1116" s="76" t="s">
        <v>3678</v>
      </c>
      <c r="N1116" s="76" t="s">
        <v>13463</v>
      </c>
      <c r="O1116" s="139">
        <v>3050</v>
      </c>
      <c r="P1116" s="139">
        <v>3165</v>
      </c>
      <c r="Q1116" s="76">
        <v>3.77</v>
      </c>
      <c r="R1116" s="76">
        <v>115</v>
      </c>
    </row>
    <row r="1117" spans="4:18" s="2" customFormat="1" x14ac:dyDescent="0.15">
      <c r="D1117" s="10">
        <v>1746</v>
      </c>
      <c r="E1117" s="134">
        <v>6088</v>
      </c>
      <c r="F1117" s="11" t="s">
        <v>4598</v>
      </c>
      <c r="G1117" s="11" t="s">
        <v>4599</v>
      </c>
      <c r="H1117" s="12">
        <v>1082400</v>
      </c>
      <c r="I1117" s="12">
        <v>2329318800</v>
      </c>
      <c r="J1117" s="111">
        <f>I1117/H1117</f>
        <v>2151.9944567627495</v>
      </c>
      <c r="L1117" s="76">
        <v>6088</v>
      </c>
      <c r="M1117" s="76" t="s">
        <v>14403</v>
      </c>
      <c r="N1117" s="76" t="s">
        <v>13463</v>
      </c>
      <c r="O1117" s="76">
        <v>766</v>
      </c>
      <c r="P1117" s="76">
        <v>796</v>
      </c>
      <c r="Q1117" s="76">
        <v>3.92</v>
      </c>
      <c r="R1117" s="76">
        <v>30</v>
      </c>
    </row>
    <row r="1118" spans="4:18" s="2" customFormat="1" x14ac:dyDescent="0.15">
      <c r="D1118" s="10">
        <v>2241</v>
      </c>
      <c r="E1118" s="134">
        <v>6089</v>
      </c>
      <c r="F1118" s="11" t="s">
        <v>1629</v>
      </c>
      <c r="G1118" s="11" t="s">
        <v>1630</v>
      </c>
      <c r="H1118" s="12">
        <v>505300</v>
      </c>
      <c r="I1118" s="12">
        <v>761481500</v>
      </c>
      <c r="J1118" s="111">
        <f>I1118/H1118</f>
        <v>1506.9889174747675</v>
      </c>
      <c r="L1118" s="76">
        <v>6089</v>
      </c>
      <c r="M1118" s="76" t="s">
        <v>14404</v>
      </c>
      <c r="N1118" s="76" t="s">
        <v>13463</v>
      </c>
      <c r="O1118" s="76">
        <v>832</v>
      </c>
      <c r="P1118" s="76">
        <v>895</v>
      </c>
      <c r="Q1118" s="76">
        <v>7.57</v>
      </c>
      <c r="R1118" s="76">
        <v>63</v>
      </c>
    </row>
    <row r="1119" spans="4:18" s="2" customFormat="1" x14ac:dyDescent="0.15">
      <c r="D1119" s="10">
        <v>405</v>
      </c>
      <c r="E1119" s="134">
        <v>6093</v>
      </c>
      <c r="F1119" s="11" t="s">
        <v>4031</v>
      </c>
      <c r="G1119" s="11" t="s">
        <v>4032</v>
      </c>
      <c r="H1119" s="12">
        <v>1506500</v>
      </c>
      <c r="I1119" s="12">
        <v>708052000</v>
      </c>
      <c r="J1119" s="111">
        <f>I1119/H1119</f>
        <v>469.99800862927316</v>
      </c>
      <c r="L1119" s="76">
        <v>6093</v>
      </c>
      <c r="M1119" s="76" t="s">
        <v>14405</v>
      </c>
      <c r="N1119" s="76" t="s">
        <v>13463</v>
      </c>
      <c r="O1119" s="76">
        <v>345</v>
      </c>
      <c r="P1119" s="76">
        <v>255</v>
      </c>
      <c r="Q1119" s="76">
        <v>-26.09</v>
      </c>
      <c r="R1119" s="76">
        <v>-90</v>
      </c>
    </row>
    <row r="1120" spans="4:18" s="2" customFormat="1" x14ac:dyDescent="0.15">
      <c r="D1120" s="10">
        <v>444</v>
      </c>
      <c r="E1120" s="134">
        <v>6094</v>
      </c>
      <c r="F1120" s="11" t="s">
        <v>4047</v>
      </c>
      <c r="G1120" s="11" t="s">
        <v>4048</v>
      </c>
      <c r="H1120" s="12">
        <v>378000</v>
      </c>
      <c r="I1120" s="12">
        <v>560574000</v>
      </c>
      <c r="J1120" s="111">
        <f>I1120/H1120</f>
        <v>1483</v>
      </c>
      <c r="L1120" s="76">
        <v>6094</v>
      </c>
      <c r="M1120" s="76" t="s">
        <v>14406</v>
      </c>
      <c r="N1120" s="76" t="s">
        <v>13463</v>
      </c>
      <c r="O1120" s="139">
        <v>2277</v>
      </c>
      <c r="P1120" s="139">
        <v>1936</v>
      </c>
      <c r="Q1120" s="76">
        <v>-14.98</v>
      </c>
      <c r="R1120" s="76">
        <v>-341</v>
      </c>
    </row>
    <row r="1121" spans="4:18" s="2" customFormat="1" x14ac:dyDescent="0.15">
      <c r="D1121" s="10">
        <v>1332</v>
      </c>
      <c r="E1121" s="134">
        <v>6097</v>
      </c>
      <c r="F1121" s="11" t="s">
        <v>3849</v>
      </c>
      <c r="G1121" s="11" t="s">
        <v>3850</v>
      </c>
      <c r="H1121" s="12">
        <v>238800</v>
      </c>
      <c r="I1121" s="12">
        <v>365841600</v>
      </c>
      <c r="J1121" s="111">
        <f>I1121/H1121</f>
        <v>1532</v>
      </c>
      <c r="L1121" s="76">
        <v>6097</v>
      </c>
      <c r="M1121" s="76" t="s">
        <v>14407</v>
      </c>
      <c r="N1121" s="76" t="s">
        <v>13463</v>
      </c>
      <c r="O1121" s="139">
        <v>1094</v>
      </c>
      <c r="P1121" s="139">
        <v>1084</v>
      </c>
      <c r="Q1121" s="76">
        <v>-0.91</v>
      </c>
      <c r="R1121" s="76">
        <v>-10</v>
      </c>
    </row>
    <row r="1122" spans="4:18" s="2" customFormat="1" x14ac:dyDescent="0.15">
      <c r="D1122" s="10">
        <v>1533</v>
      </c>
      <c r="E1122" s="134">
        <v>6098</v>
      </c>
      <c r="F1122" s="11" t="s">
        <v>1631</v>
      </c>
      <c r="G1122" s="11" t="s">
        <v>1632</v>
      </c>
      <c r="H1122" s="12">
        <v>103252250</v>
      </c>
      <c r="I1122" s="12">
        <v>274186158475</v>
      </c>
      <c r="J1122" s="111">
        <f>I1122/H1122</f>
        <v>2655.4981462873689</v>
      </c>
      <c r="L1122" s="76">
        <v>6098</v>
      </c>
      <c r="M1122" s="76" t="s">
        <v>14409</v>
      </c>
      <c r="N1122" s="76" t="s">
        <v>13463</v>
      </c>
      <c r="O1122" s="139">
        <v>2662.5</v>
      </c>
      <c r="P1122" s="139">
        <v>2819.5</v>
      </c>
      <c r="Q1122" s="76">
        <v>5.9</v>
      </c>
      <c r="R1122" s="76">
        <v>157</v>
      </c>
    </row>
    <row r="1123" spans="4:18" s="2" customFormat="1" x14ac:dyDescent="0.15">
      <c r="D1123" s="10">
        <v>386</v>
      </c>
      <c r="E1123" s="134">
        <v>6099</v>
      </c>
      <c r="F1123" s="11" t="s">
        <v>1633</v>
      </c>
      <c r="G1123" s="11" t="s">
        <v>1634</v>
      </c>
      <c r="H1123" s="12">
        <v>783000</v>
      </c>
      <c r="I1123" s="12">
        <v>1688148000</v>
      </c>
      <c r="J1123" s="111">
        <f>I1123/H1123</f>
        <v>2156</v>
      </c>
      <c r="L1123" s="76">
        <v>6099</v>
      </c>
      <c r="M1123" s="76" t="s">
        <v>1633</v>
      </c>
      <c r="N1123" s="76" t="s">
        <v>13463</v>
      </c>
      <c r="O1123" s="139">
        <v>1347</v>
      </c>
      <c r="P1123" s="139">
        <v>1336</v>
      </c>
      <c r="Q1123" s="76">
        <v>-0.82</v>
      </c>
      <c r="R1123" s="76">
        <v>-11</v>
      </c>
    </row>
    <row r="1124" spans="4:18" s="2" customFormat="1" x14ac:dyDescent="0.15">
      <c r="D1124" s="10">
        <v>2165</v>
      </c>
      <c r="E1124" s="134">
        <v>6101</v>
      </c>
      <c r="F1124" s="11" t="s">
        <v>1635</v>
      </c>
      <c r="G1124" s="11" t="s">
        <v>1636</v>
      </c>
      <c r="H1124" s="12">
        <v>3462000</v>
      </c>
      <c r="I1124" s="12">
        <v>4663296000</v>
      </c>
      <c r="J1124" s="111">
        <f>I1124/H1124</f>
        <v>1346.9948006932409</v>
      </c>
      <c r="L1124" s="76">
        <v>6101</v>
      </c>
      <c r="M1124" s="76" t="s">
        <v>1635</v>
      </c>
      <c r="N1124" s="76" t="s">
        <v>13433</v>
      </c>
      <c r="O1124" s="76">
        <v>641</v>
      </c>
      <c r="P1124" s="76">
        <v>698</v>
      </c>
      <c r="Q1124" s="76">
        <v>8.89</v>
      </c>
      <c r="R1124" s="76">
        <v>57</v>
      </c>
    </row>
    <row r="1125" spans="4:18" s="2" customFormat="1" x14ac:dyDescent="0.15">
      <c r="D1125" s="10">
        <v>1431</v>
      </c>
      <c r="E1125" s="134">
        <v>6103</v>
      </c>
      <c r="F1125" s="11" t="s">
        <v>1637</v>
      </c>
      <c r="G1125" s="11" t="s">
        <v>1638</v>
      </c>
      <c r="H1125" s="12">
        <v>1610600</v>
      </c>
      <c r="I1125" s="12">
        <v>10162836000</v>
      </c>
      <c r="J1125" s="111">
        <f>I1125/H1125</f>
        <v>6309.9689556686953</v>
      </c>
      <c r="L1125" s="76">
        <v>6103</v>
      </c>
      <c r="M1125" s="76" t="s">
        <v>1637</v>
      </c>
      <c r="N1125" s="76" t="s">
        <v>13433</v>
      </c>
      <c r="O1125" s="139">
        <v>5260</v>
      </c>
      <c r="P1125" s="139">
        <v>5510</v>
      </c>
      <c r="Q1125" s="76">
        <v>4.75</v>
      </c>
      <c r="R1125" s="76">
        <v>250</v>
      </c>
    </row>
    <row r="1126" spans="4:18" s="2" customFormat="1" x14ac:dyDescent="0.15">
      <c r="D1126" s="10">
        <v>2111</v>
      </c>
      <c r="E1126" s="134">
        <v>6104</v>
      </c>
      <c r="F1126" s="11" t="s">
        <v>1639</v>
      </c>
      <c r="G1126" s="11" t="s">
        <v>1640</v>
      </c>
      <c r="H1126" s="12">
        <v>7235000</v>
      </c>
      <c r="I1126" s="12">
        <v>5462397000</v>
      </c>
      <c r="J1126" s="111">
        <f>I1126/H1126</f>
        <v>754.99612992398067</v>
      </c>
      <c r="L1126" s="76">
        <v>6104</v>
      </c>
      <c r="M1126" s="76" t="s">
        <v>14410</v>
      </c>
      <c r="N1126" s="76" t="s">
        <v>13433</v>
      </c>
      <c r="O1126" s="139">
        <v>1965</v>
      </c>
      <c r="P1126" s="139">
        <v>2162</v>
      </c>
      <c r="Q1126" s="76">
        <v>10.029999999999999</v>
      </c>
      <c r="R1126" s="76">
        <v>197</v>
      </c>
    </row>
    <row r="1127" spans="4:18" s="2" customFormat="1" x14ac:dyDescent="0.15">
      <c r="D1127" s="10">
        <v>71</v>
      </c>
      <c r="E1127" s="134">
        <v>6113</v>
      </c>
      <c r="F1127" s="11" t="s">
        <v>3684</v>
      </c>
      <c r="G1127" s="11" t="s">
        <v>3685</v>
      </c>
      <c r="H1127" s="12">
        <v>23743100</v>
      </c>
      <c r="I1127" s="12">
        <v>31198156200</v>
      </c>
      <c r="J1127" s="111">
        <f>I1127/H1127</f>
        <v>1313.9883250291664</v>
      </c>
      <c r="L1127" s="76">
        <v>6113</v>
      </c>
      <c r="M1127" s="76" t="s">
        <v>14411</v>
      </c>
      <c r="N1127" s="76" t="s">
        <v>13433</v>
      </c>
      <c r="O1127" s="76">
        <v>988</v>
      </c>
      <c r="P1127" s="139">
        <v>1079</v>
      </c>
      <c r="Q1127" s="76">
        <v>9.2100000000000009</v>
      </c>
      <c r="R1127" s="76">
        <v>91</v>
      </c>
    </row>
    <row r="1128" spans="4:18" s="2" customFormat="1" x14ac:dyDescent="0.15">
      <c r="D1128" s="10">
        <v>39</v>
      </c>
      <c r="E1128" s="134">
        <v>6118</v>
      </c>
      <c r="F1128" s="11" t="s">
        <v>1641</v>
      </c>
      <c r="G1128" s="11" t="s">
        <v>1642</v>
      </c>
      <c r="H1128" s="12">
        <v>4068300</v>
      </c>
      <c r="I1128" s="12">
        <v>5354101800</v>
      </c>
      <c r="J1128" s="111">
        <f>I1128/H1128</f>
        <v>1316.0538308384337</v>
      </c>
      <c r="L1128" s="76">
        <v>6118</v>
      </c>
      <c r="M1128" s="76" t="s">
        <v>14412</v>
      </c>
      <c r="N1128" s="76" t="s">
        <v>13433</v>
      </c>
      <c r="O1128" s="76">
        <v>721</v>
      </c>
      <c r="P1128" s="76">
        <v>781</v>
      </c>
      <c r="Q1128" s="76">
        <v>8.32</v>
      </c>
      <c r="R1128" s="76">
        <v>60</v>
      </c>
    </row>
    <row r="1129" spans="4:18" s="2" customFormat="1" x14ac:dyDescent="0.15">
      <c r="D1129" s="10">
        <v>1902</v>
      </c>
      <c r="E1129" s="134">
        <v>6121</v>
      </c>
      <c r="F1129" s="11" t="s">
        <v>1643</v>
      </c>
      <c r="G1129" s="11" t="s">
        <v>1644</v>
      </c>
      <c r="H1129" s="12">
        <v>454500</v>
      </c>
      <c r="I1129" s="12">
        <v>918536100</v>
      </c>
      <c r="J1129" s="111">
        <f>I1129/H1129</f>
        <v>2020.9815181518152</v>
      </c>
      <c r="L1129" s="76">
        <v>6121</v>
      </c>
      <c r="M1129" s="76" t="s">
        <v>14413</v>
      </c>
      <c r="N1129" s="76" t="s">
        <v>13433</v>
      </c>
      <c r="O1129" s="139">
        <v>1352</v>
      </c>
      <c r="P1129" s="139">
        <v>1474</v>
      </c>
      <c r="Q1129" s="76">
        <v>9.02</v>
      </c>
      <c r="R1129" s="76">
        <v>122</v>
      </c>
    </row>
    <row r="1130" spans="4:18" s="2" customFormat="1" x14ac:dyDescent="0.15">
      <c r="D1130" s="10">
        <v>1423</v>
      </c>
      <c r="E1130" s="134">
        <v>6125</v>
      </c>
      <c r="F1130" s="11" t="s">
        <v>4525</v>
      </c>
      <c r="G1130" s="11" t="s">
        <v>4526</v>
      </c>
      <c r="H1130" s="12">
        <v>1600</v>
      </c>
      <c r="I1130" s="12">
        <v>5368000</v>
      </c>
      <c r="J1130" s="111">
        <f>I1130/H1130</f>
        <v>3355</v>
      </c>
      <c r="L1130" s="76">
        <v>6125</v>
      </c>
      <c r="M1130" s="76" t="s">
        <v>14414</v>
      </c>
      <c r="N1130" s="76" t="s">
        <v>13433</v>
      </c>
      <c r="O1130" s="139">
        <v>2199</v>
      </c>
      <c r="P1130" s="139">
        <v>2209</v>
      </c>
      <c r="Q1130" s="76">
        <v>0.45</v>
      </c>
      <c r="R1130" s="76">
        <v>10</v>
      </c>
    </row>
    <row r="1131" spans="4:18" s="2" customFormat="1" x14ac:dyDescent="0.15">
      <c r="D1131" s="10">
        <v>459</v>
      </c>
      <c r="E1131" s="134">
        <v>6134</v>
      </c>
      <c r="F1131" s="11" t="s">
        <v>1645</v>
      </c>
      <c r="G1131" s="11" t="s">
        <v>1646</v>
      </c>
      <c r="H1131" s="12">
        <v>5829900</v>
      </c>
      <c r="I1131" s="12">
        <v>12266061600</v>
      </c>
      <c r="J1131" s="111">
        <f>I1131/H1131</f>
        <v>2103.9917665826174</v>
      </c>
      <c r="L1131" s="76">
        <v>6134</v>
      </c>
      <c r="M1131" s="76" t="s">
        <v>14415</v>
      </c>
      <c r="N1131" s="76" t="s">
        <v>13433</v>
      </c>
      <c r="O1131" s="139">
        <v>1290</v>
      </c>
      <c r="P1131" s="139">
        <v>1396</v>
      </c>
      <c r="Q1131" s="76">
        <v>8.2200000000000006</v>
      </c>
      <c r="R1131" s="76">
        <v>106</v>
      </c>
    </row>
    <row r="1132" spans="4:18" s="2" customFormat="1" x14ac:dyDescent="0.15">
      <c r="D1132" s="10">
        <v>1021</v>
      </c>
      <c r="E1132" s="134">
        <v>6135</v>
      </c>
      <c r="F1132" s="11" t="s">
        <v>1647</v>
      </c>
      <c r="G1132" s="11" t="s">
        <v>1648</v>
      </c>
      <c r="H1132" s="12">
        <v>10017000</v>
      </c>
      <c r="I1132" s="12">
        <v>10077070000</v>
      </c>
      <c r="J1132" s="111">
        <f>I1132/H1132</f>
        <v>1005.9968054307677</v>
      </c>
      <c r="L1132" s="76">
        <v>6135</v>
      </c>
      <c r="M1132" s="76" t="s">
        <v>14416</v>
      </c>
      <c r="N1132" s="76" t="s">
        <v>13433</v>
      </c>
      <c r="O1132" s="139">
        <v>3890</v>
      </c>
      <c r="P1132" s="139">
        <v>4345</v>
      </c>
      <c r="Q1132" s="76">
        <v>11.7</v>
      </c>
      <c r="R1132" s="76">
        <v>455</v>
      </c>
    </row>
    <row r="1133" spans="4:18" s="2" customFormat="1" x14ac:dyDescent="0.15">
      <c r="D1133" s="10">
        <v>1467</v>
      </c>
      <c r="E1133" s="134">
        <v>6136</v>
      </c>
      <c r="F1133" s="11" t="s">
        <v>1649</v>
      </c>
      <c r="G1133" s="11" t="s">
        <v>1650</v>
      </c>
      <c r="H1133" s="12">
        <v>7053700</v>
      </c>
      <c r="I1133" s="12">
        <v>17225135400</v>
      </c>
      <c r="J1133" s="111">
        <f>I1133/H1133</f>
        <v>2442</v>
      </c>
      <c r="L1133" s="76">
        <v>6136</v>
      </c>
      <c r="M1133" s="76" t="s">
        <v>14417</v>
      </c>
      <c r="N1133" s="76" t="s">
        <v>13433</v>
      </c>
      <c r="O1133" s="139">
        <v>2131</v>
      </c>
      <c r="P1133" s="139">
        <v>2166</v>
      </c>
      <c r="Q1133" s="76">
        <v>1.64</v>
      </c>
      <c r="R1133" s="76">
        <v>35</v>
      </c>
    </row>
    <row r="1134" spans="4:18" s="2" customFormat="1" x14ac:dyDescent="0.15">
      <c r="D1134" s="10">
        <v>346</v>
      </c>
      <c r="E1134" s="134">
        <v>6138</v>
      </c>
      <c r="F1134" s="11" t="s">
        <v>1651</v>
      </c>
      <c r="G1134" s="11" t="s">
        <v>1652</v>
      </c>
      <c r="H1134" s="12">
        <v>127400</v>
      </c>
      <c r="I1134" s="12">
        <v>253271200</v>
      </c>
      <c r="J1134" s="111">
        <f>I1134/H1134</f>
        <v>1988</v>
      </c>
      <c r="L1134" s="76">
        <v>6138</v>
      </c>
      <c r="M1134" s="76" t="s">
        <v>14418</v>
      </c>
      <c r="N1134" s="76" t="s">
        <v>13433</v>
      </c>
      <c r="O1134" s="139">
        <v>1621</v>
      </c>
      <c r="P1134" s="139">
        <v>1796</v>
      </c>
      <c r="Q1134" s="76">
        <v>10.8</v>
      </c>
      <c r="R1134" s="76">
        <v>175</v>
      </c>
    </row>
    <row r="1135" spans="4:18" s="2" customFormat="1" x14ac:dyDescent="0.15">
      <c r="D1135" s="10">
        <v>108</v>
      </c>
      <c r="E1135" s="134">
        <v>6140</v>
      </c>
      <c r="F1135" s="11" t="s">
        <v>1653</v>
      </c>
      <c r="G1135" s="11" t="s">
        <v>1654</v>
      </c>
      <c r="H1135" s="12">
        <v>4876200</v>
      </c>
      <c r="I1135" s="12">
        <v>5495460600</v>
      </c>
      <c r="J1135" s="111">
        <f>I1135/H1135</f>
        <v>1126.9965546942292</v>
      </c>
      <c r="L1135" s="76">
        <v>6140</v>
      </c>
      <c r="M1135" s="76" t="s">
        <v>14420</v>
      </c>
      <c r="N1135" s="76" t="s">
        <v>13433</v>
      </c>
      <c r="O1135" s="76">
        <v>610</v>
      </c>
      <c r="P1135" s="76">
        <v>699</v>
      </c>
      <c r="Q1135" s="76">
        <v>14.59</v>
      </c>
      <c r="R1135" s="76">
        <v>89</v>
      </c>
    </row>
    <row r="1136" spans="4:18" s="2" customFormat="1" x14ac:dyDescent="0.15">
      <c r="D1136" s="10">
        <v>352</v>
      </c>
      <c r="E1136" s="134">
        <v>6141</v>
      </c>
      <c r="F1136" s="11" t="s">
        <v>1655</v>
      </c>
      <c r="G1136" s="11" t="s">
        <v>3719</v>
      </c>
      <c r="H1136" s="12">
        <v>9671200</v>
      </c>
      <c r="I1136" s="12">
        <v>19226345600</v>
      </c>
      <c r="J1136" s="111">
        <f>I1136/H1136</f>
        <v>1988</v>
      </c>
      <c r="L1136" s="76">
        <v>6141</v>
      </c>
      <c r="M1136" s="76" t="s">
        <v>14422</v>
      </c>
      <c r="N1136" s="76" t="s">
        <v>13433</v>
      </c>
      <c r="O1136" s="139">
        <v>1241</v>
      </c>
      <c r="P1136" s="139">
        <v>1437</v>
      </c>
      <c r="Q1136" s="76">
        <v>15.79</v>
      </c>
      <c r="R1136" s="76">
        <v>196</v>
      </c>
    </row>
    <row r="1137" spans="4:18" s="2" customFormat="1" x14ac:dyDescent="0.15">
      <c r="D1137" s="10">
        <v>1765</v>
      </c>
      <c r="E1137" s="134">
        <v>6143</v>
      </c>
      <c r="F1137" s="11" t="s">
        <v>1656</v>
      </c>
      <c r="G1137" s="11" t="s">
        <v>1657</v>
      </c>
      <c r="H1137" s="12">
        <v>2883200</v>
      </c>
      <c r="I1137" s="12">
        <v>4016297600</v>
      </c>
      <c r="J1137" s="111">
        <f>I1137/H1137</f>
        <v>1393</v>
      </c>
      <c r="L1137" s="76">
        <v>6143</v>
      </c>
      <c r="M1137" s="76" t="s">
        <v>14424</v>
      </c>
      <c r="N1137" s="76" t="s">
        <v>13433</v>
      </c>
      <c r="O1137" s="76">
        <v>689</v>
      </c>
      <c r="P1137" s="76">
        <v>803</v>
      </c>
      <c r="Q1137" s="76">
        <v>16.55</v>
      </c>
      <c r="R1137" s="76">
        <v>114</v>
      </c>
    </row>
    <row r="1138" spans="4:18" s="2" customFormat="1" x14ac:dyDescent="0.15">
      <c r="D1138" s="10">
        <v>1374</v>
      </c>
      <c r="E1138" s="134">
        <v>6145</v>
      </c>
      <c r="F1138" s="11" t="s">
        <v>3855</v>
      </c>
      <c r="G1138" s="11" t="s">
        <v>3856</v>
      </c>
      <c r="H1138" s="12">
        <v>96800</v>
      </c>
      <c r="I1138" s="12">
        <v>400248200</v>
      </c>
      <c r="J1138" s="111">
        <f>I1138/H1138</f>
        <v>4134.795454545455</v>
      </c>
      <c r="L1138" s="76">
        <v>6145</v>
      </c>
      <c r="M1138" s="76" t="s">
        <v>14426</v>
      </c>
      <c r="N1138" s="76" t="s">
        <v>13433</v>
      </c>
      <c r="O1138" s="139">
        <v>2019</v>
      </c>
      <c r="P1138" s="139">
        <v>2491</v>
      </c>
      <c r="Q1138" s="76">
        <v>23.38</v>
      </c>
      <c r="R1138" s="76">
        <v>472</v>
      </c>
    </row>
    <row r="1139" spans="4:18" s="2" customFormat="1" x14ac:dyDescent="0.15">
      <c r="D1139" s="10">
        <v>348</v>
      </c>
      <c r="E1139" s="134">
        <v>6146</v>
      </c>
      <c r="F1139" s="11" t="s">
        <v>1658</v>
      </c>
      <c r="G1139" s="11" t="s">
        <v>1659</v>
      </c>
      <c r="H1139" s="12">
        <v>2366700</v>
      </c>
      <c r="I1139" s="12">
        <v>54765226200</v>
      </c>
      <c r="J1139" s="111">
        <f>I1139/H1139</f>
        <v>23139.910508302699</v>
      </c>
      <c r="L1139" s="76">
        <v>6146</v>
      </c>
      <c r="M1139" s="76" t="s">
        <v>14428</v>
      </c>
      <c r="N1139" s="76" t="s">
        <v>14096</v>
      </c>
      <c r="O1139" s="139">
        <v>12850</v>
      </c>
      <c r="P1139" s="139">
        <v>15570</v>
      </c>
      <c r="Q1139" s="76">
        <v>21.17</v>
      </c>
      <c r="R1139" s="139">
        <v>2720</v>
      </c>
    </row>
    <row r="1140" spans="4:18" s="2" customFormat="1" x14ac:dyDescent="0.15">
      <c r="D1140" s="10">
        <v>1370</v>
      </c>
      <c r="E1140" s="134">
        <v>6151</v>
      </c>
      <c r="F1140" s="11" t="s">
        <v>1660</v>
      </c>
      <c r="G1140" s="11" t="s">
        <v>1661</v>
      </c>
      <c r="H1140" s="12">
        <v>1166400</v>
      </c>
      <c r="I1140" s="12">
        <v>3471781200</v>
      </c>
      <c r="J1140" s="111">
        <f>I1140/H1140</f>
        <v>2976.4927983539096</v>
      </c>
      <c r="L1140" s="76">
        <v>6151</v>
      </c>
      <c r="M1140" s="76" t="s">
        <v>1660</v>
      </c>
      <c r="N1140" s="76" t="s">
        <v>13433</v>
      </c>
      <c r="O1140" s="139">
        <v>2114</v>
      </c>
      <c r="P1140" s="139">
        <v>2063</v>
      </c>
      <c r="Q1140" s="76">
        <v>-2.41</v>
      </c>
      <c r="R1140" s="76">
        <v>-51</v>
      </c>
    </row>
    <row r="1141" spans="4:18" s="2" customFormat="1" x14ac:dyDescent="0.15">
      <c r="D1141" s="10">
        <v>1393</v>
      </c>
      <c r="E1141" s="134">
        <v>6157</v>
      </c>
      <c r="F1141" s="11" t="s">
        <v>4521</v>
      </c>
      <c r="G1141" s="11" t="s">
        <v>4522</v>
      </c>
      <c r="H1141" s="12">
        <v>390600</v>
      </c>
      <c r="I1141" s="12">
        <v>1228432000</v>
      </c>
      <c r="J1141" s="111">
        <f>I1141/H1141</f>
        <v>3144.9871991807477</v>
      </c>
      <c r="L1141" s="76">
        <v>6157</v>
      </c>
      <c r="M1141" s="76" t="s">
        <v>4521</v>
      </c>
      <c r="N1141" s="76" t="s">
        <v>13433</v>
      </c>
      <c r="O1141" s="139">
        <v>2269</v>
      </c>
      <c r="P1141" s="139">
        <v>2477</v>
      </c>
      <c r="Q1141" s="76">
        <v>9.17</v>
      </c>
      <c r="R1141" s="76">
        <v>208</v>
      </c>
    </row>
    <row r="1142" spans="4:18" s="2" customFormat="1" x14ac:dyDescent="0.15">
      <c r="D1142" s="10">
        <v>1523</v>
      </c>
      <c r="E1142" s="134">
        <v>6165</v>
      </c>
      <c r="F1142" s="11" t="s">
        <v>1662</v>
      </c>
      <c r="G1142" s="11" t="s">
        <v>1663</v>
      </c>
      <c r="H1142" s="12">
        <v>869800</v>
      </c>
      <c r="I1142" s="12">
        <v>995045200</v>
      </c>
      <c r="J1142" s="111">
        <f>I1142/H1142</f>
        <v>1143.993101862497</v>
      </c>
      <c r="L1142" s="76">
        <v>6165</v>
      </c>
      <c r="M1142" s="76" t="s">
        <v>14430</v>
      </c>
      <c r="N1142" s="76" t="s">
        <v>13433</v>
      </c>
      <c r="O1142" s="76">
        <v>482</v>
      </c>
      <c r="P1142" s="76">
        <v>545</v>
      </c>
      <c r="Q1142" s="76">
        <v>13.07</v>
      </c>
      <c r="R1142" s="76">
        <v>63</v>
      </c>
    </row>
    <row r="1143" spans="4:18" s="2" customFormat="1" x14ac:dyDescent="0.15">
      <c r="D1143" s="10">
        <v>454</v>
      </c>
      <c r="E1143" s="134">
        <v>6167</v>
      </c>
      <c r="F1143" s="11" t="s">
        <v>4376</v>
      </c>
      <c r="G1143" s="11" t="s">
        <v>4377</v>
      </c>
      <c r="H1143" s="12">
        <v>462900</v>
      </c>
      <c r="I1143" s="12">
        <v>484647500</v>
      </c>
      <c r="J1143" s="111">
        <f>I1143/H1143</f>
        <v>1046.9809894145603</v>
      </c>
      <c r="L1143" s="76">
        <v>6167</v>
      </c>
      <c r="M1143" s="76" t="s">
        <v>14431</v>
      </c>
      <c r="N1143" s="76" t="s">
        <v>13433</v>
      </c>
      <c r="O1143" s="76">
        <v>633</v>
      </c>
      <c r="P1143" s="76">
        <v>628</v>
      </c>
      <c r="Q1143" s="76">
        <v>-0.79</v>
      </c>
      <c r="R1143" s="76">
        <v>-5</v>
      </c>
    </row>
    <row r="1144" spans="4:18" s="2" customFormat="1" x14ac:dyDescent="0.15">
      <c r="D1144" s="10">
        <v>178</v>
      </c>
      <c r="E1144" s="134">
        <v>6171</v>
      </c>
      <c r="F1144" s="11" t="s">
        <v>3986</v>
      </c>
      <c r="G1144" s="11" t="s">
        <v>4336</v>
      </c>
      <c r="H1144" s="12">
        <v>257500</v>
      </c>
      <c r="I1144" s="12">
        <v>154242500</v>
      </c>
      <c r="J1144" s="111">
        <f>I1144/H1144</f>
        <v>599</v>
      </c>
      <c r="L1144" s="76">
        <v>6171</v>
      </c>
      <c r="M1144" s="76" t="s">
        <v>14432</v>
      </c>
      <c r="N1144" s="76" t="s">
        <v>13463</v>
      </c>
      <c r="O1144" s="76">
        <v>484</v>
      </c>
      <c r="P1144" s="76">
        <v>509</v>
      </c>
      <c r="Q1144" s="76">
        <v>5.17</v>
      </c>
      <c r="R1144" s="76">
        <v>25</v>
      </c>
    </row>
    <row r="1145" spans="4:18" s="2" customFormat="1" x14ac:dyDescent="0.15">
      <c r="D1145" s="10">
        <v>779</v>
      </c>
      <c r="E1145" s="134">
        <v>6178</v>
      </c>
      <c r="F1145" s="11" t="s">
        <v>3780</v>
      </c>
      <c r="G1145" s="11" t="s">
        <v>3781</v>
      </c>
      <c r="H1145" s="12">
        <v>78077100</v>
      </c>
      <c r="I1145" s="12">
        <v>102353915100</v>
      </c>
      <c r="J1145" s="111">
        <f>I1145/H1145</f>
        <v>1310.9338730562483</v>
      </c>
      <c r="L1145" s="76">
        <v>6178</v>
      </c>
      <c r="M1145" s="76" t="s">
        <v>3780</v>
      </c>
      <c r="N1145" s="76" t="s">
        <v>13463</v>
      </c>
      <c r="O1145" s="139">
        <v>1265</v>
      </c>
      <c r="P1145" s="139">
        <v>1325</v>
      </c>
      <c r="Q1145" s="76">
        <v>4.74</v>
      </c>
      <c r="R1145" s="76">
        <v>60</v>
      </c>
    </row>
    <row r="1146" spans="4:18" s="2" customFormat="1" x14ac:dyDescent="0.15">
      <c r="D1146" s="10">
        <v>154</v>
      </c>
      <c r="E1146" s="134">
        <v>6183</v>
      </c>
      <c r="F1146" s="11" t="s">
        <v>3690</v>
      </c>
      <c r="G1146" s="11" t="s">
        <v>3691</v>
      </c>
      <c r="H1146" s="12">
        <v>3774300</v>
      </c>
      <c r="I1146" s="12">
        <v>6020669100</v>
      </c>
      <c r="J1146" s="111">
        <f>I1146/H1146</f>
        <v>1595.1750258326047</v>
      </c>
      <c r="L1146" s="76">
        <v>6183</v>
      </c>
      <c r="M1146" s="76" t="s">
        <v>14434</v>
      </c>
      <c r="N1146" s="76" t="s">
        <v>13463</v>
      </c>
      <c r="O1146" s="139">
        <v>1292</v>
      </c>
      <c r="P1146" s="139">
        <v>1428</v>
      </c>
      <c r="Q1146" s="76">
        <v>10.53</v>
      </c>
      <c r="R1146" s="76">
        <v>136</v>
      </c>
    </row>
    <row r="1147" spans="4:18" s="2" customFormat="1" x14ac:dyDescent="0.15">
      <c r="D1147" s="10">
        <v>828</v>
      </c>
      <c r="E1147" s="134">
        <v>6184</v>
      </c>
      <c r="F1147" s="11" t="s">
        <v>4112</v>
      </c>
      <c r="G1147" s="11" t="s">
        <v>4113</v>
      </c>
      <c r="H1147" s="12">
        <v>507200</v>
      </c>
      <c r="I1147" s="12">
        <v>1879580000</v>
      </c>
      <c r="J1147" s="111">
        <f>I1147/H1147</f>
        <v>3705.7965299684543</v>
      </c>
      <c r="L1147" s="76">
        <v>6184</v>
      </c>
      <c r="M1147" s="76" t="s">
        <v>4112</v>
      </c>
      <c r="N1147" s="76" t="s">
        <v>13463</v>
      </c>
      <c r="O1147" s="139">
        <v>1409</v>
      </c>
      <c r="P1147" s="139">
        <v>1392</v>
      </c>
      <c r="Q1147" s="76">
        <v>-1.21</v>
      </c>
      <c r="R1147" s="76">
        <v>-17</v>
      </c>
    </row>
    <row r="1148" spans="4:18" s="2" customFormat="1" x14ac:dyDescent="0.15">
      <c r="D1148" s="10">
        <v>661</v>
      </c>
      <c r="E1148" s="134">
        <v>6186</v>
      </c>
      <c r="F1148" s="11" t="s">
        <v>4090</v>
      </c>
      <c r="G1148" s="11" t="s">
        <v>4091</v>
      </c>
      <c r="H1148" s="12">
        <v>99500</v>
      </c>
      <c r="I1148" s="12">
        <v>101291000</v>
      </c>
      <c r="J1148" s="111">
        <f>I1148/H1148</f>
        <v>1018</v>
      </c>
      <c r="L1148" s="76">
        <v>6186</v>
      </c>
      <c r="M1148" s="76" t="s">
        <v>14435</v>
      </c>
      <c r="N1148" s="76" t="s">
        <v>13463</v>
      </c>
      <c r="O1148" s="76">
        <v>564</v>
      </c>
      <c r="P1148" s="76">
        <v>584</v>
      </c>
      <c r="Q1148" s="76">
        <v>3.55</v>
      </c>
      <c r="R1148" s="76">
        <v>20</v>
      </c>
    </row>
    <row r="1149" spans="4:18" s="2" customFormat="1" x14ac:dyDescent="0.15">
      <c r="D1149" s="10">
        <v>1004</v>
      </c>
      <c r="E1149" s="134">
        <v>6187</v>
      </c>
      <c r="F1149" s="11" t="s">
        <v>4137</v>
      </c>
      <c r="G1149" s="11" t="s">
        <v>4138</v>
      </c>
      <c r="H1149" s="12">
        <v>634900</v>
      </c>
      <c r="I1149" s="12">
        <v>1107900500</v>
      </c>
      <c r="J1149" s="111">
        <f>I1149/H1149</f>
        <v>1745</v>
      </c>
      <c r="L1149" s="76">
        <v>6187</v>
      </c>
      <c r="M1149" s="76" t="s">
        <v>14437</v>
      </c>
      <c r="N1149" s="76" t="s">
        <v>13463</v>
      </c>
      <c r="O1149" s="139">
        <v>1623</v>
      </c>
      <c r="P1149" s="139">
        <v>1954</v>
      </c>
      <c r="Q1149" s="76">
        <v>20.39</v>
      </c>
      <c r="R1149" s="76">
        <v>331</v>
      </c>
    </row>
    <row r="1150" spans="4:18" s="2" customFormat="1" x14ac:dyDescent="0.15">
      <c r="D1150" s="10">
        <v>520</v>
      </c>
      <c r="E1150" s="134">
        <v>6189</v>
      </c>
      <c r="F1150" s="11" t="s">
        <v>4382</v>
      </c>
      <c r="G1150" s="11" t="s">
        <v>4383</v>
      </c>
      <c r="H1150" s="12">
        <v>123800</v>
      </c>
      <c r="I1150" s="12">
        <v>163911200</v>
      </c>
      <c r="J1150" s="111">
        <f>I1150/H1150</f>
        <v>1324</v>
      </c>
      <c r="L1150" s="76">
        <v>6189</v>
      </c>
      <c r="M1150" s="76" t="s">
        <v>14438</v>
      </c>
      <c r="N1150" s="76" t="s">
        <v>13463</v>
      </c>
      <c r="O1150" s="76">
        <v>902</v>
      </c>
      <c r="P1150" s="76">
        <v>901</v>
      </c>
      <c r="Q1150" s="76">
        <v>-0.11</v>
      </c>
      <c r="R1150" s="76">
        <v>-1</v>
      </c>
    </row>
    <row r="1151" spans="4:18" s="2" customFormat="1" x14ac:dyDescent="0.15">
      <c r="D1151" s="10">
        <v>408</v>
      </c>
      <c r="E1151" s="134">
        <v>6191</v>
      </c>
      <c r="F1151" s="11" t="s">
        <v>4368</v>
      </c>
      <c r="G1151" s="11" t="s">
        <v>4369</v>
      </c>
      <c r="H1151" s="12">
        <v>295600</v>
      </c>
      <c r="I1151" s="12">
        <v>644408000</v>
      </c>
      <c r="J1151" s="111">
        <f>I1151/H1151</f>
        <v>2180</v>
      </c>
      <c r="L1151" s="76">
        <v>6191</v>
      </c>
      <c r="M1151" s="76" t="s">
        <v>14440</v>
      </c>
      <c r="N1151" s="76" t="s">
        <v>13463</v>
      </c>
      <c r="O1151" s="139">
        <v>1834</v>
      </c>
      <c r="P1151" s="139">
        <v>2145</v>
      </c>
      <c r="Q1151" s="76">
        <v>16.96</v>
      </c>
      <c r="R1151" s="76">
        <v>311</v>
      </c>
    </row>
    <row r="1152" spans="4:18" s="2" customFormat="1" x14ac:dyDescent="0.15">
      <c r="D1152" s="10">
        <v>133</v>
      </c>
      <c r="E1152" s="134">
        <v>6194</v>
      </c>
      <c r="F1152" s="11" t="s">
        <v>4314</v>
      </c>
      <c r="G1152" s="11" t="s">
        <v>4315</v>
      </c>
      <c r="H1152" s="12">
        <v>225900</v>
      </c>
      <c r="I1152" s="12">
        <v>911506500</v>
      </c>
      <c r="J1152" s="111">
        <f>I1152/H1152</f>
        <v>4035</v>
      </c>
      <c r="L1152" s="76">
        <v>6194</v>
      </c>
      <c r="M1152" s="76" t="s">
        <v>4314</v>
      </c>
      <c r="N1152" s="76" t="s">
        <v>13463</v>
      </c>
      <c r="O1152" s="139">
        <v>2340</v>
      </c>
      <c r="P1152" s="139">
        <v>2110</v>
      </c>
      <c r="Q1152" s="76">
        <v>-9.83</v>
      </c>
      <c r="R1152" s="76">
        <v>-230</v>
      </c>
    </row>
    <row r="1153" spans="4:18" s="2" customFormat="1" x14ac:dyDescent="0.15">
      <c r="D1153" s="10">
        <v>1806</v>
      </c>
      <c r="E1153" s="134">
        <v>6196</v>
      </c>
      <c r="F1153" s="11" t="s">
        <v>4612</v>
      </c>
      <c r="G1153" s="11" t="s">
        <v>4613</v>
      </c>
      <c r="H1153" s="12">
        <v>118300</v>
      </c>
      <c r="I1153" s="12">
        <v>778414000</v>
      </c>
      <c r="J1153" s="111">
        <f>I1153/H1153</f>
        <v>6580</v>
      </c>
      <c r="L1153" s="76">
        <v>6196</v>
      </c>
      <c r="M1153" s="76" t="s">
        <v>14442</v>
      </c>
      <c r="N1153" s="76" t="s">
        <v>13463</v>
      </c>
      <c r="O1153" s="139">
        <v>1596</v>
      </c>
      <c r="P1153" s="139">
        <v>1887</v>
      </c>
      <c r="Q1153" s="76">
        <v>18.23</v>
      </c>
      <c r="R1153" s="76">
        <v>291</v>
      </c>
    </row>
    <row r="1154" spans="4:18" s="2" customFormat="1" x14ac:dyDescent="0.15">
      <c r="D1154" s="10">
        <v>1775</v>
      </c>
      <c r="E1154" s="134">
        <v>6197</v>
      </c>
      <c r="F1154" s="11" t="s">
        <v>4223</v>
      </c>
      <c r="G1154" s="11" t="s">
        <v>4224</v>
      </c>
      <c r="H1154" s="12">
        <v>731800</v>
      </c>
      <c r="I1154" s="12">
        <v>2178598500</v>
      </c>
      <c r="J1154" s="111">
        <f>I1154/H1154</f>
        <v>2977.0408581579668</v>
      </c>
      <c r="L1154" s="76">
        <v>6197</v>
      </c>
      <c r="M1154" s="76" t="s">
        <v>4223</v>
      </c>
      <c r="N1154" s="76" t="s">
        <v>13463</v>
      </c>
      <c r="O1154" s="139">
        <v>1098</v>
      </c>
      <c r="P1154" s="139">
        <v>1013</v>
      </c>
      <c r="Q1154" s="76">
        <v>-7.74</v>
      </c>
      <c r="R1154" s="76">
        <v>-85</v>
      </c>
    </row>
    <row r="1155" spans="4:18" s="2" customFormat="1" x14ac:dyDescent="0.15">
      <c r="D1155" s="10">
        <v>189</v>
      </c>
      <c r="E1155" s="134">
        <v>6198</v>
      </c>
      <c r="F1155" s="11" t="s">
        <v>4339</v>
      </c>
      <c r="G1155" s="11" t="s">
        <v>4340</v>
      </c>
      <c r="H1155" s="12">
        <v>70000</v>
      </c>
      <c r="I1155" s="12">
        <v>273875000</v>
      </c>
      <c r="J1155" s="111">
        <f>I1155/H1155</f>
        <v>3912.5</v>
      </c>
      <c r="L1155" s="76">
        <v>6198</v>
      </c>
      <c r="M1155" s="76" t="s">
        <v>4339</v>
      </c>
      <c r="N1155" s="76" t="s">
        <v>13463</v>
      </c>
      <c r="O1155" s="76">
        <v>622</v>
      </c>
      <c r="P1155" s="76">
        <v>701</v>
      </c>
      <c r="Q1155" s="76">
        <v>12.7</v>
      </c>
      <c r="R1155" s="76">
        <v>79</v>
      </c>
    </row>
    <row r="1156" spans="4:18" s="2" customFormat="1" x14ac:dyDescent="0.15">
      <c r="D1156" s="10">
        <v>1684</v>
      </c>
      <c r="E1156" s="134">
        <v>6199</v>
      </c>
      <c r="F1156" s="11" t="s">
        <v>4586</v>
      </c>
      <c r="G1156" s="11" t="s">
        <v>4587</v>
      </c>
      <c r="H1156" s="12">
        <v>196500</v>
      </c>
      <c r="I1156" s="12">
        <v>147178500</v>
      </c>
      <c r="J1156" s="111">
        <f>I1156/H1156</f>
        <v>749</v>
      </c>
      <c r="L1156" s="76">
        <v>6199</v>
      </c>
      <c r="M1156" s="76" t="s">
        <v>4586</v>
      </c>
      <c r="N1156" s="76" t="s">
        <v>13463</v>
      </c>
      <c r="O1156" s="76">
        <v>522</v>
      </c>
      <c r="P1156" s="76">
        <v>636</v>
      </c>
      <c r="Q1156" s="76">
        <v>21.84</v>
      </c>
      <c r="R1156" s="76">
        <v>114</v>
      </c>
    </row>
    <row r="1157" spans="4:18" s="2" customFormat="1" x14ac:dyDescent="0.15">
      <c r="D1157" s="10">
        <v>699</v>
      </c>
      <c r="E1157" s="134">
        <v>6200</v>
      </c>
      <c r="F1157" s="11" t="s">
        <v>4096</v>
      </c>
      <c r="G1157" s="11" t="s">
        <v>4097</v>
      </c>
      <c r="H1157" s="12">
        <v>524800</v>
      </c>
      <c r="I1157" s="12">
        <v>2505920000</v>
      </c>
      <c r="J1157" s="111">
        <f>I1157/H1157</f>
        <v>4775</v>
      </c>
      <c r="L1157" s="76">
        <v>6200</v>
      </c>
      <c r="M1157" s="76" t="s">
        <v>14445</v>
      </c>
      <c r="N1157" s="76" t="s">
        <v>13463</v>
      </c>
      <c r="O1157" s="139">
        <v>1827</v>
      </c>
      <c r="P1157" s="139">
        <v>2083</v>
      </c>
      <c r="Q1157" s="76">
        <v>14.01</v>
      </c>
      <c r="R1157" s="76">
        <v>256</v>
      </c>
    </row>
    <row r="1158" spans="4:18" s="2" customFormat="1" x14ac:dyDescent="0.15">
      <c r="D1158" s="10">
        <v>2147</v>
      </c>
      <c r="E1158" s="134">
        <v>6201</v>
      </c>
      <c r="F1158" s="11" t="s">
        <v>1664</v>
      </c>
      <c r="G1158" s="11" t="s">
        <v>1665</v>
      </c>
      <c r="H1158" s="12">
        <v>12683300</v>
      </c>
      <c r="I1158" s="12">
        <v>82568409000</v>
      </c>
      <c r="J1158" s="111">
        <f>I1158/H1158</f>
        <v>6510.0099343230859</v>
      </c>
      <c r="L1158" s="76">
        <v>6201</v>
      </c>
      <c r="M1158" s="76" t="s">
        <v>14446</v>
      </c>
      <c r="N1158" s="76" t="s">
        <v>13433</v>
      </c>
      <c r="O1158" s="139">
        <v>5090</v>
      </c>
      <c r="P1158" s="139">
        <v>5300</v>
      </c>
      <c r="Q1158" s="76">
        <v>4.13</v>
      </c>
      <c r="R1158" s="76">
        <v>210</v>
      </c>
    </row>
    <row r="1159" spans="4:18" s="2" customFormat="1" x14ac:dyDescent="0.15">
      <c r="D1159" s="10">
        <v>644</v>
      </c>
      <c r="E1159" s="134">
        <v>6203</v>
      </c>
      <c r="F1159" s="11" t="s">
        <v>1666</v>
      </c>
      <c r="G1159" s="11" t="s">
        <v>1667</v>
      </c>
      <c r="H1159" s="12">
        <v>623800</v>
      </c>
      <c r="I1159" s="12">
        <v>714866800</v>
      </c>
      <c r="J1159" s="111">
        <f>I1159/H1159</f>
        <v>1145.9871753767234</v>
      </c>
      <c r="L1159" s="76">
        <v>6203</v>
      </c>
      <c r="M1159" s="76" t="s">
        <v>14447</v>
      </c>
      <c r="N1159" s="76" t="s">
        <v>13433</v>
      </c>
      <c r="O1159" s="76">
        <v>716</v>
      </c>
      <c r="P1159" s="76">
        <v>783</v>
      </c>
      <c r="Q1159" s="76">
        <v>9.36</v>
      </c>
      <c r="R1159" s="76">
        <v>67</v>
      </c>
    </row>
    <row r="1160" spans="4:18" s="2" customFormat="1" x14ac:dyDescent="0.15">
      <c r="D1160" s="10">
        <v>1430</v>
      </c>
      <c r="E1160" s="134">
        <v>6205</v>
      </c>
      <c r="F1160" s="11" t="s">
        <v>3863</v>
      </c>
      <c r="G1160" s="11" t="s">
        <v>1668</v>
      </c>
      <c r="H1160" s="12">
        <v>498000</v>
      </c>
      <c r="I1160" s="12">
        <v>560242000</v>
      </c>
      <c r="J1160" s="111">
        <f>I1160/H1160</f>
        <v>1124.9839357429719</v>
      </c>
      <c r="L1160" s="76">
        <v>6205</v>
      </c>
      <c r="M1160" s="76" t="s">
        <v>3863</v>
      </c>
      <c r="N1160" s="76" t="s">
        <v>13433</v>
      </c>
      <c r="O1160" s="76">
        <v>774</v>
      </c>
      <c r="P1160" s="76">
        <v>789</v>
      </c>
      <c r="Q1160" s="76">
        <v>1.94</v>
      </c>
      <c r="R1160" s="76">
        <v>15</v>
      </c>
    </row>
    <row r="1161" spans="4:18" s="2" customFormat="1" x14ac:dyDescent="0.15">
      <c r="D1161" s="10">
        <v>719</v>
      </c>
      <c r="E1161" s="134">
        <v>6208</v>
      </c>
      <c r="F1161" s="11" t="s">
        <v>1669</v>
      </c>
      <c r="G1161" s="11" t="s">
        <v>1670</v>
      </c>
      <c r="H1161" s="12">
        <v>284000</v>
      </c>
      <c r="I1161" s="12">
        <v>572544000</v>
      </c>
      <c r="J1161" s="111">
        <f>I1161/H1161</f>
        <v>2016</v>
      </c>
      <c r="L1161" s="76">
        <v>6208</v>
      </c>
      <c r="M1161" s="76" t="s">
        <v>14448</v>
      </c>
      <c r="N1161" s="76" t="s">
        <v>13433</v>
      </c>
      <c r="O1161" s="139">
        <v>1119</v>
      </c>
      <c r="P1161" s="139">
        <v>1148</v>
      </c>
      <c r="Q1161" s="76">
        <v>2.59</v>
      </c>
      <c r="R1161" s="76">
        <v>29</v>
      </c>
    </row>
    <row r="1162" spans="4:18" s="2" customFormat="1" x14ac:dyDescent="0.15">
      <c r="D1162" s="10">
        <v>2135</v>
      </c>
      <c r="E1162" s="134">
        <v>6210</v>
      </c>
      <c r="F1162" s="11" t="s">
        <v>1671</v>
      </c>
      <c r="G1162" s="11" t="s">
        <v>1672</v>
      </c>
      <c r="H1162" s="12">
        <v>907000</v>
      </c>
      <c r="I1162" s="12">
        <v>750987000</v>
      </c>
      <c r="J1162" s="111">
        <f>I1162/H1162</f>
        <v>827.99007717750828</v>
      </c>
      <c r="L1162" s="76">
        <v>6210</v>
      </c>
      <c r="M1162" s="76" t="s">
        <v>14449</v>
      </c>
      <c r="N1162" s="76" t="s">
        <v>13433</v>
      </c>
      <c r="O1162" s="76">
        <v>539</v>
      </c>
      <c r="P1162" s="76">
        <v>569</v>
      </c>
      <c r="Q1162" s="76">
        <v>5.57</v>
      </c>
      <c r="R1162" s="76">
        <v>30</v>
      </c>
    </row>
    <row r="1163" spans="4:18" s="2" customFormat="1" x14ac:dyDescent="0.15">
      <c r="D1163" s="10">
        <v>2164</v>
      </c>
      <c r="E1163" s="134">
        <v>6217</v>
      </c>
      <c r="F1163" s="11" t="s">
        <v>1673</v>
      </c>
      <c r="G1163" s="11" t="s">
        <v>1674</v>
      </c>
      <c r="H1163" s="12">
        <v>2700000</v>
      </c>
      <c r="I1163" s="12">
        <v>637200000</v>
      </c>
      <c r="J1163" s="111">
        <f>I1163/H1163</f>
        <v>236</v>
      </c>
      <c r="L1163" s="76">
        <v>6217</v>
      </c>
      <c r="M1163" s="76" t="s">
        <v>14450</v>
      </c>
      <c r="N1163" s="76" t="s">
        <v>13433</v>
      </c>
      <c r="O1163" s="139">
        <v>1727</v>
      </c>
      <c r="P1163" s="139">
        <v>1853</v>
      </c>
      <c r="Q1163" s="76">
        <v>7.3</v>
      </c>
      <c r="R1163" s="76">
        <v>126</v>
      </c>
    </row>
    <row r="1164" spans="4:18" s="2" customFormat="1" x14ac:dyDescent="0.15">
      <c r="D1164" s="10">
        <v>397</v>
      </c>
      <c r="E1164" s="134">
        <v>6218</v>
      </c>
      <c r="F1164" s="11" t="s">
        <v>1675</v>
      </c>
      <c r="G1164" s="11" t="s">
        <v>1676</v>
      </c>
      <c r="H1164" s="12">
        <v>2587000</v>
      </c>
      <c r="I1164" s="12">
        <v>411333000</v>
      </c>
      <c r="J1164" s="111">
        <f>I1164/H1164</f>
        <v>159</v>
      </c>
      <c r="L1164" s="76">
        <v>6218</v>
      </c>
      <c r="M1164" s="76" t="s">
        <v>14451</v>
      </c>
      <c r="N1164" s="76" t="s">
        <v>13433</v>
      </c>
      <c r="O1164" s="76">
        <v>971</v>
      </c>
      <c r="P1164" s="139">
        <v>1005</v>
      </c>
      <c r="Q1164" s="76">
        <v>3.5</v>
      </c>
      <c r="R1164" s="76">
        <v>34</v>
      </c>
    </row>
    <row r="1165" spans="4:18" s="2" customFormat="1" x14ac:dyDescent="0.15">
      <c r="D1165" s="10">
        <v>1699</v>
      </c>
      <c r="E1165" s="134">
        <v>6222</v>
      </c>
      <c r="F1165" s="11" t="s">
        <v>1677</v>
      </c>
      <c r="G1165" s="11" t="s">
        <v>1678</v>
      </c>
      <c r="H1165" s="12">
        <v>2135800</v>
      </c>
      <c r="I1165" s="12">
        <v>15837284500</v>
      </c>
      <c r="J1165" s="111">
        <f>I1165/H1165</f>
        <v>7415.1533383275591</v>
      </c>
      <c r="L1165" s="76">
        <v>6222</v>
      </c>
      <c r="M1165" s="76" t="s">
        <v>14452</v>
      </c>
      <c r="N1165" s="76" t="s">
        <v>13433</v>
      </c>
      <c r="O1165" s="139">
        <v>3205</v>
      </c>
      <c r="P1165" s="139">
        <v>3500</v>
      </c>
      <c r="Q1165" s="76">
        <v>9.1999999999999993</v>
      </c>
      <c r="R1165" s="76">
        <v>295</v>
      </c>
    </row>
    <row r="1166" spans="4:18" s="2" customFormat="1" x14ac:dyDescent="0.15">
      <c r="D1166" s="10">
        <v>1451</v>
      </c>
      <c r="E1166" s="134">
        <v>6235</v>
      </c>
      <c r="F1166" s="11" t="s">
        <v>4531</v>
      </c>
      <c r="G1166" s="11" t="s">
        <v>4532</v>
      </c>
      <c r="H1166" s="12">
        <v>908600</v>
      </c>
      <c r="I1166" s="12">
        <v>3107412000</v>
      </c>
      <c r="J1166" s="111">
        <f>I1166/H1166</f>
        <v>3420</v>
      </c>
      <c r="L1166" s="76">
        <v>6235</v>
      </c>
      <c r="M1166" s="76" t="s">
        <v>14453</v>
      </c>
      <c r="N1166" s="76" t="s">
        <v>13433</v>
      </c>
      <c r="O1166" s="139">
        <v>1680</v>
      </c>
      <c r="P1166" s="139">
        <v>1764</v>
      </c>
      <c r="Q1166" s="76">
        <v>5</v>
      </c>
      <c r="R1166" s="76">
        <v>84</v>
      </c>
    </row>
    <row r="1167" spans="4:18" s="2" customFormat="1" x14ac:dyDescent="0.15">
      <c r="D1167" s="10">
        <v>1213</v>
      </c>
      <c r="E1167" s="134">
        <v>6236</v>
      </c>
      <c r="F1167" s="11" t="s">
        <v>4160</v>
      </c>
      <c r="G1167" s="11" t="s">
        <v>4161</v>
      </c>
      <c r="H1167" s="12">
        <v>363000</v>
      </c>
      <c r="I1167" s="12">
        <v>277695000</v>
      </c>
      <c r="J1167" s="111">
        <f>I1167/H1167</f>
        <v>765</v>
      </c>
      <c r="L1167" s="76">
        <v>6236</v>
      </c>
      <c r="M1167" s="76" t="s">
        <v>14455</v>
      </c>
      <c r="N1167" s="76" t="s">
        <v>13433</v>
      </c>
      <c r="O1167" s="76">
        <v>410</v>
      </c>
      <c r="P1167" s="76">
        <v>495</v>
      </c>
      <c r="Q1167" s="76">
        <v>20.73</v>
      </c>
      <c r="R1167" s="76">
        <v>85</v>
      </c>
    </row>
    <row r="1168" spans="4:18" s="2" customFormat="1" x14ac:dyDescent="0.15">
      <c r="D1168" s="10">
        <v>737</v>
      </c>
      <c r="E1168" s="134">
        <v>6237</v>
      </c>
      <c r="F1168" s="11" t="s">
        <v>4420</v>
      </c>
      <c r="G1168" s="11" t="s">
        <v>4421</v>
      </c>
      <c r="H1168" s="12">
        <v>100400</v>
      </c>
      <c r="I1168" s="12">
        <v>364943960</v>
      </c>
      <c r="J1168" s="111">
        <f>I1168/H1168</f>
        <v>3634.9</v>
      </c>
      <c r="L1168" s="76">
        <v>6237</v>
      </c>
      <c r="M1168" s="76" t="s">
        <v>14456</v>
      </c>
      <c r="N1168" s="76" t="s">
        <v>13433</v>
      </c>
      <c r="O1168" s="139">
        <v>1016</v>
      </c>
      <c r="P1168" s="139">
        <v>1073</v>
      </c>
      <c r="Q1168" s="76">
        <v>5.61</v>
      </c>
      <c r="R1168" s="76">
        <v>57</v>
      </c>
    </row>
    <row r="1169" spans="4:18" s="2" customFormat="1" x14ac:dyDescent="0.15">
      <c r="D1169" s="10">
        <v>500</v>
      </c>
      <c r="E1169" s="134">
        <v>6238</v>
      </c>
      <c r="F1169" s="11" t="s">
        <v>3735</v>
      </c>
      <c r="G1169" s="11" t="s">
        <v>3736</v>
      </c>
      <c r="H1169" s="12">
        <v>733600</v>
      </c>
      <c r="I1169" s="12">
        <v>746053200</v>
      </c>
      <c r="J1169" s="111">
        <f>I1169/H1169</f>
        <v>1016.9754634678299</v>
      </c>
      <c r="L1169" s="76">
        <v>6238</v>
      </c>
      <c r="M1169" s="76" t="s">
        <v>3735</v>
      </c>
      <c r="N1169" s="76" t="s">
        <v>13433</v>
      </c>
      <c r="O1169" s="139">
        <v>1019</v>
      </c>
      <c r="P1169" s="76">
        <v>995</v>
      </c>
      <c r="Q1169" s="76">
        <v>-2.36</v>
      </c>
      <c r="R1169" s="76">
        <v>-24</v>
      </c>
    </row>
    <row r="1170" spans="4:18" s="2" customFormat="1" x14ac:dyDescent="0.15">
      <c r="D1170" s="10">
        <v>2269</v>
      </c>
      <c r="E1170" s="134">
        <v>6240</v>
      </c>
      <c r="F1170" s="11" t="s">
        <v>4278</v>
      </c>
      <c r="G1170" s="11" t="s">
        <v>4279</v>
      </c>
      <c r="H1170" s="12">
        <v>2305400</v>
      </c>
      <c r="I1170" s="12">
        <v>3123353760</v>
      </c>
      <c r="J1170" s="111">
        <f>I1170/H1170</f>
        <v>1354.7990630693155</v>
      </c>
      <c r="L1170" s="76">
        <v>6240</v>
      </c>
      <c r="M1170" s="76" t="s">
        <v>14457</v>
      </c>
      <c r="N1170" s="76" t="s">
        <v>13433</v>
      </c>
      <c r="O1170" s="76">
        <v>632</v>
      </c>
      <c r="P1170" s="76">
        <v>641</v>
      </c>
      <c r="Q1170" s="76">
        <v>1.42</v>
      </c>
      <c r="R1170" s="76">
        <v>9</v>
      </c>
    </row>
    <row r="1171" spans="4:18" s="2" customFormat="1" x14ac:dyDescent="0.15">
      <c r="D1171" s="10">
        <v>598</v>
      </c>
      <c r="E1171" s="134">
        <v>6245</v>
      </c>
      <c r="F1171" s="11" t="s">
        <v>4077</v>
      </c>
      <c r="G1171" s="11" t="s">
        <v>4078</v>
      </c>
      <c r="H1171" s="12">
        <v>100900</v>
      </c>
      <c r="I1171" s="12">
        <v>274448000</v>
      </c>
      <c r="J1171" s="111">
        <f>I1171/H1171</f>
        <v>2720</v>
      </c>
      <c r="L1171" s="76">
        <v>6245</v>
      </c>
      <c r="M1171" s="76" t="s">
        <v>14458</v>
      </c>
      <c r="N1171" s="76" t="s">
        <v>13433</v>
      </c>
      <c r="O1171" s="139">
        <v>1335</v>
      </c>
      <c r="P1171" s="139">
        <v>1408</v>
      </c>
      <c r="Q1171" s="76">
        <v>5.47</v>
      </c>
      <c r="R1171" s="76">
        <v>73</v>
      </c>
    </row>
    <row r="1172" spans="4:18" s="2" customFormat="1" x14ac:dyDescent="0.15">
      <c r="D1172" s="10">
        <v>1922</v>
      </c>
      <c r="E1172" s="134">
        <v>6246</v>
      </c>
      <c r="F1172" s="11" t="s">
        <v>4630</v>
      </c>
      <c r="G1172" s="11" t="s">
        <v>4631</v>
      </c>
      <c r="H1172" s="12">
        <v>6100</v>
      </c>
      <c r="I1172" s="12">
        <v>7649400</v>
      </c>
      <c r="J1172" s="111">
        <f>I1172/H1172</f>
        <v>1254</v>
      </c>
      <c r="L1172" s="76">
        <v>6246</v>
      </c>
      <c r="M1172" s="76" t="s">
        <v>14460</v>
      </c>
      <c r="N1172" s="76" t="s">
        <v>13433</v>
      </c>
      <c r="O1172" s="76">
        <v>759</v>
      </c>
      <c r="P1172" s="76">
        <v>872</v>
      </c>
      <c r="Q1172" s="76">
        <v>14.89</v>
      </c>
      <c r="R1172" s="76">
        <v>113</v>
      </c>
    </row>
    <row r="1173" spans="4:18" s="2" customFormat="1" x14ac:dyDescent="0.15">
      <c r="D1173" s="10">
        <v>602</v>
      </c>
      <c r="E1173" s="134">
        <v>6247</v>
      </c>
      <c r="F1173" s="11" t="s">
        <v>1679</v>
      </c>
      <c r="G1173" s="11" t="s">
        <v>1680</v>
      </c>
      <c r="H1173" s="12">
        <v>1608400</v>
      </c>
      <c r="I1173" s="12">
        <v>1680766000</v>
      </c>
      <c r="J1173" s="111">
        <f>I1173/H1173</f>
        <v>1044.992539169361</v>
      </c>
      <c r="L1173" s="76">
        <v>6247</v>
      </c>
      <c r="M1173" s="76" t="s">
        <v>14461</v>
      </c>
      <c r="N1173" s="76" t="s">
        <v>13433</v>
      </c>
      <c r="O1173" s="76">
        <v>822</v>
      </c>
      <c r="P1173" s="76">
        <v>823</v>
      </c>
      <c r="Q1173" s="76">
        <v>0.12</v>
      </c>
      <c r="R1173" s="76">
        <v>1</v>
      </c>
    </row>
    <row r="1174" spans="4:18" s="2" customFormat="1" x14ac:dyDescent="0.15">
      <c r="D1174" s="10">
        <v>2260</v>
      </c>
      <c r="E1174" s="134">
        <v>6250</v>
      </c>
      <c r="F1174" s="11" t="s">
        <v>1681</v>
      </c>
      <c r="G1174" s="11" t="s">
        <v>1682</v>
      </c>
      <c r="H1174" s="12">
        <v>2419000</v>
      </c>
      <c r="I1174" s="12">
        <v>3364829000</v>
      </c>
      <c r="J1174" s="111">
        <f>I1174/H1174</f>
        <v>1391</v>
      </c>
      <c r="L1174" s="76">
        <v>6250</v>
      </c>
      <c r="M1174" s="76" t="s">
        <v>1681</v>
      </c>
      <c r="N1174" s="76" t="s">
        <v>13433</v>
      </c>
      <c r="O1174" s="139">
        <v>1022</v>
      </c>
      <c r="P1174" s="139">
        <v>1064</v>
      </c>
      <c r="Q1174" s="76">
        <v>4.1100000000000003</v>
      </c>
      <c r="R1174" s="76">
        <v>42</v>
      </c>
    </row>
    <row r="1175" spans="4:18" s="2" customFormat="1" x14ac:dyDescent="0.15">
      <c r="D1175" s="10">
        <v>1401</v>
      </c>
      <c r="E1175" s="134">
        <v>6256</v>
      </c>
      <c r="F1175" s="11" t="s">
        <v>1683</v>
      </c>
      <c r="G1175" s="11" t="s">
        <v>1684</v>
      </c>
      <c r="H1175" s="12">
        <v>114600</v>
      </c>
      <c r="I1175" s="12">
        <v>787875000</v>
      </c>
      <c r="J1175" s="111">
        <f>I1175/H1175</f>
        <v>6875</v>
      </c>
      <c r="L1175" s="76">
        <v>6256</v>
      </c>
      <c r="M1175" s="76" t="s">
        <v>14462</v>
      </c>
      <c r="N1175" s="76" t="s">
        <v>13433</v>
      </c>
      <c r="O1175" s="139">
        <v>4985</v>
      </c>
      <c r="P1175" s="139">
        <v>5200</v>
      </c>
      <c r="Q1175" s="76">
        <v>4.3099999999999996</v>
      </c>
      <c r="R1175" s="76">
        <v>215</v>
      </c>
    </row>
    <row r="1176" spans="4:18" s="2" customFormat="1" x14ac:dyDescent="0.15">
      <c r="D1176" s="10">
        <v>477</v>
      </c>
      <c r="E1176" s="134">
        <v>6257</v>
      </c>
      <c r="F1176" s="11" t="s">
        <v>1685</v>
      </c>
      <c r="G1176" s="11" t="s">
        <v>1686</v>
      </c>
      <c r="H1176" s="12">
        <v>10600</v>
      </c>
      <c r="I1176" s="12">
        <v>14363000</v>
      </c>
      <c r="J1176" s="111">
        <f>I1176/H1176</f>
        <v>1355</v>
      </c>
      <c r="L1176" s="76">
        <v>6257</v>
      </c>
      <c r="M1176" s="76" t="s">
        <v>1685</v>
      </c>
      <c r="N1176" s="76" t="s">
        <v>13433</v>
      </c>
      <c r="O1176" s="76">
        <v>944</v>
      </c>
      <c r="P1176" s="76">
        <v>957</v>
      </c>
      <c r="Q1176" s="76">
        <v>1.38</v>
      </c>
      <c r="R1176" s="76">
        <v>13</v>
      </c>
    </row>
    <row r="1177" spans="4:18" s="2" customFormat="1" x14ac:dyDescent="0.15">
      <c r="D1177" s="10">
        <v>599</v>
      </c>
      <c r="E1177" s="134">
        <v>6258</v>
      </c>
      <c r="F1177" s="11" t="s">
        <v>4079</v>
      </c>
      <c r="G1177" s="11" t="s">
        <v>4080</v>
      </c>
      <c r="H1177" s="12">
        <v>382700</v>
      </c>
      <c r="I1177" s="12">
        <v>3790593500</v>
      </c>
      <c r="J1177" s="111">
        <f>I1177/H1177</f>
        <v>9904.8693493598112</v>
      </c>
      <c r="L1177" s="76">
        <v>6258</v>
      </c>
      <c r="M1177" s="76" t="s">
        <v>4079</v>
      </c>
      <c r="N1177" s="76" t="s">
        <v>13433</v>
      </c>
      <c r="O1177" s="139">
        <v>4905</v>
      </c>
      <c r="P1177" s="139">
        <v>6390</v>
      </c>
      <c r="Q1177" s="76">
        <v>30.28</v>
      </c>
      <c r="R1177" s="139">
        <v>1485</v>
      </c>
    </row>
    <row r="1178" spans="4:18" s="2" customFormat="1" x14ac:dyDescent="0.15">
      <c r="D1178" s="10">
        <v>1494</v>
      </c>
      <c r="E1178" s="134">
        <v>6262</v>
      </c>
      <c r="F1178" s="11" t="s">
        <v>1687</v>
      </c>
      <c r="G1178" s="11" t="s">
        <v>1688</v>
      </c>
      <c r="H1178" s="12">
        <v>1148100</v>
      </c>
      <c r="I1178" s="12">
        <v>866806700</v>
      </c>
      <c r="J1178" s="111">
        <f>I1178/H1178</f>
        <v>754.99233516244226</v>
      </c>
      <c r="L1178" s="76">
        <v>6262</v>
      </c>
      <c r="M1178" s="76" t="s">
        <v>14464</v>
      </c>
      <c r="N1178" s="76" t="s">
        <v>13433</v>
      </c>
      <c r="O1178" s="76">
        <v>651</v>
      </c>
      <c r="P1178" s="76">
        <v>728</v>
      </c>
      <c r="Q1178" s="76">
        <v>11.83</v>
      </c>
      <c r="R1178" s="76">
        <v>77</v>
      </c>
    </row>
    <row r="1179" spans="4:18" s="2" customFormat="1" x14ac:dyDescent="0.15">
      <c r="D1179" s="10">
        <v>1038</v>
      </c>
      <c r="E1179" s="134">
        <v>6264</v>
      </c>
      <c r="F1179" s="11" t="s">
        <v>4465</v>
      </c>
      <c r="G1179" s="11" t="s">
        <v>4466</v>
      </c>
      <c r="H1179" s="12">
        <v>5100</v>
      </c>
      <c r="I1179" s="12">
        <v>9174900</v>
      </c>
      <c r="J1179" s="111">
        <f>I1179/H1179</f>
        <v>1799</v>
      </c>
      <c r="L1179" s="76">
        <v>6264</v>
      </c>
      <c r="M1179" s="76" t="s">
        <v>4465</v>
      </c>
      <c r="N1179" s="76" t="s">
        <v>13433</v>
      </c>
      <c r="O1179" s="76">
        <v>660</v>
      </c>
      <c r="P1179" s="76">
        <v>704</v>
      </c>
      <c r="Q1179" s="76">
        <v>6.67</v>
      </c>
      <c r="R1179" s="76">
        <v>44</v>
      </c>
    </row>
    <row r="1180" spans="4:18" s="2" customFormat="1" x14ac:dyDescent="0.15">
      <c r="D1180" s="10">
        <v>1913</v>
      </c>
      <c r="E1180" s="134">
        <v>6266</v>
      </c>
      <c r="F1180" s="11" t="s">
        <v>4626</v>
      </c>
      <c r="G1180" s="11" t="s">
        <v>4627</v>
      </c>
      <c r="H1180" s="12">
        <v>11700</v>
      </c>
      <c r="I1180" s="12">
        <v>19024200</v>
      </c>
      <c r="J1180" s="111">
        <f>I1180/H1180</f>
        <v>1626</v>
      </c>
      <c r="L1180" s="76">
        <v>6266</v>
      </c>
      <c r="M1180" s="76" t="s">
        <v>4626</v>
      </c>
      <c r="N1180" s="76" t="s">
        <v>13433</v>
      </c>
      <c r="O1180" s="76">
        <v>670</v>
      </c>
      <c r="P1180" s="76">
        <v>757</v>
      </c>
      <c r="Q1180" s="76">
        <v>12.99</v>
      </c>
      <c r="R1180" s="76">
        <v>87</v>
      </c>
    </row>
    <row r="1181" spans="4:18" s="2" customFormat="1" x14ac:dyDescent="0.15">
      <c r="D1181" s="10">
        <v>1189</v>
      </c>
      <c r="E1181" s="134">
        <v>6268</v>
      </c>
      <c r="F1181" s="11" t="s">
        <v>1689</v>
      </c>
      <c r="G1181" s="11" t="s">
        <v>1690</v>
      </c>
      <c r="H1181" s="12">
        <v>8873200</v>
      </c>
      <c r="I1181" s="12">
        <v>36424486000</v>
      </c>
      <c r="J1181" s="111">
        <f>I1181/H1181</f>
        <v>4105</v>
      </c>
      <c r="L1181" s="76">
        <v>6268</v>
      </c>
      <c r="M1181" s="76" t="s">
        <v>14467</v>
      </c>
      <c r="N1181" s="76" t="s">
        <v>13433</v>
      </c>
      <c r="O1181" s="139">
        <v>2396</v>
      </c>
      <c r="P1181" s="139">
        <v>2753</v>
      </c>
      <c r="Q1181" s="76">
        <v>14.9</v>
      </c>
      <c r="R1181" s="76">
        <v>357</v>
      </c>
    </row>
    <row r="1182" spans="4:18" s="2" customFormat="1" x14ac:dyDescent="0.15">
      <c r="D1182" s="10">
        <v>1159</v>
      </c>
      <c r="E1182" s="134">
        <v>6269</v>
      </c>
      <c r="F1182" s="11" t="s">
        <v>1691</v>
      </c>
      <c r="G1182" s="11" t="s">
        <v>1692</v>
      </c>
      <c r="H1182" s="12">
        <v>1615700</v>
      </c>
      <c r="I1182" s="12">
        <v>4296146300</v>
      </c>
      <c r="J1182" s="111">
        <f>I1182/H1182</f>
        <v>2659</v>
      </c>
      <c r="L1182" s="76">
        <v>6269</v>
      </c>
      <c r="M1182" s="76" t="s">
        <v>14468</v>
      </c>
      <c r="N1182" s="76" t="s">
        <v>13433</v>
      </c>
      <c r="O1182" s="139">
        <v>2273</v>
      </c>
      <c r="P1182" s="139">
        <v>2333</v>
      </c>
      <c r="Q1182" s="76">
        <v>2.64</v>
      </c>
      <c r="R1182" s="76">
        <v>60</v>
      </c>
    </row>
    <row r="1183" spans="4:18" s="2" customFormat="1" x14ac:dyDescent="0.15">
      <c r="D1183" s="10">
        <v>1546</v>
      </c>
      <c r="E1183" s="134">
        <v>6272</v>
      </c>
      <c r="F1183" s="11" t="s">
        <v>1693</v>
      </c>
      <c r="G1183" s="11" t="s">
        <v>1694</v>
      </c>
      <c r="H1183" s="12">
        <v>1177100</v>
      </c>
      <c r="I1183" s="12">
        <v>2557827100</v>
      </c>
      <c r="J1183" s="111">
        <f>I1183/H1183</f>
        <v>2172.9904850904768</v>
      </c>
      <c r="L1183" s="76">
        <v>6272</v>
      </c>
      <c r="M1183" s="76" t="s">
        <v>14469</v>
      </c>
      <c r="N1183" s="76" t="s">
        <v>13433</v>
      </c>
      <c r="O1183" s="139">
        <v>1379</v>
      </c>
      <c r="P1183" s="139">
        <v>1329</v>
      </c>
      <c r="Q1183" s="76">
        <v>-3.63</v>
      </c>
      <c r="R1183" s="76">
        <v>-50</v>
      </c>
    </row>
    <row r="1184" spans="4:18" s="2" customFormat="1" x14ac:dyDescent="0.15">
      <c r="D1184" s="10">
        <v>1759</v>
      </c>
      <c r="E1184" s="134">
        <v>6273</v>
      </c>
      <c r="F1184" s="11" t="s">
        <v>1695</v>
      </c>
      <c r="G1184" s="11" t="s">
        <v>1696</v>
      </c>
      <c r="H1184" s="12">
        <v>4898100</v>
      </c>
      <c r="I1184" s="12">
        <v>211942187000</v>
      </c>
      <c r="J1184" s="111">
        <f>I1184/H1184</f>
        <v>43270.285825115861</v>
      </c>
      <c r="L1184" s="76">
        <v>6273</v>
      </c>
      <c r="M1184" s="76" t="s">
        <v>1695</v>
      </c>
      <c r="N1184" s="76" t="s">
        <v>13433</v>
      </c>
      <c r="O1184" s="139">
        <v>33240</v>
      </c>
      <c r="P1184" s="139">
        <v>35490</v>
      </c>
      <c r="Q1184" s="76">
        <v>6.77</v>
      </c>
      <c r="R1184" s="139">
        <v>2250</v>
      </c>
    </row>
    <row r="1185" spans="4:18" s="2" customFormat="1" x14ac:dyDescent="0.15">
      <c r="D1185" s="10">
        <v>1713</v>
      </c>
      <c r="E1185" s="134">
        <v>6274</v>
      </c>
      <c r="F1185" s="11" t="s">
        <v>1697</v>
      </c>
      <c r="G1185" s="11" t="s">
        <v>1698</v>
      </c>
      <c r="H1185" s="12">
        <v>971800</v>
      </c>
      <c r="I1185" s="12">
        <v>1134090600</v>
      </c>
      <c r="J1185" s="111">
        <f>I1185/H1185</f>
        <v>1167</v>
      </c>
      <c r="L1185" s="76">
        <v>6274</v>
      </c>
      <c r="M1185" s="76" t="s">
        <v>14471</v>
      </c>
      <c r="N1185" s="76" t="s">
        <v>13433</v>
      </c>
      <c r="O1185" s="76">
        <v>380</v>
      </c>
      <c r="P1185" s="76">
        <v>385</v>
      </c>
      <c r="Q1185" s="76">
        <v>1.32</v>
      </c>
      <c r="R1185" s="76">
        <v>5</v>
      </c>
    </row>
    <row r="1186" spans="4:18" s="2" customFormat="1" x14ac:dyDescent="0.15">
      <c r="D1186" s="10">
        <v>639</v>
      </c>
      <c r="E1186" s="134">
        <v>6277</v>
      </c>
      <c r="F1186" s="11" t="s">
        <v>1699</v>
      </c>
      <c r="G1186" s="11" t="s">
        <v>1700</v>
      </c>
      <c r="H1186" s="12">
        <v>479300</v>
      </c>
      <c r="I1186" s="12">
        <v>3546860000</v>
      </c>
      <c r="J1186" s="111">
        <f>I1186/H1186</f>
        <v>7400.083455038598</v>
      </c>
      <c r="L1186" s="76">
        <v>6277</v>
      </c>
      <c r="M1186" s="76" t="s">
        <v>14472</v>
      </c>
      <c r="N1186" s="76" t="s">
        <v>13433</v>
      </c>
      <c r="O1186" s="139">
        <v>4190</v>
      </c>
      <c r="P1186" s="139">
        <v>4385</v>
      </c>
      <c r="Q1186" s="76">
        <v>4.6500000000000004</v>
      </c>
      <c r="R1186" s="76">
        <v>195</v>
      </c>
    </row>
    <row r="1187" spans="4:18" s="2" customFormat="1" x14ac:dyDescent="0.15">
      <c r="D1187" s="10">
        <v>2191</v>
      </c>
      <c r="E1187" s="134">
        <v>6278</v>
      </c>
      <c r="F1187" s="11" t="s">
        <v>1701</v>
      </c>
      <c r="G1187" s="11" t="s">
        <v>1702</v>
      </c>
      <c r="H1187" s="12">
        <v>659700</v>
      </c>
      <c r="I1187" s="12">
        <v>2477173500</v>
      </c>
      <c r="J1187" s="111">
        <f>I1187/H1187</f>
        <v>3755</v>
      </c>
      <c r="L1187" s="76">
        <v>6278</v>
      </c>
      <c r="M1187" s="76" t="s">
        <v>14473</v>
      </c>
      <c r="N1187" s="76" t="s">
        <v>13433</v>
      </c>
      <c r="O1187" s="139">
        <v>2924</v>
      </c>
      <c r="P1187" s="139">
        <v>3045</v>
      </c>
      <c r="Q1187" s="76">
        <v>4.1399999999999997</v>
      </c>
      <c r="R1187" s="76">
        <v>121</v>
      </c>
    </row>
    <row r="1188" spans="4:18" s="2" customFormat="1" x14ac:dyDescent="0.15">
      <c r="D1188" s="10">
        <v>2320</v>
      </c>
      <c r="E1188" s="134">
        <v>6279</v>
      </c>
      <c r="F1188" s="11" t="s">
        <v>1703</v>
      </c>
      <c r="G1188" s="11" t="s">
        <v>1704</v>
      </c>
      <c r="H1188" s="12">
        <v>65200</v>
      </c>
      <c r="I1188" s="12">
        <v>195600000</v>
      </c>
      <c r="J1188" s="111">
        <f>I1188/H1188</f>
        <v>3000</v>
      </c>
      <c r="L1188" s="76">
        <v>6279</v>
      </c>
      <c r="M1188" s="76" t="s">
        <v>14474</v>
      </c>
      <c r="N1188" s="76" t="s">
        <v>13433</v>
      </c>
      <c r="O1188" s="139">
        <v>2571</v>
      </c>
      <c r="P1188" s="139">
        <v>2431</v>
      </c>
      <c r="Q1188" s="76">
        <v>-5.45</v>
      </c>
      <c r="R1188" s="76">
        <v>-140</v>
      </c>
    </row>
    <row r="1189" spans="4:18" s="2" customFormat="1" x14ac:dyDescent="0.15">
      <c r="D1189" s="10">
        <v>1417</v>
      </c>
      <c r="E1189" s="134">
        <v>6282</v>
      </c>
      <c r="F1189" s="11" t="s">
        <v>1705</v>
      </c>
      <c r="G1189" s="11" t="s">
        <v>1706</v>
      </c>
      <c r="H1189" s="12">
        <v>1958800</v>
      </c>
      <c r="I1189" s="12">
        <v>4485627000</v>
      </c>
      <c r="J1189" s="111">
        <f>I1189/H1189</f>
        <v>2289.9872370839289</v>
      </c>
      <c r="L1189" s="76">
        <v>6282</v>
      </c>
      <c r="M1189" s="76" t="s">
        <v>14475</v>
      </c>
      <c r="N1189" s="76" t="s">
        <v>13433</v>
      </c>
      <c r="O1189" s="139">
        <v>1780</v>
      </c>
      <c r="P1189" s="139">
        <v>1808</v>
      </c>
      <c r="Q1189" s="76">
        <v>1.57</v>
      </c>
      <c r="R1189" s="76">
        <v>28</v>
      </c>
    </row>
    <row r="1190" spans="4:18" s="2" customFormat="1" x14ac:dyDescent="0.15">
      <c r="D1190" s="10">
        <v>1347</v>
      </c>
      <c r="E1190" s="134">
        <v>6284</v>
      </c>
      <c r="F1190" s="11" t="s">
        <v>1707</v>
      </c>
      <c r="G1190" s="11" t="s">
        <v>1708</v>
      </c>
      <c r="H1190" s="12">
        <v>519600</v>
      </c>
      <c r="I1190" s="12">
        <v>3839844000</v>
      </c>
      <c r="J1190" s="111">
        <f>I1190/H1190</f>
        <v>7390</v>
      </c>
      <c r="L1190" s="76">
        <v>6284</v>
      </c>
      <c r="M1190" s="76" t="s">
        <v>14476</v>
      </c>
      <c r="N1190" s="76" t="s">
        <v>13433</v>
      </c>
      <c r="O1190" s="139">
        <v>3505</v>
      </c>
      <c r="P1190" s="139">
        <v>3805</v>
      </c>
      <c r="Q1190" s="76">
        <v>8.56</v>
      </c>
      <c r="R1190" s="76">
        <v>300</v>
      </c>
    </row>
    <row r="1191" spans="4:18" s="2" customFormat="1" x14ac:dyDescent="0.15">
      <c r="D1191" s="10">
        <v>1641</v>
      </c>
      <c r="E1191" s="134">
        <v>6287</v>
      </c>
      <c r="F1191" s="11" t="s">
        <v>1709</v>
      </c>
      <c r="G1191" s="11" t="s">
        <v>1710</v>
      </c>
      <c r="H1191" s="12">
        <v>2727100</v>
      </c>
      <c r="I1191" s="12">
        <v>9266652800</v>
      </c>
      <c r="J1191" s="111">
        <f>I1191/H1191</f>
        <v>3397.987899233618</v>
      </c>
      <c r="L1191" s="76">
        <v>6287</v>
      </c>
      <c r="M1191" s="76" t="s">
        <v>14477</v>
      </c>
      <c r="N1191" s="76" t="s">
        <v>13433</v>
      </c>
      <c r="O1191" s="139">
        <v>2610</v>
      </c>
      <c r="P1191" s="139">
        <v>2552</v>
      </c>
      <c r="Q1191" s="76">
        <v>-2.2200000000000002</v>
      </c>
      <c r="R1191" s="76">
        <v>-58</v>
      </c>
    </row>
    <row r="1192" spans="4:18" s="2" customFormat="1" x14ac:dyDescent="0.15">
      <c r="D1192" s="10">
        <v>518</v>
      </c>
      <c r="E1192" s="134">
        <v>6289</v>
      </c>
      <c r="F1192" s="11" t="s">
        <v>3739</v>
      </c>
      <c r="G1192" s="11" t="s">
        <v>3740</v>
      </c>
      <c r="H1192" s="12">
        <v>1099700</v>
      </c>
      <c r="I1192" s="12">
        <v>3340802000</v>
      </c>
      <c r="J1192" s="111">
        <f>I1192/H1192</f>
        <v>3037.9212512503409</v>
      </c>
      <c r="L1192" s="76">
        <v>6289</v>
      </c>
      <c r="M1192" s="76" t="s">
        <v>14478</v>
      </c>
      <c r="N1192" s="76" t="s">
        <v>13433</v>
      </c>
      <c r="O1192" s="139">
        <v>3465</v>
      </c>
      <c r="P1192" s="139">
        <v>3175</v>
      </c>
      <c r="Q1192" s="76">
        <v>-8.3699999999999992</v>
      </c>
      <c r="R1192" s="76">
        <v>-290</v>
      </c>
    </row>
    <row r="1193" spans="4:18" s="2" customFormat="1" x14ac:dyDescent="0.15">
      <c r="D1193" s="10">
        <v>47</v>
      </c>
      <c r="E1193" s="134">
        <v>6291</v>
      </c>
      <c r="F1193" s="11" t="s">
        <v>1711</v>
      </c>
      <c r="G1193" s="11" t="s">
        <v>1712</v>
      </c>
      <c r="H1193" s="12">
        <v>367600</v>
      </c>
      <c r="I1193" s="12">
        <v>319076800</v>
      </c>
      <c r="J1193" s="111">
        <f>I1193/H1193</f>
        <v>868</v>
      </c>
      <c r="L1193" s="76">
        <v>6291</v>
      </c>
      <c r="M1193" s="76" t="s">
        <v>14479</v>
      </c>
      <c r="N1193" s="76" t="s">
        <v>13433</v>
      </c>
      <c r="O1193" s="76">
        <v>574</v>
      </c>
      <c r="P1193" s="76">
        <v>588</v>
      </c>
      <c r="Q1193" s="76">
        <v>2.44</v>
      </c>
      <c r="R1193" s="76">
        <v>14</v>
      </c>
    </row>
    <row r="1194" spans="4:18" s="2" customFormat="1" x14ac:dyDescent="0.15">
      <c r="D1194" s="10">
        <v>1349</v>
      </c>
      <c r="E1194" s="134">
        <v>6293</v>
      </c>
      <c r="F1194" s="11" t="s">
        <v>1713</v>
      </c>
      <c r="G1194" s="11" t="s">
        <v>1714</v>
      </c>
      <c r="H1194" s="12">
        <v>904500</v>
      </c>
      <c r="I1194" s="12">
        <v>1319697500</v>
      </c>
      <c r="J1194" s="111">
        <f>I1194/H1194</f>
        <v>1459.0353786622443</v>
      </c>
      <c r="L1194" s="76">
        <v>6293</v>
      </c>
      <c r="M1194" s="76" t="s">
        <v>14480</v>
      </c>
      <c r="N1194" s="76" t="s">
        <v>13433</v>
      </c>
      <c r="O1194" s="76">
        <v>913</v>
      </c>
      <c r="P1194" s="76">
        <v>903</v>
      </c>
      <c r="Q1194" s="76">
        <v>-1.1000000000000001</v>
      </c>
      <c r="R1194" s="76">
        <v>-10</v>
      </c>
    </row>
    <row r="1195" spans="4:18" s="2" customFormat="1" x14ac:dyDescent="0.15">
      <c r="D1195" s="10">
        <v>1421</v>
      </c>
      <c r="E1195" s="134">
        <v>6294</v>
      </c>
      <c r="F1195" s="11" t="s">
        <v>4177</v>
      </c>
      <c r="G1195" s="11" t="s">
        <v>4178</v>
      </c>
      <c r="H1195" s="12">
        <v>276400</v>
      </c>
      <c r="I1195" s="12">
        <v>390548400</v>
      </c>
      <c r="J1195" s="111">
        <f>I1195/H1195</f>
        <v>1412.9826338639652</v>
      </c>
      <c r="L1195" s="76">
        <v>6294</v>
      </c>
      <c r="M1195" s="76" t="s">
        <v>14481</v>
      </c>
      <c r="N1195" s="76" t="s">
        <v>13433</v>
      </c>
      <c r="O1195" s="139">
        <v>1426</v>
      </c>
      <c r="P1195" s="139">
        <v>1468</v>
      </c>
      <c r="Q1195" s="76">
        <v>2.95</v>
      </c>
      <c r="R1195" s="76">
        <v>42</v>
      </c>
    </row>
    <row r="1196" spans="4:18" s="2" customFormat="1" x14ac:dyDescent="0.15">
      <c r="D1196" s="10">
        <v>2252</v>
      </c>
      <c r="E1196" s="134">
        <v>6298</v>
      </c>
      <c r="F1196" s="11" t="s">
        <v>4652</v>
      </c>
      <c r="G1196" s="11" t="s">
        <v>4653</v>
      </c>
      <c r="H1196" s="12">
        <v>423600</v>
      </c>
      <c r="I1196" s="12">
        <v>426563200</v>
      </c>
      <c r="J1196" s="111">
        <f>I1196/H1196</f>
        <v>1006.9952785646836</v>
      </c>
      <c r="L1196" s="76">
        <v>6298</v>
      </c>
      <c r="M1196" s="76" t="s">
        <v>14482</v>
      </c>
      <c r="N1196" s="76" t="s">
        <v>13433</v>
      </c>
      <c r="O1196" s="76">
        <v>590</v>
      </c>
      <c r="P1196" s="76">
        <v>638</v>
      </c>
      <c r="Q1196" s="76">
        <v>8.14</v>
      </c>
      <c r="R1196" s="76">
        <v>48</v>
      </c>
    </row>
    <row r="1197" spans="4:18" s="2" customFormat="1" x14ac:dyDescent="0.15">
      <c r="D1197" s="10">
        <v>913</v>
      </c>
      <c r="E1197" s="134">
        <v>6299</v>
      </c>
      <c r="F1197" s="11" t="s">
        <v>1715</v>
      </c>
      <c r="G1197" s="11" t="s">
        <v>1716</v>
      </c>
      <c r="H1197" s="12">
        <v>1400</v>
      </c>
      <c r="I1197" s="12">
        <v>2786000</v>
      </c>
      <c r="J1197" s="111">
        <f>I1197/H1197</f>
        <v>1990</v>
      </c>
      <c r="L1197" s="76">
        <v>6299</v>
      </c>
      <c r="M1197" s="76" t="s">
        <v>14483</v>
      </c>
      <c r="N1197" s="76" t="s">
        <v>13433</v>
      </c>
      <c r="O1197" s="139">
        <v>1490</v>
      </c>
      <c r="P1197" s="139">
        <v>1542</v>
      </c>
      <c r="Q1197" s="76">
        <v>3.49</v>
      </c>
      <c r="R1197" s="76">
        <v>52</v>
      </c>
    </row>
    <row r="1198" spans="4:18" s="2" customFormat="1" x14ac:dyDescent="0.15">
      <c r="D1198" s="10">
        <v>922</v>
      </c>
      <c r="E1198" s="134">
        <v>6301</v>
      </c>
      <c r="F1198" s="11" t="s">
        <v>1717</v>
      </c>
      <c r="G1198" s="11" t="s">
        <v>1718</v>
      </c>
      <c r="H1198" s="12">
        <v>75414600</v>
      </c>
      <c r="I1198" s="12">
        <v>270202649400</v>
      </c>
      <c r="J1198" s="111">
        <f>I1198/H1198</f>
        <v>3582.8957443253694</v>
      </c>
      <c r="L1198" s="76">
        <v>6301</v>
      </c>
      <c r="M1198" s="76" t="s">
        <v>14485</v>
      </c>
      <c r="N1198" s="76" t="s">
        <v>13433</v>
      </c>
      <c r="O1198" s="139">
        <v>2365.5</v>
      </c>
      <c r="P1198" s="139">
        <v>2684.5</v>
      </c>
      <c r="Q1198" s="76">
        <v>13.49</v>
      </c>
      <c r="R1198" s="76">
        <v>319</v>
      </c>
    </row>
    <row r="1199" spans="4:18" s="2" customFormat="1" x14ac:dyDescent="0.15">
      <c r="D1199" s="10">
        <v>1824</v>
      </c>
      <c r="E1199" s="134">
        <v>6302</v>
      </c>
      <c r="F1199" s="11" t="s">
        <v>1719</v>
      </c>
      <c r="G1199" s="11" t="s">
        <v>1720</v>
      </c>
      <c r="H1199" s="12">
        <v>11011600</v>
      </c>
      <c r="I1199" s="12">
        <v>44872082000</v>
      </c>
      <c r="J1199" s="111">
        <f>I1199/H1199</f>
        <v>4074.9829270950636</v>
      </c>
      <c r="L1199" s="76">
        <v>6302</v>
      </c>
      <c r="M1199" s="76" t="s">
        <v>14486</v>
      </c>
      <c r="N1199" s="76" t="s">
        <v>13433</v>
      </c>
      <c r="O1199" s="139">
        <v>3275</v>
      </c>
      <c r="P1199" s="139">
        <v>3585</v>
      </c>
      <c r="Q1199" s="76">
        <v>9.4700000000000006</v>
      </c>
      <c r="R1199" s="76">
        <v>310</v>
      </c>
    </row>
    <row r="1200" spans="4:18" s="2" customFormat="1" x14ac:dyDescent="0.15">
      <c r="D1200" s="10">
        <v>606</v>
      </c>
      <c r="E1200" s="134">
        <v>6305</v>
      </c>
      <c r="F1200" s="11" t="s">
        <v>1721</v>
      </c>
      <c r="G1200" s="11" t="s">
        <v>1722</v>
      </c>
      <c r="H1200" s="12">
        <v>11573200</v>
      </c>
      <c r="I1200" s="12">
        <v>47577402400</v>
      </c>
      <c r="J1200" s="111">
        <f>I1200/H1200</f>
        <v>4110.9980299312201</v>
      </c>
      <c r="L1200" s="76">
        <v>6305</v>
      </c>
      <c r="M1200" s="76" t="s">
        <v>14487</v>
      </c>
      <c r="N1200" s="76" t="s">
        <v>13433</v>
      </c>
      <c r="O1200" s="139">
        <v>2572</v>
      </c>
      <c r="P1200" s="139">
        <v>2645</v>
      </c>
      <c r="Q1200" s="76">
        <v>2.84</v>
      </c>
      <c r="R1200" s="76">
        <v>73</v>
      </c>
    </row>
    <row r="1201" spans="4:18" s="2" customFormat="1" x14ac:dyDescent="0.15">
      <c r="D1201" s="10">
        <v>1268</v>
      </c>
      <c r="E1201" s="134">
        <v>6306</v>
      </c>
      <c r="F1201" s="11" t="s">
        <v>1723</v>
      </c>
      <c r="G1201" s="11" t="s">
        <v>1724</v>
      </c>
      <c r="H1201" s="12">
        <v>346600</v>
      </c>
      <c r="I1201" s="12">
        <v>812423400</v>
      </c>
      <c r="J1201" s="111">
        <f>I1201/H1201</f>
        <v>2343.9798038084245</v>
      </c>
      <c r="L1201" s="76">
        <v>6306</v>
      </c>
      <c r="M1201" s="76" t="s">
        <v>14488</v>
      </c>
      <c r="N1201" s="76" t="s">
        <v>13433</v>
      </c>
      <c r="O1201" s="139">
        <v>2336</v>
      </c>
      <c r="P1201" s="139">
        <v>2287</v>
      </c>
      <c r="Q1201" s="76">
        <v>-2.1</v>
      </c>
      <c r="R1201" s="76">
        <v>-49</v>
      </c>
    </row>
    <row r="1202" spans="4:18" s="2" customFormat="1" x14ac:dyDescent="0.15">
      <c r="D1202" s="10">
        <v>2089</v>
      </c>
      <c r="E1202" s="134">
        <v>6309</v>
      </c>
      <c r="F1202" s="11" t="s">
        <v>1725</v>
      </c>
      <c r="G1202" s="11" t="s">
        <v>1726</v>
      </c>
      <c r="H1202" s="12">
        <v>570700</v>
      </c>
      <c r="I1202" s="12">
        <v>1245267400</v>
      </c>
      <c r="J1202" s="111">
        <f>I1202/H1202</f>
        <v>2182</v>
      </c>
      <c r="L1202" s="76">
        <v>6309</v>
      </c>
      <c r="M1202" s="76" t="s">
        <v>1725</v>
      </c>
      <c r="N1202" s="76" t="s">
        <v>13433</v>
      </c>
      <c r="O1202" s="139">
        <v>2410</v>
      </c>
      <c r="P1202" s="139">
        <v>2391</v>
      </c>
      <c r="Q1202" s="76">
        <v>-0.79</v>
      </c>
      <c r="R1202" s="76">
        <v>-19</v>
      </c>
    </row>
    <row r="1203" spans="4:18" s="2" customFormat="1" x14ac:dyDescent="0.15">
      <c r="D1203" s="10">
        <v>714</v>
      </c>
      <c r="E1203" s="134">
        <v>6310</v>
      </c>
      <c r="F1203" s="11" t="s">
        <v>1727</v>
      </c>
      <c r="G1203" s="11" t="s">
        <v>1728</v>
      </c>
      <c r="H1203" s="12">
        <v>1320000</v>
      </c>
      <c r="I1203" s="12">
        <v>2782560000</v>
      </c>
      <c r="J1203" s="111">
        <f>I1203/H1203</f>
        <v>2108</v>
      </c>
      <c r="L1203" s="76">
        <v>6310</v>
      </c>
      <c r="M1203" s="76" t="s">
        <v>14489</v>
      </c>
      <c r="N1203" s="76" t="s">
        <v>13433</v>
      </c>
      <c r="O1203" s="139">
        <v>1576</v>
      </c>
      <c r="P1203" s="139">
        <v>1577</v>
      </c>
      <c r="Q1203" s="76">
        <v>0.06</v>
      </c>
      <c r="R1203" s="76">
        <v>1</v>
      </c>
    </row>
    <row r="1204" spans="4:18" s="2" customFormat="1" x14ac:dyDescent="0.15">
      <c r="D1204" s="10">
        <v>446</v>
      </c>
      <c r="E1204" s="134">
        <v>6312</v>
      </c>
      <c r="F1204" s="11" t="s">
        <v>3727</v>
      </c>
      <c r="G1204" s="11" t="s">
        <v>3728</v>
      </c>
      <c r="H1204" s="12">
        <v>14900</v>
      </c>
      <c r="I1204" s="12">
        <v>13886800</v>
      </c>
      <c r="J1204" s="111">
        <f>I1204/H1204</f>
        <v>932</v>
      </c>
      <c r="L1204" s="76">
        <v>6312</v>
      </c>
      <c r="M1204" s="76" t="s">
        <v>14490</v>
      </c>
      <c r="N1204" s="76" t="s">
        <v>13433</v>
      </c>
      <c r="O1204" s="76">
        <v>813</v>
      </c>
      <c r="P1204" s="76">
        <v>850</v>
      </c>
      <c r="Q1204" s="76">
        <v>4.55</v>
      </c>
      <c r="R1204" s="76">
        <v>37</v>
      </c>
    </row>
    <row r="1205" spans="4:18" s="2" customFormat="1" x14ac:dyDescent="0.15">
      <c r="D1205" s="10">
        <v>2124</v>
      </c>
      <c r="E1205" s="134">
        <v>6315</v>
      </c>
      <c r="F1205" s="11" t="s">
        <v>1729</v>
      </c>
      <c r="G1205" s="11" t="s">
        <v>1730</v>
      </c>
      <c r="H1205" s="12">
        <v>1616700</v>
      </c>
      <c r="I1205" s="12">
        <v>2365222500</v>
      </c>
      <c r="J1205" s="111">
        <f>I1205/H1205</f>
        <v>1462.9940619781034</v>
      </c>
      <c r="L1205" s="76">
        <v>6315</v>
      </c>
      <c r="M1205" s="76" t="s">
        <v>1729</v>
      </c>
      <c r="N1205" s="76" t="s">
        <v>13433</v>
      </c>
      <c r="O1205" s="76">
        <v>583</v>
      </c>
      <c r="P1205" s="76">
        <v>672</v>
      </c>
      <c r="Q1205" s="76">
        <v>15.27</v>
      </c>
      <c r="R1205" s="76">
        <v>89</v>
      </c>
    </row>
    <row r="1206" spans="4:18" s="2" customFormat="1" x14ac:dyDescent="0.15">
      <c r="D1206" s="10">
        <v>1043</v>
      </c>
      <c r="E1206" s="134">
        <v>6316</v>
      </c>
      <c r="F1206" s="11" t="s">
        <v>1731</v>
      </c>
      <c r="G1206" s="11" t="s">
        <v>1732</v>
      </c>
      <c r="H1206" s="12">
        <v>239400</v>
      </c>
      <c r="I1206" s="12">
        <v>448396200</v>
      </c>
      <c r="J1206" s="111">
        <f>I1206/H1206</f>
        <v>1873</v>
      </c>
      <c r="L1206" s="76">
        <v>6316</v>
      </c>
      <c r="M1206" s="76" t="s">
        <v>14492</v>
      </c>
      <c r="N1206" s="76" t="s">
        <v>13433</v>
      </c>
      <c r="O1206" s="139">
        <v>1272</v>
      </c>
      <c r="P1206" s="139">
        <v>1327</v>
      </c>
      <c r="Q1206" s="76">
        <v>4.32</v>
      </c>
      <c r="R1206" s="76">
        <v>55</v>
      </c>
    </row>
    <row r="1207" spans="4:18" s="2" customFormat="1" x14ac:dyDescent="0.15">
      <c r="D1207" s="10">
        <v>897</v>
      </c>
      <c r="E1207" s="134">
        <v>6317</v>
      </c>
      <c r="F1207" s="11" t="s">
        <v>1733</v>
      </c>
      <c r="G1207" s="11" t="s">
        <v>1734</v>
      </c>
      <c r="H1207" s="12">
        <v>625000</v>
      </c>
      <c r="I1207" s="12">
        <v>1742469200</v>
      </c>
      <c r="J1207" s="111">
        <f>I1207/H1207</f>
        <v>2787.9507199999998</v>
      </c>
      <c r="L1207" s="76">
        <v>6317</v>
      </c>
      <c r="M1207" s="76" t="s">
        <v>14493</v>
      </c>
      <c r="N1207" s="76" t="s">
        <v>13433</v>
      </c>
      <c r="O1207" s="139">
        <v>2265</v>
      </c>
      <c r="P1207" s="139">
        <v>2213</v>
      </c>
      <c r="Q1207" s="76">
        <v>-2.2999999999999998</v>
      </c>
      <c r="R1207" s="76">
        <v>-52</v>
      </c>
    </row>
    <row r="1208" spans="4:18" s="2" customFormat="1" x14ac:dyDescent="0.15">
      <c r="D1208" s="10">
        <v>1763</v>
      </c>
      <c r="E1208" s="134">
        <v>6319</v>
      </c>
      <c r="F1208" s="11" t="s">
        <v>1735</v>
      </c>
      <c r="G1208" s="11" t="s">
        <v>1736</v>
      </c>
      <c r="H1208" s="12">
        <v>2008600</v>
      </c>
      <c r="I1208" s="12">
        <v>916915700</v>
      </c>
      <c r="J1208" s="111">
        <f>I1208/H1208</f>
        <v>456.49492183610477</v>
      </c>
      <c r="L1208" s="76">
        <v>6319</v>
      </c>
      <c r="M1208" s="76" t="s">
        <v>14494</v>
      </c>
      <c r="N1208" s="76" t="s">
        <v>14285</v>
      </c>
      <c r="O1208" s="76">
        <v>346</v>
      </c>
      <c r="P1208" s="76">
        <v>330</v>
      </c>
      <c r="Q1208" s="76">
        <v>-4.62</v>
      </c>
      <c r="R1208" s="76">
        <v>-16</v>
      </c>
    </row>
    <row r="1209" spans="4:18" s="2" customFormat="1" x14ac:dyDescent="0.15">
      <c r="D1209" s="10">
        <v>1568</v>
      </c>
      <c r="E1209" s="134">
        <v>6323</v>
      </c>
      <c r="F1209" s="11" t="s">
        <v>4201</v>
      </c>
      <c r="G1209" s="11" t="s">
        <v>4202</v>
      </c>
      <c r="H1209" s="12">
        <v>600800</v>
      </c>
      <c r="I1209" s="12">
        <v>1427212800</v>
      </c>
      <c r="J1209" s="111">
        <f>I1209/H1209</f>
        <v>2375.5206391478027</v>
      </c>
      <c r="L1209" s="76">
        <v>6323</v>
      </c>
      <c r="M1209" s="76" t="s">
        <v>4201</v>
      </c>
      <c r="N1209" s="76" t="s">
        <v>13433</v>
      </c>
      <c r="O1209" s="139">
        <v>1364</v>
      </c>
      <c r="P1209" s="139">
        <v>1570</v>
      </c>
      <c r="Q1209" s="76">
        <v>15.1</v>
      </c>
      <c r="R1209" s="76">
        <v>206</v>
      </c>
    </row>
    <row r="1210" spans="4:18" s="2" customFormat="1" x14ac:dyDescent="0.15">
      <c r="D1210" s="10">
        <v>571</v>
      </c>
      <c r="E1210" s="134">
        <v>6324</v>
      </c>
      <c r="F1210" s="11" t="s">
        <v>1737</v>
      </c>
      <c r="G1210" s="11" t="s">
        <v>1738</v>
      </c>
      <c r="H1210" s="12">
        <v>609700</v>
      </c>
      <c r="I1210" s="12">
        <v>3733802800</v>
      </c>
      <c r="J1210" s="111">
        <f>I1210/H1210</f>
        <v>6124</v>
      </c>
      <c r="L1210" s="76">
        <v>6324</v>
      </c>
      <c r="M1210" s="76" t="s">
        <v>14497</v>
      </c>
      <c r="N1210" s="76" t="s">
        <v>13433</v>
      </c>
      <c r="O1210" s="139">
        <v>3010</v>
      </c>
      <c r="P1210" s="139">
        <v>3670</v>
      </c>
      <c r="Q1210" s="76">
        <v>21.93</v>
      </c>
      <c r="R1210" s="76">
        <v>660</v>
      </c>
    </row>
    <row r="1211" spans="4:18" s="2" customFormat="1" x14ac:dyDescent="0.15">
      <c r="D1211" s="10">
        <v>1880</v>
      </c>
      <c r="E1211" s="134">
        <v>6325</v>
      </c>
      <c r="F1211" s="11" t="s">
        <v>3906</v>
      </c>
      <c r="G1211" s="11" t="s">
        <v>3907</v>
      </c>
      <c r="H1211" s="12">
        <v>326300</v>
      </c>
      <c r="I1211" s="12">
        <v>257449700</v>
      </c>
      <c r="J1211" s="111">
        <f>I1211/H1211</f>
        <v>788.9969353355807</v>
      </c>
      <c r="L1211" s="76">
        <v>6325</v>
      </c>
      <c r="M1211" s="76" t="s">
        <v>3906</v>
      </c>
      <c r="N1211" s="76" t="s">
        <v>13433</v>
      </c>
      <c r="O1211" s="76">
        <v>576</v>
      </c>
      <c r="P1211" s="76">
        <v>601</v>
      </c>
      <c r="Q1211" s="76">
        <v>4.34</v>
      </c>
      <c r="R1211" s="76">
        <v>25</v>
      </c>
    </row>
    <row r="1212" spans="4:18" s="2" customFormat="1" x14ac:dyDescent="0.15">
      <c r="D1212" s="10">
        <v>945</v>
      </c>
      <c r="E1212" s="134">
        <v>6326</v>
      </c>
      <c r="F1212" s="11" t="s">
        <v>1739</v>
      </c>
      <c r="G1212" s="11" t="s">
        <v>1740</v>
      </c>
      <c r="H1212" s="12">
        <v>90831800</v>
      </c>
      <c r="I1212" s="12">
        <v>169128811600</v>
      </c>
      <c r="J1212" s="111">
        <f>I1212/H1212</f>
        <v>1862</v>
      </c>
      <c r="L1212" s="76">
        <v>6326</v>
      </c>
      <c r="M1212" s="76" t="s">
        <v>1739</v>
      </c>
      <c r="N1212" s="76" t="s">
        <v>13433</v>
      </c>
      <c r="O1212" s="139">
        <v>1561.5</v>
      </c>
      <c r="P1212" s="139">
        <v>1681</v>
      </c>
      <c r="Q1212" s="76">
        <v>7.65</v>
      </c>
      <c r="R1212" s="76">
        <v>119.5</v>
      </c>
    </row>
    <row r="1213" spans="4:18" s="2" customFormat="1" x14ac:dyDescent="0.15">
      <c r="D1213" s="10">
        <v>371</v>
      </c>
      <c r="E1213" s="134">
        <v>6328</v>
      </c>
      <c r="F1213" s="11" t="s">
        <v>1741</v>
      </c>
      <c r="G1213" s="11" t="s">
        <v>1742</v>
      </c>
      <c r="H1213" s="12">
        <v>323900</v>
      </c>
      <c r="I1213" s="12">
        <v>711932200</v>
      </c>
      <c r="J1213" s="111">
        <f>I1213/H1213</f>
        <v>2198</v>
      </c>
      <c r="L1213" s="76">
        <v>6328</v>
      </c>
      <c r="M1213" s="76" t="s">
        <v>1741</v>
      </c>
      <c r="N1213" s="76" t="s">
        <v>13433</v>
      </c>
      <c r="O1213" s="139">
        <v>1805</v>
      </c>
      <c r="P1213" s="139">
        <v>2122</v>
      </c>
      <c r="Q1213" s="76">
        <v>17.559999999999999</v>
      </c>
      <c r="R1213" s="76">
        <v>317</v>
      </c>
    </row>
    <row r="1214" spans="4:18" s="2" customFormat="1" x14ac:dyDescent="0.15">
      <c r="D1214" s="10">
        <v>2130</v>
      </c>
      <c r="E1214" s="134">
        <v>6330</v>
      </c>
      <c r="F1214" s="11" t="s">
        <v>1743</v>
      </c>
      <c r="G1214" s="11" t="s">
        <v>1744</v>
      </c>
      <c r="H1214" s="12">
        <v>2112900</v>
      </c>
      <c r="I1214" s="12">
        <v>2131916100</v>
      </c>
      <c r="J1214" s="111">
        <f>I1214/H1214</f>
        <v>1009</v>
      </c>
      <c r="L1214" s="76">
        <v>6330</v>
      </c>
      <c r="M1214" s="76" t="s">
        <v>14500</v>
      </c>
      <c r="N1214" s="76" t="s">
        <v>13433</v>
      </c>
      <c r="O1214" s="76">
        <v>639</v>
      </c>
      <c r="P1214" s="76">
        <v>687</v>
      </c>
      <c r="Q1214" s="76">
        <v>7.51</v>
      </c>
      <c r="R1214" s="76">
        <v>48</v>
      </c>
    </row>
    <row r="1215" spans="4:18" s="2" customFormat="1" x14ac:dyDescent="0.15">
      <c r="D1215" s="10">
        <v>1121</v>
      </c>
      <c r="E1215" s="134">
        <v>6331</v>
      </c>
      <c r="F1215" s="11" t="s">
        <v>1745</v>
      </c>
      <c r="G1215" s="11" t="s">
        <v>1746</v>
      </c>
      <c r="H1215" s="12">
        <v>380500</v>
      </c>
      <c r="I1215" s="12">
        <v>858778500</v>
      </c>
      <c r="J1215" s="111">
        <f>I1215/H1215</f>
        <v>2256.9737187910646</v>
      </c>
      <c r="L1215" s="76">
        <v>6331</v>
      </c>
      <c r="M1215" s="76" t="s">
        <v>14501</v>
      </c>
      <c r="N1215" s="76" t="s">
        <v>13433</v>
      </c>
      <c r="O1215" s="139">
        <v>1466</v>
      </c>
      <c r="P1215" s="139">
        <v>1520</v>
      </c>
      <c r="Q1215" s="76">
        <v>3.68</v>
      </c>
      <c r="R1215" s="76">
        <v>54</v>
      </c>
    </row>
    <row r="1216" spans="4:18" s="2" customFormat="1" x14ac:dyDescent="0.15">
      <c r="D1216" s="10">
        <v>2168</v>
      </c>
      <c r="E1216" s="134">
        <v>6332</v>
      </c>
      <c r="F1216" s="11" t="s">
        <v>1747</v>
      </c>
      <c r="G1216" s="11" t="s">
        <v>1748</v>
      </c>
      <c r="H1216" s="12">
        <v>2608800</v>
      </c>
      <c r="I1216" s="12">
        <v>3947100000</v>
      </c>
      <c r="J1216" s="111">
        <f>I1216/H1216</f>
        <v>1512.9944802207913</v>
      </c>
      <c r="L1216" s="76">
        <v>6332</v>
      </c>
      <c r="M1216" s="76" t="s">
        <v>14502</v>
      </c>
      <c r="N1216" s="76" t="s">
        <v>13433</v>
      </c>
      <c r="O1216" s="139">
        <v>1278</v>
      </c>
      <c r="P1216" s="139">
        <v>1397</v>
      </c>
      <c r="Q1216" s="76">
        <v>9.31</v>
      </c>
      <c r="R1216" s="76">
        <v>119</v>
      </c>
    </row>
    <row r="1217" spans="4:18" s="2" customFormat="1" x14ac:dyDescent="0.15">
      <c r="D1217" s="10">
        <v>1926</v>
      </c>
      <c r="E1217" s="134">
        <v>6333</v>
      </c>
      <c r="F1217" s="11" t="s">
        <v>1749</v>
      </c>
      <c r="G1217" s="11" t="s">
        <v>1750</v>
      </c>
      <c r="H1217" s="12">
        <v>1135400</v>
      </c>
      <c r="I1217" s="12">
        <v>1782605200</v>
      </c>
      <c r="J1217" s="111">
        <f>I1217/H1217</f>
        <v>1570.0239563149551</v>
      </c>
      <c r="L1217" s="76">
        <v>6333</v>
      </c>
      <c r="M1217" s="76" t="s">
        <v>14503</v>
      </c>
      <c r="N1217" s="76" t="s">
        <v>13687</v>
      </c>
      <c r="O1217" s="139">
        <v>1288</v>
      </c>
      <c r="P1217" s="139">
        <v>1199</v>
      </c>
      <c r="Q1217" s="76">
        <v>-6.91</v>
      </c>
      <c r="R1217" s="76">
        <v>-89</v>
      </c>
    </row>
    <row r="1218" spans="4:18" s="2" customFormat="1" x14ac:dyDescent="0.15">
      <c r="D1218" s="10">
        <v>2068</v>
      </c>
      <c r="E1218" s="134">
        <v>6335</v>
      </c>
      <c r="F1218" s="11" t="s">
        <v>1751</v>
      </c>
      <c r="G1218" s="11" t="s">
        <v>1752</v>
      </c>
      <c r="H1218" s="12">
        <v>381600</v>
      </c>
      <c r="I1218" s="12">
        <v>206827200</v>
      </c>
      <c r="J1218" s="111">
        <f>I1218/H1218</f>
        <v>542</v>
      </c>
      <c r="L1218" s="76">
        <v>6335</v>
      </c>
      <c r="M1218" s="76" t="s">
        <v>14504</v>
      </c>
      <c r="N1218" s="76" t="s">
        <v>13433</v>
      </c>
      <c r="O1218" s="76">
        <v>369</v>
      </c>
      <c r="P1218" s="76">
        <v>394</v>
      </c>
      <c r="Q1218" s="76">
        <v>6.78</v>
      </c>
      <c r="R1218" s="76">
        <v>25</v>
      </c>
    </row>
    <row r="1219" spans="4:18" s="2" customFormat="1" x14ac:dyDescent="0.15">
      <c r="D1219" s="10">
        <v>1753</v>
      </c>
      <c r="E1219" s="134">
        <v>6339</v>
      </c>
      <c r="F1219" s="11" t="s">
        <v>1753</v>
      </c>
      <c r="G1219" s="11" t="s">
        <v>1754</v>
      </c>
      <c r="H1219" s="12">
        <v>3372700</v>
      </c>
      <c r="I1219" s="12">
        <v>3770954600</v>
      </c>
      <c r="J1219" s="111">
        <f>I1219/H1219</f>
        <v>1118.0818335458239</v>
      </c>
      <c r="L1219" s="76">
        <v>6339</v>
      </c>
      <c r="M1219" s="76" t="s">
        <v>14505</v>
      </c>
      <c r="N1219" s="76" t="s">
        <v>13433</v>
      </c>
      <c r="O1219" s="76">
        <v>897</v>
      </c>
      <c r="P1219" s="76">
        <v>945</v>
      </c>
      <c r="Q1219" s="76">
        <v>5.35</v>
      </c>
      <c r="R1219" s="76">
        <v>48</v>
      </c>
    </row>
    <row r="1220" spans="4:18" s="2" customFormat="1" x14ac:dyDescent="0.15">
      <c r="D1220" s="10">
        <v>1693</v>
      </c>
      <c r="E1220" s="134">
        <v>6340</v>
      </c>
      <c r="F1220" s="11" t="s">
        <v>1755</v>
      </c>
      <c r="G1220" s="11" t="s">
        <v>3891</v>
      </c>
      <c r="H1220" s="12">
        <v>990900</v>
      </c>
      <c r="I1220" s="12">
        <v>3795147000</v>
      </c>
      <c r="J1220" s="111">
        <f>I1220/H1220</f>
        <v>3830</v>
      </c>
      <c r="L1220" s="76">
        <v>6340</v>
      </c>
      <c r="M1220" s="76" t="s">
        <v>14506</v>
      </c>
      <c r="N1220" s="76" t="s">
        <v>13433</v>
      </c>
      <c r="O1220" s="139">
        <v>3530</v>
      </c>
      <c r="P1220" s="139">
        <v>3505</v>
      </c>
      <c r="Q1220" s="76">
        <v>-0.71</v>
      </c>
      <c r="R1220" s="76">
        <v>-25</v>
      </c>
    </row>
    <row r="1221" spans="4:18" s="2" customFormat="1" x14ac:dyDescent="0.15">
      <c r="D1221" s="10">
        <v>36</v>
      </c>
      <c r="E1221" s="134">
        <v>6345</v>
      </c>
      <c r="F1221" s="11" t="s">
        <v>1756</v>
      </c>
      <c r="G1221" s="11" t="s">
        <v>1757</v>
      </c>
      <c r="H1221" s="12">
        <v>2363900</v>
      </c>
      <c r="I1221" s="12">
        <v>1739815000</v>
      </c>
      <c r="J1221" s="111">
        <f>I1221/H1221</f>
        <v>735.99348534201954</v>
      </c>
      <c r="L1221" s="76">
        <v>6345</v>
      </c>
      <c r="M1221" s="76" t="s">
        <v>14507</v>
      </c>
      <c r="N1221" s="76" t="s">
        <v>13433</v>
      </c>
      <c r="O1221" s="76">
        <v>584</v>
      </c>
      <c r="P1221" s="76">
        <v>603</v>
      </c>
      <c r="Q1221" s="76">
        <v>3.25</v>
      </c>
      <c r="R1221" s="76">
        <v>19</v>
      </c>
    </row>
    <row r="1222" spans="4:18" s="2" customFormat="1" x14ac:dyDescent="0.15">
      <c r="D1222" s="10">
        <v>928</v>
      </c>
      <c r="E1222" s="134">
        <v>6349</v>
      </c>
      <c r="F1222" s="11" t="s">
        <v>1758</v>
      </c>
      <c r="G1222" s="11" t="s">
        <v>1759</v>
      </c>
      <c r="H1222" s="12">
        <v>3780100</v>
      </c>
      <c r="I1222" s="12">
        <v>5148456200</v>
      </c>
      <c r="J1222" s="111">
        <f>I1222/H1222</f>
        <v>1361.9894182693579</v>
      </c>
      <c r="L1222" s="76">
        <v>6349</v>
      </c>
      <c r="M1222" s="76" t="s">
        <v>14508</v>
      </c>
      <c r="N1222" s="76" t="s">
        <v>13433</v>
      </c>
      <c r="O1222" s="139">
        <v>1107</v>
      </c>
      <c r="P1222" s="139">
        <v>1142</v>
      </c>
      <c r="Q1222" s="76">
        <v>3.16</v>
      </c>
      <c r="R1222" s="76">
        <v>35</v>
      </c>
    </row>
    <row r="1223" spans="4:18" s="2" customFormat="1" x14ac:dyDescent="0.15">
      <c r="D1223" s="10">
        <v>2173</v>
      </c>
      <c r="E1223" s="134">
        <v>6351</v>
      </c>
      <c r="F1223" s="11" t="s">
        <v>1760</v>
      </c>
      <c r="G1223" s="11" t="s">
        <v>1761</v>
      </c>
      <c r="H1223" s="12">
        <v>907100</v>
      </c>
      <c r="I1223" s="12">
        <v>1708969200</v>
      </c>
      <c r="J1223" s="111">
        <f>I1223/H1223</f>
        <v>1883.9920626171315</v>
      </c>
      <c r="L1223" s="76">
        <v>6351</v>
      </c>
      <c r="M1223" s="76" t="s">
        <v>14509</v>
      </c>
      <c r="N1223" s="76" t="s">
        <v>13433</v>
      </c>
      <c r="O1223" s="139">
        <v>1925</v>
      </c>
      <c r="P1223" s="139">
        <v>1838</v>
      </c>
      <c r="Q1223" s="76">
        <v>-4.5199999999999996</v>
      </c>
      <c r="R1223" s="76">
        <v>-87</v>
      </c>
    </row>
    <row r="1224" spans="4:18" s="2" customFormat="1" x14ac:dyDescent="0.15">
      <c r="D1224" s="10">
        <v>1830</v>
      </c>
      <c r="E1224" s="134">
        <v>6355</v>
      </c>
      <c r="F1224" s="11" t="s">
        <v>1762</v>
      </c>
      <c r="G1224" s="11" t="s">
        <v>1763</v>
      </c>
      <c r="H1224" s="12">
        <v>1890000</v>
      </c>
      <c r="I1224" s="12">
        <v>753160000</v>
      </c>
      <c r="J1224" s="111">
        <f>I1224/H1224</f>
        <v>398.49735449735448</v>
      </c>
      <c r="L1224" s="76">
        <v>6355</v>
      </c>
      <c r="M1224" s="76" t="s">
        <v>14510</v>
      </c>
      <c r="N1224" s="76" t="s">
        <v>13433</v>
      </c>
      <c r="O1224" s="139">
        <v>2966</v>
      </c>
      <c r="P1224" s="139">
        <v>2921</v>
      </c>
      <c r="Q1224" s="76">
        <v>-1.52</v>
      </c>
      <c r="R1224" s="76">
        <v>-45</v>
      </c>
    </row>
    <row r="1225" spans="4:18" s="2" customFormat="1" x14ac:dyDescent="0.15">
      <c r="D1225" s="10">
        <v>1625</v>
      </c>
      <c r="E1225" s="134">
        <v>6357</v>
      </c>
      <c r="F1225" s="11" t="s">
        <v>4571</v>
      </c>
      <c r="G1225" s="11" t="s">
        <v>4572</v>
      </c>
      <c r="H1225" s="12">
        <v>15700</v>
      </c>
      <c r="I1225" s="12">
        <v>19114750</v>
      </c>
      <c r="J1225" s="111">
        <f>I1225/H1225</f>
        <v>1217.5</v>
      </c>
      <c r="L1225" s="76">
        <v>6357</v>
      </c>
      <c r="M1225" s="76" t="s">
        <v>14511</v>
      </c>
      <c r="N1225" s="76" t="s">
        <v>13433</v>
      </c>
      <c r="O1225" s="139">
        <v>1804</v>
      </c>
      <c r="P1225" s="139">
        <v>1761</v>
      </c>
      <c r="Q1225" s="76">
        <v>-2.38</v>
      </c>
      <c r="R1225" s="76">
        <v>-43</v>
      </c>
    </row>
    <row r="1226" spans="4:18" s="2" customFormat="1" x14ac:dyDescent="0.15">
      <c r="D1226" s="10">
        <v>1591</v>
      </c>
      <c r="E1226" s="134">
        <v>6358</v>
      </c>
      <c r="F1226" s="11" t="s">
        <v>1764</v>
      </c>
      <c r="G1226" s="11" t="s">
        <v>1765</v>
      </c>
      <c r="H1226" s="12">
        <v>297700</v>
      </c>
      <c r="I1226" s="12">
        <v>1403647500</v>
      </c>
      <c r="J1226" s="111">
        <f>I1226/H1226</f>
        <v>4714.9731273093721</v>
      </c>
      <c r="L1226" s="76">
        <v>6358</v>
      </c>
      <c r="M1226" s="76" t="s">
        <v>14512</v>
      </c>
      <c r="N1226" s="76" t="s">
        <v>13433</v>
      </c>
      <c r="O1226" s="139">
        <v>2293</v>
      </c>
      <c r="P1226" s="139">
        <v>2340</v>
      </c>
      <c r="Q1226" s="76">
        <v>2.0499999999999998</v>
      </c>
      <c r="R1226" s="76">
        <v>47</v>
      </c>
    </row>
    <row r="1227" spans="4:18" s="2" customFormat="1" x14ac:dyDescent="0.15">
      <c r="D1227" s="10">
        <v>369</v>
      </c>
      <c r="E1227" s="134">
        <v>6361</v>
      </c>
      <c r="F1227" s="11" t="s">
        <v>1766</v>
      </c>
      <c r="G1227" s="11" t="s">
        <v>1767</v>
      </c>
      <c r="H1227" s="12">
        <v>7270200</v>
      </c>
      <c r="I1227" s="12">
        <v>28099323000</v>
      </c>
      <c r="J1227" s="111">
        <f>I1227/H1227</f>
        <v>3865</v>
      </c>
      <c r="L1227" s="76">
        <v>6361</v>
      </c>
      <c r="M1227" s="76" t="s">
        <v>14514</v>
      </c>
      <c r="N1227" s="76" t="s">
        <v>13433</v>
      </c>
      <c r="O1227" s="139">
        <v>2471</v>
      </c>
      <c r="P1227" s="139">
        <v>2956</v>
      </c>
      <c r="Q1227" s="76">
        <v>19.63</v>
      </c>
      <c r="R1227" s="76">
        <v>485</v>
      </c>
    </row>
    <row r="1228" spans="4:18" s="2" customFormat="1" x14ac:dyDescent="0.15">
      <c r="D1228" s="10">
        <v>718</v>
      </c>
      <c r="E1228" s="134">
        <v>6362</v>
      </c>
      <c r="F1228" s="11" t="s">
        <v>1768</v>
      </c>
      <c r="G1228" s="11" t="s">
        <v>1769</v>
      </c>
      <c r="H1228" s="12">
        <v>170000</v>
      </c>
      <c r="I1228" s="12">
        <v>334040000</v>
      </c>
      <c r="J1228" s="111">
        <f>I1228/H1228</f>
        <v>1964.9411764705883</v>
      </c>
      <c r="L1228" s="76">
        <v>6362</v>
      </c>
      <c r="M1228" s="76" t="s">
        <v>14515</v>
      </c>
      <c r="N1228" s="76" t="s">
        <v>13433</v>
      </c>
      <c r="O1228" s="139">
        <v>1718</v>
      </c>
      <c r="P1228" s="139">
        <v>1798</v>
      </c>
      <c r="Q1228" s="76">
        <v>4.66</v>
      </c>
      <c r="R1228" s="76">
        <v>80</v>
      </c>
    </row>
    <row r="1229" spans="4:18" s="2" customFormat="1" x14ac:dyDescent="0.15">
      <c r="D1229" s="10">
        <v>2106</v>
      </c>
      <c r="E1229" s="134">
        <v>6363</v>
      </c>
      <c r="F1229" s="11" t="s">
        <v>1770</v>
      </c>
      <c r="G1229" s="11" t="s">
        <v>1771</v>
      </c>
      <c r="H1229" s="12">
        <v>1475200</v>
      </c>
      <c r="I1229" s="12">
        <v>1481093600</v>
      </c>
      <c r="J1229" s="111">
        <f>I1229/H1229</f>
        <v>1003.9951193058569</v>
      </c>
      <c r="L1229" s="76">
        <v>6363</v>
      </c>
      <c r="M1229" s="76" t="s">
        <v>14516</v>
      </c>
      <c r="N1229" s="76" t="s">
        <v>13433</v>
      </c>
      <c r="O1229" s="76">
        <v>932</v>
      </c>
      <c r="P1229" s="76">
        <v>901</v>
      </c>
      <c r="Q1229" s="76">
        <v>-3.33</v>
      </c>
      <c r="R1229" s="76">
        <v>-31</v>
      </c>
    </row>
    <row r="1230" spans="4:18" s="2" customFormat="1" x14ac:dyDescent="0.15">
      <c r="D1230" s="10">
        <v>621</v>
      </c>
      <c r="E1230" s="134">
        <v>6364</v>
      </c>
      <c r="F1230" s="11" t="s">
        <v>1772</v>
      </c>
      <c r="G1230" s="11" t="s">
        <v>1773</v>
      </c>
      <c r="H1230" s="12">
        <v>1537200</v>
      </c>
      <c r="I1230" s="12">
        <v>1784677200</v>
      </c>
      <c r="J1230" s="111">
        <f>I1230/H1230</f>
        <v>1160.9921935987509</v>
      </c>
      <c r="L1230" s="76">
        <v>6364</v>
      </c>
      <c r="M1230" s="76" t="s">
        <v>14517</v>
      </c>
      <c r="N1230" s="76" t="s">
        <v>13433</v>
      </c>
      <c r="O1230" s="139">
        <v>1048</v>
      </c>
      <c r="P1230" s="139">
        <v>1144</v>
      </c>
      <c r="Q1230" s="76">
        <v>9.16</v>
      </c>
      <c r="R1230" s="76">
        <v>96</v>
      </c>
    </row>
    <row r="1231" spans="4:18" s="2" customFormat="1" x14ac:dyDescent="0.15">
      <c r="D1231" s="10">
        <v>211</v>
      </c>
      <c r="E1231" s="134">
        <v>6366</v>
      </c>
      <c r="F1231" s="11" t="s">
        <v>1774</v>
      </c>
      <c r="G1231" s="11" t="s">
        <v>1775</v>
      </c>
      <c r="H1231" s="12">
        <v>11458100</v>
      </c>
      <c r="I1231" s="12">
        <v>11573296600</v>
      </c>
      <c r="J1231" s="111">
        <f>I1231/H1231</f>
        <v>1010.0537261849696</v>
      </c>
      <c r="L1231" s="76">
        <v>6366</v>
      </c>
      <c r="M1231" s="76" t="s">
        <v>14518</v>
      </c>
      <c r="N1231" s="76" t="s">
        <v>13433</v>
      </c>
      <c r="O1231" s="76">
        <v>310</v>
      </c>
      <c r="P1231" s="76">
        <v>327</v>
      </c>
      <c r="Q1231" s="76">
        <v>5.48</v>
      </c>
      <c r="R1231" s="76">
        <v>17</v>
      </c>
    </row>
    <row r="1232" spans="4:18" s="2" customFormat="1" x14ac:dyDescent="0.15">
      <c r="D1232" s="10">
        <v>298</v>
      </c>
      <c r="E1232" s="134">
        <v>6367</v>
      </c>
      <c r="F1232" s="11" t="s">
        <v>1776</v>
      </c>
      <c r="G1232" s="11" t="s">
        <v>1777</v>
      </c>
      <c r="H1232" s="12">
        <v>20600400</v>
      </c>
      <c r="I1232" s="12">
        <v>243083992000</v>
      </c>
      <c r="J1232" s="111">
        <f>I1232/H1232</f>
        <v>11799.964660880371</v>
      </c>
      <c r="L1232" s="76">
        <v>6367</v>
      </c>
      <c r="M1232" s="76" t="s">
        <v>14520</v>
      </c>
      <c r="N1232" s="76" t="s">
        <v>13433</v>
      </c>
      <c r="O1232" s="139">
        <v>11695</v>
      </c>
      <c r="P1232" s="139">
        <v>11500</v>
      </c>
      <c r="Q1232" s="76">
        <v>-1.67</v>
      </c>
      <c r="R1232" s="76">
        <v>-195</v>
      </c>
    </row>
    <row r="1233" spans="4:18" s="2" customFormat="1" x14ac:dyDescent="0.15">
      <c r="D1233" s="10">
        <v>1453</v>
      </c>
      <c r="E1233" s="134">
        <v>6368</v>
      </c>
      <c r="F1233" s="11" t="s">
        <v>1778</v>
      </c>
      <c r="G1233" s="11" t="s">
        <v>1779</v>
      </c>
      <c r="H1233" s="12">
        <v>495100</v>
      </c>
      <c r="I1233" s="12">
        <v>1601583500</v>
      </c>
      <c r="J1233" s="111">
        <f>I1233/H1233</f>
        <v>3234.868713391234</v>
      </c>
      <c r="L1233" s="76">
        <v>6368</v>
      </c>
      <c r="M1233" s="76" t="s">
        <v>14521</v>
      </c>
      <c r="N1233" s="76" t="s">
        <v>13433</v>
      </c>
      <c r="O1233" s="139">
        <v>2617</v>
      </c>
      <c r="P1233" s="139">
        <v>2525</v>
      </c>
      <c r="Q1233" s="76">
        <v>-3.52</v>
      </c>
      <c r="R1233" s="76">
        <v>-92</v>
      </c>
    </row>
    <row r="1234" spans="4:18" s="2" customFormat="1" x14ac:dyDescent="0.15">
      <c r="D1234" s="10">
        <v>2132</v>
      </c>
      <c r="E1234" s="134">
        <v>6369</v>
      </c>
      <c r="F1234" s="11" t="s">
        <v>1780</v>
      </c>
      <c r="G1234" s="11" t="s">
        <v>1781</v>
      </c>
      <c r="H1234" s="12">
        <v>564500</v>
      </c>
      <c r="I1234" s="12">
        <v>1786602500</v>
      </c>
      <c r="J1234" s="111">
        <f>I1234/H1234</f>
        <v>3164.9291408325953</v>
      </c>
      <c r="L1234" s="76">
        <v>6369</v>
      </c>
      <c r="M1234" s="76" t="s">
        <v>14522</v>
      </c>
      <c r="N1234" s="76" t="s">
        <v>13433</v>
      </c>
      <c r="O1234" s="139">
        <v>2244</v>
      </c>
      <c r="P1234" s="139">
        <v>2316</v>
      </c>
      <c r="Q1234" s="76">
        <v>3.21</v>
      </c>
      <c r="R1234" s="76">
        <v>72</v>
      </c>
    </row>
    <row r="1235" spans="4:18" s="2" customFormat="1" x14ac:dyDescent="0.15">
      <c r="D1235" s="10">
        <v>956</v>
      </c>
      <c r="E1235" s="134">
        <v>6370</v>
      </c>
      <c r="F1235" s="11" t="s">
        <v>1782</v>
      </c>
      <c r="G1235" s="11" t="s">
        <v>1783</v>
      </c>
      <c r="H1235" s="12">
        <v>9808200</v>
      </c>
      <c r="I1235" s="12">
        <v>33357495800</v>
      </c>
      <c r="J1235" s="111">
        <f>I1235/H1235</f>
        <v>3400.9803837605268</v>
      </c>
      <c r="L1235" s="76">
        <v>6370</v>
      </c>
      <c r="M1235" s="76" t="s">
        <v>14523</v>
      </c>
      <c r="N1235" s="76" t="s">
        <v>13433</v>
      </c>
      <c r="O1235" s="139">
        <v>2664</v>
      </c>
      <c r="P1235" s="139">
        <v>2716</v>
      </c>
      <c r="Q1235" s="76">
        <v>1.95</v>
      </c>
      <c r="R1235" s="76">
        <v>52</v>
      </c>
    </row>
    <row r="1236" spans="4:18" s="2" customFormat="1" x14ac:dyDescent="0.15">
      <c r="D1236" s="10">
        <v>2162</v>
      </c>
      <c r="E1236" s="134">
        <v>6371</v>
      </c>
      <c r="F1236" s="11" t="s">
        <v>1784</v>
      </c>
      <c r="G1236" s="11" t="s">
        <v>1785</v>
      </c>
      <c r="H1236" s="12">
        <v>8973000</v>
      </c>
      <c r="I1236" s="12">
        <v>7878246000</v>
      </c>
      <c r="J1236" s="111">
        <f>I1236/H1236</f>
        <v>877.9946506185222</v>
      </c>
      <c r="L1236" s="76">
        <v>6371</v>
      </c>
      <c r="M1236" s="76" t="s">
        <v>14524</v>
      </c>
      <c r="N1236" s="76" t="s">
        <v>13433</v>
      </c>
      <c r="O1236" s="139">
        <v>3615</v>
      </c>
      <c r="P1236" s="139">
        <v>4015</v>
      </c>
      <c r="Q1236" s="76">
        <v>11.07</v>
      </c>
      <c r="R1236" s="76">
        <v>400</v>
      </c>
    </row>
    <row r="1237" spans="4:18" s="2" customFormat="1" x14ac:dyDescent="0.15">
      <c r="D1237" s="10">
        <v>278</v>
      </c>
      <c r="E1237" s="134">
        <v>6373</v>
      </c>
      <c r="F1237" s="11" t="s">
        <v>1786</v>
      </c>
      <c r="G1237" s="11" t="s">
        <v>1787</v>
      </c>
      <c r="H1237" s="12">
        <v>448300</v>
      </c>
      <c r="I1237" s="12">
        <v>666159800</v>
      </c>
      <c r="J1237" s="111">
        <f>I1237/H1237</f>
        <v>1485.9687709123355</v>
      </c>
      <c r="L1237" s="76">
        <v>6373</v>
      </c>
      <c r="M1237" s="76" t="s">
        <v>14525</v>
      </c>
      <c r="N1237" s="76" t="s">
        <v>13433</v>
      </c>
      <c r="O1237" s="76">
        <v>871</v>
      </c>
      <c r="P1237" s="76">
        <v>922</v>
      </c>
      <c r="Q1237" s="76">
        <v>5.86</v>
      </c>
      <c r="R1237" s="76">
        <v>51</v>
      </c>
    </row>
    <row r="1238" spans="4:18" s="2" customFormat="1" x14ac:dyDescent="0.15">
      <c r="D1238" s="10">
        <v>1267</v>
      </c>
      <c r="E1238" s="134">
        <v>6376</v>
      </c>
      <c r="F1238" s="11" t="s">
        <v>1788</v>
      </c>
      <c r="G1238" s="11" t="s">
        <v>1789</v>
      </c>
      <c r="H1238" s="12">
        <v>5065300</v>
      </c>
      <c r="I1238" s="12">
        <v>5612352400</v>
      </c>
      <c r="J1238" s="111">
        <f>I1238/H1238</f>
        <v>1108</v>
      </c>
      <c r="L1238" s="76">
        <v>6376</v>
      </c>
      <c r="M1238" s="76" t="s">
        <v>1788</v>
      </c>
      <c r="N1238" s="76" t="s">
        <v>14096</v>
      </c>
      <c r="O1238" s="76">
        <v>923</v>
      </c>
      <c r="P1238" s="76">
        <v>974</v>
      </c>
      <c r="Q1238" s="76">
        <v>5.53</v>
      </c>
      <c r="R1238" s="76">
        <v>51</v>
      </c>
    </row>
    <row r="1239" spans="4:18" s="2" customFormat="1" x14ac:dyDescent="0.15">
      <c r="D1239" s="10">
        <v>883</v>
      </c>
      <c r="E1239" s="134">
        <v>6378</v>
      </c>
      <c r="F1239" s="11" t="s">
        <v>1790</v>
      </c>
      <c r="G1239" s="11" t="s">
        <v>1791</v>
      </c>
      <c r="H1239" s="12">
        <v>996700</v>
      </c>
      <c r="I1239" s="12">
        <v>494360200</v>
      </c>
      <c r="J1239" s="111">
        <f>I1239/H1239</f>
        <v>495.99699006722182</v>
      </c>
      <c r="L1239" s="76">
        <v>6378</v>
      </c>
      <c r="M1239" s="76" t="s">
        <v>14526</v>
      </c>
      <c r="N1239" s="76" t="s">
        <v>13433</v>
      </c>
      <c r="O1239" s="76">
        <v>352</v>
      </c>
      <c r="P1239" s="76">
        <v>350</v>
      </c>
      <c r="Q1239" s="76">
        <v>-0.56999999999999995</v>
      </c>
      <c r="R1239" s="76">
        <v>-2</v>
      </c>
    </row>
    <row r="1240" spans="4:18" s="2" customFormat="1" x14ac:dyDescent="0.15">
      <c r="D1240" s="10">
        <v>1716</v>
      </c>
      <c r="E1240" s="134">
        <v>6379</v>
      </c>
      <c r="F1240" s="11" t="s">
        <v>1792</v>
      </c>
      <c r="G1240" s="11" t="s">
        <v>1793</v>
      </c>
      <c r="H1240" s="12">
        <v>3300400</v>
      </c>
      <c r="I1240" s="12">
        <v>3257440800</v>
      </c>
      <c r="J1240" s="111">
        <f>I1240/H1240</f>
        <v>986.983638346867</v>
      </c>
      <c r="L1240" s="76">
        <v>6379</v>
      </c>
      <c r="M1240" s="76" t="s">
        <v>14527</v>
      </c>
      <c r="N1240" s="76" t="s">
        <v>13368</v>
      </c>
      <c r="O1240" s="139">
        <v>1163</v>
      </c>
      <c r="P1240" s="139">
        <v>1138</v>
      </c>
      <c r="Q1240" s="76">
        <v>-2.15</v>
      </c>
      <c r="R1240" s="76">
        <v>-25</v>
      </c>
    </row>
    <row r="1241" spans="4:18" s="2" customFormat="1" x14ac:dyDescent="0.15">
      <c r="D1241" s="10">
        <v>77</v>
      </c>
      <c r="E1241" s="134">
        <v>6381</v>
      </c>
      <c r="F1241" s="11" t="s">
        <v>1794</v>
      </c>
      <c r="G1241" s="11" t="s">
        <v>1795</v>
      </c>
      <c r="H1241" s="12">
        <v>2246800</v>
      </c>
      <c r="I1241" s="12">
        <v>2613014400</v>
      </c>
      <c r="J1241" s="111">
        <f>I1241/H1241</f>
        <v>1162.9937689157914</v>
      </c>
      <c r="L1241" s="76">
        <v>6381</v>
      </c>
      <c r="M1241" s="76" t="s">
        <v>14528</v>
      </c>
      <c r="N1241" s="76" t="s">
        <v>13433</v>
      </c>
      <c r="O1241" s="76">
        <v>994</v>
      </c>
      <c r="P1241" s="76">
        <v>916</v>
      </c>
      <c r="Q1241" s="76">
        <v>-7.85</v>
      </c>
      <c r="R1241" s="76">
        <v>-78</v>
      </c>
    </row>
    <row r="1242" spans="4:18" s="2" customFormat="1" x14ac:dyDescent="0.15">
      <c r="D1242" s="10">
        <v>282</v>
      </c>
      <c r="E1242" s="134">
        <v>6383</v>
      </c>
      <c r="F1242" s="11" t="s">
        <v>1796</v>
      </c>
      <c r="G1242" s="11" t="s">
        <v>1797</v>
      </c>
      <c r="H1242" s="12">
        <v>7106800</v>
      </c>
      <c r="I1242" s="12">
        <v>45554420000</v>
      </c>
      <c r="J1242" s="111">
        <f>I1242/H1242</f>
        <v>6409.9763606686556</v>
      </c>
      <c r="L1242" s="76">
        <v>6383</v>
      </c>
      <c r="M1242" s="76" t="s">
        <v>1796</v>
      </c>
      <c r="N1242" s="76" t="s">
        <v>13433</v>
      </c>
      <c r="O1242" s="139">
        <v>5020</v>
      </c>
      <c r="P1242" s="139">
        <v>5310</v>
      </c>
      <c r="Q1242" s="76">
        <v>5.78</v>
      </c>
      <c r="R1242" s="76">
        <v>290</v>
      </c>
    </row>
    <row r="1243" spans="4:18" s="2" customFormat="1" x14ac:dyDescent="0.15">
      <c r="D1243" s="10">
        <v>1600</v>
      </c>
      <c r="E1243" s="134">
        <v>6387</v>
      </c>
      <c r="F1243" s="11" t="s">
        <v>1798</v>
      </c>
      <c r="G1243" s="11" t="s">
        <v>1799</v>
      </c>
      <c r="H1243" s="12">
        <v>236600</v>
      </c>
      <c r="I1243" s="12">
        <v>312075400</v>
      </c>
      <c r="J1243" s="111">
        <f>I1243/H1243</f>
        <v>1319</v>
      </c>
      <c r="L1243" s="76">
        <v>6387</v>
      </c>
      <c r="M1243" s="76" t="s">
        <v>1798</v>
      </c>
      <c r="N1243" s="76" t="s">
        <v>13433</v>
      </c>
      <c r="O1243" s="76">
        <v>866</v>
      </c>
      <c r="P1243" s="76">
        <v>928</v>
      </c>
      <c r="Q1243" s="76">
        <v>7.16</v>
      </c>
      <c r="R1243" s="76">
        <v>62</v>
      </c>
    </row>
    <row r="1244" spans="4:18" s="2" customFormat="1" x14ac:dyDescent="0.15">
      <c r="D1244" s="10">
        <v>853</v>
      </c>
      <c r="E1244" s="134">
        <v>6390</v>
      </c>
      <c r="F1244" s="11" t="s">
        <v>1800</v>
      </c>
      <c r="G1244" s="11" t="s">
        <v>1801</v>
      </c>
      <c r="H1244" s="12">
        <v>638900</v>
      </c>
      <c r="I1244" s="12">
        <v>1574562050</v>
      </c>
      <c r="J1244" s="111">
        <f>I1244/H1244</f>
        <v>2464.4890436688056</v>
      </c>
      <c r="L1244" s="76">
        <v>6390</v>
      </c>
      <c r="M1244" s="76" t="s">
        <v>14529</v>
      </c>
      <c r="N1244" s="76" t="s">
        <v>13433</v>
      </c>
      <c r="O1244" s="139">
        <v>2541</v>
      </c>
      <c r="P1244" s="139">
        <v>2702</v>
      </c>
      <c r="Q1244" s="76">
        <v>6.34</v>
      </c>
      <c r="R1244" s="76">
        <v>161</v>
      </c>
    </row>
    <row r="1245" spans="4:18" s="2" customFormat="1" x14ac:dyDescent="0.15">
      <c r="D1245" s="10">
        <v>2304</v>
      </c>
      <c r="E1245" s="134">
        <v>6393</v>
      </c>
      <c r="F1245" s="11" t="s">
        <v>1802</v>
      </c>
      <c r="G1245" s="11" t="s">
        <v>1803</v>
      </c>
      <c r="H1245" s="12">
        <v>228000</v>
      </c>
      <c r="I1245" s="12">
        <v>661642000</v>
      </c>
      <c r="J1245" s="111">
        <f>I1245/H1245</f>
        <v>2901.9385964912281</v>
      </c>
      <c r="L1245" s="76">
        <v>6393</v>
      </c>
      <c r="M1245" s="76" t="s">
        <v>14530</v>
      </c>
      <c r="N1245" s="76" t="s">
        <v>13433</v>
      </c>
      <c r="O1245" s="139">
        <v>1872</v>
      </c>
      <c r="P1245" s="139">
        <v>1872</v>
      </c>
      <c r="Q1245" s="76">
        <v>0</v>
      </c>
      <c r="R1245" s="76">
        <v>0</v>
      </c>
    </row>
    <row r="1246" spans="4:18" s="2" customFormat="1" x14ac:dyDescent="0.15">
      <c r="D1246" s="10">
        <v>1865</v>
      </c>
      <c r="E1246" s="134">
        <v>6395</v>
      </c>
      <c r="F1246" s="11" t="s">
        <v>1804</v>
      </c>
      <c r="G1246" s="11" t="s">
        <v>1805</v>
      </c>
      <c r="H1246" s="12">
        <v>7720000</v>
      </c>
      <c r="I1246" s="12">
        <v>12413975800</v>
      </c>
      <c r="J1246" s="111">
        <f>I1246/H1246</f>
        <v>1608.0279533678756</v>
      </c>
      <c r="L1246" s="76">
        <v>6395</v>
      </c>
      <c r="M1246" s="76" t="s">
        <v>1804</v>
      </c>
      <c r="N1246" s="76" t="s">
        <v>13433</v>
      </c>
      <c r="O1246" s="76">
        <v>999</v>
      </c>
      <c r="P1246" s="139">
        <v>1225</v>
      </c>
      <c r="Q1246" s="76">
        <v>22.62</v>
      </c>
      <c r="R1246" s="76">
        <v>226</v>
      </c>
    </row>
    <row r="1247" spans="4:18" s="2" customFormat="1" x14ac:dyDescent="0.15">
      <c r="D1247" s="10">
        <v>479</v>
      </c>
      <c r="E1247" s="134">
        <v>6406</v>
      </c>
      <c r="F1247" s="11" t="s">
        <v>1806</v>
      </c>
      <c r="G1247" s="11" t="s">
        <v>1807</v>
      </c>
      <c r="H1247" s="12">
        <v>4906600</v>
      </c>
      <c r="I1247" s="12">
        <v>6967128000</v>
      </c>
      <c r="J1247" s="111">
        <f>I1247/H1247</f>
        <v>1419.9502710634656</v>
      </c>
      <c r="L1247" s="76">
        <v>6406</v>
      </c>
      <c r="M1247" s="76" t="s">
        <v>14532</v>
      </c>
      <c r="N1247" s="76" t="s">
        <v>13433</v>
      </c>
      <c r="O1247" s="139">
        <v>1181</v>
      </c>
      <c r="P1247" s="139">
        <v>1179</v>
      </c>
      <c r="Q1247" s="76">
        <v>-0.17</v>
      </c>
      <c r="R1247" s="76">
        <v>-2</v>
      </c>
    </row>
    <row r="1248" spans="4:18" s="2" customFormat="1" x14ac:dyDescent="0.15">
      <c r="D1248" s="10">
        <v>230</v>
      </c>
      <c r="E1248" s="134">
        <v>6407</v>
      </c>
      <c r="F1248" s="11" t="s">
        <v>1808</v>
      </c>
      <c r="G1248" s="11" t="s">
        <v>1809</v>
      </c>
      <c r="H1248" s="12">
        <v>3524100</v>
      </c>
      <c r="I1248" s="12">
        <v>8401417000</v>
      </c>
      <c r="J1248" s="111">
        <f>I1248/H1248</f>
        <v>2383.9893873613123</v>
      </c>
      <c r="L1248" s="76">
        <v>6407</v>
      </c>
      <c r="M1248" s="76" t="s">
        <v>1808</v>
      </c>
      <c r="N1248" s="76" t="s">
        <v>13433</v>
      </c>
      <c r="O1248" s="76">
        <v>934</v>
      </c>
      <c r="P1248" s="76">
        <v>993</v>
      </c>
      <c r="Q1248" s="76">
        <v>6.32</v>
      </c>
      <c r="R1248" s="76">
        <v>59</v>
      </c>
    </row>
    <row r="1249" spans="4:18" s="2" customFormat="1" x14ac:dyDescent="0.15">
      <c r="D1249" s="10">
        <v>901</v>
      </c>
      <c r="E1249" s="134">
        <v>6409</v>
      </c>
      <c r="F1249" s="11" t="s">
        <v>1810</v>
      </c>
      <c r="G1249" s="11" t="s">
        <v>1811</v>
      </c>
      <c r="H1249" s="12">
        <v>2248000</v>
      </c>
      <c r="I1249" s="12">
        <v>4495991000</v>
      </c>
      <c r="J1249" s="111">
        <f>I1249/H1249</f>
        <v>1999.9959964412812</v>
      </c>
      <c r="L1249" s="76">
        <v>6409</v>
      </c>
      <c r="M1249" s="76" t="s">
        <v>1810</v>
      </c>
      <c r="N1249" s="76" t="s">
        <v>13433</v>
      </c>
      <c r="O1249" s="139">
        <v>1506</v>
      </c>
      <c r="P1249" s="139">
        <v>1623</v>
      </c>
      <c r="Q1249" s="76">
        <v>7.77</v>
      </c>
      <c r="R1249" s="76">
        <v>117</v>
      </c>
    </row>
    <row r="1250" spans="4:18" s="2" customFormat="1" x14ac:dyDescent="0.15">
      <c r="D1250" s="10">
        <v>581</v>
      </c>
      <c r="E1250" s="134">
        <v>6412</v>
      </c>
      <c r="F1250" s="11" t="s">
        <v>1812</v>
      </c>
      <c r="G1250" s="11" t="s">
        <v>1813</v>
      </c>
      <c r="H1250" s="12">
        <v>5182800</v>
      </c>
      <c r="I1250" s="12">
        <v>11293217200</v>
      </c>
      <c r="J1250" s="111">
        <f>I1250/H1250</f>
        <v>2178.979933626611</v>
      </c>
      <c r="L1250" s="76">
        <v>6412</v>
      </c>
      <c r="M1250" s="76" t="s">
        <v>14533</v>
      </c>
      <c r="N1250" s="76" t="s">
        <v>13433</v>
      </c>
      <c r="O1250" s="139">
        <v>2232</v>
      </c>
      <c r="P1250" s="139">
        <v>2270</v>
      </c>
      <c r="Q1250" s="76">
        <v>1.7</v>
      </c>
      <c r="R1250" s="76">
        <v>38</v>
      </c>
    </row>
    <row r="1251" spans="4:18" s="2" customFormat="1" x14ac:dyDescent="0.15">
      <c r="D1251" s="10">
        <v>1559</v>
      </c>
      <c r="E1251" s="134">
        <v>6413</v>
      </c>
      <c r="F1251" s="11" t="s">
        <v>1814</v>
      </c>
      <c r="G1251" s="11" t="s">
        <v>1815</v>
      </c>
      <c r="H1251" s="12">
        <v>1591400</v>
      </c>
      <c r="I1251" s="12">
        <v>3248257400</v>
      </c>
      <c r="J1251" s="111">
        <f>I1251/H1251</f>
        <v>2041.131959281136</v>
      </c>
      <c r="L1251" s="76">
        <v>6413</v>
      </c>
      <c r="M1251" s="76" t="s">
        <v>14534</v>
      </c>
      <c r="N1251" s="76" t="s">
        <v>13433</v>
      </c>
      <c r="O1251" s="139">
        <v>1691</v>
      </c>
      <c r="P1251" s="139">
        <v>1612</v>
      </c>
      <c r="Q1251" s="76">
        <v>-4.67</v>
      </c>
      <c r="R1251" s="76">
        <v>-79</v>
      </c>
    </row>
    <row r="1252" spans="4:18" s="2" customFormat="1" x14ac:dyDescent="0.15">
      <c r="D1252" s="10">
        <v>1616</v>
      </c>
      <c r="E1252" s="134">
        <v>6417</v>
      </c>
      <c r="F1252" s="11" t="s">
        <v>1816</v>
      </c>
      <c r="G1252" s="11" t="s">
        <v>1817</v>
      </c>
      <c r="H1252" s="12">
        <v>4069800</v>
      </c>
      <c r="I1252" s="12">
        <v>15566647500</v>
      </c>
      <c r="J1252" s="111">
        <f>I1252/H1252</f>
        <v>3824.9170720919947</v>
      </c>
      <c r="L1252" s="76">
        <v>6417</v>
      </c>
      <c r="M1252" s="76" t="s">
        <v>14535</v>
      </c>
      <c r="N1252" s="76" t="s">
        <v>13433</v>
      </c>
      <c r="O1252" s="139">
        <v>4180</v>
      </c>
      <c r="P1252" s="139">
        <v>4185</v>
      </c>
      <c r="Q1252" s="76">
        <v>0.12</v>
      </c>
      <c r="R1252" s="76">
        <v>5</v>
      </c>
    </row>
    <row r="1253" spans="4:18" s="2" customFormat="1" x14ac:dyDescent="0.15">
      <c r="D1253" s="10">
        <v>760</v>
      </c>
      <c r="E1253" s="134">
        <v>6418</v>
      </c>
      <c r="F1253" s="11" t="s">
        <v>1818</v>
      </c>
      <c r="G1253" s="11" t="s">
        <v>1819</v>
      </c>
      <c r="H1253" s="12">
        <v>1035000</v>
      </c>
      <c r="I1253" s="12">
        <v>1212495700</v>
      </c>
      <c r="J1253" s="111">
        <f>I1253/H1253</f>
        <v>1171.4934299516908</v>
      </c>
      <c r="L1253" s="76">
        <v>6418</v>
      </c>
      <c r="M1253" s="76" t="s">
        <v>14536</v>
      </c>
      <c r="N1253" s="76" t="s">
        <v>13687</v>
      </c>
      <c r="O1253" s="76">
        <v>947</v>
      </c>
      <c r="P1253" s="76">
        <v>977</v>
      </c>
      <c r="Q1253" s="76">
        <v>3.17</v>
      </c>
      <c r="R1253" s="76">
        <v>30</v>
      </c>
    </row>
    <row r="1254" spans="4:18" s="2" customFormat="1" x14ac:dyDescent="0.15">
      <c r="D1254" s="10">
        <v>1029</v>
      </c>
      <c r="E1254" s="134">
        <v>6419</v>
      </c>
      <c r="F1254" s="11" t="s">
        <v>1820</v>
      </c>
      <c r="G1254" s="11" t="s">
        <v>1821</v>
      </c>
      <c r="H1254" s="12">
        <v>811900</v>
      </c>
      <c r="I1254" s="12">
        <v>2028917100</v>
      </c>
      <c r="J1254" s="111">
        <f>I1254/H1254</f>
        <v>2498.9741347456584</v>
      </c>
      <c r="L1254" s="76">
        <v>6419</v>
      </c>
      <c r="M1254" s="76" t="s">
        <v>14537</v>
      </c>
      <c r="N1254" s="76" t="s">
        <v>13433</v>
      </c>
      <c r="O1254" s="139">
        <v>2201</v>
      </c>
      <c r="P1254" s="139">
        <v>2187</v>
      </c>
      <c r="Q1254" s="76">
        <v>-0.64</v>
      </c>
      <c r="R1254" s="76">
        <v>-14</v>
      </c>
    </row>
    <row r="1255" spans="4:18" s="2" customFormat="1" x14ac:dyDescent="0.15">
      <c r="D1255" s="10">
        <v>490</v>
      </c>
      <c r="E1255" s="134">
        <v>6420</v>
      </c>
      <c r="F1255" s="11" t="s">
        <v>1822</v>
      </c>
      <c r="G1255" s="11" t="s">
        <v>1823</v>
      </c>
      <c r="H1255" s="12">
        <v>801900</v>
      </c>
      <c r="I1255" s="12">
        <v>3720840500</v>
      </c>
      <c r="J1255" s="111">
        <f>I1255/H1255</f>
        <v>4640.0305524379601</v>
      </c>
      <c r="L1255" s="76">
        <v>6420</v>
      </c>
      <c r="M1255" s="76" t="s">
        <v>1822</v>
      </c>
      <c r="N1255" s="76" t="s">
        <v>13433</v>
      </c>
      <c r="O1255" s="139">
        <v>3570</v>
      </c>
      <c r="P1255" s="139">
        <v>3800</v>
      </c>
      <c r="Q1255" s="76">
        <v>6.44</v>
      </c>
      <c r="R1255" s="76">
        <v>230</v>
      </c>
    </row>
    <row r="1256" spans="4:18" s="2" customFormat="1" x14ac:dyDescent="0.15">
      <c r="D1256" s="10">
        <v>2198</v>
      </c>
      <c r="E1256" s="134">
        <v>6425</v>
      </c>
      <c r="F1256" s="11" t="s">
        <v>1824</v>
      </c>
      <c r="G1256" s="11" t="s">
        <v>1825</v>
      </c>
      <c r="H1256" s="12">
        <v>298900</v>
      </c>
      <c r="I1256" s="12">
        <v>1457137500</v>
      </c>
      <c r="J1256" s="111">
        <f>I1256/H1256</f>
        <v>4875</v>
      </c>
      <c r="L1256" s="76">
        <v>6425</v>
      </c>
      <c r="M1256" s="76" t="s">
        <v>14538</v>
      </c>
      <c r="N1256" s="76" t="s">
        <v>13433</v>
      </c>
      <c r="O1256" s="139">
        <v>3190</v>
      </c>
      <c r="P1256" s="139">
        <v>3175</v>
      </c>
      <c r="Q1256" s="76">
        <v>-0.47</v>
      </c>
      <c r="R1256" s="76">
        <v>-15</v>
      </c>
    </row>
    <row r="1257" spans="4:18" s="2" customFormat="1" x14ac:dyDescent="0.15">
      <c r="D1257" s="10">
        <v>1418</v>
      </c>
      <c r="E1257" s="134">
        <v>6428</v>
      </c>
      <c r="F1257" s="11" t="s">
        <v>1826</v>
      </c>
      <c r="G1257" s="11" t="s">
        <v>1827</v>
      </c>
      <c r="H1257" s="12">
        <v>460900</v>
      </c>
      <c r="I1257" s="12">
        <v>245195200</v>
      </c>
      <c r="J1257" s="111">
        <f>I1257/H1257</f>
        <v>531.99218919505313</v>
      </c>
      <c r="L1257" s="76">
        <v>6428</v>
      </c>
      <c r="M1257" s="76" t="s">
        <v>14539</v>
      </c>
      <c r="N1257" s="76" t="s">
        <v>13433</v>
      </c>
      <c r="O1257" s="76">
        <v>370</v>
      </c>
      <c r="P1257" s="76">
        <v>368</v>
      </c>
      <c r="Q1257" s="76">
        <v>-0.54</v>
      </c>
      <c r="R1257" s="76">
        <v>-2</v>
      </c>
    </row>
    <row r="1258" spans="4:18" s="2" customFormat="1" x14ac:dyDescent="0.15">
      <c r="D1258" s="10">
        <v>299</v>
      </c>
      <c r="E1258" s="134">
        <v>6430</v>
      </c>
      <c r="F1258" s="11" t="s">
        <v>1828</v>
      </c>
      <c r="G1258" s="11" t="s">
        <v>1829</v>
      </c>
      <c r="H1258" s="12">
        <v>616700</v>
      </c>
      <c r="I1258" s="12">
        <v>1104497700</v>
      </c>
      <c r="J1258" s="111">
        <f>I1258/H1258</f>
        <v>1790.9805415923463</v>
      </c>
      <c r="L1258" s="76">
        <v>6430</v>
      </c>
      <c r="M1258" s="76" t="s">
        <v>14540</v>
      </c>
      <c r="N1258" s="76" t="s">
        <v>13433</v>
      </c>
      <c r="O1258" s="139">
        <v>1499</v>
      </c>
      <c r="P1258" s="139">
        <v>1499</v>
      </c>
      <c r="Q1258" s="76">
        <v>0</v>
      </c>
      <c r="R1258" s="76">
        <v>0</v>
      </c>
    </row>
    <row r="1259" spans="4:18" s="2" customFormat="1" x14ac:dyDescent="0.15">
      <c r="D1259" s="10">
        <v>1899</v>
      </c>
      <c r="E1259" s="134">
        <v>6432</v>
      </c>
      <c r="F1259" s="11" t="s">
        <v>1830</v>
      </c>
      <c r="G1259" s="11" t="s">
        <v>1831</v>
      </c>
      <c r="H1259" s="12">
        <v>2384100</v>
      </c>
      <c r="I1259" s="12">
        <v>5748011100</v>
      </c>
      <c r="J1259" s="111">
        <f>I1259/H1259</f>
        <v>2410.977349943375</v>
      </c>
      <c r="L1259" s="76">
        <v>6432</v>
      </c>
      <c r="M1259" s="76" t="s">
        <v>14542</v>
      </c>
      <c r="N1259" s="76" t="s">
        <v>13433</v>
      </c>
      <c r="O1259" s="139">
        <v>1694</v>
      </c>
      <c r="P1259" s="139">
        <v>1922</v>
      </c>
      <c r="Q1259" s="76">
        <v>13.46</v>
      </c>
      <c r="R1259" s="76">
        <v>228</v>
      </c>
    </row>
    <row r="1260" spans="4:18" s="2" customFormat="1" x14ac:dyDescent="0.15">
      <c r="D1260" s="10">
        <v>72</v>
      </c>
      <c r="E1260" s="134">
        <v>6436</v>
      </c>
      <c r="F1260" s="11" t="s">
        <v>1832</v>
      </c>
      <c r="G1260" s="11" t="s">
        <v>1833</v>
      </c>
      <c r="H1260" s="12">
        <v>4365000</v>
      </c>
      <c r="I1260" s="12">
        <v>12658424600</v>
      </c>
      <c r="J1260" s="111">
        <f>I1260/H1260</f>
        <v>2899.9827262313861</v>
      </c>
      <c r="L1260" s="76">
        <v>6436</v>
      </c>
      <c r="M1260" s="76" t="s">
        <v>1832</v>
      </c>
      <c r="N1260" s="76" t="s">
        <v>13433</v>
      </c>
      <c r="O1260" s="139">
        <v>2128</v>
      </c>
      <c r="P1260" s="139">
        <v>2236</v>
      </c>
      <c r="Q1260" s="76">
        <v>5.08</v>
      </c>
      <c r="R1260" s="76">
        <v>108</v>
      </c>
    </row>
    <row r="1261" spans="4:18" s="2" customFormat="1" x14ac:dyDescent="0.15">
      <c r="D1261" s="10">
        <v>812</v>
      </c>
      <c r="E1261" s="134">
        <v>6440</v>
      </c>
      <c r="F1261" s="11" t="s">
        <v>1834</v>
      </c>
      <c r="G1261" s="11" t="s">
        <v>1835</v>
      </c>
      <c r="H1261" s="12">
        <v>1714100</v>
      </c>
      <c r="I1261" s="12">
        <v>2562579500</v>
      </c>
      <c r="J1261" s="111">
        <f>I1261/H1261</f>
        <v>1495</v>
      </c>
      <c r="L1261" s="76">
        <v>6440</v>
      </c>
      <c r="M1261" s="76" t="s">
        <v>14543</v>
      </c>
      <c r="N1261" s="76" t="s">
        <v>13433</v>
      </c>
      <c r="O1261" s="139">
        <v>1113</v>
      </c>
      <c r="P1261" s="139">
        <v>1184</v>
      </c>
      <c r="Q1261" s="76">
        <v>6.38</v>
      </c>
      <c r="R1261" s="76">
        <v>71</v>
      </c>
    </row>
    <row r="1262" spans="4:18" s="2" customFormat="1" x14ac:dyDescent="0.15">
      <c r="D1262" s="10">
        <v>1607</v>
      </c>
      <c r="E1262" s="134">
        <v>6444</v>
      </c>
      <c r="F1262" s="11" t="s">
        <v>3887</v>
      </c>
      <c r="G1262" s="11" t="s">
        <v>3888</v>
      </c>
      <c r="H1262" s="12">
        <v>1579300</v>
      </c>
      <c r="I1262" s="12">
        <v>2417908300</v>
      </c>
      <c r="J1262" s="111">
        <f>I1262/H1262</f>
        <v>1531</v>
      </c>
      <c r="L1262" s="76">
        <v>6444</v>
      </c>
      <c r="M1262" s="76" t="s">
        <v>14544</v>
      </c>
      <c r="N1262" s="76" t="s">
        <v>13433</v>
      </c>
      <c r="O1262" s="76">
        <v>745</v>
      </c>
      <c r="P1262" s="76">
        <v>800</v>
      </c>
      <c r="Q1262" s="76">
        <v>7.38</v>
      </c>
      <c r="R1262" s="76">
        <v>55</v>
      </c>
    </row>
    <row r="1263" spans="4:18" s="2" customFormat="1" x14ac:dyDescent="0.15">
      <c r="D1263" s="10">
        <v>752</v>
      </c>
      <c r="E1263" s="134">
        <v>6445</v>
      </c>
      <c r="F1263" s="11" t="s">
        <v>1836</v>
      </c>
      <c r="G1263" s="11" t="s">
        <v>1837</v>
      </c>
      <c r="H1263" s="12">
        <v>1079600</v>
      </c>
      <c r="I1263" s="12">
        <v>788100000</v>
      </c>
      <c r="J1263" s="111">
        <f>I1263/H1263</f>
        <v>729.99258984809194</v>
      </c>
      <c r="L1263" s="76">
        <v>6445</v>
      </c>
      <c r="M1263" s="76" t="s">
        <v>14545</v>
      </c>
      <c r="N1263" s="76" t="s">
        <v>13433</v>
      </c>
      <c r="O1263" s="76">
        <v>462</v>
      </c>
      <c r="P1263" s="76">
        <v>487</v>
      </c>
      <c r="Q1263" s="76">
        <v>5.41</v>
      </c>
      <c r="R1263" s="76">
        <v>25</v>
      </c>
    </row>
    <row r="1264" spans="4:18" s="2" customFormat="1" x14ac:dyDescent="0.15">
      <c r="D1264" s="10">
        <v>174</v>
      </c>
      <c r="E1264" s="134">
        <v>6448</v>
      </c>
      <c r="F1264" s="11" t="s">
        <v>1838</v>
      </c>
      <c r="G1264" s="11" t="s">
        <v>1839</v>
      </c>
      <c r="H1264" s="12">
        <v>17253400</v>
      </c>
      <c r="I1264" s="12">
        <v>43083458200</v>
      </c>
      <c r="J1264" s="111">
        <f>I1264/H1264</f>
        <v>2497.0995977604416</v>
      </c>
      <c r="L1264" s="76">
        <v>6448</v>
      </c>
      <c r="M1264" s="76" t="s">
        <v>14546</v>
      </c>
      <c r="N1264" s="76" t="s">
        <v>13687</v>
      </c>
      <c r="O1264" s="139">
        <v>1631</v>
      </c>
      <c r="P1264" s="139">
        <v>1825</v>
      </c>
      <c r="Q1264" s="76">
        <v>11.89</v>
      </c>
      <c r="R1264" s="76">
        <v>194</v>
      </c>
    </row>
    <row r="1265" spans="4:18" s="2" customFormat="1" x14ac:dyDescent="0.15">
      <c r="D1265" s="10">
        <v>1748</v>
      </c>
      <c r="E1265" s="134">
        <v>6453</v>
      </c>
      <c r="F1265" s="11" t="s">
        <v>3667</v>
      </c>
      <c r="G1265" s="11" t="s">
        <v>1840</v>
      </c>
      <c r="H1265" s="12">
        <v>5742000</v>
      </c>
      <c r="I1265" s="12">
        <v>2</v>
      </c>
      <c r="J1265" s="111">
        <f>I1265/H1265</f>
        <v>3.4831069313827935E-7</v>
      </c>
      <c r="L1265" s="76">
        <v>6453</v>
      </c>
      <c r="M1265" s="76" t="s">
        <v>14547</v>
      </c>
      <c r="N1265" s="76" t="s">
        <v>13433</v>
      </c>
      <c r="O1265" s="76"/>
      <c r="P1265" s="76"/>
      <c r="Q1265" s="76"/>
      <c r="R1265" s="76"/>
    </row>
    <row r="1266" spans="4:18" s="2" customFormat="1" x14ac:dyDescent="0.15">
      <c r="D1266" s="10">
        <v>1056</v>
      </c>
      <c r="E1266" s="134">
        <v>6454</v>
      </c>
      <c r="F1266" s="11" t="s">
        <v>1841</v>
      </c>
      <c r="G1266" s="11" t="s">
        <v>1842</v>
      </c>
      <c r="H1266" s="12">
        <v>2148800</v>
      </c>
      <c r="I1266" s="12">
        <v>3025460000</v>
      </c>
      <c r="J1266" s="111">
        <f>I1266/H1266</f>
        <v>1407.9765450483992</v>
      </c>
      <c r="L1266" s="76">
        <v>6454</v>
      </c>
      <c r="M1266" s="76" t="s">
        <v>1841</v>
      </c>
      <c r="N1266" s="76" t="s">
        <v>13433</v>
      </c>
      <c r="O1266" s="139">
        <v>1364</v>
      </c>
      <c r="P1266" s="139">
        <v>1360</v>
      </c>
      <c r="Q1266" s="76">
        <v>-0.28999999999999998</v>
      </c>
      <c r="R1266" s="76">
        <v>-4</v>
      </c>
    </row>
    <row r="1267" spans="4:18" s="2" customFormat="1" x14ac:dyDescent="0.15">
      <c r="D1267" s="10">
        <v>1172</v>
      </c>
      <c r="E1267" s="134">
        <v>6455</v>
      </c>
      <c r="F1267" s="11" t="s">
        <v>1843</v>
      </c>
      <c r="G1267" s="11" t="s">
        <v>1844</v>
      </c>
      <c r="H1267" s="12">
        <v>2374500</v>
      </c>
      <c r="I1267" s="12">
        <v>4810720200</v>
      </c>
      <c r="J1267" s="111">
        <f>I1267/H1267</f>
        <v>2025.9929248262792</v>
      </c>
      <c r="L1267" s="76">
        <v>6455</v>
      </c>
      <c r="M1267" s="76" t="s">
        <v>14548</v>
      </c>
      <c r="N1267" s="76" t="s">
        <v>13433</v>
      </c>
      <c r="O1267" s="139">
        <v>1796</v>
      </c>
      <c r="P1267" s="139">
        <v>1745</v>
      </c>
      <c r="Q1267" s="76">
        <v>-2.84</v>
      </c>
      <c r="R1267" s="76">
        <v>-51</v>
      </c>
    </row>
    <row r="1268" spans="4:18" s="2" customFormat="1" x14ac:dyDescent="0.15">
      <c r="D1268" s="10">
        <v>523</v>
      </c>
      <c r="E1268" s="134">
        <v>6457</v>
      </c>
      <c r="F1268" s="11" t="s">
        <v>1845</v>
      </c>
      <c r="G1268" s="11" t="s">
        <v>1846</v>
      </c>
      <c r="H1268" s="12">
        <v>5433200</v>
      </c>
      <c r="I1268" s="12">
        <v>20896281000</v>
      </c>
      <c r="J1268" s="111">
        <f>I1268/H1268</f>
        <v>3846.0356695869837</v>
      </c>
      <c r="L1268" s="76">
        <v>6457</v>
      </c>
      <c r="M1268" s="76" t="s">
        <v>14549</v>
      </c>
      <c r="N1268" s="76" t="s">
        <v>13433</v>
      </c>
      <c r="O1268" s="139">
        <v>2474</v>
      </c>
      <c r="P1268" s="139">
        <v>2694</v>
      </c>
      <c r="Q1268" s="76">
        <v>8.89</v>
      </c>
      <c r="R1268" s="76">
        <v>220</v>
      </c>
    </row>
    <row r="1269" spans="4:18" s="2" customFormat="1" x14ac:dyDescent="0.15">
      <c r="D1269" s="10">
        <v>1752</v>
      </c>
      <c r="E1269" s="134">
        <v>6458</v>
      </c>
      <c r="F1269" s="11" t="s">
        <v>1847</v>
      </c>
      <c r="G1269" s="11" t="s">
        <v>1848</v>
      </c>
      <c r="H1269" s="12">
        <v>1373300</v>
      </c>
      <c r="I1269" s="12">
        <v>2326351000</v>
      </c>
      <c r="J1269" s="111">
        <f>I1269/H1269</f>
        <v>1693.986019078133</v>
      </c>
      <c r="L1269" s="76">
        <v>6458</v>
      </c>
      <c r="M1269" s="76" t="s">
        <v>14550</v>
      </c>
      <c r="N1269" s="76" t="s">
        <v>13433</v>
      </c>
      <c r="O1269" s="139">
        <v>1482</v>
      </c>
      <c r="P1269" s="139">
        <v>1399</v>
      </c>
      <c r="Q1269" s="76">
        <v>-5.6</v>
      </c>
      <c r="R1269" s="76">
        <v>-83</v>
      </c>
    </row>
    <row r="1270" spans="4:18" s="2" customFormat="1" x14ac:dyDescent="0.15">
      <c r="D1270" s="10">
        <v>320</v>
      </c>
      <c r="E1270" s="134">
        <v>6459</v>
      </c>
      <c r="F1270" s="11" t="s">
        <v>1849</v>
      </c>
      <c r="G1270" s="11" t="s">
        <v>1850</v>
      </c>
      <c r="H1270" s="12">
        <v>2096100</v>
      </c>
      <c r="I1270" s="12">
        <v>2655758700</v>
      </c>
      <c r="J1270" s="111">
        <f>I1270/H1270</f>
        <v>1267</v>
      </c>
      <c r="L1270" s="76">
        <v>6459</v>
      </c>
      <c r="M1270" s="76" t="s">
        <v>14551</v>
      </c>
      <c r="N1270" s="76" t="s">
        <v>13433</v>
      </c>
      <c r="O1270" s="139">
        <v>1120</v>
      </c>
      <c r="P1270" s="139">
        <v>1089</v>
      </c>
      <c r="Q1270" s="76">
        <v>-2.77</v>
      </c>
      <c r="R1270" s="76">
        <v>-31</v>
      </c>
    </row>
    <row r="1271" spans="4:18" s="2" customFormat="1" x14ac:dyDescent="0.15">
      <c r="D1271" s="10">
        <v>1659</v>
      </c>
      <c r="E1271" s="134">
        <v>6460</v>
      </c>
      <c r="F1271" s="11" t="s">
        <v>1851</v>
      </c>
      <c r="G1271" s="11" t="s">
        <v>1852</v>
      </c>
      <c r="H1271" s="12">
        <v>14651800</v>
      </c>
      <c r="I1271" s="12">
        <v>24981155000</v>
      </c>
      <c r="J1271" s="111">
        <f>I1271/H1271</f>
        <v>1704.9888068360201</v>
      </c>
      <c r="L1271" s="76">
        <v>6460</v>
      </c>
      <c r="M1271" s="76" t="s">
        <v>14552</v>
      </c>
      <c r="N1271" s="76" t="s">
        <v>13433</v>
      </c>
      <c r="O1271" s="139">
        <v>1536</v>
      </c>
      <c r="P1271" s="139">
        <v>1502</v>
      </c>
      <c r="Q1271" s="76">
        <v>-2.21</v>
      </c>
      <c r="R1271" s="76">
        <v>-34</v>
      </c>
    </row>
    <row r="1272" spans="4:18" s="2" customFormat="1" x14ac:dyDescent="0.15">
      <c r="D1272" s="10">
        <v>1312</v>
      </c>
      <c r="E1272" s="134">
        <v>6461</v>
      </c>
      <c r="F1272" s="11" t="s">
        <v>1853</v>
      </c>
      <c r="G1272" s="11" t="s">
        <v>1854</v>
      </c>
      <c r="H1272" s="12">
        <v>512400</v>
      </c>
      <c r="I1272" s="12">
        <v>1170300600</v>
      </c>
      <c r="J1272" s="111">
        <f>I1272/H1272</f>
        <v>2283.9590163934427</v>
      </c>
      <c r="L1272" s="76">
        <v>6461</v>
      </c>
      <c r="M1272" s="76" t="s">
        <v>14553</v>
      </c>
      <c r="N1272" s="76" t="s">
        <v>13433</v>
      </c>
      <c r="O1272" s="139">
        <v>1863</v>
      </c>
      <c r="P1272" s="139">
        <v>1753</v>
      </c>
      <c r="Q1272" s="76">
        <v>-5.9</v>
      </c>
      <c r="R1272" s="76">
        <v>-110</v>
      </c>
    </row>
    <row r="1273" spans="4:18" s="2" customFormat="1" x14ac:dyDescent="0.15">
      <c r="D1273" s="10">
        <v>1552</v>
      </c>
      <c r="E1273" s="134">
        <v>6462</v>
      </c>
      <c r="F1273" s="11" t="s">
        <v>1855</v>
      </c>
      <c r="G1273" s="11" t="s">
        <v>1856</v>
      </c>
      <c r="H1273" s="12">
        <v>690600</v>
      </c>
      <c r="I1273" s="12">
        <v>4181553000</v>
      </c>
      <c r="J1273" s="111">
        <f>I1273/H1273</f>
        <v>6054.9565595134663</v>
      </c>
      <c r="L1273" s="76">
        <v>6462</v>
      </c>
      <c r="M1273" s="76" t="s">
        <v>1855</v>
      </c>
      <c r="N1273" s="76" t="s">
        <v>13433</v>
      </c>
      <c r="O1273" s="139">
        <v>5010</v>
      </c>
      <c r="P1273" s="139">
        <v>4825</v>
      </c>
      <c r="Q1273" s="76">
        <v>-3.69</v>
      </c>
      <c r="R1273" s="76">
        <v>-185</v>
      </c>
    </row>
    <row r="1274" spans="4:18" s="2" customFormat="1" x14ac:dyDescent="0.15">
      <c r="D1274" s="10">
        <v>2150</v>
      </c>
      <c r="E1274" s="134">
        <v>6463</v>
      </c>
      <c r="F1274" s="11" t="s">
        <v>1857</v>
      </c>
      <c r="G1274" s="11" t="s">
        <v>1858</v>
      </c>
      <c r="H1274" s="12">
        <v>2177400</v>
      </c>
      <c r="I1274" s="12">
        <v>6752164200</v>
      </c>
      <c r="J1274" s="111">
        <f>I1274/H1274</f>
        <v>3101.0214935243871</v>
      </c>
      <c r="L1274" s="76">
        <v>6463</v>
      </c>
      <c r="M1274" s="76" t="s">
        <v>1857</v>
      </c>
      <c r="N1274" s="76" t="s">
        <v>13433</v>
      </c>
      <c r="O1274" s="139">
        <v>2242</v>
      </c>
      <c r="P1274" s="139">
        <v>2298</v>
      </c>
      <c r="Q1274" s="76">
        <v>2.5</v>
      </c>
      <c r="R1274" s="76">
        <v>56</v>
      </c>
    </row>
    <row r="1275" spans="4:18" s="2" customFormat="1" x14ac:dyDescent="0.15">
      <c r="D1275" s="10">
        <v>2161</v>
      </c>
      <c r="E1275" s="134">
        <v>6464</v>
      </c>
      <c r="F1275" s="11" t="s">
        <v>3924</v>
      </c>
      <c r="G1275" s="11" t="s">
        <v>3925</v>
      </c>
      <c r="H1275" s="12">
        <v>2657200</v>
      </c>
      <c r="I1275" s="12">
        <v>7323243200</v>
      </c>
      <c r="J1275" s="111">
        <f>I1275/H1275</f>
        <v>2756</v>
      </c>
      <c r="L1275" s="76">
        <v>6464</v>
      </c>
      <c r="M1275" s="76" t="s">
        <v>14554</v>
      </c>
      <c r="N1275" s="76" t="s">
        <v>13433</v>
      </c>
      <c r="O1275" s="139">
        <v>1621</v>
      </c>
      <c r="P1275" s="139">
        <v>1756</v>
      </c>
      <c r="Q1275" s="76">
        <v>8.33</v>
      </c>
      <c r="R1275" s="76">
        <v>135</v>
      </c>
    </row>
    <row r="1276" spans="4:18" s="2" customFormat="1" x14ac:dyDescent="0.15">
      <c r="D1276" s="10">
        <v>637</v>
      </c>
      <c r="E1276" s="134">
        <v>6465</v>
      </c>
      <c r="F1276" s="11" t="s">
        <v>4083</v>
      </c>
      <c r="G1276" s="11" t="s">
        <v>4084</v>
      </c>
      <c r="H1276" s="12">
        <v>5184900</v>
      </c>
      <c r="I1276" s="12">
        <v>48426966000</v>
      </c>
      <c r="J1276" s="111">
        <f>I1276/H1276</f>
        <v>9340</v>
      </c>
      <c r="L1276" s="76">
        <v>6465</v>
      </c>
      <c r="M1276" s="76" t="s">
        <v>4083</v>
      </c>
      <c r="N1276" s="76" t="s">
        <v>13433</v>
      </c>
      <c r="O1276" s="139">
        <v>6680</v>
      </c>
      <c r="P1276" s="139">
        <v>7580</v>
      </c>
      <c r="Q1276" s="76">
        <v>13.47</v>
      </c>
      <c r="R1276" s="76">
        <v>900</v>
      </c>
    </row>
    <row r="1277" spans="4:18" s="2" customFormat="1" x14ac:dyDescent="0.15">
      <c r="D1277" s="10">
        <v>1869</v>
      </c>
      <c r="E1277" s="134">
        <v>6470</v>
      </c>
      <c r="F1277" s="11" t="s">
        <v>1859</v>
      </c>
      <c r="G1277" s="11" t="s">
        <v>1860</v>
      </c>
      <c r="H1277" s="12">
        <v>1327300</v>
      </c>
      <c r="I1277" s="12">
        <v>2046682800</v>
      </c>
      <c r="J1277" s="111">
        <f>I1277/H1277</f>
        <v>1541.9896029533641</v>
      </c>
      <c r="L1277" s="76">
        <v>6470</v>
      </c>
      <c r="M1277" s="76" t="s">
        <v>1859</v>
      </c>
      <c r="N1277" s="76" t="s">
        <v>13695</v>
      </c>
      <c r="O1277" s="76">
        <v>957</v>
      </c>
      <c r="P1277" s="76">
        <v>958</v>
      </c>
      <c r="Q1277" s="76">
        <v>0.1</v>
      </c>
      <c r="R1277" s="76">
        <v>1</v>
      </c>
    </row>
    <row r="1278" spans="4:18" s="2" customFormat="1" x14ac:dyDescent="0.15">
      <c r="D1278" s="10">
        <v>1396</v>
      </c>
      <c r="E1278" s="134">
        <v>6471</v>
      </c>
      <c r="F1278" s="11" t="s">
        <v>1861</v>
      </c>
      <c r="G1278" s="11" t="s">
        <v>1862</v>
      </c>
      <c r="H1278" s="12">
        <v>31562200</v>
      </c>
      <c r="I1278" s="12">
        <v>45607057900</v>
      </c>
      <c r="J1278" s="111">
        <f>I1278/H1278</f>
        <v>1444.9898264379542</v>
      </c>
      <c r="L1278" s="76">
        <v>6471</v>
      </c>
      <c r="M1278" s="76" t="s">
        <v>14556</v>
      </c>
      <c r="N1278" s="76" t="s">
        <v>13433</v>
      </c>
      <c r="O1278" s="76">
        <v>949</v>
      </c>
      <c r="P1278" s="139">
        <v>1047</v>
      </c>
      <c r="Q1278" s="76">
        <v>10.33</v>
      </c>
      <c r="R1278" s="76">
        <v>98</v>
      </c>
    </row>
    <row r="1279" spans="4:18" s="2" customFormat="1" x14ac:dyDescent="0.15">
      <c r="D1279" s="10">
        <v>1397</v>
      </c>
      <c r="E1279" s="134">
        <v>6472</v>
      </c>
      <c r="F1279" s="11" t="s">
        <v>1863</v>
      </c>
      <c r="G1279" s="11" t="s">
        <v>1864</v>
      </c>
      <c r="H1279" s="12">
        <v>33217700</v>
      </c>
      <c r="I1279" s="12">
        <v>14997648300</v>
      </c>
      <c r="J1279" s="111">
        <f>I1279/H1279</f>
        <v>451.49568754007652</v>
      </c>
      <c r="L1279" s="76">
        <v>6472</v>
      </c>
      <c r="M1279" s="76" t="s">
        <v>1863</v>
      </c>
      <c r="N1279" s="76" t="s">
        <v>13433</v>
      </c>
      <c r="O1279" s="76">
        <v>318</v>
      </c>
      <c r="P1279" s="76">
        <v>349</v>
      </c>
      <c r="Q1279" s="76">
        <v>9.75</v>
      </c>
      <c r="R1279" s="76">
        <v>31</v>
      </c>
    </row>
    <row r="1280" spans="4:18" s="2" customFormat="1" x14ac:dyDescent="0.15">
      <c r="D1280" s="10">
        <v>811</v>
      </c>
      <c r="E1280" s="134">
        <v>6473</v>
      </c>
      <c r="F1280" s="11" t="s">
        <v>1865</v>
      </c>
      <c r="G1280" s="11" t="s">
        <v>1866</v>
      </c>
      <c r="H1280" s="12">
        <v>15087300</v>
      </c>
      <c r="I1280" s="12">
        <v>24094233300</v>
      </c>
      <c r="J1280" s="111">
        <f>I1280/H1280</f>
        <v>1596.9877512875066</v>
      </c>
      <c r="L1280" s="76">
        <v>6473</v>
      </c>
      <c r="M1280" s="76" t="s">
        <v>14558</v>
      </c>
      <c r="N1280" s="76" t="s">
        <v>13433</v>
      </c>
      <c r="O1280" s="139">
        <v>1226</v>
      </c>
      <c r="P1280" s="139">
        <v>1396</v>
      </c>
      <c r="Q1280" s="76">
        <v>13.87</v>
      </c>
      <c r="R1280" s="76">
        <v>170</v>
      </c>
    </row>
    <row r="1281" spans="4:18" s="2" customFormat="1" x14ac:dyDescent="0.15">
      <c r="D1281" s="10">
        <v>1191</v>
      </c>
      <c r="E1281" s="134">
        <v>6474</v>
      </c>
      <c r="F1281" s="11" t="s">
        <v>1867</v>
      </c>
      <c r="G1281" s="11" t="s">
        <v>1868</v>
      </c>
      <c r="H1281" s="12">
        <v>13663000</v>
      </c>
      <c r="I1281" s="12">
        <v>8826298000</v>
      </c>
      <c r="J1281" s="111">
        <f>I1281/H1281</f>
        <v>646</v>
      </c>
      <c r="L1281" s="76">
        <v>6474</v>
      </c>
      <c r="M1281" s="76" t="s">
        <v>1867</v>
      </c>
      <c r="N1281" s="76" t="s">
        <v>13433</v>
      </c>
      <c r="O1281" s="139">
        <v>3825</v>
      </c>
      <c r="P1281" s="139">
        <v>4255</v>
      </c>
      <c r="Q1281" s="76">
        <v>11.24</v>
      </c>
      <c r="R1281" s="76">
        <v>430</v>
      </c>
    </row>
    <row r="1282" spans="4:18" s="2" customFormat="1" x14ac:dyDescent="0.15">
      <c r="D1282" s="10">
        <v>1097</v>
      </c>
      <c r="E1282" s="134">
        <v>6479</v>
      </c>
      <c r="F1282" s="11" t="s">
        <v>4154</v>
      </c>
      <c r="G1282" s="11" t="s">
        <v>4155</v>
      </c>
      <c r="H1282" s="12">
        <v>24812800</v>
      </c>
      <c r="I1282" s="12">
        <v>56697049100</v>
      </c>
      <c r="J1282" s="111">
        <f>I1282/H1282</f>
        <v>2284.9919839760123</v>
      </c>
      <c r="L1282" s="76">
        <v>6479</v>
      </c>
      <c r="M1282" s="76" t="s">
        <v>14559</v>
      </c>
      <c r="N1282" s="76" t="s">
        <v>13687</v>
      </c>
      <c r="O1282" s="139">
        <v>1590</v>
      </c>
      <c r="P1282" s="139">
        <v>1730</v>
      </c>
      <c r="Q1282" s="76">
        <v>8.81</v>
      </c>
      <c r="R1282" s="76">
        <v>140</v>
      </c>
    </row>
    <row r="1283" spans="4:18" s="2" customFormat="1" x14ac:dyDescent="0.15">
      <c r="D1283" s="10">
        <v>1330</v>
      </c>
      <c r="E1283" s="134">
        <v>6480</v>
      </c>
      <c r="F1283" s="11" t="s">
        <v>1869</v>
      </c>
      <c r="G1283" s="11" t="s">
        <v>1870</v>
      </c>
      <c r="H1283" s="12">
        <v>3902400</v>
      </c>
      <c r="I1283" s="12">
        <v>3342388700</v>
      </c>
      <c r="J1283" s="111">
        <f>I1283/H1283</f>
        <v>856.49566933169331</v>
      </c>
      <c r="L1283" s="76">
        <v>6480</v>
      </c>
      <c r="M1283" s="76" t="s">
        <v>14560</v>
      </c>
      <c r="N1283" s="76" t="s">
        <v>13433</v>
      </c>
      <c r="O1283" s="76">
        <v>489</v>
      </c>
      <c r="P1283" s="76">
        <v>546</v>
      </c>
      <c r="Q1283" s="76">
        <v>11.66</v>
      </c>
      <c r="R1283" s="76">
        <v>57</v>
      </c>
    </row>
    <row r="1284" spans="4:18" s="2" customFormat="1" x14ac:dyDescent="0.15">
      <c r="D1284" s="10">
        <v>2013</v>
      </c>
      <c r="E1284" s="134">
        <v>6481</v>
      </c>
      <c r="F1284" s="11" t="s">
        <v>1871</v>
      </c>
      <c r="G1284" s="11" t="s">
        <v>1872</v>
      </c>
      <c r="H1284" s="12">
        <v>9408500</v>
      </c>
      <c r="I1284" s="12">
        <v>41397400000</v>
      </c>
      <c r="J1284" s="111">
        <f>I1284/H1284</f>
        <v>4400</v>
      </c>
      <c r="L1284" s="76">
        <v>6481</v>
      </c>
      <c r="M1284" s="76" t="s">
        <v>1871</v>
      </c>
      <c r="N1284" s="76" t="s">
        <v>13433</v>
      </c>
      <c r="O1284" s="139">
        <v>2062</v>
      </c>
      <c r="P1284" s="139">
        <v>2483</v>
      </c>
      <c r="Q1284" s="76">
        <v>20.420000000000002</v>
      </c>
      <c r="R1284" s="76">
        <v>421</v>
      </c>
    </row>
    <row r="1285" spans="4:18" s="2" customFormat="1" x14ac:dyDescent="0.15">
      <c r="D1285" s="10">
        <v>2309</v>
      </c>
      <c r="E1285" s="134">
        <v>6482</v>
      </c>
      <c r="F1285" s="11" t="s">
        <v>1873</v>
      </c>
      <c r="G1285" s="11" t="s">
        <v>1874</v>
      </c>
      <c r="H1285" s="12">
        <v>1919400</v>
      </c>
      <c r="I1285" s="12">
        <v>3332105400</v>
      </c>
      <c r="J1285" s="111">
        <f>I1285/H1285</f>
        <v>1736.014066895905</v>
      </c>
      <c r="L1285" s="76">
        <v>6482</v>
      </c>
      <c r="M1285" s="76" t="s">
        <v>14562</v>
      </c>
      <c r="N1285" s="76" t="s">
        <v>13433</v>
      </c>
      <c r="O1285" s="76">
        <v>846</v>
      </c>
      <c r="P1285" s="76">
        <v>908</v>
      </c>
      <c r="Q1285" s="76">
        <v>7.33</v>
      </c>
      <c r="R1285" s="76">
        <v>62</v>
      </c>
    </row>
    <row r="1286" spans="4:18" s="2" customFormat="1" x14ac:dyDescent="0.15">
      <c r="D1286" s="10">
        <v>1020</v>
      </c>
      <c r="E1286" s="134">
        <v>6485</v>
      </c>
      <c r="F1286" s="11" t="s">
        <v>1875</v>
      </c>
      <c r="G1286" s="11" t="s">
        <v>1876</v>
      </c>
      <c r="H1286" s="12">
        <v>441400</v>
      </c>
      <c r="I1286" s="12">
        <v>866460200</v>
      </c>
      <c r="J1286" s="111">
        <f>I1286/H1286</f>
        <v>1962.9818758495696</v>
      </c>
      <c r="L1286" s="76">
        <v>6485</v>
      </c>
      <c r="M1286" s="76" t="s">
        <v>14563</v>
      </c>
      <c r="N1286" s="76" t="s">
        <v>13801</v>
      </c>
      <c r="O1286" s="139">
        <v>1845</v>
      </c>
      <c r="P1286" s="139">
        <v>1820</v>
      </c>
      <c r="Q1286" s="76">
        <v>-1.36</v>
      </c>
      <c r="R1286" s="76">
        <v>-25</v>
      </c>
    </row>
    <row r="1287" spans="4:18" s="2" customFormat="1" x14ac:dyDescent="0.15">
      <c r="D1287" s="10">
        <v>365</v>
      </c>
      <c r="E1287" s="134">
        <v>6486</v>
      </c>
      <c r="F1287" s="11" t="s">
        <v>1877</v>
      </c>
      <c r="G1287" s="11" t="s">
        <v>1878</v>
      </c>
      <c r="H1287" s="12">
        <v>1802100</v>
      </c>
      <c r="I1287" s="12">
        <v>3407746100</v>
      </c>
      <c r="J1287" s="111">
        <f>I1287/H1287</f>
        <v>1890.9861272959324</v>
      </c>
      <c r="L1287" s="76">
        <v>6486</v>
      </c>
      <c r="M1287" s="76" t="s">
        <v>14564</v>
      </c>
      <c r="N1287" s="76" t="s">
        <v>13433</v>
      </c>
      <c r="O1287" s="139">
        <v>1277</v>
      </c>
      <c r="P1287" s="139">
        <v>1266</v>
      </c>
      <c r="Q1287" s="76">
        <v>-0.86</v>
      </c>
      <c r="R1287" s="76">
        <v>-11</v>
      </c>
    </row>
    <row r="1288" spans="4:18" s="2" customFormat="1" x14ac:dyDescent="0.15">
      <c r="D1288" s="10">
        <v>1018</v>
      </c>
      <c r="E1288" s="134">
        <v>6489</v>
      </c>
      <c r="F1288" s="11" t="s">
        <v>1879</v>
      </c>
      <c r="G1288" s="11" t="s">
        <v>1880</v>
      </c>
      <c r="H1288" s="12">
        <v>791500</v>
      </c>
      <c r="I1288" s="12">
        <v>324515000</v>
      </c>
      <c r="J1288" s="111">
        <f>I1288/H1288</f>
        <v>410</v>
      </c>
      <c r="L1288" s="76">
        <v>6489</v>
      </c>
      <c r="M1288" s="76" t="s">
        <v>14565</v>
      </c>
      <c r="N1288" s="76" t="s">
        <v>13433</v>
      </c>
      <c r="O1288" s="76">
        <v>348</v>
      </c>
      <c r="P1288" s="76">
        <v>351</v>
      </c>
      <c r="Q1288" s="76">
        <v>0.86</v>
      </c>
      <c r="R1288" s="76">
        <v>3</v>
      </c>
    </row>
    <row r="1289" spans="4:18" s="2" customFormat="1" x14ac:dyDescent="0.15">
      <c r="D1289" s="10">
        <v>1311</v>
      </c>
      <c r="E1289" s="134">
        <v>6490</v>
      </c>
      <c r="F1289" s="11" t="s">
        <v>1881</v>
      </c>
      <c r="G1289" s="11" t="s">
        <v>1882</v>
      </c>
      <c r="H1289" s="12">
        <v>1246900</v>
      </c>
      <c r="I1289" s="12">
        <v>1996271700</v>
      </c>
      <c r="J1289" s="111">
        <f>I1289/H1289</f>
        <v>1600.9878097682251</v>
      </c>
      <c r="L1289" s="76">
        <v>6490</v>
      </c>
      <c r="M1289" s="76" t="s">
        <v>14566</v>
      </c>
      <c r="N1289" s="76" t="s">
        <v>13433</v>
      </c>
      <c r="O1289" s="139">
        <v>1229</v>
      </c>
      <c r="P1289" s="139">
        <v>1347</v>
      </c>
      <c r="Q1289" s="76">
        <v>9.6</v>
      </c>
      <c r="R1289" s="76">
        <v>118</v>
      </c>
    </row>
    <row r="1290" spans="4:18" s="2" customFormat="1" x14ac:dyDescent="0.15">
      <c r="D1290" s="10">
        <v>902</v>
      </c>
      <c r="E1290" s="134">
        <v>6498</v>
      </c>
      <c r="F1290" s="11" t="s">
        <v>1883</v>
      </c>
      <c r="G1290" s="11" t="s">
        <v>1884</v>
      </c>
      <c r="H1290" s="12">
        <v>6370600</v>
      </c>
      <c r="I1290" s="12">
        <v>5880031400</v>
      </c>
      <c r="J1290" s="111">
        <f>I1290/H1290</f>
        <v>922.99491413681596</v>
      </c>
      <c r="L1290" s="76">
        <v>6498</v>
      </c>
      <c r="M1290" s="76" t="s">
        <v>1883</v>
      </c>
      <c r="N1290" s="76" t="s">
        <v>13433</v>
      </c>
      <c r="O1290" s="76">
        <v>858</v>
      </c>
      <c r="P1290" s="76">
        <v>879</v>
      </c>
      <c r="Q1290" s="76">
        <v>2.4500000000000002</v>
      </c>
      <c r="R1290" s="76">
        <v>21</v>
      </c>
    </row>
    <row r="1291" spans="4:18" s="2" customFormat="1" x14ac:dyDescent="0.15">
      <c r="D1291" s="10">
        <v>611</v>
      </c>
      <c r="E1291" s="134">
        <v>6501</v>
      </c>
      <c r="F1291" s="11" t="s">
        <v>1885</v>
      </c>
      <c r="G1291" s="11" t="s">
        <v>1886</v>
      </c>
      <c r="H1291" s="12">
        <v>428095000</v>
      </c>
      <c r="I1291" s="12">
        <v>332970905000</v>
      </c>
      <c r="J1291" s="111">
        <f>I1291/H1291</f>
        <v>777.79676240086894</v>
      </c>
      <c r="L1291" s="76">
        <v>6501</v>
      </c>
      <c r="M1291" s="76" t="s">
        <v>14568</v>
      </c>
      <c r="N1291" s="76" t="s">
        <v>13687</v>
      </c>
      <c r="O1291" s="139">
        <v>2935.5</v>
      </c>
      <c r="P1291" s="139">
        <v>3381</v>
      </c>
      <c r="Q1291" s="76">
        <v>15.18</v>
      </c>
      <c r="R1291" s="76">
        <v>445.5</v>
      </c>
    </row>
    <row r="1292" spans="4:18" s="2" customFormat="1" x14ac:dyDescent="0.15">
      <c r="D1292" s="10">
        <v>2110</v>
      </c>
      <c r="E1292" s="134">
        <v>6502</v>
      </c>
      <c r="F1292" s="11" t="s">
        <v>1887</v>
      </c>
      <c r="G1292" s="11" t="s">
        <v>1888</v>
      </c>
      <c r="H1292" s="12">
        <v>26441000</v>
      </c>
      <c r="I1292" s="12">
        <v>8143828000</v>
      </c>
      <c r="J1292" s="111">
        <f>I1292/H1292</f>
        <v>308</v>
      </c>
      <c r="L1292" s="76">
        <v>6502</v>
      </c>
      <c r="M1292" s="76" t="s">
        <v>14569</v>
      </c>
      <c r="N1292" s="76" t="s">
        <v>13687</v>
      </c>
      <c r="O1292" s="139">
        <v>3100</v>
      </c>
      <c r="P1292" s="139">
        <v>3385</v>
      </c>
      <c r="Q1292" s="76">
        <v>9.19</v>
      </c>
      <c r="R1292" s="76">
        <v>285</v>
      </c>
    </row>
    <row r="1293" spans="4:18" s="2" customFormat="1" x14ac:dyDescent="0.15">
      <c r="D1293" s="10">
        <v>1117</v>
      </c>
      <c r="E1293" s="134">
        <v>6503</v>
      </c>
      <c r="F1293" s="11" t="s">
        <v>1889</v>
      </c>
      <c r="G1293" s="11" t="s">
        <v>1890</v>
      </c>
      <c r="H1293" s="12">
        <v>160061500</v>
      </c>
      <c r="I1293" s="12">
        <v>276507902650</v>
      </c>
      <c r="J1293" s="111">
        <f>I1293/H1293</f>
        <v>1727.5103797602796</v>
      </c>
      <c r="L1293" s="76">
        <v>6503</v>
      </c>
      <c r="M1293" s="76" t="s">
        <v>14571</v>
      </c>
      <c r="N1293" s="76" t="s">
        <v>13687</v>
      </c>
      <c r="O1293" s="139">
        <v>1216.5</v>
      </c>
      <c r="P1293" s="139">
        <v>1353.5</v>
      </c>
      <c r="Q1293" s="76">
        <v>11.26</v>
      </c>
      <c r="R1293" s="76">
        <v>137</v>
      </c>
    </row>
    <row r="1294" spans="4:18" s="2" customFormat="1" x14ac:dyDescent="0.15">
      <c r="D1294" s="10">
        <v>455</v>
      </c>
      <c r="E1294" s="134">
        <v>6504</v>
      </c>
      <c r="F1294" s="11" t="s">
        <v>1891</v>
      </c>
      <c r="G1294" s="11" t="s">
        <v>1892</v>
      </c>
      <c r="H1294" s="12">
        <v>46717000</v>
      </c>
      <c r="I1294" s="12">
        <v>34103266000</v>
      </c>
      <c r="J1294" s="111">
        <f>I1294/H1294</f>
        <v>729.9969176102918</v>
      </c>
      <c r="L1294" s="76">
        <v>6504</v>
      </c>
      <c r="M1294" s="76" t="s">
        <v>1891</v>
      </c>
      <c r="N1294" s="76" t="s">
        <v>13687</v>
      </c>
      <c r="O1294" s="139">
        <v>3245</v>
      </c>
      <c r="P1294" s="139">
        <v>3335</v>
      </c>
      <c r="Q1294" s="76">
        <v>2.77</v>
      </c>
      <c r="R1294" s="76">
        <v>90</v>
      </c>
    </row>
    <row r="1295" spans="4:18" s="2" customFormat="1" x14ac:dyDescent="0.15">
      <c r="D1295" s="10">
        <v>2129</v>
      </c>
      <c r="E1295" s="134">
        <v>6505</v>
      </c>
      <c r="F1295" s="11" t="s">
        <v>1893</v>
      </c>
      <c r="G1295" s="11" t="s">
        <v>1894</v>
      </c>
      <c r="H1295" s="12">
        <v>590300</v>
      </c>
      <c r="I1295" s="12">
        <v>1057817600</v>
      </c>
      <c r="J1295" s="111">
        <f>I1295/H1295</f>
        <v>1792</v>
      </c>
      <c r="L1295" s="76">
        <v>6505</v>
      </c>
      <c r="M1295" s="76" t="s">
        <v>14572</v>
      </c>
      <c r="N1295" s="76" t="s">
        <v>13687</v>
      </c>
      <c r="O1295" s="139">
        <v>1215</v>
      </c>
      <c r="P1295" s="139">
        <v>1305</v>
      </c>
      <c r="Q1295" s="76">
        <v>7.41</v>
      </c>
      <c r="R1295" s="76">
        <v>90</v>
      </c>
    </row>
    <row r="1296" spans="4:18" s="2" customFormat="1" x14ac:dyDescent="0.15">
      <c r="D1296" s="10">
        <v>2283</v>
      </c>
      <c r="E1296" s="134">
        <v>6506</v>
      </c>
      <c r="F1296" s="11" t="s">
        <v>1895</v>
      </c>
      <c r="G1296" s="11" t="s">
        <v>1896</v>
      </c>
      <c r="H1296" s="12">
        <v>17070700</v>
      </c>
      <c r="I1296" s="12">
        <v>82706687500</v>
      </c>
      <c r="J1296" s="111">
        <f>I1296/H1296</f>
        <v>4844.9499727603434</v>
      </c>
      <c r="L1296" s="76">
        <v>6506</v>
      </c>
      <c r="M1296" s="76" t="s">
        <v>14573</v>
      </c>
      <c r="N1296" s="76" t="s">
        <v>13687</v>
      </c>
      <c r="O1296" s="139">
        <v>2698</v>
      </c>
      <c r="P1296" s="139">
        <v>2965</v>
      </c>
      <c r="Q1296" s="76">
        <v>9.9</v>
      </c>
      <c r="R1296" s="76">
        <v>267</v>
      </c>
    </row>
    <row r="1297" spans="4:18" s="2" customFormat="1" x14ac:dyDescent="0.15">
      <c r="D1297" s="10">
        <v>1751</v>
      </c>
      <c r="E1297" s="134">
        <v>6507</v>
      </c>
      <c r="F1297" s="11" t="s">
        <v>1897</v>
      </c>
      <c r="G1297" s="11" t="s">
        <v>1898</v>
      </c>
      <c r="H1297" s="12">
        <v>7671000</v>
      </c>
      <c r="I1297" s="12">
        <v>2845899000</v>
      </c>
      <c r="J1297" s="111">
        <f>I1297/H1297</f>
        <v>370.99452483378957</v>
      </c>
      <c r="L1297" s="76">
        <v>6507</v>
      </c>
      <c r="M1297" s="76" t="s">
        <v>14574</v>
      </c>
      <c r="N1297" s="76" t="s">
        <v>13687</v>
      </c>
      <c r="O1297" s="139">
        <v>1331</v>
      </c>
      <c r="P1297" s="139">
        <v>1274</v>
      </c>
      <c r="Q1297" s="76">
        <v>-4.28</v>
      </c>
      <c r="R1297" s="76">
        <v>-57</v>
      </c>
    </row>
    <row r="1298" spans="4:18" s="2" customFormat="1" x14ac:dyDescent="0.15">
      <c r="D1298" s="10">
        <v>1073</v>
      </c>
      <c r="E1298" s="134">
        <v>6508</v>
      </c>
      <c r="F1298" s="11" t="s">
        <v>1899</v>
      </c>
      <c r="G1298" s="11" t="s">
        <v>1900</v>
      </c>
      <c r="H1298" s="12">
        <v>13509000</v>
      </c>
      <c r="I1298" s="12">
        <v>5552164000</v>
      </c>
      <c r="J1298" s="111">
        <f>I1298/H1298</f>
        <v>410.99740913465098</v>
      </c>
      <c r="L1298" s="76">
        <v>6508</v>
      </c>
      <c r="M1298" s="76" t="s">
        <v>1899</v>
      </c>
      <c r="N1298" s="76" t="s">
        <v>13687</v>
      </c>
      <c r="O1298" s="139">
        <v>1383</v>
      </c>
      <c r="P1298" s="139">
        <v>1464</v>
      </c>
      <c r="Q1298" s="76">
        <v>5.86</v>
      </c>
      <c r="R1298" s="76">
        <v>81</v>
      </c>
    </row>
    <row r="1299" spans="4:18" s="2" customFormat="1" x14ac:dyDescent="0.15">
      <c r="D1299" s="10">
        <v>1456</v>
      </c>
      <c r="E1299" s="134">
        <v>6513</v>
      </c>
      <c r="F1299" s="11" t="s">
        <v>1901</v>
      </c>
      <c r="G1299" s="11" t="s">
        <v>1902</v>
      </c>
      <c r="H1299" s="12">
        <v>335200</v>
      </c>
      <c r="I1299" s="12">
        <v>575367300</v>
      </c>
      <c r="J1299" s="111">
        <f>I1299/H1299</f>
        <v>1716.4895584725537</v>
      </c>
      <c r="L1299" s="76">
        <v>6513</v>
      </c>
      <c r="M1299" s="76" t="s">
        <v>14575</v>
      </c>
      <c r="N1299" s="76" t="s">
        <v>13687</v>
      </c>
      <c r="O1299" s="139">
        <v>1646</v>
      </c>
      <c r="P1299" s="139">
        <v>1686</v>
      </c>
      <c r="Q1299" s="76">
        <v>2.4300000000000002</v>
      </c>
      <c r="R1299" s="76">
        <v>40</v>
      </c>
    </row>
    <row r="1300" spans="4:18" s="2" customFormat="1" x14ac:dyDescent="0.15">
      <c r="D1300" s="10">
        <v>1631</v>
      </c>
      <c r="E1300" s="134">
        <v>6516</v>
      </c>
      <c r="F1300" s="11" t="s">
        <v>1903</v>
      </c>
      <c r="G1300" s="11" t="s">
        <v>1904</v>
      </c>
      <c r="H1300" s="12">
        <v>747000</v>
      </c>
      <c r="I1300" s="12">
        <v>6177800000</v>
      </c>
      <c r="J1300" s="111">
        <f>I1300/H1300</f>
        <v>8270.1472556894241</v>
      </c>
      <c r="L1300" s="76">
        <v>6516</v>
      </c>
      <c r="M1300" s="76" t="s">
        <v>14576</v>
      </c>
      <c r="N1300" s="76" t="s">
        <v>13687</v>
      </c>
      <c r="O1300" s="139">
        <v>3560</v>
      </c>
      <c r="P1300" s="139">
        <v>3980</v>
      </c>
      <c r="Q1300" s="76">
        <v>11.8</v>
      </c>
      <c r="R1300" s="76">
        <v>420</v>
      </c>
    </row>
    <row r="1301" spans="4:18" s="2" customFormat="1" x14ac:dyDescent="0.15">
      <c r="D1301" s="10">
        <v>338</v>
      </c>
      <c r="E1301" s="134">
        <v>6517</v>
      </c>
      <c r="F1301" s="11" t="s">
        <v>1905</v>
      </c>
      <c r="G1301" s="11" t="s">
        <v>1906</v>
      </c>
      <c r="H1301" s="12">
        <v>1057700</v>
      </c>
      <c r="I1301" s="12">
        <v>2037110200</v>
      </c>
      <c r="J1301" s="111">
        <f>I1301/H1301</f>
        <v>1925.9810910466106</v>
      </c>
      <c r="L1301" s="76">
        <v>6517</v>
      </c>
      <c r="M1301" s="76" t="s">
        <v>1905</v>
      </c>
      <c r="N1301" s="76" t="s">
        <v>13687</v>
      </c>
      <c r="O1301" s="139">
        <v>1347</v>
      </c>
      <c r="P1301" s="139">
        <v>1371</v>
      </c>
      <c r="Q1301" s="76">
        <v>1.78</v>
      </c>
      <c r="R1301" s="76">
        <v>24</v>
      </c>
    </row>
    <row r="1302" spans="4:18" s="2" customFormat="1" x14ac:dyDescent="0.15">
      <c r="D1302" s="10">
        <v>150</v>
      </c>
      <c r="E1302" s="134">
        <v>6532</v>
      </c>
      <c r="F1302" s="11" t="s">
        <v>4325</v>
      </c>
      <c r="G1302" s="11" t="s">
        <v>4326</v>
      </c>
      <c r="H1302" s="12">
        <v>111100</v>
      </c>
      <c r="I1302" s="12">
        <v>392816000</v>
      </c>
      <c r="J1302" s="111">
        <f>I1302/H1302</f>
        <v>3535.6975697569756</v>
      </c>
      <c r="L1302" s="76">
        <v>6532</v>
      </c>
      <c r="M1302" s="76" t="s">
        <v>14578</v>
      </c>
      <c r="N1302" s="76" t="s">
        <v>13463</v>
      </c>
      <c r="O1302" s="139">
        <v>2305</v>
      </c>
      <c r="P1302" s="139">
        <v>3305</v>
      </c>
      <c r="Q1302" s="76">
        <v>43.38</v>
      </c>
      <c r="R1302" s="139">
        <v>1000</v>
      </c>
    </row>
    <row r="1303" spans="4:18" s="2" customFormat="1" x14ac:dyDescent="0.15">
      <c r="D1303" s="10">
        <v>273</v>
      </c>
      <c r="E1303" s="134">
        <v>6534</v>
      </c>
      <c r="F1303" s="11" t="s">
        <v>4005</v>
      </c>
      <c r="G1303" s="11" t="s">
        <v>4006</v>
      </c>
      <c r="H1303" s="12">
        <v>119900</v>
      </c>
      <c r="I1303" s="12">
        <v>308023100</v>
      </c>
      <c r="J1303" s="111">
        <f>I1303/H1303</f>
        <v>2569</v>
      </c>
      <c r="L1303" s="76">
        <v>6534</v>
      </c>
      <c r="M1303" s="76" t="s">
        <v>14579</v>
      </c>
      <c r="N1303" s="76" t="s">
        <v>13463</v>
      </c>
      <c r="O1303" s="76"/>
      <c r="P1303" s="76"/>
      <c r="Q1303" s="76"/>
      <c r="R1303" s="76"/>
    </row>
    <row r="1304" spans="4:18" s="2" customFormat="1" x14ac:dyDescent="0.15">
      <c r="D1304" s="10">
        <v>191</v>
      </c>
      <c r="E1304" s="134">
        <v>6538</v>
      </c>
      <c r="F1304" s="11" t="s">
        <v>4341</v>
      </c>
      <c r="G1304" s="11" t="s">
        <v>4342</v>
      </c>
      <c r="H1304" s="12">
        <v>163700</v>
      </c>
      <c r="I1304" s="12">
        <v>426110100</v>
      </c>
      <c r="J1304" s="111">
        <f>I1304/H1304</f>
        <v>2602.9938912645084</v>
      </c>
      <c r="L1304" s="76">
        <v>6538</v>
      </c>
      <c r="M1304" s="76" t="s">
        <v>14580</v>
      </c>
      <c r="N1304" s="76" t="s">
        <v>13463</v>
      </c>
      <c r="O1304" s="139">
        <v>1506</v>
      </c>
      <c r="P1304" s="139">
        <v>1119</v>
      </c>
      <c r="Q1304" s="76">
        <v>-25.7</v>
      </c>
      <c r="R1304" s="76">
        <v>-387</v>
      </c>
    </row>
    <row r="1305" spans="4:18" s="2" customFormat="1" x14ac:dyDescent="0.15">
      <c r="D1305" s="10">
        <v>1048</v>
      </c>
      <c r="E1305" s="134">
        <v>6539</v>
      </c>
      <c r="F1305" s="11" t="s">
        <v>4469</v>
      </c>
      <c r="G1305" s="11" t="s">
        <v>4470</v>
      </c>
      <c r="H1305" s="12">
        <v>333700</v>
      </c>
      <c r="I1305" s="12">
        <v>2340905500</v>
      </c>
      <c r="J1305" s="111">
        <f>I1305/H1305</f>
        <v>7015</v>
      </c>
      <c r="L1305" s="76">
        <v>6539</v>
      </c>
      <c r="M1305" s="76" t="s">
        <v>14581</v>
      </c>
      <c r="N1305" s="76" t="s">
        <v>13463</v>
      </c>
      <c r="O1305" s="139">
        <v>1326</v>
      </c>
      <c r="P1305" s="139">
        <v>1384</v>
      </c>
      <c r="Q1305" s="76">
        <v>4.37</v>
      </c>
      <c r="R1305" s="76">
        <v>58</v>
      </c>
    </row>
    <row r="1306" spans="4:18" s="2" customFormat="1" x14ac:dyDescent="0.15">
      <c r="D1306" s="10">
        <v>1678</v>
      </c>
      <c r="E1306" s="134">
        <v>6540</v>
      </c>
      <c r="F1306" s="11" t="s">
        <v>4583</v>
      </c>
      <c r="G1306" s="11" t="s">
        <v>4584</v>
      </c>
      <c r="H1306" s="12">
        <v>170200</v>
      </c>
      <c r="I1306" s="12">
        <v>224493800</v>
      </c>
      <c r="J1306" s="111">
        <f>I1306/H1306</f>
        <v>1319</v>
      </c>
      <c r="L1306" s="76">
        <v>6540</v>
      </c>
      <c r="M1306" s="76" t="s">
        <v>14582</v>
      </c>
      <c r="N1306" s="76" t="s">
        <v>13463</v>
      </c>
      <c r="O1306" s="76">
        <v>875</v>
      </c>
      <c r="P1306" s="76">
        <v>831</v>
      </c>
      <c r="Q1306" s="76">
        <v>-5.03</v>
      </c>
      <c r="R1306" s="76">
        <v>-44</v>
      </c>
    </row>
    <row r="1307" spans="4:18" s="2" customFormat="1" x14ac:dyDescent="0.15">
      <c r="D1307" s="10">
        <v>537</v>
      </c>
      <c r="E1307" s="134">
        <v>6541</v>
      </c>
      <c r="F1307" s="11" t="s">
        <v>4388</v>
      </c>
      <c r="G1307" s="11" t="s">
        <v>4389</v>
      </c>
      <c r="H1307" s="12">
        <v>28800</v>
      </c>
      <c r="I1307" s="12">
        <v>65779200</v>
      </c>
      <c r="J1307" s="111">
        <f>I1307/H1307</f>
        <v>2284</v>
      </c>
      <c r="L1307" s="76">
        <v>6541</v>
      </c>
      <c r="M1307" s="76" t="s">
        <v>14583</v>
      </c>
      <c r="N1307" s="76" t="s">
        <v>13463</v>
      </c>
      <c r="O1307" s="139">
        <v>1712</v>
      </c>
      <c r="P1307" s="139">
        <v>1792</v>
      </c>
      <c r="Q1307" s="76">
        <v>4.67</v>
      </c>
      <c r="R1307" s="76">
        <v>80</v>
      </c>
    </row>
    <row r="1308" spans="4:18" s="2" customFormat="1" x14ac:dyDescent="0.15">
      <c r="D1308" s="10">
        <v>540</v>
      </c>
      <c r="E1308" s="134">
        <v>6547</v>
      </c>
      <c r="F1308" s="11" t="s">
        <v>4390</v>
      </c>
      <c r="G1308" s="11" t="s">
        <v>4391</v>
      </c>
      <c r="H1308" s="12">
        <v>31500</v>
      </c>
      <c r="I1308" s="12">
        <v>49896000</v>
      </c>
      <c r="J1308" s="111">
        <f>I1308/H1308</f>
        <v>1584</v>
      </c>
      <c r="L1308" s="76">
        <v>6547</v>
      </c>
      <c r="M1308" s="76" t="s">
        <v>14584</v>
      </c>
      <c r="N1308" s="76" t="s">
        <v>13463</v>
      </c>
      <c r="O1308" s="139">
        <v>1400</v>
      </c>
      <c r="P1308" s="139">
        <v>1311</v>
      </c>
      <c r="Q1308" s="76">
        <v>-6.36</v>
      </c>
      <c r="R1308" s="76">
        <v>-89</v>
      </c>
    </row>
    <row r="1309" spans="4:18" s="2" customFormat="1" x14ac:dyDescent="0.15">
      <c r="D1309" s="10">
        <v>1620</v>
      </c>
      <c r="E1309" s="134">
        <v>6584</v>
      </c>
      <c r="F1309" s="11" t="s">
        <v>1907</v>
      </c>
      <c r="G1309" s="11" t="s">
        <v>1908</v>
      </c>
      <c r="H1309" s="12">
        <v>1910700</v>
      </c>
      <c r="I1309" s="12">
        <v>1453074850</v>
      </c>
      <c r="J1309" s="111">
        <f>I1309/H1309</f>
        <v>760.49345789501228</v>
      </c>
      <c r="L1309" s="76">
        <v>6584</v>
      </c>
      <c r="M1309" s="76" t="s">
        <v>14585</v>
      </c>
      <c r="N1309" s="76" t="s">
        <v>13695</v>
      </c>
      <c r="O1309" s="76">
        <v>552</v>
      </c>
      <c r="P1309" s="76">
        <v>590</v>
      </c>
      <c r="Q1309" s="76">
        <v>6.88</v>
      </c>
      <c r="R1309" s="76">
        <v>38</v>
      </c>
    </row>
    <row r="1310" spans="4:18" s="2" customFormat="1" x14ac:dyDescent="0.15">
      <c r="D1310" s="10">
        <v>1022</v>
      </c>
      <c r="E1310" s="134">
        <v>6586</v>
      </c>
      <c r="F1310" s="11" t="s">
        <v>1909</v>
      </c>
      <c r="G1310" s="11" t="s">
        <v>1910</v>
      </c>
      <c r="H1310" s="12">
        <v>22972000</v>
      </c>
      <c r="I1310" s="12">
        <v>120603225000</v>
      </c>
      <c r="J1310" s="111">
        <f>I1310/H1310</f>
        <v>5250.0097945324742</v>
      </c>
      <c r="L1310" s="76">
        <v>6586</v>
      </c>
      <c r="M1310" s="76" t="s">
        <v>1909</v>
      </c>
      <c r="N1310" s="76" t="s">
        <v>13687</v>
      </c>
      <c r="O1310" s="139">
        <v>3905</v>
      </c>
      <c r="P1310" s="139">
        <v>3920</v>
      </c>
      <c r="Q1310" s="76">
        <v>0.38</v>
      </c>
      <c r="R1310" s="76">
        <v>15</v>
      </c>
    </row>
    <row r="1311" spans="4:18" s="2" customFormat="1" x14ac:dyDescent="0.15">
      <c r="D1311" s="10">
        <v>2113</v>
      </c>
      <c r="E1311" s="134">
        <v>6588</v>
      </c>
      <c r="F1311" s="11" t="s">
        <v>1911</v>
      </c>
      <c r="G1311" s="11" t="s">
        <v>1912</v>
      </c>
      <c r="H1311" s="12">
        <v>12006000</v>
      </c>
      <c r="I1311" s="12">
        <v>7575768000</v>
      </c>
      <c r="J1311" s="111">
        <f>I1311/H1311</f>
        <v>630.99850074962524</v>
      </c>
      <c r="L1311" s="76">
        <v>6588</v>
      </c>
      <c r="M1311" s="76" t="s">
        <v>14587</v>
      </c>
      <c r="N1311" s="76" t="s">
        <v>13687</v>
      </c>
      <c r="O1311" s="139">
        <v>2563</v>
      </c>
      <c r="P1311" s="139">
        <v>2594</v>
      </c>
      <c r="Q1311" s="76">
        <v>1.21</v>
      </c>
      <c r="R1311" s="76">
        <v>31</v>
      </c>
    </row>
    <row r="1312" spans="4:18" s="2" customFormat="1" x14ac:dyDescent="0.15">
      <c r="D1312" s="10">
        <v>1692</v>
      </c>
      <c r="E1312" s="134">
        <v>6590</v>
      </c>
      <c r="F1312" s="11" t="s">
        <v>1913</v>
      </c>
      <c r="G1312" s="11" t="s">
        <v>1914</v>
      </c>
      <c r="H1312" s="12">
        <v>2244000</v>
      </c>
      <c r="I1312" s="12">
        <v>1081592000</v>
      </c>
      <c r="J1312" s="111">
        <f>I1312/H1312</f>
        <v>481.99286987522282</v>
      </c>
      <c r="L1312" s="76">
        <v>6590</v>
      </c>
      <c r="M1312" s="76" t="s">
        <v>14588</v>
      </c>
      <c r="N1312" s="76" t="s">
        <v>13687</v>
      </c>
      <c r="O1312" s="139">
        <v>3385</v>
      </c>
      <c r="P1312" s="139">
        <v>3400</v>
      </c>
      <c r="Q1312" s="76">
        <v>0.44</v>
      </c>
      <c r="R1312" s="76">
        <v>15</v>
      </c>
    </row>
    <row r="1313" spans="4:18" s="2" customFormat="1" x14ac:dyDescent="0.15">
      <c r="D1313" s="10">
        <v>1012</v>
      </c>
      <c r="E1313" s="134">
        <v>6592</v>
      </c>
      <c r="F1313" s="11" t="s">
        <v>1915</v>
      </c>
      <c r="G1313" s="11" t="s">
        <v>1916</v>
      </c>
      <c r="H1313" s="12">
        <v>4651300</v>
      </c>
      <c r="I1313" s="12">
        <v>24372812000</v>
      </c>
      <c r="J1313" s="111">
        <f>I1313/H1313</f>
        <v>5240</v>
      </c>
      <c r="L1313" s="76">
        <v>6592</v>
      </c>
      <c r="M1313" s="76" t="s">
        <v>14589</v>
      </c>
      <c r="N1313" s="76" t="s">
        <v>13687</v>
      </c>
      <c r="O1313" s="139">
        <v>3370</v>
      </c>
      <c r="P1313" s="139">
        <v>3765</v>
      </c>
      <c r="Q1313" s="76">
        <v>11.72</v>
      </c>
      <c r="R1313" s="76">
        <v>395</v>
      </c>
    </row>
    <row r="1314" spans="4:18" s="2" customFormat="1" x14ac:dyDescent="0.15">
      <c r="D1314" s="10">
        <v>1246</v>
      </c>
      <c r="E1314" s="134">
        <v>6594</v>
      </c>
      <c r="F1314" s="11" t="s">
        <v>1917</v>
      </c>
      <c r="G1314" s="11" t="s">
        <v>1918</v>
      </c>
      <c r="H1314" s="12">
        <v>17737600</v>
      </c>
      <c r="I1314" s="12">
        <v>291605649000</v>
      </c>
      <c r="J1314" s="111">
        <f>I1314/H1314</f>
        <v>16439.97209318059</v>
      </c>
      <c r="L1314" s="76">
        <v>6594</v>
      </c>
      <c r="M1314" s="76" t="s">
        <v>14591</v>
      </c>
      <c r="N1314" s="76" t="s">
        <v>13687</v>
      </c>
      <c r="O1314" s="139">
        <v>12475</v>
      </c>
      <c r="P1314" s="139">
        <v>12510</v>
      </c>
      <c r="Q1314" s="76">
        <v>0.28000000000000003</v>
      </c>
      <c r="R1314" s="76">
        <v>35</v>
      </c>
    </row>
    <row r="1315" spans="4:18" s="2" customFormat="1" x14ac:dyDescent="0.15">
      <c r="D1315" s="10">
        <v>2186</v>
      </c>
      <c r="E1315" s="134">
        <v>6615</v>
      </c>
      <c r="F1315" s="11" t="s">
        <v>4266</v>
      </c>
      <c r="G1315" s="11" t="s">
        <v>4267</v>
      </c>
      <c r="H1315" s="12">
        <v>616400</v>
      </c>
      <c r="I1315" s="12">
        <v>1656026800</v>
      </c>
      <c r="J1315" s="111">
        <f>I1315/H1315</f>
        <v>2686.6106424399741</v>
      </c>
      <c r="L1315" s="76">
        <v>6615</v>
      </c>
      <c r="M1315" s="76" t="s">
        <v>14592</v>
      </c>
      <c r="N1315" s="76" t="s">
        <v>13687</v>
      </c>
      <c r="O1315" s="139">
        <v>1778</v>
      </c>
      <c r="P1315" s="139">
        <v>1662</v>
      </c>
      <c r="Q1315" s="76">
        <v>-6.52</v>
      </c>
      <c r="R1315" s="76">
        <v>-116</v>
      </c>
    </row>
    <row r="1316" spans="4:18" s="2" customFormat="1" x14ac:dyDescent="0.15">
      <c r="D1316" s="10">
        <v>2102</v>
      </c>
      <c r="E1316" s="134">
        <v>6616</v>
      </c>
      <c r="F1316" s="11" t="s">
        <v>3918</v>
      </c>
      <c r="G1316" s="11" t="s">
        <v>3919</v>
      </c>
      <c r="H1316" s="12">
        <v>331700</v>
      </c>
      <c r="I1316" s="12">
        <v>518115400</v>
      </c>
      <c r="J1316" s="111">
        <f>I1316/H1316</f>
        <v>1562</v>
      </c>
      <c r="L1316" s="76">
        <v>6616</v>
      </c>
      <c r="M1316" s="76" t="s">
        <v>14593</v>
      </c>
      <c r="N1316" s="76" t="s">
        <v>13687</v>
      </c>
      <c r="O1316" s="139">
        <v>1131</v>
      </c>
      <c r="P1316" s="139">
        <v>1242</v>
      </c>
      <c r="Q1316" s="76">
        <v>9.81</v>
      </c>
      <c r="R1316" s="76">
        <v>111</v>
      </c>
    </row>
    <row r="1317" spans="4:18" s="2" customFormat="1" x14ac:dyDescent="0.15">
      <c r="D1317" s="10">
        <v>1883</v>
      </c>
      <c r="E1317" s="134">
        <v>6617</v>
      </c>
      <c r="F1317" s="11" t="s">
        <v>1919</v>
      </c>
      <c r="G1317" s="11" t="s">
        <v>1920</v>
      </c>
      <c r="H1317" s="12">
        <v>802200</v>
      </c>
      <c r="I1317" s="12">
        <v>1384574700</v>
      </c>
      <c r="J1317" s="111">
        <f>I1317/H1317</f>
        <v>1725.9719521316381</v>
      </c>
      <c r="L1317" s="76">
        <v>6617</v>
      </c>
      <c r="M1317" s="76" t="s">
        <v>1919</v>
      </c>
      <c r="N1317" s="76" t="s">
        <v>13687</v>
      </c>
      <c r="O1317" s="139">
        <v>1374</v>
      </c>
      <c r="P1317" s="139">
        <v>1435</v>
      </c>
      <c r="Q1317" s="76">
        <v>4.4400000000000004</v>
      </c>
      <c r="R1317" s="76">
        <v>61</v>
      </c>
    </row>
    <row r="1318" spans="4:18" s="2" customFormat="1" x14ac:dyDescent="0.15">
      <c r="D1318" s="10">
        <v>2249</v>
      </c>
      <c r="E1318" s="134">
        <v>6619</v>
      </c>
      <c r="F1318" s="11" t="s">
        <v>3943</v>
      </c>
      <c r="G1318" s="11" t="s">
        <v>3944</v>
      </c>
      <c r="H1318" s="12">
        <v>1914100</v>
      </c>
      <c r="I1318" s="12">
        <v>2880720500</v>
      </c>
      <c r="J1318" s="111">
        <f>I1318/H1318</f>
        <v>1505</v>
      </c>
      <c r="L1318" s="76">
        <v>6619</v>
      </c>
      <c r="M1318" s="76" t="s">
        <v>14594</v>
      </c>
      <c r="N1318" s="76" t="s">
        <v>13687</v>
      </c>
      <c r="O1318" s="139">
        <v>1172</v>
      </c>
      <c r="P1318" s="139">
        <v>1115</v>
      </c>
      <c r="Q1318" s="76">
        <v>-4.8600000000000003</v>
      </c>
      <c r="R1318" s="76">
        <v>-57</v>
      </c>
    </row>
    <row r="1319" spans="4:18" s="2" customFormat="1" x14ac:dyDescent="0.15">
      <c r="D1319" s="10">
        <v>1152</v>
      </c>
      <c r="E1319" s="134">
        <v>6620</v>
      </c>
      <c r="F1319" s="11" t="s">
        <v>1921</v>
      </c>
      <c r="G1319" s="11" t="s">
        <v>1922</v>
      </c>
      <c r="H1319" s="12">
        <v>352600</v>
      </c>
      <c r="I1319" s="12">
        <v>291952800</v>
      </c>
      <c r="J1319" s="111">
        <f>I1319/H1319</f>
        <v>828</v>
      </c>
      <c r="L1319" s="76">
        <v>6620</v>
      </c>
      <c r="M1319" s="76" t="s">
        <v>14595</v>
      </c>
      <c r="N1319" s="76" t="s">
        <v>13687</v>
      </c>
      <c r="O1319" s="76">
        <v>944</v>
      </c>
      <c r="P1319" s="76">
        <v>971</v>
      </c>
      <c r="Q1319" s="76">
        <v>2.86</v>
      </c>
      <c r="R1319" s="76">
        <v>27</v>
      </c>
    </row>
    <row r="1320" spans="4:18" s="2" customFormat="1" x14ac:dyDescent="0.15">
      <c r="D1320" s="10">
        <v>284</v>
      </c>
      <c r="E1320" s="134">
        <v>6622</v>
      </c>
      <c r="F1320" s="11" t="s">
        <v>1923</v>
      </c>
      <c r="G1320" s="11" t="s">
        <v>1924</v>
      </c>
      <c r="H1320" s="12">
        <v>7262000</v>
      </c>
      <c r="I1320" s="12">
        <v>5987489000</v>
      </c>
      <c r="J1320" s="111">
        <f>I1320/H1320</f>
        <v>824.49586890663727</v>
      </c>
      <c r="L1320" s="76">
        <v>6622</v>
      </c>
      <c r="M1320" s="76" t="s">
        <v>14596</v>
      </c>
      <c r="N1320" s="76" t="s">
        <v>13687</v>
      </c>
      <c r="O1320" s="139">
        <v>2211</v>
      </c>
      <c r="P1320" s="139">
        <v>2405</v>
      </c>
      <c r="Q1320" s="76">
        <v>8.77</v>
      </c>
      <c r="R1320" s="76">
        <v>194</v>
      </c>
    </row>
    <row r="1321" spans="4:18" s="2" customFormat="1" x14ac:dyDescent="0.15">
      <c r="D1321" s="10">
        <v>1860</v>
      </c>
      <c r="E1321" s="134">
        <v>6624</v>
      </c>
      <c r="F1321" s="11" t="s">
        <v>1925</v>
      </c>
      <c r="G1321" s="11" t="s">
        <v>1926</v>
      </c>
      <c r="H1321" s="12">
        <v>1434500</v>
      </c>
      <c r="I1321" s="12">
        <v>394487500</v>
      </c>
      <c r="J1321" s="111">
        <f>I1321/H1321</f>
        <v>275</v>
      </c>
      <c r="L1321" s="76">
        <v>6624</v>
      </c>
      <c r="M1321" s="76" t="s">
        <v>14597</v>
      </c>
      <c r="N1321" s="76" t="s">
        <v>13687</v>
      </c>
      <c r="O1321" s="76">
        <v>113</v>
      </c>
      <c r="P1321" s="76">
        <v>120</v>
      </c>
      <c r="Q1321" s="76">
        <v>6.19</v>
      </c>
      <c r="R1321" s="76">
        <v>7</v>
      </c>
    </row>
    <row r="1322" spans="4:18" s="2" customFormat="1" x14ac:dyDescent="0.15">
      <c r="D1322" s="10">
        <v>2268</v>
      </c>
      <c r="E1322" s="134">
        <v>6630</v>
      </c>
      <c r="F1322" s="11" t="s">
        <v>1927</v>
      </c>
      <c r="G1322" s="11" t="s">
        <v>1928</v>
      </c>
      <c r="H1322" s="12">
        <v>1623800</v>
      </c>
      <c r="I1322" s="12">
        <v>3919853200</v>
      </c>
      <c r="J1322" s="111">
        <f>I1322/H1322</f>
        <v>2414</v>
      </c>
      <c r="L1322" s="76">
        <v>6630</v>
      </c>
      <c r="M1322" s="76" t="s">
        <v>1927</v>
      </c>
      <c r="N1322" s="76" t="s">
        <v>13687</v>
      </c>
      <c r="O1322" s="139">
        <v>1376</v>
      </c>
      <c r="P1322" s="139">
        <v>1330</v>
      </c>
      <c r="Q1322" s="76">
        <v>-3.34</v>
      </c>
      <c r="R1322" s="76">
        <v>-46</v>
      </c>
    </row>
    <row r="1323" spans="4:18" s="2" customFormat="1" x14ac:dyDescent="0.15">
      <c r="D1323" s="10">
        <v>815</v>
      </c>
      <c r="E1323" s="134">
        <v>6632</v>
      </c>
      <c r="F1323" s="11" t="s">
        <v>1929</v>
      </c>
      <c r="G1323" s="11" t="s">
        <v>1930</v>
      </c>
      <c r="H1323" s="12">
        <v>15503700</v>
      </c>
      <c r="I1323" s="12">
        <v>5596799700</v>
      </c>
      <c r="J1323" s="111">
        <f>I1323/H1323</f>
        <v>360.99767797364501</v>
      </c>
      <c r="L1323" s="76">
        <v>6632</v>
      </c>
      <c r="M1323" s="76" t="s">
        <v>14598</v>
      </c>
      <c r="N1323" s="76" t="s">
        <v>13687</v>
      </c>
      <c r="O1323" s="76">
        <v>236</v>
      </c>
      <c r="P1323" s="76">
        <v>251</v>
      </c>
      <c r="Q1323" s="76">
        <v>6.36</v>
      </c>
      <c r="R1323" s="76">
        <v>15</v>
      </c>
    </row>
    <row r="1324" spans="4:18" s="2" customFormat="1" x14ac:dyDescent="0.15">
      <c r="D1324" s="10">
        <v>1095</v>
      </c>
      <c r="E1324" s="134">
        <v>6638</v>
      </c>
      <c r="F1324" s="11" t="s">
        <v>1931</v>
      </c>
      <c r="G1324" s="11" t="s">
        <v>1932</v>
      </c>
      <c r="H1324" s="12">
        <v>956100</v>
      </c>
      <c r="I1324" s="12">
        <v>760399000</v>
      </c>
      <c r="J1324" s="111">
        <f>I1324/H1324</f>
        <v>795.31325175190875</v>
      </c>
      <c r="L1324" s="76">
        <v>6638</v>
      </c>
      <c r="M1324" s="76" t="s">
        <v>14599</v>
      </c>
      <c r="N1324" s="76" t="s">
        <v>13687</v>
      </c>
      <c r="O1324" s="76">
        <v>824</v>
      </c>
      <c r="P1324" s="76">
        <v>762</v>
      </c>
      <c r="Q1324" s="76">
        <v>-7.52</v>
      </c>
      <c r="R1324" s="76">
        <v>-62</v>
      </c>
    </row>
    <row r="1325" spans="4:18" s="2" customFormat="1" x14ac:dyDescent="0.15">
      <c r="D1325" s="10">
        <v>292</v>
      </c>
      <c r="E1325" s="134">
        <v>6640</v>
      </c>
      <c r="F1325" s="11" t="s">
        <v>1933</v>
      </c>
      <c r="G1325" s="11" t="s">
        <v>1934</v>
      </c>
      <c r="H1325" s="12">
        <v>582500</v>
      </c>
      <c r="I1325" s="12">
        <v>1283247500</v>
      </c>
      <c r="J1325" s="111">
        <f>I1325/H1325</f>
        <v>2203</v>
      </c>
      <c r="L1325" s="76">
        <v>6640</v>
      </c>
      <c r="M1325" s="76" t="s">
        <v>1933</v>
      </c>
      <c r="N1325" s="76" t="s">
        <v>13687</v>
      </c>
      <c r="O1325" s="139">
        <v>1141</v>
      </c>
      <c r="P1325" s="139">
        <v>1193</v>
      </c>
      <c r="Q1325" s="76">
        <v>4.5599999999999996</v>
      </c>
      <c r="R1325" s="76">
        <v>52</v>
      </c>
    </row>
    <row r="1326" spans="4:18" s="2" customFormat="1" x14ac:dyDescent="0.15">
      <c r="D1326" s="10">
        <v>1356</v>
      </c>
      <c r="E1326" s="134">
        <v>6641</v>
      </c>
      <c r="F1326" s="11" t="s">
        <v>1935</v>
      </c>
      <c r="G1326" s="11" t="s">
        <v>1936</v>
      </c>
      <c r="H1326" s="12">
        <v>3644300</v>
      </c>
      <c r="I1326" s="12">
        <v>3633345100</v>
      </c>
      <c r="J1326" s="111">
        <f>I1326/H1326</f>
        <v>996.9939631753698</v>
      </c>
      <c r="L1326" s="76">
        <v>6641</v>
      </c>
      <c r="M1326" s="76" t="s">
        <v>14601</v>
      </c>
      <c r="N1326" s="76" t="s">
        <v>13687</v>
      </c>
      <c r="O1326" s="76">
        <v>803</v>
      </c>
      <c r="P1326" s="76">
        <v>909</v>
      </c>
      <c r="Q1326" s="76">
        <v>13.2</v>
      </c>
      <c r="R1326" s="76">
        <v>106</v>
      </c>
    </row>
    <row r="1327" spans="4:18" s="2" customFormat="1" x14ac:dyDescent="0.15">
      <c r="D1327" s="10">
        <v>1466</v>
      </c>
      <c r="E1327" s="134">
        <v>6644</v>
      </c>
      <c r="F1327" s="11" t="s">
        <v>1937</v>
      </c>
      <c r="G1327" s="11" t="s">
        <v>1938</v>
      </c>
      <c r="H1327" s="12">
        <v>3082500</v>
      </c>
      <c r="I1327" s="12">
        <v>2428992000</v>
      </c>
      <c r="J1327" s="111">
        <f>I1327/H1327</f>
        <v>787.99416058394161</v>
      </c>
      <c r="L1327" s="76">
        <v>6644</v>
      </c>
      <c r="M1327" s="76" t="s">
        <v>14602</v>
      </c>
      <c r="N1327" s="76" t="s">
        <v>13687</v>
      </c>
      <c r="O1327" s="76">
        <v>664</v>
      </c>
      <c r="P1327" s="76">
        <v>718</v>
      </c>
      <c r="Q1327" s="76">
        <v>8.1300000000000008</v>
      </c>
      <c r="R1327" s="76">
        <v>54</v>
      </c>
    </row>
    <row r="1328" spans="4:18" s="2" customFormat="1" x14ac:dyDescent="0.15">
      <c r="D1328" s="10">
        <v>1437</v>
      </c>
      <c r="E1328" s="134">
        <v>6645</v>
      </c>
      <c r="F1328" s="11" t="s">
        <v>1939</v>
      </c>
      <c r="G1328" s="11" t="s">
        <v>1940</v>
      </c>
      <c r="H1328" s="12">
        <v>17846000</v>
      </c>
      <c r="I1328" s="12">
        <v>112393773600</v>
      </c>
      <c r="J1328" s="111">
        <f>I1328/H1328</f>
        <v>6297.9812619074301</v>
      </c>
      <c r="L1328" s="76">
        <v>6645</v>
      </c>
      <c r="M1328" s="76" t="s">
        <v>1939</v>
      </c>
      <c r="N1328" s="76" t="s">
        <v>13687</v>
      </c>
      <c r="O1328" s="139">
        <v>4000</v>
      </c>
      <c r="P1328" s="139">
        <v>4265</v>
      </c>
      <c r="Q1328" s="76">
        <v>6.63</v>
      </c>
      <c r="R1328" s="76">
        <v>265</v>
      </c>
    </row>
    <row r="1329" spans="4:18" s="2" customFormat="1" x14ac:dyDescent="0.15">
      <c r="D1329" s="10">
        <v>1369</v>
      </c>
      <c r="E1329" s="134">
        <v>6651</v>
      </c>
      <c r="F1329" s="11" t="s">
        <v>1941</v>
      </c>
      <c r="G1329" s="11" t="s">
        <v>1942</v>
      </c>
      <c r="H1329" s="12">
        <v>2302300</v>
      </c>
      <c r="I1329" s="12">
        <v>3844813000</v>
      </c>
      <c r="J1329" s="111">
        <f>I1329/H1329</f>
        <v>1669.9878382487077</v>
      </c>
      <c r="L1329" s="76">
        <v>6651</v>
      </c>
      <c r="M1329" s="76" t="s">
        <v>14604</v>
      </c>
      <c r="N1329" s="76" t="s">
        <v>13687</v>
      </c>
      <c r="O1329" s="139">
        <v>1736</v>
      </c>
      <c r="P1329" s="139">
        <v>1944</v>
      </c>
      <c r="Q1329" s="76">
        <v>11.98</v>
      </c>
      <c r="R1329" s="76">
        <v>208</v>
      </c>
    </row>
    <row r="1330" spans="4:18" s="2" customFormat="1" x14ac:dyDescent="0.15">
      <c r="D1330" s="10">
        <v>668</v>
      </c>
      <c r="E1330" s="134">
        <v>6652</v>
      </c>
      <c r="F1330" s="11" t="s">
        <v>1943</v>
      </c>
      <c r="G1330" s="11" t="s">
        <v>1944</v>
      </c>
      <c r="H1330" s="12">
        <v>1649300</v>
      </c>
      <c r="I1330" s="12">
        <v>4294110400</v>
      </c>
      <c r="J1330" s="111">
        <f>I1330/H1330</f>
        <v>2603.5957072697506</v>
      </c>
      <c r="L1330" s="76">
        <v>6652</v>
      </c>
      <c r="M1330" s="76" t="s">
        <v>1943</v>
      </c>
      <c r="N1330" s="76" t="s">
        <v>13687</v>
      </c>
      <c r="O1330" s="139">
        <v>1885</v>
      </c>
      <c r="P1330" s="139">
        <v>1940</v>
      </c>
      <c r="Q1330" s="76">
        <v>2.92</v>
      </c>
      <c r="R1330" s="76">
        <v>55</v>
      </c>
    </row>
    <row r="1331" spans="4:18" s="2" customFormat="1" x14ac:dyDescent="0.15">
      <c r="D1331" s="10">
        <v>456</v>
      </c>
      <c r="E1331" s="134">
        <v>6654</v>
      </c>
      <c r="F1331" s="11" t="s">
        <v>1945</v>
      </c>
      <c r="G1331" s="11" t="s">
        <v>1946</v>
      </c>
      <c r="H1331" s="12">
        <v>92300</v>
      </c>
      <c r="I1331" s="12">
        <v>127916600</v>
      </c>
      <c r="J1331" s="111">
        <f>I1331/H1331</f>
        <v>1385.878656554713</v>
      </c>
      <c r="L1331" s="76">
        <v>6654</v>
      </c>
      <c r="M1331" s="76" t="s">
        <v>14605</v>
      </c>
      <c r="N1331" s="76" t="s">
        <v>13687</v>
      </c>
      <c r="O1331" s="139">
        <v>1284</v>
      </c>
      <c r="P1331" s="139">
        <v>1285</v>
      </c>
      <c r="Q1331" s="76">
        <v>0.08</v>
      </c>
      <c r="R1331" s="76">
        <v>1</v>
      </c>
    </row>
    <row r="1332" spans="4:18" s="2" customFormat="1" x14ac:dyDescent="0.15">
      <c r="D1332" s="10">
        <v>14</v>
      </c>
      <c r="E1332" s="134">
        <v>6668</v>
      </c>
      <c r="F1332" s="11" t="s">
        <v>4288</v>
      </c>
      <c r="G1332" s="11" t="s">
        <v>4289</v>
      </c>
      <c r="H1332" s="12">
        <v>3600</v>
      </c>
      <c r="I1332" s="12">
        <v>6624000</v>
      </c>
      <c r="J1332" s="111">
        <f>I1332/H1332</f>
        <v>1840</v>
      </c>
      <c r="L1332" s="76">
        <v>6668</v>
      </c>
      <c r="M1332" s="76" t="s">
        <v>14606</v>
      </c>
      <c r="N1332" s="76" t="s">
        <v>13687</v>
      </c>
      <c r="O1332" s="76">
        <v>781</v>
      </c>
      <c r="P1332" s="76">
        <v>709</v>
      </c>
      <c r="Q1332" s="76">
        <v>-9.2200000000000006</v>
      </c>
      <c r="R1332" s="76">
        <v>-72</v>
      </c>
    </row>
    <row r="1333" spans="4:18" s="2" customFormat="1" x14ac:dyDescent="0.15">
      <c r="D1333" s="10">
        <v>1062</v>
      </c>
      <c r="E1333" s="134">
        <v>6670</v>
      </c>
      <c r="F1333" s="11" t="s">
        <v>4146</v>
      </c>
      <c r="G1333" s="11" t="s">
        <v>4147</v>
      </c>
      <c r="H1333" s="12">
        <v>93700</v>
      </c>
      <c r="I1333" s="12">
        <v>132280975</v>
      </c>
      <c r="J1333" s="111">
        <f>I1333/H1333</f>
        <v>1411.75</v>
      </c>
      <c r="L1333" s="76">
        <v>6670</v>
      </c>
      <c r="M1333" s="76" t="s">
        <v>4146</v>
      </c>
      <c r="N1333" s="76" t="s">
        <v>13687</v>
      </c>
      <c r="O1333" s="76">
        <v>663</v>
      </c>
      <c r="P1333" s="76">
        <v>714</v>
      </c>
      <c r="Q1333" s="76">
        <v>7.69</v>
      </c>
      <c r="R1333" s="76">
        <v>51</v>
      </c>
    </row>
    <row r="1334" spans="4:18" s="2" customFormat="1" x14ac:dyDescent="0.15">
      <c r="D1334" s="10">
        <v>541</v>
      </c>
      <c r="E1334" s="134">
        <v>6674</v>
      </c>
      <c r="F1334" s="11" t="s">
        <v>1947</v>
      </c>
      <c r="G1334" s="11" t="s">
        <v>1948</v>
      </c>
      <c r="H1334" s="12">
        <v>27809000</v>
      </c>
      <c r="I1334" s="12">
        <v>16323785000</v>
      </c>
      <c r="J1334" s="111">
        <f>I1334/H1334</f>
        <v>586.99647596101977</v>
      </c>
      <c r="L1334" s="76">
        <v>6674</v>
      </c>
      <c r="M1334" s="76" t="s">
        <v>14607</v>
      </c>
      <c r="N1334" s="76" t="s">
        <v>13687</v>
      </c>
      <c r="O1334" s="139">
        <v>2248</v>
      </c>
      <c r="P1334" s="139">
        <v>2228</v>
      </c>
      <c r="Q1334" s="76">
        <v>-0.89</v>
      </c>
      <c r="R1334" s="76">
        <v>-20</v>
      </c>
    </row>
    <row r="1335" spans="4:18" s="2" customFormat="1" x14ac:dyDescent="0.15">
      <c r="D1335" s="10">
        <v>1648</v>
      </c>
      <c r="E1335" s="134">
        <v>6675</v>
      </c>
      <c r="F1335" s="11" t="s">
        <v>1949</v>
      </c>
      <c r="G1335" s="11" t="s">
        <v>1950</v>
      </c>
      <c r="H1335" s="12">
        <v>320600</v>
      </c>
      <c r="I1335" s="12">
        <v>687672000</v>
      </c>
      <c r="J1335" s="111">
        <f>I1335/H1335</f>
        <v>2144.9532127261386</v>
      </c>
      <c r="L1335" s="76">
        <v>6675</v>
      </c>
      <c r="M1335" s="76" t="s">
        <v>14608</v>
      </c>
      <c r="N1335" s="76" t="s">
        <v>13687</v>
      </c>
      <c r="O1335" s="139">
        <v>1736</v>
      </c>
      <c r="P1335" s="139">
        <v>1702</v>
      </c>
      <c r="Q1335" s="76">
        <v>-1.96</v>
      </c>
      <c r="R1335" s="76">
        <v>-34</v>
      </c>
    </row>
    <row r="1336" spans="4:18" s="2" customFormat="1" x14ac:dyDescent="0.15">
      <c r="D1336" s="10">
        <v>1086</v>
      </c>
      <c r="E1336" s="134">
        <v>6676</v>
      </c>
      <c r="F1336" s="11" t="s">
        <v>1951</v>
      </c>
      <c r="G1336" s="11" t="s">
        <v>1952</v>
      </c>
      <c r="H1336" s="12">
        <v>710800</v>
      </c>
      <c r="I1336" s="12">
        <v>2583748000</v>
      </c>
      <c r="J1336" s="111">
        <f>I1336/H1336</f>
        <v>3634.9859313449633</v>
      </c>
      <c r="L1336" s="76">
        <v>6676</v>
      </c>
      <c r="M1336" s="76" t="s">
        <v>14609</v>
      </c>
      <c r="N1336" s="76" t="s">
        <v>13687</v>
      </c>
      <c r="O1336" s="139">
        <v>3290</v>
      </c>
      <c r="P1336" s="139">
        <v>3455</v>
      </c>
      <c r="Q1336" s="76">
        <v>5.0199999999999996</v>
      </c>
      <c r="R1336" s="76">
        <v>165</v>
      </c>
    </row>
    <row r="1337" spans="4:18" s="2" customFormat="1" x14ac:dyDescent="0.15">
      <c r="D1337" s="10">
        <v>1756</v>
      </c>
      <c r="E1337" s="134">
        <v>6677</v>
      </c>
      <c r="F1337" s="11" t="s">
        <v>4602</v>
      </c>
      <c r="G1337" s="11" t="s">
        <v>4603</v>
      </c>
      <c r="H1337" s="12">
        <v>7300</v>
      </c>
      <c r="I1337" s="12">
        <v>18877800</v>
      </c>
      <c r="J1337" s="111">
        <f>I1337/H1337</f>
        <v>2586</v>
      </c>
      <c r="L1337" s="76">
        <v>6677</v>
      </c>
      <c r="M1337" s="76" t="s">
        <v>14610</v>
      </c>
      <c r="N1337" s="76" t="s">
        <v>13687</v>
      </c>
      <c r="O1337" s="139">
        <v>1591</v>
      </c>
      <c r="P1337" s="139">
        <v>1686</v>
      </c>
      <c r="Q1337" s="76">
        <v>5.97</v>
      </c>
      <c r="R1337" s="76">
        <v>95</v>
      </c>
    </row>
    <row r="1338" spans="4:18" s="2" customFormat="1" x14ac:dyDescent="0.15">
      <c r="D1338" s="10">
        <v>1921</v>
      </c>
      <c r="E1338" s="134">
        <v>6678</v>
      </c>
      <c r="F1338" s="11" t="s">
        <v>1953</v>
      </c>
      <c r="G1338" s="11" t="s">
        <v>1954</v>
      </c>
      <c r="H1338" s="12">
        <v>246700</v>
      </c>
      <c r="I1338" s="12">
        <v>512140600</v>
      </c>
      <c r="J1338" s="111">
        <f>I1338/H1338</f>
        <v>2075.9651398459669</v>
      </c>
      <c r="L1338" s="76">
        <v>6678</v>
      </c>
      <c r="M1338" s="76" t="s">
        <v>14611</v>
      </c>
      <c r="N1338" s="76" t="s">
        <v>13687</v>
      </c>
      <c r="O1338" s="139">
        <v>2091</v>
      </c>
      <c r="P1338" s="139">
        <v>2024</v>
      </c>
      <c r="Q1338" s="76">
        <v>-3.2</v>
      </c>
      <c r="R1338" s="76">
        <v>-67</v>
      </c>
    </row>
    <row r="1339" spans="4:18" s="2" customFormat="1" x14ac:dyDescent="0.15">
      <c r="D1339" s="10">
        <v>1217</v>
      </c>
      <c r="E1339" s="134">
        <v>6701</v>
      </c>
      <c r="F1339" s="11" t="s">
        <v>1955</v>
      </c>
      <c r="G1339" s="11" t="s">
        <v>1956</v>
      </c>
      <c r="H1339" s="12">
        <v>25558300</v>
      </c>
      <c r="I1339" s="12">
        <v>77977401300</v>
      </c>
      <c r="J1339" s="111">
        <f>I1339/H1339</f>
        <v>3050.9619693015575</v>
      </c>
      <c r="L1339" s="76">
        <v>6701</v>
      </c>
      <c r="M1339" s="76" t="s">
        <v>14612</v>
      </c>
      <c r="N1339" s="76" t="s">
        <v>13687</v>
      </c>
      <c r="O1339" s="139">
        <v>3265</v>
      </c>
      <c r="P1339" s="139">
        <v>3410</v>
      </c>
      <c r="Q1339" s="76">
        <v>4.4400000000000004</v>
      </c>
      <c r="R1339" s="76">
        <v>145</v>
      </c>
    </row>
    <row r="1340" spans="4:18" s="2" customFormat="1" x14ac:dyDescent="0.15">
      <c r="D1340" s="10">
        <v>482</v>
      </c>
      <c r="E1340" s="134">
        <v>6702</v>
      </c>
      <c r="F1340" s="11" t="s">
        <v>1957</v>
      </c>
      <c r="G1340" s="11" t="s">
        <v>1958</v>
      </c>
      <c r="H1340" s="12">
        <v>168430000</v>
      </c>
      <c r="I1340" s="12">
        <v>111298520000</v>
      </c>
      <c r="J1340" s="111">
        <f>I1340/H1340</f>
        <v>660.79985750756987</v>
      </c>
      <c r="L1340" s="76">
        <v>6702</v>
      </c>
      <c r="M1340" s="76" t="s">
        <v>1957</v>
      </c>
      <c r="N1340" s="76" t="s">
        <v>13687</v>
      </c>
      <c r="O1340" s="139">
        <v>6847</v>
      </c>
      <c r="P1340" s="139">
        <v>7190</v>
      </c>
      <c r="Q1340" s="76">
        <v>5.01</v>
      </c>
      <c r="R1340" s="76">
        <v>343</v>
      </c>
    </row>
    <row r="1341" spans="4:18" s="2" customFormat="1" x14ac:dyDescent="0.15">
      <c r="D1341" s="10">
        <v>1428</v>
      </c>
      <c r="E1341" s="134">
        <v>6703</v>
      </c>
      <c r="F1341" s="11" t="s">
        <v>1959</v>
      </c>
      <c r="G1341" s="11" t="s">
        <v>1960</v>
      </c>
      <c r="H1341" s="12">
        <v>6189800</v>
      </c>
      <c r="I1341" s="12">
        <v>8919909800</v>
      </c>
      <c r="J1341" s="111">
        <f>I1341/H1341</f>
        <v>1441.0659148922421</v>
      </c>
      <c r="L1341" s="76">
        <v>6703</v>
      </c>
      <c r="M1341" s="76" t="s">
        <v>14614</v>
      </c>
      <c r="N1341" s="76" t="s">
        <v>13687</v>
      </c>
      <c r="O1341" s="139">
        <v>1299</v>
      </c>
      <c r="P1341" s="139">
        <v>1377</v>
      </c>
      <c r="Q1341" s="76">
        <v>6</v>
      </c>
      <c r="R1341" s="76">
        <v>78</v>
      </c>
    </row>
    <row r="1342" spans="4:18" s="2" customFormat="1" x14ac:dyDescent="0.15">
      <c r="D1342" s="10">
        <v>740</v>
      </c>
      <c r="E1342" s="134">
        <v>6704</v>
      </c>
      <c r="F1342" s="11" t="s">
        <v>1961</v>
      </c>
      <c r="G1342" s="11" t="s">
        <v>1962</v>
      </c>
      <c r="H1342" s="12">
        <v>507400</v>
      </c>
      <c r="I1342" s="12">
        <v>387649600</v>
      </c>
      <c r="J1342" s="111">
        <f>I1342/H1342</f>
        <v>763.99211667323607</v>
      </c>
      <c r="L1342" s="76">
        <v>6704</v>
      </c>
      <c r="M1342" s="76" t="s">
        <v>14615</v>
      </c>
      <c r="N1342" s="76" t="s">
        <v>13687</v>
      </c>
      <c r="O1342" s="76">
        <v>711</v>
      </c>
      <c r="P1342" s="76">
        <v>773</v>
      </c>
      <c r="Q1342" s="76">
        <v>8.7200000000000006</v>
      </c>
      <c r="R1342" s="76">
        <v>62</v>
      </c>
    </row>
    <row r="1343" spans="4:18" s="2" customFormat="1" x14ac:dyDescent="0.15">
      <c r="D1343" s="10">
        <v>333</v>
      </c>
      <c r="E1343" s="134">
        <v>6706</v>
      </c>
      <c r="F1343" s="11" t="s">
        <v>1963</v>
      </c>
      <c r="G1343" s="11" t="s">
        <v>1964</v>
      </c>
      <c r="H1343" s="12">
        <v>805600</v>
      </c>
      <c r="I1343" s="12">
        <v>2581930000</v>
      </c>
      <c r="J1343" s="111">
        <f>I1343/H1343</f>
        <v>3204.977656405164</v>
      </c>
      <c r="L1343" s="76">
        <v>6706</v>
      </c>
      <c r="M1343" s="76" t="s">
        <v>14616</v>
      </c>
      <c r="N1343" s="76" t="s">
        <v>13687</v>
      </c>
      <c r="O1343" s="139">
        <v>2377</v>
      </c>
      <c r="P1343" s="139">
        <v>2299</v>
      </c>
      <c r="Q1343" s="76">
        <v>-3.28</v>
      </c>
      <c r="R1343" s="76">
        <v>-78</v>
      </c>
    </row>
    <row r="1344" spans="4:18" s="2" customFormat="1" x14ac:dyDescent="0.15">
      <c r="D1344" s="10">
        <v>1611</v>
      </c>
      <c r="E1344" s="134">
        <v>6707</v>
      </c>
      <c r="F1344" s="11" t="s">
        <v>1965</v>
      </c>
      <c r="G1344" s="11" t="s">
        <v>1966</v>
      </c>
      <c r="H1344" s="12">
        <v>8000000</v>
      </c>
      <c r="I1344" s="12">
        <v>6247988000</v>
      </c>
      <c r="J1344" s="111">
        <f>I1344/H1344</f>
        <v>780.99850000000004</v>
      </c>
      <c r="L1344" s="76">
        <v>6707</v>
      </c>
      <c r="M1344" s="76" t="s">
        <v>14617</v>
      </c>
      <c r="N1344" s="76" t="s">
        <v>13687</v>
      </c>
      <c r="O1344" s="139">
        <v>2053</v>
      </c>
      <c r="P1344" s="139">
        <v>2218</v>
      </c>
      <c r="Q1344" s="76">
        <v>8.0399999999999991</v>
      </c>
      <c r="R1344" s="76">
        <v>165</v>
      </c>
    </row>
    <row r="1345" spans="4:18" s="2" customFormat="1" x14ac:dyDescent="0.15">
      <c r="D1345" s="10">
        <v>1209</v>
      </c>
      <c r="E1345" s="134">
        <v>6715</v>
      </c>
      <c r="F1345" s="11" t="s">
        <v>1967</v>
      </c>
      <c r="G1345" s="11" t="s">
        <v>1968</v>
      </c>
      <c r="H1345" s="12">
        <v>213200</v>
      </c>
      <c r="I1345" s="12">
        <v>416794000</v>
      </c>
      <c r="J1345" s="111">
        <f>I1345/H1345</f>
        <v>1954.9437148217637</v>
      </c>
      <c r="L1345" s="76">
        <v>6715</v>
      </c>
      <c r="M1345" s="76" t="s">
        <v>1967</v>
      </c>
      <c r="N1345" s="76" t="s">
        <v>13687</v>
      </c>
      <c r="O1345" s="139">
        <v>1395</v>
      </c>
      <c r="P1345" s="139">
        <v>1417</v>
      </c>
      <c r="Q1345" s="76">
        <v>1.58</v>
      </c>
      <c r="R1345" s="76">
        <v>22</v>
      </c>
    </row>
    <row r="1346" spans="4:18" s="2" customFormat="1" x14ac:dyDescent="0.15">
      <c r="D1346" s="10">
        <v>44</v>
      </c>
      <c r="E1346" s="134">
        <v>6718</v>
      </c>
      <c r="F1346" s="11" t="s">
        <v>1969</v>
      </c>
      <c r="G1346" s="11" t="s">
        <v>1970</v>
      </c>
      <c r="H1346" s="12">
        <v>710200</v>
      </c>
      <c r="I1346" s="12">
        <v>1302500400</v>
      </c>
      <c r="J1346" s="111">
        <f>I1346/H1346</f>
        <v>1833.9909884539566</v>
      </c>
      <c r="L1346" s="76">
        <v>6718</v>
      </c>
      <c r="M1346" s="76" t="s">
        <v>14618</v>
      </c>
      <c r="N1346" s="76" t="s">
        <v>13687</v>
      </c>
      <c r="O1346" s="139">
        <v>1676</v>
      </c>
      <c r="P1346" s="139">
        <v>1604</v>
      </c>
      <c r="Q1346" s="76">
        <v>-4.3</v>
      </c>
      <c r="R1346" s="76">
        <v>-72</v>
      </c>
    </row>
    <row r="1347" spans="4:18" s="2" customFormat="1" x14ac:dyDescent="0.15">
      <c r="D1347" s="10">
        <v>1538</v>
      </c>
      <c r="E1347" s="134">
        <v>6723</v>
      </c>
      <c r="F1347" s="11" t="s">
        <v>1971</v>
      </c>
      <c r="G1347" s="11" t="s">
        <v>1972</v>
      </c>
      <c r="H1347" s="12">
        <v>18855100</v>
      </c>
      <c r="I1347" s="12">
        <v>20174957000</v>
      </c>
      <c r="J1347" s="111">
        <f>I1347/H1347</f>
        <v>1070</v>
      </c>
      <c r="L1347" s="76">
        <v>6723</v>
      </c>
      <c r="M1347" s="76" t="s">
        <v>14620</v>
      </c>
      <c r="N1347" s="76" t="s">
        <v>13687</v>
      </c>
      <c r="O1347" s="76">
        <v>500</v>
      </c>
      <c r="P1347" s="76">
        <v>620</v>
      </c>
      <c r="Q1347" s="76">
        <v>24</v>
      </c>
      <c r="R1347" s="76">
        <v>120</v>
      </c>
    </row>
    <row r="1348" spans="4:18" s="2" customFormat="1" x14ac:dyDescent="0.15">
      <c r="D1348" s="10">
        <v>1665</v>
      </c>
      <c r="E1348" s="134">
        <v>6724</v>
      </c>
      <c r="F1348" s="11" t="s">
        <v>1973</v>
      </c>
      <c r="G1348" s="11" t="s">
        <v>1974</v>
      </c>
      <c r="H1348" s="12">
        <v>21126200</v>
      </c>
      <c r="I1348" s="12">
        <v>40625289000</v>
      </c>
      <c r="J1348" s="111">
        <f>I1348/H1348</f>
        <v>1922.9813691056602</v>
      </c>
      <c r="L1348" s="76">
        <v>6724</v>
      </c>
      <c r="M1348" s="76" t="s">
        <v>14621</v>
      </c>
      <c r="N1348" s="76" t="s">
        <v>13687</v>
      </c>
      <c r="O1348" s="139">
        <v>1548</v>
      </c>
      <c r="P1348" s="139">
        <v>1706</v>
      </c>
      <c r="Q1348" s="76">
        <v>10.210000000000001</v>
      </c>
      <c r="R1348" s="76">
        <v>158</v>
      </c>
    </row>
    <row r="1349" spans="4:18" s="2" customFormat="1" x14ac:dyDescent="0.15">
      <c r="D1349" s="10">
        <v>2225</v>
      </c>
      <c r="E1349" s="134">
        <v>6727</v>
      </c>
      <c r="F1349" s="11" t="s">
        <v>1975</v>
      </c>
      <c r="G1349" s="11" t="s">
        <v>1976</v>
      </c>
      <c r="H1349" s="12">
        <v>15055700</v>
      </c>
      <c r="I1349" s="12">
        <v>8145095300</v>
      </c>
      <c r="J1349" s="111">
        <f>I1349/H1349</f>
        <v>540.99744947096451</v>
      </c>
      <c r="L1349" s="76">
        <v>6727</v>
      </c>
      <c r="M1349" s="76" t="s">
        <v>1975</v>
      </c>
      <c r="N1349" s="76" t="s">
        <v>13687</v>
      </c>
      <c r="O1349" s="76">
        <v>456</v>
      </c>
      <c r="P1349" s="76">
        <v>463</v>
      </c>
      <c r="Q1349" s="76">
        <v>1.54</v>
      </c>
      <c r="R1349" s="76">
        <v>7</v>
      </c>
    </row>
    <row r="1350" spans="4:18" s="2" customFormat="1" x14ac:dyDescent="0.15">
      <c r="D1350" s="10">
        <v>2185</v>
      </c>
      <c r="E1350" s="134">
        <v>6728</v>
      </c>
      <c r="F1350" s="11" t="s">
        <v>1977</v>
      </c>
      <c r="G1350" s="11" t="s">
        <v>1978</v>
      </c>
      <c r="H1350" s="12">
        <v>3719600</v>
      </c>
      <c r="I1350" s="12">
        <v>22206012000</v>
      </c>
      <c r="J1350" s="111">
        <f>I1350/H1350</f>
        <v>5970</v>
      </c>
      <c r="L1350" s="76">
        <v>6728</v>
      </c>
      <c r="M1350" s="76" t="s">
        <v>14622</v>
      </c>
      <c r="N1350" s="76" t="s">
        <v>13687</v>
      </c>
      <c r="O1350" s="139">
        <v>3190</v>
      </c>
      <c r="P1350" s="139">
        <v>3470</v>
      </c>
      <c r="Q1350" s="76">
        <v>8.7799999999999994</v>
      </c>
      <c r="R1350" s="76">
        <v>280</v>
      </c>
    </row>
    <row r="1351" spans="4:18" s="2" customFormat="1" x14ac:dyDescent="0.15">
      <c r="D1351" s="10">
        <v>141</v>
      </c>
      <c r="E1351" s="134">
        <v>6730</v>
      </c>
      <c r="F1351" s="11" t="s">
        <v>1979</v>
      </c>
      <c r="G1351" s="11" t="s">
        <v>1980</v>
      </c>
      <c r="H1351" s="12">
        <v>513100</v>
      </c>
      <c r="I1351" s="12">
        <v>511558700</v>
      </c>
      <c r="J1351" s="111">
        <f>I1351/H1351</f>
        <v>996.9961021243422</v>
      </c>
      <c r="L1351" s="76">
        <v>6730</v>
      </c>
      <c r="M1351" s="76" t="s">
        <v>1979</v>
      </c>
      <c r="N1351" s="76" t="s">
        <v>13687</v>
      </c>
      <c r="O1351" s="76">
        <v>453</v>
      </c>
      <c r="P1351" s="76">
        <v>507</v>
      </c>
      <c r="Q1351" s="76">
        <v>11.92</v>
      </c>
      <c r="R1351" s="76">
        <v>54</v>
      </c>
    </row>
    <row r="1352" spans="4:18" s="2" customFormat="1" x14ac:dyDescent="0.15">
      <c r="D1352" s="10">
        <v>1835</v>
      </c>
      <c r="E1352" s="134">
        <v>6736</v>
      </c>
      <c r="F1352" s="11" t="s">
        <v>4616</v>
      </c>
      <c r="G1352" s="11" t="s">
        <v>4617</v>
      </c>
      <c r="H1352" s="12">
        <v>8100</v>
      </c>
      <c r="I1352" s="12">
        <v>5888700</v>
      </c>
      <c r="J1352" s="111">
        <f>I1352/H1352</f>
        <v>727</v>
      </c>
      <c r="L1352" s="76">
        <v>6736</v>
      </c>
      <c r="M1352" s="76" t="s">
        <v>4616</v>
      </c>
      <c r="N1352" s="76" t="s">
        <v>13687</v>
      </c>
      <c r="O1352" s="76">
        <v>602</v>
      </c>
      <c r="P1352" s="76">
        <v>730</v>
      </c>
      <c r="Q1352" s="76">
        <v>21.26</v>
      </c>
      <c r="R1352" s="76">
        <v>128</v>
      </c>
    </row>
    <row r="1353" spans="4:18" s="2" customFormat="1" x14ac:dyDescent="0.15">
      <c r="D1353" s="10">
        <v>385</v>
      </c>
      <c r="E1353" s="134">
        <v>6737</v>
      </c>
      <c r="F1353" s="11" t="s">
        <v>1981</v>
      </c>
      <c r="G1353" s="11" t="s">
        <v>1982</v>
      </c>
      <c r="H1353" s="12">
        <v>1380200</v>
      </c>
      <c r="I1353" s="12">
        <v>6976875000</v>
      </c>
      <c r="J1353" s="111">
        <f>I1353/H1353</f>
        <v>5054.9739168236483</v>
      </c>
      <c r="L1353" s="76">
        <v>6737</v>
      </c>
      <c r="M1353" s="76" t="s">
        <v>1981</v>
      </c>
      <c r="N1353" s="76" t="s">
        <v>13687</v>
      </c>
      <c r="O1353" s="139">
        <v>4065</v>
      </c>
      <c r="P1353" s="139">
        <v>4180</v>
      </c>
      <c r="Q1353" s="76">
        <v>2.83</v>
      </c>
      <c r="R1353" s="76">
        <v>115</v>
      </c>
    </row>
    <row r="1354" spans="4:18" s="2" customFormat="1" x14ac:dyDescent="0.15">
      <c r="D1354" s="10">
        <v>762</v>
      </c>
      <c r="E1354" s="134">
        <v>6740</v>
      </c>
      <c r="F1354" s="11" t="s">
        <v>1983</v>
      </c>
      <c r="G1354" s="11" t="s">
        <v>1984</v>
      </c>
      <c r="H1354" s="12">
        <v>30964300</v>
      </c>
      <c r="I1354" s="12">
        <v>5976109900</v>
      </c>
      <c r="J1354" s="111">
        <f>I1354/H1354</f>
        <v>193</v>
      </c>
      <c r="L1354" s="76">
        <v>6740</v>
      </c>
      <c r="M1354" s="76" t="s">
        <v>14624</v>
      </c>
      <c r="N1354" s="76" t="s">
        <v>13687</v>
      </c>
      <c r="O1354" s="76">
        <v>72</v>
      </c>
      <c r="P1354" s="76">
        <v>72</v>
      </c>
      <c r="Q1354" s="76">
        <v>0</v>
      </c>
      <c r="R1354" s="76">
        <v>0</v>
      </c>
    </row>
    <row r="1355" spans="4:18" s="2" customFormat="1" x14ac:dyDescent="0.15">
      <c r="D1355" s="10">
        <v>1322</v>
      </c>
      <c r="E1355" s="134">
        <v>6741</v>
      </c>
      <c r="F1355" s="11" t="s">
        <v>1985</v>
      </c>
      <c r="G1355" s="11" t="s">
        <v>3848</v>
      </c>
      <c r="H1355" s="12">
        <v>3850200</v>
      </c>
      <c r="I1355" s="12">
        <v>3877114000</v>
      </c>
      <c r="J1355" s="111">
        <f>I1355/H1355</f>
        <v>1006.9902862188977</v>
      </c>
      <c r="L1355" s="76">
        <v>6741</v>
      </c>
      <c r="M1355" s="76" t="s">
        <v>14625</v>
      </c>
      <c r="N1355" s="76" t="s">
        <v>13687</v>
      </c>
      <c r="O1355" s="76">
        <v>896</v>
      </c>
      <c r="P1355" s="76">
        <v>933</v>
      </c>
      <c r="Q1355" s="76">
        <v>4.13</v>
      </c>
      <c r="R1355" s="76">
        <v>37</v>
      </c>
    </row>
    <row r="1356" spans="4:18" s="2" customFormat="1" x14ac:dyDescent="0.15">
      <c r="D1356" s="10">
        <v>972</v>
      </c>
      <c r="E1356" s="134">
        <v>6742</v>
      </c>
      <c r="F1356" s="11" t="s">
        <v>1986</v>
      </c>
      <c r="G1356" s="11" t="s">
        <v>1987</v>
      </c>
      <c r="H1356" s="12">
        <v>2871000</v>
      </c>
      <c r="I1356" s="12">
        <v>1906328000</v>
      </c>
      <c r="J1356" s="111">
        <f>I1356/H1356</f>
        <v>663.99442702890974</v>
      </c>
      <c r="L1356" s="76">
        <v>6742</v>
      </c>
      <c r="M1356" s="76" t="s">
        <v>14626</v>
      </c>
      <c r="N1356" s="76" t="s">
        <v>13687</v>
      </c>
      <c r="O1356" s="76">
        <v>422</v>
      </c>
      <c r="P1356" s="76">
        <v>410</v>
      </c>
      <c r="Q1356" s="76">
        <v>-2.84</v>
      </c>
      <c r="R1356" s="76">
        <v>-12</v>
      </c>
    </row>
    <row r="1357" spans="4:18" s="2" customFormat="1" x14ac:dyDescent="0.15">
      <c r="D1357" s="10">
        <v>1379</v>
      </c>
      <c r="E1357" s="134">
        <v>6744</v>
      </c>
      <c r="F1357" s="11" t="s">
        <v>1988</v>
      </c>
      <c r="G1357" s="11" t="s">
        <v>1989</v>
      </c>
      <c r="H1357" s="12">
        <v>2052600</v>
      </c>
      <c r="I1357" s="12">
        <v>4701467800</v>
      </c>
      <c r="J1357" s="111">
        <f>I1357/H1357</f>
        <v>2290.4939101627206</v>
      </c>
      <c r="L1357" s="76">
        <v>6744</v>
      </c>
      <c r="M1357" s="76" t="s">
        <v>14627</v>
      </c>
      <c r="N1357" s="76" t="s">
        <v>13687</v>
      </c>
      <c r="O1357" s="139">
        <v>1844</v>
      </c>
      <c r="P1357" s="139">
        <v>1816</v>
      </c>
      <c r="Q1357" s="76">
        <v>-1.52</v>
      </c>
      <c r="R1357" s="76">
        <v>-28</v>
      </c>
    </row>
    <row r="1358" spans="4:18" s="2" customFormat="1" x14ac:dyDescent="0.15">
      <c r="D1358" s="10">
        <v>613</v>
      </c>
      <c r="E1358" s="134">
        <v>6745</v>
      </c>
      <c r="F1358" s="11" t="s">
        <v>1990</v>
      </c>
      <c r="G1358" s="11" t="s">
        <v>1991</v>
      </c>
      <c r="H1358" s="12">
        <v>897800</v>
      </c>
      <c r="I1358" s="12">
        <v>1807258200</v>
      </c>
      <c r="J1358" s="111">
        <f>I1358/H1358</f>
        <v>2012.9852973936288</v>
      </c>
      <c r="L1358" s="76">
        <v>6745</v>
      </c>
      <c r="M1358" s="76" t="s">
        <v>1990</v>
      </c>
      <c r="N1358" s="76" t="s">
        <v>13687</v>
      </c>
      <c r="O1358" s="139">
        <v>1153</v>
      </c>
      <c r="P1358" s="139">
        <v>1057</v>
      </c>
      <c r="Q1358" s="76">
        <v>-8.33</v>
      </c>
      <c r="R1358" s="76">
        <v>-96</v>
      </c>
    </row>
    <row r="1359" spans="4:18" s="2" customFormat="1" x14ac:dyDescent="0.15">
      <c r="D1359" s="10">
        <v>1671</v>
      </c>
      <c r="E1359" s="134">
        <v>6748</v>
      </c>
      <c r="F1359" s="11" t="s">
        <v>4579</v>
      </c>
      <c r="G1359" s="11" t="s">
        <v>4580</v>
      </c>
      <c r="H1359" s="12">
        <v>7400</v>
      </c>
      <c r="I1359" s="12">
        <v>5061600</v>
      </c>
      <c r="J1359" s="111">
        <f>I1359/H1359</f>
        <v>684</v>
      </c>
      <c r="L1359" s="76">
        <v>6748</v>
      </c>
      <c r="M1359" s="76" t="s">
        <v>14628</v>
      </c>
      <c r="N1359" s="76" t="s">
        <v>13687</v>
      </c>
      <c r="O1359" s="76">
        <v>338</v>
      </c>
      <c r="P1359" s="76">
        <v>381</v>
      </c>
      <c r="Q1359" s="76">
        <v>12.72</v>
      </c>
      <c r="R1359" s="76">
        <v>43</v>
      </c>
    </row>
    <row r="1360" spans="4:18" s="2" customFormat="1" x14ac:dyDescent="0.15">
      <c r="D1360" s="10">
        <v>387</v>
      </c>
      <c r="E1360" s="134">
        <v>6750</v>
      </c>
      <c r="F1360" s="11" t="s">
        <v>1992</v>
      </c>
      <c r="G1360" s="11" t="s">
        <v>1993</v>
      </c>
      <c r="H1360" s="12">
        <v>1316300</v>
      </c>
      <c r="I1360" s="12">
        <v>3381588700</v>
      </c>
      <c r="J1360" s="111">
        <f>I1360/H1360</f>
        <v>2569.010635873281</v>
      </c>
      <c r="L1360" s="76">
        <v>6750</v>
      </c>
      <c r="M1360" s="76" t="s">
        <v>1992</v>
      </c>
      <c r="N1360" s="76" t="s">
        <v>13687</v>
      </c>
      <c r="O1360" s="139">
        <v>2796</v>
      </c>
      <c r="P1360" s="139">
        <v>2900</v>
      </c>
      <c r="Q1360" s="76">
        <v>3.72</v>
      </c>
      <c r="R1360" s="76">
        <v>104</v>
      </c>
    </row>
    <row r="1361" spans="4:18" s="2" customFormat="1" x14ac:dyDescent="0.15">
      <c r="D1361" s="10">
        <v>1482</v>
      </c>
      <c r="E1361" s="134">
        <v>6752</v>
      </c>
      <c r="F1361" s="11" t="s">
        <v>1994</v>
      </c>
      <c r="G1361" s="11" t="s">
        <v>1995</v>
      </c>
      <c r="H1361" s="12">
        <v>180182900</v>
      </c>
      <c r="I1361" s="12">
        <v>277642944900</v>
      </c>
      <c r="J1361" s="111">
        <f>I1361/H1361</f>
        <v>1540.8950843837013</v>
      </c>
      <c r="L1361" s="76">
        <v>6752</v>
      </c>
      <c r="M1361" s="76" t="s">
        <v>14630</v>
      </c>
      <c r="N1361" s="76" t="s">
        <v>13687</v>
      </c>
      <c r="O1361" s="76">
        <v>990.6</v>
      </c>
      <c r="P1361" s="139">
        <v>1051.5</v>
      </c>
      <c r="Q1361" s="76">
        <v>6.15</v>
      </c>
      <c r="R1361" s="76">
        <v>60.9</v>
      </c>
    </row>
    <row r="1362" spans="4:18" s="2" customFormat="1" x14ac:dyDescent="0.15">
      <c r="D1362" s="10">
        <v>1690</v>
      </c>
      <c r="E1362" s="134">
        <v>6753</v>
      </c>
      <c r="F1362" s="11" t="s">
        <v>1996</v>
      </c>
      <c r="G1362" s="11" t="s">
        <v>1997</v>
      </c>
      <c r="H1362" s="12">
        <v>10306000</v>
      </c>
      <c r="I1362" s="12">
        <v>32773080000</v>
      </c>
      <c r="J1362" s="111">
        <f>I1362/H1362</f>
        <v>3180</v>
      </c>
      <c r="L1362" s="76">
        <v>6753</v>
      </c>
      <c r="M1362" s="76" t="s">
        <v>1996</v>
      </c>
      <c r="N1362" s="76" t="s">
        <v>13687</v>
      </c>
      <c r="O1362" s="139">
        <v>1102</v>
      </c>
      <c r="P1362" s="139">
        <v>1181</v>
      </c>
      <c r="Q1362" s="76">
        <v>7.17</v>
      </c>
      <c r="R1362" s="76">
        <v>79</v>
      </c>
    </row>
    <row r="1363" spans="4:18" s="2" customFormat="1" x14ac:dyDescent="0.15">
      <c r="D1363" s="10">
        <v>80</v>
      </c>
      <c r="E1363" s="134">
        <v>6754</v>
      </c>
      <c r="F1363" s="11" t="s">
        <v>1998</v>
      </c>
      <c r="G1363" s="11" t="s">
        <v>1999</v>
      </c>
      <c r="H1363" s="12">
        <v>10144200</v>
      </c>
      <c r="I1363" s="12">
        <v>13405515300</v>
      </c>
      <c r="J1363" s="111">
        <f>I1363/H1363</f>
        <v>1321.4955639675875</v>
      </c>
      <c r="L1363" s="76">
        <v>6754</v>
      </c>
      <c r="M1363" s="76" t="s">
        <v>1998</v>
      </c>
      <c r="N1363" s="76" t="s">
        <v>13687</v>
      </c>
      <c r="O1363" s="139">
        <v>1526</v>
      </c>
      <c r="P1363" s="139">
        <v>1629</v>
      </c>
      <c r="Q1363" s="76">
        <v>6.75</v>
      </c>
      <c r="R1363" s="76">
        <v>103</v>
      </c>
    </row>
    <row r="1364" spans="4:18" s="2" customFormat="1" x14ac:dyDescent="0.15">
      <c r="D1364" s="10">
        <v>481</v>
      </c>
      <c r="E1364" s="134">
        <v>6755</v>
      </c>
      <c r="F1364" s="11" t="s">
        <v>2000</v>
      </c>
      <c r="G1364" s="11" t="s">
        <v>2001</v>
      </c>
      <c r="H1364" s="12">
        <v>4948000</v>
      </c>
      <c r="I1364" s="12">
        <v>9475388800</v>
      </c>
      <c r="J1364" s="111">
        <f>I1364/H1364</f>
        <v>1914.9936944219887</v>
      </c>
      <c r="L1364" s="76">
        <v>6755</v>
      </c>
      <c r="M1364" s="76" t="s">
        <v>14631</v>
      </c>
      <c r="N1364" s="76" t="s">
        <v>13687</v>
      </c>
      <c r="O1364" s="139">
        <v>1408</v>
      </c>
      <c r="P1364" s="139">
        <v>1388</v>
      </c>
      <c r="Q1364" s="76">
        <v>-1.42</v>
      </c>
      <c r="R1364" s="76">
        <v>-20</v>
      </c>
    </row>
    <row r="1365" spans="4:18" s="2" customFormat="1" x14ac:dyDescent="0.15">
      <c r="D1365" s="10">
        <v>1780</v>
      </c>
      <c r="E1365" s="134">
        <v>6758</v>
      </c>
      <c r="F1365" s="11" t="s">
        <v>2002</v>
      </c>
      <c r="G1365" s="11" t="s">
        <v>2003</v>
      </c>
      <c r="H1365" s="12">
        <v>98919600</v>
      </c>
      <c r="I1365" s="12">
        <v>510276234100</v>
      </c>
      <c r="J1365" s="111">
        <f>I1365/H1365</f>
        <v>5158.4947179325436</v>
      </c>
      <c r="L1365" s="76">
        <v>6758</v>
      </c>
      <c r="M1365" s="76" t="s">
        <v>2002</v>
      </c>
      <c r="N1365" s="76" t="s">
        <v>13687</v>
      </c>
      <c r="O1365" s="139">
        <v>5326</v>
      </c>
      <c r="P1365" s="139">
        <v>5281</v>
      </c>
      <c r="Q1365" s="76">
        <v>-0.84</v>
      </c>
      <c r="R1365" s="76">
        <v>-45</v>
      </c>
    </row>
    <row r="1366" spans="4:18" s="2" customFormat="1" x14ac:dyDescent="0.15">
      <c r="D1366" s="10">
        <v>1916</v>
      </c>
      <c r="E1366" s="134">
        <v>6762</v>
      </c>
      <c r="F1366" s="11" t="s">
        <v>2004</v>
      </c>
      <c r="G1366" s="11" t="s">
        <v>2005</v>
      </c>
      <c r="H1366" s="12">
        <v>9002500</v>
      </c>
      <c r="I1366" s="12">
        <v>86963849000</v>
      </c>
      <c r="J1366" s="111">
        <f>I1366/H1366</f>
        <v>9659.9665648430982</v>
      </c>
      <c r="L1366" s="76">
        <v>6762</v>
      </c>
      <c r="M1366" s="76" t="s">
        <v>2004</v>
      </c>
      <c r="N1366" s="76" t="s">
        <v>13687</v>
      </c>
      <c r="O1366" s="139">
        <v>7720</v>
      </c>
      <c r="P1366" s="139">
        <v>7930</v>
      </c>
      <c r="Q1366" s="76">
        <v>2.72</v>
      </c>
      <c r="R1366" s="76">
        <v>210</v>
      </c>
    </row>
    <row r="1367" spans="4:18" s="2" customFormat="1" x14ac:dyDescent="0.15">
      <c r="D1367" s="10">
        <v>1928</v>
      </c>
      <c r="E1367" s="134">
        <v>6763</v>
      </c>
      <c r="F1367" s="11" t="s">
        <v>2006</v>
      </c>
      <c r="G1367" s="11" t="s">
        <v>2007</v>
      </c>
      <c r="H1367" s="12">
        <v>530200</v>
      </c>
      <c r="I1367" s="12">
        <v>694021800</v>
      </c>
      <c r="J1367" s="111">
        <f>I1367/H1367</f>
        <v>1308.9811391927574</v>
      </c>
      <c r="L1367" s="76">
        <v>6763</v>
      </c>
      <c r="M1367" s="76" t="s">
        <v>14633</v>
      </c>
      <c r="N1367" s="76" t="s">
        <v>13687</v>
      </c>
      <c r="O1367" s="139">
        <v>1155</v>
      </c>
      <c r="P1367" s="139">
        <v>1183</v>
      </c>
      <c r="Q1367" s="76">
        <v>2.42</v>
      </c>
      <c r="R1367" s="76">
        <v>28</v>
      </c>
    </row>
    <row r="1368" spans="4:18" s="2" customFormat="1" x14ac:dyDescent="0.15">
      <c r="D1368" s="10">
        <v>1906</v>
      </c>
      <c r="E1368" s="134">
        <v>6768</v>
      </c>
      <c r="F1368" s="11" t="s">
        <v>2008</v>
      </c>
      <c r="G1368" s="11" t="s">
        <v>2009</v>
      </c>
      <c r="H1368" s="12">
        <v>4455900</v>
      </c>
      <c r="I1368" s="12">
        <v>3649366100</v>
      </c>
      <c r="J1368" s="111">
        <f>I1368/H1368</f>
        <v>818.99640925514484</v>
      </c>
      <c r="L1368" s="76">
        <v>6768</v>
      </c>
      <c r="M1368" s="76" t="s">
        <v>14634</v>
      </c>
      <c r="N1368" s="76" t="s">
        <v>13687</v>
      </c>
      <c r="O1368" s="76">
        <v>534</v>
      </c>
      <c r="P1368" s="76">
        <v>574</v>
      </c>
      <c r="Q1368" s="76">
        <v>7.49</v>
      </c>
      <c r="R1368" s="76">
        <v>40</v>
      </c>
    </row>
    <row r="1369" spans="4:18" s="2" customFormat="1" x14ac:dyDescent="0.15">
      <c r="D1369" s="10">
        <v>66</v>
      </c>
      <c r="E1369" s="134">
        <v>6770</v>
      </c>
      <c r="F1369" s="11" t="s">
        <v>2010</v>
      </c>
      <c r="G1369" s="11" t="s">
        <v>2011</v>
      </c>
      <c r="H1369" s="12">
        <v>12744000</v>
      </c>
      <c r="I1369" s="12">
        <v>33490554000</v>
      </c>
      <c r="J1369" s="111">
        <f>I1369/H1369</f>
        <v>2627.9467984934086</v>
      </c>
      <c r="L1369" s="76">
        <v>6770</v>
      </c>
      <c r="M1369" s="76" t="s">
        <v>14635</v>
      </c>
      <c r="N1369" s="76" t="s">
        <v>13687</v>
      </c>
      <c r="O1369" s="139">
        <v>2135</v>
      </c>
      <c r="P1369" s="139">
        <v>2199</v>
      </c>
      <c r="Q1369" s="76">
        <v>3</v>
      </c>
      <c r="R1369" s="76">
        <v>64</v>
      </c>
    </row>
    <row r="1370" spans="4:18" s="2" customFormat="1" x14ac:dyDescent="0.15">
      <c r="D1370" s="10">
        <v>678</v>
      </c>
      <c r="E1370" s="134">
        <v>6771</v>
      </c>
      <c r="F1370" s="11" t="s">
        <v>2012</v>
      </c>
      <c r="G1370" s="11" t="s">
        <v>2013</v>
      </c>
      <c r="H1370" s="12">
        <v>3461000</v>
      </c>
      <c r="I1370" s="12">
        <v>581442000</v>
      </c>
      <c r="J1370" s="111">
        <f>I1370/H1370</f>
        <v>167.99826639699509</v>
      </c>
      <c r="L1370" s="76">
        <v>6771</v>
      </c>
      <c r="M1370" s="76" t="s">
        <v>14636</v>
      </c>
      <c r="N1370" s="76" t="s">
        <v>13687</v>
      </c>
      <c r="O1370" s="139">
        <v>1142</v>
      </c>
      <c r="P1370" s="139">
        <v>1150</v>
      </c>
      <c r="Q1370" s="76">
        <v>0.7</v>
      </c>
      <c r="R1370" s="76">
        <v>8</v>
      </c>
    </row>
    <row r="1371" spans="4:18" s="2" customFormat="1" x14ac:dyDescent="0.15">
      <c r="D1371" s="10">
        <v>1506</v>
      </c>
      <c r="E1371" s="134">
        <v>6773</v>
      </c>
      <c r="F1371" s="11" t="s">
        <v>2014</v>
      </c>
      <c r="G1371" s="11" t="s">
        <v>2015</v>
      </c>
      <c r="H1371" s="12">
        <v>24114900</v>
      </c>
      <c r="I1371" s="12">
        <v>4244222400</v>
      </c>
      <c r="J1371" s="111">
        <f>I1371/H1371</f>
        <v>176</v>
      </c>
      <c r="L1371" s="76">
        <v>6773</v>
      </c>
      <c r="M1371" s="76" t="s">
        <v>14637</v>
      </c>
      <c r="N1371" s="76" t="s">
        <v>13687</v>
      </c>
      <c r="O1371" s="76">
        <v>64</v>
      </c>
      <c r="P1371" s="76">
        <v>65</v>
      </c>
      <c r="Q1371" s="76">
        <v>1.56</v>
      </c>
      <c r="R1371" s="76">
        <v>1</v>
      </c>
    </row>
    <row r="1372" spans="4:18" s="2" customFormat="1" x14ac:dyDescent="0.15">
      <c r="D1372" s="10">
        <v>1249</v>
      </c>
      <c r="E1372" s="134">
        <v>6779</v>
      </c>
      <c r="F1372" s="11" t="s">
        <v>2016</v>
      </c>
      <c r="G1372" s="11" t="s">
        <v>2017</v>
      </c>
      <c r="H1372" s="12">
        <v>1270100</v>
      </c>
      <c r="I1372" s="12">
        <v>845886600</v>
      </c>
      <c r="J1372" s="111">
        <f>I1372/H1372</f>
        <v>666</v>
      </c>
      <c r="L1372" s="76">
        <v>6779</v>
      </c>
      <c r="M1372" s="76" t="s">
        <v>14638</v>
      </c>
      <c r="N1372" s="76" t="s">
        <v>13687</v>
      </c>
      <c r="O1372" s="76">
        <v>377</v>
      </c>
      <c r="P1372" s="76">
        <v>368</v>
      </c>
      <c r="Q1372" s="76">
        <v>-2.39</v>
      </c>
      <c r="R1372" s="76">
        <v>-9</v>
      </c>
    </row>
    <row r="1373" spans="4:18" s="2" customFormat="1" x14ac:dyDescent="0.15">
      <c r="D1373" s="10">
        <v>1845</v>
      </c>
      <c r="E1373" s="134">
        <v>6785</v>
      </c>
      <c r="F1373" s="11" t="s">
        <v>2018</v>
      </c>
      <c r="G1373" s="11" t="s">
        <v>2019</v>
      </c>
      <c r="H1373" s="12">
        <v>419900</v>
      </c>
      <c r="I1373" s="12">
        <v>462309900</v>
      </c>
      <c r="J1373" s="111">
        <f>I1373/H1373</f>
        <v>1101</v>
      </c>
      <c r="L1373" s="76">
        <v>6785</v>
      </c>
      <c r="M1373" s="76" t="s">
        <v>14640</v>
      </c>
      <c r="N1373" s="76" t="s">
        <v>13687</v>
      </c>
      <c r="O1373" s="76">
        <v>560</v>
      </c>
      <c r="P1373" s="76">
        <v>633</v>
      </c>
      <c r="Q1373" s="76">
        <v>13.04</v>
      </c>
      <c r="R1373" s="76">
        <v>73</v>
      </c>
    </row>
    <row r="1374" spans="4:18" s="2" customFormat="1" x14ac:dyDescent="0.15">
      <c r="D1374" s="10">
        <v>1077</v>
      </c>
      <c r="E1374" s="134">
        <v>6787</v>
      </c>
      <c r="F1374" s="11" t="s">
        <v>4152</v>
      </c>
      <c r="G1374" s="11" t="s">
        <v>4153</v>
      </c>
      <c r="H1374" s="12">
        <v>154900</v>
      </c>
      <c r="I1374" s="12">
        <v>284086600</v>
      </c>
      <c r="J1374" s="111">
        <f>I1374/H1374</f>
        <v>1834</v>
      </c>
      <c r="L1374" s="76">
        <v>6787</v>
      </c>
      <c r="M1374" s="76" t="s">
        <v>4152</v>
      </c>
      <c r="N1374" s="76" t="s">
        <v>13687</v>
      </c>
      <c r="O1374" s="139">
        <v>1769</v>
      </c>
      <c r="P1374" s="139">
        <v>1881</v>
      </c>
      <c r="Q1374" s="76">
        <v>6.33</v>
      </c>
      <c r="R1374" s="76">
        <v>112</v>
      </c>
    </row>
    <row r="1375" spans="4:18" s="2" customFormat="1" x14ac:dyDescent="0.15">
      <c r="D1375" s="10">
        <v>1262</v>
      </c>
      <c r="E1375" s="134">
        <v>6788</v>
      </c>
      <c r="F1375" s="11" t="s">
        <v>2020</v>
      </c>
      <c r="G1375" s="11" t="s">
        <v>2021</v>
      </c>
      <c r="H1375" s="12">
        <v>535400</v>
      </c>
      <c r="I1375" s="12">
        <v>2976812000</v>
      </c>
      <c r="J1375" s="111">
        <f>I1375/H1375</f>
        <v>5559.9775868509523</v>
      </c>
      <c r="L1375" s="76">
        <v>6788</v>
      </c>
      <c r="M1375" s="76" t="s">
        <v>14641</v>
      </c>
      <c r="N1375" s="76" t="s">
        <v>13687</v>
      </c>
      <c r="O1375" s="139">
        <v>5810</v>
      </c>
      <c r="P1375" s="139">
        <v>5430</v>
      </c>
      <c r="Q1375" s="76">
        <v>-6.54</v>
      </c>
      <c r="R1375" s="76">
        <v>-380</v>
      </c>
    </row>
    <row r="1376" spans="4:18" s="2" customFormat="1" x14ac:dyDescent="0.15">
      <c r="D1376" s="10">
        <v>1567</v>
      </c>
      <c r="E1376" s="134">
        <v>6789</v>
      </c>
      <c r="F1376" s="11" t="s">
        <v>2022</v>
      </c>
      <c r="G1376" s="11" t="s">
        <v>2023</v>
      </c>
      <c r="H1376" s="12">
        <v>1129800</v>
      </c>
      <c r="I1376" s="12">
        <v>2766880200</v>
      </c>
      <c r="J1376" s="111">
        <f>I1376/H1376</f>
        <v>2449</v>
      </c>
      <c r="L1376" s="76">
        <v>6789</v>
      </c>
      <c r="M1376" s="76" t="s">
        <v>14642</v>
      </c>
      <c r="N1376" s="76" t="s">
        <v>13687</v>
      </c>
      <c r="O1376" s="139">
        <v>2110</v>
      </c>
      <c r="P1376" s="139">
        <v>2076</v>
      </c>
      <c r="Q1376" s="76">
        <v>-1.61</v>
      </c>
      <c r="R1376" s="76">
        <v>-34</v>
      </c>
    </row>
    <row r="1377" spans="4:18" s="2" customFormat="1" x14ac:dyDescent="0.15">
      <c r="D1377" s="10">
        <v>441</v>
      </c>
      <c r="E1377" s="134">
        <v>6794</v>
      </c>
      <c r="F1377" s="11" t="s">
        <v>2024</v>
      </c>
      <c r="G1377" s="11" t="s">
        <v>2025</v>
      </c>
      <c r="H1377" s="12">
        <v>1819800</v>
      </c>
      <c r="I1377" s="12">
        <v>4793916700</v>
      </c>
      <c r="J1377" s="111">
        <f>I1377/H1377</f>
        <v>2634.3096494120232</v>
      </c>
      <c r="L1377" s="76">
        <v>6794</v>
      </c>
      <c r="M1377" s="76" t="s">
        <v>14644</v>
      </c>
      <c r="N1377" s="76" t="s">
        <v>13687</v>
      </c>
      <c r="O1377" s="139">
        <v>1267</v>
      </c>
      <c r="P1377" s="139">
        <v>1505</v>
      </c>
      <c r="Q1377" s="76">
        <v>18.78</v>
      </c>
      <c r="R1377" s="76">
        <v>238</v>
      </c>
    </row>
    <row r="1378" spans="4:18" s="2" customFormat="1" x14ac:dyDescent="0.15">
      <c r="D1378" s="10">
        <v>231</v>
      </c>
      <c r="E1378" s="134">
        <v>6796</v>
      </c>
      <c r="F1378" s="11" t="s">
        <v>2026</v>
      </c>
      <c r="G1378" s="11" t="s">
        <v>2027</v>
      </c>
      <c r="H1378" s="12">
        <v>7906000</v>
      </c>
      <c r="I1378" s="12">
        <v>2640278000</v>
      </c>
      <c r="J1378" s="111">
        <f>I1378/H1378</f>
        <v>333.95876549456108</v>
      </c>
      <c r="L1378" s="76">
        <v>6796</v>
      </c>
      <c r="M1378" s="76" t="s">
        <v>14645</v>
      </c>
      <c r="N1378" s="76" t="s">
        <v>13687</v>
      </c>
      <c r="O1378" s="139">
        <v>2495</v>
      </c>
      <c r="P1378" s="139">
        <v>2497</v>
      </c>
      <c r="Q1378" s="76">
        <v>0.08</v>
      </c>
      <c r="R1378" s="76">
        <v>2</v>
      </c>
    </row>
    <row r="1379" spans="4:18" s="2" customFormat="1" x14ac:dyDescent="0.15">
      <c r="D1379" s="10">
        <v>1760</v>
      </c>
      <c r="E1379" s="134">
        <v>6798</v>
      </c>
      <c r="F1379" s="11" t="s">
        <v>2028</v>
      </c>
      <c r="G1379" s="11" t="s">
        <v>2029</v>
      </c>
      <c r="H1379" s="12">
        <v>3125000</v>
      </c>
      <c r="I1379" s="12">
        <v>1393742000</v>
      </c>
      <c r="J1379" s="111">
        <f>I1379/H1379</f>
        <v>445.99743999999998</v>
      </c>
      <c r="L1379" s="76">
        <v>6798</v>
      </c>
      <c r="M1379" s="76" t="s">
        <v>2028</v>
      </c>
      <c r="N1379" s="76" t="s">
        <v>13687</v>
      </c>
      <c r="O1379" s="139">
        <v>2171</v>
      </c>
      <c r="P1379" s="139">
        <v>2582</v>
      </c>
      <c r="Q1379" s="76">
        <v>18.93</v>
      </c>
      <c r="R1379" s="76">
        <v>411</v>
      </c>
    </row>
    <row r="1380" spans="4:18" s="2" customFormat="1" x14ac:dyDescent="0.15">
      <c r="D1380" s="10">
        <v>2291</v>
      </c>
      <c r="E1380" s="134">
        <v>6800</v>
      </c>
      <c r="F1380" s="11" t="s">
        <v>2030</v>
      </c>
      <c r="G1380" s="11" t="s">
        <v>2031</v>
      </c>
      <c r="H1380" s="12">
        <v>1568200</v>
      </c>
      <c r="I1380" s="12">
        <v>3083074000</v>
      </c>
      <c r="J1380" s="111">
        <f>I1380/H1380</f>
        <v>1965.9954087488841</v>
      </c>
      <c r="L1380" s="76">
        <v>6800</v>
      </c>
      <c r="M1380" s="76" t="s">
        <v>2030</v>
      </c>
      <c r="N1380" s="76" t="s">
        <v>13687</v>
      </c>
      <c r="O1380" s="139">
        <v>1407</v>
      </c>
      <c r="P1380" s="139">
        <v>1368</v>
      </c>
      <c r="Q1380" s="76">
        <v>-2.77</v>
      </c>
      <c r="R1380" s="76">
        <v>-39</v>
      </c>
    </row>
    <row r="1381" spans="4:18" s="2" customFormat="1" x14ac:dyDescent="0.15">
      <c r="D1381" s="10">
        <v>1918</v>
      </c>
      <c r="E1381" s="134">
        <v>6803</v>
      </c>
      <c r="F1381" s="11" t="s">
        <v>2032</v>
      </c>
      <c r="G1381" s="11" t="s">
        <v>2033</v>
      </c>
      <c r="H1381" s="12">
        <v>6841000</v>
      </c>
      <c r="I1381" s="12">
        <v>301004000</v>
      </c>
      <c r="J1381" s="111">
        <f>I1381/H1381</f>
        <v>44</v>
      </c>
      <c r="L1381" s="76">
        <v>6803</v>
      </c>
      <c r="M1381" s="76" t="s">
        <v>14648</v>
      </c>
      <c r="N1381" s="76" t="s">
        <v>13687</v>
      </c>
      <c r="O1381" s="76">
        <v>185</v>
      </c>
      <c r="P1381" s="76">
        <v>213</v>
      </c>
      <c r="Q1381" s="76">
        <v>15.14</v>
      </c>
      <c r="R1381" s="76">
        <v>28</v>
      </c>
    </row>
    <row r="1382" spans="4:18" s="2" customFormat="1" x14ac:dyDescent="0.15">
      <c r="D1382" s="10">
        <v>638</v>
      </c>
      <c r="E1382" s="134">
        <v>6804</v>
      </c>
      <c r="F1382" s="11" t="s">
        <v>2034</v>
      </c>
      <c r="G1382" s="11" t="s">
        <v>2035</v>
      </c>
      <c r="H1382" s="12">
        <v>3540900</v>
      </c>
      <c r="I1382" s="12">
        <v>4865166600</v>
      </c>
      <c r="J1382" s="111">
        <f>I1382/H1382</f>
        <v>1373.9915275777346</v>
      </c>
      <c r="L1382" s="76">
        <v>6804</v>
      </c>
      <c r="M1382" s="76" t="s">
        <v>2034</v>
      </c>
      <c r="N1382" s="76" t="s">
        <v>13687</v>
      </c>
      <c r="O1382" s="76">
        <v>721</v>
      </c>
      <c r="P1382" s="76">
        <v>813</v>
      </c>
      <c r="Q1382" s="76">
        <v>12.76</v>
      </c>
      <c r="R1382" s="76">
        <v>92</v>
      </c>
    </row>
    <row r="1383" spans="4:18" s="2" customFormat="1" x14ac:dyDescent="0.15">
      <c r="D1383" s="10">
        <v>600</v>
      </c>
      <c r="E1383" s="134">
        <v>6806</v>
      </c>
      <c r="F1383" s="11" t="s">
        <v>2036</v>
      </c>
      <c r="G1383" s="11" t="s">
        <v>2037</v>
      </c>
      <c r="H1383" s="12">
        <v>2451470</v>
      </c>
      <c r="I1383" s="12">
        <v>36400507400</v>
      </c>
      <c r="J1383" s="111">
        <f>I1383/H1383</f>
        <v>14848.440894646885</v>
      </c>
      <c r="L1383" s="76">
        <v>6806</v>
      </c>
      <c r="M1383" s="76" t="s">
        <v>14650</v>
      </c>
      <c r="N1383" s="76" t="s">
        <v>13687</v>
      </c>
      <c r="O1383" s="139">
        <v>10770</v>
      </c>
      <c r="P1383" s="139">
        <v>11560</v>
      </c>
      <c r="Q1383" s="76">
        <v>7.34</v>
      </c>
      <c r="R1383" s="76">
        <v>790</v>
      </c>
    </row>
    <row r="1384" spans="4:18" s="2" customFormat="1" x14ac:dyDescent="0.15">
      <c r="D1384" s="10">
        <v>758</v>
      </c>
      <c r="E1384" s="134">
        <v>6807</v>
      </c>
      <c r="F1384" s="11" t="s">
        <v>2038</v>
      </c>
      <c r="G1384" s="11" t="s">
        <v>2039</v>
      </c>
      <c r="H1384" s="12">
        <v>4393000</v>
      </c>
      <c r="I1384" s="12">
        <v>6677045000</v>
      </c>
      <c r="J1384" s="111">
        <f>I1384/H1384</f>
        <v>1519.9282950147963</v>
      </c>
      <c r="L1384" s="76">
        <v>6807</v>
      </c>
      <c r="M1384" s="76" t="s">
        <v>14652</v>
      </c>
      <c r="N1384" s="76" t="s">
        <v>13687</v>
      </c>
      <c r="O1384" s="139">
        <v>1272</v>
      </c>
      <c r="P1384" s="139">
        <v>1437</v>
      </c>
      <c r="Q1384" s="76">
        <v>12.97</v>
      </c>
      <c r="R1384" s="76">
        <v>165</v>
      </c>
    </row>
    <row r="1385" spans="4:18" s="2" customFormat="1" x14ac:dyDescent="0.15">
      <c r="D1385" s="10">
        <v>2019</v>
      </c>
      <c r="E1385" s="134">
        <v>6809</v>
      </c>
      <c r="F1385" s="11" t="s">
        <v>2040</v>
      </c>
      <c r="G1385" s="11" t="s">
        <v>129</v>
      </c>
      <c r="H1385" s="12">
        <v>1499000</v>
      </c>
      <c r="I1385" s="12">
        <v>1989182000</v>
      </c>
      <c r="J1385" s="111">
        <f>I1385/H1385</f>
        <v>1327.0060040026685</v>
      </c>
      <c r="L1385" s="76">
        <v>6809</v>
      </c>
      <c r="M1385" s="76" t="s">
        <v>2040</v>
      </c>
      <c r="N1385" s="76" t="s">
        <v>13687</v>
      </c>
      <c r="O1385" s="76">
        <v>994</v>
      </c>
      <c r="P1385" s="76">
        <v>967</v>
      </c>
      <c r="Q1385" s="76">
        <v>-2.72</v>
      </c>
      <c r="R1385" s="76">
        <v>-27</v>
      </c>
    </row>
    <row r="1386" spans="4:18" s="2" customFormat="1" x14ac:dyDescent="0.15">
      <c r="D1386" s="10">
        <v>1057</v>
      </c>
      <c r="E1386" s="134">
        <v>6810</v>
      </c>
      <c r="F1386" s="11" t="s">
        <v>4473</v>
      </c>
      <c r="G1386" s="11" t="s">
        <v>4474</v>
      </c>
      <c r="H1386" s="12">
        <v>4371500</v>
      </c>
      <c r="I1386" s="12">
        <v>9136406200</v>
      </c>
      <c r="J1386" s="111">
        <f>I1386/H1386</f>
        <v>2089.993411872355</v>
      </c>
      <c r="L1386" s="76">
        <v>6810</v>
      </c>
      <c r="M1386" s="76" t="s">
        <v>14653</v>
      </c>
      <c r="N1386" s="76" t="s">
        <v>13687</v>
      </c>
      <c r="O1386" s="139">
        <v>1446</v>
      </c>
      <c r="P1386" s="139">
        <v>1547</v>
      </c>
      <c r="Q1386" s="76">
        <v>6.98</v>
      </c>
      <c r="R1386" s="76">
        <v>101</v>
      </c>
    </row>
    <row r="1387" spans="4:18" s="2" customFormat="1" x14ac:dyDescent="0.15">
      <c r="D1387" s="10">
        <v>498</v>
      </c>
      <c r="E1387" s="134">
        <v>6814</v>
      </c>
      <c r="F1387" s="11" t="s">
        <v>2041</v>
      </c>
      <c r="G1387" s="11" t="s">
        <v>2042</v>
      </c>
      <c r="H1387" s="12">
        <v>1402100</v>
      </c>
      <c r="I1387" s="12">
        <v>1043158400</v>
      </c>
      <c r="J1387" s="111">
        <f>I1387/H1387</f>
        <v>743.99714713643823</v>
      </c>
      <c r="L1387" s="76">
        <v>6814</v>
      </c>
      <c r="M1387" s="76" t="s">
        <v>14654</v>
      </c>
      <c r="N1387" s="76" t="s">
        <v>13687</v>
      </c>
      <c r="O1387" s="139">
        <v>1163</v>
      </c>
      <c r="P1387" s="76">
        <v>896</v>
      </c>
      <c r="Q1387" s="76">
        <v>-22.96</v>
      </c>
      <c r="R1387" s="76">
        <v>-267</v>
      </c>
    </row>
    <row r="1388" spans="4:18" s="2" customFormat="1" x14ac:dyDescent="0.15">
      <c r="D1388" s="10">
        <v>2190</v>
      </c>
      <c r="E1388" s="134">
        <v>6815</v>
      </c>
      <c r="F1388" s="11" t="s">
        <v>3926</v>
      </c>
      <c r="G1388" s="11" t="s">
        <v>3927</v>
      </c>
      <c r="H1388" s="12">
        <v>3326000</v>
      </c>
      <c r="I1388" s="12">
        <v>904672000</v>
      </c>
      <c r="J1388" s="111">
        <f>I1388/H1388</f>
        <v>272</v>
      </c>
      <c r="L1388" s="76">
        <v>6815</v>
      </c>
      <c r="M1388" s="76" t="s">
        <v>14655</v>
      </c>
      <c r="N1388" s="76" t="s">
        <v>13687</v>
      </c>
      <c r="O1388" s="139">
        <v>1990</v>
      </c>
      <c r="P1388" s="139">
        <v>2057</v>
      </c>
      <c r="Q1388" s="76">
        <v>3.37</v>
      </c>
      <c r="R1388" s="76">
        <v>67</v>
      </c>
    </row>
    <row r="1389" spans="4:18" s="2" customFormat="1" x14ac:dyDescent="0.15">
      <c r="D1389" s="10">
        <v>65</v>
      </c>
      <c r="E1389" s="134">
        <v>6816</v>
      </c>
      <c r="F1389" s="11" t="s">
        <v>2043</v>
      </c>
      <c r="G1389" s="11" t="s">
        <v>2044</v>
      </c>
      <c r="H1389" s="12">
        <v>3230300</v>
      </c>
      <c r="I1389" s="12">
        <v>6525176000</v>
      </c>
      <c r="J1389" s="111">
        <f>I1389/H1389</f>
        <v>2019.9907129368789</v>
      </c>
      <c r="L1389" s="76">
        <v>6816</v>
      </c>
      <c r="M1389" s="76" t="s">
        <v>14656</v>
      </c>
      <c r="N1389" s="76" t="s">
        <v>13687</v>
      </c>
      <c r="O1389" s="76"/>
      <c r="P1389" s="76"/>
      <c r="Q1389" s="76"/>
      <c r="R1389" s="76"/>
    </row>
    <row r="1390" spans="4:18" s="2" customFormat="1" x14ac:dyDescent="0.15">
      <c r="D1390" s="10">
        <v>1814</v>
      </c>
      <c r="E1390" s="134">
        <v>6817</v>
      </c>
      <c r="F1390" s="11" t="s">
        <v>2045</v>
      </c>
      <c r="G1390" s="11" t="s">
        <v>2046</v>
      </c>
      <c r="H1390" s="12">
        <v>2214300</v>
      </c>
      <c r="I1390" s="12">
        <v>3060041400</v>
      </c>
      <c r="J1390" s="111">
        <f>I1390/H1390</f>
        <v>1381.9452648692588</v>
      </c>
      <c r="L1390" s="76">
        <v>6817</v>
      </c>
      <c r="M1390" s="76" t="s">
        <v>14657</v>
      </c>
      <c r="N1390" s="76" t="s">
        <v>13687</v>
      </c>
      <c r="O1390" s="139">
        <v>1267</v>
      </c>
      <c r="P1390" s="139">
        <v>1179</v>
      </c>
      <c r="Q1390" s="76">
        <v>-6.95</v>
      </c>
      <c r="R1390" s="76">
        <v>-88</v>
      </c>
    </row>
    <row r="1391" spans="4:18" s="2" customFormat="1" x14ac:dyDescent="0.15">
      <c r="D1391" s="10">
        <v>666</v>
      </c>
      <c r="E1391" s="134">
        <v>6820</v>
      </c>
      <c r="F1391" s="11" t="s">
        <v>2047</v>
      </c>
      <c r="G1391" s="11" t="s">
        <v>2048</v>
      </c>
      <c r="H1391" s="12">
        <v>683000</v>
      </c>
      <c r="I1391" s="12">
        <v>1791505000</v>
      </c>
      <c r="J1391" s="111">
        <f>I1391/H1391</f>
        <v>2622.9941434846264</v>
      </c>
      <c r="L1391" s="76">
        <v>6820</v>
      </c>
      <c r="M1391" s="76" t="s">
        <v>14658</v>
      </c>
      <c r="N1391" s="76" t="s">
        <v>13687</v>
      </c>
      <c r="O1391" s="139">
        <v>1986</v>
      </c>
      <c r="P1391" s="139">
        <v>2077</v>
      </c>
      <c r="Q1391" s="76">
        <v>4.58</v>
      </c>
      <c r="R1391" s="76">
        <v>91</v>
      </c>
    </row>
    <row r="1392" spans="4:18" s="2" customFormat="1" x14ac:dyDescent="0.15">
      <c r="D1392" s="10">
        <v>1558</v>
      </c>
      <c r="E1392" s="134">
        <v>6823</v>
      </c>
      <c r="F1392" s="11" t="s">
        <v>2049</v>
      </c>
      <c r="G1392" s="11" t="s">
        <v>2050</v>
      </c>
      <c r="H1392" s="12">
        <v>490300</v>
      </c>
      <c r="I1392" s="12">
        <v>1352729700</v>
      </c>
      <c r="J1392" s="111">
        <f>I1392/H1392</f>
        <v>2758.9836834591065</v>
      </c>
      <c r="L1392" s="76">
        <v>6823</v>
      </c>
      <c r="M1392" s="76" t="s">
        <v>2049</v>
      </c>
      <c r="N1392" s="76" t="s">
        <v>13687</v>
      </c>
      <c r="O1392" s="139">
        <v>1723</v>
      </c>
      <c r="P1392" s="139">
        <v>1710</v>
      </c>
      <c r="Q1392" s="76">
        <v>-0.75</v>
      </c>
      <c r="R1392" s="76">
        <v>-13</v>
      </c>
    </row>
    <row r="1393" spans="4:18" s="2" customFormat="1" x14ac:dyDescent="0.15">
      <c r="D1393" s="10">
        <v>631</v>
      </c>
      <c r="E1393" s="134">
        <v>6826</v>
      </c>
      <c r="F1393" s="11" t="s">
        <v>3749</v>
      </c>
      <c r="G1393" s="11" t="s">
        <v>3750</v>
      </c>
      <c r="H1393" s="12">
        <v>1262700</v>
      </c>
      <c r="I1393" s="12">
        <v>1323579600</v>
      </c>
      <c r="J1393" s="111">
        <f>I1393/H1393</f>
        <v>1048.2138275124732</v>
      </c>
      <c r="L1393" s="76">
        <v>6826</v>
      </c>
      <c r="M1393" s="76" t="s">
        <v>14659</v>
      </c>
      <c r="N1393" s="76" t="s">
        <v>13687</v>
      </c>
      <c r="O1393" s="76">
        <v>480</v>
      </c>
      <c r="P1393" s="76">
        <v>529</v>
      </c>
      <c r="Q1393" s="76">
        <v>10.210000000000001</v>
      </c>
      <c r="R1393" s="76">
        <v>49</v>
      </c>
    </row>
    <row r="1394" spans="4:18" s="2" customFormat="1" x14ac:dyDescent="0.15">
      <c r="D1394" s="10">
        <v>81</v>
      </c>
      <c r="E1394" s="134">
        <v>6832</v>
      </c>
      <c r="F1394" s="11" t="s">
        <v>2051</v>
      </c>
      <c r="G1394" s="11" t="s">
        <v>2052</v>
      </c>
      <c r="H1394" s="12">
        <v>12400</v>
      </c>
      <c r="I1394" s="12">
        <v>51199600</v>
      </c>
      <c r="J1394" s="111">
        <f>I1394/H1394</f>
        <v>4129</v>
      </c>
      <c r="L1394" s="76">
        <v>6832</v>
      </c>
      <c r="M1394" s="76" t="s">
        <v>14660</v>
      </c>
      <c r="N1394" s="76" t="s">
        <v>13687</v>
      </c>
      <c r="O1394" s="139">
        <v>2519</v>
      </c>
      <c r="P1394" s="139">
        <v>2542</v>
      </c>
      <c r="Q1394" s="76">
        <v>0.91</v>
      </c>
      <c r="R1394" s="76">
        <v>23</v>
      </c>
    </row>
    <row r="1395" spans="4:18" s="2" customFormat="1" x14ac:dyDescent="0.15">
      <c r="D1395" s="10">
        <v>1668</v>
      </c>
      <c r="E1395" s="134">
        <v>6834</v>
      </c>
      <c r="F1395" s="11" t="s">
        <v>4577</v>
      </c>
      <c r="G1395" s="11" t="s">
        <v>4578</v>
      </c>
      <c r="H1395" s="12">
        <v>247000</v>
      </c>
      <c r="I1395" s="12">
        <v>437437000</v>
      </c>
      <c r="J1395" s="111">
        <f>I1395/H1395</f>
        <v>1771</v>
      </c>
      <c r="L1395" s="76">
        <v>6834</v>
      </c>
      <c r="M1395" s="76" t="s">
        <v>4577</v>
      </c>
      <c r="N1395" s="76" t="s">
        <v>13687</v>
      </c>
      <c r="O1395" s="139">
        <v>1798</v>
      </c>
      <c r="P1395" s="139">
        <v>1797</v>
      </c>
      <c r="Q1395" s="76">
        <v>-0.06</v>
      </c>
      <c r="R1395" s="76">
        <v>-1</v>
      </c>
    </row>
    <row r="1396" spans="4:18" s="2" customFormat="1" x14ac:dyDescent="0.15">
      <c r="D1396" s="10">
        <v>494</v>
      </c>
      <c r="E1396" s="134">
        <v>6839</v>
      </c>
      <c r="F1396" s="11" t="s">
        <v>2053</v>
      </c>
      <c r="G1396" s="11" t="s">
        <v>2054</v>
      </c>
      <c r="H1396" s="12">
        <v>1575700</v>
      </c>
      <c r="I1396" s="12">
        <v>1195956300</v>
      </c>
      <c r="J1396" s="111">
        <f>I1396/H1396</f>
        <v>759</v>
      </c>
      <c r="L1396" s="76">
        <v>6839</v>
      </c>
      <c r="M1396" s="76" t="s">
        <v>2053</v>
      </c>
      <c r="N1396" s="76" t="s">
        <v>13687</v>
      </c>
      <c r="O1396" s="76">
        <v>527</v>
      </c>
      <c r="P1396" s="76">
        <v>568</v>
      </c>
      <c r="Q1396" s="76">
        <v>7.78</v>
      </c>
      <c r="R1396" s="76">
        <v>41</v>
      </c>
    </row>
    <row r="1397" spans="4:18" s="2" customFormat="1" x14ac:dyDescent="0.15">
      <c r="D1397" s="10">
        <v>2289</v>
      </c>
      <c r="E1397" s="134">
        <v>6841</v>
      </c>
      <c r="F1397" s="11" t="s">
        <v>2055</v>
      </c>
      <c r="G1397" s="11" t="s">
        <v>2056</v>
      </c>
      <c r="H1397" s="12">
        <v>26804900</v>
      </c>
      <c r="I1397" s="12">
        <v>59319120700</v>
      </c>
      <c r="J1397" s="111">
        <f>I1397/H1397</f>
        <v>2212.9954112867422</v>
      </c>
      <c r="L1397" s="76">
        <v>6841</v>
      </c>
      <c r="M1397" s="76" t="s">
        <v>14661</v>
      </c>
      <c r="N1397" s="76" t="s">
        <v>13687</v>
      </c>
      <c r="O1397" s="139">
        <v>1901</v>
      </c>
      <c r="P1397" s="139">
        <v>1994</v>
      </c>
      <c r="Q1397" s="76">
        <v>4.8899999999999997</v>
      </c>
      <c r="R1397" s="76">
        <v>93</v>
      </c>
    </row>
    <row r="1398" spans="4:18" s="2" customFormat="1" x14ac:dyDescent="0.15">
      <c r="D1398" s="10">
        <v>1709</v>
      </c>
      <c r="E1398" s="134">
        <v>6844</v>
      </c>
      <c r="F1398" s="11" t="s">
        <v>2057</v>
      </c>
      <c r="G1398" s="11" t="s">
        <v>2058</v>
      </c>
      <c r="H1398" s="12">
        <v>687000</v>
      </c>
      <c r="I1398" s="12">
        <v>4915460000</v>
      </c>
      <c r="J1398" s="111">
        <f>I1398/H1398</f>
        <v>7154.9636098981073</v>
      </c>
      <c r="L1398" s="76">
        <v>6844</v>
      </c>
      <c r="M1398" s="76" t="s">
        <v>14662</v>
      </c>
      <c r="N1398" s="76" t="s">
        <v>13687</v>
      </c>
      <c r="O1398" s="139">
        <v>3800</v>
      </c>
      <c r="P1398" s="139">
        <v>4225</v>
      </c>
      <c r="Q1398" s="76">
        <v>11.18</v>
      </c>
      <c r="R1398" s="76">
        <v>425</v>
      </c>
    </row>
    <row r="1399" spans="4:18" s="2" customFormat="1" x14ac:dyDescent="0.15">
      <c r="D1399" s="10">
        <v>143</v>
      </c>
      <c r="E1399" s="134">
        <v>6845</v>
      </c>
      <c r="F1399" s="11" t="s">
        <v>2059</v>
      </c>
      <c r="G1399" s="11" t="s">
        <v>2060</v>
      </c>
      <c r="H1399" s="12">
        <v>7128000</v>
      </c>
      <c r="I1399" s="12">
        <v>35611389600</v>
      </c>
      <c r="J1399" s="111">
        <f>I1399/H1399</f>
        <v>4995.9861952861957</v>
      </c>
      <c r="L1399" s="76">
        <v>6845</v>
      </c>
      <c r="M1399" s="76" t="s">
        <v>2059</v>
      </c>
      <c r="N1399" s="76" t="s">
        <v>13687</v>
      </c>
      <c r="O1399" s="139">
        <v>2170</v>
      </c>
      <c r="P1399" s="139">
        <v>2243</v>
      </c>
      <c r="Q1399" s="76">
        <v>3.36</v>
      </c>
      <c r="R1399" s="76">
        <v>73</v>
      </c>
    </row>
    <row r="1400" spans="4:18" s="2" customFormat="1" x14ac:dyDescent="0.15">
      <c r="D1400" s="10">
        <v>349</v>
      </c>
      <c r="E1400" s="134">
        <v>6848</v>
      </c>
      <c r="F1400" s="11" t="s">
        <v>2061</v>
      </c>
      <c r="G1400" s="11" t="s">
        <v>2062</v>
      </c>
      <c r="H1400" s="12">
        <v>587800</v>
      </c>
      <c r="I1400" s="12">
        <v>815861200</v>
      </c>
      <c r="J1400" s="111">
        <f>I1400/H1400</f>
        <v>1387.9911534535556</v>
      </c>
      <c r="L1400" s="76">
        <v>6848</v>
      </c>
      <c r="M1400" s="76" t="s">
        <v>14663</v>
      </c>
      <c r="N1400" s="76" t="s">
        <v>13687</v>
      </c>
      <c r="O1400" s="76">
        <v>782</v>
      </c>
      <c r="P1400" s="76">
        <v>720</v>
      </c>
      <c r="Q1400" s="76">
        <v>-7.93</v>
      </c>
      <c r="R1400" s="76">
        <v>-62</v>
      </c>
    </row>
    <row r="1401" spans="4:18" s="2" customFormat="1" x14ac:dyDescent="0.15">
      <c r="D1401" s="10">
        <v>1256</v>
      </c>
      <c r="E1401" s="134">
        <v>6849</v>
      </c>
      <c r="F1401" s="11" t="s">
        <v>2063</v>
      </c>
      <c r="G1401" s="11" t="s">
        <v>2064</v>
      </c>
      <c r="H1401" s="12">
        <v>7319300</v>
      </c>
      <c r="I1401" s="12">
        <v>21804133500</v>
      </c>
      <c r="J1401" s="111">
        <f>I1401/H1401</f>
        <v>2978.9916385446695</v>
      </c>
      <c r="L1401" s="76">
        <v>6849</v>
      </c>
      <c r="M1401" s="76" t="s">
        <v>14664</v>
      </c>
      <c r="N1401" s="76" t="s">
        <v>13687</v>
      </c>
      <c r="O1401" s="139">
        <v>3570</v>
      </c>
      <c r="P1401" s="139">
        <v>3345</v>
      </c>
      <c r="Q1401" s="76">
        <v>-6.3</v>
      </c>
      <c r="R1401" s="76">
        <v>-225</v>
      </c>
    </row>
    <row r="1402" spans="4:18" s="2" customFormat="1" x14ac:dyDescent="0.15">
      <c r="D1402" s="10">
        <v>208</v>
      </c>
      <c r="E1402" s="134">
        <v>6850</v>
      </c>
      <c r="F1402" s="11" t="s">
        <v>2065</v>
      </c>
      <c r="G1402" s="11" t="s">
        <v>2066</v>
      </c>
      <c r="H1402" s="12">
        <v>387200</v>
      </c>
      <c r="I1402" s="12">
        <v>585439400</v>
      </c>
      <c r="J1402" s="111">
        <f>I1402/H1402</f>
        <v>1511.9819214876034</v>
      </c>
      <c r="L1402" s="76">
        <v>6850</v>
      </c>
      <c r="M1402" s="76" t="s">
        <v>2065</v>
      </c>
      <c r="N1402" s="76" t="s">
        <v>13687</v>
      </c>
      <c r="O1402" s="139">
        <v>1222</v>
      </c>
      <c r="P1402" s="139">
        <v>1211</v>
      </c>
      <c r="Q1402" s="76">
        <v>-0.9</v>
      </c>
      <c r="R1402" s="76">
        <v>-11</v>
      </c>
    </row>
    <row r="1403" spans="4:18" s="2" customFormat="1" x14ac:dyDescent="0.15">
      <c r="D1403" s="10">
        <v>974</v>
      </c>
      <c r="E1403" s="134">
        <v>6853</v>
      </c>
      <c r="F1403" s="11" t="s">
        <v>2067</v>
      </c>
      <c r="G1403" s="11" t="s">
        <v>2068</v>
      </c>
      <c r="H1403" s="12">
        <v>1297500</v>
      </c>
      <c r="I1403" s="12">
        <v>544950000</v>
      </c>
      <c r="J1403" s="111">
        <f>I1403/H1403</f>
        <v>420</v>
      </c>
      <c r="L1403" s="76">
        <v>6853</v>
      </c>
      <c r="M1403" s="76" t="s">
        <v>14665</v>
      </c>
      <c r="N1403" s="76" t="s">
        <v>13687</v>
      </c>
      <c r="O1403" s="76">
        <v>363</v>
      </c>
      <c r="P1403" s="76">
        <v>362</v>
      </c>
      <c r="Q1403" s="76">
        <v>-0.28000000000000003</v>
      </c>
      <c r="R1403" s="76">
        <v>-1</v>
      </c>
    </row>
    <row r="1404" spans="4:18" s="2" customFormat="1" x14ac:dyDescent="0.15">
      <c r="D1404" s="10">
        <v>764</v>
      </c>
      <c r="E1404" s="134">
        <v>6855</v>
      </c>
      <c r="F1404" s="11" t="s">
        <v>2069</v>
      </c>
      <c r="G1404" s="11" t="s">
        <v>2070</v>
      </c>
      <c r="H1404" s="12">
        <v>459500</v>
      </c>
      <c r="I1404" s="12">
        <v>368517000</v>
      </c>
      <c r="J1404" s="111">
        <f>I1404/H1404</f>
        <v>801.99564744287272</v>
      </c>
      <c r="L1404" s="76">
        <v>6855</v>
      </c>
      <c r="M1404" s="76" t="s">
        <v>14667</v>
      </c>
      <c r="N1404" s="76" t="s">
        <v>13687</v>
      </c>
      <c r="O1404" s="76">
        <v>620</v>
      </c>
      <c r="P1404" s="76">
        <v>707</v>
      </c>
      <c r="Q1404" s="76">
        <v>14.03</v>
      </c>
      <c r="R1404" s="76">
        <v>87</v>
      </c>
    </row>
    <row r="1405" spans="4:18" s="2" customFormat="1" x14ac:dyDescent="0.15">
      <c r="D1405" s="10">
        <v>635</v>
      </c>
      <c r="E1405" s="134">
        <v>6856</v>
      </c>
      <c r="F1405" s="11" t="s">
        <v>2071</v>
      </c>
      <c r="G1405" s="11" t="s">
        <v>2072</v>
      </c>
      <c r="H1405" s="12">
        <v>3536100</v>
      </c>
      <c r="I1405" s="12">
        <v>29137464000</v>
      </c>
      <c r="J1405" s="111">
        <f>I1405/H1405</f>
        <v>8240</v>
      </c>
      <c r="L1405" s="76">
        <v>6856</v>
      </c>
      <c r="M1405" s="76" t="s">
        <v>14669</v>
      </c>
      <c r="N1405" s="76" t="s">
        <v>13687</v>
      </c>
      <c r="O1405" s="139">
        <v>4490</v>
      </c>
      <c r="P1405" s="139">
        <v>5220</v>
      </c>
      <c r="Q1405" s="76">
        <v>16.260000000000002</v>
      </c>
      <c r="R1405" s="76">
        <v>730</v>
      </c>
    </row>
    <row r="1406" spans="4:18" s="2" customFormat="1" x14ac:dyDescent="0.15">
      <c r="D1406" s="10">
        <v>20</v>
      </c>
      <c r="E1406" s="134">
        <v>6857</v>
      </c>
      <c r="F1406" s="11" t="s">
        <v>2073</v>
      </c>
      <c r="G1406" s="11" t="s">
        <v>2074</v>
      </c>
      <c r="H1406" s="12">
        <v>8782500</v>
      </c>
      <c r="I1406" s="12">
        <v>19725416800</v>
      </c>
      <c r="J1406" s="111">
        <f>I1406/H1406</f>
        <v>2245.9910959294052</v>
      </c>
      <c r="L1406" s="76">
        <v>6857</v>
      </c>
      <c r="M1406" s="76" t="s">
        <v>14670</v>
      </c>
      <c r="N1406" s="76" t="s">
        <v>13687</v>
      </c>
      <c r="O1406" s="139">
        <v>2244</v>
      </c>
      <c r="P1406" s="139">
        <v>2292</v>
      </c>
      <c r="Q1406" s="76">
        <v>2.14</v>
      </c>
      <c r="R1406" s="76">
        <v>48</v>
      </c>
    </row>
    <row r="1407" spans="4:18" s="2" customFormat="1" x14ac:dyDescent="0.15">
      <c r="D1407" s="10">
        <v>1441</v>
      </c>
      <c r="E1407" s="134">
        <v>6858</v>
      </c>
      <c r="F1407" s="11" t="s">
        <v>2075</v>
      </c>
      <c r="G1407" s="11" t="s">
        <v>2076</v>
      </c>
      <c r="H1407" s="12">
        <v>533700</v>
      </c>
      <c r="I1407" s="12">
        <v>455779800</v>
      </c>
      <c r="J1407" s="111">
        <f>I1407/H1407</f>
        <v>854</v>
      </c>
      <c r="L1407" s="76">
        <v>6858</v>
      </c>
      <c r="M1407" s="76" t="s">
        <v>14671</v>
      </c>
      <c r="N1407" s="76" t="s">
        <v>13687</v>
      </c>
      <c r="O1407" s="76">
        <v>557</v>
      </c>
      <c r="P1407" s="76">
        <v>595</v>
      </c>
      <c r="Q1407" s="76">
        <v>6.82</v>
      </c>
      <c r="R1407" s="76">
        <v>38</v>
      </c>
    </row>
    <row r="1408" spans="4:18" s="2" customFormat="1" x14ac:dyDescent="0.15">
      <c r="D1408" s="10">
        <v>406</v>
      </c>
      <c r="E1408" s="134">
        <v>6859</v>
      </c>
      <c r="F1408" s="11" t="s">
        <v>2077</v>
      </c>
      <c r="G1408" s="11" t="s">
        <v>2078</v>
      </c>
      <c r="H1408" s="12">
        <v>1181900</v>
      </c>
      <c r="I1408" s="12">
        <v>3046907800</v>
      </c>
      <c r="J1408" s="111">
        <f>I1408/H1408</f>
        <v>2577.9742787037821</v>
      </c>
      <c r="L1408" s="76">
        <v>6859</v>
      </c>
      <c r="M1408" s="76" t="s">
        <v>14672</v>
      </c>
      <c r="N1408" s="76" t="s">
        <v>13687</v>
      </c>
      <c r="O1408" s="139">
        <v>1878</v>
      </c>
      <c r="P1408" s="139">
        <v>1916</v>
      </c>
      <c r="Q1408" s="76">
        <v>2.02</v>
      </c>
      <c r="R1408" s="76">
        <v>38</v>
      </c>
    </row>
    <row r="1409" spans="4:18" s="2" customFormat="1" x14ac:dyDescent="0.15">
      <c r="D1409" s="10">
        <v>877</v>
      </c>
      <c r="E1409" s="134">
        <v>6861</v>
      </c>
      <c r="F1409" s="11" t="s">
        <v>2079</v>
      </c>
      <c r="G1409" s="11" t="s">
        <v>2080</v>
      </c>
      <c r="H1409" s="12">
        <v>7817300</v>
      </c>
      <c r="I1409" s="12">
        <v>516645647000</v>
      </c>
      <c r="J1409" s="111">
        <f>I1409/H1409</f>
        <v>66090.037097207474</v>
      </c>
      <c r="L1409" s="76">
        <v>6861</v>
      </c>
      <c r="M1409" s="76" t="s">
        <v>14674</v>
      </c>
      <c r="N1409" s="76" t="s">
        <v>13687</v>
      </c>
      <c r="O1409" s="139">
        <v>55680</v>
      </c>
      <c r="P1409" s="139">
        <v>54690</v>
      </c>
      <c r="Q1409" s="76">
        <v>-1.78</v>
      </c>
      <c r="R1409" s="76">
        <v>-990</v>
      </c>
    </row>
    <row r="1410" spans="4:18" s="2" customFormat="1" x14ac:dyDescent="0.15">
      <c r="D1410" s="10">
        <v>595</v>
      </c>
      <c r="E1410" s="134">
        <v>6866</v>
      </c>
      <c r="F1410" s="11" t="s">
        <v>2081</v>
      </c>
      <c r="G1410" s="11" t="s">
        <v>2082</v>
      </c>
      <c r="H1410" s="12">
        <v>623200</v>
      </c>
      <c r="I1410" s="12">
        <v>2100184000</v>
      </c>
      <c r="J1410" s="111">
        <f>I1410/H1410</f>
        <v>3370</v>
      </c>
      <c r="L1410" s="76">
        <v>6866</v>
      </c>
      <c r="M1410" s="76" t="s">
        <v>14675</v>
      </c>
      <c r="N1410" s="76" t="s">
        <v>13687</v>
      </c>
      <c r="O1410" s="139">
        <v>3595</v>
      </c>
      <c r="P1410" s="139">
        <v>3985</v>
      </c>
      <c r="Q1410" s="76">
        <v>10.85</v>
      </c>
      <c r="R1410" s="76">
        <v>390</v>
      </c>
    </row>
    <row r="1411" spans="4:18" s="2" customFormat="1" x14ac:dyDescent="0.15">
      <c r="D1411" s="10">
        <v>1849</v>
      </c>
      <c r="E1411" s="134">
        <v>6869</v>
      </c>
      <c r="F1411" s="11" t="s">
        <v>2083</v>
      </c>
      <c r="G1411" s="11" t="s">
        <v>2084</v>
      </c>
      <c r="H1411" s="12">
        <v>13435336</v>
      </c>
      <c r="I1411" s="12">
        <v>129919705120</v>
      </c>
      <c r="J1411" s="111">
        <f>I1411/H1411</f>
        <v>9670.0004465835464</v>
      </c>
      <c r="L1411" s="76">
        <v>6869</v>
      </c>
      <c r="M1411" s="76" t="s">
        <v>14677</v>
      </c>
      <c r="N1411" s="76" t="s">
        <v>13687</v>
      </c>
      <c r="O1411" s="139">
        <v>5276</v>
      </c>
      <c r="P1411" s="139">
        <v>6151</v>
      </c>
      <c r="Q1411" s="76">
        <v>16.579999999999998</v>
      </c>
      <c r="R1411" s="76">
        <v>875</v>
      </c>
    </row>
    <row r="1412" spans="4:18" s="2" customFormat="1" x14ac:dyDescent="0.15">
      <c r="D1412" s="10">
        <v>1091</v>
      </c>
      <c r="E1412" s="134">
        <v>6871</v>
      </c>
      <c r="F1412" s="11" t="s">
        <v>2085</v>
      </c>
      <c r="G1412" s="11" t="s">
        <v>2086</v>
      </c>
      <c r="H1412" s="12">
        <v>2054200</v>
      </c>
      <c r="I1412" s="12">
        <v>2347950600</v>
      </c>
      <c r="J1412" s="111">
        <f>I1412/H1412</f>
        <v>1143</v>
      </c>
      <c r="L1412" s="76">
        <v>6871</v>
      </c>
      <c r="M1412" s="76" t="s">
        <v>14678</v>
      </c>
      <c r="N1412" s="76" t="s">
        <v>13687</v>
      </c>
      <c r="O1412" s="76">
        <v>694</v>
      </c>
      <c r="P1412" s="76">
        <v>766</v>
      </c>
      <c r="Q1412" s="76">
        <v>10.37</v>
      </c>
      <c r="R1412" s="76">
        <v>72</v>
      </c>
    </row>
    <row r="1413" spans="4:18" s="2" customFormat="1" x14ac:dyDescent="0.15">
      <c r="D1413" s="10">
        <v>1071</v>
      </c>
      <c r="E1413" s="134">
        <v>6875</v>
      </c>
      <c r="F1413" s="11" t="s">
        <v>2087</v>
      </c>
      <c r="G1413" s="11" t="s">
        <v>2088</v>
      </c>
      <c r="H1413" s="12">
        <v>1684900</v>
      </c>
      <c r="I1413" s="12">
        <v>6510433200</v>
      </c>
      <c r="J1413" s="111">
        <f>I1413/H1413</f>
        <v>3863.9878924565255</v>
      </c>
      <c r="L1413" s="76">
        <v>6875</v>
      </c>
      <c r="M1413" s="76" t="s">
        <v>14680</v>
      </c>
      <c r="N1413" s="76" t="s">
        <v>13687</v>
      </c>
      <c r="O1413" s="139">
        <v>2329</v>
      </c>
      <c r="P1413" s="139">
        <v>2754</v>
      </c>
      <c r="Q1413" s="76">
        <v>18.25</v>
      </c>
      <c r="R1413" s="76">
        <v>425</v>
      </c>
    </row>
    <row r="1414" spans="4:18" s="2" customFormat="1" x14ac:dyDescent="0.15">
      <c r="D1414" s="10">
        <v>1404</v>
      </c>
      <c r="E1414" s="134">
        <v>6877</v>
      </c>
      <c r="F1414" s="11" t="s">
        <v>2089</v>
      </c>
      <c r="G1414" s="11" t="s">
        <v>2090</v>
      </c>
      <c r="H1414" s="12">
        <v>1832800</v>
      </c>
      <c r="I1414" s="12">
        <v>11619936000</v>
      </c>
      <c r="J1414" s="111">
        <f>I1414/H1414</f>
        <v>6339.991270187691</v>
      </c>
      <c r="L1414" s="76">
        <v>6877</v>
      </c>
      <c r="M1414" s="76" t="s">
        <v>14681</v>
      </c>
      <c r="N1414" s="76" t="s">
        <v>13687</v>
      </c>
      <c r="O1414" s="139">
        <v>3915</v>
      </c>
      <c r="P1414" s="139">
        <v>3510</v>
      </c>
      <c r="Q1414" s="76">
        <v>-10.34</v>
      </c>
      <c r="R1414" s="76">
        <v>-405</v>
      </c>
    </row>
    <row r="1415" spans="4:18" s="2" customFormat="1" x14ac:dyDescent="0.15">
      <c r="D1415" s="10">
        <v>680</v>
      </c>
      <c r="E1415" s="134">
        <v>6879</v>
      </c>
      <c r="F1415" s="11" t="s">
        <v>2091</v>
      </c>
      <c r="G1415" s="11" t="s">
        <v>2092</v>
      </c>
      <c r="H1415" s="12">
        <v>928300</v>
      </c>
      <c r="I1415" s="12">
        <v>1126950200</v>
      </c>
      <c r="J1415" s="111">
        <f>I1415/H1415</f>
        <v>1213.9935365722288</v>
      </c>
      <c r="L1415" s="76">
        <v>6879</v>
      </c>
      <c r="M1415" s="76" t="s">
        <v>14682</v>
      </c>
      <c r="N1415" s="76" t="s">
        <v>13463</v>
      </c>
      <c r="O1415" s="76">
        <v>506</v>
      </c>
      <c r="P1415" s="76">
        <v>515</v>
      </c>
      <c r="Q1415" s="76">
        <v>1.78</v>
      </c>
      <c r="R1415" s="76">
        <v>9</v>
      </c>
    </row>
    <row r="1416" spans="4:18" s="2" customFormat="1" x14ac:dyDescent="0.15">
      <c r="D1416" s="10">
        <v>1626</v>
      </c>
      <c r="E1416" s="134">
        <v>6882</v>
      </c>
      <c r="F1416" s="11" t="s">
        <v>4573</v>
      </c>
      <c r="G1416" s="11" t="s">
        <v>4574</v>
      </c>
      <c r="H1416" s="12">
        <v>3100</v>
      </c>
      <c r="I1416" s="12">
        <v>5046800</v>
      </c>
      <c r="J1416" s="111">
        <f>I1416/H1416</f>
        <v>1628</v>
      </c>
      <c r="L1416" s="76">
        <v>6882</v>
      </c>
      <c r="M1416" s="76" t="s">
        <v>14683</v>
      </c>
      <c r="N1416" s="76" t="s">
        <v>13687</v>
      </c>
      <c r="O1416" s="76">
        <v>831</v>
      </c>
      <c r="P1416" s="76">
        <v>924</v>
      </c>
      <c r="Q1416" s="76">
        <v>11.19</v>
      </c>
      <c r="R1416" s="76">
        <v>93</v>
      </c>
    </row>
    <row r="1417" spans="4:18" s="2" customFormat="1" x14ac:dyDescent="0.15">
      <c r="D1417" s="10">
        <v>1410</v>
      </c>
      <c r="E1417" s="134">
        <v>6889</v>
      </c>
      <c r="F1417" s="11" t="s">
        <v>2093</v>
      </c>
      <c r="G1417" s="11" t="s">
        <v>2094</v>
      </c>
      <c r="H1417" s="12">
        <v>31100</v>
      </c>
      <c r="I1417" s="12">
        <v>140572000</v>
      </c>
      <c r="J1417" s="111">
        <f>I1417/H1417</f>
        <v>4520</v>
      </c>
      <c r="L1417" s="76">
        <v>6889</v>
      </c>
      <c r="M1417" s="76" t="s">
        <v>14684</v>
      </c>
      <c r="N1417" s="76" t="s">
        <v>13687</v>
      </c>
      <c r="O1417" s="139">
        <v>3760</v>
      </c>
      <c r="P1417" s="139">
        <v>3825</v>
      </c>
      <c r="Q1417" s="76">
        <v>1.73</v>
      </c>
      <c r="R1417" s="76">
        <v>65</v>
      </c>
    </row>
    <row r="1418" spans="4:18" s="2" customFormat="1" x14ac:dyDescent="0.15">
      <c r="D1418" s="10">
        <v>424</v>
      </c>
      <c r="E1418" s="134">
        <v>6890</v>
      </c>
      <c r="F1418" s="11" t="s">
        <v>4370</v>
      </c>
      <c r="G1418" s="11" t="s">
        <v>4371</v>
      </c>
      <c r="H1418" s="12">
        <v>205200</v>
      </c>
      <c r="I1418" s="12">
        <v>551577600</v>
      </c>
      <c r="J1418" s="111">
        <f>I1418/H1418</f>
        <v>2688</v>
      </c>
      <c r="L1418" s="76">
        <v>6890</v>
      </c>
      <c r="M1418" s="76" t="s">
        <v>14686</v>
      </c>
      <c r="N1418" s="76" t="s">
        <v>13687</v>
      </c>
      <c r="O1418" s="76">
        <v>785</v>
      </c>
      <c r="P1418" s="76">
        <v>932</v>
      </c>
      <c r="Q1418" s="76">
        <v>18.73</v>
      </c>
      <c r="R1418" s="76">
        <v>147</v>
      </c>
    </row>
    <row r="1419" spans="4:18" s="2" customFormat="1" x14ac:dyDescent="0.15">
      <c r="D1419" s="10">
        <v>1646</v>
      </c>
      <c r="E1419" s="134">
        <v>6901</v>
      </c>
      <c r="F1419" s="11" t="s">
        <v>2095</v>
      </c>
      <c r="G1419" s="11" t="s">
        <v>2096</v>
      </c>
      <c r="H1419" s="12">
        <v>129600</v>
      </c>
      <c r="I1419" s="12">
        <v>258292800</v>
      </c>
      <c r="J1419" s="111">
        <f>I1419/H1419</f>
        <v>1993</v>
      </c>
      <c r="L1419" s="76">
        <v>6901</v>
      </c>
      <c r="M1419" s="76" t="s">
        <v>14688</v>
      </c>
      <c r="N1419" s="76" t="s">
        <v>13687</v>
      </c>
      <c r="O1419" s="139">
        <v>1435</v>
      </c>
      <c r="P1419" s="139">
        <v>1660</v>
      </c>
      <c r="Q1419" s="76">
        <v>15.68</v>
      </c>
      <c r="R1419" s="76">
        <v>225</v>
      </c>
    </row>
    <row r="1420" spans="4:18" s="2" customFormat="1" x14ac:dyDescent="0.15">
      <c r="D1420" s="10">
        <v>336</v>
      </c>
      <c r="E1420" s="134">
        <v>6902</v>
      </c>
      <c r="F1420" s="11" t="s">
        <v>2097</v>
      </c>
      <c r="G1420" s="11" t="s">
        <v>2098</v>
      </c>
      <c r="H1420" s="12">
        <v>39821800</v>
      </c>
      <c r="I1420" s="12">
        <v>234350103500</v>
      </c>
      <c r="J1420" s="111">
        <f>I1420/H1420</f>
        <v>5884.9701294265951</v>
      </c>
      <c r="L1420" s="76">
        <v>6902</v>
      </c>
      <c r="M1420" s="76" t="s">
        <v>2097</v>
      </c>
      <c r="N1420" s="76" t="s">
        <v>13687</v>
      </c>
      <c r="O1420" s="139">
        <v>4893</v>
      </c>
      <c r="P1420" s="139">
        <v>4974</v>
      </c>
      <c r="Q1420" s="76">
        <v>1.66</v>
      </c>
      <c r="R1420" s="76">
        <v>81</v>
      </c>
    </row>
    <row r="1421" spans="4:18" s="2" customFormat="1" x14ac:dyDescent="0.15">
      <c r="D1421" s="10">
        <v>250</v>
      </c>
      <c r="E1421" s="134">
        <v>6905</v>
      </c>
      <c r="F1421" s="11" t="s">
        <v>2099</v>
      </c>
      <c r="G1421" s="11" t="s">
        <v>2100</v>
      </c>
      <c r="H1421" s="12">
        <v>2024700</v>
      </c>
      <c r="I1421" s="12">
        <v>3000605400</v>
      </c>
      <c r="J1421" s="111">
        <f>I1421/H1421</f>
        <v>1482</v>
      </c>
      <c r="L1421" s="76">
        <v>6905</v>
      </c>
      <c r="M1421" s="76" t="s">
        <v>2099</v>
      </c>
      <c r="N1421" s="76" t="s">
        <v>13687</v>
      </c>
      <c r="O1421" s="76">
        <v>929</v>
      </c>
      <c r="P1421" s="139">
        <v>1097</v>
      </c>
      <c r="Q1421" s="76">
        <v>18.079999999999998</v>
      </c>
      <c r="R1421" s="76">
        <v>168</v>
      </c>
    </row>
    <row r="1422" spans="4:18" s="2" customFormat="1" x14ac:dyDescent="0.15">
      <c r="D1422" s="10">
        <v>711</v>
      </c>
      <c r="E1422" s="134">
        <v>6908</v>
      </c>
      <c r="F1422" s="11" t="s">
        <v>2101</v>
      </c>
      <c r="G1422" s="11" t="s">
        <v>2102</v>
      </c>
      <c r="H1422" s="12">
        <v>1401100</v>
      </c>
      <c r="I1422" s="12">
        <v>9212205500</v>
      </c>
      <c r="J1422" s="111">
        <f>I1422/H1422</f>
        <v>6574.9807294268785</v>
      </c>
      <c r="L1422" s="76">
        <v>6908</v>
      </c>
      <c r="M1422" s="76" t="s">
        <v>14691</v>
      </c>
      <c r="N1422" s="76" t="s">
        <v>13687</v>
      </c>
      <c r="O1422" s="139">
        <v>4070</v>
      </c>
      <c r="P1422" s="139">
        <v>4315</v>
      </c>
      <c r="Q1422" s="76">
        <v>6.02</v>
      </c>
      <c r="R1422" s="76">
        <v>245</v>
      </c>
    </row>
    <row r="1423" spans="4:18" s="2" customFormat="1" x14ac:dyDescent="0.15">
      <c r="D1423" s="10">
        <v>1224</v>
      </c>
      <c r="E1423" s="134">
        <v>6911</v>
      </c>
      <c r="F1423" s="11" t="s">
        <v>2103</v>
      </c>
      <c r="G1423" s="11" t="s">
        <v>2104</v>
      </c>
      <c r="H1423" s="12">
        <v>822000</v>
      </c>
      <c r="I1423" s="12">
        <v>642804000</v>
      </c>
      <c r="J1423" s="111">
        <f>I1423/H1423</f>
        <v>782</v>
      </c>
      <c r="L1423" s="76">
        <v>6911</v>
      </c>
      <c r="M1423" s="76" t="s">
        <v>14692</v>
      </c>
      <c r="N1423" s="76" t="s">
        <v>13687</v>
      </c>
      <c r="O1423" s="76"/>
      <c r="P1423" s="76"/>
      <c r="Q1423" s="76"/>
      <c r="R1423" s="76"/>
    </row>
    <row r="1424" spans="4:18" s="2" customFormat="1" x14ac:dyDescent="0.15">
      <c r="D1424" s="10">
        <v>1449</v>
      </c>
      <c r="E1424" s="134">
        <v>6914</v>
      </c>
      <c r="F1424" s="11" t="s">
        <v>4183</v>
      </c>
      <c r="G1424" s="11" t="s">
        <v>4184</v>
      </c>
      <c r="H1424" s="12">
        <v>2026000</v>
      </c>
      <c r="I1424" s="12">
        <v>5695086000</v>
      </c>
      <c r="J1424" s="111">
        <f>I1424/H1424</f>
        <v>2811</v>
      </c>
      <c r="L1424" s="76">
        <v>6914</v>
      </c>
      <c r="M1424" s="76" t="s">
        <v>14693</v>
      </c>
      <c r="N1424" s="76" t="s">
        <v>13687</v>
      </c>
      <c r="O1424" s="139">
        <v>1706</v>
      </c>
      <c r="P1424" s="139">
        <v>1910</v>
      </c>
      <c r="Q1424" s="76">
        <v>11.96</v>
      </c>
      <c r="R1424" s="76">
        <v>204</v>
      </c>
    </row>
    <row r="1425" spans="4:18" s="2" customFormat="1" x14ac:dyDescent="0.15">
      <c r="D1425" s="10">
        <v>212</v>
      </c>
      <c r="E1425" s="134">
        <v>6915</v>
      </c>
      <c r="F1425" s="11" t="s">
        <v>2105</v>
      </c>
      <c r="G1425" s="11" t="s">
        <v>2106</v>
      </c>
      <c r="H1425" s="12">
        <v>657500</v>
      </c>
      <c r="I1425" s="12">
        <v>1633887500</v>
      </c>
      <c r="J1425" s="111">
        <f>I1425/H1425</f>
        <v>2485</v>
      </c>
      <c r="L1425" s="76">
        <v>6915</v>
      </c>
      <c r="M1425" s="76" t="s">
        <v>14694</v>
      </c>
      <c r="N1425" s="76" t="s">
        <v>13687</v>
      </c>
      <c r="O1425" s="139">
        <v>1972</v>
      </c>
      <c r="P1425" s="139">
        <v>1893</v>
      </c>
      <c r="Q1425" s="76">
        <v>-4.01</v>
      </c>
      <c r="R1425" s="76">
        <v>-79</v>
      </c>
    </row>
    <row r="1426" spans="4:18" s="2" customFormat="1" x14ac:dyDescent="0.15">
      <c r="D1426" s="10">
        <v>710</v>
      </c>
      <c r="E1426" s="134">
        <v>6916</v>
      </c>
      <c r="F1426" s="11" t="s">
        <v>3764</v>
      </c>
      <c r="G1426" s="11" t="s">
        <v>3765</v>
      </c>
      <c r="H1426" s="12">
        <v>405100</v>
      </c>
      <c r="I1426" s="12">
        <v>451281400</v>
      </c>
      <c r="J1426" s="111">
        <f>I1426/H1426</f>
        <v>1114</v>
      </c>
      <c r="L1426" s="76">
        <v>6916</v>
      </c>
      <c r="M1426" s="76" t="s">
        <v>14695</v>
      </c>
      <c r="N1426" s="76" t="s">
        <v>13687</v>
      </c>
      <c r="O1426" s="139">
        <v>1068</v>
      </c>
      <c r="P1426" s="139">
        <v>1163</v>
      </c>
      <c r="Q1426" s="76">
        <v>8.9</v>
      </c>
      <c r="R1426" s="76">
        <v>95</v>
      </c>
    </row>
    <row r="1427" spans="4:18" s="2" customFormat="1" x14ac:dyDescent="0.15">
      <c r="D1427" s="10">
        <v>989</v>
      </c>
      <c r="E1427" s="134">
        <v>6920</v>
      </c>
      <c r="F1427" s="11" t="s">
        <v>2107</v>
      </c>
      <c r="G1427" s="11" t="s">
        <v>2108</v>
      </c>
      <c r="H1427" s="12">
        <v>3019300</v>
      </c>
      <c r="I1427" s="12">
        <v>11805463000</v>
      </c>
      <c r="J1427" s="111">
        <f>I1427/H1427</f>
        <v>3910</v>
      </c>
      <c r="L1427" s="76">
        <v>6920</v>
      </c>
      <c r="M1427" s="76" t="s">
        <v>14697</v>
      </c>
      <c r="N1427" s="76" t="s">
        <v>13687</v>
      </c>
      <c r="O1427" s="139">
        <v>2802</v>
      </c>
      <c r="P1427" s="139">
        <v>3485</v>
      </c>
      <c r="Q1427" s="76">
        <v>24.38</v>
      </c>
      <c r="R1427" s="76">
        <v>683</v>
      </c>
    </row>
    <row r="1428" spans="4:18" s="2" customFormat="1" x14ac:dyDescent="0.15">
      <c r="D1428" s="10">
        <v>1795</v>
      </c>
      <c r="E1428" s="134">
        <v>6923</v>
      </c>
      <c r="F1428" s="11" t="s">
        <v>2109</v>
      </c>
      <c r="G1428" s="11" t="s">
        <v>2110</v>
      </c>
      <c r="H1428" s="12">
        <v>11954300</v>
      </c>
      <c r="I1428" s="12">
        <v>47231204100</v>
      </c>
      <c r="J1428" s="111">
        <f>I1428/H1428</f>
        <v>3950.9803250713135</v>
      </c>
      <c r="L1428" s="76">
        <v>6923</v>
      </c>
      <c r="M1428" s="76" t="s">
        <v>14698</v>
      </c>
      <c r="N1428" s="76" t="s">
        <v>13687</v>
      </c>
      <c r="O1428" s="139">
        <v>3090</v>
      </c>
      <c r="P1428" s="139">
        <v>3180</v>
      </c>
      <c r="Q1428" s="76">
        <v>2.91</v>
      </c>
      <c r="R1428" s="76">
        <v>90</v>
      </c>
    </row>
    <row r="1429" spans="4:18" s="2" customFormat="1" x14ac:dyDescent="0.15">
      <c r="D1429" s="10">
        <v>738</v>
      </c>
      <c r="E1429" s="134">
        <v>6924</v>
      </c>
      <c r="F1429" s="11" t="s">
        <v>2111</v>
      </c>
      <c r="G1429" s="11" t="s">
        <v>2112</v>
      </c>
      <c r="H1429" s="12">
        <v>495400</v>
      </c>
      <c r="I1429" s="12">
        <v>833738200</v>
      </c>
      <c r="J1429" s="111">
        <f>I1429/H1429</f>
        <v>1682.9596285829632</v>
      </c>
      <c r="L1429" s="76">
        <v>6924</v>
      </c>
      <c r="M1429" s="76" t="s">
        <v>14699</v>
      </c>
      <c r="N1429" s="76" t="s">
        <v>13687</v>
      </c>
      <c r="O1429" s="139">
        <v>1294</v>
      </c>
      <c r="P1429" s="139">
        <v>1261</v>
      </c>
      <c r="Q1429" s="76">
        <v>-2.5499999999999998</v>
      </c>
      <c r="R1429" s="76">
        <v>-33</v>
      </c>
    </row>
    <row r="1430" spans="4:18" s="2" customFormat="1" x14ac:dyDescent="0.15">
      <c r="D1430" s="10">
        <v>2203</v>
      </c>
      <c r="E1430" s="134">
        <v>6925</v>
      </c>
      <c r="F1430" s="11" t="s">
        <v>2113</v>
      </c>
      <c r="G1430" s="11" t="s">
        <v>2114</v>
      </c>
      <c r="H1430" s="12">
        <v>9880700</v>
      </c>
      <c r="I1430" s="12">
        <v>14366407800</v>
      </c>
      <c r="J1430" s="111">
        <f>I1430/H1430</f>
        <v>1453.9868430374365</v>
      </c>
      <c r="L1430" s="76">
        <v>6925</v>
      </c>
      <c r="M1430" s="76" t="s">
        <v>14700</v>
      </c>
      <c r="N1430" s="76" t="s">
        <v>13687</v>
      </c>
      <c r="O1430" s="139">
        <v>1167</v>
      </c>
      <c r="P1430" s="139">
        <v>1237</v>
      </c>
      <c r="Q1430" s="76">
        <v>6</v>
      </c>
      <c r="R1430" s="76">
        <v>70</v>
      </c>
    </row>
    <row r="1431" spans="4:18" s="2" customFormat="1" x14ac:dyDescent="0.15">
      <c r="D1431" s="10">
        <v>1427</v>
      </c>
      <c r="E1431" s="134">
        <v>6926</v>
      </c>
      <c r="F1431" s="11" t="s">
        <v>2115</v>
      </c>
      <c r="G1431" s="11" t="s">
        <v>2116</v>
      </c>
      <c r="H1431" s="12">
        <v>597000</v>
      </c>
      <c r="I1431" s="12">
        <v>370735000</v>
      </c>
      <c r="J1431" s="111">
        <f>I1431/H1431</f>
        <v>620.99664991624786</v>
      </c>
      <c r="L1431" s="76">
        <v>6926</v>
      </c>
      <c r="M1431" s="76" t="s">
        <v>14701</v>
      </c>
      <c r="N1431" s="76" t="s">
        <v>13687</v>
      </c>
      <c r="O1431" s="76">
        <v>346</v>
      </c>
      <c r="P1431" s="76">
        <v>358</v>
      </c>
      <c r="Q1431" s="76">
        <v>3.47</v>
      </c>
      <c r="R1431" s="76">
        <v>12</v>
      </c>
    </row>
    <row r="1432" spans="4:18" s="2" customFormat="1" x14ac:dyDescent="0.15">
      <c r="D1432" s="10">
        <v>585</v>
      </c>
      <c r="E1432" s="134">
        <v>6927</v>
      </c>
      <c r="F1432" s="11" t="s">
        <v>2117</v>
      </c>
      <c r="G1432" s="11" t="s">
        <v>2118</v>
      </c>
      <c r="H1432" s="12">
        <v>1053100</v>
      </c>
      <c r="I1432" s="12">
        <v>1023817200</v>
      </c>
      <c r="J1432" s="111">
        <f>I1432/H1432</f>
        <v>972.19371379736015</v>
      </c>
      <c r="L1432" s="76">
        <v>6927</v>
      </c>
      <c r="M1432" s="76" t="s">
        <v>14702</v>
      </c>
      <c r="N1432" s="76" t="s">
        <v>13687</v>
      </c>
      <c r="O1432" s="76">
        <v>617</v>
      </c>
      <c r="P1432" s="76">
        <v>685</v>
      </c>
      <c r="Q1432" s="76">
        <v>11.02</v>
      </c>
      <c r="R1432" s="76">
        <v>68</v>
      </c>
    </row>
    <row r="1433" spans="4:18" s="2" customFormat="1" x14ac:dyDescent="0.15">
      <c r="D1433" s="10">
        <v>1281</v>
      </c>
      <c r="E1433" s="134">
        <v>6929</v>
      </c>
      <c r="F1433" s="11" t="s">
        <v>2119</v>
      </c>
      <c r="G1433" s="11" t="s">
        <v>2120</v>
      </c>
      <c r="H1433" s="12">
        <v>1644500</v>
      </c>
      <c r="I1433" s="12">
        <v>4843052500</v>
      </c>
      <c r="J1433" s="111">
        <f>I1433/H1433</f>
        <v>2945</v>
      </c>
      <c r="L1433" s="76">
        <v>6929</v>
      </c>
      <c r="M1433" s="76" t="s">
        <v>14703</v>
      </c>
      <c r="N1433" s="76" t="s">
        <v>13687</v>
      </c>
      <c r="O1433" s="139">
        <v>2354</v>
      </c>
      <c r="P1433" s="139">
        <v>2468</v>
      </c>
      <c r="Q1433" s="76">
        <v>4.84</v>
      </c>
      <c r="R1433" s="76">
        <v>114</v>
      </c>
    </row>
    <row r="1434" spans="4:18" s="2" customFormat="1" x14ac:dyDescent="0.15">
      <c r="D1434" s="10">
        <v>391</v>
      </c>
      <c r="E1434" s="134">
        <v>6932</v>
      </c>
      <c r="F1434" s="11" t="s">
        <v>2121</v>
      </c>
      <c r="G1434" s="11" t="s">
        <v>2122</v>
      </c>
      <c r="H1434" s="12">
        <v>1114900</v>
      </c>
      <c r="I1434" s="12">
        <v>1187574000</v>
      </c>
      <c r="J1434" s="111">
        <f>I1434/H1434</f>
        <v>1065.1843214638084</v>
      </c>
      <c r="L1434" s="76">
        <v>6932</v>
      </c>
      <c r="M1434" s="76" t="s">
        <v>14704</v>
      </c>
      <c r="N1434" s="76" t="s">
        <v>13687</v>
      </c>
      <c r="O1434" s="76">
        <v>708</v>
      </c>
      <c r="P1434" s="76">
        <v>706</v>
      </c>
      <c r="Q1434" s="76">
        <v>-0.28000000000000003</v>
      </c>
      <c r="R1434" s="76">
        <v>-2</v>
      </c>
    </row>
    <row r="1435" spans="4:18" s="2" customFormat="1" x14ac:dyDescent="0.15">
      <c r="D1435" s="10">
        <v>1960</v>
      </c>
      <c r="E1435" s="134">
        <v>6937</v>
      </c>
      <c r="F1435" s="11" t="s">
        <v>2123</v>
      </c>
      <c r="G1435" s="11" t="s">
        <v>2124</v>
      </c>
      <c r="H1435" s="12">
        <v>838800</v>
      </c>
      <c r="I1435" s="12">
        <v>837116400</v>
      </c>
      <c r="J1435" s="111">
        <f>I1435/H1435</f>
        <v>997.99284692417734</v>
      </c>
      <c r="L1435" s="76">
        <v>6937</v>
      </c>
      <c r="M1435" s="76" t="s">
        <v>14705</v>
      </c>
      <c r="N1435" s="76" t="s">
        <v>13687</v>
      </c>
      <c r="O1435" s="76">
        <v>668</v>
      </c>
      <c r="P1435" s="76">
        <v>677</v>
      </c>
      <c r="Q1435" s="76">
        <v>1.35</v>
      </c>
      <c r="R1435" s="76">
        <v>9</v>
      </c>
    </row>
    <row r="1436" spans="4:18" s="2" customFormat="1" x14ac:dyDescent="0.15">
      <c r="D1436" s="10">
        <v>1783</v>
      </c>
      <c r="E1436" s="134">
        <v>6938</v>
      </c>
      <c r="F1436" s="11" t="s">
        <v>2125</v>
      </c>
      <c r="G1436" s="11" t="s">
        <v>2126</v>
      </c>
      <c r="H1436" s="12">
        <v>508500</v>
      </c>
      <c r="I1436" s="12">
        <v>325438400</v>
      </c>
      <c r="J1436" s="111">
        <f>I1436/H1436</f>
        <v>639.99685349065885</v>
      </c>
      <c r="L1436" s="76">
        <v>6938</v>
      </c>
      <c r="M1436" s="76" t="s">
        <v>14706</v>
      </c>
      <c r="N1436" s="76" t="s">
        <v>13687</v>
      </c>
      <c r="O1436" s="76">
        <v>373</v>
      </c>
      <c r="P1436" s="76">
        <v>357</v>
      </c>
      <c r="Q1436" s="76">
        <v>-4.29</v>
      </c>
      <c r="R1436" s="76">
        <v>-16</v>
      </c>
    </row>
    <row r="1437" spans="4:18" s="2" customFormat="1" x14ac:dyDescent="0.15">
      <c r="D1437" s="10">
        <v>2267</v>
      </c>
      <c r="E1437" s="134">
        <v>6941</v>
      </c>
      <c r="F1437" s="11" t="s">
        <v>2127</v>
      </c>
      <c r="G1437" s="11" t="s">
        <v>2128</v>
      </c>
      <c r="H1437" s="12">
        <v>876600</v>
      </c>
      <c r="I1437" s="12">
        <v>1683935400</v>
      </c>
      <c r="J1437" s="111">
        <f>I1437/H1437</f>
        <v>1920.9849418206709</v>
      </c>
      <c r="L1437" s="76">
        <v>6941</v>
      </c>
      <c r="M1437" s="76" t="s">
        <v>14707</v>
      </c>
      <c r="N1437" s="76" t="s">
        <v>13687</v>
      </c>
      <c r="O1437" s="139">
        <v>1173</v>
      </c>
      <c r="P1437" s="139">
        <v>1220</v>
      </c>
      <c r="Q1437" s="76">
        <v>4.01</v>
      </c>
      <c r="R1437" s="76">
        <v>47</v>
      </c>
    </row>
    <row r="1438" spans="4:18" s="2" customFormat="1" x14ac:dyDescent="0.15">
      <c r="D1438" s="10">
        <v>480</v>
      </c>
      <c r="E1438" s="134">
        <v>6945</v>
      </c>
      <c r="F1438" s="11" t="s">
        <v>2129</v>
      </c>
      <c r="G1438" s="11" t="s">
        <v>2130</v>
      </c>
      <c r="H1438" s="12">
        <v>70500</v>
      </c>
      <c r="I1438" s="12">
        <v>121683000</v>
      </c>
      <c r="J1438" s="111">
        <f>I1438/H1438</f>
        <v>1726</v>
      </c>
      <c r="L1438" s="76">
        <v>6945</v>
      </c>
      <c r="M1438" s="76" t="s">
        <v>14708</v>
      </c>
      <c r="N1438" s="76" t="s">
        <v>13687</v>
      </c>
      <c r="O1438" s="139">
        <v>1062</v>
      </c>
      <c r="P1438" s="139">
        <v>1040</v>
      </c>
      <c r="Q1438" s="76">
        <v>-2.0699999999999998</v>
      </c>
      <c r="R1438" s="76">
        <v>-22</v>
      </c>
    </row>
    <row r="1439" spans="4:18" s="2" customFormat="1" x14ac:dyDescent="0.15">
      <c r="D1439" s="10">
        <v>1275</v>
      </c>
      <c r="E1439" s="134">
        <v>6946</v>
      </c>
      <c r="F1439" s="11" t="s">
        <v>2131</v>
      </c>
      <c r="G1439" s="11" t="s">
        <v>2132</v>
      </c>
      <c r="H1439" s="12">
        <v>22300</v>
      </c>
      <c r="I1439" s="12">
        <v>44533100</v>
      </c>
      <c r="J1439" s="111">
        <f>I1439/H1439</f>
        <v>1997</v>
      </c>
      <c r="L1439" s="76">
        <v>6946</v>
      </c>
      <c r="M1439" s="76" t="s">
        <v>14710</v>
      </c>
      <c r="N1439" s="76" t="s">
        <v>13687</v>
      </c>
      <c r="O1439" s="76">
        <v>984</v>
      </c>
      <c r="P1439" s="139">
        <v>1152</v>
      </c>
      <c r="Q1439" s="76">
        <v>17.07</v>
      </c>
      <c r="R1439" s="76">
        <v>168</v>
      </c>
    </row>
    <row r="1440" spans="4:18" s="2" customFormat="1" x14ac:dyDescent="0.15">
      <c r="D1440" s="10">
        <v>2321</v>
      </c>
      <c r="E1440" s="134">
        <v>6947</v>
      </c>
      <c r="F1440" s="11" t="s">
        <v>2133</v>
      </c>
      <c r="G1440" s="11" t="s">
        <v>2134</v>
      </c>
      <c r="H1440" s="12">
        <v>850900</v>
      </c>
      <c r="I1440" s="12">
        <v>1255922400</v>
      </c>
      <c r="J1440" s="111">
        <f>I1440/H1440</f>
        <v>1475.9929486426138</v>
      </c>
      <c r="L1440" s="76">
        <v>6947</v>
      </c>
      <c r="M1440" s="76" t="s">
        <v>14711</v>
      </c>
      <c r="N1440" s="76" t="s">
        <v>13687</v>
      </c>
      <c r="O1440" s="139">
        <v>1495</v>
      </c>
      <c r="P1440" s="139">
        <v>1433</v>
      </c>
      <c r="Q1440" s="76">
        <v>-4.1500000000000004</v>
      </c>
      <c r="R1440" s="76">
        <v>-62</v>
      </c>
    </row>
    <row r="1441" spans="4:18" s="2" customFormat="1" x14ac:dyDescent="0.15">
      <c r="D1441" s="10">
        <v>797</v>
      </c>
      <c r="E1441" s="134">
        <v>6951</v>
      </c>
      <c r="F1441" s="11" t="s">
        <v>2135</v>
      </c>
      <c r="G1441" s="11" t="s">
        <v>2136</v>
      </c>
      <c r="H1441" s="12">
        <v>4947000</v>
      </c>
      <c r="I1441" s="12">
        <v>4860417000</v>
      </c>
      <c r="J1441" s="111">
        <f>I1441/H1441</f>
        <v>982.49787750151609</v>
      </c>
      <c r="L1441" s="76">
        <v>6951</v>
      </c>
      <c r="M1441" s="76" t="s">
        <v>14713</v>
      </c>
      <c r="N1441" s="76" t="s">
        <v>13687</v>
      </c>
      <c r="O1441" s="139">
        <v>1657</v>
      </c>
      <c r="P1441" s="139">
        <v>1947</v>
      </c>
      <c r="Q1441" s="76">
        <v>17.5</v>
      </c>
      <c r="R1441" s="76">
        <v>290</v>
      </c>
    </row>
    <row r="1442" spans="4:18" s="2" customFormat="1" x14ac:dyDescent="0.15">
      <c r="D1442" s="10">
        <v>194</v>
      </c>
      <c r="E1442" s="134">
        <v>6952</v>
      </c>
      <c r="F1442" s="11" t="s">
        <v>2137</v>
      </c>
      <c r="G1442" s="11" t="s">
        <v>2138</v>
      </c>
      <c r="H1442" s="12">
        <v>12787900</v>
      </c>
      <c r="I1442" s="12">
        <v>20665048400</v>
      </c>
      <c r="J1442" s="111">
        <f>I1442/H1442</f>
        <v>1615.9845166133612</v>
      </c>
      <c r="L1442" s="76">
        <v>6952</v>
      </c>
      <c r="M1442" s="76" t="s">
        <v>14714</v>
      </c>
      <c r="N1442" s="76" t="s">
        <v>13687</v>
      </c>
      <c r="O1442" s="139">
        <v>1304</v>
      </c>
      <c r="P1442" s="139">
        <v>1424</v>
      </c>
      <c r="Q1442" s="76">
        <v>9.1999999999999993</v>
      </c>
      <c r="R1442" s="76">
        <v>120</v>
      </c>
    </row>
    <row r="1443" spans="4:18" s="2" customFormat="1" x14ac:dyDescent="0.15">
      <c r="D1443" s="10">
        <v>419</v>
      </c>
      <c r="E1443" s="134">
        <v>6954</v>
      </c>
      <c r="F1443" s="11" t="s">
        <v>2139</v>
      </c>
      <c r="G1443" s="11" t="s">
        <v>2140</v>
      </c>
      <c r="H1443" s="12">
        <v>13729900</v>
      </c>
      <c r="I1443" s="12">
        <v>373513843555</v>
      </c>
      <c r="J1443" s="111">
        <f>I1443/H1443</f>
        <v>27204.41107036468</v>
      </c>
      <c r="L1443" s="76">
        <v>6954</v>
      </c>
      <c r="M1443" s="76" t="s">
        <v>14716</v>
      </c>
      <c r="N1443" s="76" t="s">
        <v>13687</v>
      </c>
      <c r="O1443" s="139">
        <v>16670</v>
      </c>
      <c r="P1443" s="139">
        <v>18180</v>
      </c>
      <c r="Q1443" s="76">
        <v>9.06</v>
      </c>
      <c r="R1443" s="139">
        <v>1510</v>
      </c>
    </row>
    <row r="1444" spans="4:18" s="2" customFormat="1" x14ac:dyDescent="0.15">
      <c r="D1444" s="10">
        <v>421</v>
      </c>
      <c r="E1444" s="134">
        <v>6955</v>
      </c>
      <c r="F1444" s="11" t="s">
        <v>2141</v>
      </c>
      <c r="G1444" s="11" t="s">
        <v>2142</v>
      </c>
      <c r="H1444" s="12">
        <v>174000</v>
      </c>
      <c r="I1444" s="12">
        <v>33756000</v>
      </c>
      <c r="J1444" s="111">
        <f>I1444/H1444</f>
        <v>194</v>
      </c>
      <c r="L1444" s="76">
        <v>6955</v>
      </c>
      <c r="M1444" s="76" t="s">
        <v>2141</v>
      </c>
      <c r="N1444" s="76" t="s">
        <v>13687</v>
      </c>
      <c r="O1444" s="76">
        <v>927</v>
      </c>
      <c r="P1444" s="139">
        <v>1009</v>
      </c>
      <c r="Q1444" s="76">
        <v>8.85</v>
      </c>
      <c r="R1444" s="76">
        <v>82</v>
      </c>
    </row>
    <row r="1445" spans="4:18" s="2" customFormat="1" x14ac:dyDescent="0.15">
      <c r="D1445" s="10">
        <v>1691</v>
      </c>
      <c r="E1445" s="134">
        <v>6957</v>
      </c>
      <c r="F1445" s="11" t="s">
        <v>2143</v>
      </c>
      <c r="G1445" s="11" t="s">
        <v>2144</v>
      </c>
      <c r="H1445" s="12">
        <v>300100</v>
      </c>
      <c r="I1445" s="12">
        <v>1610036500</v>
      </c>
      <c r="J1445" s="111">
        <f>I1445/H1445</f>
        <v>5365</v>
      </c>
      <c r="L1445" s="76">
        <v>6957</v>
      </c>
      <c r="M1445" s="76" t="s">
        <v>2143</v>
      </c>
      <c r="N1445" s="76" t="s">
        <v>13687</v>
      </c>
      <c r="O1445" s="139">
        <v>3455</v>
      </c>
      <c r="P1445" s="139">
        <v>3685</v>
      </c>
      <c r="Q1445" s="76">
        <v>6.66</v>
      </c>
      <c r="R1445" s="76">
        <v>230</v>
      </c>
    </row>
    <row r="1446" spans="4:18" s="2" customFormat="1" x14ac:dyDescent="0.15">
      <c r="D1446" s="10">
        <v>234</v>
      </c>
      <c r="E1446" s="134">
        <v>6958</v>
      </c>
      <c r="F1446" s="11" t="s">
        <v>2145</v>
      </c>
      <c r="G1446" s="11" t="s">
        <v>2146</v>
      </c>
      <c r="H1446" s="12">
        <v>2649100</v>
      </c>
      <c r="I1446" s="12">
        <v>2226559450</v>
      </c>
      <c r="J1446" s="111">
        <f>I1446/H1446</f>
        <v>840.49656487108825</v>
      </c>
      <c r="L1446" s="76">
        <v>6958</v>
      </c>
      <c r="M1446" s="76" t="s">
        <v>14717</v>
      </c>
      <c r="N1446" s="76" t="s">
        <v>13687</v>
      </c>
      <c r="O1446" s="76">
        <v>615</v>
      </c>
      <c r="P1446" s="76">
        <v>663</v>
      </c>
      <c r="Q1446" s="76">
        <v>7.8</v>
      </c>
      <c r="R1446" s="76">
        <v>48</v>
      </c>
    </row>
    <row r="1447" spans="4:18" s="2" customFormat="1" x14ac:dyDescent="0.15">
      <c r="D1447" s="10">
        <v>486</v>
      </c>
      <c r="E1447" s="134">
        <v>6960</v>
      </c>
      <c r="F1447" s="11" t="s">
        <v>2147</v>
      </c>
      <c r="G1447" s="11" t="s">
        <v>2148</v>
      </c>
      <c r="H1447" s="12">
        <v>95100</v>
      </c>
      <c r="I1447" s="12">
        <v>752241000</v>
      </c>
      <c r="J1447" s="111">
        <f>I1447/H1447</f>
        <v>7910</v>
      </c>
      <c r="L1447" s="76">
        <v>6960</v>
      </c>
      <c r="M1447" s="76" t="s">
        <v>14718</v>
      </c>
      <c r="N1447" s="76" t="s">
        <v>13687</v>
      </c>
      <c r="O1447" s="139">
        <v>6670</v>
      </c>
      <c r="P1447" s="139">
        <v>7250</v>
      </c>
      <c r="Q1447" s="76">
        <v>8.6999999999999993</v>
      </c>
      <c r="R1447" s="76">
        <v>580</v>
      </c>
    </row>
    <row r="1448" spans="4:18" s="2" customFormat="1" x14ac:dyDescent="0.15">
      <c r="D1448" s="10">
        <v>396</v>
      </c>
      <c r="E1448" s="134">
        <v>6961</v>
      </c>
      <c r="F1448" s="11" t="s">
        <v>2149</v>
      </c>
      <c r="G1448" s="11" t="s">
        <v>2150</v>
      </c>
      <c r="H1448" s="12">
        <v>1078800</v>
      </c>
      <c r="I1448" s="12">
        <v>3878270000</v>
      </c>
      <c r="J1448" s="111">
        <f>I1448/H1448</f>
        <v>3594.9851687059695</v>
      </c>
      <c r="L1448" s="76">
        <v>6961</v>
      </c>
      <c r="M1448" s="76" t="s">
        <v>14719</v>
      </c>
      <c r="N1448" s="76" t="s">
        <v>13687</v>
      </c>
      <c r="O1448" s="139">
        <v>2729</v>
      </c>
      <c r="P1448" s="139">
        <v>2948</v>
      </c>
      <c r="Q1448" s="76">
        <v>8.02</v>
      </c>
      <c r="R1448" s="76">
        <v>219</v>
      </c>
    </row>
    <row r="1449" spans="4:18" s="2" customFormat="1" x14ac:dyDescent="0.15">
      <c r="D1449" s="10">
        <v>311</v>
      </c>
      <c r="E1449" s="134">
        <v>6962</v>
      </c>
      <c r="F1449" s="11" t="s">
        <v>2151</v>
      </c>
      <c r="G1449" s="11" t="s">
        <v>2152</v>
      </c>
      <c r="H1449" s="12">
        <v>407600</v>
      </c>
      <c r="I1449" s="12">
        <v>525798000</v>
      </c>
      <c r="J1449" s="111">
        <f>I1449/H1449</f>
        <v>1289.9852796859666</v>
      </c>
      <c r="L1449" s="76">
        <v>6962</v>
      </c>
      <c r="M1449" s="76" t="s">
        <v>2151</v>
      </c>
      <c r="N1449" s="76" t="s">
        <v>13687</v>
      </c>
      <c r="O1449" s="76">
        <v>859</v>
      </c>
      <c r="P1449" s="76">
        <v>969</v>
      </c>
      <c r="Q1449" s="76">
        <v>12.81</v>
      </c>
      <c r="R1449" s="76">
        <v>110</v>
      </c>
    </row>
    <row r="1450" spans="4:18" s="2" customFormat="1" x14ac:dyDescent="0.15">
      <c r="D1450" s="10">
        <v>1564</v>
      </c>
      <c r="E1450" s="134">
        <v>6963</v>
      </c>
      <c r="F1450" s="11" t="s">
        <v>2153</v>
      </c>
      <c r="G1450" s="11" t="s">
        <v>2154</v>
      </c>
      <c r="H1450" s="12">
        <v>6949200</v>
      </c>
      <c r="I1450" s="12">
        <v>71228856000</v>
      </c>
      <c r="J1450" s="111">
        <f>I1450/H1450</f>
        <v>10249.93610775341</v>
      </c>
      <c r="L1450" s="76">
        <v>6963</v>
      </c>
      <c r="M1450" s="76" t="s">
        <v>2153</v>
      </c>
      <c r="N1450" s="76" t="s">
        <v>13687</v>
      </c>
      <c r="O1450" s="139">
        <v>7040</v>
      </c>
      <c r="P1450" s="139">
        <v>7400</v>
      </c>
      <c r="Q1450" s="76">
        <v>5.1100000000000003</v>
      </c>
      <c r="R1450" s="76">
        <v>360</v>
      </c>
    </row>
    <row r="1451" spans="4:18" s="2" customFormat="1" x14ac:dyDescent="0.15">
      <c r="D1451" s="10">
        <v>561</v>
      </c>
      <c r="E1451" s="134">
        <v>6965</v>
      </c>
      <c r="F1451" s="11" t="s">
        <v>2155</v>
      </c>
      <c r="G1451" s="11" t="s">
        <v>2156</v>
      </c>
      <c r="H1451" s="12">
        <v>15614800</v>
      </c>
      <c r="I1451" s="12">
        <v>63037508600</v>
      </c>
      <c r="J1451" s="111">
        <f>I1451/H1451</f>
        <v>4037.0359274534417</v>
      </c>
      <c r="L1451" s="76">
        <v>6965</v>
      </c>
      <c r="M1451" s="76" t="s">
        <v>14721</v>
      </c>
      <c r="N1451" s="76" t="s">
        <v>13687</v>
      </c>
      <c r="O1451" s="139">
        <v>3695</v>
      </c>
      <c r="P1451" s="139">
        <v>3760</v>
      </c>
      <c r="Q1451" s="76">
        <v>1.76</v>
      </c>
      <c r="R1451" s="76">
        <v>65</v>
      </c>
    </row>
    <row r="1452" spans="4:18" s="2" customFormat="1" x14ac:dyDescent="0.15">
      <c r="D1452" s="10">
        <v>1140</v>
      </c>
      <c r="E1452" s="134">
        <v>6966</v>
      </c>
      <c r="F1452" s="11" t="s">
        <v>2157</v>
      </c>
      <c r="G1452" s="11" t="s">
        <v>2158</v>
      </c>
      <c r="H1452" s="12">
        <v>1613700</v>
      </c>
      <c r="I1452" s="12">
        <v>2570603100</v>
      </c>
      <c r="J1452" s="111">
        <f>I1452/H1452</f>
        <v>1592.9869864287043</v>
      </c>
      <c r="L1452" s="76">
        <v>6966</v>
      </c>
      <c r="M1452" s="76" t="s">
        <v>14722</v>
      </c>
      <c r="N1452" s="76" t="s">
        <v>13687</v>
      </c>
      <c r="O1452" s="76">
        <v>842</v>
      </c>
      <c r="P1452" s="76">
        <v>900</v>
      </c>
      <c r="Q1452" s="76">
        <v>6.89</v>
      </c>
      <c r="R1452" s="76">
        <v>58</v>
      </c>
    </row>
    <row r="1453" spans="4:18" s="2" customFormat="1" x14ac:dyDescent="0.15">
      <c r="D1453" s="10">
        <v>1715</v>
      </c>
      <c r="E1453" s="134">
        <v>6967</v>
      </c>
      <c r="F1453" s="11" t="s">
        <v>2159</v>
      </c>
      <c r="G1453" s="11" t="s">
        <v>2160</v>
      </c>
      <c r="H1453" s="12">
        <v>5914700</v>
      </c>
      <c r="I1453" s="12">
        <v>4787909650</v>
      </c>
      <c r="J1453" s="111">
        <f>I1453/H1453</f>
        <v>809.49323718869937</v>
      </c>
      <c r="L1453" s="76">
        <v>6967</v>
      </c>
      <c r="M1453" s="76" t="s">
        <v>14723</v>
      </c>
      <c r="N1453" s="76" t="s">
        <v>13687</v>
      </c>
      <c r="O1453" s="76">
        <v>700</v>
      </c>
      <c r="P1453" s="76">
        <v>742</v>
      </c>
      <c r="Q1453" s="76">
        <v>6</v>
      </c>
      <c r="R1453" s="76">
        <v>42</v>
      </c>
    </row>
    <row r="1454" spans="4:18" s="2" customFormat="1" x14ac:dyDescent="0.15">
      <c r="D1454" s="10">
        <v>960</v>
      </c>
      <c r="E1454" s="134">
        <v>6971</v>
      </c>
      <c r="F1454" s="11" t="s">
        <v>2161</v>
      </c>
      <c r="G1454" s="11" t="s">
        <v>2162</v>
      </c>
      <c r="H1454" s="12">
        <v>27791700</v>
      </c>
      <c r="I1454" s="12">
        <v>168528058800</v>
      </c>
      <c r="J1454" s="111">
        <f>I1454/H1454</f>
        <v>6063.9708546076708</v>
      </c>
      <c r="L1454" s="76">
        <v>6971</v>
      </c>
      <c r="M1454" s="76" t="s">
        <v>2161</v>
      </c>
      <c r="N1454" s="76" t="s">
        <v>13687</v>
      </c>
      <c r="O1454" s="139">
        <v>5508</v>
      </c>
      <c r="P1454" s="139">
        <v>6080</v>
      </c>
      <c r="Q1454" s="76">
        <v>10.38</v>
      </c>
      <c r="R1454" s="76">
        <v>572</v>
      </c>
    </row>
    <row r="1455" spans="4:18" s="2" customFormat="1" x14ac:dyDescent="0.15">
      <c r="D1455" s="10">
        <v>962</v>
      </c>
      <c r="E1455" s="134">
        <v>6973</v>
      </c>
      <c r="F1455" s="11" t="s">
        <v>2163</v>
      </c>
      <c r="G1455" s="11" t="s">
        <v>2164</v>
      </c>
      <c r="H1455" s="12">
        <v>129100</v>
      </c>
      <c r="I1455" s="12">
        <v>256134400</v>
      </c>
      <c r="J1455" s="111">
        <f>I1455/H1455</f>
        <v>1984</v>
      </c>
      <c r="L1455" s="76">
        <v>6973</v>
      </c>
      <c r="M1455" s="76" t="s">
        <v>14725</v>
      </c>
      <c r="N1455" s="76" t="s">
        <v>13363</v>
      </c>
      <c r="O1455" s="139">
        <v>1520</v>
      </c>
      <c r="P1455" s="139">
        <v>1438</v>
      </c>
      <c r="Q1455" s="76">
        <v>-5.39</v>
      </c>
      <c r="R1455" s="76">
        <v>-82</v>
      </c>
    </row>
    <row r="1456" spans="4:18" s="2" customFormat="1" x14ac:dyDescent="0.15">
      <c r="D1456" s="10">
        <v>1877</v>
      </c>
      <c r="E1456" s="134">
        <v>6976</v>
      </c>
      <c r="F1456" s="11" t="s">
        <v>2165</v>
      </c>
      <c r="G1456" s="11" t="s">
        <v>2166</v>
      </c>
      <c r="H1456" s="12">
        <v>12501900</v>
      </c>
      <c r="I1456" s="12">
        <v>22666180700</v>
      </c>
      <c r="J1456" s="111">
        <f>I1456/H1456</f>
        <v>1813.0188771306762</v>
      </c>
      <c r="L1456" s="76">
        <v>6976</v>
      </c>
      <c r="M1456" s="76" t="s">
        <v>2165</v>
      </c>
      <c r="N1456" s="76" t="s">
        <v>13687</v>
      </c>
      <c r="O1456" s="139">
        <v>1636</v>
      </c>
      <c r="P1456" s="139">
        <v>1847</v>
      </c>
      <c r="Q1456" s="76">
        <v>12.9</v>
      </c>
      <c r="R1456" s="76">
        <v>211</v>
      </c>
    </row>
    <row r="1457" spans="4:18" s="2" customFormat="1" x14ac:dyDescent="0.15">
      <c r="D1457" s="10">
        <v>1184</v>
      </c>
      <c r="E1457" s="134">
        <v>6981</v>
      </c>
      <c r="F1457" s="11" t="s">
        <v>2167</v>
      </c>
      <c r="G1457" s="11" t="s">
        <v>3832</v>
      </c>
      <c r="H1457" s="12">
        <v>16046200</v>
      </c>
      <c r="I1457" s="12">
        <v>235877905000</v>
      </c>
      <c r="J1457" s="111">
        <f>I1457/H1457</f>
        <v>14699.923034737196</v>
      </c>
      <c r="L1457" s="76">
        <v>6981</v>
      </c>
      <c r="M1457" s="76" t="s">
        <v>14728</v>
      </c>
      <c r="N1457" s="76" t="s">
        <v>13687</v>
      </c>
      <c r="O1457" s="139">
        <v>14955</v>
      </c>
      <c r="P1457" s="139">
        <v>14955</v>
      </c>
      <c r="Q1457" s="76">
        <v>0</v>
      </c>
      <c r="R1457" s="76">
        <v>0</v>
      </c>
    </row>
    <row r="1458" spans="4:18" s="2" customFormat="1" x14ac:dyDescent="0.15">
      <c r="D1458" s="10">
        <v>2202</v>
      </c>
      <c r="E1458" s="134">
        <v>6985</v>
      </c>
      <c r="F1458" s="11" t="s">
        <v>2168</v>
      </c>
      <c r="G1458" s="11" t="s">
        <v>2169</v>
      </c>
      <c r="H1458" s="12">
        <v>1960000</v>
      </c>
      <c r="I1458" s="12">
        <v>1481760000</v>
      </c>
      <c r="J1458" s="111">
        <f>I1458/H1458</f>
        <v>756</v>
      </c>
      <c r="L1458" s="76">
        <v>6985</v>
      </c>
      <c r="M1458" s="76" t="s">
        <v>2168</v>
      </c>
      <c r="N1458" s="76" t="s">
        <v>13687</v>
      </c>
      <c r="O1458" s="76">
        <v>976</v>
      </c>
      <c r="P1458" s="76">
        <v>982</v>
      </c>
      <c r="Q1458" s="76">
        <v>0.61</v>
      </c>
      <c r="R1458" s="76">
        <v>6</v>
      </c>
    </row>
    <row r="1459" spans="4:18" s="2" customFormat="1" x14ac:dyDescent="0.15">
      <c r="D1459" s="10">
        <v>503</v>
      </c>
      <c r="E1459" s="134">
        <v>6986</v>
      </c>
      <c r="F1459" s="11" t="s">
        <v>2170</v>
      </c>
      <c r="G1459" s="11" t="s">
        <v>2171</v>
      </c>
      <c r="H1459" s="12">
        <v>2593200</v>
      </c>
      <c r="I1459" s="12">
        <v>5847895400</v>
      </c>
      <c r="J1459" s="111">
        <f>I1459/H1459</f>
        <v>2255.0884621317291</v>
      </c>
      <c r="L1459" s="76">
        <v>6986</v>
      </c>
      <c r="M1459" s="76" t="s">
        <v>14729</v>
      </c>
      <c r="N1459" s="76" t="s">
        <v>13687</v>
      </c>
      <c r="O1459" s="139">
        <v>1582</v>
      </c>
      <c r="P1459" s="139">
        <v>1705</v>
      </c>
      <c r="Q1459" s="76">
        <v>7.77</v>
      </c>
      <c r="R1459" s="76">
        <v>123</v>
      </c>
    </row>
    <row r="1460" spans="4:18" s="2" customFormat="1" x14ac:dyDescent="0.15">
      <c r="D1460" s="10">
        <v>1366</v>
      </c>
      <c r="E1460" s="134">
        <v>6988</v>
      </c>
      <c r="F1460" s="11" t="s">
        <v>2172</v>
      </c>
      <c r="G1460" s="11" t="s">
        <v>2173</v>
      </c>
      <c r="H1460" s="12">
        <v>12446500</v>
      </c>
      <c r="I1460" s="12">
        <v>100293401000</v>
      </c>
      <c r="J1460" s="111">
        <f>I1460/H1460</f>
        <v>8057.9601494396011</v>
      </c>
      <c r="L1460" s="76">
        <v>6988</v>
      </c>
      <c r="M1460" s="76" t="s">
        <v>14731</v>
      </c>
      <c r="N1460" s="76" t="s">
        <v>13795</v>
      </c>
      <c r="O1460" s="139">
        <v>5543</v>
      </c>
      <c r="P1460" s="139">
        <v>6012</v>
      </c>
      <c r="Q1460" s="76">
        <v>8.4600000000000009</v>
      </c>
      <c r="R1460" s="76">
        <v>469</v>
      </c>
    </row>
    <row r="1461" spans="4:18" s="2" customFormat="1" x14ac:dyDescent="0.15">
      <c r="D1461" s="10">
        <v>624</v>
      </c>
      <c r="E1461" s="134">
        <v>6989</v>
      </c>
      <c r="F1461" s="11" t="s">
        <v>2174</v>
      </c>
      <c r="G1461" s="11" t="s">
        <v>2175</v>
      </c>
      <c r="H1461" s="12">
        <v>459900</v>
      </c>
      <c r="I1461" s="12">
        <v>709153800</v>
      </c>
      <c r="J1461" s="111">
        <f>I1461/H1461</f>
        <v>1541.9739073711676</v>
      </c>
      <c r="L1461" s="76">
        <v>6989</v>
      </c>
      <c r="M1461" s="76" t="s">
        <v>14732</v>
      </c>
      <c r="N1461" s="76" t="s">
        <v>13687</v>
      </c>
      <c r="O1461" s="76">
        <v>930</v>
      </c>
      <c r="P1461" s="76">
        <v>946</v>
      </c>
      <c r="Q1461" s="76">
        <v>1.72</v>
      </c>
      <c r="R1461" s="76">
        <v>16</v>
      </c>
    </row>
    <row r="1462" spans="4:18" s="2" customFormat="1" x14ac:dyDescent="0.15">
      <c r="D1462" s="10">
        <v>1729</v>
      </c>
      <c r="E1462" s="134">
        <v>6994</v>
      </c>
      <c r="F1462" s="11" t="s">
        <v>2176</v>
      </c>
      <c r="G1462" s="11" t="s">
        <v>2177</v>
      </c>
      <c r="H1462" s="12">
        <v>288000</v>
      </c>
      <c r="I1462" s="12">
        <v>210816000</v>
      </c>
      <c r="J1462" s="111">
        <f>I1462/H1462</f>
        <v>732</v>
      </c>
      <c r="L1462" s="76">
        <v>6994</v>
      </c>
      <c r="M1462" s="76" t="s">
        <v>14733</v>
      </c>
      <c r="N1462" s="76" t="s">
        <v>13687</v>
      </c>
      <c r="O1462" s="76">
        <v>625</v>
      </c>
      <c r="P1462" s="76">
        <v>608</v>
      </c>
      <c r="Q1462" s="76">
        <v>-2.72</v>
      </c>
      <c r="R1462" s="76">
        <v>-17</v>
      </c>
    </row>
    <row r="1463" spans="4:18" s="2" customFormat="1" x14ac:dyDescent="0.15">
      <c r="D1463" s="10">
        <v>2049</v>
      </c>
      <c r="E1463" s="134">
        <v>6995</v>
      </c>
      <c r="F1463" s="11" t="s">
        <v>2178</v>
      </c>
      <c r="G1463" s="11" t="s">
        <v>2179</v>
      </c>
      <c r="H1463" s="12">
        <v>4143100</v>
      </c>
      <c r="I1463" s="12">
        <v>9160323700</v>
      </c>
      <c r="J1463" s="111">
        <f>I1463/H1463</f>
        <v>2210.9830078926407</v>
      </c>
      <c r="L1463" s="76">
        <v>6995</v>
      </c>
      <c r="M1463" s="76" t="s">
        <v>14734</v>
      </c>
      <c r="N1463" s="76" t="s">
        <v>13695</v>
      </c>
      <c r="O1463" s="139">
        <v>1824</v>
      </c>
      <c r="P1463" s="139">
        <v>1956</v>
      </c>
      <c r="Q1463" s="76">
        <v>7.24</v>
      </c>
      <c r="R1463" s="76">
        <v>132</v>
      </c>
    </row>
    <row r="1464" spans="4:18" s="2" customFormat="1" x14ac:dyDescent="0.15">
      <c r="D1464" s="10">
        <v>1237</v>
      </c>
      <c r="E1464" s="134">
        <v>6996</v>
      </c>
      <c r="F1464" s="11" t="s">
        <v>2180</v>
      </c>
      <c r="G1464" s="11" t="s">
        <v>2181</v>
      </c>
      <c r="H1464" s="12">
        <v>4827000</v>
      </c>
      <c r="I1464" s="12">
        <v>5859949400</v>
      </c>
      <c r="J1464" s="111">
        <f>I1464/H1464</f>
        <v>1213.9940749948207</v>
      </c>
      <c r="L1464" s="76">
        <v>6996</v>
      </c>
      <c r="M1464" s="76" t="s">
        <v>2180</v>
      </c>
      <c r="N1464" s="76" t="s">
        <v>13687</v>
      </c>
      <c r="O1464" s="76">
        <v>796</v>
      </c>
      <c r="P1464" s="76">
        <v>855</v>
      </c>
      <c r="Q1464" s="76">
        <v>7.41</v>
      </c>
      <c r="R1464" s="76">
        <v>59</v>
      </c>
    </row>
    <row r="1465" spans="4:18" s="2" customFormat="1" x14ac:dyDescent="0.15">
      <c r="D1465" s="10">
        <v>1283</v>
      </c>
      <c r="E1465" s="134">
        <v>6997</v>
      </c>
      <c r="F1465" s="11" t="s">
        <v>2182</v>
      </c>
      <c r="G1465" s="11" t="s">
        <v>2183</v>
      </c>
      <c r="H1465" s="12">
        <v>1361300</v>
      </c>
      <c r="I1465" s="12">
        <v>3436443200</v>
      </c>
      <c r="J1465" s="111">
        <f>I1465/H1465</f>
        <v>2524.3834569896421</v>
      </c>
      <c r="L1465" s="76">
        <v>6997</v>
      </c>
      <c r="M1465" s="76" t="s">
        <v>14735</v>
      </c>
      <c r="N1465" s="76" t="s">
        <v>13687</v>
      </c>
      <c r="O1465" s="139">
        <v>1920</v>
      </c>
      <c r="P1465" s="139">
        <v>2127</v>
      </c>
      <c r="Q1465" s="76">
        <v>10.78</v>
      </c>
      <c r="R1465" s="76">
        <v>207</v>
      </c>
    </row>
    <row r="1466" spans="4:18" s="2" customFormat="1" x14ac:dyDescent="0.15">
      <c r="D1466" s="10">
        <v>905</v>
      </c>
      <c r="E1466" s="134">
        <v>6999</v>
      </c>
      <c r="F1466" s="11" t="s">
        <v>2184</v>
      </c>
      <c r="G1466" s="11" t="s">
        <v>2185</v>
      </c>
      <c r="H1466" s="12">
        <v>1727400</v>
      </c>
      <c r="I1466" s="12">
        <v>3831351600</v>
      </c>
      <c r="J1466" s="111">
        <f>I1466/H1466</f>
        <v>2217.9874956582148</v>
      </c>
      <c r="L1466" s="76">
        <v>6999</v>
      </c>
      <c r="M1466" s="76" t="s">
        <v>2184</v>
      </c>
      <c r="N1466" s="76" t="s">
        <v>13687</v>
      </c>
      <c r="O1466" s="139">
        <v>1294</v>
      </c>
      <c r="P1466" s="139">
        <v>1506</v>
      </c>
      <c r="Q1466" s="76">
        <v>16.38</v>
      </c>
      <c r="R1466" s="76">
        <v>212</v>
      </c>
    </row>
    <row r="1467" spans="4:18" s="2" customFormat="1" x14ac:dyDescent="0.15">
      <c r="D1467" s="10">
        <v>1137</v>
      </c>
      <c r="E1467" s="134">
        <v>7003</v>
      </c>
      <c r="F1467" s="11" t="s">
        <v>2186</v>
      </c>
      <c r="G1467" s="11" t="s">
        <v>2187</v>
      </c>
      <c r="H1467" s="12">
        <v>6578700</v>
      </c>
      <c r="I1467" s="12">
        <v>11579055000</v>
      </c>
      <c r="J1467" s="111">
        <f>I1467/H1467</f>
        <v>1760.0825391034703</v>
      </c>
      <c r="L1467" s="76">
        <v>7003</v>
      </c>
      <c r="M1467" s="76" t="s">
        <v>14737</v>
      </c>
      <c r="N1467" s="76" t="s">
        <v>14738</v>
      </c>
      <c r="O1467" s="139">
        <v>1030</v>
      </c>
      <c r="P1467" s="139">
        <v>1159</v>
      </c>
      <c r="Q1467" s="76">
        <v>12.52</v>
      </c>
      <c r="R1467" s="76">
        <v>129</v>
      </c>
    </row>
    <row r="1468" spans="4:18" s="2" customFormat="1" x14ac:dyDescent="0.15">
      <c r="D1468" s="10">
        <v>610</v>
      </c>
      <c r="E1468" s="134">
        <v>7004</v>
      </c>
      <c r="F1468" s="11" t="s">
        <v>2188</v>
      </c>
      <c r="G1468" s="11" t="s">
        <v>2189</v>
      </c>
      <c r="H1468" s="12">
        <v>15746500</v>
      </c>
      <c r="I1468" s="12">
        <v>8767427300</v>
      </c>
      <c r="J1468" s="111">
        <f>I1468/H1468</f>
        <v>556.78578096719912</v>
      </c>
      <c r="L1468" s="76">
        <v>7004</v>
      </c>
      <c r="M1468" s="76" t="s">
        <v>14739</v>
      </c>
      <c r="N1468" s="76" t="s">
        <v>13433</v>
      </c>
      <c r="O1468" s="76">
        <v>334</v>
      </c>
      <c r="P1468" s="76">
        <v>355</v>
      </c>
      <c r="Q1468" s="76">
        <v>6.29</v>
      </c>
      <c r="R1468" s="76">
        <v>21</v>
      </c>
    </row>
    <row r="1469" spans="4:18" s="2" customFormat="1" x14ac:dyDescent="0.15">
      <c r="D1469" s="10">
        <v>1120</v>
      </c>
      <c r="E1469" s="134">
        <v>7011</v>
      </c>
      <c r="F1469" s="11" t="s">
        <v>2190</v>
      </c>
      <c r="G1469" s="11" t="s">
        <v>2191</v>
      </c>
      <c r="H1469" s="12">
        <v>28959500</v>
      </c>
      <c r="I1469" s="12">
        <v>119683755000</v>
      </c>
      <c r="J1469" s="111">
        <f>I1469/H1469</f>
        <v>4132.7977002365369</v>
      </c>
      <c r="L1469" s="76">
        <v>7011</v>
      </c>
      <c r="M1469" s="76" t="s">
        <v>14741</v>
      </c>
      <c r="N1469" s="76" t="s">
        <v>13433</v>
      </c>
      <c r="O1469" s="139">
        <v>3956</v>
      </c>
      <c r="P1469" s="139">
        <v>4138</v>
      </c>
      <c r="Q1469" s="76">
        <v>4.5999999999999996</v>
      </c>
      <c r="R1469" s="76">
        <v>182</v>
      </c>
    </row>
    <row r="1470" spans="4:18" s="2" customFormat="1" x14ac:dyDescent="0.15">
      <c r="D1470" s="10">
        <v>857</v>
      </c>
      <c r="E1470" s="134">
        <v>7012</v>
      </c>
      <c r="F1470" s="11" t="s">
        <v>2192</v>
      </c>
      <c r="G1470" s="11" t="s">
        <v>2193</v>
      </c>
      <c r="H1470" s="12">
        <v>14491800</v>
      </c>
      <c r="I1470" s="12">
        <v>50286354000</v>
      </c>
      <c r="J1470" s="111">
        <f>I1470/H1470</f>
        <v>3469.9867511282241</v>
      </c>
      <c r="L1470" s="76">
        <v>7012</v>
      </c>
      <c r="M1470" s="76" t="s">
        <v>14743</v>
      </c>
      <c r="N1470" s="76" t="s">
        <v>14738</v>
      </c>
      <c r="O1470" s="139">
        <v>2352</v>
      </c>
      <c r="P1470" s="139">
        <v>2668</v>
      </c>
      <c r="Q1470" s="76">
        <v>13.44</v>
      </c>
      <c r="R1470" s="76">
        <v>316</v>
      </c>
    </row>
    <row r="1471" spans="4:18" s="2" customFormat="1" x14ac:dyDescent="0.15">
      <c r="D1471" s="10">
        <v>674</v>
      </c>
      <c r="E1471" s="134">
        <v>7013</v>
      </c>
      <c r="F1471" s="11" t="s">
        <v>2194</v>
      </c>
      <c r="G1471" s="11" t="s">
        <v>2195</v>
      </c>
      <c r="H1471" s="12">
        <v>12029500</v>
      </c>
      <c r="I1471" s="12">
        <v>40118190500</v>
      </c>
      <c r="J1471" s="111">
        <f>I1471/H1471</f>
        <v>3334.984039236876</v>
      </c>
      <c r="L1471" s="76">
        <v>7013</v>
      </c>
      <c r="M1471" s="76" t="s">
        <v>2194</v>
      </c>
      <c r="N1471" s="76" t="s">
        <v>13433</v>
      </c>
      <c r="O1471" s="139">
        <v>3030</v>
      </c>
      <c r="P1471" s="139">
        <v>3400</v>
      </c>
      <c r="Q1471" s="76">
        <v>12.21</v>
      </c>
      <c r="R1471" s="76">
        <v>370</v>
      </c>
    </row>
    <row r="1472" spans="4:18" s="2" customFormat="1" x14ac:dyDescent="0.15">
      <c r="D1472" s="10">
        <v>1210</v>
      </c>
      <c r="E1472" s="134">
        <v>7014</v>
      </c>
      <c r="F1472" s="11" t="s">
        <v>2196</v>
      </c>
      <c r="G1472" s="11" t="s">
        <v>2197</v>
      </c>
      <c r="H1472" s="12">
        <v>5447900</v>
      </c>
      <c r="I1472" s="12">
        <v>3301415400</v>
      </c>
      <c r="J1472" s="111">
        <f>I1472/H1472</f>
        <v>605.99779731639717</v>
      </c>
      <c r="L1472" s="76">
        <v>7014</v>
      </c>
      <c r="M1472" s="76" t="s">
        <v>14744</v>
      </c>
      <c r="N1472" s="76" t="s">
        <v>14738</v>
      </c>
      <c r="O1472" s="76">
        <v>471</v>
      </c>
      <c r="P1472" s="76">
        <v>441</v>
      </c>
      <c r="Q1472" s="76">
        <v>-6.37</v>
      </c>
      <c r="R1472" s="76">
        <v>-30</v>
      </c>
    </row>
    <row r="1473" spans="4:18" s="2" customFormat="1" x14ac:dyDescent="0.15">
      <c r="D1473" s="10">
        <v>1621</v>
      </c>
      <c r="E1473" s="134">
        <v>7022</v>
      </c>
      <c r="F1473" s="11" t="s">
        <v>2198</v>
      </c>
      <c r="G1473" s="11" t="s">
        <v>2199</v>
      </c>
      <c r="H1473" s="12">
        <v>1299600</v>
      </c>
      <c r="I1473" s="12">
        <v>335291800</v>
      </c>
      <c r="J1473" s="111">
        <f>I1473/H1473</f>
        <v>257.99615266235764</v>
      </c>
      <c r="L1473" s="76">
        <v>7022</v>
      </c>
      <c r="M1473" s="76" t="s">
        <v>14745</v>
      </c>
      <c r="N1473" s="76" t="s">
        <v>14738</v>
      </c>
      <c r="O1473" s="76">
        <v>172</v>
      </c>
      <c r="P1473" s="76">
        <v>186</v>
      </c>
      <c r="Q1473" s="76">
        <v>8.14</v>
      </c>
      <c r="R1473" s="76">
        <v>14</v>
      </c>
    </row>
    <row r="1474" spans="4:18" s="2" customFormat="1" x14ac:dyDescent="0.15">
      <c r="D1474" s="10">
        <v>1318</v>
      </c>
      <c r="E1474" s="134">
        <v>7102</v>
      </c>
      <c r="F1474" s="11" t="s">
        <v>2200</v>
      </c>
      <c r="G1474" s="11" t="s">
        <v>2201</v>
      </c>
      <c r="H1474" s="12">
        <v>4426000</v>
      </c>
      <c r="I1474" s="12">
        <v>1314522000</v>
      </c>
      <c r="J1474" s="111">
        <f>I1474/H1474</f>
        <v>297</v>
      </c>
      <c r="L1474" s="76">
        <v>7102</v>
      </c>
      <c r="M1474" s="76" t="s">
        <v>14746</v>
      </c>
      <c r="N1474" s="76" t="s">
        <v>14747</v>
      </c>
      <c r="O1474" s="139">
        <v>2201</v>
      </c>
      <c r="P1474" s="139">
        <v>2370</v>
      </c>
      <c r="Q1474" s="76">
        <v>7.68</v>
      </c>
      <c r="R1474" s="76">
        <v>169</v>
      </c>
    </row>
    <row r="1475" spans="4:18" s="2" customFormat="1" x14ac:dyDescent="0.15">
      <c r="D1475" s="10">
        <v>1122</v>
      </c>
      <c r="E1475" s="134">
        <v>7105</v>
      </c>
      <c r="F1475" s="11" t="s">
        <v>4485</v>
      </c>
      <c r="G1475" s="11" t="s">
        <v>4486</v>
      </c>
      <c r="H1475" s="12">
        <v>2668400</v>
      </c>
      <c r="I1475" s="12">
        <v>2417437300</v>
      </c>
      <c r="J1475" s="111">
        <f>I1475/H1475</f>
        <v>905.9501199220507</v>
      </c>
      <c r="L1475" s="76">
        <v>7105</v>
      </c>
      <c r="M1475" s="76" t="s">
        <v>14748</v>
      </c>
      <c r="N1475" s="76" t="s">
        <v>14747</v>
      </c>
      <c r="O1475" s="139">
        <v>1062</v>
      </c>
      <c r="P1475" s="139">
        <v>1059</v>
      </c>
      <c r="Q1475" s="76">
        <v>-0.28000000000000003</v>
      </c>
      <c r="R1475" s="76">
        <v>-3</v>
      </c>
    </row>
    <row r="1476" spans="4:18" s="2" customFormat="1" x14ac:dyDescent="0.15">
      <c r="D1476" s="10">
        <v>1976</v>
      </c>
      <c r="E1476" s="134">
        <v>7122</v>
      </c>
      <c r="F1476" s="11" t="s">
        <v>2202</v>
      </c>
      <c r="G1476" s="11" t="s">
        <v>2203</v>
      </c>
      <c r="H1476" s="12">
        <v>182100</v>
      </c>
      <c r="I1476" s="12">
        <v>445234500</v>
      </c>
      <c r="J1476" s="111">
        <f>I1476/H1476</f>
        <v>2445</v>
      </c>
      <c r="L1476" s="76">
        <v>7122</v>
      </c>
      <c r="M1476" s="76" t="s">
        <v>14749</v>
      </c>
      <c r="N1476" s="76" t="s">
        <v>14747</v>
      </c>
      <c r="O1476" s="139">
        <v>1987</v>
      </c>
      <c r="P1476" s="139">
        <v>1939</v>
      </c>
      <c r="Q1476" s="76">
        <v>-2.42</v>
      </c>
      <c r="R1476" s="76">
        <v>-48</v>
      </c>
    </row>
    <row r="1477" spans="4:18" s="2" customFormat="1" x14ac:dyDescent="0.15">
      <c r="D1477" s="10">
        <v>428</v>
      </c>
      <c r="E1477" s="134">
        <v>7148</v>
      </c>
      <c r="F1477" s="11" t="s">
        <v>2204</v>
      </c>
      <c r="G1477" s="11" t="s">
        <v>2205</v>
      </c>
      <c r="H1477" s="12">
        <v>4617100</v>
      </c>
      <c r="I1477" s="12">
        <v>6366980900</v>
      </c>
      <c r="J1477" s="111">
        <f>I1477/H1477</f>
        <v>1379</v>
      </c>
      <c r="L1477" s="76">
        <v>7148</v>
      </c>
      <c r="M1477" s="76" t="s">
        <v>2204</v>
      </c>
      <c r="N1477" s="76" t="s">
        <v>13693</v>
      </c>
      <c r="O1477" s="139">
        <v>1122</v>
      </c>
      <c r="P1477" s="139">
        <v>1151</v>
      </c>
      <c r="Q1477" s="76">
        <v>2.58</v>
      </c>
      <c r="R1477" s="76">
        <v>29</v>
      </c>
    </row>
    <row r="1478" spans="4:18" s="2" customFormat="1" x14ac:dyDescent="0.15">
      <c r="D1478" s="10">
        <v>1998</v>
      </c>
      <c r="E1478" s="134">
        <v>7150</v>
      </c>
      <c r="F1478" s="11" t="s">
        <v>2206</v>
      </c>
      <c r="G1478" s="11" t="s">
        <v>2207</v>
      </c>
      <c r="H1478" s="12">
        <v>232400</v>
      </c>
      <c r="I1478" s="12">
        <v>325587400</v>
      </c>
      <c r="J1478" s="111">
        <f>I1478/H1478</f>
        <v>1400.9784853700517</v>
      </c>
      <c r="L1478" s="76">
        <v>7150</v>
      </c>
      <c r="M1478" s="76" t="s">
        <v>2206</v>
      </c>
      <c r="N1478" s="76" t="s">
        <v>14750</v>
      </c>
      <c r="O1478" s="76">
        <v>675</v>
      </c>
      <c r="P1478" s="76">
        <v>693</v>
      </c>
      <c r="Q1478" s="76">
        <v>2.67</v>
      </c>
      <c r="R1478" s="76">
        <v>18</v>
      </c>
    </row>
    <row r="1479" spans="4:18" s="2" customFormat="1" x14ac:dyDescent="0.15">
      <c r="D1479" s="10">
        <v>801</v>
      </c>
      <c r="E1479" s="134">
        <v>7161</v>
      </c>
      <c r="F1479" s="11" t="s">
        <v>2208</v>
      </c>
      <c r="G1479" s="11" t="s">
        <v>2209</v>
      </c>
      <c r="H1479" s="12">
        <v>8632300</v>
      </c>
      <c r="I1479" s="12">
        <v>1644356150</v>
      </c>
      <c r="J1479" s="111">
        <f>I1479/H1479</f>
        <v>190.48876313381137</v>
      </c>
      <c r="L1479" s="76">
        <v>7161</v>
      </c>
      <c r="M1479" s="76" t="s">
        <v>14751</v>
      </c>
      <c r="N1479" s="76" t="s">
        <v>14750</v>
      </c>
      <c r="O1479" s="76">
        <v>126</v>
      </c>
      <c r="P1479" s="76">
        <v>116</v>
      </c>
      <c r="Q1479" s="76">
        <v>-7.94</v>
      </c>
      <c r="R1479" s="76">
        <v>-10</v>
      </c>
    </row>
    <row r="1480" spans="4:18" s="2" customFormat="1" x14ac:dyDescent="0.15">
      <c r="D1480" s="10">
        <v>2313</v>
      </c>
      <c r="E1480" s="134">
        <v>7164</v>
      </c>
      <c r="F1480" s="11" t="s">
        <v>2210</v>
      </c>
      <c r="G1480" s="11" t="s">
        <v>2211</v>
      </c>
      <c r="H1480" s="12">
        <v>4625300</v>
      </c>
      <c r="I1480" s="12">
        <v>21965375900</v>
      </c>
      <c r="J1480" s="111">
        <f>I1480/H1480</f>
        <v>4748.9624240589801</v>
      </c>
      <c r="L1480" s="76">
        <v>7164</v>
      </c>
      <c r="M1480" s="76" t="s">
        <v>2210</v>
      </c>
      <c r="N1480" s="76" t="s">
        <v>13693</v>
      </c>
      <c r="O1480" s="139">
        <v>3445</v>
      </c>
      <c r="P1480" s="139">
        <v>3765</v>
      </c>
      <c r="Q1480" s="76">
        <v>9.2899999999999991</v>
      </c>
      <c r="R1480" s="76">
        <v>320</v>
      </c>
    </row>
    <row r="1481" spans="4:18" s="2" customFormat="1" x14ac:dyDescent="0.15">
      <c r="D1481" s="10">
        <v>1064</v>
      </c>
      <c r="E1481" s="134">
        <v>7167</v>
      </c>
      <c r="F1481" s="11" t="s">
        <v>4148</v>
      </c>
      <c r="G1481" s="11" t="s">
        <v>4149</v>
      </c>
      <c r="H1481" s="12">
        <v>93220300</v>
      </c>
      <c r="I1481" s="12">
        <v>38639582250</v>
      </c>
      <c r="J1481" s="111">
        <f>I1481/H1481</f>
        <v>414.49751019895882</v>
      </c>
      <c r="L1481" s="76">
        <v>7167</v>
      </c>
      <c r="M1481" s="76" t="s">
        <v>14752</v>
      </c>
      <c r="N1481" s="76" t="s">
        <v>14750</v>
      </c>
      <c r="O1481" s="76">
        <v>292</v>
      </c>
      <c r="P1481" s="76">
        <v>301</v>
      </c>
      <c r="Q1481" s="76">
        <v>3.08</v>
      </c>
      <c r="R1481" s="76">
        <v>9</v>
      </c>
    </row>
    <row r="1482" spans="4:18" s="2" customFormat="1" x14ac:dyDescent="0.15">
      <c r="D1482" s="10">
        <v>770</v>
      </c>
      <c r="E1482" s="134">
        <v>7172</v>
      </c>
      <c r="F1482" s="11" t="s">
        <v>4106</v>
      </c>
      <c r="G1482" s="11" t="s">
        <v>4107</v>
      </c>
      <c r="H1482" s="12">
        <v>488000</v>
      </c>
      <c r="I1482" s="12">
        <v>2113040000</v>
      </c>
      <c r="J1482" s="111">
        <f>I1482/H1482</f>
        <v>4330</v>
      </c>
      <c r="L1482" s="76">
        <v>7172</v>
      </c>
      <c r="M1482" s="76" t="s">
        <v>14754</v>
      </c>
      <c r="N1482" s="76" t="s">
        <v>13693</v>
      </c>
      <c r="O1482" s="139">
        <v>3085</v>
      </c>
      <c r="P1482" s="139">
        <v>3650</v>
      </c>
      <c r="Q1482" s="76">
        <v>18.309999999999999</v>
      </c>
      <c r="R1482" s="76">
        <v>565</v>
      </c>
    </row>
    <row r="1483" spans="4:18" s="2" customFormat="1" x14ac:dyDescent="0.15">
      <c r="D1483" s="10">
        <v>2078</v>
      </c>
      <c r="E1483" s="134">
        <v>7173</v>
      </c>
      <c r="F1483" s="11" t="s">
        <v>2212</v>
      </c>
      <c r="G1483" s="11" t="s">
        <v>2213</v>
      </c>
      <c r="H1483" s="12">
        <v>1992700</v>
      </c>
      <c r="I1483" s="12">
        <v>5103271700</v>
      </c>
      <c r="J1483" s="111">
        <f>I1483/H1483</f>
        <v>2560.9834395543735</v>
      </c>
      <c r="L1483" s="76">
        <v>7173</v>
      </c>
      <c r="M1483" s="76" t="s">
        <v>14755</v>
      </c>
      <c r="N1483" s="76" t="s">
        <v>14750</v>
      </c>
      <c r="O1483" s="139">
        <v>1697</v>
      </c>
      <c r="P1483" s="139">
        <v>1521</v>
      </c>
      <c r="Q1483" s="76">
        <v>-10.37</v>
      </c>
      <c r="R1483" s="76">
        <v>-176</v>
      </c>
    </row>
    <row r="1484" spans="4:18" s="2" customFormat="1" x14ac:dyDescent="0.15">
      <c r="D1484" s="10">
        <v>527</v>
      </c>
      <c r="E1484" s="134">
        <v>7177</v>
      </c>
      <c r="F1484" s="11" t="s">
        <v>4384</v>
      </c>
      <c r="G1484" s="11" t="s">
        <v>4385</v>
      </c>
      <c r="H1484" s="12">
        <v>45500</v>
      </c>
      <c r="I1484" s="12">
        <v>32814600</v>
      </c>
      <c r="J1484" s="111">
        <f>I1484/H1484</f>
        <v>721.2</v>
      </c>
      <c r="L1484" s="76">
        <v>7177</v>
      </c>
      <c r="M1484" s="76" t="s">
        <v>14756</v>
      </c>
      <c r="N1484" s="76" t="s">
        <v>14757</v>
      </c>
      <c r="O1484" s="76">
        <v>567</v>
      </c>
      <c r="P1484" s="76">
        <v>594</v>
      </c>
      <c r="Q1484" s="76">
        <v>4.76</v>
      </c>
      <c r="R1484" s="76">
        <v>27</v>
      </c>
    </row>
    <row r="1485" spans="4:18" s="2" customFormat="1" x14ac:dyDescent="0.15">
      <c r="D1485" s="10">
        <v>980</v>
      </c>
      <c r="E1485" s="134">
        <v>7180</v>
      </c>
      <c r="F1485" s="11" t="s">
        <v>3803</v>
      </c>
      <c r="G1485" s="11" t="s">
        <v>3804</v>
      </c>
      <c r="H1485" s="12">
        <v>24067400</v>
      </c>
      <c r="I1485" s="12">
        <v>12803777000</v>
      </c>
      <c r="J1485" s="111">
        <f>I1485/H1485</f>
        <v>531.9966843115584</v>
      </c>
      <c r="L1485" s="76">
        <v>7180</v>
      </c>
      <c r="M1485" s="76" t="s">
        <v>14758</v>
      </c>
      <c r="N1485" s="76" t="s">
        <v>14750</v>
      </c>
      <c r="O1485" s="76">
        <v>416</v>
      </c>
      <c r="P1485" s="76">
        <v>429</v>
      </c>
      <c r="Q1485" s="76">
        <v>3.13</v>
      </c>
      <c r="R1485" s="76">
        <v>13</v>
      </c>
    </row>
    <row r="1486" spans="4:18" s="2" customFormat="1" x14ac:dyDescent="0.15">
      <c r="D1486" s="10">
        <v>780</v>
      </c>
      <c r="E1486" s="134">
        <v>7181</v>
      </c>
      <c r="F1486" s="11" t="s">
        <v>3782</v>
      </c>
      <c r="G1486" s="11" t="s">
        <v>3783</v>
      </c>
      <c r="H1486" s="12">
        <v>5269000</v>
      </c>
      <c r="I1486" s="12">
        <v>13483179000</v>
      </c>
      <c r="J1486" s="111">
        <f>I1486/H1486</f>
        <v>2558.9635604479026</v>
      </c>
      <c r="L1486" s="76">
        <v>7181</v>
      </c>
      <c r="M1486" s="76" t="s">
        <v>14759</v>
      </c>
      <c r="N1486" s="76" t="s">
        <v>14760</v>
      </c>
      <c r="O1486" s="139">
        <v>2547</v>
      </c>
      <c r="P1486" s="139">
        <v>2446</v>
      </c>
      <c r="Q1486" s="76">
        <v>-3.97</v>
      </c>
      <c r="R1486" s="76">
        <v>-101</v>
      </c>
    </row>
    <row r="1487" spans="4:18" s="2" customFormat="1" x14ac:dyDescent="0.15">
      <c r="D1487" s="10">
        <v>778</v>
      </c>
      <c r="E1487" s="134">
        <v>7182</v>
      </c>
      <c r="F1487" s="11" t="s">
        <v>3778</v>
      </c>
      <c r="G1487" s="11" t="s">
        <v>3779</v>
      </c>
      <c r="H1487" s="12">
        <v>42051500</v>
      </c>
      <c r="I1487" s="12">
        <v>61097354500</v>
      </c>
      <c r="J1487" s="111">
        <f>I1487/H1487</f>
        <v>1452.9173632331783</v>
      </c>
      <c r="L1487" s="76">
        <v>7182</v>
      </c>
      <c r="M1487" s="76" t="s">
        <v>14761</v>
      </c>
      <c r="N1487" s="76" t="s">
        <v>14750</v>
      </c>
      <c r="O1487" s="139">
        <v>1210</v>
      </c>
      <c r="P1487" s="139">
        <v>1244</v>
      </c>
      <c r="Q1487" s="76">
        <v>2.81</v>
      </c>
      <c r="R1487" s="76">
        <v>34</v>
      </c>
    </row>
    <row r="1488" spans="4:18" s="2" customFormat="1" x14ac:dyDescent="0.15">
      <c r="D1488" s="10">
        <v>1957</v>
      </c>
      <c r="E1488" s="134">
        <v>7184</v>
      </c>
      <c r="F1488" s="11" t="s">
        <v>3912</v>
      </c>
      <c r="G1488" s="11" t="s">
        <v>3913</v>
      </c>
      <c r="H1488" s="12">
        <v>2535800</v>
      </c>
      <c r="I1488" s="12">
        <v>1278029200</v>
      </c>
      <c r="J1488" s="111">
        <f>I1488/H1488</f>
        <v>503.99447905986278</v>
      </c>
      <c r="L1488" s="76">
        <v>7184</v>
      </c>
      <c r="M1488" s="76" t="s">
        <v>14762</v>
      </c>
      <c r="N1488" s="76" t="s">
        <v>14750</v>
      </c>
      <c r="O1488" s="76">
        <v>387</v>
      </c>
      <c r="P1488" s="76">
        <v>380</v>
      </c>
      <c r="Q1488" s="76">
        <v>-1.81</v>
      </c>
      <c r="R1488" s="76">
        <v>-7</v>
      </c>
    </row>
    <row r="1489" spans="4:18" s="2" customFormat="1" x14ac:dyDescent="0.15">
      <c r="D1489" s="10">
        <v>245</v>
      </c>
      <c r="E1489" s="134">
        <v>7186</v>
      </c>
      <c r="F1489" s="11" t="s">
        <v>3997</v>
      </c>
      <c r="G1489" s="11" t="s">
        <v>3998</v>
      </c>
      <c r="H1489" s="12">
        <v>102254900</v>
      </c>
      <c r="I1489" s="12">
        <v>60790167550</v>
      </c>
      <c r="J1489" s="111">
        <f>I1489/H1489</f>
        <v>594.49637670175218</v>
      </c>
      <c r="L1489" s="76">
        <v>7186</v>
      </c>
      <c r="M1489" s="76" t="s">
        <v>14763</v>
      </c>
      <c r="N1489" s="76" t="s">
        <v>14750</v>
      </c>
      <c r="O1489" s="76">
        <v>422</v>
      </c>
      <c r="P1489" s="76">
        <v>439</v>
      </c>
      <c r="Q1489" s="76">
        <v>4.03</v>
      </c>
      <c r="R1489" s="76">
        <v>17</v>
      </c>
    </row>
    <row r="1490" spans="4:18" s="2" customFormat="1" x14ac:dyDescent="0.15">
      <c r="D1490" s="10">
        <v>1340</v>
      </c>
      <c r="E1490" s="134">
        <v>7189</v>
      </c>
      <c r="F1490" s="11" t="s">
        <v>4175</v>
      </c>
      <c r="G1490" s="11" t="s">
        <v>4176</v>
      </c>
      <c r="H1490" s="12">
        <v>14643200</v>
      </c>
      <c r="I1490" s="12">
        <v>18252680050</v>
      </c>
      <c r="J1490" s="111">
        <f>I1490/H1490</f>
        <v>1246.4953049879807</v>
      </c>
      <c r="L1490" s="76">
        <v>7189</v>
      </c>
      <c r="M1490" s="76" t="s">
        <v>14764</v>
      </c>
      <c r="N1490" s="76" t="s">
        <v>14750</v>
      </c>
      <c r="O1490" s="76">
        <v>958</v>
      </c>
      <c r="P1490" s="76">
        <v>967</v>
      </c>
      <c r="Q1490" s="76">
        <v>0.94</v>
      </c>
      <c r="R1490" s="76">
        <v>9</v>
      </c>
    </row>
    <row r="1491" spans="4:18" s="2" customFormat="1" x14ac:dyDescent="0.15">
      <c r="D1491" s="10">
        <v>1089</v>
      </c>
      <c r="E1491" s="134">
        <v>7190</v>
      </c>
      <c r="F1491" s="11" t="s">
        <v>4481</v>
      </c>
      <c r="G1491" s="11" t="s">
        <v>4482</v>
      </c>
      <c r="H1491" s="12">
        <v>246400</v>
      </c>
      <c r="I1491" s="12">
        <v>272518400</v>
      </c>
      <c r="J1491" s="111">
        <f>I1491/H1491</f>
        <v>1106</v>
      </c>
      <c r="L1491" s="76">
        <v>7190</v>
      </c>
      <c r="M1491" s="76" t="s">
        <v>14765</v>
      </c>
      <c r="N1491" s="76" t="s">
        <v>13693</v>
      </c>
      <c r="O1491" s="76">
        <v>679</v>
      </c>
      <c r="P1491" s="76">
        <v>692</v>
      </c>
      <c r="Q1491" s="76">
        <v>1.91</v>
      </c>
      <c r="R1491" s="76">
        <v>13</v>
      </c>
    </row>
    <row r="1492" spans="4:18" s="2" customFormat="1" x14ac:dyDescent="0.15">
      <c r="D1492" s="10">
        <v>399</v>
      </c>
      <c r="E1492" s="134">
        <v>7191</v>
      </c>
      <c r="F1492" s="11" t="s">
        <v>4366</v>
      </c>
      <c r="G1492" s="11" t="s">
        <v>4367</v>
      </c>
      <c r="H1492" s="12">
        <v>189600</v>
      </c>
      <c r="I1492" s="12">
        <v>146749800</v>
      </c>
      <c r="J1492" s="111">
        <f>I1492/H1492</f>
        <v>773.99683544303798</v>
      </c>
      <c r="L1492" s="76">
        <v>7191</v>
      </c>
      <c r="M1492" s="76" t="s">
        <v>14767</v>
      </c>
      <c r="N1492" s="76" t="s">
        <v>13693</v>
      </c>
      <c r="O1492" s="76">
        <v>332</v>
      </c>
      <c r="P1492" s="76">
        <v>428</v>
      </c>
      <c r="Q1492" s="76">
        <v>28.92</v>
      </c>
      <c r="R1492" s="76">
        <v>96</v>
      </c>
    </row>
    <row r="1493" spans="4:18" s="2" customFormat="1" x14ac:dyDescent="0.15">
      <c r="D1493" s="10">
        <v>104</v>
      </c>
      <c r="E1493" s="134">
        <v>7198</v>
      </c>
      <c r="F1493" s="11" t="s">
        <v>4308</v>
      </c>
      <c r="G1493" s="11" t="s">
        <v>4309</v>
      </c>
      <c r="H1493" s="12">
        <v>1092800</v>
      </c>
      <c r="I1493" s="12">
        <v>1587816400</v>
      </c>
      <c r="J1493" s="111">
        <f>I1493/H1493</f>
        <v>1452.979868228404</v>
      </c>
      <c r="L1493" s="76">
        <v>7198</v>
      </c>
      <c r="M1493" s="76" t="s">
        <v>4308</v>
      </c>
      <c r="N1493" s="76" t="s">
        <v>13693</v>
      </c>
      <c r="O1493" s="139">
        <v>1993</v>
      </c>
      <c r="P1493" s="139">
        <v>2261</v>
      </c>
      <c r="Q1493" s="76">
        <v>13.45</v>
      </c>
      <c r="R1493" s="76">
        <v>268</v>
      </c>
    </row>
    <row r="1494" spans="4:18" s="2" customFormat="1" x14ac:dyDescent="0.15">
      <c r="D1494" s="10">
        <v>1514</v>
      </c>
      <c r="E1494" s="134">
        <v>7199</v>
      </c>
      <c r="F1494" s="11" t="s">
        <v>4541</v>
      </c>
      <c r="G1494" s="11" t="s">
        <v>4542</v>
      </c>
      <c r="H1494" s="12">
        <v>38000</v>
      </c>
      <c r="I1494" s="12">
        <v>109250000</v>
      </c>
      <c r="J1494" s="111">
        <f>I1494/H1494</f>
        <v>2875</v>
      </c>
      <c r="L1494" s="76">
        <v>7199</v>
      </c>
      <c r="M1494" s="76" t="s">
        <v>14769</v>
      </c>
      <c r="N1494" s="76" t="s">
        <v>13693</v>
      </c>
      <c r="O1494" s="139">
        <v>3000</v>
      </c>
      <c r="P1494" s="139">
        <v>3290</v>
      </c>
      <c r="Q1494" s="76">
        <v>9.67</v>
      </c>
      <c r="R1494" s="76">
        <v>290</v>
      </c>
    </row>
    <row r="1495" spans="4:18" s="2" customFormat="1" x14ac:dyDescent="0.15">
      <c r="D1495" s="10">
        <v>1344</v>
      </c>
      <c r="E1495" s="134">
        <v>7201</v>
      </c>
      <c r="F1495" s="11" t="s">
        <v>2214</v>
      </c>
      <c r="G1495" s="11" t="s">
        <v>2215</v>
      </c>
      <c r="H1495" s="12">
        <v>222911200</v>
      </c>
      <c r="I1495" s="12">
        <v>251998538450</v>
      </c>
      <c r="J1495" s="111">
        <f>I1495/H1495</f>
        <v>1130.4884566141136</v>
      </c>
      <c r="L1495" s="76">
        <v>7201</v>
      </c>
      <c r="M1495" s="76" t="s">
        <v>14771</v>
      </c>
      <c r="N1495" s="76" t="s">
        <v>13695</v>
      </c>
      <c r="O1495" s="76">
        <v>880.3</v>
      </c>
      <c r="P1495" s="76">
        <v>913.6</v>
      </c>
      <c r="Q1495" s="76">
        <v>3.78</v>
      </c>
      <c r="R1495" s="76">
        <v>33.299999999999997</v>
      </c>
    </row>
    <row r="1496" spans="4:18" s="2" customFormat="1" x14ac:dyDescent="0.15">
      <c r="D1496" s="10">
        <v>723</v>
      </c>
      <c r="E1496" s="134">
        <v>7202</v>
      </c>
      <c r="F1496" s="11" t="s">
        <v>2216</v>
      </c>
      <c r="G1496" s="11" t="s">
        <v>2217</v>
      </c>
      <c r="H1496" s="12">
        <v>47760900</v>
      </c>
      <c r="I1496" s="12">
        <v>78709580800</v>
      </c>
      <c r="J1496" s="111">
        <f>I1496/H1496</f>
        <v>1647.9919934507097</v>
      </c>
      <c r="L1496" s="76">
        <v>7202</v>
      </c>
      <c r="M1496" s="76" t="s">
        <v>14772</v>
      </c>
      <c r="N1496" s="76" t="s">
        <v>13695</v>
      </c>
      <c r="O1496" s="139">
        <v>1548.5</v>
      </c>
      <c r="P1496" s="139">
        <v>1583.5</v>
      </c>
      <c r="Q1496" s="76">
        <v>2.2599999999999998</v>
      </c>
      <c r="R1496" s="76">
        <v>35</v>
      </c>
    </row>
    <row r="1497" spans="4:18" s="2" customFormat="1" x14ac:dyDescent="0.15">
      <c r="D1497" s="10">
        <v>2148</v>
      </c>
      <c r="E1497" s="134">
        <v>7203</v>
      </c>
      <c r="F1497" s="11" t="s">
        <v>2218</v>
      </c>
      <c r="G1497" s="11" t="s">
        <v>2219</v>
      </c>
      <c r="H1497" s="12">
        <v>198707900</v>
      </c>
      <c r="I1497" s="12">
        <v>1378028275500</v>
      </c>
      <c r="J1497" s="111">
        <f>I1497/H1497</f>
        <v>6934.9445870043419</v>
      </c>
      <c r="L1497" s="76">
        <v>7203</v>
      </c>
      <c r="M1497" s="76" t="s">
        <v>14774</v>
      </c>
      <c r="N1497" s="76" t="s">
        <v>13695</v>
      </c>
      <c r="O1497" s="139">
        <v>6406</v>
      </c>
      <c r="P1497" s="139">
        <v>6639</v>
      </c>
      <c r="Q1497" s="76">
        <v>3.64</v>
      </c>
      <c r="R1497" s="76">
        <v>233</v>
      </c>
    </row>
    <row r="1498" spans="4:18" s="2" customFormat="1" x14ac:dyDescent="0.15">
      <c r="D1498" s="10">
        <v>593</v>
      </c>
      <c r="E1498" s="134">
        <v>7205</v>
      </c>
      <c r="F1498" s="11" t="s">
        <v>2220</v>
      </c>
      <c r="G1498" s="11" t="s">
        <v>2221</v>
      </c>
      <c r="H1498" s="12">
        <v>25297200</v>
      </c>
      <c r="I1498" s="12">
        <v>34960577000</v>
      </c>
      <c r="J1498" s="111">
        <f>I1498/H1498</f>
        <v>1381.9939360877884</v>
      </c>
      <c r="L1498" s="76">
        <v>7205</v>
      </c>
      <c r="M1498" s="76" t="s">
        <v>14775</v>
      </c>
      <c r="N1498" s="76" t="s">
        <v>13695</v>
      </c>
      <c r="O1498" s="139">
        <v>1040</v>
      </c>
      <c r="P1498" s="139">
        <v>1080</v>
      </c>
      <c r="Q1498" s="76">
        <v>3.85</v>
      </c>
      <c r="R1498" s="76">
        <v>40</v>
      </c>
    </row>
    <row r="1499" spans="4:18" s="2" customFormat="1" x14ac:dyDescent="0.15">
      <c r="D1499" s="10">
        <v>1125</v>
      </c>
      <c r="E1499" s="134">
        <v>7211</v>
      </c>
      <c r="F1499" s="11" t="s">
        <v>2222</v>
      </c>
      <c r="G1499" s="11" t="s">
        <v>2223</v>
      </c>
      <c r="H1499" s="12">
        <v>58726300</v>
      </c>
      <c r="I1499" s="12">
        <v>45280931300</v>
      </c>
      <c r="J1499" s="111">
        <f>I1499/H1499</f>
        <v>771.05030114275883</v>
      </c>
      <c r="L1499" s="76">
        <v>7211</v>
      </c>
      <c r="M1499" s="76" t="s">
        <v>14776</v>
      </c>
      <c r="N1499" s="76" t="s">
        <v>13695</v>
      </c>
      <c r="O1499" s="76">
        <v>602</v>
      </c>
      <c r="P1499" s="76">
        <v>660</v>
      </c>
      <c r="Q1499" s="76">
        <v>9.6300000000000008</v>
      </c>
      <c r="R1499" s="76">
        <v>58</v>
      </c>
    </row>
    <row r="1500" spans="4:18" s="2" customFormat="1" x14ac:dyDescent="0.15">
      <c r="D1500" s="10">
        <v>448</v>
      </c>
      <c r="E1500" s="134">
        <v>7212</v>
      </c>
      <c r="F1500" s="11" t="s">
        <v>2224</v>
      </c>
      <c r="G1500" s="11" t="s">
        <v>2225</v>
      </c>
      <c r="H1500" s="12">
        <v>755000</v>
      </c>
      <c r="I1500" s="12">
        <v>1006411000</v>
      </c>
      <c r="J1500" s="111">
        <f>I1500/H1500</f>
        <v>1332.994701986755</v>
      </c>
      <c r="L1500" s="76">
        <v>7212</v>
      </c>
      <c r="M1500" s="76" t="s">
        <v>14777</v>
      </c>
      <c r="N1500" s="76" t="s">
        <v>13695</v>
      </c>
      <c r="O1500" s="76">
        <v>917</v>
      </c>
      <c r="P1500" s="76">
        <v>952</v>
      </c>
      <c r="Q1500" s="76">
        <v>3.82</v>
      </c>
      <c r="R1500" s="76">
        <v>35</v>
      </c>
    </row>
    <row r="1501" spans="4:18" s="2" customFormat="1" x14ac:dyDescent="0.15">
      <c r="D1501" s="10">
        <v>992</v>
      </c>
      <c r="E1501" s="134">
        <v>7213</v>
      </c>
      <c r="F1501" s="11" t="s">
        <v>2226</v>
      </c>
      <c r="G1501" s="11" t="s">
        <v>2227</v>
      </c>
      <c r="H1501" s="12">
        <v>372600</v>
      </c>
      <c r="I1501" s="12">
        <v>318012600</v>
      </c>
      <c r="J1501" s="111">
        <f>I1501/H1501</f>
        <v>853.49597423510465</v>
      </c>
      <c r="L1501" s="76">
        <v>7213</v>
      </c>
      <c r="M1501" s="76" t="s">
        <v>14778</v>
      </c>
      <c r="N1501" s="76" t="s">
        <v>13695</v>
      </c>
      <c r="O1501" s="76">
        <v>678</v>
      </c>
      <c r="P1501" s="76">
        <v>696</v>
      </c>
      <c r="Q1501" s="76">
        <v>2.65</v>
      </c>
      <c r="R1501" s="76">
        <v>18</v>
      </c>
    </row>
    <row r="1502" spans="4:18" s="2" customFormat="1" x14ac:dyDescent="0.15">
      <c r="D1502" s="10">
        <v>525</v>
      </c>
      <c r="E1502" s="134">
        <v>7214</v>
      </c>
      <c r="F1502" s="11" t="s">
        <v>2228</v>
      </c>
      <c r="G1502" s="11" t="s">
        <v>2229</v>
      </c>
      <c r="H1502" s="12">
        <v>163900</v>
      </c>
      <c r="I1502" s="12">
        <v>293049200</v>
      </c>
      <c r="J1502" s="111">
        <f>I1502/H1502</f>
        <v>1787.9755948749237</v>
      </c>
      <c r="L1502" s="76">
        <v>7214</v>
      </c>
      <c r="M1502" s="76" t="s">
        <v>2228</v>
      </c>
      <c r="N1502" s="76" t="s">
        <v>13695</v>
      </c>
      <c r="O1502" s="76">
        <v>933</v>
      </c>
      <c r="P1502" s="76">
        <v>978</v>
      </c>
      <c r="Q1502" s="76">
        <v>4.82</v>
      </c>
      <c r="R1502" s="76">
        <v>45</v>
      </c>
    </row>
    <row r="1503" spans="4:18" s="2" customFormat="1" x14ac:dyDescent="0.15">
      <c r="D1503" s="10">
        <v>416</v>
      </c>
      <c r="E1503" s="134">
        <v>7215</v>
      </c>
      <c r="F1503" s="11" t="s">
        <v>2230</v>
      </c>
      <c r="G1503" s="11" t="s">
        <v>2231</v>
      </c>
      <c r="H1503" s="12">
        <v>165600</v>
      </c>
      <c r="I1503" s="12">
        <v>216153982</v>
      </c>
      <c r="J1503" s="111">
        <f>I1503/H1503</f>
        <v>1305.2776690821256</v>
      </c>
      <c r="L1503" s="76">
        <v>7215</v>
      </c>
      <c r="M1503" s="76" t="s">
        <v>14779</v>
      </c>
      <c r="N1503" s="76" t="s">
        <v>13695</v>
      </c>
      <c r="O1503" s="76">
        <v>765</v>
      </c>
      <c r="P1503" s="76">
        <v>785</v>
      </c>
      <c r="Q1503" s="76">
        <v>2.61</v>
      </c>
      <c r="R1503" s="76">
        <v>20</v>
      </c>
    </row>
    <row r="1504" spans="4:18" s="2" customFormat="1" x14ac:dyDescent="0.15">
      <c r="D1504" s="10">
        <v>1185</v>
      </c>
      <c r="E1504" s="134">
        <v>7220</v>
      </c>
      <c r="F1504" s="11" t="s">
        <v>2232</v>
      </c>
      <c r="G1504" s="11" t="s">
        <v>2233</v>
      </c>
      <c r="H1504" s="12">
        <v>1545700</v>
      </c>
      <c r="I1504" s="12">
        <v>5598503800</v>
      </c>
      <c r="J1504" s="111">
        <f>I1504/H1504</f>
        <v>3621.9860257488517</v>
      </c>
      <c r="L1504" s="76">
        <v>7220</v>
      </c>
      <c r="M1504" s="76" t="s">
        <v>14780</v>
      </c>
      <c r="N1504" s="76" t="s">
        <v>13695</v>
      </c>
      <c r="O1504" s="139">
        <v>1538</v>
      </c>
      <c r="P1504" s="139">
        <v>1562</v>
      </c>
      <c r="Q1504" s="76">
        <v>1.56</v>
      </c>
      <c r="R1504" s="76">
        <v>24</v>
      </c>
    </row>
    <row r="1505" spans="4:18" s="2" customFormat="1" x14ac:dyDescent="0.15">
      <c r="D1505" s="10">
        <v>1345</v>
      </c>
      <c r="E1505" s="134">
        <v>7222</v>
      </c>
      <c r="F1505" s="11" t="s">
        <v>2234</v>
      </c>
      <c r="G1505" s="11" t="s">
        <v>2235</v>
      </c>
      <c r="H1505" s="12">
        <v>5467900</v>
      </c>
      <c r="I1505" s="12">
        <v>6121293250</v>
      </c>
      <c r="J1505" s="111">
        <f>I1505/H1505</f>
        <v>1119.4961959801751</v>
      </c>
      <c r="L1505" s="76">
        <v>7222</v>
      </c>
      <c r="M1505" s="76" t="s">
        <v>14781</v>
      </c>
      <c r="N1505" s="76" t="s">
        <v>13695</v>
      </c>
      <c r="O1505" s="76">
        <v>974</v>
      </c>
      <c r="P1505" s="76">
        <v>957</v>
      </c>
      <c r="Q1505" s="76">
        <v>-1.75</v>
      </c>
      <c r="R1505" s="76">
        <v>-17</v>
      </c>
    </row>
    <row r="1506" spans="4:18" s="2" customFormat="1" x14ac:dyDescent="0.15">
      <c r="D1506" s="10">
        <v>1718</v>
      </c>
      <c r="E1506" s="134">
        <v>7224</v>
      </c>
      <c r="F1506" s="11" t="s">
        <v>2236</v>
      </c>
      <c r="G1506" s="11" t="s">
        <v>2237</v>
      </c>
      <c r="H1506" s="12">
        <v>8486900</v>
      </c>
      <c r="I1506" s="12">
        <v>7485420600</v>
      </c>
      <c r="J1506" s="111">
        <f>I1506/H1506</f>
        <v>881.99703071792999</v>
      </c>
      <c r="L1506" s="76">
        <v>7224</v>
      </c>
      <c r="M1506" s="76" t="s">
        <v>14782</v>
      </c>
      <c r="N1506" s="76" t="s">
        <v>14747</v>
      </c>
      <c r="O1506" s="139">
        <v>1340</v>
      </c>
      <c r="P1506" s="139">
        <v>1473</v>
      </c>
      <c r="Q1506" s="76">
        <v>9.93</v>
      </c>
      <c r="R1506" s="76">
        <v>133</v>
      </c>
    </row>
    <row r="1507" spans="4:18" s="2" customFormat="1" x14ac:dyDescent="0.15">
      <c r="D1507" s="10">
        <v>966</v>
      </c>
      <c r="E1507" s="134">
        <v>7226</v>
      </c>
      <c r="F1507" s="11" t="s">
        <v>2238</v>
      </c>
      <c r="G1507" s="11" t="s">
        <v>2239</v>
      </c>
      <c r="H1507" s="12">
        <v>2730400</v>
      </c>
      <c r="I1507" s="12">
        <v>4327655200</v>
      </c>
      <c r="J1507" s="111">
        <f>I1507/H1507</f>
        <v>1584.989452094931</v>
      </c>
      <c r="L1507" s="76">
        <v>7226</v>
      </c>
      <c r="M1507" s="76" t="s">
        <v>14783</v>
      </c>
      <c r="N1507" s="76" t="s">
        <v>14747</v>
      </c>
      <c r="O1507" s="139">
        <v>1409</v>
      </c>
      <c r="P1507" s="139">
        <v>1508</v>
      </c>
      <c r="Q1507" s="76">
        <v>7.03</v>
      </c>
      <c r="R1507" s="76">
        <v>99</v>
      </c>
    </row>
    <row r="1508" spans="4:18" s="2" customFormat="1" x14ac:dyDescent="0.15">
      <c r="D1508" s="10">
        <v>1358</v>
      </c>
      <c r="E1508" s="134">
        <v>7230</v>
      </c>
      <c r="F1508" s="11" t="s">
        <v>2240</v>
      </c>
      <c r="G1508" s="11" t="s">
        <v>2241</v>
      </c>
      <c r="H1508" s="12">
        <v>3479600</v>
      </c>
      <c r="I1508" s="12">
        <v>6473759800</v>
      </c>
      <c r="J1508" s="111">
        <f>I1508/H1508</f>
        <v>1860.4896539832164</v>
      </c>
      <c r="L1508" s="76">
        <v>7230</v>
      </c>
      <c r="M1508" s="76" t="s">
        <v>2240</v>
      </c>
      <c r="N1508" s="76" t="s">
        <v>13695</v>
      </c>
      <c r="O1508" s="139">
        <v>1398</v>
      </c>
      <c r="P1508" s="139">
        <v>1466</v>
      </c>
      <c r="Q1508" s="76">
        <v>4.8600000000000003</v>
      </c>
      <c r="R1508" s="76">
        <v>68</v>
      </c>
    </row>
    <row r="1509" spans="4:18" s="2" customFormat="1" x14ac:dyDescent="0.15">
      <c r="D1509" s="10">
        <v>2100</v>
      </c>
      <c r="E1509" s="134">
        <v>7231</v>
      </c>
      <c r="F1509" s="11" t="s">
        <v>2242</v>
      </c>
      <c r="G1509" s="11" t="s">
        <v>2243</v>
      </c>
      <c r="H1509" s="12">
        <v>1165500</v>
      </c>
      <c r="I1509" s="12">
        <v>3682698000</v>
      </c>
      <c r="J1509" s="111">
        <f>I1509/H1509</f>
        <v>3159.7580437580436</v>
      </c>
      <c r="L1509" s="76">
        <v>7231</v>
      </c>
      <c r="M1509" s="76" t="s">
        <v>14784</v>
      </c>
      <c r="N1509" s="76" t="s">
        <v>14747</v>
      </c>
      <c r="O1509" s="139">
        <v>2251</v>
      </c>
      <c r="P1509" s="139">
        <v>2329</v>
      </c>
      <c r="Q1509" s="76">
        <v>3.47</v>
      </c>
      <c r="R1509" s="76">
        <v>78</v>
      </c>
    </row>
    <row r="1510" spans="4:18" s="2" customFormat="1" x14ac:dyDescent="0.15">
      <c r="D1510" s="10">
        <v>1859</v>
      </c>
      <c r="E1510" s="134">
        <v>7236</v>
      </c>
      <c r="F1510" s="11" t="s">
        <v>2244</v>
      </c>
      <c r="G1510" s="11" t="s">
        <v>2245</v>
      </c>
      <c r="H1510" s="12">
        <v>573400</v>
      </c>
      <c r="I1510" s="12">
        <v>2284989000</v>
      </c>
      <c r="J1510" s="111">
        <f>I1510/H1510</f>
        <v>3984.9825601674224</v>
      </c>
      <c r="L1510" s="76">
        <v>7236</v>
      </c>
      <c r="M1510" s="76" t="s">
        <v>2244</v>
      </c>
      <c r="N1510" s="76" t="s">
        <v>13695</v>
      </c>
      <c r="O1510" s="139">
        <v>2304</v>
      </c>
      <c r="P1510" s="139">
        <v>2269</v>
      </c>
      <c r="Q1510" s="76">
        <v>-1.52</v>
      </c>
      <c r="R1510" s="76">
        <v>-35</v>
      </c>
    </row>
    <row r="1511" spans="4:18" s="2" customFormat="1" x14ac:dyDescent="0.15">
      <c r="D1511" s="10">
        <v>55</v>
      </c>
      <c r="E1511" s="134">
        <v>7238</v>
      </c>
      <c r="F1511" s="11" t="s">
        <v>2246</v>
      </c>
      <c r="G1511" s="11" t="s">
        <v>2247</v>
      </c>
      <c r="H1511" s="12">
        <v>6249900</v>
      </c>
      <c r="I1511" s="12">
        <v>1787471400</v>
      </c>
      <c r="J1511" s="111">
        <f>I1511/H1511</f>
        <v>286</v>
      </c>
      <c r="L1511" s="76">
        <v>7238</v>
      </c>
      <c r="M1511" s="76" t="s">
        <v>14785</v>
      </c>
      <c r="N1511" s="76" t="s">
        <v>13695</v>
      </c>
      <c r="O1511" s="76">
        <v>183</v>
      </c>
      <c r="P1511" s="76">
        <v>175</v>
      </c>
      <c r="Q1511" s="76">
        <v>-4.37</v>
      </c>
      <c r="R1511" s="76">
        <v>-8</v>
      </c>
    </row>
    <row r="1512" spans="4:18" s="2" customFormat="1" x14ac:dyDescent="0.15">
      <c r="D1512" s="10">
        <v>1864</v>
      </c>
      <c r="E1512" s="134">
        <v>7239</v>
      </c>
      <c r="F1512" s="11" t="s">
        <v>2248</v>
      </c>
      <c r="G1512" s="11" t="s">
        <v>2249</v>
      </c>
      <c r="H1512" s="12">
        <v>2308900</v>
      </c>
      <c r="I1512" s="12">
        <v>4416911700</v>
      </c>
      <c r="J1512" s="111">
        <f>I1512/H1512</f>
        <v>1912.9939365065616</v>
      </c>
      <c r="L1512" s="76">
        <v>7239</v>
      </c>
      <c r="M1512" s="76" t="s">
        <v>2248</v>
      </c>
      <c r="N1512" s="76" t="s">
        <v>13695</v>
      </c>
      <c r="O1512" s="139">
        <v>1435</v>
      </c>
      <c r="P1512" s="139">
        <v>1491</v>
      </c>
      <c r="Q1512" s="76">
        <v>3.9</v>
      </c>
      <c r="R1512" s="76">
        <v>56</v>
      </c>
    </row>
    <row r="1513" spans="4:18" s="2" customFormat="1" x14ac:dyDescent="0.15">
      <c r="D1513" s="10">
        <v>1381</v>
      </c>
      <c r="E1513" s="134">
        <v>7240</v>
      </c>
      <c r="F1513" s="11" t="s">
        <v>2250</v>
      </c>
      <c r="G1513" s="11" t="s">
        <v>2251</v>
      </c>
      <c r="H1513" s="12">
        <v>8802000</v>
      </c>
      <c r="I1513" s="12">
        <v>18404872000</v>
      </c>
      <c r="J1513" s="111">
        <f>I1513/H1513</f>
        <v>2090.9875028402635</v>
      </c>
      <c r="L1513" s="76">
        <v>7240</v>
      </c>
      <c r="M1513" s="76" t="s">
        <v>2250</v>
      </c>
      <c r="N1513" s="76" t="s">
        <v>13695</v>
      </c>
      <c r="O1513" s="139">
        <v>1536</v>
      </c>
      <c r="P1513" s="139">
        <v>1715</v>
      </c>
      <c r="Q1513" s="76">
        <v>11.65</v>
      </c>
      <c r="R1513" s="76">
        <v>179</v>
      </c>
    </row>
    <row r="1514" spans="4:18" s="2" customFormat="1" x14ac:dyDescent="0.15">
      <c r="D1514" s="10">
        <v>504</v>
      </c>
      <c r="E1514" s="134">
        <v>7241</v>
      </c>
      <c r="F1514" s="11" t="s">
        <v>2252</v>
      </c>
      <c r="G1514" s="11" t="s">
        <v>2253</v>
      </c>
      <c r="H1514" s="12">
        <v>5243900</v>
      </c>
      <c r="I1514" s="12">
        <v>4766979100</v>
      </c>
      <c r="J1514" s="111">
        <f>I1514/H1514</f>
        <v>909.05225118709359</v>
      </c>
      <c r="L1514" s="76">
        <v>7241</v>
      </c>
      <c r="M1514" s="76" t="s">
        <v>14786</v>
      </c>
      <c r="N1514" s="76" t="s">
        <v>13695</v>
      </c>
      <c r="O1514" s="76">
        <v>551</v>
      </c>
      <c r="P1514" s="76">
        <v>564</v>
      </c>
      <c r="Q1514" s="76">
        <v>2.36</v>
      </c>
      <c r="R1514" s="76">
        <v>13</v>
      </c>
    </row>
    <row r="1515" spans="4:18" s="2" customFormat="1" x14ac:dyDescent="0.15">
      <c r="D1515" s="10">
        <v>959</v>
      </c>
      <c r="E1515" s="134">
        <v>7242</v>
      </c>
      <c r="F1515" s="11" t="s">
        <v>3801</v>
      </c>
      <c r="G1515" s="11" t="s">
        <v>3802</v>
      </c>
      <c r="H1515" s="12">
        <v>1938500</v>
      </c>
      <c r="I1515" s="12">
        <v>9916415500</v>
      </c>
      <c r="J1515" s="111">
        <f>I1515/H1515</f>
        <v>5115.5096724271343</v>
      </c>
      <c r="L1515" s="76">
        <v>7242</v>
      </c>
      <c r="M1515" s="76" t="s">
        <v>3801</v>
      </c>
      <c r="N1515" s="76" t="s">
        <v>13695</v>
      </c>
      <c r="O1515" s="139">
        <v>2656</v>
      </c>
      <c r="P1515" s="139">
        <v>2890</v>
      </c>
      <c r="Q1515" s="76">
        <v>8.81</v>
      </c>
      <c r="R1515" s="76">
        <v>234</v>
      </c>
    </row>
    <row r="1516" spans="4:18" s="2" customFormat="1" x14ac:dyDescent="0.15">
      <c r="D1516" s="10">
        <v>660</v>
      </c>
      <c r="E1516" s="134">
        <v>7244</v>
      </c>
      <c r="F1516" s="11" t="s">
        <v>2254</v>
      </c>
      <c r="G1516" s="11" t="s">
        <v>2255</v>
      </c>
      <c r="H1516" s="12">
        <v>1886900</v>
      </c>
      <c r="I1516" s="12">
        <v>2173708800</v>
      </c>
      <c r="J1516" s="111">
        <f>I1516/H1516</f>
        <v>1152</v>
      </c>
      <c r="L1516" s="76">
        <v>7244</v>
      </c>
      <c r="M1516" s="76" t="s">
        <v>14787</v>
      </c>
      <c r="N1516" s="76" t="s">
        <v>13695</v>
      </c>
      <c r="O1516" s="76">
        <v>554</v>
      </c>
      <c r="P1516" s="76">
        <v>579</v>
      </c>
      <c r="Q1516" s="76">
        <v>4.51</v>
      </c>
      <c r="R1516" s="76">
        <v>25</v>
      </c>
    </row>
    <row r="1517" spans="4:18" s="2" customFormat="1" x14ac:dyDescent="0.15">
      <c r="D1517" s="10">
        <v>279</v>
      </c>
      <c r="E1517" s="134">
        <v>7245</v>
      </c>
      <c r="F1517" s="11" t="s">
        <v>2256</v>
      </c>
      <c r="G1517" s="11" t="s">
        <v>2257</v>
      </c>
      <c r="H1517" s="12">
        <v>1773700</v>
      </c>
      <c r="I1517" s="12">
        <v>2197599300</v>
      </c>
      <c r="J1517" s="111">
        <f>I1517/H1517</f>
        <v>1238.9915431019901</v>
      </c>
      <c r="L1517" s="76">
        <v>7245</v>
      </c>
      <c r="M1517" s="76" t="s">
        <v>14788</v>
      </c>
      <c r="N1517" s="76" t="s">
        <v>13695</v>
      </c>
      <c r="O1517" s="76">
        <v>777</v>
      </c>
      <c r="P1517" s="76">
        <v>767</v>
      </c>
      <c r="Q1517" s="76">
        <v>-1.29</v>
      </c>
      <c r="R1517" s="76">
        <v>-10</v>
      </c>
    </row>
    <row r="1518" spans="4:18" s="2" customFormat="1" x14ac:dyDescent="0.15">
      <c r="D1518" s="10">
        <v>1515</v>
      </c>
      <c r="E1518" s="134">
        <v>7246</v>
      </c>
      <c r="F1518" s="11" t="s">
        <v>2258</v>
      </c>
      <c r="G1518" s="11" t="s">
        <v>2259</v>
      </c>
      <c r="H1518" s="12">
        <v>9952200</v>
      </c>
      <c r="I1518" s="12">
        <v>6359429400</v>
      </c>
      <c r="J1518" s="111">
        <f>I1518/H1518</f>
        <v>638.99734732019056</v>
      </c>
      <c r="L1518" s="76">
        <v>7246</v>
      </c>
      <c r="M1518" s="76" t="s">
        <v>14789</v>
      </c>
      <c r="N1518" s="76" t="s">
        <v>13695</v>
      </c>
      <c r="O1518" s="76">
        <v>540</v>
      </c>
      <c r="P1518" s="76">
        <v>571</v>
      </c>
      <c r="Q1518" s="76">
        <v>5.74</v>
      </c>
      <c r="R1518" s="76">
        <v>31</v>
      </c>
    </row>
    <row r="1519" spans="4:18" s="2" customFormat="1" x14ac:dyDescent="0.15">
      <c r="D1519" s="10">
        <v>1093</v>
      </c>
      <c r="E1519" s="134">
        <v>7247</v>
      </c>
      <c r="F1519" s="11" t="s">
        <v>3820</v>
      </c>
      <c r="G1519" s="11" t="s">
        <v>3821</v>
      </c>
      <c r="H1519" s="12">
        <v>1363000</v>
      </c>
      <c r="I1519" s="12">
        <v>883217000</v>
      </c>
      <c r="J1519" s="111">
        <f>I1519/H1519</f>
        <v>647.99486426999272</v>
      </c>
      <c r="L1519" s="76">
        <v>7247</v>
      </c>
      <c r="M1519" s="76" t="s">
        <v>3820</v>
      </c>
      <c r="N1519" s="76" t="s">
        <v>13695</v>
      </c>
      <c r="O1519" s="76">
        <v>507</v>
      </c>
      <c r="P1519" s="76">
        <v>501</v>
      </c>
      <c r="Q1519" s="76">
        <v>-1.18</v>
      </c>
      <c r="R1519" s="76">
        <v>-6</v>
      </c>
    </row>
    <row r="1520" spans="4:18" s="2" customFormat="1" x14ac:dyDescent="0.15">
      <c r="D1520" s="10">
        <v>1478</v>
      </c>
      <c r="E1520" s="134">
        <v>7250</v>
      </c>
      <c r="F1520" s="11" t="s">
        <v>2260</v>
      </c>
      <c r="G1520" s="11" t="s">
        <v>2261</v>
      </c>
      <c r="H1520" s="12">
        <v>3063000</v>
      </c>
      <c r="I1520" s="12">
        <v>4530151800</v>
      </c>
      <c r="J1520" s="111">
        <f>I1520/H1520</f>
        <v>1478.9917727717923</v>
      </c>
      <c r="L1520" s="76">
        <v>7250</v>
      </c>
      <c r="M1520" s="76" t="s">
        <v>14790</v>
      </c>
      <c r="N1520" s="76" t="s">
        <v>13695</v>
      </c>
      <c r="O1520" s="139">
        <v>1468</v>
      </c>
      <c r="P1520" s="139">
        <v>1465</v>
      </c>
      <c r="Q1520" s="76">
        <v>-0.2</v>
      </c>
      <c r="R1520" s="76">
        <v>-3</v>
      </c>
    </row>
    <row r="1521" spans="4:18" s="2" customFormat="1" x14ac:dyDescent="0.15">
      <c r="D1521" s="10">
        <v>864</v>
      </c>
      <c r="E1521" s="134">
        <v>7251</v>
      </c>
      <c r="F1521" s="11" t="s">
        <v>2262</v>
      </c>
      <c r="G1521" s="11" t="s">
        <v>2263</v>
      </c>
      <c r="H1521" s="12">
        <v>3534000</v>
      </c>
      <c r="I1521" s="12">
        <v>7735888200</v>
      </c>
      <c r="J1521" s="111">
        <f>I1521/H1521</f>
        <v>2188.9893039049234</v>
      </c>
      <c r="L1521" s="76">
        <v>7251</v>
      </c>
      <c r="M1521" s="76" t="s">
        <v>2262</v>
      </c>
      <c r="N1521" s="76" t="s">
        <v>13695</v>
      </c>
      <c r="O1521" s="139">
        <v>1844</v>
      </c>
      <c r="P1521" s="139">
        <v>1921</v>
      </c>
      <c r="Q1521" s="76">
        <v>4.18</v>
      </c>
      <c r="R1521" s="76">
        <v>77</v>
      </c>
    </row>
    <row r="1522" spans="4:18" s="2" customFormat="1" x14ac:dyDescent="0.15">
      <c r="D1522" s="10">
        <v>848</v>
      </c>
      <c r="E1522" s="134">
        <v>7256</v>
      </c>
      <c r="F1522" s="11" t="s">
        <v>2264</v>
      </c>
      <c r="G1522" s="11" t="s">
        <v>2265</v>
      </c>
      <c r="H1522" s="12">
        <v>1949100</v>
      </c>
      <c r="I1522" s="12">
        <v>2720926600</v>
      </c>
      <c r="J1522" s="111">
        <f>I1522/H1522</f>
        <v>1395.9912780257555</v>
      </c>
      <c r="L1522" s="76">
        <v>7256</v>
      </c>
      <c r="M1522" s="76" t="s">
        <v>14791</v>
      </c>
      <c r="N1522" s="76" t="s">
        <v>13695</v>
      </c>
      <c r="O1522" s="76">
        <v>821</v>
      </c>
      <c r="P1522" s="76">
        <v>880</v>
      </c>
      <c r="Q1522" s="76">
        <v>7.19</v>
      </c>
      <c r="R1522" s="76">
        <v>59</v>
      </c>
    </row>
    <row r="1523" spans="4:18" s="2" customFormat="1" x14ac:dyDescent="0.15">
      <c r="D1523" s="10">
        <v>49</v>
      </c>
      <c r="E1523" s="134">
        <v>7259</v>
      </c>
      <c r="F1523" s="11" t="s">
        <v>2266</v>
      </c>
      <c r="G1523" s="11" t="s">
        <v>2267</v>
      </c>
      <c r="H1523" s="12">
        <v>14569800</v>
      </c>
      <c r="I1523" s="12">
        <v>85232763000</v>
      </c>
      <c r="J1523" s="111">
        <f>I1523/H1523</f>
        <v>5849.9610838858462</v>
      </c>
      <c r="L1523" s="76">
        <v>7259</v>
      </c>
      <c r="M1523" s="76" t="s">
        <v>14792</v>
      </c>
      <c r="N1523" s="76" t="s">
        <v>13695</v>
      </c>
      <c r="O1523" s="139">
        <v>3820</v>
      </c>
      <c r="P1523" s="139">
        <v>4230</v>
      </c>
      <c r="Q1523" s="76">
        <v>10.73</v>
      </c>
      <c r="R1523" s="76">
        <v>410</v>
      </c>
    </row>
    <row r="1524" spans="4:18" s="2" customFormat="1" x14ac:dyDescent="0.15">
      <c r="D1524" s="10">
        <v>1060</v>
      </c>
      <c r="E1524" s="134">
        <v>7261</v>
      </c>
      <c r="F1524" s="11" t="s">
        <v>2268</v>
      </c>
      <c r="G1524" s="11" t="s">
        <v>2269</v>
      </c>
      <c r="H1524" s="12">
        <v>56026900</v>
      </c>
      <c r="I1524" s="12">
        <v>79921864850</v>
      </c>
      <c r="J1524" s="111">
        <f>I1524/H1524</f>
        <v>1426.4909329268619</v>
      </c>
      <c r="L1524" s="76">
        <v>7261</v>
      </c>
      <c r="M1524" s="76" t="s">
        <v>2268</v>
      </c>
      <c r="N1524" s="76" t="s">
        <v>13695</v>
      </c>
      <c r="O1524" s="139">
        <v>1135</v>
      </c>
      <c r="P1524" s="139">
        <v>1190</v>
      </c>
      <c r="Q1524" s="76">
        <v>4.8499999999999996</v>
      </c>
      <c r="R1524" s="76">
        <v>55</v>
      </c>
    </row>
    <row r="1525" spans="4:18" s="2" customFormat="1" x14ac:dyDescent="0.15">
      <c r="D1525" s="10">
        <v>681</v>
      </c>
      <c r="E1525" s="134">
        <v>7266</v>
      </c>
      <c r="F1525" s="11" t="s">
        <v>2270</v>
      </c>
      <c r="G1525" s="11" t="s">
        <v>2271</v>
      </c>
      <c r="H1525" s="12">
        <v>1332800</v>
      </c>
      <c r="I1525" s="12">
        <v>1644662400</v>
      </c>
      <c r="J1525" s="111">
        <f>I1525/H1525</f>
        <v>1233.9903961584635</v>
      </c>
      <c r="L1525" s="76">
        <v>7266</v>
      </c>
      <c r="M1525" s="76" t="s">
        <v>14793</v>
      </c>
      <c r="N1525" s="76" t="s">
        <v>14747</v>
      </c>
      <c r="O1525" s="76">
        <v>978</v>
      </c>
      <c r="P1525" s="139">
        <v>1001</v>
      </c>
      <c r="Q1525" s="76">
        <v>2.35</v>
      </c>
      <c r="R1525" s="76">
        <v>23</v>
      </c>
    </row>
    <row r="1526" spans="4:18" s="2" customFormat="1" x14ac:dyDescent="0.15">
      <c r="D1526" s="10">
        <v>630</v>
      </c>
      <c r="E1526" s="134">
        <v>7267</v>
      </c>
      <c r="F1526" s="11" t="s">
        <v>2272</v>
      </c>
      <c r="G1526" s="11" t="s">
        <v>2273</v>
      </c>
      <c r="H1526" s="12">
        <v>159893100</v>
      </c>
      <c r="I1526" s="12">
        <v>589201961000</v>
      </c>
      <c r="J1526" s="111">
        <f>I1526/H1526</f>
        <v>3684.9742796906185</v>
      </c>
      <c r="L1526" s="76">
        <v>7267</v>
      </c>
      <c r="M1526" s="76" t="s">
        <v>14795</v>
      </c>
      <c r="N1526" s="76" t="s">
        <v>13695</v>
      </c>
      <c r="O1526" s="139">
        <v>2894.5</v>
      </c>
      <c r="P1526" s="139">
        <v>3241</v>
      </c>
      <c r="Q1526" s="76">
        <v>11.97</v>
      </c>
      <c r="R1526" s="76">
        <v>346.5</v>
      </c>
    </row>
    <row r="1527" spans="4:18" s="2" customFormat="1" x14ac:dyDescent="0.15">
      <c r="D1527" s="10">
        <v>1846</v>
      </c>
      <c r="E1527" s="134">
        <v>7269</v>
      </c>
      <c r="F1527" s="11" t="s">
        <v>2274</v>
      </c>
      <c r="G1527" s="11" t="s">
        <v>2275</v>
      </c>
      <c r="H1527" s="12">
        <v>32471400</v>
      </c>
      <c r="I1527" s="12">
        <v>187034775000</v>
      </c>
      <c r="J1527" s="111">
        <f>I1527/H1527</f>
        <v>5759.9849405938767</v>
      </c>
      <c r="L1527" s="76">
        <v>7269</v>
      </c>
      <c r="M1527" s="76" t="s">
        <v>2274</v>
      </c>
      <c r="N1527" s="76" t="s">
        <v>13695</v>
      </c>
      <c r="O1527" s="139">
        <v>5567</v>
      </c>
      <c r="P1527" s="139">
        <v>5597</v>
      </c>
      <c r="Q1527" s="76">
        <v>0.54</v>
      </c>
      <c r="R1527" s="76">
        <v>30</v>
      </c>
    </row>
    <row r="1528" spans="4:18" s="2" customFormat="1" x14ac:dyDescent="0.15">
      <c r="D1528" s="10">
        <v>1809</v>
      </c>
      <c r="E1528" s="134">
        <v>7270</v>
      </c>
      <c r="F1528" s="11" t="s">
        <v>4614</v>
      </c>
      <c r="G1528" s="11" t="s">
        <v>4615</v>
      </c>
      <c r="H1528" s="12">
        <v>49155500</v>
      </c>
      <c r="I1528" s="12">
        <v>174942588500</v>
      </c>
      <c r="J1528" s="111">
        <f>I1528/H1528</f>
        <v>3558.9626491440431</v>
      </c>
      <c r="L1528" s="76">
        <v>7270</v>
      </c>
      <c r="M1528" s="76" t="s">
        <v>14798</v>
      </c>
      <c r="N1528" s="76" t="s">
        <v>13695</v>
      </c>
      <c r="O1528" s="139">
        <v>2360</v>
      </c>
      <c r="P1528" s="139">
        <v>2511</v>
      </c>
      <c r="Q1528" s="76">
        <v>6.4</v>
      </c>
      <c r="R1528" s="76">
        <v>151</v>
      </c>
    </row>
    <row r="1529" spans="4:18" s="2" customFormat="1" x14ac:dyDescent="0.15">
      <c r="D1529" s="10">
        <v>2285</v>
      </c>
      <c r="E1529" s="134">
        <v>7271</v>
      </c>
      <c r="F1529" s="11" t="s">
        <v>2276</v>
      </c>
      <c r="G1529" s="11" t="s">
        <v>2277</v>
      </c>
      <c r="H1529" s="12">
        <v>546100</v>
      </c>
      <c r="I1529" s="12">
        <v>1284425200</v>
      </c>
      <c r="J1529" s="111">
        <f>I1529/H1529</f>
        <v>2351.9963376670939</v>
      </c>
      <c r="L1529" s="76">
        <v>7271</v>
      </c>
      <c r="M1529" s="76" t="s">
        <v>14799</v>
      </c>
      <c r="N1529" s="76" t="s">
        <v>13695</v>
      </c>
      <c r="O1529" s="139">
        <v>1321</v>
      </c>
      <c r="P1529" s="139">
        <v>1375</v>
      </c>
      <c r="Q1529" s="76">
        <v>4.09</v>
      </c>
      <c r="R1529" s="76">
        <v>54</v>
      </c>
    </row>
    <row r="1530" spans="4:18" s="2" customFormat="1" x14ac:dyDescent="0.15">
      <c r="D1530" s="10">
        <v>2266</v>
      </c>
      <c r="E1530" s="134">
        <v>7272</v>
      </c>
      <c r="F1530" s="11" t="s">
        <v>2278</v>
      </c>
      <c r="G1530" s="11" t="s">
        <v>2279</v>
      </c>
      <c r="H1530" s="12">
        <v>26093500</v>
      </c>
      <c r="I1530" s="12">
        <v>82977330000</v>
      </c>
      <c r="J1530" s="111">
        <f>I1530/H1530</f>
        <v>3180</v>
      </c>
      <c r="L1530" s="76">
        <v>7272</v>
      </c>
      <c r="M1530" s="76" t="s">
        <v>14800</v>
      </c>
      <c r="N1530" s="76" t="s">
        <v>13695</v>
      </c>
      <c r="O1530" s="139">
        <v>2159</v>
      </c>
      <c r="P1530" s="139">
        <v>2282</v>
      </c>
      <c r="Q1530" s="76">
        <v>5.7</v>
      </c>
      <c r="R1530" s="76">
        <v>123</v>
      </c>
    </row>
    <row r="1531" spans="4:18" s="2" customFormat="1" x14ac:dyDescent="0.15">
      <c r="D1531" s="10">
        <v>1740</v>
      </c>
      <c r="E1531" s="134">
        <v>7274</v>
      </c>
      <c r="F1531" s="11" t="s">
        <v>2280</v>
      </c>
      <c r="G1531" s="11" t="s">
        <v>2281</v>
      </c>
      <c r="H1531" s="12">
        <v>5094500</v>
      </c>
      <c r="I1531" s="12">
        <v>9185361500</v>
      </c>
      <c r="J1531" s="111">
        <f>I1531/H1531</f>
        <v>1802.9956816174306</v>
      </c>
      <c r="L1531" s="76">
        <v>7274</v>
      </c>
      <c r="M1531" s="76" t="s">
        <v>2280</v>
      </c>
      <c r="N1531" s="76" t="s">
        <v>13695</v>
      </c>
      <c r="O1531" s="139">
        <v>1295</v>
      </c>
      <c r="P1531" s="139">
        <v>1372</v>
      </c>
      <c r="Q1531" s="76">
        <v>5.95</v>
      </c>
      <c r="R1531" s="76">
        <v>77</v>
      </c>
    </row>
    <row r="1532" spans="4:18" s="2" customFormat="1" x14ac:dyDescent="0.15">
      <c r="D1532" s="10">
        <v>918</v>
      </c>
      <c r="E1532" s="134">
        <v>7276</v>
      </c>
      <c r="F1532" s="11" t="s">
        <v>2282</v>
      </c>
      <c r="G1532" s="11" t="s">
        <v>2283</v>
      </c>
      <c r="H1532" s="12">
        <v>8746500</v>
      </c>
      <c r="I1532" s="12">
        <v>64863921600</v>
      </c>
      <c r="J1532" s="111">
        <f>I1532/H1532</f>
        <v>7415.9860058309041</v>
      </c>
      <c r="L1532" s="76">
        <v>7276</v>
      </c>
      <c r="M1532" s="76" t="s">
        <v>14801</v>
      </c>
      <c r="N1532" s="76" t="s">
        <v>13695</v>
      </c>
      <c r="O1532" s="139">
        <v>5680</v>
      </c>
      <c r="P1532" s="139">
        <v>6330</v>
      </c>
      <c r="Q1532" s="76">
        <v>11.44</v>
      </c>
      <c r="R1532" s="76">
        <v>650</v>
      </c>
    </row>
    <row r="1533" spans="4:18" s="2" customFormat="1" x14ac:dyDescent="0.15">
      <c r="D1533" s="10">
        <v>1914</v>
      </c>
      <c r="E1533" s="134">
        <v>7277</v>
      </c>
      <c r="F1533" s="11" t="s">
        <v>2284</v>
      </c>
      <c r="G1533" s="11" t="s">
        <v>2285</v>
      </c>
      <c r="H1533" s="12">
        <v>1345100</v>
      </c>
      <c r="I1533" s="12">
        <v>695408700</v>
      </c>
      <c r="J1533" s="111">
        <f>I1533/H1533</f>
        <v>516.99405248680398</v>
      </c>
      <c r="L1533" s="76">
        <v>7277</v>
      </c>
      <c r="M1533" s="76" t="s">
        <v>2284</v>
      </c>
      <c r="N1533" s="76" t="s">
        <v>13695</v>
      </c>
      <c r="O1533" s="76">
        <v>402</v>
      </c>
      <c r="P1533" s="76">
        <v>400</v>
      </c>
      <c r="Q1533" s="76">
        <v>-0.5</v>
      </c>
      <c r="R1533" s="76">
        <v>-2</v>
      </c>
    </row>
    <row r="1534" spans="4:18" s="2" customFormat="1" x14ac:dyDescent="0.15">
      <c r="D1534" s="10">
        <v>410</v>
      </c>
      <c r="E1534" s="134">
        <v>7278</v>
      </c>
      <c r="F1534" s="11" t="s">
        <v>2286</v>
      </c>
      <c r="G1534" s="11" t="s">
        <v>2287</v>
      </c>
      <c r="H1534" s="12">
        <v>2808100</v>
      </c>
      <c r="I1534" s="12">
        <v>9533459500</v>
      </c>
      <c r="J1534" s="111">
        <f>I1534/H1534</f>
        <v>3394.9857554930381</v>
      </c>
      <c r="L1534" s="76">
        <v>7278</v>
      </c>
      <c r="M1534" s="76" t="s">
        <v>14802</v>
      </c>
      <c r="N1534" s="76" t="s">
        <v>13695</v>
      </c>
      <c r="O1534" s="139">
        <v>2691</v>
      </c>
      <c r="P1534" s="139">
        <v>2615</v>
      </c>
      <c r="Q1534" s="76">
        <v>-2.82</v>
      </c>
      <c r="R1534" s="76">
        <v>-76</v>
      </c>
    </row>
    <row r="1535" spans="4:18" s="2" customFormat="1" x14ac:dyDescent="0.15">
      <c r="D1535" s="10">
        <v>590</v>
      </c>
      <c r="E1535" s="134">
        <v>7279</v>
      </c>
      <c r="F1535" s="11" t="s">
        <v>2288</v>
      </c>
      <c r="G1535" s="11" t="s">
        <v>2289</v>
      </c>
      <c r="H1535" s="12">
        <v>296900</v>
      </c>
      <c r="I1535" s="12">
        <v>849430900</v>
      </c>
      <c r="J1535" s="111">
        <f>I1535/H1535</f>
        <v>2861</v>
      </c>
      <c r="L1535" s="76">
        <v>7279</v>
      </c>
      <c r="M1535" s="76" t="s">
        <v>14803</v>
      </c>
      <c r="N1535" s="76" t="s">
        <v>13695</v>
      </c>
      <c r="O1535" s="139">
        <v>2180</v>
      </c>
      <c r="P1535" s="139">
        <v>2109</v>
      </c>
      <c r="Q1535" s="76">
        <v>-3.26</v>
      </c>
      <c r="R1535" s="76">
        <v>-71</v>
      </c>
    </row>
    <row r="1536" spans="4:18" s="2" customFormat="1" x14ac:dyDescent="0.15">
      <c r="D1536" s="10">
        <v>1114</v>
      </c>
      <c r="E1536" s="134">
        <v>7280</v>
      </c>
      <c r="F1536" s="11" t="s">
        <v>2290</v>
      </c>
      <c r="G1536" s="11" t="s">
        <v>2291</v>
      </c>
      <c r="H1536" s="12">
        <v>3362500</v>
      </c>
      <c r="I1536" s="12">
        <v>4650311900</v>
      </c>
      <c r="J1536" s="111">
        <f>I1536/H1536</f>
        <v>1382.9923866171005</v>
      </c>
      <c r="L1536" s="76">
        <v>7280</v>
      </c>
      <c r="M1536" s="76" t="s">
        <v>2290</v>
      </c>
      <c r="N1536" s="76" t="s">
        <v>13687</v>
      </c>
      <c r="O1536" s="76">
        <v>619</v>
      </c>
      <c r="P1536" s="76">
        <v>677</v>
      </c>
      <c r="Q1536" s="76">
        <v>9.3699999999999992</v>
      </c>
      <c r="R1536" s="76">
        <v>58</v>
      </c>
    </row>
    <row r="1537" spans="4:18" s="2" customFormat="1" x14ac:dyDescent="0.15">
      <c r="D1537" s="10">
        <v>2145</v>
      </c>
      <c r="E1537" s="134">
        <v>7282</v>
      </c>
      <c r="F1537" s="11" t="s">
        <v>2292</v>
      </c>
      <c r="G1537" s="11" t="s">
        <v>2293</v>
      </c>
      <c r="H1537" s="12">
        <v>6337800</v>
      </c>
      <c r="I1537" s="12">
        <v>15857234400</v>
      </c>
      <c r="J1537" s="111">
        <f>I1537/H1537</f>
        <v>2502.0092776673296</v>
      </c>
      <c r="L1537" s="76">
        <v>7282</v>
      </c>
      <c r="M1537" s="76" t="s">
        <v>14804</v>
      </c>
      <c r="N1537" s="76" t="s">
        <v>13695</v>
      </c>
      <c r="O1537" s="139">
        <v>2175</v>
      </c>
      <c r="P1537" s="139">
        <v>2386</v>
      </c>
      <c r="Q1537" s="76">
        <v>9.6999999999999993</v>
      </c>
      <c r="R1537" s="76">
        <v>211</v>
      </c>
    </row>
    <row r="1538" spans="4:18" s="2" customFormat="1" x14ac:dyDescent="0.15">
      <c r="D1538" s="10">
        <v>48</v>
      </c>
      <c r="E1538" s="134">
        <v>7283</v>
      </c>
      <c r="F1538" s="11" t="s">
        <v>2294</v>
      </c>
      <c r="G1538" s="11" t="s">
        <v>2295</v>
      </c>
      <c r="H1538" s="12">
        <v>2337100</v>
      </c>
      <c r="I1538" s="12">
        <v>2696992400</v>
      </c>
      <c r="J1538" s="111">
        <f>I1538/H1538</f>
        <v>1153.991014505156</v>
      </c>
      <c r="L1538" s="76">
        <v>7283</v>
      </c>
      <c r="M1538" s="76" t="s">
        <v>14805</v>
      </c>
      <c r="N1538" s="76" t="s">
        <v>13695</v>
      </c>
      <c r="O1538" s="76">
        <v>741</v>
      </c>
      <c r="P1538" s="76">
        <v>749</v>
      </c>
      <c r="Q1538" s="76">
        <v>1.08</v>
      </c>
      <c r="R1538" s="76">
        <v>8</v>
      </c>
    </row>
    <row r="1539" spans="4:18" s="2" customFormat="1" x14ac:dyDescent="0.15">
      <c r="D1539" s="10">
        <v>1085</v>
      </c>
      <c r="E1539" s="134">
        <v>7284</v>
      </c>
      <c r="F1539" s="11" t="s">
        <v>2296</v>
      </c>
      <c r="G1539" s="11" t="s">
        <v>2297</v>
      </c>
      <c r="H1539" s="12">
        <v>119400</v>
      </c>
      <c r="I1539" s="12">
        <v>161065600</v>
      </c>
      <c r="J1539" s="111">
        <f>I1539/H1539</f>
        <v>1348.9581239530987</v>
      </c>
      <c r="L1539" s="76">
        <v>7284</v>
      </c>
      <c r="M1539" s="76" t="s">
        <v>14806</v>
      </c>
      <c r="N1539" s="76" t="s">
        <v>13695</v>
      </c>
      <c r="O1539" s="139">
        <v>1004</v>
      </c>
      <c r="P1539" s="139">
        <v>1023</v>
      </c>
      <c r="Q1539" s="76">
        <v>1.89</v>
      </c>
      <c r="R1539" s="76">
        <v>19</v>
      </c>
    </row>
    <row r="1540" spans="4:18" s="2" customFormat="1" x14ac:dyDescent="0.15">
      <c r="D1540" s="10">
        <v>1316</v>
      </c>
      <c r="E1540" s="134">
        <v>7287</v>
      </c>
      <c r="F1540" s="11" t="s">
        <v>2298</v>
      </c>
      <c r="G1540" s="11" t="s">
        <v>2299</v>
      </c>
      <c r="H1540" s="12">
        <v>1102800</v>
      </c>
      <c r="I1540" s="12">
        <v>2149357200</v>
      </c>
      <c r="J1540" s="111">
        <f>I1540/H1540</f>
        <v>1949</v>
      </c>
      <c r="L1540" s="76">
        <v>7287</v>
      </c>
      <c r="M1540" s="76" t="s">
        <v>14807</v>
      </c>
      <c r="N1540" s="76" t="s">
        <v>13695</v>
      </c>
      <c r="O1540" s="139">
        <v>1881</v>
      </c>
      <c r="P1540" s="139">
        <v>2054</v>
      </c>
      <c r="Q1540" s="76">
        <v>9.1999999999999993</v>
      </c>
      <c r="R1540" s="76">
        <v>173</v>
      </c>
    </row>
    <row r="1541" spans="4:18" s="2" customFormat="1" x14ac:dyDescent="0.15">
      <c r="D1541" s="10">
        <v>1260</v>
      </c>
      <c r="E1541" s="134">
        <v>7291</v>
      </c>
      <c r="F1541" s="11" t="s">
        <v>2300</v>
      </c>
      <c r="G1541" s="11" t="s">
        <v>2301</v>
      </c>
      <c r="H1541" s="12">
        <v>521700</v>
      </c>
      <c r="I1541" s="12">
        <v>482829950</v>
      </c>
      <c r="J1541" s="111">
        <f>I1541/H1541</f>
        <v>925.49348284454663</v>
      </c>
      <c r="L1541" s="76">
        <v>7291</v>
      </c>
      <c r="M1541" s="76" t="s">
        <v>14808</v>
      </c>
      <c r="N1541" s="76" t="s">
        <v>13695</v>
      </c>
      <c r="O1541" s="76">
        <v>715</v>
      </c>
      <c r="P1541" s="76">
        <v>743</v>
      </c>
      <c r="Q1541" s="76">
        <v>3.92</v>
      </c>
      <c r="R1541" s="76">
        <v>28</v>
      </c>
    </row>
    <row r="1542" spans="4:18" s="2" customFormat="1" x14ac:dyDescent="0.15">
      <c r="D1542" s="10">
        <v>1183</v>
      </c>
      <c r="E1542" s="134">
        <v>7292</v>
      </c>
      <c r="F1542" s="11" t="s">
        <v>4158</v>
      </c>
      <c r="G1542" s="11" t="s">
        <v>4159</v>
      </c>
      <c r="H1542" s="12">
        <v>8400</v>
      </c>
      <c r="I1542" s="12">
        <v>27468000</v>
      </c>
      <c r="J1542" s="111">
        <f>I1542/H1542</f>
        <v>3270</v>
      </c>
      <c r="L1542" s="76">
        <v>7292</v>
      </c>
      <c r="M1542" s="76" t="s">
        <v>14809</v>
      </c>
      <c r="N1542" s="76" t="s">
        <v>13695</v>
      </c>
      <c r="O1542" s="139">
        <v>2268</v>
      </c>
      <c r="P1542" s="139">
        <v>2520</v>
      </c>
      <c r="Q1542" s="76">
        <v>11.11</v>
      </c>
      <c r="R1542" s="76">
        <v>252</v>
      </c>
    </row>
    <row r="1543" spans="4:18" s="2" customFormat="1" x14ac:dyDescent="0.15">
      <c r="D1543" s="10">
        <v>2297</v>
      </c>
      <c r="E1543" s="134">
        <v>7294</v>
      </c>
      <c r="F1543" s="11" t="s">
        <v>2302</v>
      </c>
      <c r="G1543" s="11" t="s">
        <v>2303</v>
      </c>
      <c r="H1543" s="12">
        <v>1927300</v>
      </c>
      <c r="I1543" s="12">
        <v>3473299300</v>
      </c>
      <c r="J1543" s="111">
        <f>I1543/H1543</f>
        <v>1802.1580968193846</v>
      </c>
      <c r="L1543" s="76">
        <v>7294</v>
      </c>
      <c r="M1543" s="76" t="s">
        <v>2302</v>
      </c>
      <c r="N1543" s="76" t="s">
        <v>13695</v>
      </c>
      <c r="O1543" s="139">
        <v>1383</v>
      </c>
      <c r="P1543" s="139">
        <v>1498</v>
      </c>
      <c r="Q1543" s="76">
        <v>8.32</v>
      </c>
      <c r="R1543" s="76">
        <v>115</v>
      </c>
    </row>
    <row r="1544" spans="4:18" s="2" customFormat="1" x14ac:dyDescent="0.15">
      <c r="D1544" s="10">
        <v>412</v>
      </c>
      <c r="E1544" s="134">
        <v>7296</v>
      </c>
      <c r="F1544" s="11" t="s">
        <v>2304</v>
      </c>
      <c r="G1544" s="11" t="s">
        <v>2305</v>
      </c>
      <c r="H1544" s="12">
        <v>2776300</v>
      </c>
      <c r="I1544" s="12">
        <v>8356723900</v>
      </c>
      <c r="J1544" s="111">
        <f>I1544/H1544</f>
        <v>3010.0219356697762</v>
      </c>
      <c r="L1544" s="76">
        <v>7296</v>
      </c>
      <c r="M1544" s="76" t="s">
        <v>14810</v>
      </c>
      <c r="N1544" s="76" t="s">
        <v>13695</v>
      </c>
      <c r="O1544" s="139">
        <v>2577</v>
      </c>
      <c r="P1544" s="139">
        <v>2671</v>
      </c>
      <c r="Q1544" s="76">
        <v>3.65</v>
      </c>
      <c r="R1544" s="76">
        <v>94</v>
      </c>
    </row>
    <row r="1545" spans="4:18" s="2" customFormat="1" x14ac:dyDescent="0.15">
      <c r="D1545" s="10">
        <v>2253</v>
      </c>
      <c r="E1545" s="134">
        <v>7298</v>
      </c>
      <c r="F1545" s="11" t="s">
        <v>4654</v>
      </c>
      <c r="G1545" s="11" t="s">
        <v>4655</v>
      </c>
      <c r="H1545" s="12">
        <v>6900</v>
      </c>
      <c r="I1545" s="12">
        <v>9411600</v>
      </c>
      <c r="J1545" s="111">
        <f>I1545/H1545</f>
        <v>1364</v>
      </c>
      <c r="L1545" s="76">
        <v>7298</v>
      </c>
      <c r="M1545" s="76" t="s">
        <v>14811</v>
      </c>
      <c r="N1545" s="76" t="s">
        <v>13695</v>
      </c>
      <c r="O1545" s="76">
        <v>667</v>
      </c>
      <c r="P1545" s="76">
        <v>718</v>
      </c>
      <c r="Q1545" s="76">
        <v>7.65</v>
      </c>
      <c r="R1545" s="76">
        <v>51</v>
      </c>
    </row>
    <row r="1546" spans="4:18" s="2" customFormat="1" x14ac:dyDescent="0.15">
      <c r="D1546" s="10">
        <v>91</v>
      </c>
      <c r="E1546" s="134">
        <v>7305</v>
      </c>
      <c r="F1546" s="11" t="s">
        <v>2306</v>
      </c>
      <c r="G1546" s="11" t="s">
        <v>2307</v>
      </c>
      <c r="H1546" s="12">
        <v>248800</v>
      </c>
      <c r="I1546" s="12">
        <v>540380600</v>
      </c>
      <c r="J1546" s="111">
        <f>I1546/H1546</f>
        <v>2171.9477491961416</v>
      </c>
      <c r="L1546" s="76">
        <v>7305</v>
      </c>
      <c r="M1546" s="76" t="s">
        <v>14812</v>
      </c>
      <c r="N1546" s="76" t="s">
        <v>14285</v>
      </c>
      <c r="O1546" s="139">
        <v>1506</v>
      </c>
      <c r="P1546" s="139">
        <v>1549</v>
      </c>
      <c r="Q1546" s="76">
        <v>2.86</v>
      </c>
      <c r="R1546" s="76">
        <v>43</v>
      </c>
    </row>
    <row r="1547" spans="4:18" s="2" customFormat="1" x14ac:dyDescent="0.15">
      <c r="D1547" s="10">
        <v>1703</v>
      </c>
      <c r="E1547" s="134">
        <v>7309</v>
      </c>
      <c r="F1547" s="11" t="s">
        <v>2308</v>
      </c>
      <c r="G1547" s="11" t="s">
        <v>2309</v>
      </c>
      <c r="H1547" s="12">
        <v>6790300</v>
      </c>
      <c r="I1547" s="12">
        <v>104163202000</v>
      </c>
      <c r="J1547" s="111">
        <f>I1547/H1547</f>
        <v>15340</v>
      </c>
      <c r="L1547" s="76">
        <v>7309</v>
      </c>
      <c r="M1547" s="76" t="s">
        <v>2308</v>
      </c>
      <c r="N1547" s="76" t="s">
        <v>14747</v>
      </c>
      <c r="O1547" s="139">
        <v>15520</v>
      </c>
      <c r="P1547" s="139">
        <v>15100</v>
      </c>
      <c r="Q1547" s="76">
        <v>-2.71</v>
      </c>
      <c r="R1547" s="76">
        <v>-420</v>
      </c>
    </row>
    <row r="1548" spans="4:18" s="2" customFormat="1" x14ac:dyDescent="0.15">
      <c r="D1548" s="10">
        <v>2159</v>
      </c>
      <c r="E1548" s="134">
        <v>7313</v>
      </c>
      <c r="F1548" s="11" t="s">
        <v>2310</v>
      </c>
      <c r="G1548" s="11" t="s">
        <v>2311</v>
      </c>
      <c r="H1548" s="12">
        <v>4069700</v>
      </c>
      <c r="I1548" s="12">
        <v>17308358100</v>
      </c>
      <c r="J1548" s="111">
        <f>I1548/H1548</f>
        <v>4252.9813254048213</v>
      </c>
      <c r="L1548" s="76">
        <v>7313</v>
      </c>
      <c r="M1548" s="76" t="s">
        <v>14814</v>
      </c>
      <c r="N1548" s="76" t="s">
        <v>13695</v>
      </c>
      <c r="O1548" s="139">
        <v>3020</v>
      </c>
      <c r="P1548" s="139">
        <v>3250</v>
      </c>
      <c r="Q1548" s="76">
        <v>7.62</v>
      </c>
      <c r="R1548" s="76">
        <v>230</v>
      </c>
    </row>
    <row r="1549" spans="4:18" s="2" customFormat="1" x14ac:dyDescent="0.15">
      <c r="D1549" s="10">
        <v>677</v>
      </c>
      <c r="E1549" s="134">
        <v>7315</v>
      </c>
      <c r="F1549" s="11" t="s">
        <v>4094</v>
      </c>
      <c r="G1549" s="11" t="s">
        <v>4095</v>
      </c>
      <c r="H1549" s="12">
        <v>37400</v>
      </c>
      <c r="I1549" s="12">
        <v>33435600</v>
      </c>
      <c r="J1549" s="111">
        <f>I1549/H1549</f>
        <v>894</v>
      </c>
      <c r="L1549" s="76">
        <v>7315</v>
      </c>
      <c r="M1549" s="76" t="s">
        <v>14815</v>
      </c>
      <c r="N1549" s="76" t="s">
        <v>13695</v>
      </c>
      <c r="O1549" s="76">
        <v>605</v>
      </c>
      <c r="P1549" s="76">
        <v>658</v>
      </c>
      <c r="Q1549" s="76">
        <v>8.76</v>
      </c>
      <c r="R1549" s="76">
        <v>53</v>
      </c>
    </row>
    <row r="1550" spans="4:18" s="2" customFormat="1" x14ac:dyDescent="0.15">
      <c r="D1550" s="10">
        <v>1739</v>
      </c>
      <c r="E1550" s="134">
        <v>7404</v>
      </c>
      <c r="F1550" s="11" t="s">
        <v>3896</v>
      </c>
      <c r="G1550" s="11" t="s">
        <v>3897</v>
      </c>
      <c r="H1550" s="12">
        <v>14600</v>
      </c>
      <c r="I1550" s="12">
        <v>18746400</v>
      </c>
      <c r="J1550" s="111">
        <f>I1550/H1550</f>
        <v>1284</v>
      </c>
      <c r="L1550" s="76">
        <v>7404</v>
      </c>
      <c r="M1550" s="76" t="s">
        <v>14816</v>
      </c>
      <c r="N1550" s="76" t="s">
        <v>14747</v>
      </c>
      <c r="O1550" s="139">
        <v>1270</v>
      </c>
      <c r="P1550" s="139">
        <v>1300</v>
      </c>
      <c r="Q1550" s="76">
        <v>2.36</v>
      </c>
      <c r="R1550" s="76">
        <v>30</v>
      </c>
    </row>
    <row r="1551" spans="4:18" s="2" customFormat="1" x14ac:dyDescent="0.15">
      <c r="D1551" s="10">
        <v>751</v>
      </c>
      <c r="E1551" s="134">
        <v>7408</v>
      </c>
      <c r="F1551" s="11" t="s">
        <v>2312</v>
      </c>
      <c r="G1551" s="11" t="s">
        <v>2313</v>
      </c>
      <c r="H1551" s="12">
        <v>608700</v>
      </c>
      <c r="I1551" s="12">
        <v>1377105400</v>
      </c>
      <c r="J1551" s="111">
        <f>I1551/H1551</f>
        <v>2262.371283062264</v>
      </c>
      <c r="L1551" s="76">
        <v>7408</v>
      </c>
      <c r="M1551" s="76" t="s">
        <v>14817</v>
      </c>
      <c r="N1551" s="76" t="s">
        <v>14747</v>
      </c>
      <c r="O1551" s="139">
        <v>2548</v>
      </c>
      <c r="P1551" s="139">
        <v>2429</v>
      </c>
      <c r="Q1551" s="76">
        <v>-4.67</v>
      </c>
      <c r="R1551" s="76">
        <v>-119</v>
      </c>
    </row>
    <row r="1552" spans="4:18" s="2" customFormat="1" x14ac:dyDescent="0.15">
      <c r="D1552" s="10">
        <v>132</v>
      </c>
      <c r="E1552" s="134">
        <v>7412</v>
      </c>
      <c r="F1552" s="11" t="s">
        <v>2314</v>
      </c>
      <c r="G1552" s="11" t="s">
        <v>2315</v>
      </c>
      <c r="H1552" s="12">
        <v>785900</v>
      </c>
      <c r="I1552" s="12">
        <v>767824300</v>
      </c>
      <c r="J1552" s="111">
        <f>I1552/H1552</f>
        <v>977</v>
      </c>
      <c r="L1552" s="76">
        <v>7412</v>
      </c>
      <c r="M1552" s="76" t="s">
        <v>2314</v>
      </c>
      <c r="N1552" s="76" t="s">
        <v>13463</v>
      </c>
      <c r="O1552" s="76">
        <v>945</v>
      </c>
      <c r="P1552" s="76">
        <v>985</v>
      </c>
      <c r="Q1552" s="76">
        <v>4.2300000000000004</v>
      </c>
      <c r="R1552" s="76">
        <v>40</v>
      </c>
    </row>
    <row r="1553" spans="4:18" s="2" customFormat="1" x14ac:dyDescent="0.15">
      <c r="D1553" s="10">
        <v>1442</v>
      </c>
      <c r="E1553" s="134">
        <v>7414</v>
      </c>
      <c r="F1553" s="11" t="s">
        <v>2316</v>
      </c>
      <c r="G1553" s="11" t="s">
        <v>2317</v>
      </c>
      <c r="H1553" s="12">
        <v>1257800</v>
      </c>
      <c r="I1553" s="12">
        <v>2372279800</v>
      </c>
      <c r="J1553" s="111">
        <f>I1553/H1553</f>
        <v>1886.0548576880267</v>
      </c>
      <c r="L1553" s="76">
        <v>7414</v>
      </c>
      <c r="M1553" s="76" t="s">
        <v>2316</v>
      </c>
      <c r="N1553" s="76" t="s">
        <v>13363</v>
      </c>
      <c r="O1553" s="139">
        <v>1611</v>
      </c>
      <c r="P1553" s="139">
        <v>1675</v>
      </c>
      <c r="Q1553" s="76">
        <v>3.97</v>
      </c>
      <c r="R1553" s="76">
        <v>64</v>
      </c>
    </row>
    <row r="1554" spans="4:18" s="2" customFormat="1" x14ac:dyDescent="0.15">
      <c r="D1554" s="10">
        <v>572</v>
      </c>
      <c r="E1554" s="134">
        <v>7416</v>
      </c>
      <c r="F1554" s="11" t="s">
        <v>4067</v>
      </c>
      <c r="G1554" s="11" t="s">
        <v>4068</v>
      </c>
      <c r="H1554" s="12">
        <v>475400</v>
      </c>
      <c r="I1554" s="12">
        <v>504155500</v>
      </c>
      <c r="J1554" s="111">
        <f>I1554/H1554</f>
        <v>1060.4869583508623</v>
      </c>
      <c r="L1554" s="76">
        <v>7416</v>
      </c>
      <c r="M1554" s="76" t="s">
        <v>14818</v>
      </c>
      <c r="N1554" s="76" t="s">
        <v>13590</v>
      </c>
      <c r="O1554" s="76">
        <v>827</v>
      </c>
      <c r="P1554" s="76">
        <v>843</v>
      </c>
      <c r="Q1554" s="76">
        <v>1.93</v>
      </c>
      <c r="R1554" s="76">
        <v>16</v>
      </c>
    </row>
    <row r="1555" spans="4:18" s="2" customFormat="1" x14ac:dyDescent="0.15">
      <c r="D1555" s="10">
        <v>1380</v>
      </c>
      <c r="E1555" s="134">
        <v>7419</v>
      </c>
      <c r="F1555" s="11" t="s">
        <v>2318</v>
      </c>
      <c r="G1555" s="11" t="s">
        <v>2319</v>
      </c>
      <c r="H1555" s="12">
        <v>2650100</v>
      </c>
      <c r="I1555" s="12">
        <v>6704790500</v>
      </c>
      <c r="J1555" s="111">
        <f>I1555/H1555</f>
        <v>2530.0141504094186</v>
      </c>
      <c r="L1555" s="76">
        <v>7419</v>
      </c>
      <c r="M1555" s="76" t="s">
        <v>2318</v>
      </c>
      <c r="N1555" s="76" t="s">
        <v>13590</v>
      </c>
      <c r="O1555" s="139">
        <v>2225</v>
      </c>
      <c r="P1555" s="139">
        <v>2099</v>
      </c>
      <c r="Q1555" s="76">
        <v>-5.66</v>
      </c>
      <c r="R1555" s="76">
        <v>-126</v>
      </c>
    </row>
    <row r="1556" spans="4:18" s="2" customFormat="1" x14ac:dyDescent="0.15">
      <c r="D1556" s="10">
        <v>1643</v>
      </c>
      <c r="E1556" s="134">
        <v>7420</v>
      </c>
      <c r="F1556" s="11" t="s">
        <v>2320</v>
      </c>
      <c r="G1556" s="11" t="s">
        <v>2321</v>
      </c>
      <c r="H1556" s="12">
        <v>960900</v>
      </c>
      <c r="I1556" s="12">
        <v>1052185500</v>
      </c>
      <c r="J1556" s="111">
        <f>I1556/H1556</f>
        <v>1095</v>
      </c>
      <c r="L1556" s="76">
        <v>7420</v>
      </c>
      <c r="M1556" s="76" t="s">
        <v>2320</v>
      </c>
      <c r="N1556" s="76" t="s">
        <v>13363</v>
      </c>
      <c r="O1556" s="76">
        <v>874</v>
      </c>
      <c r="P1556" s="76">
        <v>889</v>
      </c>
      <c r="Q1556" s="76">
        <v>1.72</v>
      </c>
      <c r="R1556" s="76">
        <v>15</v>
      </c>
    </row>
    <row r="1557" spans="4:18" s="2" customFormat="1" x14ac:dyDescent="0.15">
      <c r="D1557" s="10">
        <v>847</v>
      </c>
      <c r="E1557" s="134">
        <v>7421</v>
      </c>
      <c r="F1557" s="11" t="s">
        <v>3785</v>
      </c>
      <c r="G1557" s="11" t="s">
        <v>3786</v>
      </c>
      <c r="H1557" s="12">
        <v>1693100</v>
      </c>
      <c r="I1557" s="12">
        <v>2182405900</v>
      </c>
      <c r="J1557" s="111">
        <f>I1557/H1557</f>
        <v>1289</v>
      </c>
      <c r="L1557" s="76">
        <v>7421</v>
      </c>
      <c r="M1557" s="76" t="s">
        <v>14819</v>
      </c>
      <c r="N1557" s="76" t="s">
        <v>13463</v>
      </c>
      <c r="O1557" s="139">
        <v>1380</v>
      </c>
      <c r="P1557" s="139">
        <v>1379</v>
      </c>
      <c r="Q1557" s="76">
        <v>-7.0000000000000007E-2</v>
      </c>
      <c r="R1557" s="76">
        <v>-1</v>
      </c>
    </row>
    <row r="1558" spans="4:18" s="2" customFormat="1" x14ac:dyDescent="0.15">
      <c r="D1558" s="10">
        <v>374</v>
      </c>
      <c r="E1558" s="134">
        <v>7427</v>
      </c>
      <c r="F1558" s="11" t="s">
        <v>2322</v>
      </c>
      <c r="G1558" s="11" t="s">
        <v>2323</v>
      </c>
      <c r="H1558" s="12">
        <v>258400</v>
      </c>
      <c r="I1558" s="12">
        <v>182686800</v>
      </c>
      <c r="J1558" s="111">
        <f>I1558/H1558</f>
        <v>706.99226006191952</v>
      </c>
      <c r="L1558" s="76">
        <v>7427</v>
      </c>
      <c r="M1558" s="76" t="s">
        <v>14820</v>
      </c>
      <c r="N1558" s="76" t="s">
        <v>13363</v>
      </c>
      <c r="O1558" s="76">
        <v>581</v>
      </c>
      <c r="P1558" s="76">
        <v>592</v>
      </c>
      <c r="Q1558" s="76">
        <v>1.89</v>
      </c>
      <c r="R1558" s="76">
        <v>11</v>
      </c>
    </row>
    <row r="1559" spans="4:18" s="2" customFormat="1" x14ac:dyDescent="0.15">
      <c r="D1559" s="10">
        <v>557</v>
      </c>
      <c r="E1559" s="134">
        <v>7433</v>
      </c>
      <c r="F1559" s="11" t="s">
        <v>2324</v>
      </c>
      <c r="G1559" s="11" t="s">
        <v>2325</v>
      </c>
      <c r="H1559" s="12">
        <v>1110400</v>
      </c>
      <c r="I1559" s="12">
        <v>1756694800</v>
      </c>
      <c r="J1559" s="111">
        <f>I1559/H1559</f>
        <v>1582.0378242074928</v>
      </c>
      <c r="L1559" s="76">
        <v>7433</v>
      </c>
      <c r="M1559" s="76" t="s">
        <v>14821</v>
      </c>
      <c r="N1559" s="76" t="s">
        <v>13363</v>
      </c>
      <c r="O1559" s="139">
        <v>1130</v>
      </c>
      <c r="P1559" s="139">
        <v>1145</v>
      </c>
      <c r="Q1559" s="76">
        <v>1.33</v>
      </c>
      <c r="R1559" s="76">
        <v>15</v>
      </c>
    </row>
    <row r="1560" spans="4:18" s="2" customFormat="1" x14ac:dyDescent="0.15">
      <c r="D1560" s="10">
        <v>1192</v>
      </c>
      <c r="E1560" s="134">
        <v>7435</v>
      </c>
      <c r="F1560" s="11" t="s">
        <v>4503</v>
      </c>
      <c r="G1560" s="11" t="s">
        <v>4504</v>
      </c>
      <c r="H1560" s="12">
        <v>600</v>
      </c>
      <c r="I1560" s="12">
        <v>775200</v>
      </c>
      <c r="J1560" s="111">
        <f>I1560/H1560</f>
        <v>1292</v>
      </c>
      <c r="L1560" s="76">
        <v>7435</v>
      </c>
      <c r="M1560" s="76" t="s">
        <v>14822</v>
      </c>
      <c r="N1560" s="76" t="s">
        <v>13363</v>
      </c>
      <c r="O1560" s="76">
        <v>894</v>
      </c>
      <c r="P1560" s="76">
        <v>959</v>
      </c>
      <c r="Q1560" s="76">
        <v>7.27</v>
      </c>
      <c r="R1560" s="76">
        <v>65</v>
      </c>
    </row>
    <row r="1561" spans="4:18" s="2" customFormat="1" x14ac:dyDescent="0.15">
      <c r="D1561" s="10">
        <v>931</v>
      </c>
      <c r="E1561" s="134">
        <v>7438</v>
      </c>
      <c r="F1561" s="11" t="s">
        <v>2326</v>
      </c>
      <c r="G1561" s="11" t="s">
        <v>2327</v>
      </c>
      <c r="H1561" s="12">
        <v>919600</v>
      </c>
      <c r="I1561" s="12">
        <v>874532400</v>
      </c>
      <c r="J1561" s="111">
        <f>I1561/H1561</f>
        <v>950.99217050891696</v>
      </c>
      <c r="L1561" s="76">
        <v>7438</v>
      </c>
      <c r="M1561" s="76" t="s">
        <v>14823</v>
      </c>
      <c r="N1561" s="76" t="s">
        <v>13801</v>
      </c>
      <c r="O1561" s="76">
        <v>983</v>
      </c>
      <c r="P1561" s="76">
        <v>942</v>
      </c>
      <c r="Q1561" s="76">
        <v>-4.17</v>
      </c>
      <c r="R1561" s="76">
        <v>-41</v>
      </c>
    </row>
    <row r="1562" spans="4:18" s="2" customFormat="1" x14ac:dyDescent="0.15">
      <c r="D1562" s="10">
        <v>1208</v>
      </c>
      <c r="E1562" s="134">
        <v>7442</v>
      </c>
      <c r="F1562" s="11" t="s">
        <v>2328</v>
      </c>
      <c r="G1562" s="11" t="s">
        <v>2329</v>
      </c>
      <c r="H1562" s="12">
        <v>619000</v>
      </c>
      <c r="I1562" s="12">
        <v>487142200</v>
      </c>
      <c r="J1562" s="111">
        <f>I1562/H1562</f>
        <v>786.98255250403872</v>
      </c>
      <c r="L1562" s="76">
        <v>7442</v>
      </c>
      <c r="M1562" s="76" t="s">
        <v>2328</v>
      </c>
      <c r="N1562" s="76" t="s">
        <v>13363</v>
      </c>
      <c r="O1562" s="76">
        <v>492</v>
      </c>
      <c r="P1562" s="76">
        <v>531</v>
      </c>
      <c r="Q1562" s="76">
        <v>7.93</v>
      </c>
      <c r="R1562" s="76">
        <v>39</v>
      </c>
    </row>
    <row r="1563" spans="4:18" s="2" customFormat="1" x14ac:dyDescent="0.15">
      <c r="D1563" s="10">
        <v>1551</v>
      </c>
      <c r="E1563" s="134">
        <v>7445</v>
      </c>
      <c r="F1563" s="11" t="s">
        <v>2330</v>
      </c>
      <c r="G1563" s="11" t="s">
        <v>2331</v>
      </c>
      <c r="H1563" s="12">
        <v>1142800</v>
      </c>
      <c r="I1563" s="12">
        <v>1077645400</v>
      </c>
      <c r="J1563" s="111">
        <f>I1563/H1563</f>
        <v>942.9868743437172</v>
      </c>
      <c r="L1563" s="76">
        <v>7445</v>
      </c>
      <c r="M1563" s="76" t="s">
        <v>14824</v>
      </c>
      <c r="N1563" s="76" t="s">
        <v>13590</v>
      </c>
      <c r="O1563" s="76">
        <v>847</v>
      </c>
      <c r="P1563" s="76">
        <v>825</v>
      </c>
      <c r="Q1563" s="76">
        <v>-2.6</v>
      </c>
      <c r="R1563" s="76">
        <v>-22</v>
      </c>
    </row>
    <row r="1564" spans="4:18" s="2" customFormat="1" x14ac:dyDescent="0.15">
      <c r="D1564" s="10">
        <v>1194</v>
      </c>
      <c r="E1564" s="134">
        <v>7447</v>
      </c>
      <c r="F1564" s="11" t="s">
        <v>2332</v>
      </c>
      <c r="G1564" s="11" t="s">
        <v>2333</v>
      </c>
      <c r="H1564" s="12">
        <v>1690800</v>
      </c>
      <c r="I1564" s="12">
        <v>4930372800</v>
      </c>
      <c r="J1564" s="111">
        <f>I1564/H1564</f>
        <v>2916</v>
      </c>
      <c r="L1564" s="76">
        <v>7447</v>
      </c>
      <c r="M1564" s="76" t="s">
        <v>14825</v>
      </c>
      <c r="N1564" s="76" t="s">
        <v>13363</v>
      </c>
      <c r="O1564" s="139">
        <v>2371</v>
      </c>
      <c r="P1564" s="139">
        <v>2202</v>
      </c>
      <c r="Q1564" s="76">
        <v>-7.13</v>
      </c>
      <c r="R1564" s="76">
        <v>-169</v>
      </c>
    </row>
    <row r="1565" spans="4:18" s="2" customFormat="1" x14ac:dyDescent="0.15">
      <c r="D1565" s="10">
        <v>796</v>
      </c>
      <c r="E1565" s="134">
        <v>7448</v>
      </c>
      <c r="F1565" s="11" t="s">
        <v>2334</v>
      </c>
      <c r="G1565" s="11" t="s">
        <v>2335</v>
      </c>
      <c r="H1565" s="12">
        <v>282100</v>
      </c>
      <c r="I1565" s="12">
        <v>236399800</v>
      </c>
      <c r="J1565" s="111">
        <f>I1565/H1565</f>
        <v>838</v>
      </c>
      <c r="L1565" s="76">
        <v>7448</v>
      </c>
      <c r="M1565" s="76" t="s">
        <v>14827</v>
      </c>
      <c r="N1565" s="76" t="s">
        <v>13590</v>
      </c>
      <c r="O1565" s="76">
        <v>323</v>
      </c>
      <c r="P1565" s="76">
        <v>383</v>
      </c>
      <c r="Q1565" s="76">
        <v>18.579999999999998</v>
      </c>
      <c r="R1565" s="76">
        <v>60</v>
      </c>
    </row>
    <row r="1566" spans="4:18" s="2" customFormat="1" x14ac:dyDescent="0.15">
      <c r="D1566" s="10">
        <v>1129</v>
      </c>
      <c r="E1566" s="134">
        <v>7451</v>
      </c>
      <c r="F1566" s="11" t="s">
        <v>2336</v>
      </c>
      <c r="G1566" s="11" t="s">
        <v>4487</v>
      </c>
      <c r="H1566" s="12">
        <v>1711300</v>
      </c>
      <c r="I1566" s="12">
        <v>5262227500</v>
      </c>
      <c r="J1566" s="111">
        <f>I1566/H1566</f>
        <v>3074.9883129784375</v>
      </c>
      <c r="L1566" s="76">
        <v>7451</v>
      </c>
      <c r="M1566" s="76" t="s">
        <v>2336</v>
      </c>
      <c r="N1566" s="76" t="s">
        <v>13363</v>
      </c>
      <c r="O1566" s="139">
        <v>2800</v>
      </c>
      <c r="P1566" s="139">
        <v>2878</v>
      </c>
      <c r="Q1566" s="76">
        <v>2.79</v>
      </c>
      <c r="R1566" s="76">
        <v>78</v>
      </c>
    </row>
    <row r="1567" spans="4:18" s="2" customFormat="1" x14ac:dyDescent="0.15">
      <c r="D1567" s="10">
        <v>1574</v>
      </c>
      <c r="E1567" s="134">
        <v>7453</v>
      </c>
      <c r="F1567" s="11" t="s">
        <v>2337</v>
      </c>
      <c r="G1567" s="11" t="s">
        <v>2338</v>
      </c>
      <c r="H1567" s="12">
        <v>2091400</v>
      </c>
      <c r="I1567" s="12">
        <v>75003147600</v>
      </c>
      <c r="J1567" s="111">
        <f>I1567/H1567</f>
        <v>35862.650664626563</v>
      </c>
      <c r="L1567" s="76">
        <v>7453</v>
      </c>
      <c r="M1567" s="76" t="s">
        <v>2337</v>
      </c>
      <c r="N1567" s="76" t="s">
        <v>13590</v>
      </c>
      <c r="O1567" s="139">
        <v>26550</v>
      </c>
      <c r="P1567" s="139">
        <v>25340</v>
      </c>
      <c r="Q1567" s="76">
        <v>-4.5599999999999996</v>
      </c>
      <c r="R1567" s="139">
        <v>-1210</v>
      </c>
    </row>
    <row r="1568" spans="4:18" s="2" customFormat="1" x14ac:dyDescent="0.15">
      <c r="D1568" s="10">
        <v>1487</v>
      </c>
      <c r="E1568" s="134">
        <v>7455</v>
      </c>
      <c r="F1568" s="11" t="s">
        <v>2339</v>
      </c>
      <c r="G1568" s="11" t="s">
        <v>2340</v>
      </c>
      <c r="H1568" s="12">
        <v>1400100</v>
      </c>
      <c r="I1568" s="12">
        <v>743445100</v>
      </c>
      <c r="J1568" s="111">
        <f>I1568/H1568</f>
        <v>530.99428612241979</v>
      </c>
      <c r="L1568" s="76">
        <v>7455</v>
      </c>
      <c r="M1568" s="76" t="s">
        <v>14828</v>
      </c>
      <c r="N1568" s="76" t="s">
        <v>13590</v>
      </c>
      <c r="O1568" s="76">
        <v>425</v>
      </c>
      <c r="P1568" s="76">
        <v>405</v>
      </c>
      <c r="Q1568" s="76">
        <v>-4.71</v>
      </c>
      <c r="R1568" s="76">
        <v>-20</v>
      </c>
    </row>
    <row r="1569" spans="4:18" s="2" customFormat="1" x14ac:dyDescent="0.15">
      <c r="D1569" s="10">
        <v>1049</v>
      </c>
      <c r="E1569" s="134">
        <v>7456</v>
      </c>
      <c r="F1569" s="11" t="s">
        <v>2341</v>
      </c>
      <c r="G1569" s="11" t="s">
        <v>2342</v>
      </c>
      <c r="H1569" s="12">
        <v>925000</v>
      </c>
      <c r="I1569" s="12">
        <v>1823166600</v>
      </c>
      <c r="J1569" s="111">
        <f>I1569/H1569</f>
        <v>1970.9909189189189</v>
      </c>
      <c r="L1569" s="76">
        <v>7456</v>
      </c>
      <c r="M1569" s="76" t="s">
        <v>2341</v>
      </c>
      <c r="N1569" s="76" t="s">
        <v>13363</v>
      </c>
      <c r="O1569" s="139">
        <v>1456</v>
      </c>
      <c r="P1569" s="139">
        <v>1409</v>
      </c>
      <c r="Q1569" s="76">
        <v>-3.23</v>
      </c>
      <c r="R1569" s="76">
        <v>-47</v>
      </c>
    </row>
    <row r="1570" spans="4:18" s="2" customFormat="1" x14ac:dyDescent="0.15">
      <c r="D1570" s="10">
        <v>293</v>
      </c>
      <c r="E1570" s="134">
        <v>7458</v>
      </c>
      <c r="F1570" s="11" t="s">
        <v>2343</v>
      </c>
      <c r="G1570" s="11" t="s">
        <v>2344</v>
      </c>
      <c r="H1570" s="12">
        <v>3383200</v>
      </c>
      <c r="I1570" s="12">
        <v>19266669500</v>
      </c>
      <c r="J1570" s="111">
        <f>I1570/H1570</f>
        <v>5694.80654410026</v>
      </c>
      <c r="L1570" s="76">
        <v>7458</v>
      </c>
      <c r="M1570" s="76" t="s">
        <v>2343</v>
      </c>
      <c r="N1570" s="76" t="s">
        <v>13363</v>
      </c>
      <c r="O1570" s="139">
        <v>5200</v>
      </c>
      <c r="P1570" s="139">
        <v>5080</v>
      </c>
      <c r="Q1570" s="76">
        <v>-2.31</v>
      </c>
      <c r="R1570" s="76">
        <v>-120</v>
      </c>
    </row>
    <row r="1571" spans="4:18" s="2" customFormat="1" x14ac:dyDescent="0.15">
      <c r="D1571" s="10">
        <v>1069</v>
      </c>
      <c r="E1571" s="134">
        <v>7459</v>
      </c>
      <c r="F1571" s="11" t="s">
        <v>2345</v>
      </c>
      <c r="G1571" s="11" t="s">
        <v>2346</v>
      </c>
      <c r="H1571" s="12">
        <v>14812500</v>
      </c>
      <c r="I1571" s="12">
        <v>32528118800</v>
      </c>
      <c r="J1571" s="111">
        <f>I1571/H1571</f>
        <v>2195.9911426160338</v>
      </c>
      <c r="L1571" s="76">
        <v>7459</v>
      </c>
      <c r="M1571" s="76" t="s">
        <v>14829</v>
      </c>
      <c r="N1571" s="76" t="s">
        <v>13363</v>
      </c>
      <c r="O1571" s="139">
        <v>2355</v>
      </c>
      <c r="P1571" s="139">
        <v>2424</v>
      </c>
      <c r="Q1571" s="76">
        <v>2.93</v>
      </c>
      <c r="R1571" s="76">
        <v>69</v>
      </c>
    </row>
    <row r="1572" spans="4:18" s="2" customFormat="1" x14ac:dyDescent="0.15">
      <c r="D1572" s="10">
        <v>2254</v>
      </c>
      <c r="E1572" s="134">
        <v>7460</v>
      </c>
      <c r="F1572" s="11" t="s">
        <v>4656</v>
      </c>
      <c r="G1572" s="11" t="s">
        <v>4657</v>
      </c>
      <c r="H1572" s="12">
        <v>800</v>
      </c>
      <c r="I1572" s="12">
        <v>2031200</v>
      </c>
      <c r="J1572" s="111">
        <f>I1572/H1572</f>
        <v>2539</v>
      </c>
      <c r="L1572" s="76">
        <v>7460</v>
      </c>
      <c r="M1572" s="76" t="s">
        <v>14830</v>
      </c>
      <c r="N1572" s="76" t="s">
        <v>13363</v>
      </c>
      <c r="O1572" s="139">
        <v>1615</v>
      </c>
      <c r="P1572" s="139">
        <v>1595</v>
      </c>
      <c r="Q1572" s="76">
        <v>-1.24</v>
      </c>
      <c r="R1572" s="76">
        <v>-20</v>
      </c>
    </row>
    <row r="1573" spans="4:18" s="2" customFormat="1" x14ac:dyDescent="0.15">
      <c r="D1573" s="10">
        <v>15</v>
      </c>
      <c r="E1573" s="134">
        <v>7463</v>
      </c>
      <c r="F1573" s="11" t="s">
        <v>2347</v>
      </c>
      <c r="G1573" s="11" t="s">
        <v>2348</v>
      </c>
      <c r="H1573" s="12">
        <v>1254600</v>
      </c>
      <c r="I1573" s="12">
        <v>1258353400</v>
      </c>
      <c r="J1573" s="111">
        <f>I1573/H1573</f>
        <v>1002.9917105053404</v>
      </c>
      <c r="L1573" s="76">
        <v>7463</v>
      </c>
      <c r="M1573" s="76" t="s">
        <v>14831</v>
      </c>
      <c r="N1573" s="76" t="s">
        <v>13590</v>
      </c>
      <c r="O1573" s="76">
        <v>918</v>
      </c>
      <c r="P1573" s="76">
        <v>936</v>
      </c>
      <c r="Q1573" s="76">
        <v>1.96</v>
      </c>
      <c r="R1573" s="76">
        <v>18</v>
      </c>
    </row>
    <row r="1574" spans="4:18" s="2" customFormat="1" x14ac:dyDescent="0.15">
      <c r="D1574" s="10">
        <v>1789</v>
      </c>
      <c r="E1574" s="134">
        <v>7466</v>
      </c>
      <c r="F1574" s="11" t="s">
        <v>2349</v>
      </c>
      <c r="G1574" s="11" t="s">
        <v>2350</v>
      </c>
      <c r="H1574" s="12">
        <v>245900</v>
      </c>
      <c r="I1574" s="12">
        <v>716300100</v>
      </c>
      <c r="J1574" s="111">
        <f>I1574/H1574</f>
        <v>2912.9731598210656</v>
      </c>
      <c r="L1574" s="76">
        <v>7466</v>
      </c>
      <c r="M1574" s="76" t="s">
        <v>2349</v>
      </c>
      <c r="N1574" s="76" t="s">
        <v>13363</v>
      </c>
      <c r="O1574" s="139">
        <v>2266</v>
      </c>
      <c r="P1574" s="139">
        <v>2300</v>
      </c>
      <c r="Q1574" s="76">
        <v>1.5</v>
      </c>
      <c r="R1574" s="76">
        <v>34</v>
      </c>
    </row>
    <row r="1575" spans="4:18" s="2" customFormat="1" x14ac:dyDescent="0.15">
      <c r="D1575" s="10">
        <v>554</v>
      </c>
      <c r="E1575" s="134">
        <v>7467</v>
      </c>
      <c r="F1575" s="11" t="s">
        <v>2351</v>
      </c>
      <c r="G1575" s="11" t="s">
        <v>2352</v>
      </c>
      <c r="H1575" s="12">
        <v>384100</v>
      </c>
      <c r="I1575" s="12">
        <v>1255998000</v>
      </c>
      <c r="J1575" s="111">
        <f>I1575/H1575</f>
        <v>3269.9765686019264</v>
      </c>
      <c r="L1575" s="76">
        <v>7467</v>
      </c>
      <c r="M1575" s="76" t="s">
        <v>2351</v>
      </c>
      <c r="N1575" s="76" t="s">
        <v>13363</v>
      </c>
      <c r="O1575" s="139">
        <v>2778</v>
      </c>
      <c r="P1575" s="139">
        <v>2803</v>
      </c>
      <c r="Q1575" s="76">
        <v>0.9</v>
      </c>
      <c r="R1575" s="76">
        <v>25</v>
      </c>
    </row>
    <row r="1576" spans="4:18" s="2" customFormat="1" x14ac:dyDescent="0.15">
      <c r="D1576" s="10">
        <v>56</v>
      </c>
      <c r="E1576" s="134">
        <v>7475</v>
      </c>
      <c r="F1576" s="11" t="s">
        <v>2353</v>
      </c>
      <c r="G1576" s="11" t="s">
        <v>2354</v>
      </c>
      <c r="H1576" s="12">
        <v>258000</v>
      </c>
      <c r="I1576" s="12">
        <v>910733000</v>
      </c>
      <c r="J1576" s="111">
        <f>I1576/H1576</f>
        <v>3529.9728682170544</v>
      </c>
      <c r="L1576" s="76">
        <v>7475</v>
      </c>
      <c r="M1576" s="76" t="s">
        <v>2353</v>
      </c>
      <c r="N1576" s="76" t="s">
        <v>13590</v>
      </c>
      <c r="O1576" s="139">
        <v>2410</v>
      </c>
      <c r="P1576" s="139">
        <v>2404</v>
      </c>
      <c r="Q1576" s="76">
        <v>-0.25</v>
      </c>
      <c r="R1576" s="76">
        <v>-6</v>
      </c>
    </row>
    <row r="1577" spans="4:18" s="2" customFormat="1" x14ac:dyDescent="0.15">
      <c r="D1577" s="10">
        <v>105</v>
      </c>
      <c r="E1577" s="134">
        <v>7476</v>
      </c>
      <c r="F1577" s="11" t="s">
        <v>2355</v>
      </c>
      <c r="G1577" s="11" t="s">
        <v>2356</v>
      </c>
      <c r="H1577" s="12">
        <v>987500</v>
      </c>
      <c r="I1577" s="12">
        <v>6754464000</v>
      </c>
      <c r="J1577" s="111">
        <f>I1577/H1577</f>
        <v>6839.9635443037978</v>
      </c>
      <c r="L1577" s="76">
        <v>7476</v>
      </c>
      <c r="M1577" s="76" t="s">
        <v>2355</v>
      </c>
      <c r="N1577" s="76" t="s">
        <v>13363</v>
      </c>
      <c r="O1577" s="139">
        <v>7520</v>
      </c>
      <c r="P1577" s="139">
        <v>7500</v>
      </c>
      <c r="Q1577" s="76">
        <v>-0.27</v>
      </c>
      <c r="R1577" s="76">
        <v>-20</v>
      </c>
    </row>
    <row r="1578" spans="4:18" s="2" customFormat="1" x14ac:dyDescent="0.15">
      <c r="D1578" s="10">
        <v>1843</v>
      </c>
      <c r="E1578" s="134">
        <v>7480</v>
      </c>
      <c r="F1578" s="11" t="s">
        <v>2357</v>
      </c>
      <c r="G1578" s="11" t="s">
        <v>2358</v>
      </c>
      <c r="H1578" s="12">
        <v>374000</v>
      </c>
      <c r="I1578" s="12">
        <v>649629000</v>
      </c>
      <c r="J1578" s="111">
        <f>I1578/H1578</f>
        <v>1736.975935828877</v>
      </c>
      <c r="L1578" s="76">
        <v>7480</v>
      </c>
      <c r="M1578" s="76" t="s">
        <v>2357</v>
      </c>
      <c r="N1578" s="76" t="s">
        <v>13363</v>
      </c>
      <c r="O1578" s="139">
        <v>1198</v>
      </c>
      <c r="P1578" s="139">
        <v>1517</v>
      </c>
      <c r="Q1578" s="76">
        <v>26.63</v>
      </c>
      <c r="R1578" s="76">
        <v>319</v>
      </c>
    </row>
    <row r="1579" spans="4:18" s="2" customFormat="1" x14ac:dyDescent="0.15">
      <c r="D1579" s="10">
        <v>1416</v>
      </c>
      <c r="E1579" s="134">
        <v>7481</v>
      </c>
      <c r="F1579" s="11" t="s">
        <v>2359</v>
      </c>
      <c r="G1579" s="11" t="s">
        <v>2360</v>
      </c>
      <c r="H1579" s="12">
        <v>311900</v>
      </c>
      <c r="I1579" s="12">
        <v>406092000</v>
      </c>
      <c r="J1579" s="111">
        <f>I1579/H1579</f>
        <v>1301.9942289195255</v>
      </c>
      <c r="L1579" s="76">
        <v>7481</v>
      </c>
      <c r="M1579" s="76" t="s">
        <v>2359</v>
      </c>
      <c r="N1579" s="76" t="s">
        <v>13363</v>
      </c>
      <c r="O1579" s="139">
        <v>1111</v>
      </c>
      <c r="P1579" s="139">
        <v>1179</v>
      </c>
      <c r="Q1579" s="76">
        <v>6.12</v>
      </c>
      <c r="R1579" s="76">
        <v>68</v>
      </c>
    </row>
    <row r="1580" spans="4:18" s="2" customFormat="1" x14ac:dyDescent="0.15">
      <c r="D1580" s="10">
        <v>1705</v>
      </c>
      <c r="E1580" s="134">
        <v>7482</v>
      </c>
      <c r="F1580" s="11" t="s">
        <v>2361</v>
      </c>
      <c r="G1580" s="11" t="s">
        <v>2362</v>
      </c>
      <c r="H1580" s="12">
        <v>679500</v>
      </c>
      <c r="I1580" s="12">
        <v>784818100</v>
      </c>
      <c r="J1580" s="111">
        <f>I1580/H1580</f>
        <v>1154.9935246504783</v>
      </c>
      <c r="L1580" s="76">
        <v>7482</v>
      </c>
      <c r="M1580" s="76" t="s">
        <v>2361</v>
      </c>
      <c r="N1580" s="76" t="s">
        <v>13363</v>
      </c>
      <c r="O1580" s="76">
        <v>990</v>
      </c>
      <c r="P1580" s="139">
        <v>1063</v>
      </c>
      <c r="Q1580" s="76">
        <v>7.37</v>
      </c>
      <c r="R1580" s="76">
        <v>73</v>
      </c>
    </row>
    <row r="1581" spans="4:18" s="2" customFormat="1" x14ac:dyDescent="0.15">
      <c r="D1581" s="10">
        <v>354</v>
      </c>
      <c r="E1581" s="134">
        <v>7483</v>
      </c>
      <c r="F1581" s="11" t="s">
        <v>2363</v>
      </c>
      <c r="G1581" s="11" t="s">
        <v>2364</v>
      </c>
      <c r="H1581" s="12">
        <v>1604900</v>
      </c>
      <c r="I1581" s="12">
        <v>3975317300</v>
      </c>
      <c r="J1581" s="111">
        <f>I1581/H1581</f>
        <v>2476.9875381643715</v>
      </c>
      <c r="L1581" s="76">
        <v>7483</v>
      </c>
      <c r="M1581" s="76" t="s">
        <v>14833</v>
      </c>
      <c r="N1581" s="76" t="s">
        <v>13363</v>
      </c>
      <c r="O1581" s="139">
        <v>1761</v>
      </c>
      <c r="P1581" s="139">
        <v>1638</v>
      </c>
      <c r="Q1581" s="76">
        <v>-6.98</v>
      </c>
      <c r="R1581" s="76">
        <v>-123</v>
      </c>
    </row>
    <row r="1582" spans="4:18" s="2" customFormat="1" x14ac:dyDescent="0.15">
      <c r="D1582" s="10">
        <v>1426</v>
      </c>
      <c r="E1582" s="134">
        <v>7485</v>
      </c>
      <c r="F1582" s="11" t="s">
        <v>2365</v>
      </c>
      <c r="G1582" s="11" t="s">
        <v>2366</v>
      </c>
      <c r="H1582" s="12">
        <v>56500</v>
      </c>
      <c r="I1582" s="12">
        <v>683085000</v>
      </c>
      <c r="J1582" s="111">
        <f>I1582/H1582</f>
        <v>12090</v>
      </c>
      <c r="L1582" s="76">
        <v>7485</v>
      </c>
      <c r="M1582" s="76" t="s">
        <v>2365</v>
      </c>
      <c r="N1582" s="76" t="s">
        <v>13363</v>
      </c>
      <c r="O1582" s="139">
        <v>9110</v>
      </c>
      <c r="P1582" s="139">
        <v>9640</v>
      </c>
      <c r="Q1582" s="76">
        <v>5.82</v>
      </c>
      <c r="R1582" s="76">
        <v>530</v>
      </c>
    </row>
    <row r="1583" spans="4:18" s="2" customFormat="1" x14ac:dyDescent="0.15">
      <c r="D1583" s="10">
        <v>1476</v>
      </c>
      <c r="E1583" s="134">
        <v>7487</v>
      </c>
      <c r="F1583" s="11" t="s">
        <v>2367</v>
      </c>
      <c r="G1583" s="11" t="s">
        <v>2368</v>
      </c>
      <c r="H1583" s="12">
        <v>215500</v>
      </c>
      <c r="I1583" s="12">
        <v>488969500</v>
      </c>
      <c r="J1583" s="111">
        <f>I1583/H1583</f>
        <v>2269</v>
      </c>
      <c r="L1583" s="76">
        <v>7487</v>
      </c>
      <c r="M1583" s="76" t="s">
        <v>2367</v>
      </c>
      <c r="N1583" s="76" t="s">
        <v>13363</v>
      </c>
      <c r="O1583" s="139">
        <v>1825</v>
      </c>
      <c r="P1583" s="139">
        <v>1862</v>
      </c>
      <c r="Q1583" s="76">
        <v>2.0299999999999998</v>
      </c>
      <c r="R1583" s="76">
        <v>37</v>
      </c>
    </row>
    <row r="1584" spans="4:18" s="2" customFormat="1" x14ac:dyDescent="0.15">
      <c r="D1584" s="10">
        <v>929</v>
      </c>
      <c r="E1584" s="134">
        <v>7494</v>
      </c>
      <c r="F1584" s="11" t="s">
        <v>2369</v>
      </c>
      <c r="G1584" s="11" t="s">
        <v>2370</v>
      </c>
      <c r="H1584" s="12">
        <v>1429000</v>
      </c>
      <c r="I1584" s="12">
        <v>851674000</v>
      </c>
      <c r="J1584" s="111">
        <f>I1584/H1584</f>
        <v>595.99300209937019</v>
      </c>
      <c r="L1584" s="76">
        <v>7494</v>
      </c>
      <c r="M1584" s="76" t="s">
        <v>2369</v>
      </c>
      <c r="N1584" s="76" t="s">
        <v>13590</v>
      </c>
      <c r="O1584" s="76">
        <v>441</v>
      </c>
      <c r="P1584" s="76">
        <v>444</v>
      </c>
      <c r="Q1584" s="76">
        <v>0.68</v>
      </c>
      <c r="R1584" s="76">
        <v>3</v>
      </c>
    </row>
    <row r="1585" spans="4:18" s="2" customFormat="1" x14ac:dyDescent="0.15">
      <c r="D1585" s="10">
        <v>917</v>
      </c>
      <c r="E1585" s="134">
        <v>7504</v>
      </c>
      <c r="F1585" s="11" t="s">
        <v>2371</v>
      </c>
      <c r="G1585" s="11" t="s">
        <v>2372</v>
      </c>
      <c r="H1585" s="12">
        <v>646500</v>
      </c>
      <c r="I1585" s="12">
        <v>841090900</v>
      </c>
      <c r="J1585" s="111">
        <f>I1585/H1585</f>
        <v>1300.9913379737045</v>
      </c>
      <c r="L1585" s="76">
        <v>7504</v>
      </c>
      <c r="M1585" s="76" t="s">
        <v>14834</v>
      </c>
      <c r="N1585" s="76" t="s">
        <v>13363</v>
      </c>
      <c r="O1585" s="76">
        <v>991</v>
      </c>
      <c r="P1585" s="139">
        <v>1013</v>
      </c>
      <c r="Q1585" s="76">
        <v>2.2200000000000002</v>
      </c>
      <c r="R1585" s="76">
        <v>22</v>
      </c>
    </row>
    <row r="1586" spans="4:18" s="2" customFormat="1" x14ac:dyDescent="0.15">
      <c r="D1586" s="10">
        <v>643</v>
      </c>
      <c r="E1586" s="134">
        <v>7506</v>
      </c>
      <c r="F1586" s="11" t="s">
        <v>2373</v>
      </c>
      <c r="G1586" s="11" t="s">
        <v>2374</v>
      </c>
      <c r="H1586" s="12">
        <v>124100</v>
      </c>
      <c r="I1586" s="12">
        <v>219532900</v>
      </c>
      <c r="J1586" s="111">
        <f>I1586/H1586</f>
        <v>1769</v>
      </c>
      <c r="L1586" s="76">
        <v>7506</v>
      </c>
      <c r="M1586" s="76" t="s">
        <v>14835</v>
      </c>
      <c r="N1586" s="76" t="s">
        <v>13590</v>
      </c>
      <c r="O1586" s="139">
        <v>1849</v>
      </c>
      <c r="P1586" s="139">
        <v>1822</v>
      </c>
      <c r="Q1586" s="76">
        <v>-1.46</v>
      </c>
      <c r="R1586" s="76">
        <v>-27</v>
      </c>
    </row>
    <row r="1587" spans="4:18" s="2" customFormat="1" x14ac:dyDescent="0.15">
      <c r="D1587" s="10">
        <v>507</v>
      </c>
      <c r="E1587" s="134">
        <v>7508</v>
      </c>
      <c r="F1587" s="11" t="s">
        <v>2375</v>
      </c>
      <c r="G1587" s="11" t="s">
        <v>2376</v>
      </c>
      <c r="H1587" s="12">
        <v>346500</v>
      </c>
      <c r="I1587" s="12">
        <v>862780000</v>
      </c>
      <c r="J1587" s="111">
        <f>I1587/H1587</f>
        <v>2489.9855699855698</v>
      </c>
      <c r="L1587" s="76">
        <v>7508</v>
      </c>
      <c r="M1587" s="76" t="s">
        <v>14836</v>
      </c>
      <c r="N1587" s="76" t="s">
        <v>13590</v>
      </c>
      <c r="O1587" s="139">
        <v>2218</v>
      </c>
      <c r="P1587" s="139">
        <v>2072</v>
      </c>
      <c r="Q1587" s="76">
        <v>-6.58</v>
      </c>
      <c r="R1587" s="76">
        <v>-146</v>
      </c>
    </row>
    <row r="1588" spans="4:18" s="2" customFormat="1" x14ac:dyDescent="0.15">
      <c r="D1588" s="10">
        <v>1895</v>
      </c>
      <c r="E1588" s="134">
        <v>7510</v>
      </c>
      <c r="F1588" s="11" t="s">
        <v>2377</v>
      </c>
      <c r="G1588" s="11" t="s">
        <v>2378</v>
      </c>
      <c r="H1588" s="12">
        <v>354300</v>
      </c>
      <c r="I1588" s="12">
        <v>617186400</v>
      </c>
      <c r="J1588" s="111">
        <f>I1588/H1588</f>
        <v>1741.9881456392886</v>
      </c>
      <c r="L1588" s="76">
        <v>7510</v>
      </c>
      <c r="M1588" s="76" t="s">
        <v>2377</v>
      </c>
      <c r="N1588" s="76" t="s">
        <v>13363</v>
      </c>
      <c r="O1588" s="139">
        <v>1310</v>
      </c>
      <c r="P1588" s="139">
        <v>1331</v>
      </c>
      <c r="Q1588" s="76">
        <v>1.6</v>
      </c>
      <c r="R1588" s="76">
        <v>21</v>
      </c>
    </row>
    <row r="1589" spans="4:18" s="2" customFormat="1" x14ac:dyDescent="0.15">
      <c r="D1589" s="10">
        <v>26</v>
      </c>
      <c r="E1589" s="134">
        <v>7512</v>
      </c>
      <c r="F1589" s="11" t="s">
        <v>2379</v>
      </c>
      <c r="G1589" s="11" t="s">
        <v>2380</v>
      </c>
      <c r="H1589" s="12">
        <v>913000</v>
      </c>
      <c r="I1589" s="12">
        <v>734953000</v>
      </c>
      <c r="J1589" s="111">
        <f>I1589/H1589</f>
        <v>804.98685651697701</v>
      </c>
      <c r="L1589" s="76">
        <v>7512</v>
      </c>
      <c r="M1589" s="76" t="s">
        <v>14837</v>
      </c>
      <c r="N1589" s="76" t="s">
        <v>13590</v>
      </c>
      <c r="O1589" s="76">
        <v>783</v>
      </c>
      <c r="P1589" s="76">
        <v>790</v>
      </c>
      <c r="Q1589" s="76">
        <v>0.89</v>
      </c>
      <c r="R1589" s="76">
        <v>7</v>
      </c>
    </row>
    <row r="1590" spans="4:18" s="2" customFormat="1" x14ac:dyDescent="0.15">
      <c r="D1590" s="10">
        <v>919</v>
      </c>
      <c r="E1590" s="134">
        <v>7513</v>
      </c>
      <c r="F1590" s="11" t="s">
        <v>2381</v>
      </c>
      <c r="G1590" s="11" t="s">
        <v>2382</v>
      </c>
      <c r="H1590" s="12">
        <v>1938000</v>
      </c>
      <c r="I1590" s="12">
        <v>660858000</v>
      </c>
      <c r="J1590" s="111">
        <f>I1590/H1590</f>
        <v>341</v>
      </c>
      <c r="L1590" s="76">
        <v>7513</v>
      </c>
      <c r="M1590" s="76" t="s">
        <v>2381</v>
      </c>
      <c r="N1590" s="76" t="s">
        <v>13590</v>
      </c>
      <c r="O1590" s="76">
        <v>477</v>
      </c>
      <c r="P1590" s="76">
        <v>582</v>
      </c>
      <c r="Q1590" s="76">
        <v>22.01</v>
      </c>
      <c r="R1590" s="76">
        <v>105</v>
      </c>
    </row>
    <row r="1591" spans="4:18" s="2" customFormat="1" x14ac:dyDescent="0.15">
      <c r="D1591" s="10">
        <v>592</v>
      </c>
      <c r="E1591" s="134">
        <v>7514</v>
      </c>
      <c r="F1591" s="11" t="s">
        <v>2383</v>
      </c>
      <c r="G1591" s="11" t="s">
        <v>2384</v>
      </c>
      <c r="H1591" s="12">
        <v>312500</v>
      </c>
      <c r="I1591" s="12">
        <v>395623000</v>
      </c>
      <c r="J1591" s="111">
        <f>I1591/H1591</f>
        <v>1265.9936</v>
      </c>
      <c r="L1591" s="76">
        <v>7514</v>
      </c>
      <c r="M1591" s="76" t="s">
        <v>2383</v>
      </c>
      <c r="N1591" s="76" t="s">
        <v>13590</v>
      </c>
      <c r="O1591" s="76">
        <v>916</v>
      </c>
      <c r="P1591" s="76">
        <v>928</v>
      </c>
      <c r="Q1591" s="76">
        <v>1.31</v>
      </c>
      <c r="R1591" s="76">
        <v>12</v>
      </c>
    </row>
    <row r="1592" spans="4:18" s="2" customFormat="1" x14ac:dyDescent="0.15">
      <c r="D1592" s="10">
        <v>916</v>
      </c>
      <c r="E1592" s="134">
        <v>7516</v>
      </c>
      <c r="F1592" s="11" t="s">
        <v>2385</v>
      </c>
      <c r="G1592" s="11" t="s">
        <v>2386</v>
      </c>
      <c r="H1592" s="12">
        <v>2949500</v>
      </c>
      <c r="I1592" s="12">
        <v>7560975500</v>
      </c>
      <c r="J1592" s="111">
        <f>I1592/H1592</f>
        <v>2563.4770300050855</v>
      </c>
      <c r="L1592" s="76">
        <v>7516</v>
      </c>
      <c r="M1592" s="76" t="s">
        <v>14839</v>
      </c>
      <c r="N1592" s="76" t="s">
        <v>13590</v>
      </c>
      <c r="O1592" s="139">
        <v>2662</v>
      </c>
      <c r="P1592" s="139">
        <v>2661</v>
      </c>
      <c r="Q1592" s="76">
        <v>-0.04</v>
      </c>
      <c r="R1592" s="76">
        <v>-1</v>
      </c>
    </row>
    <row r="1593" spans="4:18" s="2" customFormat="1" x14ac:dyDescent="0.15">
      <c r="D1593" s="10">
        <v>1221</v>
      </c>
      <c r="E1593" s="134">
        <v>7518</v>
      </c>
      <c r="F1593" s="11" t="s">
        <v>2387</v>
      </c>
      <c r="G1593" s="11" t="s">
        <v>2388</v>
      </c>
      <c r="H1593" s="12">
        <v>8561200</v>
      </c>
      <c r="I1593" s="12">
        <v>14023196100</v>
      </c>
      <c r="J1593" s="111">
        <f>I1593/H1593</f>
        <v>1637.9942181002664</v>
      </c>
      <c r="L1593" s="76">
        <v>7518</v>
      </c>
      <c r="M1593" s="76" t="s">
        <v>14840</v>
      </c>
      <c r="N1593" s="76" t="s">
        <v>13463</v>
      </c>
      <c r="O1593" s="139">
        <v>1934</v>
      </c>
      <c r="P1593" s="139">
        <v>2169</v>
      </c>
      <c r="Q1593" s="76">
        <v>12.15</v>
      </c>
      <c r="R1593" s="76">
        <v>235</v>
      </c>
    </row>
    <row r="1594" spans="4:18" s="2" customFormat="1" x14ac:dyDescent="0.15">
      <c r="D1594" s="10">
        <v>376</v>
      </c>
      <c r="E1594" s="134">
        <v>7520</v>
      </c>
      <c r="F1594" s="11" t="s">
        <v>2389</v>
      </c>
      <c r="G1594" s="11" t="s">
        <v>2390</v>
      </c>
      <c r="H1594" s="12">
        <v>526100</v>
      </c>
      <c r="I1594" s="12">
        <v>661469900</v>
      </c>
      <c r="J1594" s="111">
        <f>I1594/H1594</f>
        <v>1257.3083064056264</v>
      </c>
      <c r="L1594" s="76">
        <v>7520</v>
      </c>
      <c r="M1594" s="76" t="s">
        <v>2389</v>
      </c>
      <c r="N1594" s="76" t="s">
        <v>13590</v>
      </c>
      <c r="O1594" s="139">
        <v>2034</v>
      </c>
      <c r="P1594" s="139">
        <v>1625</v>
      </c>
      <c r="Q1594" s="76">
        <v>-20.11</v>
      </c>
      <c r="R1594" s="76">
        <v>-409</v>
      </c>
    </row>
    <row r="1595" spans="4:18" s="2" customFormat="1" x14ac:dyDescent="0.15">
      <c r="D1595" s="10">
        <v>2233</v>
      </c>
      <c r="E1595" s="134">
        <v>7522</v>
      </c>
      <c r="F1595" s="11" t="s">
        <v>2391</v>
      </c>
      <c r="G1595" s="11" t="s">
        <v>2392</v>
      </c>
      <c r="H1595" s="12">
        <v>1615000</v>
      </c>
      <c r="I1595" s="12">
        <v>2272300000</v>
      </c>
      <c r="J1595" s="111">
        <f>I1595/H1595</f>
        <v>1406.9969040247679</v>
      </c>
      <c r="L1595" s="76">
        <v>7522</v>
      </c>
      <c r="M1595" s="76" t="s">
        <v>2391</v>
      </c>
      <c r="N1595" s="76" t="s">
        <v>13463</v>
      </c>
      <c r="O1595" s="139">
        <v>1301</v>
      </c>
      <c r="P1595" s="139">
        <v>1374</v>
      </c>
      <c r="Q1595" s="76">
        <v>5.61</v>
      </c>
      <c r="R1595" s="76">
        <v>73</v>
      </c>
    </row>
    <row r="1596" spans="4:18" s="2" customFormat="1" x14ac:dyDescent="0.15">
      <c r="D1596" s="10">
        <v>1027</v>
      </c>
      <c r="E1596" s="134">
        <v>7524</v>
      </c>
      <c r="F1596" s="11" t="s">
        <v>2393</v>
      </c>
      <c r="G1596" s="11" t="s">
        <v>2394</v>
      </c>
      <c r="H1596" s="12">
        <v>281300</v>
      </c>
      <c r="I1596" s="12">
        <v>227289400</v>
      </c>
      <c r="J1596" s="111">
        <f>I1596/H1596</f>
        <v>807.99644507643086</v>
      </c>
      <c r="L1596" s="76">
        <v>7524</v>
      </c>
      <c r="M1596" s="76" t="s">
        <v>2393</v>
      </c>
      <c r="N1596" s="76" t="s">
        <v>13463</v>
      </c>
      <c r="O1596" s="76">
        <v>774</v>
      </c>
      <c r="P1596" s="76">
        <v>752</v>
      </c>
      <c r="Q1596" s="76">
        <v>-2.84</v>
      </c>
      <c r="R1596" s="76">
        <v>-22</v>
      </c>
    </row>
    <row r="1597" spans="4:18" s="2" customFormat="1" x14ac:dyDescent="0.15">
      <c r="D1597" s="10">
        <v>1561</v>
      </c>
      <c r="E1597" s="134">
        <v>7525</v>
      </c>
      <c r="F1597" s="11" t="s">
        <v>4199</v>
      </c>
      <c r="G1597" s="11" t="s">
        <v>4200</v>
      </c>
      <c r="H1597" s="12">
        <v>208600</v>
      </c>
      <c r="I1597" s="12">
        <v>448066200</v>
      </c>
      <c r="J1597" s="111">
        <f>I1597/H1597</f>
        <v>2147.9683604985617</v>
      </c>
      <c r="L1597" s="76">
        <v>7525</v>
      </c>
      <c r="M1597" s="76" t="s">
        <v>4199</v>
      </c>
      <c r="N1597" s="76" t="s">
        <v>13363</v>
      </c>
      <c r="O1597" s="139">
        <v>1443</v>
      </c>
      <c r="P1597" s="139">
        <v>1452</v>
      </c>
      <c r="Q1597" s="76">
        <v>0.62</v>
      </c>
      <c r="R1597" s="76">
        <v>9</v>
      </c>
    </row>
    <row r="1598" spans="4:18" s="2" customFormat="1" x14ac:dyDescent="0.15">
      <c r="D1598" s="10">
        <v>1853</v>
      </c>
      <c r="E1598" s="134">
        <v>7527</v>
      </c>
      <c r="F1598" s="11" t="s">
        <v>4241</v>
      </c>
      <c r="G1598" s="11" t="s">
        <v>4242</v>
      </c>
      <c r="H1598" s="12">
        <v>2226200</v>
      </c>
      <c r="I1598" s="12">
        <v>327251400</v>
      </c>
      <c r="J1598" s="111">
        <f>I1598/H1598</f>
        <v>147</v>
      </c>
      <c r="L1598" s="76">
        <v>7527</v>
      </c>
      <c r="M1598" s="76" t="s">
        <v>14841</v>
      </c>
      <c r="N1598" s="76" t="s">
        <v>13463</v>
      </c>
      <c r="O1598" s="76">
        <v>92</v>
      </c>
      <c r="P1598" s="76">
        <v>99</v>
      </c>
      <c r="Q1598" s="76">
        <v>7.61</v>
      </c>
      <c r="R1598" s="76">
        <v>7</v>
      </c>
    </row>
    <row r="1599" spans="4:18" s="2" customFormat="1" x14ac:dyDescent="0.15">
      <c r="D1599" s="10">
        <v>353</v>
      </c>
      <c r="E1599" s="134">
        <v>7532</v>
      </c>
      <c r="F1599" s="11" t="s">
        <v>2395</v>
      </c>
      <c r="G1599" s="11" t="s">
        <v>2396</v>
      </c>
      <c r="H1599" s="12">
        <v>9208500</v>
      </c>
      <c r="I1599" s="12">
        <v>56263935000</v>
      </c>
      <c r="J1599" s="111">
        <f>I1599/H1599</f>
        <v>6110</v>
      </c>
      <c r="L1599" s="76">
        <v>7532</v>
      </c>
      <c r="M1599" s="76" t="s">
        <v>14842</v>
      </c>
      <c r="N1599" s="76" t="s">
        <v>13590</v>
      </c>
      <c r="O1599" s="139">
        <v>6820</v>
      </c>
      <c r="P1599" s="139">
        <v>6240</v>
      </c>
      <c r="Q1599" s="76">
        <v>-8.5</v>
      </c>
      <c r="R1599" s="76">
        <v>-580</v>
      </c>
    </row>
    <row r="1600" spans="4:18" s="2" customFormat="1" x14ac:dyDescent="0.15">
      <c r="D1600" s="10">
        <v>1032</v>
      </c>
      <c r="E1600" s="134">
        <v>7537</v>
      </c>
      <c r="F1600" s="11" t="s">
        <v>2397</v>
      </c>
      <c r="G1600" s="11" t="s">
        <v>2398</v>
      </c>
      <c r="H1600" s="12">
        <v>1073600</v>
      </c>
      <c r="I1600" s="12">
        <v>1078952000</v>
      </c>
      <c r="J1600" s="111">
        <f>I1600/H1600</f>
        <v>1004.9850968703428</v>
      </c>
      <c r="L1600" s="76">
        <v>7537</v>
      </c>
      <c r="M1600" s="76" t="s">
        <v>14843</v>
      </c>
      <c r="N1600" s="76" t="s">
        <v>13363</v>
      </c>
      <c r="O1600" s="76">
        <v>680</v>
      </c>
      <c r="P1600" s="76">
        <v>714</v>
      </c>
      <c r="Q1600" s="76">
        <v>5</v>
      </c>
      <c r="R1600" s="76">
        <v>34</v>
      </c>
    </row>
    <row r="1601" spans="4:18" s="2" customFormat="1" x14ac:dyDescent="0.15">
      <c r="D1601" s="10">
        <v>1338</v>
      </c>
      <c r="E1601" s="134">
        <v>7545</v>
      </c>
      <c r="F1601" s="11" t="s">
        <v>2399</v>
      </c>
      <c r="G1601" s="11" t="s">
        <v>2400</v>
      </c>
      <c r="H1601" s="12">
        <v>3377600</v>
      </c>
      <c r="I1601" s="12">
        <v>4086505500</v>
      </c>
      <c r="J1601" s="111">
        <f>I1601/H1601</f>
        <v>1209.8843853623875</v>
      </c>
      <c r="L1601" s="76">
        <v>7545</v>
      </c>
      <c r="M1601" s="76" t="s">
        <v>14844</v>
      </c>
      <c r="N1601" s="76" t="s">
        <v>13590</v>
      </c>
      <c r="O1601" s="76">
        <v>890</v>
      </c>
      <c r="P1601" s="76">
        <v>894</v>
      </c>
      <c r="Q1601" s="76">
        <v>0.45</v>
      </c>
      <c r="R1601" s="76">
        <v>4</v>
      </c>
    </row>
    <row r="1602" spans="4:18" s="2" customFormat="1" x14ac:dyDescent="0.15">
      <c r="D1602" s="10">
        <v>2315</v>
      </c>
      <c r="E1602" s="134">
        <v>7550</v>
      </c>
      <c r="F1602" s="11" t="s">
        <v>2401</v>
      </c>
      <c r="G1602" s="11" t="s">
        <v>2402</v>
      </c>
      <c r="H1602" s="12">
        <v>6646500</v>
      </c>
      <c r="I1602" s="12">
        <v>16157603700</v>
      </c>
      <c r="J1602" s="111">
        <f>I1602/H1602</f>
        <v>2430.9943127962083</v>
      </c>
      <c r="L1602" s="76">
        <v>7550</v>
      </c>
      <c r="M1602" s="76" t="s">
        <v>14845</v>
      </c>
      <c r="N1602" s="76" t="s">
        <v>13463</v>
      </c>
      <c r="O1602" s="139">
        <v>2660</v>
      </c>
      <c r="P1602" s="139">
        <v>2490</v>
      </c>
      <c r="Q1602" s="76">
        <v>-6.39</v>
      </c>
      <c r="R1602" s="76">
        <v>-170</v>
      </c>
    </row>
    <row r="1603" spans="4:18" s="2" customFormat="1" x14ac:dyDescent="0.15">
      <c r="D1603" s="10">
        <v>568</v>
      </c>
      <c r="E1603" s="134">
        <v>7552</v>
      </c>
      <c r="F1603" s="11" t="s">
        <v>2403</v>
      </c>
      <c r="G1603" s="11" t="s">
        <v>2404</v>
      </c>
      <c r="H1603" s="12">
        <v>1319600</v>
      </c>
      <c r="I1603" s="12">
        <v>2055921800</v>
      </c>
      <c r="J1603" s="111">
        <f>I1603/H1603</f>
        <v>1557.9886329190663</v>
      </c>
      <c r="L1603" s="76">
        <v>7552</v>
      </c>
      <c r="M1603" s="76" t="s">
        <v>14846</v>
      </c>
      <c r="N1603" s="76" t="s">
        <v>13363</v>
      </c>
      <c r="O1603" s="139">
        <v>1408</v>
      </c>
      <c r="P1603" s="139">
        <v>1575</v>
      </c>
      <c r="Q1603" s="76">
        <v>11.86</v>
      </c>
      <c r="R1603" s="76">
        <v>167</v>
      </c>
    </row>
    <row r="1604" spans="4:18" s="2" customFormat="1" x14ac:dyDescent="0.15">
      <c r="D1604" s="10">
        <v>941</v>
      </c>
      <c r="E1604" s="134">
        <v>7554</v>
      </c>
      <c r="F1604" s="11" t="s">
        <v>3797</v>
      </c>
      <c r="G1604" s="11" t="s">
        <v>3798</v>
      </c>
      <c r="H1604" s="12">
        <v>724000</v>
      </c>
      <c r="I1604" s="12">
        <v>1340845000</v>
      </c>
      <c r="J1604" s="111">
        <f>I1604/H1604</f>
        <v>1851.9958563535911</v>
      </c>
      <c r="L1604" s="76">
        <v>7554</v>
      </c>
      <c r="M1604" s="76" t="s">
        <v>14847</v>
      </c>
      <c r="N1604" s="76" t="s">
        <v>13463</v>
      </c>
      <c r="O1604" s="139">
        <v>2620</v>
      </c>
      <c r="P1604" s="139">
        <v>2219</v>
      </c>
      <c r="Q1604" s="76">
        <v>-15.31</v>
      </c>
      <c r="R1604" s="76">
        <v>-401</v>
      </c>
    </row>
    <row r="1605" spans="4:18" s="2" customFormat="1" x14ac:dyDescent="0.15">
      <c r="D1605" s="10">
        <v>649</v>
      </c>
      <c r="E1605" s="134">
        <v>7561</v>
      </c>
      <c r="F1605" s="11" t="s">
        <v>2405</v>
      </c>
      <c r="G1605" s="11" t="s">
        <v>2406</v>
      </c>
      <c r="H1605" s="12">
        <v>287100</v>
      </c>
      <c r="I1605" s="12">
        <v>314945100</v>
      </c>
      <c r="J1605" s="111">
        <f>I1605/H1605</f>
        <v>1096.9874608150469</v>
      </c>
      <c r="L1605" s="76">
        <v>7561</v>
      </c>
      <c r="M1605" s="76" t="s">
        <v>14848</v>
      </c>
      <c r="N1605" s="76" t="s">
        <v>13590</v>
      </c>
      <c r="O1605" s="139">
        <v>1089</v>
      </c>
      <c r="P1605" s="139">
        <v>1052</v>
      </c>
      <c r="Q1605" s="76">
        <v>-3.4</v>
      </c>
      <c r="R1605" s="76">
        <v>-37</v>
      </c>
    </row>
    <row r="1606" spans="4:18" s="2" customFormat="1" x14ac:dyDescent="0.15">
      <c r="D1606" s="10">
        <v>2246</v>
      </c>
      <c r="E1606" s="134">
        <v>7564</v>
      </c>
      <c r="F1606" s="11" t="s">
        <v>2407</v>
      </c>
      <c r="G1606" s="11" t="s">
        <v>2408</v>
      </c>
      <c r="H1606" s="12">
        <v>90800</v>
      </c>
      <c r="I1606" s="12">
        <v>453818400</v>
      </c>
      <c r="J1606" s="111">
        <f>I1606/H1606</f>
        <v>4998</v>
      </c>
      <c r="L1606" s="76">
        <v>7564</v>
      </c>
      <c r="M1606" s="76" t="s">
        <v>14849</v>
      </c>
      <c r="N1606" s="76" t="s">
        <v>13590</v>
      </c>
      <c r="O1606" s="139">
        <v>7310</v>
      </c>
      <c r="P1606" s="139">
        <v>7490</v>
      </c>
      <c r="Q1606" s="76">
        <v>2.46</v>
      </c>
      <c r="R1606" s="76">
        <v>180</v>
      </c>
    </row>
    <row r="1607" spans="4:18" s="2" customFormat="1" x14ac:dyDescent="0.15">
      <c r="D1607" s="10">
        <v>575</v>
      </c>
      <c r="E1607" s="134">
        <v>7570</v>
      </c>
      <c r="F1607" s="11" t="s">
        <v>4069</v>
      </c>
      <c r="G1607" s="11" t="s">
        <v>4070</v>
      </c>
      <c r="H1607" s="12">
        <v>186200</v>
      </c>
      <c r="I1607" s="12">
        <v>327149800</v>
      </c>
      <c r="J1607" s="111">
        <f>I1607/H1607</f>
        <v>1756.9806659505907</v>
      </c>
      <c r="L1607" s="76">
        <v>7570</v>
      </c>
      <c r="M1607" s="76" t="s">
        <v>14850</v>
      </c>
      <c r="N1607" s="76" t="s">
        <v>13363</v>
      </c>
      <c r="O1607" s="139">
        <v>1395</v>
      </c>
      <c r="P1607" s="139">
        <v>1362</v>
      </c>
      <c r="Q1607" s="76">
        <v>-2.37</v>
      </c>
      <c r="R1607" s="76">
        <v>-33</v>
      </c>
    </row>
    <row r="1608" spans="4:18" s="2" customFormat="1" x14ac:dyDescent="0.15">
      <c r="D1608" s="10">
        <v>771</v>
      </c>
      <c r="E1608" s="134">
        <v>7575</v>
      </c>
      <c r="F1608" s="11" t="s">
        <v>4108</v>
      </c>
      <c r="G1608" s="11" t="s">
        <v>4109</v>
      </c>
      <c r="H1608" s="12">
        <v>3328600</v>
      </c>
      <c r="I1608" s="12">
        <v>10414288250</v>
      </c>
      <c r="J1608" s="111">
        <f>I1608/H1608</f>
        <v>3128.7292705642012</v>
      </c>
      <c r="L1608" s="76">
        <v>7575</v>
      </c>
      <c r="M1608" s="76" t="s">
        <v>14852</v>
      </c>
      <c r="N1608" s="76" t="s">
        <v>13363</v>
      </c>
      <c r="O1608" s="139">
        <v>1417</v>
      </c>
      <c r="P1608" s="139">
        <v>1622</v>
      </c>
      <c r="Q1608" s="76">
        <v>14.47</v>
      </c>
      <c r="R1608" s="76">
        <v>205</v>
      </c>
    </row>
    <row r="1609" spans="4:18" s="2" customFormat="1" x14ac:dyDescent="0.15">
      <c r="D1609" s="10">
        <v>1589</v>
      </c>
      <c r="E1609" s="134">
        <v>7581</v>
      </c>
      <c r="F1609" s="11" t="s">
        <v>2409</v>
      </c>
      <c r="G1609" s="11" t="s">
        <v>2410</v>
      </c>
      <c r="H1609" s="12">
        <v>2171500</v>
      </c>
      <c r="I1609" s="12">
        <v>6579645000</v>
      </c>
      <c r="J1609" s="111">
        <f>I1609/H1609</f>
        <v>3030</v>
      </c>
      <c r="L1609" s="76">
        <v>7581</v>
      </c>
      <c r="M1609" s="76" t="s">
        <v>14853</v>
      </c>
      <c r="N1609" s="76" t="s">
        <v>13463</v>
      </c>
      <c r="O1609" s="139">
        <v>1876</v>
      </c>
      <c r="P1609" s="139">
        <v>2063</v>
      </c>
      <c r="Q1609" s="76">
        <v>9.9700000000000006</v>
      </c>
      <c r="R1609" s="76">
        <v>187</v>
      </c>
    </row>
    <row r="1610" spans="4:18" s="2" customFormat="1" x14ac:dyDescent="0.15">
      <c r="D1610" s="10">
        <v>409</v>
      </c>
      <c r="E1610" s="134">
        <v>7591</v>
      </c>
      <c r="F1610" s="11" t="s">
        <v>2411</v>
      </c>
      <c r="G1610" s="11" t="s">
        <v>2412</v>
      </c>
      <c r="H1610" s="12">
        <v>500100</v>
      </c>
      <c r="I1610" s="12">
        <v>1393756700</v>
      </c>
      <c r="J1610" s="111">
        <f>I1610/H1610</f>
        <v>2786.9560087982404</v>
      </c>
      <c r="L1610" s="76">
        <v>7591</v>
      </c>
      <c r="M1610" s="76" t="s">
        <v>2411</v>
      </c>
      <c r="N1610" s="76" t="s">
        <v>13363</v>
      </c>
      <c r="O1610" s="139">
        <v>1987</v>
      </c>
      <c r="P1610" s="139">
        <v>1903</v>
      </c>
      <c r="Q1610" s="76">
        <v>-4.2300000000000004</v>
      </c>
      <c r="R1610" s="76">
        <v>-84</v>
      </c>
    </row>
    <row r="1611" spans="4:18" s="2" customFormat="1" x14ac:dyDescent="0.15">
      <c r="D1611" s="10">
        <v>2223</v>
      </c>
      <c r="E1611" s="134">
        <v>7593</v>
      </c>
      <c r="F1611" s="11" t="s">
        <v>2413</v>
      </c>
      <c r="G1611" s="11" t="s">
        <v>2414</v>
      </c>
      <c r="H1611" s="12">
        <v>4962700</v>
      </c>
      <c r="I1611" s="12">
        <v>2739385200</v>
      </c>
      <c r="J1611" s="111">
        <f>I1611/H1611</f>
        <v>551.99492211900781</v>
      </c>
      <c r="L1611" s="76">
        <v>7593</v>
      </c>
      <c r="M1611" s="76" t="s">
        <v>14854</v>
      </c>
      <c r="N1611" s="76" t="s">
        <v>13363</v>
      </c>
      <c r="O1611" s="76">
        <v>409</v>
      </c>
      <c r="P1611" s="76">
        <v>413</v>
      </c>
      <c r="Q1611" s="76">
        <v>0.98</v>
      </c>
      <c r="R1611" s="76">
        <v>4</v>
      </c>
    </row>
    <row r="1612" spans="4:18" s="2" customFormat="1" x14ac:dyDescent="0.15">
      <c r="D1612" s="10">
        <v>1037</v>
      </c>
      <c r="E1612" s="134">
        <v>7594</v>
      </c>
      <c r="F1612" s="11" t="s">
        <v>2415</v>
      </c>
      <c r="G1612" s="11" t="s">
        <v>2416</v>
      </c>
      <c r="H1612" s="12">
        <v>366700</v>
      </c>
      <c r="I1612" s="12">
        <v>719098700</v>
      </c>
      <c r="J1612" s="111">
        <f>I1612/H1612</f>
        <v>1961</v>
      </c>
      <c r="L1612" s="76">
        <v>7594</v>
      </c>
      <c r="M1612" s="76" t="s">
        <v>14855</v>
      </c>
      <c r="N1612" s="76" t="s">
        <v>13363</v>
      </c>
      <c r="O1612" s="139">
        <v>1885</v>
      </c>
      <c r="P1612" s="139">
        <v>1991</v>
      </c>
      <c r="Q1612" s="76">
        <v>5.62</v>
      </c>
      <c r="R1612" s="76">
        <v>106</v>
      </c>
    </row>
    <row r="1613" spans="4:18" s="2" customFormat="1" x14ac:dyDescent="0.15">
      <c r="D1613" s="10">
        <v>97</v>
      </c>
      <c r="E1613" s="134">
        <v>7595</v>
      </c>
      <c r="F1613" s="11" t="s">
        <v>2417</v>
      </c>
      <c r="G1613" s="11" t="s">
        <v>2418</v>
      </c>
      <c r="H1613" s="12">
        <v>565100</v>
      </c>
      <c r="I1613" s="12">
        <v>1969357500</v>
      </c>
      <c r="J1613" s="111">
        <f>I1613/H1613</f>
        <v>3484.9716864271809</v>
      </c>
      <c r="L1613" s="76">
        <v>7595</v>
      </c>
      <c r="M1613" s="76" t="s">
        <v>14856</v>
      </c>
      <c r="N1613" s="76" t="s">
        <v>13463</v>
      </c>
      <c r="O1613" s="139">
        <v>3845</v>
      </c>
      <c r="P1613" s="139">
        <v>3805</v>
      </c>
      <c r="Q1613" s="76">
        <v>-1.04</v>
      </c>
      <c r="R1613" s="76">
        <v>-40</v>
      </c>
    </row>
    <row r="1614" spans="4:18" s="2" customFormat="1" x14ac:dyDescent="0.15">
      <c r="D1614" s="10">
        <v>2200</v>
      </c>
      <c r="E1614" s="134">
        <v>7596</v>
      </c>
      <c r="F1614" s="11" t="s">
        <v>2419</v>
      </c>
      <c r="G1614" s="11" t="s">
        <v>2420</v>
      </c>
      <c r="H1614" s="12">
        <v>304000</v>
      </c>
      <c r="I1614" s="12">
        <v>423468400</v>
      </c>
      <c r="J1614" s="111">
        <f>I1614/H1614</f>
        <v>1392.9881578947368</v>
      </c>
      <c r="L1614" s="76">
        <v>7596</v>
      </c>
      <c r="M1614" s="76" t="s">
        <v>14857</v>
      </c>
      <c r="N1614" s="76" t="s">
        <v>13590</v>
      </c>
      <c r="O1614" s="139">
        <v>1399</v>
      </c>
      <c r="P1614" s="139">
        <v>1408</v>
      </c>
      <c r="Q1614" s="76">
        <v>0.64</v>
      </c>
      <c r="R1614" s="76">
        <v>9</v>
      </c>
    </row>
    <row r="1615" spans="4:18" s="2" customFormat="1" x14ac:dyDescent="0.15">
      <c r="D1615" s="10">
        <v>670</v>
      </c>
      <c r="E1615" s="134">
        <v>7599</v>
      </c>
      <c r="F1615" s="11" t="s">
        <v>4092</v>
      </c>
      <c r="G1615" s="11" t="s">
        <v>4093</v>
      </c>
      <c r="H1615" s="12">
        <v>4724200</v>
      </c>
      <c r="I1615" s="12">
        <v>3569149900</v>
      </c>
      <c r="J1615" s="111">
        <f>I1615/H1615</f>
        <v>755.50355615765636</v>
      </c>
      <c r="L1615" s="76">
        <v>7599</v>
      </c>
      <c r="M1615" s="76" t="s">
        <v>4092</v>
      </c>
      <c r="N1615" s="76" t="s">
        <v>13363</v>
      </c>
      <c r="O1615" s="76">
        <v>365</v>
      </c>
      <c r="P1615" s="76">
        <v>390</v>
      </c>
      <c r="Q1615" s="76">
        <v>6.85</v>
      </c>
      <c r="R1615" s="76">
        <v>25</v>
      </c>
    </row>
    <row r="1616" spans="4:18" s="2" customFormat="1" x14ac:dyDescent="0.15">
      <c r="D1616" s="10">
        <v>775</v>
      </c>
      <c r="E1616" s="134">
        <v>7600</v>
      </c>
      <c r="F1616" s="11" t="s">
        <v>2421</v>
      </c>
      <c r="G1616" s="11" t="s">
        <v>2422</v>
      </c>
      <c r="H1616" s="12">
        <v>1327200</v>
      </c>
      <c r="I1616" s="12">
        <v>1330976800</v>
      </c>
      <c r="J1616" s="111">
        <f>I1616/H1616</f>
        <v>1002.8456901748041</v>
      </c>
      <c r="L1616" s="76">
        <v>7600</v>
      </c>
      <c r="M1616" s="76" t="s">
        <v>14858</v>
      </c>
      <c r="N1616" s="76" t="s">
        <v>13363</v>
      </c>
      <c r="O1616" s="139">
        <v>1097</v>
      </c>
      <c r="P1616" s="139">
        <v>1100</v>
      </c>
      <c r="Q1616" s="76">
        <v>0.27</v>
      </c>
      <c r="R1616" s="76">
        <v>3</v>
      </c>
    </row>
    <row r="1617" spans="4:18" s="2" customFormat="1" x14ac:dyDescent="0.15">
      <c r="D1617" s="10">
        <v>1512</v>
      </c>
      <c r="E1617" s="134">
        <v>7601</v>
      </c>
      <c r="F1617" s="11" t="s">
        <v>2423</v>
      </c>
      <c r="G1617" s="11" t="s">
        <v>2424</v>
      </c>
      <c r="H1617" s="12">
        <v>260200</v>
      </c>
      <c r="I1617" s="12">
        <v>233399400</v>
      </c>
      <c r="J1617" s="111">
        <f>I1617/H1617</f>
        <v>897</v>
      </c>
      <c r="L1617" s="76">
        <v>7601</v>
      </c>
      <c r="M1617" s="76" t="s">
        <v>2423</v>
      </c>
      <c r="N1617" s="76" t="s">
        <v>13590</v>
      </c>
      <c r="O1617" s="76">
        <v>531</v>
      </c>
      <c r="P1617" s="76">
        <v>597</v>
      </c>
      <c r="Q1617" s="76">
        <v>12.43</v>
      </c>
      <c r="R1617" s="76">
        <v>66</v>
      </c>
    </row>
    <row r="1618" spans="4:18" s="2" customFormat="1" x14ac:dyDescent="0.15">
      <c r="D1618" s="10">
        <v>2187</v>
      </c>
      <c r="E1618" s="134">
        <v>7604</v>
      </c>
      <c r="F1618" s="11" t="s">
        <v>2425</v>
      </c>
      <c r="G1618" s="11" t="s">
        <v>2426</v>
      </c>
      <c r="H1618" s="12">
        <v>3400</v>
      </c>
      <c r="I1618" s="12">
        <v>9826000</v>
      </c>
      <c r="J1618" s="111">
        <f>I1618/H1618</f>
        <v>2890</v>
      </c>
      <c r="L1618" s="76">
        <v>7604</v>
      </c>
      <c r="M1618" s="76" t="s">
        <v>2425</v>
      </c>
      <c r="N1618" s="76" t="s">
        <v>13463</v>
      </c>
      <c r="O1618" s="139">
        <v>2393</v>
      </c>
      <c r="P1618" s="139">
        <v>2528</v>
      </c>
      <c r="Q1618" s="76">
        <v>5.64</v>
      </c>
      <c r="R1618" s="76">
        <v>135</v>
      </c>
    </row>
    <row r="1619" spans="4:18" s="2" customFormat="1" x14ac:dyDescent="0.15">
      <c r="D1619" s="10">
        <v>452</v>
      </c>
      <c r="E1619" s="134">
        <v>7605</v>
      </c>
      <c r="F1619" s="11" t="s">
        <v>4051</v>
      </c>
      <c r="G1619" s="11" t="s">
        <v>4052</v>
      </c>
      <c r="H1619" s="12">
        <v>156000</v>
      </c>
      <c r="I1619" s="12">
        <v>453648000</v>
      </c>
      <c r="J1619" s="111">
        <f>I1619/H1619</f>
        <v>2908</v>
      </c>
      <c r="L1619" s="76">
        <v>7605</v>
      </c>
      <c r="M1619" s="76" t="s">
        <v>14859</v>
      </c>
      <c r="N1619" s="76" t="s">
        <v>13590</v>
      </c>
      <c r="O1619" s="139">
        <v>1990</v>
      </c>
      <c r="P1619" s="139">
        <v>2010</v>
      </c>
      <c r="Q1619" s="76">
        <v>1.01</v>
      </c>
      <c r="R1619" s="76">
        <v>20</v>
      </c>
    </row>
    <row r="1620" spans="4:18" s="2" customFormat="1" x14ac:dyDescent="0.15">
      <c r="D1620" s="10">
        <v>2193</v>
      </c>
      <c r="E1620" s="134">
        <v>7606</v>
      </c>
      <c r="F1620" s="11" t="s">
        <v>2427</v>
      </c>
      <c r="G1620" s="11" t="s">
        <v>2428</v>
      </c>
      <c r="H1620" s="12">
        <v>1829300</v>
      </c>
      <c r="I1620" s="12">
        <v>7606090200</v>
      </c>
      <c r="J1620" s="111">
        <f>I1620/H1620</f>
        <v>4157.9239053189749</v>
      </c>
      <c r="L1620" s="76">
        <v>7606</v>
      </c>
      <c r="M1620" s="76" t="s">
        <v>14860</v>
      </c>
      <c r="N1620" s="76" t="s">
        <v>13590</v>
      </c>
      <c r="O1620" s="139">
        <v>3515</v>
      </c>
      <c r="P1620" s="139">
        <v>3745</v>
      </c>
      <c r="Q1620" s="76">
        <v>6.54</v>
      </c>
      <c r="R1620" s="76">
        <v>230</v>
      </c>
    </row>
    <row r="1621" spans="4:18" s="2" customFormat="1" x14ac:dyDescent="0.15">
      <c r="D1621" s="10">
        <v>1724</v>
      </c>
      <c r="E1621" s="134">
        <v>7607</v>
      </c>
      <c r="F1621" s="11" t="s">
        <v>2429</v>
      </c>
      <c r="G1621" s="11" t="s">
        <v>2430</v>
      </c>
      <c r="H1621" s="12">
        <v>682800</v>
      </c>
      <c r="I1621" s="12">
        <v>1526045600</v>
      </c>
      <c r="J1621" s="111">
        <f>I1621/H1621</f>
        <v>2234.9818394844756</v>
      </c>
      <c r="L1621" s="76">
        <v>7607</v>
      </c>
      <c r="M1621" s="76" t="s">
        <v>14861</v>
      </c>
      <c r="N1621" s="76" t="s">
        <v>13363</v>
      </c>
      <c r="O1621" s="139">
        <v>2071</v>
      </c>
      <c r="P1621" s="139">
        <v>2096</v>
      </c>
      <c r="Q1621" s="76">
        <v>1.21</v>
      </c>
      <c r="R1621" s="76">
        <v>25</v>
      </c>
    </row>
    <row r="1622" spans="4:18" s="2" customFormat="1" x14ac:dyDescent="0.15">
      <c r="D1622" s="10">
        <v>1754</v>
      </c>
      <c r="E1622" s="134">
        <v>7608</v>
      </c>
      <c r="F1622" s="11" t="s">
        <v>2431</v>
      </c>
      <c r="G1622" s="11" t="s">
        <v>2432</v>
      </c>
      <c r="H1622" s="12">
        <v>274800</v>
      </c>
      <c r="I1622" s="12">
        <v>219839400</v>
      </c>
      <c r="J1622" s="111">
        <f>I1622/H1622</f>
        <v>799.99781659388645</v>
      </c>
      <c r="L1622" s="76">
        <v>7608</v>
      </c>
      <c r="M1622" s="76" t="s">
        <v>14862</v>
      </c>
      <c r="N1622" s="76" t="s">
        <v>13363</v>
      </c>
      <c r="O1622" s="76">
        <v>767</v>
      </c>
      <c r="P1622" s="76">
        <v>710</v>
      </c>
      <c r="Q1622" s="76">
        <v>-7.43</v>
      </c>
      <c r="R1622" s="76">
        <v>-57</v>
      </c>
    </row>
    <row r="1623" spans="4:18" s="2" customFormat="1" x14ac:dyDescent="0.15">
      <c r="D1623" s="10">
        <v>317</v>
      </c>
      <c r="E1623" s="134">
        <v>7609</v>
      </c>
      <c r="F1623" s="11" t="s">
        <v>4013</v>
      </c>
      <c r="G1623" s="11" t="s">
        <v>4014</v>
      </c>
      <c r="H1623" s="12">
        <v>500200</v>
      </c>
      <c r="I1623" s="12">
        <v>1024409600</v>
      </c>
      <c r="J1623" s="111">
        <f>I1623/H1623</f>
        <v>2048</v>
      </c>
      <c r="L1623" s="76">
        <v>7609</v>
      </c>
      <c r="M1623" s="76" t="s">
        <v>14863</v>
      </c>
      <c r="N1623" s="76" t="s">
        <v>13363</v>
      </c>
      <c r="O1623" s="139">
        <v>1227</v>
      </c>
      <c r="P1623" s="139">
        <v>1271</v>
      </c>
      <c r="Q1623" s="76">
        <v>3.59</v>
      </c>
      <c r="R1623" s="76">
        <v>44</v>
      </c>
    </row>
    <row r="1624" spans="4:18" s="2" customFormat="1" x14ac:dyDescent="0.15">
      <c r="D1624" s="10">
        <v>588</v>
      </c>
      <c r="E1624" s="134">
        <v>7611</v>
      </c>
      <c r="F1624" s="11" t="s">
        <v>2433</v>
      </c>
      <c r="G1624" s="11" t="s">
        <v>2434</v>
      </c>
      <c r="H1624" s="12">
        <v>1597400</v>
      </c>
      <c r="I1624" s="12">
        <v>4262049200</v>
      </c>
      <c r="J1624" s="111">
        <f>I1624/H1624</f>
        <v>2668.1164392137225</v>
      </c>
      <c r="L1624" s="76">
        <v>7611</v>
      </c>
      <c r="M1624" s="76" t="s">
        <v>14864</v>
      </c>
      <c r="N1624" s="76" t="s">
        <v>13463</v>
      </c>
      <c r="O1624" s="139">
        <v>2179</v>
      </c>
      <c r="P1624" s="139">
        <v>2126</v>
      </c>
      <c r="Q1624" s="76">
        <v>-2.4300000000000002</v>
      </c>
      <c r="R1624" s="76">
        <v>-53</v>
      </c>
    </row>
    <row r="1625" spans="4:18" s="2" customFormat="1" x14ac:dyDescent="0.15">
      <c r="D1625" s="10">
        <v>1747</v>
      </c>
      <c r="E1625" s="134">
        <v>7613</v>
      </c>
      <c r="F1625" s="11" t="s">
        <v>2435</v>
      </c>
      <c r="G1625" s="11" t="s">
        <v>2436</v>
      </c>
      <c r="H1625" s="12">
        <v>3527400</v>
      </c>
      <c r="I1625" s="12">
        <v>8285862600</v>
      </c>
      <c r="J1625" s="111">
        <f>I1625/H1625</f>
        <v>2349</v>
      </c>
      <c r="L1625" s="76">
        <v>7613</v>
      </c>
      <c r="M1625" s="76" t="s">
        <v>2435</v>
      </c>
      <c r="N1625" s="76" t="s">
        <v>13363</v>
      </c>
      <c r="O1625" s="139">
        <v>1430</v>
      </c>
      <c r="P1625" s="139">
        <v>1504</v>
      </c>
      <c r="Q1625" s="76">
        <v>5.17</v>
      </c>
      <c r="R1625" s="76">
        <v>74</v>
      </c>
    </row>
    <row r="1626" spans="4:18" s="2" customFormat="1" x14ac:dyDescent="0.15">
      <c r="D1626" s="10">
        <v>973</v>
      </c>
      <c r="E1626" s="134">
        <v>7615</v>
      </c>
      <c r="F1626" s="11" t="s">
        <v>2437</v>
      </c>
      <c r="G1626" s="11" t="s">
        <v>2438</v>
      </c>
      <c r="H1626" s="12">
        <v>960600</v>
      </c>
      <c r="I1626" s="12">
        <v>748300200</v>
      </c>
      <c r="J1626" s="111">
        <f>I1626/H1626</f>
        <v>778.99250468457217</v>
      </c>
      <c r="L1626" s="76">
        <v>7615</v>
      </c>
      <c r="M1626" s="76" t="s">
        <v>14865</v>
      </c>
      <c r="N1626" s="76" t="s">
        <v>13590</v>
      </c>
      <c r="O1626" s="76">
        <v>377</v>
      </c>
      <c r="P1626" s="76">
        <v>416</v>
      </c>
      <c r="Q1626" s="76">
        <v>10.34</v>
      </c>
      <c r="R1626" s="76">
        <v>39</v>
      </c>
    </row>
    <row r="1627" spans="4:18" s="2" customFormat="1" x14ac:dyDescent="0.15">
      <c r="D1627" s="10">
        <v>239</v>
      </c>
      <c r="E1627" s="134">
        <v>7616</v>
      </c>
      <c r="F1627" s="11" t="s">
        <v>2439</v>
      </c>
      <c r="G1627" s="11" t="s">
        <v>2440</v>
      </c>
      <c r="H1627" s="12">
        <v>4218300</v>
      </c>
      <c r="I1627" s="12">
        <v>10524645000</v>
      </c>
      <c r="J1627" s="111">
        <f>I1627/H1627</f>
        <v>2494.9967996586302</v>
      </c>
      <c r="L1627" s="76">
        <v>7616</v>
      </c>
      <c r="M1627" s="76" t="s">
        <v>14866</v>
      </c>
      <c r="N1627" s="76" t="s">
        <v>13463</v>
      </c>
      <c r="O1627" s="139">
        <v>2297</v>
      </c>
      <c r="P1627" s="139">
        <v>2333</v>
      </c>
      <c r="Q1627" s="76">
        <v>1.57</v>
      </c>
      <c r="R1627" s="76">
        <v>36</v>
      </c>
    </row>
    <row r="1628" spans="4:18" s="2" customFormat="1" x14ac:dyDescent="0.15">
      <c r="D1628" s="10">
        <v>1491</v>
      </c>
      <c r="E1628" s="134">
        <v>7618</v>
      </c>
      <c r="F1628" s="11" t="s">
        <v>2441</v>
      </c>
      <c r="G1628" s="11" t="s">
        <v>2442</v>
      </c>
      <c r="H1628" s="12">
        <v>1590700</v>
      </c>
      <c r="I1628" s="12">
        <v>1157226450</v>
      </c>
      <c r="J1628" s="111">
        <f>I1628/H1628</f>
        <v>727.49509649839695</v>
      </c>
      <c r="L1628" s="76">
        <v>7618</v>
      </c>
      <c r="M1628" s="76" t="s">
        <v>14867</v>
      </c>
      <c r="N1628" s="76" t="s">
        <v>13590</v>
      </c>
      <c r="O1628" s="76">
        <v>433</v>
      </c>
      <c r="P1628" s="76">
        <v>433</v>
      </c>
      <c r="Q1628" s="76">
        <v>0</v>
      </c>
      <c r="R1628" s="76">
        <v>0</v>
      </c>
    </row>
    <row r="1629" spans="4:18" s="2" customFormat="1" x14ac:dyDescent="0.15">
      <c r="D1629" s="10">
        <v>1908</v>
      </c>
      <c r="E1629" s="134">
        <v>7619</v>
      </c>
      <c r="F1629" s="11" t="s">
        <v>2443</v>
      </c>
      <c r="G1629" s="11" t="s">
        <v>2444</v>
      </c>
      <c r="H1629" s="12">
        <v>349600</v>
      </c>
      <c r="I1629" s="12">
        <v>241921200</v>
      </c>
      <c r="J1629" s="111">
        <f>I1629/H1629</f>
        <v>691.99427917620142</v>
      </c>
      <c r="L1629" s="76">
        <v>7619</v>
      </c>
      <c r="M1629" s="76" t="s">
        <v>2443</v>
      </c>
      <c r="N1629" s="76" t="s">
        <v>13363</v>
      </c>
      <c r="O1629" s="76">
        <v>540</v>
      </c>
      <c r="P1629" s="76">
        <v>547</v>
      </c>
      <c r="Q1629" s="76">
        <v>1.3</v>
      </c>
      <c r="R1629" s="76">
        <v>7</v>
      </c>
    </row>
    <row r="1630" spans="4:18" s="2" customFormat="1" x14ac:dyDescent="0.15">
      <c r="D1630" s="10">
        <v>1413</v>
      </c>
      <c r="E1630" s="134">
        <v>7628</v>
      </c>
      <c r="F1630" s="11" t="s">
        <v>2445</v>
      </c>
      <c r="G1630" s="11" t="s">
        <v>2446</v>
      </c>
      <c r="H1630" s="12">
        <v>647900</v>
      </c>
      <c r="I1630" s="12">
        <v>1138351900</v>
      </c>
      <c r="J1630" s="111">
        <f>I1630/H1630</f>
        <v>1756.987035036271</v>
      </c>
      <c r="L1630" s="76">
        <v>7628</v>
      </c>
      <c r="M1630" s="76" t="s">
        <v>14868</v>
      </c>
      <c r="N1630" s="76" t="s">
        <v>13363</v>
      </c>
      <c r="O1630" s="139">
        <v>1160</v>
      </c>
      <c r="P1630" s="139">
        <v>1235</v>
      </c>
      <c r="Q1630" s="76">
        <v>6.47</v>
      </c>
      <c r="R1630" s="76">
        <v>75</v>
      </c>
    </row>
    <row r="1631" spans="4:18" s="2" customFormat="1" x14ac:dyDescent="0.15">
      <c r="D1631" s="10">
        <v>654</v>
      </c>
      <c r="E1631" s="134">
        <v>7630</v>
      </c>
      <c r="F1631" s="11" t="s">
        <v>2447</v>
      </c>
      <c r="G1631" s="11" t="s">
        <v>2448</v>
      </c>
      <c r="H1631" s="12">
        <v>1714400</v>
      </c>
      <c r="I1631" s="12">
        <v>7588294400</v>
      </c>
      <c r="J1631" s="111">
        <f>I1631/H1631</f>
        <v>4426.209986000933</v>
      </c>
      <c r="L1631" s="76">
        <v>7630</v>
      </c>
      <c r="M1631" s="76" t="s">
        <v>2447</v>
      </c>
      <c r="N1631" s="76" t="s">
        <v>13463</v>
      </c>
      <c r="O1631" s="139">
        <v>4135</v>
      </c>
      <c r="P1631" s="139">
        <v>4425</v>
      </c>
      <c r="Q1631" s="76">
        <v>7.01</v>
      </c>
      <c r="R1631" s="76">
        <v>290</v>
      </c>
    </row>
    <row r="1632" spans="4:18" s="2" customFormat="1" x14ac:dyDescent="0.15">
      <c r="D1632" s="10">
        <v>563</v>
      </c>
      <c r="E1632" s="134">
        <v>7636</v>
      </c>
      <c r="F1632" s="11" t="s">
        <v>4065</v>
      </c>
      <c r="G1632" s="11" t="s">
        <v>4066</v>
      </c>
      <c r="H1632" s="12">
        <v>6100</v>
      </c>
      <c r="I1632" s="12">
        <v>8668100</v>
      </c>
      <c r="J1632" s="111">
        <f>I1632/H1632</f>
        <v>1421</v>
      </c>
      <c r="L1632" s="76">
        <v>7636</v>
      </c>
      <c r="M1632" s="76" t="s">
        <v>14870</v>
      </c>
      <c r="N1632" s="76" t="s">
        <v>13590</v>
      </c>
      <c r="O1632" s="76">
        <v>927</v>
      </c>
      <c r="P1632" s="139">
        <v>1121</v>
      </c>
      <c r="Q1632" s="76">
        <v>20.93</v>
      </c>
      <c r="R1632" s="76">
        <v>194</v>
      </c>
    </row>
    <row r="1633" spans="4:18" s="2" customFormat="1" x14ac:dyDescent="0.15">
      <c r="D1633" s="10">
        <v>555</v>
      </c>
      <c r="E1633" s="134">
        <v>7637</v>
      </c>
      <c r="F1633" s="11" t="s">
        <v>2449</v>
      </c>
      <c r="G1633" s="11" t="s">
        <v>2450</v>
      </c>
      <c r="H1633" s="12">
        <v>351900</v>
      </c>
      <c r="I1633" s="12">
        <v>804078900</v>
      </c>
      <c r="J1633" s="111">
        <f>I1633/H1633</f>
        <v>2284.9641943734014</v>
      </c>
      <c r="L1633" s="76">
        <v>7637</v>
      </c>
      <c r="M1633" s="76" t="s">
        <v>14871</v>
      </c>
      <c r="N1633" s="76" t="s">
        <v>13363</v>
      </c>
      <c r="O1633" s="139">
        <v>1589</v>
      </c>
      <c r="P1633" s="139">
        <v>1607</v>
      </c>
      <c r="Q1633" s="76">
        <v>1.1299999999999999</v>
      </c>
      <c r="R1633" s="76">
        <v>18</v>
      </c>
    </row>
    <row r="1634" spans="4:18" s="2" customFormat="1" x14ac:dyDescent="0.15">
      <c r="D1634" s="10">
        <v>2095</v>
      </c>
      <c r="E1634" s="134">
        <v>7640</v>
      </c>
      <c r="F1634" s="11" t="s">
        <v>2451</v>
      </c>
      <c r="G1634" s="11" t="s">
        <v>2452</v>
      </c>
      <c r="H1634" s="12">
        <v>422600</v>
      </c>
      <c r="I1634" s="12">
        <v>208764400</v>
      </c>
      <c r="J1634" s="111">
        <f>I1634/H1634</f>
        <v>494</v>
      </c>
      <c r="L1634" s="76">
        <v>7640</v>
      </c>
      <c r="M1634" s="76" t="s">
        <v>14872</v>
      </c>
      <c r="N1634" s="76" t="s">
        <v>13590</v>
      </c>
      <c r="O1634" s="76">
        <v>272</v>
      </c>
      <c r="P1634" s="76">
        <v>293</v>
      </c>
      <c r="Q1634" s="76">
        <v>7.72</v>
      </c>
      <c r="R1634" s="76">
        <v>21</v>
      </c>
    </row>
    <row r="1635" spans="4:18" s="2" customFormat="1" x14ac:dyDescent="0.15">
      <c r="D1635" s="10">
        <v>1508</v>
      </c>
      <c r="E1635" s="134">
        <v>7646</v>
      </c>
      <c r="F1635" s="11" t="s">
        <v>2453</v>
      </c>
      <c r="G1635" s="11" t="s">
        <v>2454</v>
      </c>
      <c r="H1635" s="12">
        <v>265600</v>
      </c>
      <c r="I1635" s="12">
        <v>376616800</v>
      </c>
      <c r="J1635" s="111">
        <f>I1635/H1635</f>
        <v>1417.9849397590363</v>
      </c>
      <c r="L1635" s="76">
        <v>7646</v>
      </c>
      <c r="M1635" s="76" t="s">
        <v>14873</v>
      </c>
      <c r="N1635" s="76" t="s">
        <v>13590</v>
      </c>
      <c r="O1635" s="139">
        <v>1012</v>
      </c>
      <c r="P1635" s="139">
        <v>1012</v>
      </c>
      <c r="Q1635" s="76">
        <v>0</v>
      </c>
      <c r="R1635" s="76">
        <v>0</v>
      </c>
    </row>
    <row r="1636" spans="4:18" s="2" customFormat="1" x14ac:dyDescent="0.15">
      <c r="D1636" s="10">
        <v>1811</v>
      </c>
      <c r="E1636" s="134">
        <v>7649</v>
      </c>
      <c r="F1636" s="11" t="s">
        <v>2455</v>
      </c>
      <c r="G1636" s="11" t="s">
        <v>2456</v>
      </c>
      <c r="H1636" s="12">
        <v>3116300</v>
      </c>
      <c r="I1636" s="12">
        <v>18464091500</v>
      </c>
      <c r="J1636" s="111">
        <f>I1636/H1636</f>
        <v>5925.0044925071397</v>
      </c>
      <c r="L1636" s="76">
        <v>7649</v>
      </c>
      <c r="M1636" s="76" t="s">
        <v>14874</v>
      </c>
      <c r="N1636" s="76" t="s">
        <v>13590</v>
      </c>
      <c r="O1636" s="139">
        <v>4345</v>
      </c>
      <c r="P1636" s="139">
        <v>4485</v>
      </c>
      <c r="Q1636" s="76">
        <v>3.22</v>
      </c>
      <c r="R1636" s="76">
        <v>140</v>
      </c>
    </row>
    <row r="1637" spans="4:18" s="2" customFormat="1" x14ac:dyDescent="0.15">
      <c r="D1637" s="10">
        <v>1701</v>
      </c>
      <c r="E1637" s="134">
        <v>7701</v>
      </c>
      <c r="F1637" s="11" t="s">
        <v>2457</v>
      </c>
      <c r="G1637" s="11" t="s">
        <v>2458</v>
      </c>
      <c r="H1637" s="12">
        <v>24133000</v>
      </c>
      <c r="I1637" s="12">
        <v>72471482600</v>
      </c>
      <c r="J1637" s="111">
        <f>I1637/H1637</f>
        <v>3003.0034641362449</v>
      </c>
      <c r="L1637" s="76">
        <v>7701</v>
      </c>
      <c r="M1637" s="76" t="s">
        <v>14876</v>
      </c>
      <c r="N1637" s="76" t="s">
        <v>14096</v>
      </c>
      <c r="O1637" s="139">
        <v>2174</v>
      </c>
      <c r="P1637" s="139">
        <v>2465</v>
      </c>
      <c r="Q1637" s="76">
        <v>13.39</v>
      </c>
      <c r="R1637" s="76">
        <v>291</v>
      </c>
    </row>
    <row r="1638" spans="4:18" s="2" customFormat="1" x14ac:dyDescent="0.15">
      <c r="D1638" s="10">
        <v>804</v>
      </c>
      <c r="E1638" s="134">
        <v>7702</v>
      </c>
      <c r="F1638" s="11" t="s">
        <v>2459</v>
      </c>
      <c r="G1638" s="11" t="s">
        <v>2460</v>
      </c>
      <c r="H1638" s="12">
        <v>992500</v>
      </c>
      <c r="I1638" s="12">
        <v>630231100</v>
      </c>
      <c r="J1638" s="111">
        <f>I1638/H1638</f>
        <v>634.99355163727955</v>
      </c>
      <c r="L1638" s="76">
        <v>7702</v>
      </c>
      <c r="M1638" s="76" t="s">
        <v>2459</v>
      </c>
      <c r="N1638" s="76" t="s">
        <v>14096</v>
      </c>
      <c r="O1638" s="76">
        <v>558</v>
      </c>
      <c r="P1638" s="76">
        <v>562</v>
      </c>
      <c r="Q1638" s="76">
        <v>0.72</v>
      </c>
      <c r="R1638" s="76">
        <v>4</v>
      </c>
    </row>
    <row r="1639" spans="4:18" s="2" customFormat="1" x14ac:dyDescent="0.15">
      <c r="D1639" s="10">
        <v>859</v>
      </c>
      <c r="E1639" s="134">
        <v>7703</v>
      </c>
      <c r="F1639" s="11" t="s">
        <v>3789</v>
      </c>
      <c r="G1639" s="11" t="s">
        <v>3790</v>
      </c>
      <c r="H1639" s="12">
        <v>31000</v>
      </c>
      <c r="I1639" s="12">
        <v>27140500</v>
      </c>
      <c r="J1639" s="111">
        <f>I1639/H1639</f>
        <v>875.5</v>
      </c>
      <c r="L1639" s="76">
        <v>7703</v>
      </c>
      <c r="M1639" s="76" t="s">
        <v>14877</v>
      </c>
      <c r="N1639" s="76" t="s">
        <v>14096</v>
      </c>
      <c r="O1639" s="76">
        <v>637</v>
      </c>
      <c r="P1639" s="76">
        <v>675</v>
      </c>
      <c r="Q1639" s="76">
        <v>5.97</v>
      </c>
      <c r="R1639" s="76">
        <v>38</v>
      </c>
    </row>
    <row r="1640" spans="4:18" s="2" customFormat="1" x14ac:dyDescent="0.15">
      <c r="D1640" s="10">
        <v>519</v>
      </c>
      <c r="E1640" s="134">
        <v>7705</v>
      </c>
      <c r="F1640" s="11" t="s">
        <v>4380</v>
      </c>
      <c r="G1640" s="11" t="s">
        <v>4381</v>
      </c>
      <c r="H1640" s="12">
        <v>4900</v>
      </c>
      <c r="I1640" s="12">
        <v>8281000</v>
      </c>
      <c r="J1640" s="111">
        <f>I1640/H1640</f>
        <v>1690</v>
      </c>
      <c r="L1640" s="76">
        <v>7705</v>
      </c>
      <c r="M1640" s="76" t="s">
        <v>14879</v>
      </c>
      <c r="N1640" s="76" t="s">
        <v>14096</v>
      </c>
      <c r="O1640" s="139">
        <v>1287</v>
      </c>
      <c r="P1640" s="139">
        <v>1475</v>
      </c>
      <c r="Q1640" s="76">
        <v>14.61</v>
      </c>
      <c r="R1640" s="76">
        <v>188</v>
      </c>
    </row>
    <row r="1641" spans="4:18" s="2" customFormat="1" x14ac:dyDescent="0.15">
      <c r="D1641" s="10">
        <v>946</v>
      </c>
      <c r="E1641" s="134">
        <v>7709</v>
      </c>
      <c r="F1641" s="11" t="s">
        <v>2461</v>
      </c>
      <c r="G1641" s="11" t="s">
        <v>2462</v>
      </c>
      <c r="H1641" s="12">
        <v>201100</v>
      </c>
      <c r="I1641" s="12">
        <v>107990700</v>
      </c>
      <c r="J1641" s="111">
        <f>I1641/H1641</f>
        <v>537</v>
      </c>
      <c r="L1641" s="76">
        <v>7709</v>
      </c>
      <c r="M1641" s="76" t="s">
        <v>14881</v>
      </c>
      <c r="N1641" s="76" t="s">
        <v>14096</v>
      </c>
      <c r="O1641" s="76">
        <v>214</v>
      </c>
      <c r="P1641" s="76">
        <v>411</v>
      </c>
      <c r="Q1641" s="76">
        <v>92.06</v>
      </c>
      <c r="R1641" s="76">
        <v>197</v>
      </c>
    </row>
    <row r="1642" spans="4:18" s="2" customFormat="1" x14ac:dyDescent="0.15">
      <c r="D1642" s="10">
        <v>1195</v>
      </c>
      <c r="E1642" s="134">
        <v>7715</v>
      </c>
      <c r="F1642" s="11" t="s">
        <v>2463</v>
      </c>
      <c r="G1642" s="11" t="s">
        <v>2464</v>
      </c>
      <c r="H1642" s="12">
        <v>911100</v>
      </c>
      <c r="I1642" s="12">
        <v>1116999000</v>
      </c>
      <c r="J1642" s="111">
        <f>I1642/H1642</f>
        <v>1225.9894632861376</v>
      </c>
      <c r="L1642" s="76">
        <v>7715</v>
      </c>
      <c r="M1642" s="76" t="s">
        <v>2463</v>
      </c>
      <c r="N1642" s="76" t="s">
        <v>14096</v>
      </c>
      <c r="O1642" s="76">
        <v>758</v>
      </c>
      <c r="P1642" s="76">
        <v>810</v>
      </c>
      <c r="Q1642" s="76">
        <v>6.86</v>
      </c>
      <c r="R1642" s="76">
        <v>52</v>
      </c>
    </row>
    <row r="1643" spans="4:18" s="2" customFormat="1" x14ac:dyDescent="0.15">
      <c r="D1643" s="10">
        <v>1205</v>
      </c>
      <c r="E1643" s="134">
        <v>7716</v>
      </c>
      <c r="F1643" s="11" t="s">
        <v>2465</v>
      </c>
      <c r="G1643" s="11" t="s">
        <v>2466</v>
      </c>
      <c r="H1643" s="12">
        <v>3801300</v>
      </c>
      <c r="I1643" s="12">
        <v>8233615800</v>
      </c>
      <c r="J1643" s="111">
        <f>I1643/H1643</f>
        <v>2166</v>
      </c>
      <c r="L1643" s="76">
        <v>7716</v>
      </c>
      <c r="M1643" s="76" t="s">
        <v>2465</v>
      </c>
      <c r="N1643" s="76" t="s">
        <v>14096</v>
      </c>
      <c r="O1643" s="139">
        <v>1868</v>
      </c>
      <c r="P1643" s="139">
        <v>1827</v>
      </c>
      <c r="Q1643" s="76">
        <v>-2.19</v>
      </c>
      <c r="R1643" s="76">
        <v>-41</v>
      </c>
    </row>
    <row r="1644" spans="4:18" s="2" customFormat="1" x14ac:dyDescent="0.15">
      <c r="D1644" s="10">
        <v>2209</v>
      </c>
      <c r="E1644" s="134">
        <v>7717</v>
      </c>
      <c r="F1644" s="11" t="s">
        <v>2467</v>
      </c>
      <c r="G1644" s="11" t="s">
        <v>2468</v>
      </c>
      <c r="H1644" s="12">
        <v>293000</v>
      </c>
      <c r="I1644" s="12">
        <v>8986344000</v>
      </c>
      <c r="J1644" s="111">
        <f>I1644/H1644</f>
        <v>30670.116040955632</v>
      </c>
      <c r="L1644" s="76">
        <v>7717</v>
      </c>
      <c r="M1644" s="76" t="s">
        <v>14883</v>
      </c>
      <c r="N1644" s="76" t="s">
        <v>14096</v>
      </c>
      <c r="O1644" s="139">
        <v>12440</v>
      </c>
      <c r="P1644" s="139">
        <v>14970</v>
      </c>
      <c r="Q1644" s="76">
        <v>20.34</v>
      </c>
      <c r="R1644" s="139">
        <v>2530</v>
      </c>
    </row>
    <row r="1645" spans="4:18" s="2" customFormat="1" x14ac:dyDescent="0.15">
      <c r="D1645" s="10">
        <v>1798</v>
      </c>
      <c r="E1645" s="134">
        <v>7718</v>
      </c>
      <c r="F1645" s="11" t="s">
        <v>2469</v>
      </c>
      <c r="G1645" s="11" t="s">
        <v>2470</v>
      </c>
      <c r="H1645" s="12">
        <v>2590300</v>
      </c>
      <c r="I1645" s="12">
        <v>5204216800</v>
      </c>
      <c r="J1645" s="111">
        <f>I1645/H1645</f>
        <v>2009.1173995290121</v>
      </c>
      <c r="L1645" s="76">
        <v>7718</v>
      </c>
      <c r="M1645" s="76" t="s">
        <v>14884</v>
      </c>
      <c r="N1645" s="76" t="s">
        <v>13433</v>
      </c>
      <c r="O1645" s="139">
        <v>1491</v>
      </c>
      <c r="P1645" s="139">
        <v>1578</v>
      </c>
      <c r="Q1645" s="76">
        <v>5.84</v>
      </c>
      <c r="R1645" s="76">
        <v>87</v>
      </c>
    </row>
    <row r="1646" spans="4:18" s="2" customFormat="1" x14ac:dyDescent="0.15">
      <c r="D1646" s="10">
        <v>2067</v>
      </c>
      <c r="E1646" s="134">
        <v>7721</v>
      </c>
      <c r="F1646" s="11" t="s">
        <v>2471</v>
      </c>
      <c r="G1646" s="11" t="s">
        <v>2472</v>
      </c>
      <c r="H1646" s="12">
        <v>769700</v>
      </c>
      <c r="I1646" s="12">
        <v>884373300</v>
      </c>
      <c r="J1646" s="111">
        <f>I1646/H1646</f>
        <v>1148.9844095101987</v>
      </c>
      <c r="L1646" s="76">
        <v>7721</v>
      </c>
      <c r="M1646" s="76" t="s">
        <v>2471</v>
      </c>
      <c r="N1646" s="76" t="s">
        <v>14096</v>
      </c>
      <c r="O1646" s="76">
        <v>921</v>
      </c>
      <c r="P1646" s="76">
        <v>917</v>
      </c>
      <c r="Q1646" s="76">
        <v>-0.43</v>
      </c>
      <c r="R1646" s="76">
        <v>-4</v>
      </c>
    </row>
    <row r="1647" spans="4:18" s="2" customFormat="1" x14ac:dyDescent="0.15">
      <c r="D1647" s="10">
        <v>38</v>
      </c>
      <c r="E1647" s="134">
        <v>7723</v>
      </c>
      <c r="F1647" s="11" t="s">
        <v>2473</v>
      </c>
      <c r="G1647" s="11" t="s">
        <v>2474</v>
      </c>
      <c r="H1647" s="12">
        <v>151300</v>
      </c>
      <c r="I1647" s="12">
        <v>637719500</v>
      </c>
      <c r="J1647" s="111">
        <f>I1647/H1647</f>
        <v>4214.9339061467281</v>
      </c>
      <c r="L1647" s="76">
        <v>7723</v>
      </c>
      <c r="M1647" s="76" t="s">
        <v>14885</v>
      </c>
      <c r="N1647" s="76" t="s">
        <v>14096</v>
      </c>
      <c r="O1647" s="139">
        <v>3860</v>
      </c>
      <c r="P1647" s="139">
        <v>3765</v>
      </c>
      <c r="Q1647" s="76">
        <v>-2.46</v>
      </c>
      <c r="R1647" s="76">
        <v>-95</v>
      </c>
    </row>
    <row r="1648" spans="4:18" s="2" customFormat="1" x14ac:dyDescent="0.15">
      <c r="D1648" s="10">
        <v>702</v>
      </c>
      <c r="E1648" s="134">
        <v>7725</v>
      </c>
      <c r="F1648" s="11" t="s">
        <v>4414</v>
      </c>
      <c r="G1648" s="11" t="s">
        <v>4415</v>
      </c>
      <c r="H1648" s="12">
        <v>495700</v>
      </c>
      <c r="I1648" s="12">
        <v>575012000</v>
      </c>
      <c r="J1648" s="111">
        <f>I1648/H1648</f>
        <v>1160</v>
      </c>
      <c r="L1648" s="76">
        <v>7725</v>
      </c>
      <c r="M1648" s="76" t="s">
        <v>14887</v>
      </c>
      <c r="N1648" s="76" t="s">
        <v>14096</v>
      </c>
      <c r="O1648" s="139">
        <v>1832</v>
      </c>
      <c r="P1648" s="139">
        <v>2270</v>
      </c>
      <c r="Q1648" s="76">
        <v>23.91</v>
      </c>
      <c r="R1648" s="76">
        <v>438</v>
      </c>
    </row>
    <row r="1649" spans="4:18" s="2" customFormat="1" x14ac:dyDescent="0.15">
      <c r="D1649" s="10">
        <v>1474</v>
      </c>
      <c r="E1649" s="134">
        <v>7727</v>
      </c>
      <c r="F1649" s="11" t="s">
        <v>2475</v>
      </c>
      <c r="G1649" s="11" t="s">
        <v>2476</v>
      </c>
      <c r="H1649" s="12">
        <v>996800</v>
      </c>
      <c r="I1649" s="12">
        <v>308008800</v>
      </c>
      <c r="J1649" s="111">
        <f>I1649/H1649</f>
        <v>308.9975922953451</v>
      </c>
      <c r="L1649" s="76">
        <v>7727</v>
      </c>
      <c r="M1649" s="76" t="s">
        <v>2475</v>
      </c>
      <c r="N1649" s="76" t="s">
        <v>14096</v>
      </c>
      <c r="O1649" s="76">
        <v>232</v>
      </c>
      <c r="P1649" s="76">
        <v>234</v>
      </c>
      <c r="Q1649" s="76">
        <v>0.86</v>
      </c>
      <c r="R1649" s="76">
        <v>2</v>
      </c>
    </row>
    <row r="1650" spans="4:18" s="2" customFormat="1" x14ac:dyDescent="0.15">
      <c r="D1650" s="10">
        <v>2073</v>
      </c>
      <c r="E1650" s="134">
        <v>7729</v>
      </c>
      <c r="F1650" s="11" t="s">
        <v>2477</v>
      </c>
      <c r="G1650" s="11" t="s">
        <v>2478</v>
      </c>
      <c r="H1650" s="12">
        <v>3779600</v>
      </c>
      <c r="I1650" s="12">
        <v>16388288200</v>
      </c>
      <c r="J1650" s="111">
        <f>I1650/H1650</f>
        <v>4335.9848132077468</v>
      </c>
      <c r="L1650" s="76">
        <v>7729</v>
      </c>
      <c r="M1650" s="76" t="s">
        <v>14888</v>
      </c>
      <c r="N1650" s="76" t="s">
        <v>14096</v>
      </c>
      <c r="O1650" s="139">
        <v>2773</v>
      </c>
      <c r="P1650" s="139">
        <v>3045</v>
      </c>
      <c r="Q1650" s="76">
        <v>9.81</v>
      </c>
      <c r="R1650" s="76">
        <v>272</v>
      </c>
    </row>
    <row r="1651" spans="4:18" s="2" customFormat="1" x14ac:dyDescent="0.15">
      <c r="D1651" s="10">
        <v>1026</v>
      </c>
      <c r="E1651" s="134">
        <v>7730</v>
      </c>
      <c r="F1651" s="11" t="s">
        <v>2479</v>
      </c>
      <c r="G1651" s="11" t="s">
        <v>2480</v>
      </c>
      <c r="H1651" s="12">
        <v>1794600</v>
      </c>
      <c r="I1651" s="12">
        <v>7623981000</v>
      </c>
      <c r="J1651" s="111">
        <f>I1651/H1651</f>
        <v>4248.2898696088268</v>
      </c>
      <c r="L1651" s="76">
        <v>7730</v>
      </c>
      <c r="M1651" s="76" t="s">
        <v>2479</v>
      </c>
      <c r="N1651" s="76" t="s">
        <v>14096</v>
      </c>
      <c r="O1651" s="139">
        <v>4175</v>
      </c>
      <c r="P1651" s="139">
        <v>4620</v>
      </c>
      <c r="Q1651" s="76">
        <v>10.66</v>
      </c>
      <c r="R1651" s="76">
        <v>445</v>
      </c>
    </row>
    <row r="1652" spans="4:18" s="2" customFormat="1" x14ac:dyDescent="0.15">
      <c r="D1652" s="10">
        <v>1270</v>
      </c>
      <c r="E1652" s="134">
        <v>7731</v>
      </c>
      <c r="F1652" s="11" t="s">
        <v>2481</v>
      </c>
      <c r="G1652" s="11" t="s">
        <v>2482</v>
      </c>
      <c r="H1652" s="12">
        <v>28894600</v>
      </c>
      <c r="I1652" s="12">
        <v>55269438500</v>
      </c>
      <c r="J1652" s="111">
        <f>I1652/H1652</f>
        <v>1912.7947263502524</v>
      </c>
      <c r="L1652" s="76">
        <v>7731</v>
      </c>
      <c r="M1652" s="76" t="s">
        <v>2481</v>
      </c>
      <c r="N1652" s="76" t="s">
        <v>14096</v>
      </c>
      <c r="O1652" s="139">
        <v>1635</v>
      </c>
      <c r="P1652" s="139">
        <v>1857</v>
      </c>
      <c r="Q1652" s="76">
        <v>13.58</v>
      </c>
      <c r="R1652" s="76">
        <v>222</v>
      </c>
    </row>
    <row r="1653" spans="4:18" s="2" customFormat="1" x14ac:dyDescent="0.15">
      <c r="D1653" s="10">
        <v>2096</v>
      </c>
      <c r="E1653" s="134">
        <v>7732</v>
      </c>
      <c r="F1653" s="11" t="s">
        <v>2483</v>
      </c>
      <c r="G1653" s="11" t="s">
        <v>2484</v>
      </c>
      <c r="H1653" s="12">
        <v>8109500</v>
      </c>
      <c r="I1653" s="12">
        <v>16924482500</v>
      </c>
      <c r="J1653" s="111">
        <f>I1653/H1653</f>
        <v>2086.994574264751</v>
      </c>
      <c r="L1653" s="76">
        <v>7732</v>
      </c>
      <c r="M1653" s="76" t="s">
        <v>2483</v>
      </c>
      <c r="N1653" s="76" t="s">
        <v>14096</v>
      </c>
      <c r="O1653" s="139">
        <v>1463</v>
      </c>
      <c r="P1653" s="139">
        <v>1542</v>
      </c>
      <c r="Q1653" s="76">
        <v>5.4</v>
      </c>
      <c r="R1653" s="76">
        <v>79</v>
      </c>
    </row>
    <row r="1654" spans="4:18" s="2" customFormat="1" x14ac:dyDescent="0.15">
      <c r="D1654" s="10">
        <v>1436</v>
      </c>
      <c r="E1654" s="134">
        <v>7733</v>
      </c>
      <c r="F1654" s="11" t="s">
        <v>2485</v>
      </c>
      <c r="G1654" s="11" t="s">
        <v>2486</v>
      </c>
      <c r="H1654" s="12">
        <v>21650100</v>
      </c>
      <c r="I1654" s="12">
        <v>88072262400</v>
      </c>
      <c r="J1654" s="111">
        <f>I1654/H1654</f>
        <v>4067.9840924522287</v>
      </c>
      <c r="L1654" s="76">
        <v>7733</v>
      </c>
      <c r="M1654" s="76" t="s">
        <v>14891</v>
      </c>
      <c r="N1654" s="76" t="s">
        <v>14096</v>
      </c>
      <c r="O1654" s="139">
        <v>3375</v>
      </c>
      <c r="P1654" s="139">
        <v>4470</v>
      </c>
      <c r="Q1654" s="76">
        <v>32.44</v>
      </c>
      <c r="R1654" s="139">
        <v>1095</v>
      </c>
    </row>
    <row r="1655" spans="4:18" s="2" customFormat="1" x14ac:dyDescent="0.15">
      <c r="D1655" s="10">
        <v>1553</v>
      </c>
      <c r="E1655" s="134">
        <v>7734</v>
      </c>
      <c r="F1655" s="11" t="s">
        <v>2487</v>
      </c>
      <c r="G1655" s="11" t="s">
        <v>2488</v>
      </c>
      <c r="H1655" s="12">
        <v>1103400</v>
      </c>
      <c r="I1655" s="12">
        <v>2570912400</v>
      </c>
      <c r="J1655" s="111">
        <f>I1655/H1655</f>
        <v>2329.9912996193584</v>
      </c>
      <c r="L1655" s="76">
        <v>7734</v>
      </c>
      <c r="M1655" s="76" t="s">
        <v>14892</v>
      </c>
      <c r="N1655" s="76" t="s">
        <v>14096</v>
      </c>
      <c r="O1655" s="139">
        <v>2026</v>
      </c>
      <c r="P1655" s="139">
        <v>1975</v>
      </c>
      <c r="Q1655" s="76">
        <v>-2.52</v>
      </c>
      <c r="R1655" s="76">
        <v>-51</v>
      </c>
    </row>
    <row r="1656" spans="4:18" s="2" customFormat="1" x14ac:dyDescent="0.15">
      <c r="D1656" s="10">
        <v>1653</v>
      </c>
      <c r="E1656" s="134">
        <v>7735</v>
      </c>
      <c r="F1656" s="11" t="s">
        <v>2489</v>
      </c>
      <c r="G1656" s="11" t="s">
        <v>2490</v>
      </c>
      <c r="H1656" s="12">
        <v>2776100</v>
      </c>
      <c r="I1656" s="12">
        <v>27372186000</v>
      </c>
      <c r="J1656" s="111">
        <f>I1656/H1656</f>
        <v>9859.9423651885736</v>
      </c>
      <c r="L1656" s="76">
        <v>7735</v>
      </c>
      <c r="M1656" s="76" t="s">
        <v>14893</v>
      </c>
      <c r="N1656" s="76" t="s">
        <v>13687</v>
      </c>
      <c r="O1656" s="139">
        <v>4605</v>
      </c>
      <c r="P1656" s="139">
        <v>5170</v>
      </c>
      <c r="Q1656" s="76">
        <v>12.27</v>
      </c>
      <c r="R1656" s="76">
        <v>565</v>
      </c>
    </row>
    <row r="1657" spans="4:18" s="2" customFormat="1" x14ac:dyDescent="0.15">
      <c r="D1657" s="10">
        <v>185</v>
      </c>
      <c r="E1657" s="134">
        <v>7739</v>
      </c>
      <c r="F1657" s="11" t="s">
        <v>2491</v>
      </c>
      <c r="G1657" s="11" t="s">
        <v>2492</v>
      </c>
      <c r="H1657" s="12">
        <v>1890800</v>
      </c>
      <c r="I1657" s="12">
        <v>4471742000</v>
      </c>
      <c r="J1657" s="111">
        <f>I1657/H1657</f>
        <v>2365</v>
      </c>
      <c r="L1657" s="76">
        <v>7739</v>
      </c>
      <c r="M1657" s="76" t="s">
        <v>14894</v>
      </c>
      <c r="N1657" s="76" t="s">
        <v>13687</v>
      </c>
      <c r="O1657" s="139">
        <v>1920</v>
      </c>
      <c r="P1657" s="139">
        <v>1791</v>
      </c>
      <c r="Q1657" s="76">
        <v>-6.72</v>
      </c>
      <c r="R1657" s="76">
        <v>-129</v>
      </c>
    </row>
    <row r="1658" spans="4:18" s="2" customFormat="1" x14ac:dyDescent="0.15">
      <c r="D1658" s="10">
        <v>1905</v>
      </c>
      <c r="E1658" s="134">
        <v>7740</v>
      </c>
      <c r="F1658" s="11" t="s">
        <v>2493</v>
      </c>
      <c r="G1658" s="11" t="s">
        <v>2494</v>
      </c>
      <c r="H1658" s="12">
        <v>1685100</v>
      </c>
      <c r="I1658" s="12">
        <v>3774624000</v>
      </c>
      <c r="J1658" s="111">
        <f>I1658/H1658</f>
        <v>2240</v>
      </c>
      <c r="L1658" s="76">
        <v>7740</v>
      </c>
      <c r="M1658" s="76" t="s">
        <v>14895</v>
      </c>
      <c r="N1658" s="76" t="s">
        <v>14096</v>
      </c>
      <c r="O1658" s="139">
        <v>1570</v>
      </c>
      <c r="P1658" s="139">
        <v>1732</v>
      </c>
      <c r="Q1658" s="76">
        <v>10.32</v>
      </c>
      <c r="R1658" s="76">
        <v>162</v>
      </c>
    </row>
    <row r="1659" spans="4:18" s="2" customFormat="1" x14ac:dyDescent="0.15">
      <c r="D1659" s="10">
        <v>645</v>
      </c>
      <c r="E1659" s="134">
        <v>7741</v>
      </c>
      <c r="F1659" s="11" t="s">
        <v>2495</v>
      </c>
      <c r="G1659" s="11" t="s">
        <v>2496</v>
      </c>
      <c r="H1659" s="12">
        <v>31750700</v>
      </c>
      <c r="I1659" s="12">
        <v>169874349500</v>
      </c>
      <c r="J1659" s="111">
        <f>I1659/H1659</f>
        <v>5350.2552542148678</v>
      </c>
      <c r="L1659" s="76">
        <v>7741</v>
      </c>
      <c r="M1659" s="76" t="s">
        <v>2495</v>
      </c>
      <c r="N1659" s="76" t="s">
        <v>14096</v>
      </c>
      <c r="O1659" s="139">
        <v>6615</v>
      </c>
      <c r="P1659" s="139">
        <v>6220</v>
      </c>
      <c r="Q1659" s="76">
        <v>-5.97</v>
      </c>
      <c r="R1659" s="76">
        <v>-395</v>
      </c>
    </row>
    <row r="1660" spans="4:18" s="2" customFormat="1" x14ac:dyDescent="0.15">
      <c r="D1660" s="10">
        <v>1658</v>
      </c>
      <c r="E1660" s="134">
        <v>7743</v>
      </c>
      <c r="F1660" s="11" t="s">
        <v>4215</v>
      </c>
      <c r="G1660" s="11" t="s">
        <v>4216</v>
      </c>
      <c r="H1660" s="12">
        <v>331900</v>
      </c>
      <c r="I1660" s="12">
        <v>2309194250</v>
      </c>
      <c r="J1660" s="111">
        <f>I1660/H1660</f>
        <v>6957.5</v>
      </c>
      <c r="L1660" s="76">
        <v>7743</v>
      </c>
      <c r="M1660" s="76" t="s">
        <v>4215</v>
      </c>
      <c r="N1660" s="76" t="s">
        <v>14096</v>
      </c>
      <c r="O1660" s="139">
        <v>1273</v>
      </c>
      <c r="P1660" s="139">
        <v>1319</v>
      </c>
      <c r="Q1660" s="76">
        <v>3.61</v>
      </c>
      <c r="R1660" s="76">
        <v>46</v>
      </c>
    </row>
    <row r="1661" spans="4:18" s="2" customFormat="1" x14ac:dyDescent="0.15">
      <c r="D1661" s="10">
        <v>1388</v>
      </c>
      <c r="E1661" s="134">
        <v>7744</v>
      </c>
      <c r="F1661" s="11" t="s">
        <v>2497</v>
      </c>
      <c r="G1661" s="11" t="s">
        <v>2498</v>
      </c>
      <c r="H1661" s="12">
        <v>1727100</v>
      </c>
      <c r="I1661" s="12">
        <v>4355739800</v>
      </c>
      <c r="J1661" s="111">
        <f>I1661/H1661</f>
        <v>2521.9962943662786</v>
      </c>
      <c r="L1661" s="76">
        <v>7744</v>
      </c>
      <c r="M1661" s="76" t="s">
        <v>14897</v>
      </c>
      <c r="N1661" s="76" t="s">
        <v>14096</v>
      </c>
      <c r="O1661" s="139">
        <v>1505</v>
      </c>
      <c r="P1661" s="139">
        <v>1690</v>
      </c>
      <c r="Q1661" s="76">
        <v>12.29</v>
      </c>
      <c r="R1661" s="76">
        <v>185</v>
      </c>
    </row>
    <row r="1662" spans="4:18" s="2" customFormat="1" x14ac:dyDescent="0.15">
      <c r="D1662" s="10">
        <v>2</v>
      </c>
      <c r="E1662" s="134">
        <v>7745</v>
      </c>
      <c r="F1662" s="11" t="s">
        <v>2499</v>
      </c>
      <c r="G1662" s="11" t="s">
        <v>2500</v>
      </c>
      <c r="H1662" s="12">
        <v>1128100</v>
      </c>
      <c r="I1662" s="12">
        <v>750180900</v>
      </c>
      <c r="J1662" s="111">
        <f>I1662/H1662</f>
        <v>664.99503590107258</v>
      </c>
      <c r="L1662" s="76">
        <v>7745</v>
      </c>
      <c r="M1662" s="76" t="s">
        <v>14898</v>
      </c>
      <c r="N1662" s="76" t="s">
        <v>14096</v>
      </c>
      <c r="O1662" s="76">
        <v>656</v>
      </c>
      <c r="P1662" s="76">
        <v>674</v>
      </c>
      <c r="Q1662" s="76">
        <v>2.74</v>
      </c>
      <c r="R1662" s="76">
        <v>18</v>
      </c>
    </row>
    <row r="1663" spans="4:18" s="2" customFormat="1" x14ac:dyDescent="0.15">
      <c r="D1663" s="10">
        <v>112</v>
      </c>
      <c r="E1663" s="134">
        <v>7747</v>
      </c>
      <c r="F1663" s="11" t="s">
        <v>2501</v>
      </c>
      <c r="G1663" s="11" t="s">
        <v>2502</v>
      </c>
      <c r="H1663" s="12">
        <v>4457900</v>
      </c>
      <c r="I1663" s="12">
        <v>18790048500</v>
      </c>
      <c r="J1663" s="111">
        <f>I1663/H1663</f>
        <v>4215</v>
      </c>
      <c r="L1663" s="76">
        <v>7747</v>
      </c>
      <c r="M1663" s="76" t="s">
        <v>14899</v>
      </c>
      <c r="N1663" s="76" t="s">
        <v>14096</v>
      </c>
      <c r="O1663" s="139">
        <v>4640</v>
      </c>
      <c r="P1663" s="139">
        <v>4685</v>
      </c>
      <c r="Q1663" s="76">
        <v>0.97</v>
      </c>
      <c r="R1663" s="76">
        <v>45</v>
      </c>
    </row>
    <row r="1664" spans="4:18" s="2" customFormat="1" x14ac:dyDescent="0.15">
      <c r="D1664" s="10">
        <v>186</v>
      </c>
      <c r="E1664" s="134">
        <v>7751</v>
      </c>
      <c r="F1664" s="11" t="s">
        <v>2503</v>
      </c>
      <c r="G1664" s="11" t="s">
        <v>2504</v>
      </c>
      <c r="H1664" s="12">
        <v>86880100</v>
      </c>
      <c r="I1664" s="12">
        <v>334749025300</v>
      </c>
      <c r="J1664" s="111">
        <f>I1664/H1664</f>
        <v>3853</v>
      </c>
      <c r="L1664" s="76">
        <v>7751</v>
      </c>
      <c r="M1664" s="76" t="s">
        <v>2503</v>
      </c>
      <c r="N1664" s="76" t="s">
        <v>13687</v>
      </c>
      <c r="O1664" s="139">
        <v>3001</v>
      </c>
      <c r="P1664" s="139">
        <v>3134</v>
      </c>
      <c r="Q1664" s="76">
        <v>4.43</v>
      </c>
      <c r="R1664" s="76">
        <v>133</v>
      </c>
    </row>
    <row r="1665" spans="4:18" s="2" customFormat="1" x14ac:dyDescent="0.15">
      <c r="D1665" s="10">
        <v>1548</v>
      </c>
      <c r="E1665" s="134">
        <v>7752</v>
      </c>
      <c r="F1665" s="11" t="s">
        <v>2505</v>
      </c>
      <c r="G1665" s="11" t="s">
        <v>2506</v>
      </c>
      <c r="H1665" s="12">
        <v>80931300</v>
      </c>
      <c r="I1665" s="12">
        <v>85665212550</v>
      </c>
      <c r="J1665" s="111">
        <f>I1665/H1665</f>
        <v>1058.4929755236849</v>
      </c>
      <c r="L1665" s="76">
        <v>7752</v>
      </c>
      <c r="M1665" s="76" t="s">
        <v>2505</v>
      </c>
      <c r="N1665" s="76" t="s">
        <v>13687</v>
      </c>
      <c r="O1665" s="139">
        <v>1077</v>
      </c>
      <c r="P1665" s="139">
        <v>1145</v>
      </c>
      <c r="Q1665" s="76">
        <v>6.31</v>
      </c>
      <c r="R1665" s="76">
        <v>68</v>
      </c>
    </row>
    <row r="1666" spans="4:18" s="2" customFormat="1" x14ac:dyDescent="0.15">
      <c r="D1666" s="10">
        <v>228</v>
      </c>
      <c r="E1666" s="134">
        <v>7762</v>
      </c>
      <c r="F1666" s="11" t="s">
        <v>3993</v>
      </c>
      <c r="G1666" s="11" t="s">
        <v>3994</v>
      </c>
      <c r="H1666" s="12">
        <v>20973300</v>
      </c>
      <c r="I1666" s="12">
        <v>16306387050</v>
      </c>
      <c r="J1666" s="111">
        <f>I1666/H1666</f>
        <v>777.48313570110565</v>
      </c>
      <c r="L1666" s="76">
        <v>7762</v>
      </c>
      <c r="M1666" s="76" t="s">
        <v>14901</v>
      </c>
      <c r="N1666" s="76" t="s">
        <v>14096</v>
      </c>
      <c r="O1666" s="76">
        <v>542</v>
      </c>
      <c r="P1666" s="76">
        <v>572</v>
      </c>
      <c r="Q1666" s="76">
        <v>5.54</v>
      </c>
      <c r="R1666" s="76">
        <v>30</v>
      </c>
    </row>
    <row r="1667" spans="4:18" s="2" customFormat="1" x14ac:dyDescent="0.15">
      <c r="D1667" s="10">
        <v>1547</v>
      </c>
      <c r="E1667" s="134">
        <v>7769</v>
      </c>
      <c r="F1667" s="11" t="s">
        <v>2507</v>
      </c>
      <c r="G1667" s="11" t="s">
        <v>2508</v>
      </c>
      <c r="H1667" s="12">
        <v>479000</v>
      </c>
      <c r="I1667" s="12">
        <v>1146714000</v>
      </c>
      <c r="J1667" s="111">
        <f>I1667/H1667</f>
        <v>2393.9749478079334</v>
      </c>
      <c r="L1667" s="76">
        <v>7769</v>
      </c>
      <c r="M1667" s="76" t="s">
        <v>14902</v>
      </c>
      <c r="N1667" s="76" t="s">
        <v>14096</v>
      </c>
      <c r="O1667" s="139">
        <v>1899</v>
      </c>
      <c r="P1667" s="139">
        <v>1706</v>
      </c>
      <c r="Q1667" s="76">
        <v>-10.16</v>
      </c>
      <c r="R1667" s="76">
        <v>-193</v>
      </c>
    </row>
    <row r="1668" spans="4:18" s="2" customFormat="1" x14ac:dyDescent="0.15">
      <c r="D1668" s="10">
        <v>295</v>
      </c>
      <c r="E1668" s="134">
        <v>7775</v>
      </c>
      <c r="F1668" s="11" t="s">
        <v>2509</v>
      </c>
      <c r="G1668" s="11" t="s">
        <v>2510</v>
      </c>
      <c r="H1668" s="12">
        <v>1032000</v>
      </c>
      <c r="I1668" s="12">
        <v>803918400</v>
      </c>
      <c r="J1668" s="111">
        <f>I1668/H1668</f>
        <v>778.99069767441858</v>
      </c>
      <c r="L1668" s="76">
        <v>7775</v>
      </c>
      <c r="M1668" s="76" t="s">
        <v>2509</v>
      </c>
      <c r="N1668" s="76" t="s">
        <v>14096</v>
      </c>
      <c r="O1668" s="76">
        <v>611</v>
      </c>
      <c r="P1668" s="76">
        <v>581</v>
      </c>
      <c r="Q1668" s="76">
        <v>-4.91</v>
      </c>
      <c r="R1668" s="76">
        <v>-30</v>
      </c>
    </row>
    <row r="1669" spans="4:18" s="2" customFormat="1" x14ac:dyDescent="0.15">
      <c r="D1669" s="10">
        <v>268</v>
      </c>
      <c r="E1669" s="134">
        <v>7779</v>
      </c>
      <c r="F1669" s="11" t="s">
        <v>2511</v>
      </c>
      <c r="G1669" s="11" t="s">
        <v>2512</v>
      </c>
      <c r="H1669" s="12">
        <v>2491200</v>
      </c>
      <c r="I1669" s="12">
        <v>3751747200</v>
      </c>
      <c r="J1669" s="111">
        <f>I1669/H1669</f>
        <v>1506</v>
      </c>
      <c r="L1669" s="76">
        <v>7779</v>
      </c>
      <c r="M1669" s="76" t="s">
        <v>14904</v>
      </c>
      <c r="N1669" s="76" t="s">
        <v>14096</v>
      </c>
      <c r="O1669" s="76">
        <v>485</v>
      </c>
      <c r="P1669" s="76">
        <v>627</v>
      </c>
      <c r="Q1669" s="76">
        <v>29.28</v>
      </c>
      <c r="R1669" s="76">
        <v>142</v>
      </c>
    </row>
    <row r="1670" spans="4:18" s="2" customFormat="1" x14ac:dyDescent="0.15">
      <c r="D1670" s="10">
        <v>1088</v>
      </c>
      <c r="E1670" s="134">
        <v>7780</v>
      </c>
      <c r="F1670" s="11" t="s">
        <v>3816</v>
      </c>
      <c r="G1670" s="11" t="s">
        <v>3817</v>
      </c>
      <c r="H1670" s="12">
        <v>1940500</v>
      </c>
      <c r="I1670" s="12">
        <v>5178454500</v>
      </c>
      <c r="J1670" s="111">
        <f>I1670/H1670</f>
        <v>2668.6186549858285</v>
      </c>
      <c r="L1670" s="76">
        <v>7780</v>
      </c>
      <c r="M1670" s="76" t="s">
        <v>3816</v>
      </c>
      <c r="N1670" s="76" t="s">
        <v>14096</v>
      </c>
      <c r="O1670" s="139">
        <v>2796</v>
      </c>
      <c r="P1670" s="139">
        <v>2660</v>
      </c>
      <c r="Q1670" s="76">
        <v>-4.8600000000000003</v>
      </c>
      <c r="R1670" s="76">
        <v>-136</v>
      </c>
    </row>
    <row r="1671" spans="4:18" s="2" customFormat="1" x14ac:dyDescent="0.15">
      <c r="D1671" s="10">
        <v>1750</v>
      </c>
      <c r="E1671" s="134">
        <v>7782</v>
      </c>
      <c r="F1671" s="11" t="s">
        <v>4600</v>
      </c>
      <c r="G1671" s="11" t="s">
        <v>4601</v>
      </c>
      <c r="H1671" s="12">
        <v>98000</v>
      </c>
      <c r="I1671" s="12">
        <v>69776000</v>
      </c>
      <c r="J1671" s="111">
        <f>I1671/H1671</f>
        <v>712</v>
      </c>
      <c r="L1671" s="76">
        <v>7782</v>
      </c>
      <c r="M1671" s="76" t="s">
        <v>4600</v>
      </c>
      <c r="N1671" s="76" t="s">
        <v>14096</v>
      </c>
      <c r="O1671" s="76">
        <v>546</v>
      </c>
      <c r="P1671" s="76">
        <v>491</v>
      </c>
      <c r="Q1671" s="76">
        <v>-10.07</v>
      </c>
      <c r="R1671" s="76">
        <v>-55</v>
      </c>
    </row>
    <row r="1672" spans="4:18" s="2" customFormat="1" x14ac:dyDescent="0.15">
      <c r="D1672" s="10">
        <v>1203</v>
      </c>
      <c r="E1672" s="134">
        <v>7811</v>
      </c>
      <c r="F1672" s="11" t="s">
        <v>4505</v>
      </c>
      <c r="G1672" s="11" t="s">
        <v>4506</v>
      </c>
      <c r="H1672" s="12">
        <v>262400</v>
      </c>
      <c r="I1672" s="12">
        <v>544110700</v>
      </c>
      <c r="J1672" s="111">
        <f>I1672/H1672</f>
        <v>2073.5926067073169</v>
      </c>
      <c r="L1672" s="76">
        <v>7811</v>
      </c>
      <c r="M1672" s="76" t="s">
        <v>14905</v>
      </c>
      <c r="N1672" s="76" t="s">
        <v>13956</v>
      </c>
      <c r="O1672" s="139">
        <v>1644</v>
      </c>
      <c r="P1672" s="139">
        <v>1625</v>
      </c>
      <c r="Q1672" s="76">
        <v>-1.1599999999999999</v>
      </c>
      <c r="R1672" s="76">
        <v>-19</v>
      </c>
    </row>
    <row r="1673" spans="4:18" s="2" customFormat="1" x14ac:dyDescent="0.15">
      <c r="D1673" s="10">
        <v>1762</v>
      </c>
      <c r="E1673" s="134">
        <v>7816</v>
      </c>
      <c r="F1673" s="11" t="s">
        <v>3900</v>
      </c>
      <c r="G1673" s="11" t="s">
        <v>3901</v>
      </c>
      <c r="H1673" s="12">
        <v>333800</v>
      </c>
      <c r="I1673" s="12">
        <v>457306000</v>
      </c>
      <c r="J1673" s="111">
        <f>I1673/H1673</f>
        <v>1370</v>
      </c>
      <c r="L1673" s="76">
        <v>7816</v>
      </c>
      <c r="M1673" s="76" t="s">
        <v>14906</v>
      </c>
      <c r="N1673" s="76" t="s">
        <v>13956</v>
      </c>
      <c r="O1673" s="139">
        <v>1238</v>
      </c>
      <c r="P1673" s="139">
        <v>1209</v>
      </c>
      <c r="Q1673" s="76">
        <v>-2.34</v>
      </c>
      <c r="R1673" s="76">
        <v>-29</v>
      </c>
    </row>
    <row r="1674" spans="4:18" s="2" customFormat="1" x14ac:dyDescent="0.15">
      <c r="D1674" s="10">
        <v>1485</v>
      </c>
      <c r="E1674" s="134">
        <v>7817</v>
      </c>
      <c r="F1674" s="11" t="s">
        <v>2513</v>
      </c>
      <c r="G1674" s="11" t="s">
        <v>2514</v>
      </c>
      <c r="H1674" s="12">
        <v>1935500</v>
      </c>
      <c r="I1674" s="12">
        <v>10596826500</v>
      </c>
      <c r="J1674" s="111">
        <f>I1674/H1674</f>
        <v>5474.9814001549985</v>
      </c>
      <c r="L1674" s="76">
        <v>7817</v>
      </c>
      <c r="M1674" s="76" t="s">
        <v>14907</v>
      </c>
      <c r="N1674" s="76" t="s">
        <v>13956</v>
      </c>
      <c r="O1674" s="139">
        <v>4555</v>
      </c>
      <c r="P1674" s="139">
        <v>4495</v>
      </c>
      <c r="Q1674" s="76">
        <v>-1.32</v>
      </c>
      <c r="R1674" s="76">
        <v>-60</v>
      </c>
    </row>
    <row r="1675" spans="4:18" s="2" customFormat="1" x14ac:dyDescent="0.15">
      <c r="D1675" s="10">
        <v>2152</v>
      </c>
      <c r="E1675" s="134">
        <v>7818</v>
      </c>
      <c r="F1675" s="11" t="s">
        <v>3922</v>
      </c>
      <c r="G1675" s="11" t="s">
        <v>3923</v>
      </c>
      <c r="H1675" s="12">
        <v>492100</v>
      </c>
      <c r="I1675" s="12">
        <v>503418300</v>
      </c>
      <c r="J1675" s="111">
        <f>I1675/H1675</f>
        <v>1023</v>
      </c>
      <c r="L1675" s="76">
        <v>7818</v>
      </c>
      <c r="M1675" s="76" t="s">
        <v>14908</v>
      </c>
      <c r="N1675" s="76" t="s">
        <v>13956</v>
      </c>
      <c r="O1675" s="76">
        <v>633</v>
      </c>
      <c r="P1675" s="76">
        <v>679</v>
      </c>
      <c r="Q1675" s="76">
        <v>7.27</v>
      </c>
      <c r="R1675" s="76">
        <v>46</v>
      </c>
    </row>
    <row r="1676" spans="4:18" s="2" customFormat="1" x14ac:dyDescent="0.15">
      <c r="D1676" s="10">
        <v>1731</v>
      </c>
      <c r="E1676" s="134">
        <v>7819</v>
      </c>
      <c r="F1676" s="11" t="s">
        <v>2515</v>
      </c>
      <c r="G1676" s="11" t="s">
        <v>2516</v>
      </c>
      <c r="H1676" s="12">
        <v>354900</v>
      </c>
      <c r="I1676" s="12">
        <v>147992300</v>
      </c>
      <c r="J1676" s="111">
        <f>I1676/H1676</f>
        <v>416.99718230487463</v>
      </c>
      <c r="L1676" s="76">
        <v>7819</v>
      </c>
      <c r="M1676" s="76" t="s">
        <v>14909</v>
      </c>
      <c r="N1676" s="76" t="s">
        <v>13363</v>
      </c>
      <c r="O1676" s="76">
        <v>351</v>
      </c>
      <c r="P1676" s="76">
        <v>349</v>
      </c>
      <c r="Q1676" s="76">
        <v>-0.56999999999999995</v>
      </c>
      <c r="R1676" s="76">
        <v>-2</v>
      </c>
    </row>
    <row r="1677" spans="4:18" s="2" customFormat="1" x14ac:dyDescent="0.15">
      <c r="D1677" s="10">
        <v>1253</v>
      </c>
      <c r="E1677" s="134">
        <v>7820</v>
      </c>
      <c r="F1677" s="11" t="s">
        <v>2517</v>
      </c>
      <c r="G1677" s="11" t="s">
        <v>2518</v>
      </c>
      <c r="H1677" s="12">
        <v>475700</v>
      </c>
      <c r="I1677" s="12">
        <v>1181626800</v>
      </c>
      <c r="J1677" s="111">
        <f>I1677/H1677</f>
        <v>2483.9747740172379</v>
      </c>
      <c r="L1677" s="76">
        <v>7820</v>
      </c>
      <c r="M1677" s="76" t="s">
        <v>14910</v>
      </c>
      <c r="N1677" s="76" t="s">
        <v>13956</v>
      </c>
      <c r="O1677" s="139">
        <v>1753</v>
      </c>
      <c r="P1677" s="139">
        <v>1803</v>
      </c>
      <c r="Q1677" s="76">
        <v>2.85</v>
      </c>
      <c r="R1677" s="76">
        <v>50</v>
      </c>
    </row>
    <row r="1678" spans="4:18" s="2" customFormat="1" x14ac:dyDescent="0.15">
      <c r="D1678" s="10">
        <v>1016</v>
      </c>
      <c r="E1678" s="134">
        <v>7821</v>
      </c>
      <c r="F1678" s="11" t="s">
        <v>2519</v>
      </c>
      <c r="G1678" s="11" t="s">
        <v>2520</v>
      </c>
      <c r="H1678" s="12">
        <v>1276900</v>
      </c>
      <c r="I1678" s="12">
        <v>2209041800</v>
      </c>
      <c r="J1678" s="111">
        <f>I1678/H1678</f>
        <v>1730.0037591040802</v>
      </c>
      <c r="L1678" s="76">
        <v>7821</v>
      </c>
      <c r="M1678" s="76" t="s">
        <v>2519</v>
      </c>
      <c r="N1678" s="76" t="s">
        <v>13956</v>
      </c>
      <c r="O1678" s="139">
        <v>2642</v>
      </c>
      <c r="P1678" s="139">
        <v>2487</v>
      </c>
      <c r="Q1678" s="76">
        <v>-5.87</v>
      </c>
      <c r="R1678" s="76">
        <v>-155</v>
      </c>
    </row>
    <row r="1679" spans="4:18" s="2" customFormat="1" x14ac:dyDescent="0.15">
      <c r="D1679" s="10">
        <v>382</v>
      </c>
      <c r="E1679" s="134">
        <v>7822</v>
      </c>
      <c r="F1679" s="11" t="s">
        <v>2521</v>
      </c>
      <c r="G1679" s="11" t="s">
        <v>2522</v>
      </c>
      <c r="H1679" s="12">
        <v>1505000</v>
      </c>
      <c r="I1679" s="12">
        <v>840525500</v>
      </c>
      <c r="J1679" s="111">
        <f>I1679/H1679</f>
        <v>558.48870431893693</v>
      </c>
      <c r="L1679" s="76">
        <v>7822</v>
      </c>
      <c r="M1679" s="76" t="s">
        <v>2521</v>
      </c>
      <c r="N1679" s="76" t="s">
        <v>13956</v>
      </c>
      <c r="O1679" s="76">
        <v>424</v>
      </c>
      <c r="P1679" s="76">
        <v>435</v>
      </c>
      <c r="Q1679" s="76">
        <v>2.59</v>
      </c>
      <c r="R1679" s="76">
        <v>11</v>
      </c>
    </row>
    <row r="1680" spans="4:18" s="2" customFormat="1" x14ac:dyDescent="0.15">
      <c r="D1680" s="10">
        <v>101</v>
      </c>
      <c r="E1680" s="134">
        <v>7823</v>
      </c>
      <c r="F1680" s="11" t="s">
        <v>2523</v>
      </c>
      <c r="G1680" s="11" t="s">
        <v>2524</v>
      </c>
      <c r="H1680" s="12">
        <v>1262100</v>
      </c>
      <c r="I1680" s="12">
        <v>916273400</v>
      </c>
      <c r="J1680" s="111">
        <f>I1680/H1680</f>
        <v>725.99112590127561</v>
      </c>
      <c r="L1680" s="76">
        <v>7823</v>
      </c>
      <c r="M1680" s="76" t="s">
        <v>14911</v>
      </c>
      <c r="N1680" s="76" t="s">
        <v>13956</v>
      </c>
      <c r="O1680" s="76">
        <v>643</v>
      </c>
      <c r="P1680" s="76">
        <v>615</v>
      </c>
      <c r="Q1680" s="76">
        <v>-4.3499999999999996</v>
      </c>
      <c r="R1680" s="76">
        <v>-28</v>
      </c>
    </row>
    <row r="1681" spans="4:18" s="2" customFormat="1" x14ac:dyDescent="0.15">
      <c r="D1681" s="10">
        <v>146</v>
      </c>
      <c r="E1681" s="134">
        <v>7832</v>
      </c>
      <c r="F1681" s="11" t="s">
        <v>2525</v>
      </c>
      <c r="G1681" s="11" t="s">
        <v>2526</v>
      </c>
      <c r="H1681" s="12">
        <v>16304200</v>
      </c>
      <c r="I1681" s="12">
        <v>58335722100</v>
      </c>
      <c r="J1681" s="111">
        <f>I1681/H1681</f>
        <v>3577.9567289410093</v>
      </c>
      <c r="L1681" s="76">
        <v>7832</v>
      </c>
      <c r="M1681" s="76" t="s">
        <v>14912</v>
      </c>
      <c r="N1681" s="76" t="s">
        <v>13956</v>
      </c>
      <c r="O1681" s="139">
        <v>4925</v>
      </c>
      <c r="P1681" s="139">
        <v>4655</v>
      </c>
      <c r="Q1681" s="76">
        <v>-5.48</v>
      </c>
      <c r="R1681" s="76">
        <v>-270</v>
      </c>
    </row>
    <row r="1682" spans="4:18" s="2" customFormat="1" x14ac:dyDescent="0.15">
      <c r="D1682" s="10">
        <v>671</v>
      </c>
      <c r="E1682" s="134">
        <v>7833</v>
      </c>
      <c r="F1682" s="11" t="s">
        <v>3758</v>
      </c>
      <c r="G1682" s="11" t="s">
        <v>3759</v>
      </c>
      <c r="H1682" s="12">
        <v>281700</v>
      </c>
      <c r="I1682" s="12">
        <v>188739000</v>
      </c>
      <c r="J1682" s="111">
        <f>I1682/H1682</f>
        <v>670</v>
      </c>
      <c r="L1682" s="76">
        <v>7833</v>
      </c>
      <c r="M1682" s="76" t="s">
        <v>14913</v>
      </c>
      <c r="N1682" s="76" t="s">
        <v>13956</v>
      </c>
      <c r="O1682" s="76">
        <v>558</v>
      </c>
      <c r="P1682" s="76">
        <v>598</v>
      </c>
      <c r="Q1682" s="76">
        <v>7.17</v>
      </c>
      <c r="R1682" s="76">
        <v>40</v>
      </c>
    </row>
    <row r="1683" spans="4:18" s="2" customFormat="1" x14ac:dyDescent="0.15">
      <c r="D1683" s="10">
        <v>971</v>
      </c>
      <c r="E1683" s="134">
        <v>7838</v>
      </c>
      <c r="F1683" s="11" t="s">
        <v>2527</v>
      </c>
      <c r="G1683" s="11" t="s">
        <v>2528</v>
      </c>
      <c r="H1683" s="12">
        <v>1938200</v>
      </c>
      <c r="I1683" s="12">
        <v>706464800</v>
      </c>
      <c r="J1683" s="111">
        <f>I1683/H1683</f>
        <v>364.49530492209266</v>
      </c>
      <c r="L1683" s="76">
        <v>7838</v>
      </c>
      <c r="M1683" s="76" t="s">
        <v>2527</v>
      </c>
      <c r="N1683" s="76" t="s">
        <v>13956</v>
      </c>
      <c r="O1683" s="76">
        <v>194</v>
      </c>
      <c r="P1683" s="76">
        <v>200</v>
      </c>
      <c r="Q1683" s="76">
        <v>3.09</v>
      </c>
      <c r="R1683" s="76">
        <v>6</v>
      </c>
    </row>
    <row r="1684" spans="4:18" s="2" customFormat="1" x14ac:dyDescent="0.15">
      <c r="D1684" s="10">
        <v>1735</v>
      </c>
      <c r="E1684" s="134">
        <v>7839</v>
      </c>
      <c r="F1684" s="11" t="s">
        <v>2529</v>
      </c>
      <c r="G1684" s="11" t="s">
        <v>2530</v>
      </c>
      <c r="H1684" s="12">
        <v>574500</v>
      </c>
      <c r="I1684" s="12">
        <v>2387047500</v>
      </c>
      <c r="J1684" s="111">
        <f>I1684/H1684</f>
        <v>4155</v>
      </c>
      <c r="L1684" s="76">
        <v>7839</v>
      </c>
      <c r="M1684" s="76" t="s">
        <v>14914</v>
      </c>
      <c r="N1684" s="76" t="s">
        <v>13956</v>
      </c>
      <c r="O1684" s="139">
        <v>3745</v>
      </c>
      <c r="P1684" s="139">
        <v>3810</v>
      </c>
      <c r="Q1684" s="76">
        <v>1.74</v>
      </c>
      <c r="R1684" s="76">
        <v>65</v>
      </c>
    </row>
    <row r="1685" spans="4:18" s="2" customFormat="1" x14ac:dyDescent="0.15">
      <c r="D1685" s="10">
        <v>443</v>
      </c>
      <c r="E1685" s="134">
        <v>7840</v>
      </c>
      <c r="F1685" s="11" t="s">
        <v>2531</v>
      </c>
      <c r="G1685" s="11" t="s">
        <v>2532</v>
      </c>
      <c r="H1685" s="12">
        <v>1819900</v>
      </c>
      <c r="I1685" s="12">
        <v>1737082050</v>
      </c>
      <c r="J1685" s="111">
        <f>I1685/H1685</f>
        <v>954.49313149074123</v>
      </c>
      <c r="L1685" s="76">
        <v>7840</v>
      </c>
      <c r="M1685" s="76" t="s">
        <v>14915</v>
      </c>
      <c r="N1685" s="76" t="s">
        <v>13956</v>
      </c>
      <c r="O1685" s="76">
        <v>903</v>
      </c>
      <c r="P1685" s="76">
        <v>879</v>
      </c>
      <c r="Q1685" s="76">
        <v>-2.66</v>
      </c>
      <c r="R1685" s="76">
        <v>-24</v>
      </c>
    </row>
    <row r="1686" spans="4:18" s="2" customFormat="1" x14ac:dyDescent="0.15">
      <c r="D1686" s="10">
        <v>1047</v>
      </c>
      <c r="E1686" s="134">
        <v>7844</v>
      </c>
      <c r="F1686" s="11" t="s">
        <v>2533</v>
      </c>
      <c r="G1686" s="11" t="s">
        <v>2534</v>
      </c>
      <c r="H1686" s="12">
        <v>2003600</v>
      </c>
      <c r="I1686" s="12">
        <v>1891352200</v>
      </c>
      <c r="J1686" s="111">
        <f>I1686/H1686</f>
        <v>943.97694150529048</v>
      </c>
      <c r="L1686" s="76">
        <v>7844</v>
      </c>
      <c r="M1686" s="76" t="s">
        <v>14916</v>
      </c>
      <c r="N1686" s="76" t="s">
        <v>13463</v>
      </c>
      <c r="O1686" s="76">
        <v>785</v>
      </c>
      <c r="P1686" s="76">
        <v>866</v>
      </c>
      <c r="Q1686" s="76">
        <v>10.32</v>
      </c>
      <c r="R1686" s="76">
        <v>81</v>
      </c>
    </row>
    <row r="1687" spans="4:18" s="2" customFormat="1" x14ac:dyDescent="0.15">
      <c r="D1687" s="10">
        <v>1504</v>
      </c>
      <c r="E1687" s="134">
        <v>7846</v>
      </c>
      <c r="F1687" s="11" t="s">
        <v>2535</v>
      </c>
      <c r="G1687" s="11" t="s">
        <v>2536</v>
      </c>
      <c r="H1687" s="12">
        <v>2741200</v>
      </c>
      <c r="I1687" s="12">
        <v>16255316000</v>
      </c>
      <c r="J1687" s="111">
        <f>I1687/H1687</f>
        <v>5930</v>
      </c>
      <c r="L1687" s="76">
        <v>7846</v>
      </c>
      <c r="M1687" s="76" t="s">
        <v>14917</v>
      </c>
      <c r="N1687" s="76" t="s">
        <v>13956</v>
      </c>
      <c r="O1687" s="139">
        <v>5330</v>
      </c>
      <c r="P1687" s="139">
        <v>5200</v>
      </c>
      <c r="Q1687" s="76">
        <v>-2.44</v>
      </c>
      <c r="R1687" s="76">
        <v>-130</v>
      </c>
    </row>
    <row r="1688" spans="4:18" s="2" customFormat="1" x14ac:dyDescent="0.15">
      <c r="D1688" s="10">
        <v>553</v>
      </c>
      <c r="E1688" s="134">
        <v>7856</v>
      </c>
      <c r="F1688" s="11" t="s">
        <v>2537</v>
      </c>
      <c r="G1688" s="11" t="s">
        <v>2538</v>
      </c>
      <c r="H1688" s="12">
        <v>776800</v>
      </c>
      <c r="I1688" s="12">
        <v>1367168000</v>
      </c>
      <c r="J1688" s="111">
        <f>I1688/H1688</f>
        <v>1760</v>
      </c>
      <c r="L1688" s="76">
        <v>7856</v>
      </c>
      <c r="M1688" s="76" t="s">
        <v>2537</v>
      </c>
      <c r="N1688" s="76" t="s">
        <v>13956</v>
      </c>
      <c r="O1688" s="139">
        <v>1511</v>
      </c>
      <c r="P1688" s="139">
        <v>1481</v>
      </c>
      <c r="Q1688" s="76">
        <v>-1.99</v>
      </c>
      <c r="R1688" s="76">
        <v>-30</v>
      </c>
    </row>
    <row r="1689" spans="4:18" s="2" customFormat="1" x14ac:dyDescent="0.15">
      <c r="D1689" s="10">
        <v>139</v>
      </c>
      <c r="E1689" s="134">
        <v>7860</v>
      </c>
      <c r="F1689" s="11" t="s">
        <v>4320</v>
      </c>
      <c r="G1689" s="11" t="s">
        <v>4321</v>
      </c>
      <c r="H1689" s="12">
        <v>3700300</v>
      </c>
      <c r="I1689" s="12">
        <v>5624418500</v>
      </c>
      <c r="J1689" s="111">
        <f>I1689/H1689</f>
        <v>1519.989865686566</v>
      </c>
      <c r="L1689" s="76">
        <v>7860</v>
      </c>
      <c r="M1689" s="76" t="s">
        <v>14918</v>
      </c>
      <c r="N1689" s="76" t="s">
        <v>13463</v>
      </c>
      <c r="O1689" s="139">
        <v>1395</v>
      </c>
      <c r="P1689" s="139">
        <v>1442</v>
      </c>
      <c r="Q1689" s="76">
        <v>3.37</v>
      </c>
      <c r="R1689" s="76">
        <v>47</v>
      </c>
    </row>
    <row r="1690" spans="4:18" s="2" customFormat="1" x14ac:dyDescent="0.15">
      <c r="D1690" s="10">
        <v>2097</v>
      </c>
      <c r="E1690" s="134">
        <v>7862</v>
      </c>
      <c r="F1690" s="11" t="s">
        <v>2539</v>
      </c>
      <c r="G1690" s="11" t="s">
        <v>2540</v>
      </c>
      <c r="H1690" s="12">
        <v>4205000</v>
      </c>
      <c r="I1690" s="12">
        <v>5056490000</v>
      </c>
      <c r="J1690" s="111">
        <f>I1690/H1690</f>
        <v>1202.4946492271106</v>
      </c>
      <c r="L1690" s="76">
        <v>7862</v>
      </c>
      <c r="M1690" s="76" t="s">
        <v>14919</v>
      </c>
      <c r="N1690" s="76" t="s">
        <v>13956</v>
      </c>
      <c r="O1690" s="76">
        <v>865</v>
      </c>
      <c r="P1690" s="76">
        <v>907</v>
      </c>
      <c r="Q1690" s="76">
        <v>4.8600000000000003</v>
      </c>
      <c r="R1690" s="76">
        <v>42</v>
      </c>
    </row>
    <row r="1691" spans="4:18" s="2" customFormat="1" x14ac:dyDescent="0.15">
      <c r="D1691" s="10">
        <v>464</v>
      </c>
      <c r="E1691" s="134">
        <v>7864</v>
      </c>
      <c r="F1691" s="11" t="s">
        <v>2541</v>
      </c>
      <c r="G1691" s="11" t="s">
        <v>2542</v>
      </c>
      <c r="H1691" s="12">
        <v>3192500</v>
      </c>
      <c r="I1691" s="12">
        <v>13766099600</v>
      </c>
      <c r="J1691" s="111">
        <f>I1691/H1691</f>
        <v>4312.0124040720439</v>
      </c>
      <c r="L1691" s="76">
        <v>7864</v>
      </c>
      <c r="M1691" s="76" t="s">
        <v>14920</v>
      </c>
      <c r="N1691" s="76" t="s">
        <v>13956</v>
      </c>
      <c r="O1691" s="139">
        <v>3880</v>
      </c>
      <c r="P1691" s="139">
        <v>3620</v>
      </c>
      <c r="Q1691" s="76">
        <v>-6.7</v>
      </c>
      <c r="R1691" s="76">
        <v>-260</v>
      </c>
    </row>
    <row r="1692" spans="4:18" s="2" customFormat="1" x14ac:dyDescent="0.15">
      <c r="D1692" s="10">
        <v>2093</v>
      </c>
      <c r="E1692" s="134">
        <v>7867</v>
      </c>
      <c r="F1692" s="11" t="s">
        <v>2543</v>
      </c>
      <c r="G1692" s="11" t="s">
        <v>2544</v>
      </c>
      <c r="H1692" s="12">
        <v>7541100</v>
      </c>
      <c r="I1692" s="12">
        <v>8287668900</v>
      </c>
      <c r="J1692" s="111">
        <f>I1692/H1692</f>
        <v>1099</v>
      </c>
      <c r="L1692" s="76">
        <v>7867</v>
      </c>
      <c r="M1692" s="76" t="s">
        <v>14921</v>
      </c>
      <c r="N1692" s="76" t="s">
        <v>13956</v>
      </c>
      <c r="O1692" s="139">
        <v>1100</v>
      </c>
      <c r="P1692" s="139">
        <v>1132</v>
      </c>
      <c r="Q1692" s="76">
        <v>2.91</v>
      </c>
      <c r="R1692" s="76">
        <v>32</v>
      </c>
    </row>
    <row r="1693" spans="4:18" s="2" customFormat="1" x14ac:dyDescent="0.15">
      <c r="D1693" s="10">
        <v>936</v>
      </c>
      <c r="E1693" s="134">
        <v>7868</v>
      </c>
      <c r="F1693" s="11" t="s">
        <v>2545</v>
      </c>
      <c r="G1693" s="11" t="s">
        <v>2546</v>
      </c>
      <c r="H1693" s="12">
        <v>1157300</v>
      </c>
      <c r="I1693" s="12">
        <v>668917000</v>
      </c>
      <c r="J1693" s="111">
        <f>I1693/H1693</f>
        <v>577.99792620755204</v>
      </c>
      <c r="L1693" s="76">
        <v>7868</v>
      </c>
      <c r="M1693" s="76" t="s">
        <v>14923</v>
      </c>
      <c r="N1693" s="76" t="s">
        <v>13956</v>
      </c>
      <c r="O1693" s="76">
        <v>383</v>
      </c>
      <c r="P1693" s="76">
        <v>630</v>
      </c>
      <c r="Q1693" s="76">
        <v>64.489999999999995</v>
      </c>
      <c r="R1693" s="76">
        <v>247</v>
      </c>
    </row>
    <row r="1694" spans="4:18" s="2" customFormat="1" x14ac:dyDescent="0.15">
      <c r="D1694" s="10">
        <v>126</v>
      </c>
      <c r="E1694" s="134">
        <v>7872</v>
      </c>
      <c r="F1694" s="11" t="s">
        <v>2547</v>
      </c>
      <c r="G1694" s="11" t="s">
        <v>2548</v>
      </c>
      <c r="H1694" s="12">
        <v>257100</v>
      </c>
      <c r="I1694" s="12">
        <v>257866500</v>
      </c>
      <c r="J1694" s="111">
        <f>I1694/H1694</f>
        <v>1002.9813302217036</v>
      </c>
      <c r="L1694" s="76">
        <v>7872</v>
      </c>
      <c r="M1694" s="76" t="s">
        <v>14924</v>
      </c>
      <c r="N1694" s="76" t="s">
        <v>13956</v>
      </c>
      <c r="O1694" s="76">
        <v>647</v>
      </c>
      <c r="P1694" s="76">
        <v>651</v>
      </c>
      <c r="Q1694" s="76">
        <v>0.62</v>
      </c>
      <c r="R1694" s="76">
        <v>4</v>
      </c>
    </row>
    <row r="1695" spans="4:18" s="2" customFormat="1" x14ac:dyDescent="0.15">
      <c r="D1695" s="10">
        <v>100</v>
      </c>
      <c r="E1695" s="134">
        <v>7873</v>
      </c>
      <c r="F1695" s="11" t="s">
        <v>2549</v>
      </c>
      <c r="G1695" s="11" t="s">
        <v>2550</v>
      </c>
      <c r="H1695" s="12">
        <v>4336100</v>
      </c>
      <c r="I1695" s="12">
        <v>537676400</v>
      </c>
      <c r="J1695" s="111">
        <f>I1695/H1695</f>
        <v>124</v>
      </c>
      <c r="L1695" s="76">
        <v>7873</v>
      </c>
      <c r="M1695" s="76" t="s">
        <v>2549</v>
      </c>
      <c r="N1695" s="76" t="s">
        <v>13956</v>
      </c>
      <c r="O1695" s="76">
        <v>76</v>
      </c>
      <c r="P1695" s="76">
        <v>84</v>
      </c>
      <c r="Q1695" s="76">
        <v>10.53</v>
      </c>
      <c r="R1695" s="76">
        <v>8</v>
      </c>
    </row>
    <row r="1696" spans="4:18" s="2" customFormat="1" x14ac:dyDescent="0.15">
      <c r="D1696" s="10">
        <v>991</v>
      </c>
      <c r="E1696" s="134">
        <v>7874</v>
      </c>
      <c r="F1696" s="11" t="s">
        <v>2551</v>
      </c>
      <c r="G1696" s="11" t="s">
        <v>2552</v>
      </c>
      <c r="H1696" s="12">
        <v>793600</v>
      </c>
      <c r="I1696" s="12">
        <v>3093844200</v>
      </c>
      <c r="J1696" s="111">
        <f>I1696/H1696</f>
        <v>3898.4931955645161</v>
      </c>
      <c r="L1696" s="76">
        <v>7874</v>
      </c>
      <c r="M1696" s="76" t="s">
        <v>2551</v>
      </c>
      <c r="N1696" s="76" t="s">
        <v>13795</v>
      </c>
      <c r="O1696" s="139">
        <v>1636</v>
      </c>
      <c r="P1696" s="139">
        <v>1551</v>
      </c>
      <c r="Q1696" s="76">
        <v>-5.2</v>
      </c>
      <c r="R1696" s="76">
        <v>-85</v>
      </c>
    </row>
    <row r="1697" spans="4:18" s="2" customFormat="1" x14ac:dyDescent="0.15">
      <c r="D1697" s="10">
        <v>1376</v>
      </c>
      <c r="E1697" s="134">
        <v>7879</v>
      </c>
      <c r="F1697" s="11" t="s">
        <v>4517</v>
      </c>
      <c r="G1697" s="11" t="s">
        <v>4518</v>
      </c>
      <c r="H1697" s="12">
        <v>2100</v>
      </c>
      <c r="I1697" s="12">
        <v>2986200</v>
      </c>
      <c r="J1697" s="111">
        <f>I1697/H1697</f>
        <v>1422</v>
      </c>
      <c r="L1697" s="76">
        <v>7879</v>
      </c>
      <c r="M1697" s="76" t="s">
        <v>14925</v>
      </c>
      <c r="N1697" s="76" t="s">
        <v>13956</v>
      </c>
      <c r="O1697" s="76">
        <v>718</v>
      </c>
      <c r="P1697" s="76">
        <v>672</v>
      </c>
      <c r="Q1697" s="76">
        <v>-6.41</v>
      </c>
      <c r="R1697" s="76">
        <v>-46</v>
      </c>
    </row>
    <row r="1698" spans="4:18" s="2" customFormat="1" x14ac:dyDescent="0.15">
      <c r="D1698" s="10">
        <v>1882</v>
      </c>
      <c r="E1698" s="134">
        <v>7885</v>
      </c>
      <c r="F1698" s="11" t="s">
        <v>2553</v>
      </c>
      <c r="G1698" s="11" t="s">
        <v>2554</v>
      </c>
      <c r="H1698" s="12">
        <v>476600</v>
      </c>
      <c r="I1698" s="12">
        <v>448475000</v>
      </c>
      <c r="J1698" s="111">
        <f>I1698/H1698</f>
        <v>940.98825010490975</v>
      </c>
      <c r="L1698" s="76">
        <v>7885</v>
      </c>
      <c r="M1698" s="76" t="s">
        <v>2553</v>
      </c>
      <c r="N1698" s="76" t="s">
        <v>13956</v>
      </c>
      <c r="O1698" s="76">
        <v>813</v>
      </c>
      <c r="P1698" s="76">
        <v>811</v>
      </c>
      <c r="Q1698" s="76">
        <v>-0.25</v>
      </c>
      <c r="R1698" s="76">
        <v>-2</v>
      </c>
    </row>
    <row r="1699" spans="4:18" s="2" customFormat="1" x14ac:dyDescent="0.15">
      <c r="D1699" s="10">
        <v>1614</v>
      </c>
      <c r="E1699" s="134">
        <v>7888</v>
      </c>
      <c r="F1699" s="11" t="s">
        <v>4569</v>
      </c>
      <c r="G1699" s="11" t="s">
        <v>4570</v>
      </c>
      <c r="H1699" s="12">
        <v>9300</v>
      </c>
      <c r="I1699" s="12">
        <v>5505600</v>
      </c>
      <c r="J1699" s="111">
        <f>I1699/H1699</f>
        <v>592</v>
      </c>
      <c r="L1699" s="76">
        <v>7888</v>
      </c>
      <c r="M1699" s="76" t="s">
        <v>4569</v>
      </c>
      <c r="N1699" s="76" t="s">
        <v>13795</v>
      </c>
      <c r="O1699" s="76">
        <v>328</v>
      </c>
      <c r="P1699" s="76">
        <v>346</v>
      </c>
      <c r="Q1699" s="76">
        <v>5.49</v>
      </c>
      <c r="R1699" s="76">
        <v>18</v>
      </c>
    </row>
    <row r="1700" spans="4:18" s="2" customFormat="1" x14ac:dyDescent="0.15">
      <c r="D1700" s="10">
        <v>1519</v>
      </c>
      <c r="E1700" s="134">
        <v>7893</v>
      </c>
      <c r="F1700" s="11" t="s">
        <v>2555</v>
      </c>
      <c r="G1700" s="11" t="s">
        <v>2556</v>
      </c>
      <c r="H1700" s="12">
        <v>1154300</v>
      </c>
      <c r="I1700" s="12">
        <v>1509814000</v>
      </c>
      <c r="J1700" s="111">
        <f>I1700/H1700</f>
        <v>1307.9909902105171</v>
      </c>
      <c r="L1700" s="76">
        <v>7893</v>
      </c>
      <c r="M1700" s="76" t="s">
        <v>14926</v>
      </c>
      <c r="N1700" s="76" t="s">
        <v>13956</v>
      </c>
      <c r="O1700" s="139">
        <v>1037</v>
      </c>
      <c r="P1700" s="139">
        <v>1005</v>
      </c>
      <c r="Q1700" s="76">
        <v>-3.09</v>
      </c>
      <c r="R1700" s="76">
        <v>-32</v>
      </c>
    </row>
    <row r="1701" spans="4:18" s="2" customFormat="1" x14ac:dyDescent="0.15">
      <c r="D1701" s="10">
        <v>628</v>
      </c>
      <c r="E1701" s="134">
        <v>7897</v>
      </c>
      <c r="F1701" s="11" t="s">
        <v>2557</v>
      </c>
      <c r="G1701" s="11" t="s">
        <v>2558</v>
      </c>
      <c r="H1701" s="12">
        <v>898200</v>
      </c>
      <c r="I1701" s="12">
        <v>167512800</v>
      </c>
      <c r="J1701" s="111">
        <f>I1701/H1701</f>
        <v>186.49832999331997</v>
      </c>
      <c r="L1701" s="76">
        <v>7897</v>
      </c>
      <c r="M1701" s="76" t="s">
        <v>2557</v>
      </c>
      <c r="N1701" s="76" t="s">
        <v>13956</v>
      </c>
      <c r="O1701" s="76">
        <v>134</v>
      </c>
      <c r="P1701" s="76">
        <v>143</v>
      </c>
      <c r="Q1701" s="76">
        <v>6.72</v>
      </c>
      <c r="R1701" s="76">
        <v>9</v>
      </c>
    </row>
    <row r="1702" spans="4:18" s="2" customFormat="1" x14ac:dyDescent="0.15">
      <c r="D1702" s="10">
        <v>2245</v>
      </c>
      <c r="E1702" s="134">
        <v>7898</v>
      </c>
      <c r="F1702" s="11" t="s">
        <v>2559</v>
      </c>
      <c r="G1702" s="11" t="s">
        <v>2560</v>
      </c>
      <c r="H1702" s="12">
        <v>374100</v>
      </c>
      <c r="I1702" s="12">
        <v>544218225</v>
      </c>
      <c r="J1702" s="111">
        <f>I1702/H1702</f>
        <v>1454.7399759422615</v>
      </c>
      <c r="L1702" s="76">
        <v>7898</v>
      </c>
      <c r="M1702" s="76" t="s">
        <v>14927</v>
      </c>
      <c r="N1702" s="76" t="s">
        <v>13956</v>
      </c>
      <c r="O1702" s="139">
        <v>1039</v>
      </c>
      <c r="P1702" s="139">
        <v>1012</v>
      </c>
      <c r="Q1702" s="76">
        <v>-2.6</v>
      </c>
      <c r="R1702" s="76">
        <v>-27</v>
      </c>
    </row>
    <row r="1703" spans="4:18" s="2" customFormat="1" x14ac:dyDescent="0.15">
      <c r="D1703" s="10">
        <v>294</v>
      </c>
      <c r="E1703" s="134">
        <v>7905</v>
      </c>
      <c r="F1703" s="11" t="s">
        <v>2561</v>
      </c>
      <c r="G1703" s="11" t="s">
        <v>2562</v>
      </c>
      <c r="H1703" s="12">
        <v>1138000</v>
      </c>
      <c r="I1703" s="12">
        <v>2898465000</v>
      </c>
      <c r="J1703" s="111">
        <f>I1703/H1703</f>
        <v>2546.9815465729348</v>
      </c>
      <c r="L1703" s="76">
        <v>7905</v>
      </c>
      <c r="M1703" s="76" t="s">
        <v>14928</v>
      </c>
      <c r="N1703" s="76" t="s">
        <v>13956</v>
      </c>
      <c r="O1703" s="139">
        <v>1988</v>
      </c>
      <c r="P1703" s="139">
        <v>1857</v>
      </c>
      <c r="Q1703" s="76">
        <v>-6.59</v>
      </c>
      <c r="R1703" s="76">
        <v>-131</v>
      </c>
    </row>
    <row r="1704" spans="4:18" s="2" customFormat="1" x14ac:dyDescent="0.15">
      <c r="D1704" s="10">
        <v>2296</v>
      </c>
      <c r="E1704" s="134">
        <v>7906</v>
      </c>
      <c r="F1704" s="11" t="s">
        <v>2563</v>
      </c>
      <c r="G1704" s="11" t="s">
        <v>2564</v>
      </c>
      <c r="H1704" s="12">
        <v>573500</v>
      </c>
      <c r="I1704" s="12">
        <v>339225250</v>
      </c>
      <c r="J1704" s="111">
        <f>I1704/H1704</f>
        <v>591.5</v>
      </c>
      <c r="L1704" s="76">
        <v>7906</v>
      </c>
      <c r="M1704" s="76" t="s">
        <v>14930</v>
      </c>
      <c r="N1704" s="76" t="s">
        <v>13956</v>
      </c>
      <c r="O1704" s="76">
        <v>596</v>
      </c>
      <c r="P1704" s="76">
        <v>689</v>
      </c>
      <c r="Q1704" s="76">
        <v>15.6</v>
      </c>
      <c r="R1704" s="76">
        <v>93</v>
      </c>
    </row>
    <row r="1705" spans="4:18" s="2" customFormat="1" x14ac:dyDescent="0.15">
      <c r="D1705" s="10">
        <v>882</v>
      </c>
      <c r="E1705" s="134">
        <v>7908</v>
      </c>
      <c r="F1705" s="11" t="s">
        <v>2565</v>
      </c>
      <c r="G1705" s="11" t="s">
        <v>2566</v>
      </c>
      <c r="H1705" s="12">
        <v>1975100</v>
      </c>
      <c r="I1705" s="12">
        <v>614251900</v>
      </c>
      <c r="J1705" s="111">
        <f>I1705/H1705</f>
        <v>310.99787352539113</v>
      </c>
      <c r="L1705" s="76">
        <v>7908</v>
      </c>
      <c r="M1705" s="76" t="s">
        <v>14931</v>
      </c>
      <c r="N1705" s="76" t="s">
        <v>13795</v>
      </c>
      <c r="O1705" s="76">
        <v>181</v>
      </c>
      <c r="P1705" s="76">
        <v>189</v>
      </c>
      <c r="Q1705" s="76">
        <v>4.42</v>
      </c>
      <c r="R1705" s="76">
        <v>8</v>
      </c>
    </row>
    <row r="1706" spans="4:18" s="2" customFormat="1" x14ac:dyDescent="0.15">
      <c r="D1706" s="10">
        <v>2098</v>
      </c>
      <c r="E1706" s="134">
        <v>7911</v>
      </c>
      <c r="F1706" s="11" t="s">
        <v>2567</v>
      </c>
      <c r="G1706" s="11" t="s">
        <v>2568</v>
      </c>
      <c r="H1706" s="12">
        <v>43422000</v>
      </c>
      <c r="I1706" s="12">
        <v>38341386000</v>
      </c>
      <c r="J1706" s="111">
        <f>I1706/H1706</f>
        <v>882.99447284786515</v>
      </c>
      <c r="L1706" s="76">
        <v>7911</v>
      </c>
      <c r="M1706" s="76" t="s">
        <v>14932</v>
      </c>
      <c r="N1706" s="76" t="s">
        <v>13956</v>
      </c>
      <c r="O1706" s="139">
        <v>1617</v>
      </c>
      <c r="P1706" s="139">
        <v>1774</v>
      </c>
      <c r="Q1706" s="76">
        <v>9.7100000000000009</v>
      </c>
      <c r="R1706" s="76">
        <v>157</v>
      </c>
    </row>
    <row r="1707" spans="4:18" s="2" customFormat="1" x14ac:dyDescent="0.15">
      <c r="D1707" s="10">
        <v>274</v>
      </c>
      <c r="E1707" s="134">
        <v>7912</v>
      </c>
      <c r="F1707" s="11" t="s">
        <v>2569</v>
      </c>
      <c r="G1707" s="11" t="s">
        <v>2570</v>
      </c>
      <c r="H1707" s="12">
        <v>23017600</v>
      </c>
      <c r="I1707" s="12">
        <v>51325984000</v>
      </c>
      <c r="J1707" s="111">
        <f>I1707/H1707</f>
        <v>2229.8581954678161</v>
      </c>
      <c r="L1707" s="76">
        <v>7912</v>
      </c>
      <c r="M1707" s="76" t="s">
        <v>14933</v>
      </c>
      <c r="N1707" s="76" t="s">
        <v>13956</v>
      </c>
      <c r="O1707" s="139">
        <v>2297</v>
      </c>
      <c r="P1707" s="139">
        <v>2507</v>
      </c>
      <c r="Q1707" s="76">
        <v>9.14</v>
      </c>
      <c r="R1707" s="76">
        <v>210</v>
      </c>
    </row>
    <row r="1708" spans="4:18" s="2" customFormat="1" x14ac:dyDescent="0.15">
      <c r="D1708" s="10">
        <v>2115</v>
      </c>
      <c r="E1708" s="134">
        <v>7913</v>
      </c>
      <c r="F1708" s="11" t="s">
        <v>2571</v>
      </c>
      <c r="G1708" s="11" t="s">
        <v>2572</v>
      </c>
      <c r="H1708" s="12">
        <v>963400</v>
      </c>
      <c r="I1708" s="12">
        <v>929676200</v>
      </c>
      <c r="J1708" s="111">
        <f>I1708/H1708</f>
        <v>964.99501764583761</v>
      </c>
      <c r="L1708" s="76">
        <v>7913</v>
      </c>
      <c r="M1708" s="76" t="s">
        <v>14935</v>
      </c>
      <c r="N1708" s="76" t="s">
        <v>13956</v>
      </c>
      <c r="O1708" s="76">
        <v>680</v>
      </c>
      <c r="P1708" s="76">
        <v>930</v>
      </c>
      <c r="Q1708" s="76">
        <v>36.76</v>
      </c>
      <c r="R1708" s="76">
        <v>250</v>
      </c>
    </row>
    <row r="1709" spans="4:18" s="2" customFormat="1" x14ac:dyDescent="0.15">
      <c r="D1709" s="10">
        <v>961</v>
      </c>
      <c r="E1709" s="134">
        <v>7914</v>
      </c>
      <c r="F1709" s="11" t="s">
        <v>2573</v>
      </c>
      <c r="G1709" s="11" t="s">
        <v>2574</v>
      </c>
      <c r="H1709" s="12">
        <v>437500</v>
      </c>
      <c r="I1709" s="12">
        <v>1452490000</v>
      </c>
      <c r="J1709" s="111">
        <f>I1709/H1709</f>
        <v>3319.977142857143</v>
      </c>
      <c r="L1709" s="76">
        <v>7914</v>
      </c>
      <c r="M1709" s="76" t="s">
        <v>14936</v>
      </c>
      <c r="N1709" s="76" t="s">
        <v>13956</v>
      </c>
      <c r="O1709" s="139">
        <v>2451</v>
      </c>
      <c r="P1709" s="139">
        <v>2334</v>
      </c>
      <c r="Q1709" s="76">
        <v>-4.7699999999999996</v>
      </c>
      <c r="R1709" s="76">
        <v>-117</v>
      </c>
    </row>
    <row r="1710" spans="4:18" s="2" customFormat="1" x14ac:dyDescent="0.15">
      <c r="D1710" s="10">
        <v>1350</v>
      </c>
      <c r="E1710" s="134">
        <v>7915</v>
      </c>
      <c r="F1710" s="11" t="s">
        <v>4515</v>
      </c>
      <c r="G1710" s="11" t="s">
        <v>4516</v>
      </c>
      <c r="H1710" s="12">
        <v>3788100</v>
      </c>
      <c r="I1710" s="12">
        <v>10807449300</v>
      </c>
      <c r="J1710" s="111">
        <f>I1710/H1710</f>
        <v>2853</v>
      </c>
      <c r="L1710" s="76">
        <v>7915</v>
      </c>
      <c r="M1710" s="76" t="s">
        <v>14937</v>
      </c>
      <c r="N1710" s="76" t="s">
        <v>13956</v>
      </c>
      <c r="O1710" s="139">
        <v>1312</v>
      </c>
      <c r="P1710" s="139">
        <v>1379</v>
      </c>
      <c r="Q1710" s="76">
        <v>5.1100000000000003</v>
      </c>
      <c r="R1710" s="76">
        <v>67</v>
      </c>
    </row>
    <row r="1711" spans="4:18" s="2" customFormat="1" x14ac:dyDescent="0.15">
      <c r="D1711" s="10">
        <v>1147</v>
      </c>
      <c r="E1711" s="134">
        <v>7916</v>
      </c>
      <c r="F1711" s="11" t="s">
        <v>2575</v>
      </c>
      <c r="G1711" s="11" t="s">
        <v>2576</v>
      </c>
      <c r="H1711" s="12">
        <v>98500</v>
      </c>
      <c r="I1711" s="12">
        <v>245856000</v>
      </c>
      <c r="J1711" s="111">
        <f>I1711/H1711</f>
        <v>2496</v>
      </c>
      <c r="L1711" s="76">
        <v>7916</v>
      </c>
      <c r="M1711" s="76" t="s">
        <v>14938</v>
      </c>
      <c r="N1711" s="76" t="s">
        <v>13956</v>
      </c>
      <c r="O1711" s="139">
        <v>1782</v>
      </c>
      <c r="P1711" s="139">
        <v>2007</v>
      </c>
      <c r="Q1711" s="76">
        <v>12.63</v>
      </c>
      <c r="R1711" s="76">
        <v>225</v>
      </c>
    </row>
    <row r="1712" spans="4:18" s="2" customFormat="1" x14ac:dyDescent="0.15">
      <c r="D1712" s="10">
        <v>474</v>
      </c>
      <c r="E1712" s="134">
        <v>7917</v>
      </c>
      <c r="F1712" s="11" t="s">
        <v>2577</v>
      </c>
      <c r="G1712" s="11" t="s">
        <v>2578</v>
      </c>
      <c r="H1712" s="12">
        <v>1481000</v>
      </c>
      <c r="I1712" s="12">
        <v>5624818200</v>
      </c>
      <c r="J1712" s="111">
        <f>I1712/H1712</f>
        <v>3797.9866306549629</v>
      </c>
      <c r="L1712" s="76">
        <v>7917</v>
      </c>
      <c r="M1712" s="76" t="s">
        <v>14939</v>
      </c>
      <c r="N1712" s="76" t="s">
        <v>13795</v>
      </c>
      <c r="O1712" s="139">
        <v>2951</v>
      </c>
      <c r="P1712" s="139">
        <v>2807</v>
      </c>
      <c r="Q1712" s="76">
        <v>-4.88</v>
      </c>
      <c r="R1712" s="76">
        <v>-144</v>
      </c>
    </row>
    <row r="1713" spans="4:18" s="2" customFormat="1" x14ac:dyDescent="0.15">
      <c r="D1713" s="10">
        <v>2216</v>
      </c>
      <c r="E1713" s="134">
        <v>7918</v>
      </c>
      <c r="F1713" s="11" t="s">
        <v>3935</v>
      </c>
      <c r="G1713" s="11" t="s">
        <v>3936</v>
      </c>
      <c r="H1713" s="12">
        <v>1065300</v>
      </c>
      <c r="I1713" s="12">
        <v>784060800</v>
      </c>
      <c r="J1713" s="111">
        <f>I1713/H1713</f>
        <v>736</v>
      </c>
      <c r="L1713" s="76">
        <v>7918</v>
      </c>
      <c r="M1713" s="76" t="s">
        <v>14940</v>
      </c>
      <c r="N1713" s="76" t="s">
        <v>13463</v>
      </c>
      <c r="O1713" s="76">
        <v>669</v>
      </c>
      <c r="P1713" s="76">
        <v>653</v>
      </c>
      <c r="Q1713" s="76">
        <v>-2.39</v>
      </c>
      <c r="R1713" s="76">
        <v>-16</v>
      </c>
    </row>
    <row r="1714" spans="4:18" s="2" customFormat="1" x14ac:dyDescent="0.15">
      <c r="D1714" s="10">
        <v>1888</v>
      </c>
      <c r="E1714" s="134">
        <v>7921</v>
      </c>
      <c r="F1714" s="11" t="s">
        <v>2579</v>
      </c>
      <c r="G1714" s="11" t="s">
        <v>2580</v>
      </c>
      <c r="H1714" s="12">
        <v>668300</v>
      </c>
      <c r="I1714" s="12">
        <v>1272443200</v>
      </c>
      <c r="J1714" s="111">
        <f>I1714/H1714</f>
        <v>1904</v>
      </c>
      <c r="L1714" s="76">
        <v>7921</v>
      </c>
      <c r="M1714" s="76" t="s">
        <v>2579</v>
      </c>
      <c r="N1714" s="76" t="s">
        <v>13956</v>
      </c>
      <c r="O1714" s="139">
        <v>1637</v>
      </c>
      <c r="P1714" s="139">
        <v>1641</v>
      </c>
      <c r="Q1714" s="76">
        <v>0.24</v>
      </c>
      <c r="R1714" s="76">
        <v>4</v>
      </c>
    </row>
    <row r="1715" spans="4:18" s="2" customFormat="1" x14ac:dyDescent="0.15">
      <c r="D1715" s="10">
        <v>1019</v>
      </c>
      <c r="E1715" s="134">
        <v>7925</v>
      </c>
      <c r="F1715" s="11" t="s">
        <v>2581</v>
      </c>
      <c r="G1715" s="11" t="s">
        <v>2582</v>
      </c>
      <c r="H1715" s="12">
        <v>797700</v>
      </c>
      <c r="I1715" s="12">
        <v>937288500</v>
      </c>
      <c r="J1715" s="111">
        <f>I1715/H1715</f>
        <v>1174.9887175629935</v>
      </c>
      <c r="L1715" s="76">
        <v>7925</v>
      </c>
      <c r="M1715" s="76" t="s">
        <v>14941</v>
      </c>
      <c r="N1715" s="76" t="s">
        <v>13795</v>
      </c>
      <c r="O1715" s="139">
        <v>1081</v>
      </c>
      <c r="P1715" s="139">
        <v>1018</v>
      </c>
      <c r="Q1715" s="76">
        <v>-5.83</v>
      </c>
      <c r="R1715" s="76">
        <v>-63</v>
      </c>
    </row>
    <row r="1716" spans="4:18" s="2" customFormat="1" x14ac:dyDescent="0.15">
      <c r="D1716" s="10">
        <v>1102</v>
      </c>
      <c r="E1716" s="134">
        <v>7931</v>
      </c>
      <c r="F1716" s="11" t="s">
        <v>2583</v>
      </c>
      <c r="G1716" s="11" t="s">
        <v>2584</v>
      </c>
      <c r="H1716" s="12">
        <v>75300</v>
      </c>
      <c r="I1716" s="12">
        <v>166864800</v>
      </c>
      <c r="J1716" s="111">
        <f>I1716/H1716</f>
        <v>2216</v>
      </c>
      <c r="L1716" s="76">
        <v>7931</v>
      </c>
      <c r="M1716" s="76" t="s">
        <v>2583</v>
      </c>
      <c r="N1716" s="76" t="s">
        <v>13687</v>
      </c>
      <c r="O1716" s="139">
        <v>2493</v>
      </c>
      <c r="P1716" s="139">
        <v>3090</v>
      </c>
      <c r="Q1716" s="76">
        <v>23.95</v>
      </c>
      <c r="R1716" s="76">
        <v>597</v>
      </c>
    </row>
    <row r="1717" spans="4:18" s="2" customFormat="1" x14ac:dyDescent="0.15">
      <c r="D1717" s="10">
        <v>123</v>
      </c>
      <c r="E1717" s="134">
        <v>7936</v>
      </c>
      <c r="F1717" s="11" t="s">
        <v>2585</v>
      </c>
      <c r="G1717" s="11" t="s">
        <v>2586</v>
      </c>
      <c r="H1717" s="12">
        <v>15709300</v>
      </c>
      <c r="I1717" s="12">
        <v>30931611700</v>
      </c>
      <c r="J1717" s="111">
        <f>I1717/H1717</f>
        <v>1969</v>
      </c>
      <c r="L1717" s="76">
        <v>7936</v>
      </c>
      <c r="M1717" s="76" t="s">
        <v>14943</v>
      </c>
      <c r="N1717" s="76" t="s">
        <v>13956</v>
      </c>
      <c r="O1717" s="139">
        <v>1405</v>
      </c>
      <c r="P1717" s="139">
        <v>1526</v>
      </c>
      <c r="Q1717" s="76">
        <v>8.61</v>
      </c>
      <c r="R1717" s="76">
        <v>121</v>
      </c>
    </row>
    <row r="1718" spans="4:18" s="2" customFormat="1" x14ac:dyDescent="0.15">
      <c r="D1718" s="10">
        <v>2174</v>
      </c>
      <c r="E1718" s="134">
        <v>7937</v>
      </c>
      <c r="F1718" s="11" t="s">
        <v>2587</v>
      </c>
      <c r="G1718" s="11" t="s">
        <v>2588</v>
      </c>
      <c r="H1718" s="12">
        <v>473500</v>
      </c>
      <c r="I1718" s="12">
        <v>976354000</v>
      </c>
      <c r="J1718" s="111">
        <f>I1718/H1718</f>
        <v>2061.9936642027455</v>
      </c>
      <c r="L1718" s="76">
        <v>7937</v>
      </c>
      <c r="M1718" s="76" t="s">
        <v>2587</v>
      </c>
      <c r="N1718" s="76" t="s">
        <v>13956</v>
      </c>
      <c r="O1718" s="139">
        <v>1839</v>
      </c>
      <c r="P1718" s="139">
        <v>1883</v>
      </c>
      <c r="Q1718" s="76">
        <v>2.39</v>
      </c>
      <c r="R1718" s="76">
        <v>44</v>
      </c>
    </row>
    <row r="1719" spans="4:18" s="2" customFormat="1" x14ac:dyDescent="0.15">
      <c r="D1719" s="10">
        <v>744</v>
      </c>
      <c r="E1719" s="134">
        <v>7942</v>
      </c>
      <c r="F1719" s="11" t="s">
        <v>2589</v>
      </c>
      <c r="G1719" s="11" t="s">
        <v>2590</v>
      </c>
      <c r="H1719" s="12">
        <v>1530700</v>
      </c>
      <c r="I1719" s="12">
        <v>5142822000</v>
      </c>
      <c r="J1719" s="111">
        <f>I1719/H1719</f>
        <v>3359.7844123603581</v>
      </c>
      <c r="L1719" s="76">
        <v>7942</v>
      </c>
      <c r="M1719" s="76" t="s">
        <v>2589</v>
      </c>
      <c r="N1719" s="76" t="s">
        <v>13795</v>
      </c>
      <c r="O1719" s="139">
        <v>2146</v>
      </c>
      <c r="P1719" s="139">
        <v>2211</v>
      </c>
      <c r="Q1719" s="76">
        <v>3.03</v>
      </c>
      <c r="R1719" s="76">
        <v>65</v>
      </c>
    </row>
    <row r="1720" spans="4:18" s="2" customFormat="1" x14ac:dyDescent="0.15">
      <c r="D1720" s="10">
        <v>1239</v>
      </c>
      <c r="E1720" s="134">
        <v>7943</v>
      </c>
      <c r="F1720" s="11" t="s">
        <v>2591</v>
      </c>
      <c r="G1720" s="11" t="s">
        <v>2592</v>
      </c>
      <c r="H1720" s="12">
        <v>2091300</v>
      </c>
      <c r="I1720" s="12">
        <v>8558612250</v>
      </c>
      <c r="J1720" s="111">
        <f>I1720/H1720</f>
        <v>4092.4842203414146</v>
      </c>
      <c r="L1720" s="76">
        <v>7943</v>
      </c>
      <c r="M1720" s="76" t="s">
        <v>2591</v>
      </c>
      <c r="N1720" s="76" t="s">
        <v>13691</v>
      </c>
      <c r="O1720" s="139">
        <v>2764</v>
      </c>
      <c r="P1720" s="139">
        <v>2640</v>
      </c>
      <c r="Q1720" s="76">
        <v>-4.49</v>
      </c>
      <c r="R1720" s="76">
        <v>-124</v>
      </c>
    </row>
    <row r="1721" spans="4:18" s="2" customFormat="1" x14ac:dyDescent="0.15">
      <c r="D1721" s="10">
        <v>442</v>
      </c>
      <c r="E1721" s="134">
        <v>7947</v>
      </c>
      <c r="F1721" s="11" t="s">
        <v>2593</v>
      </c>
      <c r="G1721" s="11" t="s">
        <v>2594</v>
      </c>
      <c r="H1721" s="12">
        <v>2236400</v>
      </c>
      <c r="I1721" s="12">
        <v>15701198600</v>
      </c>
      <c r="J1721" s="111">
        <f>I1721/H1721</f>
        <v>7020.747004113754</v>
      </c>
      <c r="L1721" s="76">
        <v>7947</v>
      </c>
      <c r="M1721" s="76" t="s">
        <v>14944</v>
      </c>
      <c r="N1721" s="76" t="s">
        <v>13956</v>
      </c>
      <c r="O1721" s="139">
        <v>6720</v>
      </c>
      <c r="P1721" s="139">
        <v>6090</v>
      </c>
      <c r="Q1721" s="76">
        <v>-9.3800000000000008</v>
      </c>
      <c r="R1721" s="76">
        <v>-630</v>
      </c>
    </row>
    <row r="1722" spans="4:18" s="2" customFormat="1" x14ac:dyDescent="0.15">
      <c r="D1722" s="10">
        <v>924</v>
      </c>
      <c r="E1722" s="134">
        <v>7949</v>
      </c>
      <c r="F1722" s="11" t="s">
        <v>2595</v>
      </c>
      <c r="G1722" s="11" t="s">
        <v>2596</v>
      </c>
      <c r="H1722" s="12">
        <v>458900</v>
      </c>
      <c r="I1722" s="12">
        <v>1304186800</v>
      </c>
      <c r="J1722" s="111">
        <f>I1722/H1722</f>
        <v>2841.9847461320551</v>
      </c>
      <c r="L1722" s="76">
        <v>7949</v>
      </c>
      <c r="M1722" s="76" t="s">
        <v>14945</v>
      </c>
      <c r="N1722" s="76" t="s">
        <v>13801</v>
      </c>
      <c r="O1722" s="139">
        <v>1937</v>
      </c>
      <c r="P1722" s="139">
        <v>1900</v>
      </c>
      <c r="Q1722" s="76">
        <v>-1.91</v>
      </c>
      <c r="R1722" s="76">
        <v>-37</v>
      </c>
    </row>
    <row r="1723" spans="4:18" s="2" customFormat="1" x14ac:dyDescent="0.15">
      <c r="D1723" s="10">
        <v>2265</v>
      </c>
      <c r="E1723" s="134">
        <v>7951</v>
      </c>
      <c r="F1723" s="11" t="s">
        <v>2597</v>
      </c>
      <c r="G1723" s="11" t="s">
        <v>2598</v>
      </c>
      <c r="H1723" s="12">
        <v>10703100</v>
      </c>
      <c r="I1723" s="12">
        <v>50337275700</v>
      </c>
      <c r="J1723" s="111">
        <f>I1723/H1723</f>
        <v>4703.05572217395</v>
      </c>
      <c r="L1723" s="76">
        <v>7951</v>
      </c>
      <c r="M1723" s="76" t="s">
        <v>2597</v>
      </c>
      <c r="N1723" s="76" t="s">
        <v>13956</v>
      </c>
      <c r="O1723" s="139">
        <v>4680</v>
      </c>
      <c r="P1723" s="139">
        <v>4760</v>
      </c>
      <c r="Q1723" s="76">
        <v>1.71</v>
      </c>
      <c r="R1723" s="76">
        <v>80</v>
      </c>
    </row>
    <row r="1724" spans="4:18" s="2" customFormat="1" x14ac:dyDescent="0.15">
      <c r="D1724" s="10">
        <v>855</v>
      </c>
      <c r="E1724" s="134">
        <v>7952</v>
      </c>
      <c r="F1724" s="11" t="s">
        <v>2599</v>
      </c>
      <c r="G1724" s="11" t="s">
        <v>4438</v>
      </c>
      <c r="H1724" s="12">
        <v>405300</v>
      </c>
      <c r="I1724" s="12">
        <v>1455017000</v>
      </c>
      <c r="J1724" s="111">
        <f>I1724/H1724</f>
        <v>3589.975326918332</v>
      </c>
      <c r="L1724" s="76">
        <v>7952</v>
      </c>
      <c r="M1724" s="76" t="s">
        <v>14946</v>
      </c>
      <c r="N1724" s="76" t="s">
        <v>13956</v>
      </c>
      <c r="O1724" s="139">
        <v>3040</v>
      </c>
      <c r="P1724" s="139">
        <v>2945</v>
      </c>
      <c r="Q1724" s="76">
        <v>-3.13</v>
      </c>
      <c r="R1724" s="76">
        <v>-95</v>
      </c>
    </row>
    <row r="1725" spans="4:18" s="2" customFormat="1" x14ac:dyDescent="0.15">
      <c r="D1725" s="10">
        <v>232</v>
      </c>
      <c r="E1725" s="134">
        <v>7955</v>
      </c>
      <c r="F1725" s="11" t="s">
        <v>2600</v>
      </c>
      <c r="G1725" s="11" t="s">
        <v>2601</v>
      </c>
      <c r="H1725" s="12">
        <v>1411900</v>
      </c>
      <c r="I1725" s="12">
        <v>1164809500</v>
      </c>
      <c r="J1725" s="111">
        <f>I1725/H1725</f>
        <v>824.9943338763369</v>
      </c>
      <c r="L1725" s="76">
        <v>7955</v>
      </c>
      <c r="M1725" s="76" t="s">
        <v>14947</v>
      </c>
      <c r="N1725" s="76" t="s">
        <v>13956</v>
      </c>
      <c r="O1725" s="76">
        <v>644</v>
      </c>
      <c r="P1725" s="76">
        <v>590</v>
      </c>
      <c r="Q1725" s="76">
        <v>-8.39</v>
      </c>
      <c r="R1725" s="76">
        <v>-54</v>
      </c>
    </row>
    <row r="1726" spans="4:18" s="2" customFormat="1" x14ac:dyDescent="0.15">
      <c r="D1726" s="10">
        <v>1503</v>
      </c>
      <c r="E1726" s="134">
        <v>7956</v>
      </c>
      <c r="F1726" s="11" t="s">
        <v>2602</v>
      </c>
      <c r="G1726" s="11" t="s">
        <v>2603</v>
      </c>
      <c r="H1726" s="12">
        <v>8553800</v>
      </c>
      <c r="I1726" s="12">
        <v>41397847500</v>
      </c>
      <c r="J1726" s="111">
        <f>I1726/H1726</f>
        <v>4839.7025298697654</v>
      </c>
      <c r="L1726" s="76">
        <v>7956</v>
      </c>
      <c r="M1726" s="76" t="s">
        <v>14948</v>
      </c>
      <c r="N1726" s="76" t="s">
        <v>13956</v>
      </c>
      <c r="O1726" s="139">
        <v>4700</v>
      </c>
      <c r="P1726" s="139">
        <v>4135</v>
      </c>
      <c r="Q1726" s="76">
        <v>-12.02</v>
      </c>
      <c r="R1726" s="76">
        <v>-565</v>
      </c>
    </row>
    <row r="1727" spans="4:18" s="2" customFormat="1" x14ac:dyDescent="0.15">
      <c r="D1727" s="10">
        <v>1931</v>
      </c>
      <c r="E1727" s="134">
        <v>7958</v>
      </c>
      <c r="F1727" s="11" t="s">
        <v>2604</v>
      </c>
      <c r="G1727" s="11" t="s">
        <v>2605</v>
      </c>
      <c r="H1727" s="12">
        <v>1095600</v>
      </c>
      <c r="I1727" s="12">
        <v>2254732800</v>
      </c>
      <c r="J1727" s="111">
        <f>I1727/H1727</f>
        <v>2057.989047097481</v>
      </c>
      <c r="L1727" s="76">
        <v>7958</v>
      </c>
      <c r="M1727" s="76" t="s">
        <v>14949</v>
      </c>
      <c r="N1727" s="76" t="s">
        <v>13795</v>
      </c>
      <c r="O1727" s="139">
        <v>1825</v>
      </c>
      <c r="P1727" s="139">
        <v>1666</v>
      </c>
      <c r="Q1727" s="76">
        <v>-8.7100000000000009</v>
      </c>
      <c r="R1727" s="76">
        <v>-159</v>
      </c>
    </row>
    <row r="1728" spans="4:18" s="2" customFormat="1" x14ac:dyDescent="0.15">
      <c r="D1728" s="10">
        <v>841</v>
      </c>
      <c r="E1728" s="134">
        <v>7961</v>
      </c>
      <c r="F1728" s="11" t="s">
        <v>4116</v>
      </c>
      <c r="G1728" s="11" t="s">
        <v>4117</v>
      </c>
      <c r="H1728" s="12">
        <v>139100</v>
      </c>
      <c r="I1728" s="12">
        <v>269714900</v>
      </c>
      <c r="J1728" s="111">
        <f>I1728/H1728</f>
        <v>1939</v>
      </c>
      <c r="L1728" s="76">
        <v>7961</v>
      </c>
      <c r="M1728" s="76" t="s">
        <v>14950</v>
      </c>
      <c r="N1728" s="76" t="s">
        <v>13956</v>
      </c>
      <c r="O1728" s="139">
        <v>1525</v>
      </c>
      <c r="P1728" s="139">
        <v>1525</v>
      </c>
      <c r="Q1728" s="76">
        <v>0</v>
      </c>
      <c r="R1728" s="76">
        <v>0</v>
      </c>
    </row>
    <row r="1729" spans="4:18" s="2" customFormat="1" x14ac:dyDescent="0.15">
      <c r="D1729" s="10">
        <v>888</v>
      </c>
      <c r="E1729" s="134">
        <v>7962</v>
      </c>
      <c r="F1729" s="11" t="s">
        <v>2606</v>
      </c>
      <c r="G1729" s="11" t="s">
        <v>2607</v>
      </c>
      <c r="H1729" s="12">
        <v>941200</v>
      </c>
      <c r="I1729" s="12">
        <v>962847600</v>
      </c>
      <c r="J1729" s="111">
        <f>I1729/H1729</f>
        <v>1023</v>
      </c>
      <c r="L1729" s="76">
        <v>7962</v>
      </c>
      <c r="M1729" s="76" t="s">
        <v>14951</v>
      </c>
      <c r="N1729" s="76" t="s">
        <v>13956</v>
      </c>
      <c r="O1729" s="76">
        <v>838</v>
      </c>
      <c r="P1729" s="76">
        <v>770</v>
      </c>
      <c r="Q1729" s="76">
        <v>-8.11</v>
      </c>
      <c r="R1729" s="76">
        <v>-68</v>
      </c>
    </row>
    <row r="1730" spans="4:18" s="2" customFormat="1" x14ac:dyDescent="0.15">
      <c r="D1730" s="10">
        <v>2319</v>
      </c>
      <c r="E1730" s="134">
        <v>7965</v>
      </c>
      <c r="F1730" s="11" t="s">
        <v>2608</v>
      </c>
      <c r="G1730" s="11" t="s">
        <v>2609</v>
      </c>
      <c r="H1730" s="12">
        <v>2757800</v>
      </c>
      <c r="I1730" s="12">
        <v>4205645000</v>
      </c>
      <c r="J1730" s="111">
        <f>I1730/H1730</f>
        <v>1525</v>
      </c>
      <c r="L1730" s="76">
        <v>7965</v>
      </c>
      <c r="M1730" s="76" t="s">
        <v>14953</v>
      </c>
      <c r="N1730" s="76" t="s">
        <v>13687</v>
      </c>
      <c r="O1730" s="76">
        <v>965</v>
      </c>
      <c r="P1730" s="139">
        <v>1132</v>
      </c>
      <c r="Q1730" s="76">
        <v>17.309999999999999</v>
      </c>
      <c r="R1730" s="76">
        <v>167</v>
      </c>
    </row>
    <row r="1731" spans="4:18" s="2" customFormat="1" x14ac:dyDescent="0.15">
      <c r="D1731" s="10">
        <v>1002</v>
      </c>
      <c r="E1731" s="134">
        <v>7966</v>
      </c>
      <c r="F1731" s="11" t="s">
        <v>2610</v>
      </c>
      <c r="G1731" s="11" t="s">
        <v>2611</v>
      </c>
      <c r="H1731" s="12">
        <v>3741500</v>
      </c>
      <c r="I1731" s="12">
        <v>11684562600</v>
      </c>
      <c r="J1731" s="111">
        <f>I1731/H1731</f>
        <v>3122.9620740344781</v>
      </c>
      <c r="L1731" s="76">
        <v>7966</v>
      </c>
      <c r="M1731" s="76" t="s">
        <v>14954</v>
      </c>
      <c r="N1731" s="76" t="s">
        <v>13956</v>
      </c>
      <c r="O1731" s="139">
        <v>2365</v>
      </c>
      <c r="P1731" s="139">
        <v>2378</v>
      </c>
      <c r="Q1731" s="76">
        <v>0.55000000000000004</v>
      </c>
      <c r="R1731" s="76">
        <v>13</v>
      </c>
    </row>
    <row r="1732" spans="4:18" s="2" customFormat="1" x14ac:dyDescent="0.15">
      <c r="D1732" s="10">
        <v>1711</v>
      </c>
      <c r="E1732" s="134">
        <v>7970</v>
      </c>
      <c r="F1732" s="11" t="s">
        <v>2612</v>
      </c>
      <c r="G1732" s="11" t="s">
        <v>2613</v>
      </c>
      <c r="H1732" s="12">
        <v>3826600</v>
      </c>
      <c r="I1732" s="12">
        <v>4343117800</v>
      </c>
      <c r="J1732" s="111">
        <f>I1732/H1732</f>
        <v>1134.9808707468771</v>
      </c>
      <c r="L1732" s="76">
        <v>7970</v>
      </c>
      <c r="M1732" s="76" t="s">
        <v>14956</v>
      </c>
      <c r="N1732" s="76" t="s">
        <v>13795</v>
      </c>
      <c r="O1732" s="76">
        <v>680</v>
      </c>
      <c r="P1732" s="76">
        <v>775</v>
      </c>
      <c r="Q1732" s="76">
        <v>13.97</v>
      </c>
      <c r="R1732" s="76">
        <v>95</v>
      </c>
    </row>
    <row r="1733" spans="4:18" s="2" customFormat="1" x14ac:dyDescent="0.15">
      <c r="D1733" s="10">
        <v>2085</v>
      </c>
      <c r="E1733" s="134">
        <v>7971</v>
      </c>
      <c r="F1733" s="11" t="s">
        <v>2614</v>
      </c>
      <c r="G1733" s="11" t="s">
        <v>2615</v>
      </c>
      <c r="H1733" s="12">
        <v>2952500</v>
      </c>
      <c r="I1733" s="12">
        <v>1172126500</v>
      </c>
      <c r="J1733" s="111">
        <f>I1733/H1733</f>
        <v>396.99458086367486</v>
      </c>
      <c r="L1733" s="76">
        <v>7971</v>
      </c>
      <c r="M1733" s="76" t="s">
        <v>14957</v>
      </c>
      <c r="N1733" s="76" t="s">
        <v>13795</v>
      </c>
      <c r="O1733" s="76">
        <v>249</v>
      </c>
      <c r="P1733" s="76">
        <v>246</v>
      </c>
      <c r="Q1733" s="76">
        <v>-1.2</v>
      </c>
      <c r="R1733" s="76">
        <v>-3</v>
      </c>
    </row>
    <row r="1734" spans="4:18" s="2" customFormat="1" x14ac:dyDescent="0.15">
      <c r="D1734" s="10">
        <v>732</v>
      </c>
      <c r="E1734" s="134">
        <v>7972</v>
      </c>
      <c r="F1734" s="11" t="s">
        <v>2616</v>
      </c>
      <c r="G1734" s="11" t="s">
        <v>2617</v>
      </c>
      <c r="H1734" s="12">
        <v>2776400</v>
      </c>
      <c r="I1734" s="12">
        <v>1926821600</v>
      </c>
      <c r="J1734" s="111">
        <f>I1734/H1734</f>
        <v>694</v>
      </c>
      <c r="L1734" s="76">
        <v>7972</v>
      </c>
      <c r="M1734" s="76" t="s">
        <v>2616</v>
      </c>
      <c r="N1734" s="76" t="s">
        <v>13956</v>
      </c>
      <c r="O1734" s="76">
        <v>596</v>
      </c>
      <c r="P1734" s="76">
        <v>555</v>
      </c>
      <c r="Q1734" s="76">
        <v>-6.88</v>
      </c>
      <c r="R1734" s="76">
        <v>-41</v>
      </c>
    </row>
    <row r="1735" spans="4:18" s="2" customFormat="1" x14ac:dyDescent="0.15">
      <c r="D1735" s="10">
        <v>1271</v>
      </c>
      <c r="E1735" s="134">
        <v>7974</v>
      </c>
      <c r="F1735" s="11" t="s">
        <v>2618</v>
      </c>
      <c r="G1735" s="11" t="s">
        <v>2619</v>
      </c>
      <c r="H1735" s="12">
        <v>7982200</v>
      </c>
      <c r="I1735" s="12">
        <v>377157000000</v>
      </c>
      <c r="J1735" s="111">
        <f>I1735/H1735</f>
        <v>47249.755706446842</v>
      </c>
      <c r="L1735" s="76">
        <v>7974</v>
      </c>
      <c r="M1735" s="76" t="s">
        <v>2618</v>
      </c>
      <c r="N1735" s="76" t="s">
        <v>13463</v>
      </c>
      <c r="O1735" s="139">
        <v>29285</v>
      </c>
      <c r="P1735" s="139">
        <v>33150</v>
      </c>
      <c r="Q1735" s="76">
        <v>13.2</v>
      </c>
      <c r="R1735" s="139">
        <v>3865</v>
      </c>
    </row>
    <row r="1736" spans="4:18" s="2" customFormat="1" x14ac:dyDescent="0.15">
      <c r="D1736" s="10">
        <v>1127</v>
      </c>
      <c r="E1736" s="134">
        <v>7976</v>
      </c>
      <c r="F1736" s="11" t="s">
        <v>2620</v>
      </c>
      <c r="G1736" s="11" t="s">
        <v>2621</v>
      </c>
      <c r="H1736" s="12">
        <v>2212600</v>
      </c>
      <c r="I1736" s="12">
        <v>5305814800</v>
      </c>
      <c r="J1736" s="111">
        <f>I1736/H1736</f>
        <v>2398</v>
      </c>
      <c r="L1736" s="76">
        <v>7976</v>
      </c>
      <c r="M1736" s="76" t="s">
        <v>14959</v>
      </c>
      <c r="N1736" s="76" t="s">
        <v>13956</v>
      </c>
      <c r="O1736" s="139">
        <v>2173</v>
      </c>
      <c r="P1736" s="139">
        <v>2228</v>
      </c>
      <c r="Q1736" s="76">
        <v>2.5299999999999998</v>
      </c>
      <c r="R1736" s="76">
        <v>55</v>
      </c>
    </row>
    <row r="1737" spans="4:18" s="2" customFormat="1" x14ac:dyDescent="0.15">
      <c r="D1737" s="10">
        <v>1737</v>
      </c>
      <c r="E1737" s="134">
        <v>7979</v>
      </c>
      <c r="F1737" s="11" t="s">
        <v>2622</v>
      </c>
      <c r="G1737" s="11" t="s">
        <v>2623</v>
      </c>
      <c r="H1737" s="12">
        <v>565100</v>
      </c>
      <c r="I1737" s="12">
        <v>818260000</v>
      </c>
      <c r="J1737" s="111">
        <f>I1737/H1737</f>
        <v>1447.9915059281543</v>
      </c>
      <c r="L1737" s="76">
        <v>7979</v>
      </c>
      <c r="M1737" s="76" t="s">
        <v>14960</v>
      </c>
      <c r="N1737" s="76" t="s">
        <v>13956</v>
      </c>
      <c r="O1737" s="139">
        <v>1076</v>
      </c>
      <c r="P1737" s="139">
        <v>1093</v>
      </c>
      <c r="Q1737" s="76">
        <v>1.58</v>
      </c>
      <c r="R1737" s="76">
        <v>17</v>
      </c>
    </row>
    <row r="1738" spans="4:18" s="2" customFormat="1" x14ac:dyDescent="0.15">
      <c r="D1738" s="10">
        <v>1889</v>
      </c>
      <c r="E1738" s="134">
        <v>7981</v>
      </c>
      <c r="F1738" s="11" t="s">
        <v>2624</v>
      </c>
      <c r="G1738" s="11" t="s">
        <v>2625</v>
      </c>
      <c r="H1738" s="12">
        <v>3076400</v>
      </c>
      <c r="I1738" s="12">
        <v>5546723700</v>
      </c>
      <c r="J1738" s="111">
        <f>I1738/H1738</f>
        <v>1802.9917110908855</v>
      </c>
      <c r="L1738" s="76">
        <v>7981</v>
      </c>
      <c r="M1738" s="76" t="s">
        <v>14961</v>
      </c>
      <c r="N1738" s="76" t="s">
        <v>13956</v>
      </c>
      <c r="O1738" s="139">
        <v>1646</v>
      </c>
      <c r="P1738" s="139">
        <v>1581</v>
      </c>
      <c r="Q1738" s="76">
        <v>-3.95</v>
      </c>
      <c r="R1738" s="76">
        <v>-65</v>
      </c>
    </row>
    <row r="1739" spans="4:18" s="2" customFormat="1" x14ac:dyDescent="0.15">
      <c r="D1739" s="10">
        <v>920</v>
      </c>
      <c r="E1739" s="134">
        <v>7984</v>
      </c>
      <c r="F1739" s="11" t="s">
        <v>2626</v>
      </c>
      <c r="G1739" s="11" t="s">
        <v>2627</v>
      </c>
      <c r="H1739" s="12">
        <v>6883400</v>
      </c>
      <c r="I1739" s="12">
        <v>14406956200</v>
      </c>
      <c r="J1739" s="111">
        <f>I1739/H1739</f>
        <v>2093</v>
      </c>
      <c r="L1739" s="76">
        <v>7984</v>
      </c>
      <c r="M1739" s="76" t="s">
        <v>2626</v>
      </c>
      <c r="N1739" s="76" t="s">
        <v>13956</v>
      </c>
      <c r="O1739" s="139">
        <v>1605</v>
      </c>
      <c r="P1739" s="139">
        <v>1573</v>
      </c>
      <c r="Q1739" s="76">
        <v>-1.99</v>
      </c>
      <c r="R1739" s="76">
        <v>-32</v>
      </c>
    </row>
    <row r="1740" spans="4:18" s="2" customFormat="1" x14ac:dyDescent="0.15">
      <c r="D1740" s="10">
        <v>1202</v>
      </c>
      <c r="E1740" s="134">
        <v>7987</v>
      </c>
      <c r="F1740" s="11" t="s">
        <v>2628</v>
      </c>
      <c r="G1740" s="11" t="s">
        <v>2629</v>
      </c>
      <c r="H1740" s="12">
        <v>1117000</v>
      </c>
      <c r="I1740" s="12">
        <v>695883000</v>
      </c>
      <c r="J1740" s="111">
        <f>I1740/H1740</f>
        <v>622.99283795881831</v>
      </c>
      <c r="L1740" s="76">
        <v>7987</v>
      </c>
      <c r="M1740" s="76" t="s">
        <v>14962</v>
      </c>
      <c r="N1740" s="76" t="s">
        <v>13956</v>
      </c>
      <c r="O1740" s="76">
        <v>559</v>
      </c>
      <c r="P1740" s="76">
        <v>536</v>
      </c>
      <c r="Q1740" s="76">
        <v>-4.1100000000000003</v>
      </c>
      <c r="R1740" s="76">
        <v>-23</v>
      </c>
    </row>
    <row r="1741" spans="4:18" s="2" customFormat="1" x14ac:dyDescent="0.15">
      <c r="D1741" s="10">
        <v>1247</v>
      </c>
      <c r="E1741" s="134">
        <v>7988</v>
      </c>
      <c r="F1741" s="11" t="s">
        <v>2630</v>
      </c>
      <c r="G1741" s="11" t="s">
        <v>2631</v>
      </c>
      <c r="H1741" s="12">
        <v>12626500</v>
      </c>
      <c r="I1741" s="12">
        <v>46212897000</v>
      </c>
      <c r="J1741" s="111">
        <f>I1741/H1741</f>
        <v>3659.9926345384706</v>
      </c>
      <c r="L1741" s="76">
        <v>7988</v>
      </c>
      <c r="M1741" s="76" t="s">
        <v>2630</v>
      </c>
      <c r="N1741" s="76" t="s">
        <v>13956</v>
      </c>
      <c r="O1741" s="139">
        <v>2600</v>
      </c>
      <c r="P1741" s="139">
        <v>2614</v>
      </c>
      <c r="Q1741" s="76">
        <v>0.54</v>
      </c>
      <c r="R1741" s="76">
        <v>14</v>
      </c>
    </row>
    <row r="1742" spans="4:18" s="2" customFormat="1" x14ac:dyDescent="0.15">
      <c r="D1742" s="10">
        <v>1863</v>
      </c>
      <c r="E1742" s="134">
        <v>7989</v>
      </c>
      <c r="F1742" s="11" t="s">
        <v>3904</v>
      </c>
      <c r="G1742" s="11" t="s">
        <v>3905</v>
      </c>
      <c r="H1742" s="12">
        <v>425900</v>
      </c>
      <c r="I1742" s="12">
        <v>660145000</v>
      </c>
      <c r="J1742" s="111">
        <f>I1742/H1742</f>
        <v>1550</v>
      </c>
      <c r="L1742" s="76">
        <v>7989</v>
      </c>
      <c r="M1742" s="76" t="s">
        <v>14963</v>
      </c>
      <c r="N1742" s="76" t="s">
        <v>13956</v>
      </c>
      <c r="O1742" s="139">
        <v>1079</v>
      </c>
      <c r="P1742" s="76">
        <v>990</v>
      </c>
      <c r="Q1742" s="76">
        <v>-8.25</v>
      </c>
      <c r="R1742" s="76">
        <v>-89</v>
      </c>
    </row>
    <row r="1743" spans="4:18" s="2" customFormat="1" x14ac:dyDescent="0.15">
      <c r="D1743" s="10">
        <v>522</v>
      </c>
      <c r="E1743" s="134">
        <v>7990</v>
      </c>
      <c r="F1743" s="11" t="s">
        <v>2632</v>
      </c>
      <c r="G1743" s="11" t="s">
        <v>2633</v>
      </c>
      <c r="H1743" s="12">
        <v>594200</v>
      </c>
      <c r="I1743" s="12">
        <v>1575806400</v>
      </c>
      <c r="J1743" s="111">
        <f>I1743/H1743</f>
        <v>2651.9798047795357</v>
      </c>
      <c r="L1743" s="76">
        <v>7990</v>
      </c>
      <c r="M1743" s="76" t="s">
        <v>14964</v>
      </c>
      <c r="N1743" s="76" t="s">
        <v>13956</v>
      </c>
      <c r="O1743" s="139">
        <v>2564</v>
      </c>
      <c r="P1743" s="139">
        <v>2425</v>
      </c>
      <c r="Q1743" s="76">
        <v>-5.42</v>
      </c>
      <c r="R1743" s="76">
        <v>-139</v>
      </c>
    </row>
    <row r="1744" spans="4:18" s="2" customFormat="1" x14ac:dyDescent="0.15">
      <c r="D1744" s="10">
        <v>1024</v>
      </c>
      <c r="E1744" s="134">
        <v>7991</v>
      </c>
      <c r="F1744" s="11" t="s">
        <v>2634</v>
      </c>
      <c r="G1744" s="11" t="s">
        <v>2635</v>
      </c>
      <c r="H1744" s="12">
        <v>7200</v>
      </c>
      <c r="I1744" s="12">
        <v>9057600</v>
      </c>
      <c r="J1744" s="111">
        <f>I1744/H1744</f>
        <v>1258</v>
      </c>
      <c r="L1744" s="76">
        <v>7991</v>
      </c>
      <c r="M1744" s="76" t="s">
        <v>14965</v>
      </c>
      <c r="N1744" s="76" t="s">
        <v>13433</v>
      </c>
      <c r="O1744" s="76">
        <v>882</v>
      </c>
      <c r="P1744" s="76">
        <v>952</v>
      </c>
      <c r="Q1744" s="76">
        <v>7.94</v>
      </c>
      <c r="R1744" s="76">
        <v>70</v>
      </c>
    </row>
    <row r="1745" spans="4:18" s="2" customFormat="1" x14ac:dyDescent="0.15">
      <c r="D1745" s="10">
        <v>1424</v>
      </c>
      <c r="E1745" s="134">
        <v>7994</v>
      </c>
      <c r="F1745" s="11" t="s">
        <v>2636</v>
      </c>
      <c r="G1745" s="11" t="s">
        <v>2637</v>
      </c>
      <c r="H1745" s="12">
        <v>5418200</v>
      </c>
      <c r="I1745" s="12">
        <v>7932205600</v>
      </c>
      <c r="J1745" s="111">
        <f>I1745/H1745</f>
        <v>1463.9927651249493</v>
      </c>
      <c r="L1745" s="76">
        <v>7994</v>
      </c>
      <c r="M1745" s="76" t="s">
        <v>14966</v>
      </c>
      <c r="N1745" s="76" t="s">
        <v>13956</v>
      </c>
      <c r="O1745" s="139">
        <v>1418</v>
      </c>
      <c r="P1745" s="139">
        <v>1394</v>
      </c>
      <c r="Q1745" s="76">
        <v>-1.69</v>
      </c>
      <c r="R1745" s="76">
        <v>-24</v>
      </c>
    </row>
    <row r="1746" spans="4:18" s="2" customFormat="1" x14ac:dyDescent="0.15">
      <c r="D1746" s="10">
        <v>1331</v>
      </c>
      <c r="E1746" s="134">
        <v>7995</v>
      </c>
      <c r="F1746" s="11" t="s">
        <v>2638</v>
      </c>
      <c r="G1746" s="11" t="s">
        <v>2639</v>
      </c>
      <c r="H1746" s="12">
        <v>1050200</v>
      </c>
      <c r="I1746" s="12">
        <v>3141121200</v>
      </c>
      <c r="J1746" s="111">
        <f>I1746/H1746</f>
        <v>2990.974290611312</v>
      </c>
      <c r="L1746" s="76">
        <v>7995</v>
      </c>
      <c r="M1746" s="76" t="s">
        <v>14967</v>
      </c>
      <c r="N1746" s="76" t="s">
        <v>13795</v>
      </c>
      <c r="O1746" s="139">
        <v>2217</v>
      </c>
      <c r="P1746" s="139">
        <v>2279</v>
      </c>
      <c r="Q1746" s="76">
        <v>2.8</v>
      </c>
      <c r="R1746" s="76">
        <v>62</v>
      </c>
    </row>
    <row r="1747" spans="4:18" s="2" customFormat="1" x14ac:dyDescent="0.15">
      <c r="D1747" s="10">
        <v>1186</v>
      </c>
      <c r="E1747" s="134">
        <v>7999</v>
      </c>
      <c r="F1747" s="11" t="s">
        <v>2640</v>
      </c>
      <c r="G1747" s="11" t="s">
        <v>2641</v>
      </c>
      <c r="H1747" s="12">
        <v>152000</v>
      </c>
      <c r="I1747" s="12">
        <v>371177000</v>
      </c>
      <c r="J1747" s="111">
        <f>I1747/H1747</f>
        <v>2441.9539473684213</v>
      </c>
      <c r="L1747" s="76">
        <v>7999</v>
      </c>
      <c r="M1747" s="76" t="s">
        <v>14968</v>
      </c>
      <c r="N1747" s="76" t="s">
        <v>13687</v>
      </c>
      <c r="O1747" s="139">
        <v>1780</v>
      </c>
      <c r="P1747" s="139">
        <v>1825</v>
      </c>
      <c r="Q1747" s="76">
        <v>2.5299999999999998</v>
      </c>
      <c r="R1747" s="76">
        <v>45</v>
      </c>
    </row>
    <row r="1748" spans="4:18" s="2" customFormat="1" x14ac:dyDescent="0.15">
      <c r="D1748" s="10">
        <v>727</v>
      </c>
      <c r="E1748" s="134">
        <v>8001</v>
      </c>
      <c r="F1748" s="11" t="s">
        <v>2642</v>
      </c>
      <c r="G1748" s="11" t="s">
        <v>2643</v>
      </c>
      <c r="H1748" s="12">
        <v>128047600</v>
      </c>
      <c r="I1748" s="12">
        <v>269413930200</v>
      </c>
      <c r="J1748" s="111">
        <f>I1748/H1748</f>
        <v>2104.0138995186167</v>
      </c>
      <c r="L1748" s="76">
        <v>8001</v>
      </c>
      <c r="M1748" s="76" t="s">
        <v>14970</v>
      </c>
      <c r="N1748" s="76" t="s">
        <v>13363</v>
      </c>
      <c r="O1748" s="139">
        <v>1867</v>
      </c>
      <c r="P1748" s="139">
        <v>1979</v>
      </c>
      <c r="Q1748" s="76">
        <v>6</v>
      </c>
      <c r="R1748" s="76">
        <v>112</v>
      </c>
    </row>
    <row r="1749" spans="4:18" s="2" customFormat="1" x14ac:dyDescent="0.15">
      <c r="D1749" s="10">
        <v>1031</v>
      </c>
      <c r="E1749" s="134">
        <v>8002</v>
      </c>
      <c r="F1749" s="11" t="s">
        <v>2644</v>
      </c>
      <c r="G1749" s="11" t="s">
        <v>2645</v>
      </c>
      <c r="H1749" s="12">
        <v>149190100</v>
      </c>
      <c r="I1749" s="12">
        <v>117321995740</v>
      </c>
      <c r="J1749" s="111">
        <f>I1749/H1749</f>
        <v>786.39263422975114</v>
      </c>
      <c r="L1749" s="76">
        <v>8002</v>
      </c>
      <c r="M1749" s="76" t="s">
        <v>14972</v>
      </c>
      <c r="N1749" s="76" t="s">
        <v>13363</v>
      </c>
      <c r="O1749" s="76">
        <v>772.4</v>
      </c>
      <c r="P1749" s="76">
        <v>840.8</v>
      </c>
      <c r="Q1749" s="76">
        <v>8.86</v>
      </c>
      <c r="R1749" s="76">
        <v>68.400000000000006</v>
      </c>
    </row>
    <row r="1750" spans="4:18" s="2" customFormat="1" x14ac:dyDescent="0.15">
      <c r="D1750" s="10">
        <v>1654</v>
      </c>
      <c r="E1750" s="134">
        <v>8005</v>
      </c>
      <c r="F1750" s="11" t="s">
        <v>2646</v>
      </c>
      <c r="G1750" s="11" t="s">
        <v>2647</v>
      </c>
      <c r="H1750" s="12">
        <v>2187400</v>
      </c>
      <c r="I1750" s="12">
        <v>931826400</v>
      </c>
      <c r="J1750" s="111">
        <f>I1750/H1750</f>
        <v>425.99725701746365</v>
      </c>
      <c r="L1750" s="76">
        <v>8005</v>
      </c>
      <c r="M1750" s="76" t="s">
        <v>14973</v>
      </c>
      <c r="N1750" s="76" t="s">
        <v>13590</v>
      </c>
      <c r="O1750" s="76">
        <v>386</v>
      </c>
      <c r="P1750" s="76">
        <v>411</v>
      </c>
      <c r="Q1750" s="76">
        <v>6.48</v>
      </c>
      <c r="R1750" s="76">
        <v>25</v>
      </c>
    </row>
    <row r="1751" spans="4:18" s="2" customFormat="1" x14ac:dyDescent="0.15">
      <c r="D1751" s="10">
        <v>2302</v>
      </c>
      <c r="E1751" s="134">
        <v>8006</v>
      </c>
      <c r="F1751" s="11" t="s">
        <v>3947</v>
      </c>
      <c r="G1751" s="11" t="s">
        <v>3948</v>
      </c>
      <c r="H1751" s="12">
        <v>8000</v>
      </c>
      <c r="I1751" s="12">
        <v>31080000</v>
      </c>
      <c r="J1751" s="111">
        <f>I1751/H1751</f>
        <v>3885</v>
      </c>
      <c r="L1751" s="76">
        <v>8006</v>
      </c>
      <c r="M1751" s="76" t="s">
        <v>14974</v>
      </c>
      <c r="N1751" s="76" t="s">
        <v>13363</v>
      </c>
      <c r="O1751" s="139">
        <v>3545</v>
      </c>
      <c r="P1751" s="139">
        <v>3690</v>
      </c>
      <c r="Q1751" s="76">
        <v>4.09</v>
      </c>
      <c r="R1751" s="76">
        <v>145</v>
      </c>
    </row>
    <row r="1752" spans="4:18" s="2" customFormat="1" x14ac:dyDescent="0.15">
      <c r="D1752" s="10">
        <v>1892</v>
      </c>
      <c r="E1752" s="134">
        <v>8007</v>
      </c>
      <c r="F1752" s="11" t="s">
        <v>2648</v>
      </c>
      <c r="G1752" s="11" t="s">
        <v>2649</v>
      </c>
      <c r="H1752" s="12">
        <v>197200</v>
      </c>
      <c r="I1752" s="12">
        <v>443488800</v>
      </c>
      <c r="J1752" s="111">
        <f>I1752/H1752</f>
        <v>2248.9290060851927</v>
      </c>
      <c r="L1752" s="76">
        <v>8007</v>
      </c>
      <c r="M1752" s="76" t="s">
        <v>14975</v>
      </c>
      <c r="N1752" s="76" t="s">
        <v>13363</v>
      </c>
      <c r="O1752" s="139">
        <v>1727</v>
      </c>
      <c r="P1752" s="139">
        <v>1744</v>
      </c>
      <c r="Q1752" s="76">
        <v>0.98</v>
      </c>
      <c r="R1752" s="76">
        <v>17</v>
      </c>
    </row>
    <row r="1753" spans="4:18" s="2" customFormat="1" x14ac:dyDescent="0.15">
      <c r="D1753" s="10">
        <v>2295</v>
      </c>
      <c r="E1753" s="134">
        <v>8008</v>
      </c>
      <c r="F1753" s="11" t="s">
        <v>2650</v>
      </c>
      <c r="G1753" s="11" t="s">
        <v>2651</v>
      </c>
      <c r="H1753" s="12">
        <v>1377000</v>
      </c>
      <c r="I1753" s="12">
        <v>3841115500</v>
      </c>
      <c r="J1753" s="111">
        <f>I1753/H1753</f>
        <v>2789.4811183732754</v>
      </c>
      <c r="L1753" s="76">
        <v>8008</v>
      </c>
      <c r="M1753" s="76" t="s">
        <v>14976</v>
      </c>
      <c r="N1753" s="76" t="s">
        <v>13590</v>
      </c>
      <c r="O1753" s="139">
        <v>2188</v>
      </c>
      <c r="P1753" s="139">
        <v>2134</v>
      </c>
      <c r="Q1753" s="76">
        <v>-2.4700000000000002</v>
      </c>
      <c r="R1753" s="76">
        <v>-54</v>
      </c>
    </row>
    <row r="1754" spans="4:18" s="2" customFormat="1" x14ac:dyDescent="0.15">
      <c r="D1754" s="10">
        <v>1636</v>
      </c>
      <c r="E1754" s="134">
        <v>8011</v>
      </c>
      <c r="F1754" s="11" t="s">
        <v>2652</v>
      </c>
      <c r="G1754" s="11" t="s">
        <v>2653</v>
      </c>
      <c r="H1754" s="12">
        <v>756600</v>
      </c>
      <c r="I1754" s="12">
        <v>1755312000</v>
      </c>
      <c r="J1754" s="111">
        <f>I1754/H1754</f>
        <v>2320</v>
      </c>
      <c r="L1754" s="76">
        <v>8011</v>
      </c>
      <c r="M1754" s="76" t="s">
        <v>14977</v>
      </c>
      <c r="N1754" s="76" t="s">
        <v>13363</v>
      </c>
      <c r="O1754" s="139">
        <v>1797</v>
      </c>
      <c r="P1754" s="139">
        <v>1727</v>
      </c>
      <c r="Q1754" s="76">
        <v>-3.9</v>
      </c>
      <c r="R1754" s="76">
        <v>-70</v>
      </c>
    </row>
    <row r="1755" spans="4:18" s="2" customFormat="1" x14ac:dyDescent="0.15">
      <c r="D1755" s="10">
        <v>1196</v>
      </c>
      <c r="E1755" s="134">
        <v>8012</v>
      </c>
      <c r="F1755" s="11" t="s">
        <v>2654</v>
      </c>
      <c r="G1755" s="11" t="s">
        <v>2655</v>
      </c>
      <c r="H1755" s="12">
        <v>9985400</v>
      </c>
      <c r="I1755" s="12">
        <v>18253198500</v>
      </c>
      <c r="J1755" s="111">
        <f>I1755/H1755</f>
        <v>1827.9887135217418</v>
      </c>
      <c r="L1755" s="76">
        <v>8012</v>
      </c>
      <c r="M1755" s="76" t="s">
        <v>14978</v>
      </c>
      <c r="N1755" s="76" t="s">
        <v>13363</v>
      </c>
      <c r="O1755" s="139">
        <v>1515</v>
      </c>
      <c r="P1755" s="139">
        <v>1572</v>
      </c>
      <c r="Q1755" s="76">
        <v>3.76</v>
      </c>
      <c r="R1755" s="76">
        <v>57</v>
      </c>
    </row>
    <row r="1756" spans="4:18" s="2" customFormat="1" x14ac:dyDescent="0.15">
      <c r="D1756" s="10">
        <v>1200</v>
      </c>
      <c r="E1756" s="134">
        <v>8013</v>
      </c>
      <c r="F1756" s="11" t="s">
        <v>2656</v>
      </c>
      <c r="G1756" s="11" t="s">
        <v>2657</v>
      </c>
      <c r="H1756" s="12">
        <v>383600</v>
      </c>
      <c r="I1756" s="12">
        <v>217884800</v>
      </c>
      <c r="J1756" s="111">
        <f>I1756/H1756</f>
        <v>568</v>
      </c>
      <c r="L1756" s="76">
        <v>8013</v>
      </c>
      <c r="M1756" s="76" t="s">
        <v>2656</v>
      </c>
      <c r="N1756" s="76" t="s">
        <v>13363</v>
      </c>
      <c r="O1756" s="76">
        <v>509</v>
      </c>
      <c r="P1756" s="76">
        <v>508</v>
      </c>
      <c r="Q1756" s="76">
        <v>-0.2</v>
      </c>
      <c r="R1756" s="76">
        <v>-1</v>
      </c>
    </row>
    <row r="1757" spans="4:18" s="2" customFormat="1" x14ac:dyDescent="0.15">
      <c r="D1757" s="10">
        <v>215</v>
      </c>
      <c r="E1757" s="134">
        <v>8014</v>
      </c>
      <c r="F1757" s="11" t="s">
        <v>2658</v>
      </c>
      <c r="G1757" s="11" t="s">
        <v>2659</v>
      </c>
      <c r="H1757" s="12">
        <v>835100</v>
      </c>
      <c r="I1757" s="12">
        <v>1770398200</v>
      </c>
      <c r="J1757" s="111">
        <f>I1757/H1757</f>
        <v>2119.9834750329301</v>
      </c>
      <c r="L1757" s="76">
        <v>8014</v>
      </c>
      <c r="M1757" s="76" t="s">
        <v>14979</v>
      </c>
      <c r="N1757" s="76" t="s">
        <v>13363</v>
      </c>
      <c r="O1757" s="139">
        <v>1668</v>
      </c>
      <c r="P1757" s="139">
        <v>1591</v>
      </c>
      <c r="Q1757" s="76">
        <v>-4.62</v>
      </c>
      <c r="R1757" s="76">
        <v>-77</v>
      </c>
    </row>
    <row r="1758" spans="4:18" s="2" customFormat="1" x14ac:dyDescent="0.15">
      <c r="D1758" s="10">
        <v>2149</v>
      </c>
      <c r="E1758" s="134">
        <v>8015</v>
      </c>
      <c r="F1758" s="11" t="s">
        <v>2660</v>
      </c>
      <c r="G1758" s="11" t="s">
        <v>2661</v>
      </c>
      <c r="H1758" s="12">
        <v>18451700</v>
      </c>
      <c r="I1758" s="12">
        <v>67348300000</v>
      </c>
      <c r="J1758" s="111">
        <f>I1758/H1758</f>
        <v>3649.9780508029071</v>
      </c>
      <c r="L1758" s="76">
        <v>8015</v>
      </c>
      <c r="M1758" s="76" t="s">
        <v>14980</v>
      </c>
      <c r="N1758" s="76" t="s">
        <v>13363</v>
      </c>
      <c r="O1758" s="139">
        <v>3245</v>
      </c>
      <c r="P1758" s="139">
        <v>3440</v>
      </c>
      <c r="Q1758" s="76">
        <v>6.01</v>
      </c>
      <c r="R1758" s="76">
        <v>195</v>
      </c>
    </row>
    <row r="1759" spans="4:18" s="2" customFormat="1" x14ac:dyDescent="0.15">
      <c r="D1759" s="10">
        <v>1443</v>
      </c>
      <c r="E1759" s="134">
        <v>8016</v>
      </c>
      <c r="F1759" s="11" t="s">
        <v>2662</v>
      </c>
      <c r="G1759" s="11" t="s">
        <v>2663</v>
      </c>
      <c r="H1759" s="12">
        <v>12882700</v>
      </c>
      <c r="I1759" s="12">
        <v>12217182500</v>
      </c>
      <c r="J1759" s="111">
        <f>I1759/H1759</f>
        <v>948.34021594852015</v>
      </c>
      <c r="L1759" s="76">
        <v>8016</v>
      </c>
      <c r="M1759" s="76" t="s">
        <v>14981</v>
      </c>
      <c r="N1759" s="76" t="s">
        <v>13363</v>
      </c>
      <c r="O1759" s="76">
        <v>591</v>
      </c>
      <c r="P1759" s="76">
        <v>628</v>
      </c>
      <c r="Q1759" s="76">
        <v>6.26</v>
      </c>
      <c r="R1759" s="76">
        <v>37</v>
      </c>
    </row>
    <row r="1760" spans="4:18" s="2" customFormat="1" x14ac:dyDescent="0.15">
      <c r="D1760" s="10">
        <v>1617</v>
      </c>
      <c r="E1760" s="134">
        <v>8018</v>
      </c>
      <c r="F1760" s="11" t="s">
        <v>2664</v>
      </c>
      <c r="G1760" s="11" t="s">
        <v>2665</v>
      </c>
      <c r="H1760" s="12">
        <v>1880900</v>
      </c>
      <c r="I1760" s="12">
        <v>959238000</v>
      </c>
      <c r="J1760" s="111">
        <f>I1760/H1760</f>
        <v>509.98883513211763</v>
      </c>
      <c r="L1760" s="76">
        <v>8018</v>
      </c>
      <c r="M1760" s="76" t="s">
        <v>14982</v>
      </c>
      <c r="N1760" s="76" t="s">
        <v>13363</v>
      </c>
      <c r="O1760" s="76">
        <v>415</v>
      </c>
      <c r="P1760" s="76">
        <v>397</v>
      </c>
      <c r="Q1760" s="76">
        <v>-4.34</v>
      </c>
      <c r="R1760" s="76">
        <v>-18</v>
      </c>
    </row>
    <row r="1761" spans="4:18" s="2" customFormat="1" x14ac:dyDescent="0.15">
      <c r="D1761" s="10">
        <v>839</v>
      </c>
      <c r="E1761" s="134">
        <v>8020</v>
      </c>
      <c r="F1761" s="11" t="s">
        <v>2666</v>
      </c>
      <c r="G1761" s="11" t="s">
        <v>2667</v>
      </c>
      <c r="H1761" s="12">
        <v>6199500</v>
      </c>
      <c r="I1761" s="12">
        <v>9234061750</v>
      </c>
      <c r="J1761" s="111">
        <f>I1761/H1761</f>
        <v>1489.4849181385596</v>
      </c>
      <c r="L1761" s="76">
        <v>8020</v>
      </c>
      <c r="M1761" s="76" t="s">
        <v>14983</v>
      </c>
      <c r="N1761" s="76" t="s">
        <v>13363</v>
      </c>
      <c r="O1761" s="139">
        <v>1335</v>
      </c>
      <c r="P1761" s="139">
        <v>1285</v>
      </c>
      <c r="Q1761" s="76">
        <v>-3.75</v>
      </c>
      <c r="R1761" s="76">
        <v>-50</v>
      </c>
    </row>
    <row r="1762" spans="4:18" s="2" customFormat="1" x14ac:dyDescent="0.15">
      <c r="D1762" s="10">
        <v>1155</v>
      </c>
      <c r="E1762" s="134">
        <v>8022</v>
      </c>
      <c r="F1762" s="11" t="s">
        <v>2668</v>
      </c>
      <c r="G1762" s="11" t="s">
        <v>2669</v>
      </c>
      <c r="H1762" s="12">
        <v>1557500</v>
      </c>
      <c r="I1762" s="12">
        <v>5069642500</v>
      </c>
      <c r="J1762" s="111">
        <f>I1762/H1762</f>
        <v>3254.9871589085074</v>
      </c>
      <c r="L1762" s="76">
        <v>8022</v>
      </c>
      <c r="M1762" s="76" t="s">
        <v>14984</v>
      </c>
      <c r="N1762" s="76" t="s">
        <v>13956</v>
      </c>
      <c r="O1762" s="139">
        <v>2331</v>
      </c>
      <c r="P1762" s="139">
        <v>2522</v>
      </c>
      <c r="Q1762" s="76">
        <v>8.19</v>
      </c>
      <c r="R1762" s="76">
        <v>191</v>
      </c>
    </row>
    <row r="1763" spans="4:18" s="2" customFormat="1" x14ac:dyDescent="0.15">
      <c r="D1763" s="10">
        <v>2167</v>
      </c>
      <c r="E1763" s="134">
        <v>8025</v>
      </c>
      <c r="F1763" s="11" t="s">
        <v>2670</v>
      </c>
      <c r="G1763" s="11" t="s">
        <v>2671</v>
      </c>
      <c r="H1763" s="12">
        <v>201200</v>
      </c>
      <c r="I1763" s="12">
        <v>262560000</v>
      </c>
      <c r="J1763" s="111">
        <f>I1763/H1763</f>
        <v>1304.9701789264413</v>
      </c>
      <c r="L1763" s="76">
        <v>8025</v>
      </c>
      <c r="M1763" s="76" t="s">
        <v>14985</v>
      </c>
      <c r="N1763" s="76" t="s">
        <v>13363</v>
      </c>
      <c r="O1763" s="139">
        <v>1004</v>
      </c>
      <c r="P1763" s="76">
        <v>995</v>
      </c>
      <c r="Q1763" s="76">
        <v>-0.9</v>
      </c>
      <c r="R1763" s="76">
        <v>-9</v>
      </c>
    </row>
    <row r="1764" spans="4:18" s="2" customFormat="1" x14ac:dyDescent="0.15">
      <c r="D1764" s="10">
        <v>417</v>
      </c>
      <c r="E1764" s="134">
        <v>8028</v>
      </c>
      <c r="F1764" s="11" t="s">
        <v>4033</v>
      </c>
      <c r="G1764" s="11" t="s">
        <v>4034</v>
      </c>
      <c r="H1764" s="12">
        <v>5132700</v>
      </c>
      <c r="I1764" s="12">
        <v>46279447200</v>
      </c>
      <c r="J1764" s="111">
        <f>I1764/H1764</f>
        <v>9016.5891635981061</v>
      </c>
      <c r="L1764" s="76">
        <v>8028</v>
      </c>
      <c r="M1764" s="76" t="s">
        <v>14986</v>
      </c>
      <c r="N1764" s="76" t="s">
        <v>13590</v>
      </c>
      <c r="O1764" s="139">
        <v>13910</v>
      </c>
      <c r="P1764" s="139">
        <v>12690</v>
      </c>
      <c r="Q1764" s="76">
        <v>-8.77</v>
      </c>
      <c r="R1764" s="139">
        <v>-1220</v>
      </c>
    </row>
    <row r="1765" spans="4:18" s="2" customFormat="1" x14ac:dyDescent="0.15">
      <c r="D1765" s="10">
        <v>1008</v>
      </c>
      <c r="E1765" s="134">
        <v>8029</v>
      </c>
      <c r="F1765" s="11" t="s">
        <v>4463</v>
      </c>
      <c r="G1765" s="11" t="s">
        <v>4464</v>
      </c>
      <c r="H1765" s="12">
        <v>2394000</v>
      </c>
      <c r="I1765" s="12">
        <v>746928000</v>
      </c>
      <c r="J1765" s="111">
        <f>I1765/H1765</f>
        <v>312</v>
      </c>
      <c r="L1765" s="76">
        <v>8029</v>
      </c>
      <c r="M1765" s="76" t="s">
        <v>14987</v>
      </c>
      <c r="N1765" s="76" t="s">
        <v>13363</v>
      </c>
      <c r="O1765" s="76">
        <v>973</v>
      </c>
      <c r="P1765" s="139">
        <v>1069</v>
      </c>
      <c r="Q1765" s="76">
        <v>9.8699999999999992</v>
      </c>
      <c r="R1765" s="76">
        <v>96</v>
      </c>
    </row>
    <row r="1766" spans="4:18" s="2" customFormat="1" x14ac:dyDescent="0.15">
      <c r="D1766" s="10">
        <v>1135</v>
      </c>
      <c r="E1766" s="134">
        <v>8031</v>
      </c>
      <c r="F1766" s="11" t="s">
        <v>2672</v>
      </c>
      <c r="G1766" s="11" t="s">
        <v>2673</v>
      </c>
      <c r="H1766" s="12">
        <v>158047300</v>
      </c>
      <c r="I1766" s="12">
        <v>294368740250</v>
      </c>
      <c r="J1766" s="111">
        <f>I1766/H1766</f>
        <v>1862.5357108283406</v>
      </c>
      <c r="L1766" s="76">
        <v>8031</v>
      </c>
      <c r="M1766" s="76" t="s">
        <v>14989</v>
      </c>
      <c r="N1766" s="76" t="s">
        <v>13363</v>
      </c>
      <c r="O1766" s="139">
        <v>1690.5</v>
      </c>
      <c r="P1766" s="139">
        <v>1755</v>
      </c>
      <c r="Q1766" s="76">
        <v>3.82</v>
      </c>
      <c r="R1766" s="76">
        <v>64.5</v>
      </c>
    </row>
    <row r="1767" spans="4:18" s="2" customFormat="1" x14ac:dyDescent="0.15">
      <c r="D1767" s="10">
        <v>783</v>
      </c>
      <c r="E1767" s="134">
        <v>8032</v>
      </c>
      <c r="F1767" s="11" t="s">
        <v>2674</v>
      </c>
      <c r="G1767" s="11" t="s">
        <v>2675</v>
      </c>
      <c r="H1767" s="12">
        <v>728700</v>
      </c>
      <c r="I1767" s="12">
        <v>3166181500</v>
      </c>
      <c r="J1767" s="111">
        <f>I1767/H1767</f>
        <v>4344.9725538630437</v>
      </c>
      <c r="L1767" s="76">
        <v>8032</v>
      </c>
      <c r="M1767" s="76" t="s">
        <v>14990</v>
      </c>
      <c r="N1767" s="76" t="s">
        <v>13363</v>
      </c>
      <c r="O1767" s="139">
        <v>4200</v>
      </c>
      <c r="P1767" s="139">
        <v>3920</v>
      </c>
      <c r="Q1767" s="76">
        <v>-6.67</v>
      </c>
      <c r="R1767" s="76">
        <v>-280</v>
      </c>
    </row>
    <row r="1768" spans="4:18" s="2" customFormat="1" x14ac:dyDescent="0.15">
      <c r="D1768" s="10">
        <v>2062</v>
      </c>
      <c r="E1768" s="134">
        <v>8035</v>
      </c>
      <c r="F1768" s="11" t="s">
        <v>2676</v>
      </c>
      <c r="G1768" s="11" t="s">
        <v>2677</v>
      </c>
      <c r="H1768" s="12">
        <v>10797200</v>
      </c>
      <c r="I1768" s="12">
        <v>219645635600</v>
      </c>
      <c r="J1768" s="111">
        <f>I1768/H1768</f>
        <v>20342.832919645833</v>
      </c>
      <c r="L1768" s="76">
        <v>8035</v>
      </c>
      <c r="M1768" s="76" t="s">
        <v>14992</v>
      </c>
      <c r="N1768" s="76" t="s">
        <v>13687</v>
      </c>
      <c r="O1768" s="139">
        <v>12515</v>
      </c>
      <c r="P1768" s="139">
        <v>15300</v>
      </c>
      <c r="Q1768" s="76">
        <v>22.25</v>
      </c>
      <c r="R1768" s="139">
        <v>2785</v>
      </c>
    </row>
    <row r="1769" spans="4:18" s="2" customFormat="1" x14ac:dyDescent="0.15">
      <c r="D1769" s="10">
        <v>607</v>
      </c>
      <c r="E1769" s="134">
        <v>8036</v>
      </c>
      <c r="F1769" s="11" t="s">
        <v>2678</v>
      </c>
      <c r="G1769" s="11" t="s">
        <v>2679</v>
      </c>
      <c r="H1769" s="12">
        <v>6572600</v>
      </c>
      <c r="I1769" s="12">
        <v>33520148000</v>
      </c>
      <c r="J1769" s="111">
        <f>I1769/H1769</f>
        <v>5099.9829595593828</v>
      </c>
      <c r="L1769" s="76">
        <v>8036</v>
      </c>
      <c r="M1769" s="76" t="s">
        <v>14993</v>
      </c>
      <c r="N1769" s="76" t="s">
        <v>13363</v>
      </c>
      <c r="O1769" s="139">
        <v>3455</v>
      </c>
      <c r="P1769" s="139">
        <v>3870</v>
      </c>
      <c r="Q1769" s="76">
        <v>12.01</v>
      </c>
      <c r="R1769" s="76">
        <v>415</v>
      </c>
    </row>
    <row r="1770" spans="4:18" s="2" customFormat="1" x14ac:dyDescent="0.15">
      <c r="D1770" s="10">
        <v>830</v>
      </c>
      <c r="E1770" s="134">
        <v>8037</v>
      </c>
      <c r="F1770" s="11" t="s">
        <v>2680</v>
      </c>
      <c r="G1770" s="11" t="s">
        <v>2681</v>
      </c>
      <c r="H1770" s="12">
        <v>1744500</v>
      </c>
      <c r="I1770" s="12">
        <v>2624765250</v>
      </c>
      <c r="J1770" s="111">
        <f>I1770/H1770</f>
        <v>1504.5945829750644</v>
      </c>
      <c r="L1770" s="76">
        <v>8037</v>
      </c>
      <c r="M1770" s="76" t="s">
        <v>2680</v>
      </c>
      <c r="N1770" s="76" t="s">
        <v>13363</v>
      </c>
      <c r="O1770" s="139">
        <v>1242</v>
      </c>
      <c r="P1770" s="139">
        <v>1138</v>
      </c>
      <c r="Q1770" s="76">
        <v>-8.3699999999999992</v>
      </c>
      <c r="R1770" s="76">
        <v>-104</v>
      </c>
    </row>
    <row r="1771" spans="4:18" s="2" customFormat="1" x14ac:dyDescent="0.15">
      <c r="D1771" s="10">
        <v>2045</v>
      </c>
      <c r="E1771" s="134">
        <v>8038</v>
      </c>
      <c r="F1771" s="11" t="s">
        <v>2682</v>
      </c>
      <c r="G1771" s="11" t="s">
        <v>2683</v>
      </c>
      <c r="H1771" s="12">
        <v>180200</v>
      </c>
      <c r="I1771" s="12">
        <v>366875200</v>
      </c>
      <c r="J1771" s="111">
        <f>I1771/H1771</f>
        <v>2035.9334073251941</v>
      </c>
      <c r="L1771" s="76">
        <v>8038</v>
      </c>
      <c r="M1771" s="76" t="s">
        <v>14995</v>
      </c>
      <c r="N1771" s="76" t="s">
        <v>13363</v>
      </c>
      <c r="O1771" s="139">
        <v>1995</v>
      </c>
      <c r="P1771" s="139">
        <v>2290</v>
      </c>
      <c r="Q1771" s="76">
        <v>14.79</v>
      </c>
      <c r="R1771" s="76">
        <v>295</v>
      </c>
    </row>
    <row r="1772" spans="4:18" s="2" customFormat="1" x14ac:dyDescent="0.15">
      <c r="D1772" s="10">
        <v>1472</v>
      </c>
      <c r="E1772" s="134">
        <v>8041</v>
      </c>
      <c r="F1772" s="11" t="s">
        <v>2684</v>
      </c>
      <c r="G1772" s="11" t="s">
        <v>2685</v>
      </c>
      <c r="H1772" s="12">
        <v>160300</v>
      </c>
      <c r="I1772" s="12">
        <v>435040200</v>
      </c>
      <c r="J1772" s="111">
        <f>I1772/H1772</f>
        <v>2713.9126637554587</v>
      </c>
      <c r="L1772" s="76">
        <v>8041</v>
      </c>
      <c r="M1772" s="76" t="s">
        <v>14996</v>
      </c>
      <c r="N1772" s="76" t="s">
        <v>13363</v>
      </c>
      <c r="O1772" s="139">
        <v>2409</v>
      </c>
      <c r="P1772" s="139">
        <v>2450</v>
      </c>
      <c r="Q1772" s="76">
        <v>1.7</v>
      </c>
      <c r="R1772" s="76">
        <v>41</v>
      </c>
    </row>
    <row r="1773" spans="4:18" s="2" customFormat="1" x14ac:dyDescent="0.15">
      <c r="D1773" s="10">
        <v>1803</v>
      </c>
      <c r="E1773" s="134">
        <v>8043</v>
      </c>
      <c r="F1773" s="11" t="s">
        <v>2686</v>
      </c>
      <c r="G1773" s="11" t="s">
        <v>2687</v>
      </c>
      <c r="H1773" s="12">
        <v>500200</v>
      </c>
      <c r="I1773" s="12">
        <v>2651020000</v>
      </c>
      <c r="J1773" s="111">
        <f>I1773/H1773</f>
        <v>5299.9200319872052</v>
      </c>
      <c r="L1773" s="76">
        <v>8043</v>
      </c>
      <c r="M1773" s="76" t="s">
        <v>14997</v>
      </c>
      <c r="N1773" s="76" t="s">
        <v>13363</v>
      </c>
      <c r="O1773" s="139">
        <v>3785</v>
      </c>
      <c r="P1773" s="139">
        <v>3715</v>
      </c>
      <c r="Q1773" s="76">
        <v>-1.85</v>
      </c>
      <c r="R1773" s="76">
        <v>-70</v>
      </c>
    </row>
    <row r="1774" spans="4:18" s="2" customFormat="1" x14ac:dyDescent="0.15">
      <c r="D1774" s="10">
        <v>1666</v>
      </c>
      <c r="E1774" s="134">
        <v>8050</v>
      </c>
      <c r="F1774" s="11" t="s">
        <v>2688</v>
      </c>
      <c r="G1774" s="11" t="s">
        <v>2689</v>
      </c>
      <c r="H1774" s="12">
        <v>2332400</v>
      </c>
      <c r="I1774" s="12">
        <v>6091017600</v>
      </c>
      <c r="J1774" s="111">
        <f>I1774/H1774</f>
        <v>2611.4807065683417</v>
      </c>
      <c r="L1774" s="76">
        <v>8050</v>
      </c>
      <c r="M1774" s="76" t="s">
        <v>14998</v>
      </c>
      <c r="N1774" s="76" t="s">
        <v>14096</v>
      </c>
      <c r="O1774" s="139">
        <v>2113</v>
      </c>
      <c r="P1774" s="139">
        <v>2263</v>
      </c>
      <c r="Q1774" s="76">
        <v>7.1</v>
      </c>
      <c r="R1774" s="76">
        <v>150</v>
      </c>
    </row>
    <row r="1775" spans="4:18" s="2" customFormat="1" x14ac:dyDescent="0.15">
      <c r="D1775" s="10">
        <v>2280</v>
      </c>
      <c r="E1775" s="134">
        <v>8051</v>
      </c>
      <c r="F1775" s="11" t="s">
        <v>2690</v>
      </c>
      <c r="G1775" s="11" t="s">
        <v>2691</v>
      </c>
      <c r="H1775" s="12">
        <v>5373700</v>
      </c>
      <c r="I1775" s="12">
        <v>6061603300</v>
      </c>
      <c r="J1775" s="111">
        <f>I1775/H1775</f>
        <v>1128.0129705789307</v>
      </c>
      <c r="L1775" s="76">
        <v>8051</v>
      </c>
      <c r="M1775" s="76" t="s">
        <v>14999</v>
      </c>
      <c r="N1775" s="76" t="s">
        <v>13363</v>
      </c>
      <c r="O1775" s="139">
        <v>1032</v>
      </c>
      <c r="P1775" s="139">
        <v>1089</v>
      </c>
      <c r="Q1775" s="76">
        <v>5.52</v>
      </c>
      <c r="R1775" s="76">
        <v>57</v>
      </c>
    </row>
    <row r="1776" spans="4:18" s="2" customFormat="1" x14ac:dyDescent="0.15">
      <c r="D1776" s="10">
        <v>2163</v>
      </c>
      <c r="E1776" s="134">
        <v>8052</v>
      </c>
      <c r="F1776" s="11" t="s">
        <v>2692</v>
      </c>
      <c r="G1776" s="11" t="s">
        <v>2693</v>
      </c>
      <c r="H1776" s="12">
        <v>240800</v>
      </c>
      <c r="I1776" s="12">
        <v>835568000</v>
      </c>
      <c r="J1776" s="111">
        <f>I1776/H1776</f>
        <v>3469.9667774086379</v>
      </c>
      <c r="L1776" s="76">
        <v>8052</v>
      </c>
      <c r="M1776" s="76" t="s">
        <v>15000</v>
      </c>
      <c r="N1776" s="76" t="s">
        <v>13363</v>
      </c>
      <c r="O1776" s="139">
        <v>3040</v>
      </c>
      <c r="P1776" s="139">
        <v>3215</v>
      </c>
      <c r="Q1776" s="76">
        <v>5.76</v>
      </c>
      <c r="R1776" s="76">
        <v>175</v>
      </c>
    </row>
    <row r="1777" spans="4:18" s="2" customFormat="1" x14ac:dyDescent="0.15">
      <c r="D1777" s="10">
        <v>1819</v>
      </c>
      <c r="E1777" s="134">
        <v>8053</v>
      </c>
      <c r="F1777" s="11" t="s">
        <v>2694</v>
      </c>
      <c r="G1777" s="11" t="s">
        <v>2695</v>
      </c>
      <c r="H1777" s="12">
        <v>116638200</v>
      </c>
      <c r="I1777" s="12">
        <v>212631521800</v>
      </c>
      <c r="J1777" s="111">
        <f>I1777/H1777</f>
        <v>1823.0007133169065</v>
      </c>
      <c r="L1777" s="76">
        <v>8053</v>
      </c>
      <c r="M1777" s="76" t="s">
        <v>15002</v>
      </c>
      <c r="N1777" s="76" t="s">
        <v>13363</v>
      </c>
      <c r="O1777" s="139">
        <v>1561.5</v>
      </c>
      <c r="P1777" s="139">
        <v>1663</v>
      </c>
      <c r="Q1777" s="76">
        <v>6.5</v>
      </c>
      <c r="R1777" s="76">
        <v>101.5</v>
      </c>
    </row>
    <row r="1778" spans="4:18" s="2" customFormat="1" x14ac:dyDescent="0.15">
      <c r="D1778" s="10">
        <v>1263</v>
      </c>
      <c r="E1778" s="134">
        <v>8056</v>
      </c>
      <c r="F1778" s="11" t="s">
        <v>2696</v>
      </c>
      <c r="G1778" s="11" t="s">
        <v>2697</v>
      </c>
      <c r="H1778" s="12">
        <v>5624200</v>
      </c>
      <c r="I1778" s="12">
        <v>13015936800</v>
      </c>
      <c r="J1778" s="111">
        <f>I1778/H1778</f>
        <v>2314.2734611144697</v>
      </c>
      <c r="L1778" s="76">
        <v>8056</v>
      </c>
      <c r="M1778" s="76" t="s">
        <v>15003</v>
      </c>
      <c r="N1778" s="76" t="s">
        <v>13463</v>
      </c>
      <c r="O1778" s="139">
        <v>2451</v>
      </c>
      <c r="P1778" s="139">
        <v>2564</v>
      </c>
      <c r="Q1778" s="76">
        <v>4.6100000000000003</v>
      </c>
      <c r="R1778" s="76">
        <v>113</v>
      </c>
    </row>
    <row r="1779" spans="4:18" s="2" customFormat="1" x14ac:dyDescent="0.15">
      <c r="D1779" s="10">
        <v>2181</v>
      </c>
      <c r="E1779" s="134">
        <v>8057</v>
      </c>
      <c r="F1779" s="11" t="s">
        <v>2698</v>
      </c>
      <c r="G1779" s="11" t="s">
        <v>2699</v>
      </c>
      <c r="H1779" s="12">
        <v>583200</v>
      </c>
      <c r="I1779" s="12">
        <v>1685448000</v>
      </c>
      <c r="J1779" s="111">
        <f>I1779/H1779</f>
        <v>2890</v>
      </c>
      <c r="L1779" s="76">
        <v>8057</v>
      </c>
      <c r="M1779" s="76" t="s">
        <v>15004</v>
      </c>
      <c r="N1779" s="76" t="s">
        <v>13363</v>
      </c>
      <c r="O1779" s="139">
        <v>2610</v>
      </c>
      <c r="P1779" s="139">
        <v>2303</v>
      </c>
      <c r="Q1779" s="76">
        <v>-11.76</v>
      </c>
      <c r="R1779" s="76">
        <v>-307</v>
      </c>
    </row>
    <row r="1780" spans="4:18" s="2" customFormat="1" x14ac:dyDescent="0.15">
      <c r="D1780" s="10">
        <v>1116</v>
      </c>
      <c r="E1780" s="134">
        <v>8058</v>
      </c>
      <c r="F1780" s="11" t="s">
        <v>2700</v>
      </c>
      <c r="G1780" s="11" t="s">
        <v>2701</v>
      </c>
      <c r="H1780" s="12">
        <v>111770100</v>
      </c>
      <c r="I1780" s="12">
        <v>325806067900</v>
      </c>
      <c r="J1780" s="111">
        <f>I1780/H1780</f>
        <v>2914.9662378399948</v>
      </c>
      <c r="L1780" s="76">
        <v>8058</v>
      </c>
      <c r="M1780" s="76" t="s">
        <v>15006</v>
      </c>
      <c r="N1780" s="76" t="s">
        <v>13363</v>
      </c>
      <c r="O1780" s="139">
        <v>3020</v>
      </c>
      <c r="P1780" s="139">
        <v>3142</v>
      </c>
      <c r="Q1780" s="76">
        <v>4.04</v>
      </c>
      <c r="R1780" s="76">
        <v>122</v>
      </c>
    </row>
    <row r="1781" spans="4:18" s="2" customFormat="1" x14ac:dyDescent="0.15">
      <c r="D1781" s="10">
        <v>287</v>
      </c>
      <c r="E1781" s="134">
        <v>8059</v>
      </c>
      <c r="F1781" s="11" t="s">
        <v>2702</v>
      </c>
      <c r="G1781" s="11" t="s">
        <v>2703</v>
      </c>
      <c r="H1781" s="12">
        <v>704900</v>
      </c>
      <c r="I1781" s="12">
        <v>2206319000</v>
      </c>
      <c r="J1781" s="111">
        <f>I1781/H1781</f>
        <v>3129.9744644630446</v>
      </c>
      <c r="L1781" s="76">
        <v>8059</v>
      </c>
      <c r="M1781" s="76" t="s">
        <v>15007</v>
      </c>
      <c r="N1781" s="76" t="s">
        <v>13363</v>
      </c>
      <c r="O1781" s="139">
        <v>3520</v>
      </c>
      <c r="P1781" s="139">
        <v>3480</v>
      </c>
      <c r="Q1781" s="76">
        <v>-1.1399999999999999</v>
      </c>
      <c r="R1781" s="76">
        <v>-40</v>
      </c>
    </row>
    <row r="1782" spans="4:18" s="2" customFormat="1" x14ac:dyDescent="0.15">
      <c r="D1782" s="10">
        <v>187</v>
      </c>
      <c r="E1782" s="134">
        <v>8060</v>
      </c>
      <c r="F1782" s="11" t="s">
        <v>2704</v>
      </c>
      <c r="G1782" s="11" t="s">
        <v>2705</v>
      </c>
      <c r="H1782" s="12">
        <v>4193900</v>
      </c>
      <c r="I1782" s="12">
        <v>12053268600</v>
      </c>
      <c r="J1782" s="111">
        <f>I1782/H1782</f>
        <v>2874</v>
      </c>
      <c r="L1782" s="76">
        <v>8060</v>
      </c>
      <c r="M1782" s="76" t="s">
        <v>15008</v>
      </c>
      <c r="N1782" s="76" t="s">
        <v>13363</v>
      </c>
      <c r="O1782" s="139">
        <v>1960</v>
      </c>
      <c r="P1782" s="139">
        <v>2151</v>
      </c>
      <c r="Q1782" s="76">
        <v>9.74</v>
      </c>
      <c r="R1782" s="76">
        <v>191</v>
      </c>
    </row>
    <row r="1783" spans="4:18" s="2" customFormat="1" x14ac:dyDescent="0.15">
      <c r="D1783" s="10">
        <v>1662</v>
      </c>
      <c r="E1783" s="134">
        <v>8061</v>
      </c>
      <c r="F1783" s="11" t="s">
        <v>2706</v>
      </c>
      <c r="G1783" s="11" t="s">
        <v>2707</v>
      </c>
      <c r="H1783" s="12">
        <v>905200</v>
      </c>
      <c r="I1783" s="12">
        <v>2434800800</v>
      </c>
      <c r="J1783" s="111">
        <f>I1783/H1783</f>
        <v>2689.7931948740611</v>
      </c>
      <c r="L1783" s="76">
        <v>8061</v>
      </c>
      <c r="M1783" s="76" t="s">
        <v>15009</v>
      </c>
      <c r="N1783" s="76" t="s">
        <v>13363</v>
      </c>
      <c r="O1783" s="139">
        <v>1519</v>
      </c>
      <c r="P1783" s="139">
        <v>1441</v>
      </c>
      <c r="Q1783" s="76">
        <v>-5.13</v>
      </c>
      <c r="R1783" s="76">
        <v>-78</v>
      </c>
    </row>
    <row r="1784" spans="4:18" s="2" customFormat="1" x14ac:dyDescent="0.15">
      <c r="D1784" s="10">
        <v>1642</v>
      </c>
      <c r="E1784" s="134">
        <v>8065</v>
      </c>
      <c r="F1784" s="11" t="s">
        <v>2708</v>
      </c>
      <c r="G1784" s="11" t="s">
        <v>2709</v>
      </c>
      <c r="H1784" s="12">
        <v>964200</v>
      </c>
      <c r="I1784" s="12">
        <v>1144489400</v>
      </c>
      <c r="J1784" s="111">
        <f>I1784/H1784</f>
        <v>1186.9834059323791</v>
      </c>
      <c r="L1784" s="76">
        <v>8065</v>
      </c>
      <c r="M1784" s="76" t="s">
        <v>15010</v>
      </c>
      <c r="N1784" s="76" t="s">
        <v>13363</v>
      </c>
      <c r="O1784" s="76">
        <v>885</v>
      </c>
      <c r="P1784" s="76">
        <v>896</v>
      </c>
      <c r="Q1784" s="76">
        <v>1.24</v>
      </c>
      <c r="R1784" s="76">
        <v>11</v>
      </c>
    </row>
    <row r="1785" spans="4:18" s="2" customFormat="1" x14ac:dyDescent="0.15">
      <c r="D1785" s="10">
        <v>1110</v>
      </c>
      <c r="E1785" s="134">
        <v>8066</v>
      </c>
      <c r="F1785" s="11" t="s">
        <v>2710</v>
      </c>
      <c r="G1785" s="11" t="s">
        <v>2711</v>
      </c>
      <c r="H1785" s="12">
        <v>92600</v>
      </c>
      <c r="I1785" s="12">
        <v>447165400</v>
      </c>
      <c r="J1785" s="111">
        <f>I1785/H1785</f>
        <v>4829</v>
      </c>
      <c r="L1785" s="76">
        <v>8066</v>
      </c>
      <c r="M1785" s="76" t="s">
        <v>15011</v>
      </c>
      <c r="N1785" s="76" t="s">
        <v>13363</v>
      </c>
      <c r="O1785" s="139">
        <v>5520</v>
      </c>
      <c r="P1785" s="139">
        <v>5430</v>
      </c>
      <c r="Q1785" s="76">
        <v>-1.63</v>
      </c>
      <c r="R1785" s="76">
        <v>-90</v>
      </c>
    </row>
    <row r="1786" spans="4:18" s="2" customFormat="1" x14ac:dyDescent="0.15">
      <c r="D1786" s="10">
        <v>1576</v>
      </c>
      <c r="E1786" s="134">
        <v>8068</v>
      </c>
      <c r="F1786" s="11" t="s">
        <v>2712</v>
      </c>
      <c r="G1786" s="11" t="s">
        <v>2713</v>
      </c>
      <c r="H1786" s="12">
        <v>1475400</v>
      </c>
      <c r="I1786" s="12">
        <v>2599609800</v>
      </c>
      <c r="J1786" s="111">
        <f>I1786/H1786</f>
        <v>1761.9694997966653</v>
      </c>
      <c r="L1786" s="76">
        <v>8068</v>
      </c>
      <c r="M1786" s="76" t="s">
        <v>15012</v>
      </c>
      <c r="N1786" s="76" t="s">
        <v>13363</v>
      </c>
      <c r="O1786" s="139">
        <v>1542</v>
      </c>
      <c r="P1786" s="139">
        <v>1505</v>
      </c>
      <c r="Q1786" s="76">
        <v>-2.4</v>
      </c>
      <c r="R1786" s="76">
        <v>-37</v>
      </c>
    </row>
    <row r="1787" spans="4:18" s="2" customFormat="1" x14ac:dyDescent="0.15">
      <c r="D1787" s="10">
        <v>2072</v>
      </c>
      <c r="E1787" s="134">
        <v>8070</v>
      </c>
      <c r="F1787" s="11" t="s">
        <v>2714</v>
      </c>
      <c r="G1787" s="11" t="s">
        <v>2715</v>
      </c>
      <c r="H1787" s="12">
        <v>1081900</v>
      </c>
      <c r="I1787" s="12">
        <v>622083700</v>
      </c>
      <c r="J1787" s="111">
        <f>I1787/H1787</f>
        <v>574.99186616138275</v>
      </c>
      <c r="L1787" s="76">
        <v>8070</v>
      </c>
      <c r="M1787" s="76" t="s">
        <v>15013</v>
      </c>
      <c r="N1787" s="76" t="s">
        <v>13363</v>
      </c>
      <c r="O1787" s="76">
        <v>494</v>
      </c>
      <c r="P1787" s="76">
        <v>525</v>
      </c>
      <c r="Q1787" s="76">
        <v>6.28</v>
      </c>
      <c r="R1787" s="76">
        <v>31</v>
      </c>
    </row>
    <row r="1788" spans="4:18" s="2" customFormat="1" x14ac:dyDescent="0.15">
      <c r="D1788" s="10">
        <v>2303</v>
      </c>
      <c r="E1788" s="134">
        <v>8074</v>
      </c>
      <c r="F1788" s="11" t="s">
        <v>2716</v>
      </c>
      <c r="G1788" s="11" t="s">
        <v>2717</v>
      </c>
      <c r="H1788" s="12">
        <v>1512400</v>
      </c>
      <c r="I1788" s="12">
        <v>5384009000</v>
      </c>
      <c r="J1788" s="111">
        <f>I1788/H1788</f>
        <v>3559.9107379000266</v>
      </c>
      <c r="L1788" s="76">
        <v>8074</v>
      </c>
      <c r="M1788" s="76" t="s">
        <v>15014</v>
      </c>
      <c r="N1788" s="76" t="s">
        <v>13363</v>
      </c>
      <c r="O1788" s="139">
        <v>3145</v>
      </c>
      <c r="P1788" s="139">
        <v>3185</v>
      </c>
      <c r="Q1788" s="76">
        <v>1.27</v>
      </c>
      <c r="R1788" s="76">
        <v>40</v>
      </c>
    </row>
    <row r="1789" spans="4:18" s="2" customFormat="1" x14ac:dyDescent="0.15">
      <c r="D1789" s="10">
        <v>1722</v>
      </c>
      <c r="E1789" s="134">
        <v>8075</v>
      </c>
      <c r="F1789" s="11" t="s">
        <v>2718</v>
      </c>
      <c r="G1789" s="11" t="s">
        <v>2719</v>
      </c>
      <c r="H1789" s="12">
        <v>300600</v>
      </c>
      <c r="I1789" s="12">
        <v>1145154000</v>
      </c>
      <c r="J1789" s="111">
        <f>I1789/H1789</f>
        <v>3809.5608782435129</v>
      </c>
      <c r="L1789" s="76">
        <v>8075</v>
      </c>
      <c r="M1789" s="76" t="s">
        <v>15015</v>
      </c>
      <c r="N1789" s="76" t="s">
        <v>13363</v>
      </c>
      <c r="O1789" s="139">
        <v>2429</v>
      </c>
      <c r="P1789" s="139">
        <v>2450</v>
      </c>
      <c r="Q1789" s="76">
        <v>0.86</v>
      </c>
      <c r="R1789" s="76">
        <v>21</v>
      </c>
    </row>
    <row r="1790" spans="4:18" s="2" customFormat="1" x14ac:dyDescent="0.15">
      <c r="D1790" s="10">
        <v>907</v>
      </c>
      <c r="E1790" s="134">
        <v>8077</v>
      </c>
      <c r="F1790" s="11" t="s">
        <v>2720</v>
      </c>
      <c r="G1790" s="11" t="s">
        <v>2721</v>
      </c>
      <c r="H1790" s="12">
        <v>667500</v>
      </c>
      <c r="I1790" s="12">
        <v>240967500</v>
      </c>
      <c r="J1790" s="111">
        <f>I1790/H1790</f>
        <v>361</v>
      </c>
      <c r="L1790" s="76">
        <v>8077</v>
      </c>
      <c r="M1790" s="76" t="s">
        <v>15016</v>
      </c>
      <c r="N1790" s="76" t="s">
        <v>13363</v>
      </c>
      <c r="O1790" s="76">
        <v>273</v>
      </c>
      <c r="P1790" s="76">
        <v>271</v>
      </c>
      <c r="Q1790" s="76">
        <v>-0.73</v>
      </c>
      <c r="R1790" s="76">
        <v>-2</v>
      </c>
    </row>
    <row r="1791" spans="4:18" s="2" customFormat="1" x14ac:dyDescent="0.15">
      <c r="D1791" s="10">
        <v>567</v>
      </c>
      <c r="E1791" s="134">
        <v>8078</v>
      </c>
      <c r="F1791" s="11" t="s">
        <v>2722</v>
      </c>
      <c r="G1791" s="11" t="s">
        <v>2723</v>
      </c>
      <c r="H1791" s="12">
        <v>3997700</v>
      </c>
      <c r="I1791" s="12">
        <v>18109501000</v>
      </c>
      <c r="J1791" s="111">
        <f>I1791/H1791</f>
        <v>4529.9799884933836</v>
      </c>
      <c r="L1791" s="76">
        <v>8078</v>
      </c>
      <c r="M1791" s="76" t="s">
        <v>15017</v>
      </c>
      <c r="N1791" s="76" t="s">
        <v>13363</v>
      </c>
      <c r="O1791" s="139">
        <v>2829</v>
      </c>
      <c r="P1791" s="139">
        <v>2945</v>
      </c>
      <c r="Q1791" s="76">
        <v>4.0999999999999996</v>
      </c>
      <c r="R1791" s="76">
        <v>116</v>
      </c>
    </row>
    <row r="1792" spans="4:18" s="2" customFormat="1" x14ac:dyDescent="0.15">
      <c r="D1792" s="10">
        <v>1736</v>
      </c>
      <c r="E1792" s="134">
        <v>8079</v>
      </c>
      <c r="F1792" s="11" t="s">
        <v>3894</v>
      </c>
      <c r="G1792" s="11" t="s">
        <v>3895</v>
      </c>
      <c r="H1792" s="12">
        <v>610900</v>
      </c>
      <c r="I1792" s="12">
        <v>2535235000</v>
      </c>
      <c r="J1792" s="111">
        <f>I1792/H1792</f>
        <v>4150</v>
      </c>
      <c r="L1792" s="76">
        <v>8079</v>
      </c>
      <c r="M1792" s="76" t="s">
        <v>15018</v>
      </c>
      <c r="N1792" s="76" t="s">
        <v>13363</v>
      </c>
      <c r="O1792" s="139">
        <v>2703</v>
      </c>
      <c r="P1792" s="139">
        <v>2611</v>
      </c>
      <c r="Q1792" s="76">
        <v>-3.4</v>
      </c>
      <c r="R1792" s="76">
        <v>-92</v>
      </c>
    </row>
    <row r="1793" spans="4:18" s="2" customFormat="1" x14ac:dyDescent="0.15">
      <c r="D1793" s="10">
        <v>832</v>
      </c>
      <c r="E1793" s="134">
        <v>8081</v>
      </c>
      <c r="F1793" s="11" t="s">
        <v>2724</v>
      </c>
      <c r="G1793" s="11" t="s">
        <v>2725</v>
      </c>
      <c r="H1793" s="12">
        <v>1074400</v>
      </c>
      <c r="I1793" s="12">
        <v>1589025600</v>
      </c>
      <c r="J1793" s="111">
        <f>I1793/H1793</f>
        <v>1478.9888309754281</v>
      </c>
      <c r="L1793" s="76">
        <v>8081</v>
      </c>
      <c r="M1793" s="76" t="s">
        <v>2724</v>
      </c>
      <c r="N1793" s="76" t="s">
        <v>13363</v>
      </c>
      <c r="O1793" s="139">
        <v>1159</v>
      </c>
      <c r="P1793" s="139">
        <v>1121</v>
      </c>
      <c r="Q1793" s="76">
        <v>-3.28</v>
      </c>
      <c r="R1793" s="76">
        <v>-38</v>
      </c>
    </row>
    <row r="1794" spans="4:18" s="2" customFormat="1" x14ac:dyDescent="0.15">
      <c r="D1794" s="10">
        <v>1573</v>
      </c>
      <c r="E1794" s="134">
        <v>8084</v>
      </c>
      <c r="F1794" s="11" t="s">
        <v>2726</v>
      </c>
      <c r="G1794" s="11" t="s">
        <v>4205</v>
      </c>
      <c r="H1794" s="12">
        <v>1167400</v>
      </c>
      <c r="I1794" s="12">
        <v>2072119400</v>
      </c>
      <c r="J1794" s="111">
        <f>I1794/H1794</f>
        <v>1774.9866369710467</v>
      </c>
      <c r="L1794" s="76">
        <v>8084</v>
      </c>
      <c r="M1794" s="76" t="s">
        <v>15019</v>
      </c>
      <c r="N1794" s="76" t="s">
        <v>13363</v>
      </c>
      <c r="O1794" s="139">
        <v>1412</v>
      </c>
      <c r="P1794" s="139">
        <v>1350</v>
      </c>
      <c r="Q1794" s="76">
        <v>-4.3899999999999997</v>
      </c>
      <c r="R1794" s="76">
        <v>-62</v>
      </c>
    </row>
    <row r="1795" spans="4:18" s="2" customFormat="1" x14ac:dyDescent="0.15">
      <c r="D1795" s="10">
        <v>1335</v>
      </c>
      <c r="E1795" s="134">
        <v>8086</v>
      </c>
      <c r="F1795" s="11" t="s">
        <v>2727</v>
      </c>
      <c r="G1795" s="11" t="s">
        <v>2728</v>
      </c>
      <c r="H1795" s="12">
        <v>9989600</v>
      </c>
      <c r="I1795" s="12">
        <v>15563677100</v>
      </c>
      <c r="J1795" s="111">
        <f>I1795/H1795</f>
        <v>1557.9880175382398</v>
      </c>
      <c r="L1795" s="76">
        <v>8086</v>
      </c>
      <c r="M1795" s="76" t="s">
        <v>2727</v>
      </c>
      <c r="N1795" s="76" t="s">
        <v>14096</v>
      </c>
      <c r="O1795" s="139">
        <v>1345</v>
      </c>
      <c r="P1795" s="139">
        <v>1435</v>
      </c>
      <c r="Q1795" s="76">
        <v>6.69</v>
      </c>
      <c r="R1795" s="76">
        <v>90</v>
      </c>
    </row>
    <row r="1796" spans="4:18" s="2" customFormat="1" x14ac:dyDescent="0.15">
      <c r="D1796" s="10">
        <v>499</v>
      </c>
      <c r="E1796" s="134">
        <v>8087</v>
      </c>
      <c r="F1796" s="11" t="s">
        <v>2729</v>
      </c>
      <c r="G1796" s="11" t="s">
        <v>2730</v>
      </c>
      <c r="H1796" s="12">
        <v>609300</v>
      </c>
      <c r="I1796" s="12">
        <v>1138459650</v>
      </c>
      <c r="J1796" s="111">
        <f>I1796/H1796</f>
        <v>1868.471442639094</v>
      </c>
      <c r="L1796" s="76">
        <v>8087</v>
      </c>
      <c r="M1796" s="76" t="s">
        <v>15020</v>
      </c>
      <c r="N1796" s="76" t="s">
        <v>13363</v>
      </c>
      <c r="O1796" s="139">
        <v>1619</v>
      </c>
      <c r="P1796" s="139">
        <v>1532</v>
      </c>
      <c r="Q1796" s="76">
        <v>-5.37</v>
      </c>
      <c r="R1796" s="76">
        <v>-87</v>
      </c>
    </row>
    <row r="1797" spans="4:18" s="2" customFormat="1" x14ac:dyDescent="0.15">
      <c r="D1797" s="10">
        <v>739</v>
      </c>
      <c r="E1797" s="134">
        <v>8088</v>
      </c>
      <c r="F1797" s="11" t="s">
        <v>2731</v>
      </c>
      <c r="G1797" s="11" t="s">
        <v>2732</v>
      </c>
      <c r="H1797" s="12">
        <v>3523200</v>
      </c>
      <c r="I1797" s="12">
        <v>14039853000</v>
      </c>
      <c r="J1797" s="111">
        <f>I1797/H1797</f>
        <v>3984.9719005449592</v>
      </c>
      <c r="L1797" s="76">
        <v>8088</v>
      </c>
      <c r="M1797" s="76" t="s">
        <v>15021</v>
      </c>
      <c r="N1797" s="76" t="s">
        <v>13363</v>
      </c>
      <c r="O1797" s="139">
        <v>3670</v>
      </c>
      <c r="P1797" s="139">
        <v>3735</v>
      </c>
      <c r="Q1797" s="76">
        <v>1.77</v>
      </c>
      <c r="R1797" s="76">
        <v>65</v>
      </c>
    </row>
    <row r="1798" spans="4:18" s="2" customFormat="1" x14ac:dyDescent="0.15">
      <c r="D1798" s="10">
        <v>1233</v>
      </c>
      <c r="E1798" s="134">
        <v>8089</v>
      </c>
      <c r="F1798" s="11" t="s">
        <v>2733</v>
      </c>
      <c r="G1798" s="11" t="s">
        <v>2734</v>
      </c>
      <c r="H1798" s="12">
        <v>464300</v>
      </c>
      <c r="I1798" s="12">
        <v>688540900</v>
      </c>
      <c r="J1798" s="111">
        <f>I1798/H1798</f>
        <v>1482.9655395218608</v>
      </c>
      <c r="L1798" s="76">
        <v>8089</v>
      </c>
      <c r="M1798" s="76" t="s">
        <v>15022</v>
      </c>
      <c r="N1798" s="76" t="s">
        <v>13363</v>
      </c>
      <c r="O1798" s="76">
        <v>876</v>
      </c>
      <c r="P1798" s="76">
        <v>863</v>
      </c>
      <c r="Q1798" s="76">
        <v>-1.48</v>
      </c>
      <c r="R1798" s="76">
        <v>-13</v>
      </c>
    </row>
    <row r="1799" spans="4:18" s="2" customFormat="1" x14ac:dyDescent="0.15">
      <c r="D1799" s="10">
        <v>1738</v>
      </c>
      <c r="E1799" s="134">
        <v>8090</v>
      </c>
      <c r="F1799" s="11" t="s">
        <v>2735</v>
      </c>
      <c r="G1799" s="11" t="s">
        <v>2736</v>
      </c>
      <c r="H1799" s="12">
        <v>3970000</v>
      </c>
      <c r="I1799" s="12">
        <v>440670000</v>
      </c>
      <c r="J1799" s="111">
        <f>I1799/H1799</f>
        <v>111</v>
      </c>
      <c r="L1799" s="76">
        <v>8090</v>
      </c>
      <c r="M1799" s="76" t="s">
        <v>15023</v>
      </c>
      <c r="N1799" s="76" t="s">
        <v>13363</v>
      </c>
      <c r="O1799" s="76">
        <v>618</v>
      </c>
      <c r="P1799" s="76">
        <v>626</v>
      </c>
      <c r="Q1799" s="76">
        <v>1.29</v>
      </c>
      <c r="R1799" s="76">
        <v>8</v>
      </c>
    </row>
    <row r="1800" spans="4:18" s="2" customFormat="1" x14ac:dyDescent="0.15">
      <c r="D1800" s="10">
        <v>1242</v>
      </c>
      <c r="E1800" s="134">
        <v>8091</v>
      </c>
      <c r="F1800" s="11" t="s">
        <v>2737</v>
      </c>
      <c r="G1800" s="11" t="s">
        <v>2738</v>
      </c>
      <c r="H1800" s="12">
        <v>169500</v>
      </c>
      <c r="I1800" s="12">
        <v>310175000</v>
      </c>
      <c r="J1800" s="111">
        <f>I1800/H1800</f>
        <v>1829.9410029498524</v>
      </c>
      <c r="L1800" s="76">
        <v>8091</v>
      </c>
      <c r="M1800" s="76" t="s">
        <v>2737</v>
      </c>
      <c r="N1800" s="76" t="s">
        <v>13363</v>
      </c>
      <c r="O1800" s="139">
        <v>1641</v>
      </c>
      <c r="P1800" s="139">
        <v>1779</v>
      </c>
      <c r="Q1800" s="76">
        <v>8.41</v>
      </c>
      <c r="R1800" s="76">
        <v>138</v>
      </c>
    </row>
    <row r="1801" spans="4:18" s="2" customFormat="1" x14ac:dyDescent="0.15">
      <c r="D1801" s="10">
        <v>965</v>
      </c>
      <c r="E1801" s="134">
        <v>8093</v>
      </c>
      <c r="F1801" s="11" t="s">
        <v>2739</v>
      </c>
      <c r="G1801" s="11" t="s">
        <v>2740</v>
      </c>
      <c r="H1801" s="12">
        <v>1607000</v>
      </c>
      <c r="I1801" s="12">
        <v>785803000</v>
      </c>
      <c r="J1801" s="111">
        <f>I1801/H1801</f>
        <v>488.9875544492844</v>
      </c>
      <c r="L1801" s="76">
        <v>8093</v>
      </c>
      <c r="M1801" s="76" t="s">
        <v>15024</v>
      </c>
      <c r="N1801" s="76" t="s">
        <v>13363</v>
      </c>
      <c r="O1801" s="139">
        <v>1476</v>
      </c>
      <c r="P1801" s="139">
        <v>1584</v>
      </c>
      <c r="Q1801" s="76">
        <v>7.32</v>
      </c>
      <c r="R1801" s="76">
        <v>108</v>
      </c>
    </row>
    <row r="1802" spans="4:18" s="2" customFormat="1" x14ac:dyDescent="0.15">
      <c r="D1802" s="10">
        <v>736</v>
      </c>
      <c r="E1802" s="134">
        <v>8095</v>
      </c>
      <c r="F1802" s="11" t="s">
        <v>2741</v>
      </c>
      <c r="G1802" s="11" t="s">
        <v>2742</v>
      </c>
      <c r="H1802" s="12">
        <v>1639200</v>
      </c>
      <c r="I1802" s="12">
        <v>685185600</v>
      </c>
      <c r="J1802" s="111">
        <f>I1802/H1802</f>
        <v>418</v>
      </c>
      <c r="L1802" s="76">
        <v>8095</v>
      </c>
      <c r="M1802" s="76" t="s">
        <v>2741</v>
      </c>
      <c r="N1802" s="76" t="s">
        <v>13363</v>
      </c>
      <c r="O1802" s="76">
        <v>416</v>
      </c>
      <c r="P1802" s="76">
        <v>399</v>
      </c>
      <c r="Q1802" s="76">
        <v>-4.09</v>
      </c>
      <c r="R1802" s="76">
        <v>-17</v>
      </c>
    </row>
    <row r="1803" spans="4:18" s="2" customFormat="1" x14ac:dyDescent="0.15">
      <c r="D1803" s="10">
        <v>840</v>
      </c>
      <c r="E1803" s="134">
        <v>8096</v>
      </c>
      <c r="F1803" s="11" t="s">
        <v>2743</v>
      </c>
      <c r="G1803" s="11" t="s">
        <v>2744</v>
      </c>
      <c r="H1803" s="12">
        <v>931400</v>
      </c>
      <c r="I1803" s="12">
        <v>2947851000</v>
      </c>
      <c r="J1803" s="111">
        <f>I1803/H1803</f>
        <v>3164.9677904230193</v>
      </c>
      <c r="L1803" s="76">
        <v>8096</v>
      </c>
      <c r="M1803" s="76" t="s">
        <v>15025</v>
      </c>
      <c r="N1803" s="76" t="s">
        <v>13463</v>
      </c>
      <c r="O1803" s="139">
        <v>3295</v>
      </c>
      <c r="P1803" s="139">
        <v>3110</v>
      </c>
      <c r="Q1803" s="76">
        <v>-5.61</v>
      </c>
      <c r="R1803" s="76">
        <v>-185</v>
      </c>
    </row>
    <row r="1804" spans="4:18" s="2" customFormat="1" x14ac:dyDescent="0.15">
      <c r="D1804" s="10">
        <v>1605</v>
      </c>
      <c r="E1804" s="134">
        <v>8097</v>
      </c>
      <c r="F1804" s="11" t="s">
        <v>2745</v>
      </c>
      <c r="G1804" s="11" t="s">
        <v>2746</v>
      </c>
      <c r="H1804" s="12">
        <v>3635500</v>
      </c>
      <c r="I1804" s="12">
        <v>5729523800</v>
      </c>
      <c r="J1804" s="111">
        <f>I1804/H1804</f>
        <v>1575.9933434190621</v>
      </c>
      <c r="L1804" s="76">
        <v>8097</v>
      </c>
      <c r="M1804" s="76" t="s">
        <v>15026</v>
      </c>
      <c r="N1804" s="76" t="s">
        <v>13363</v>
      </c>
      <c r="O1804" s="139">
        <v>1089</v>
      </c>
      <c r="P1804" s="76">
        <v>922</v>
      </c>
      <c r="Q1804" s="76">
        <v>-15.34</v>
      </c>
      <c r="R1804" s="76">
        <v>-167</v>
      </c>
    </row>
    <row r="1805" spans="4:18" s="2" customFormat="1" x14ac:dyDescent="0.15">
      <c r="D1805" s="10">
        <v>687</v>
      </c>
      <c r="E1805" s="134">
        <v>8098</v>
      </c>
      <c r="F1805" s="11" t="s">
        <v>2747</v>
      </c>
      <c r="G1805" s="11" t="s">
        <v>2748</v>
      </c>
      <c r="H1805" s="12">
        <v>3939300</v>
      </c>
      <c r="I1805" s="12">
        <v>6444814800</v>
      </c>
      <c r="J1805" s="111">
        <f>I1805/H1805</f>
        <v>1636.0304622648694</v>
      </c>
      <c r="L1805" s="76">
        <v>8098</v>
      </c>
      <c r="M1805" s="76" t="s">
        <v>15027</v>
      </c>
      <c r="N1805" s="76" t="s">
        <v>13363</v>
      </c>
      <c r="O1805" s="139">
        <v>1401</v>
      </c>
      <c r="P1805" s="139">
        <v>1420</v>
      </c>
      <c r="Q1805" s="76">
        <v>1.36</v>
      </c>
      <c r="R1805" s="76">
        <v>19</v>
      </c>
    </row>
    <row r="1806" spans="4:18" s="2" customFormat="1" x14ac:dyDescent="0.15">
      <c r="D1806" s="10">
        <v>542</v>
      </c>
      <c r="E1806" s="134">
        <v>8101</v>
      </c>
      <c r="F1806" s="11" t="s">
        <v>2749</v>
      </c>
      <c r="G1806" s="11" t="s">
        <v>2750</v>
      </c>
      <c r="H1806" s="12">
        <v>295600</v>
      </c>
      <c r="I1806" s="12">
        <v>475318800</v>
      </c>
      <c r="J1806" s="111">
        <f>I1806/H1806</f>
        <v>1607.979702300406</v>
      </c>
      <c r="L1806" s="76">
        <v>8101</v>
      </c>
      <c r="M1806" s="76" t="s">
        <v>15028</v>
      </c>
      <c r="N1806" s="76" t="s">
        <v>13363</v>
      </c>
      <c r="O1806" s="139">
        <v>1224</v>
      </c>
      <c r="P1806" s="139">
        <v>1251</v>
      </c>
      <c r="Q1806" s="76">
        <v>2.21</v>
      </c>
      <c r="R1806" s="76">
        <v>27</v>
      </c>
    </row>
    <row r="1807" spans="4:18" s="2" customFormat="1" x14ac:dyDescent="0.15">
      <c r="D1807" s="10">
        <v>1083</v>
      </c>
      <c r="E1807" s="134">
        <v>8103</v>
      </c>
      <c r="F1807" s="11" t="s">
        <v>2751</v>
      </c>
      <c r="G1807" s="11" t="s">
        <v>2752</v>
      </c>
      <c r="H1807" s="12">
        <v>1022200</v>
      </c>
      <c r="I1807" s="12">
        <v>516203000</v>
      </c>
      <c r="J1807" s="111">
        <f>I1807/H1807</f>
        <v>504.99217374290748</v>
      </c>
      <c r="L1807" s="76">
        <v>8103</v>
      </c>
      <c r="M1807" s="76" t="s">
        <v>15029</v>
      </c>
      <c r="N1807" s="76" t="s">
        <v>13363</v>
      </c>
      <c r="O1807" s="76">
        <v>382</v>
      </c>
      <c r="P1807" s="76">
        <v>422</v>
      </c>
      <c r="Q1807" s="76">
        <v>10.47</v>
      </c>
      <c r="R1807" s="76">
        <v>40</v>
      </c>
    </row>
    <row r="1808" spans="4:18" s="2" customFormat="1" x14ac:dyDescent="0.15">
      <c r="D1808" s="10">
        <v>885</v>
      </c>
      <c r="E1808" s="134">
        <v>8107</v>
      </c>
      <c r="F1808" s="11" t="s">
        <v>2753</v>
      </c>
      <c r="G1808" s="11" t="s">
        <v>2754</v>
      </c>
      <c r="H1808" s="12">
        <v>4367900</v>
      </c>
      <c r="I1808" s="12">
        <v>192187600</v>
      </c>
      <c r="J1808" s="111">
        <f>I1808/H1808</f>
        <v>44</v>
      </c>
      <c r="L1808" s="76">
        <v>8107</v>
      </c>
      <c r="M1808" s="76" t="s">
        <v>15031</v>
      </c>
      <c r="N1808" s="76" t="s">
        <v>13363</v>
      </c>
      <c r="O1808" s="76">
        <v>20</v>
      </c>
      <c r="P1808" s="76">
        <v>24</v>
      </c>
      <c r="Q1808" s="76">
        <v>20</v>
      </c>
      <c r="R1808" s="76">
        <v>4</v>
      </c>
    </row>
    <row r="1809" spans="4:18" s="2" customFormat="1" x14ac:dyDescent="0.15">
      <c r="D1809" s="10">
        <v>534</v>
      </c>
      <c r="E1809" s="134">
        <v>8111</v>
      </c>
      <c r="F1809" s="11" t="s">
        <v>2755</v>
      </c>
      <c r="G1809" s="11" t="s">
        <v>2756</v>
      </c>
      <c r="H1809" s="12">
        <v>760000</v>
      </c>
      <c r="I1809" s="12">
        <v>4881083000</v>
      </c>
      <c r="J1809" s="111">
        <f>I1809/H1809</f>
        <v>6422.4776315789477</v>
      </c>
      <c r="L1809" s="76">
        <v>8111</v>
      </c>
      <c r="M1809" s="76" t="s">
        <v>15032</v>
      </c>
      <c r="N1809" s="76" t="s">
        <v>13363</v>
      </c>
      <c r="O1809" s="139">
        <v>11750</v>
      </c>
      <c r="P1809" s="139">
        <v>10350</v>
      </c>
      <c r="Q1809" s="76">
        <v>-11.91</v>
      </c>
      <c r="R1809" s="139">
        <v>-1400</v>
      </c>
    </row>
    <row r="1810" spans="4:18" s="2" customFormat="1" x14ac:dyDescent="0.15">
      <c r="D1810" s="10">
        <v>2189</v>
      </c>
      <c r="E1810" s="134">
        <v>8113</v>
      </c>
      <c r="F1810" s="11" t="s">
        <v>2757</v>
      </c>
      <c r="G1810" s="11" t="s">
        <v>2758</v>
      </c>
      <c r="H1810" s="12">
        <v>31159900</v>
      </c>
      <c r="I1810" s="12">
        <v>94383337100</v>
      </c>
      <c r="J1810" s="111">
        <f>I1810/H1810</f>
        <v>3029</v>
      </c>
      <c r="L1810" s="76">
        <v>8113</v>
      </c>
      <c r="M1810" s="76" t="s">
        <v>15034</v>
      </c>
      <c r="N1810" s="76" t="s">
        <v>13363</v>
      </c>
      <c r="O1810" s="139">
        <v>3559</v>
      </c>
      <c r="P1810" s="139">
        <v>3304</v>
      </c>
      <c r="Q1810" s="76">
        <v>-7.16</v>
      </c>
      <c r="R1810" s="76">
        <v>-255</v>
      </c>
    </row>
    <row r="1811" spans="4:18" s="2" customFormat="1" x14ac:dyDescent="0.15">
      <c r="D1811" s="10">
        <v>339</v>
      </c>
      <c r="E1811" s="134">
        <v>8114</v>
      </c>
      <c r="F1811" s="11" t="s">
        <v>2759</v>
      </c>
      <c r="G1811" s="11" t="s">
        <v>2760</v>
      </c>
      <c r="H1811" s="12">
        <v>3295000</v>
      </c>
      <c r="I1811" s="12">
        <v>5608044000</v>
      </c>
      <c r="J1811" s="111">
        <f>I1811/H1811</f>
        <v>1701.9860394537177</v>
      </c>
      <c r="L1811" s="76">
        <v>8114</v>
      </c>
      <c r="M1811" s="76" t="s">
        <v>2759</v>
      </c>
      <c r="N1811" s="76" t="s">
        <v>13363</v>
      </c>
      <c r="O1811" s="139">
        <v>1806</v>
      </c>
      <c r="P1811" s="139">
        <v>1871</v>
      </c>
      <c r="Q1811" s="76">
        <v>3.6</v>
      </c>
      <c r="R1811" s="76">
        <v>65</v>
      </c>
    </row>
    <row r="1812" spans="4:18" s="2" customFormat="1" x14ac:dyDescent="0.15">
      <c r="D1812" s="10">
        <v>200</v>
      </c>
      <c r="E1812" s="134">
        <v>8117</v>
      </c>
      <c r="F1812" s="11" t="s">
        <v>3989</v>
      </c>
      <c r="G1812" s="11" t="s">
        <v>3990</v>
      </c>
      <c r="H1812" s="12">
        <v>5900</v>
      </c>
      <c r="I1812" s="12">
        <v>10024100</v>
      </c>
      <c r="J1812" s="111">
        <f>I1812/H1812</f>
        <v>1699</v>
      </c>
      <c r="L1812" s="76">
        <v>8117</v>
      </c>
      <c r="M1812" s="76" t="s">
        <v>15035</v>
      </c>
      <c r="N1812" s="76" t="s">
        <v>13363</v>
      </c>
      <c r="O1812" s="139">
        <v>1450</v>
      </c>
      <c r="P1812" s="139">
        <v>1536</v>
      </c>
      <c r="Q1812" s="76">
        <v>5.93</v>
      </c>
      <c r="R1812" s="76">
        <v>86</v>
      </c>
    </row>
    <row r="1813" spans="4:18" s="2" customFormat="1" x14ac:dyDescent="0.15">
      <c r="D1813" s="10">
        <v>887</v>
      </c>
      <c r="E1813" s="134">
        <v>8118</v>
      </c>
      <c r="F1813" s="11" t="s">
        <v>2761</v>
      </c>
      <c r="G1813" s="11" t="s">
        <v>2762</v>
      </c>
      <c r="H1813" s="12">
        <v>533800</v>
      </c>
      <c r="I1813" s="12">
        <v>329882800</v>
      </c>
      <c r="J1813" s="111">
        <f>I1813/H1813</f>
        <v>617.98950917946797</v>
      </c>
      <c r="L1813" s="76">
        <v>8118</v>
      </c>
      <c r="M1813" s="76" t="s">
        <v>2761</v>
      </c>
      <c r="N1813" s="76" t="s">
        <v>13363</v>
      </c>
      <c r="O1813" s="76">
        <v>442</v>
      </c>
      <c r="P1813" s="76">
        <v>504</v>
      </c>
      <c r="Q1813" s="76">
        <v>14.03</v>
      </c>
      <c r="R1813" s="76">
        <v>62</v>
      </c>
    </row>
    <row r="1814" spans="4:18" s="2" customFormat="1" x14ac:dyDescent="0.15">
      <c r="D1814" s="10">
        <v>2228</v>
      </c>
      <c r="E1814" s="134">
        <v>8125</v>
      </c>
      <c r="F1814" s="11" t="s">
        <v>2763</v>
      </c>
      <c r="G1814" s="11" t="s">
        <v>2764</v>
      </c>
      <c r="H1814" s="12">
        <v>3601300</v>
      </c>
      <c r="I1814" s="12">
        <v>4385744400</v>
      </c>
      <c r="J1814" s="111">
        <f>I1814/H1814</f>
        <v>1217.8225640740843</v>
      </c>
      <c r="L1814" s="76">
        <v>8125</v>
      </c>
      <c r="M1814" s="76" t="s">
        <v>2763</v>
      </c>
      <c r="N1814" s="76" t="s">
        <v>13363</v>
      </c>
      <c r="O1814" s="139">
        <v>1119</v>
      </c>
      <c r="P1814" s="139">
        <v>1154</v>
      </c>
      <c r="Q1814" s="76">
        <v>3.13</v>
      </c>
      <c r="R1814" s="76">
        <v>35</v>
      </c>
    </row>
    <row r="1815" spans="4:18" s="2" customFormat="1" x14ac:dyDescent="0.15">
      <c r="D1815" s="10">
        <v>2274</v>
      </c>
      <c r="E1815" s="134">
        <v>8127</v>
      </c>
      <c r="F1815" s="11" t="s">
        <v>2765</v>
      </c>
      <c r="G1815" s="11" t="s">
        <v>2766</v>
      </c>
      <c r="H1815" s="12">
        <v>716600</v>
      </c>
      <c r="I1815" s="12">
        <v>447871400</v>
      </c>
      <c r="J1815" s="111">
        <f>I1815/H1815</f>
        <v>624.99497627686299</v>
      </c>
      <c r="L1815" s="76">
        <v>8127</v>
      </c>
      <c r="M1815" s="76" t="s">
        <v>15037</v>
      </c>
      <c r="N1815" s="76" t="s">
        <v>13363</v>
      </c>
      <c r="O1815" s="76">
        <v>404</v>
      </c>
      <c r="P1815" s="76">
        <v>413</v>
      </c>
      <c r="Q1815" s="76">
        <v>2.23</v>
      </c>
      <c r="R1815" s="76">
        <v>9</v>
      </c>
    </row>
    <row r="1816" spans="4:18" s="2" customFormat="1" x14ac:dyDescent="0.15">
      <c r="D1816" s="10">
        <v>2039</v>
      </c>
      <c r="E1816" s="134">
        <v>8129</v>
      </c>
      <c r="F1816" s="11" t="s">
        <v>2767</v>
      </c>
      <c r="G1816" s="11" t="s">
        <v>2768</v>
      </c>
      <c r="H1816" s="12">
        <v>4708100</v>
      </c>
      <c r="I1816" s="12">
        <v>11869084100</v>
      </c>
      <c r="J1816" s="111">
        <f>I1816/H1816</f>
        <v>2520.9923536033643</v>
      </c>
      <c r="L1816" s="76">
        <v>8129</v>
      </c>
      <c r="M1816" s="76" t="s">
        <v>15038</v>
      </c>
      <c r="N1816" s="76" t="s">
        <v>13363</v>
      </c>
      <c r="O1816" s="139">
        <v>2688</v>
      </c>
      <c r="P1816" s="139">
        <v>2669</v>
      </c>
      <c r="Q1816" s="76">
        <v>-0.71</v>
      </c>
      <c r="R1816" s="76">
        <v>-19</v>
      </c>
    </row>
    <row r="1817" spans="4:18" s="2" customFormat="1" x14ac:dyDescent="0.15">
      <c r="D1817" s="10">
        <v>1609</v>
      </c>
      <c r="E1817" s="134">
        <v>8130</v>
      </c>
      <c r="F1817" s="11" t="s">
        <v>2769</v>
      </c>
      <c r="G1817" s="11" t="s">
        <v>4208</v>
      </c>
      <c r="H1817" s="12">
        <v>4585600</v>
      </c>
      <c r="I1817" s="12">
        <v>10232692150</v>
      </c>
      <c r="J1817" s="111">
        <f>I1817/H1817</f>
        <v>2231.4838080076761</v>
      </c>
      <c r="L1817" s="76">
        <v>8130</v>
      </c>
      <c r="M1817" s="76" t="s">
        <v>2769</v>
      </c>
      <c r="N1817" s="76" t="s">
        <v>13363</v>
      </c>
      <c r="O1817" s="139">
        <v>1995</v>
      </c>
      <c r="P1817" s="139">
        <v>1977</v>
      </c>
      <c r="Q1817" s="76">
        <v>-0.9</v>
      </c>
      <c r="R1817" s="76">
        <v>-18</v>
      </c>
    </row>
    <row r="1818" spans="4:18" s="2" customFormat="1" x14ac:dyDescent="0.15">
      <c r="D1818" s="10">
        <v>1148</v>
      </c>
      <c r="E1818" s="134">
        <v>8131</v>
      </c>
      <c r="F1818" s="11" t="s">
        <v>2770</v>
      </c>
      <c r="G1818" s="11" t="s">
        <v>2771</v>
      </c>
      <c r="H1818" s="12">
        <v>2037500</v>
      </c>
      <c r="I1818" s="12">
        <v>1674803400</v>
      </c>
      <c r="J1818" s="111">
        <f>I1818/H1818</f>
        <v>821.98939877300609</v>
      </c>
      <c r="L1818" s="76">
        <v>8131</v>
      </c>
      <c r="M1818" s="76" t="s">
        <v>15039</v>
      </c>
      <c r="N1818" s="76" t="s">
        <v>13363</v>
      </c>
      <c r="O1818" s="76">
        <v>709</v>
      </c>
      <c r="P1818" s="76">
        <v>774</v>
      </c>
      <c r="Q1818" s="76">
        <v>9.17</v>
      </c>
      <c r="R1818" s="76">
        <v>65</v>
      </c>
    </row>
    <row r="1819" spans="4:18" s="2" customFormat="1" x14ac:dyDescent="0.15">
      <c r="D1819" s="10">
        <v>1749</v>
      </c>
      <c r="E1819" s="134">
        <v>8132</v>
      </c>
      <c r="F1819" s="11" t="s">
        <v>3898</v>
      </c>
      <c r="G1819" s="11" t="s">
        <v>3899</v>
      </c>
      <c r="H1819" s="12">
        <v>581700</v>
      </c>
      <c r="I1819" s="12">
        <v>1553690700</v>
      </c>
      <c r="J1819" s="111">
        <f>I1819/H1819</f>
        <v>2670.9484270242392</v>
      </c>
      <c r="L1819" s="76">
        <v>8132</v>
      </c>
      <c r="M1819" s="76" t="s">
        <v>15040</v>
      </c>
      <c r="N1819" s="76" t="s">
        <v>13363</v>
      </c>
      <c r="O1819" s="139">
        <v>2404</v>
      </c>
      <c r="P1819" s="139">
        <v>2225</v>
      </c>
      <c r="Q1819" s="76">
        <v>-7.45</v>
      </c>
      <c r="R1819" s="76">
        <v>-179</v>
      </c>
    </row>
    <row r="1820" spans="4:18" s="2" customFormat="1" x14ac:dyDescent="0.15">
      <c r="D1820" s="10">
        <v>728</v>
      </c>
      <c r="E1820" s="134">
        <v>8133</v>
      </c>
      <c r="F1820" s="11" t="s">
        <v>2772</v>
      </c>
      <c r="G1820" s="11" t="s">
        <v>2773</v>
      </c>
      <c r="H1820" s="12">
        <v>4804300</v>
      </c>
      <c r="I1820" s="12">
        <v>4876335700</v>
      </c>
      <c r="J1820" s="111">
        <f>I1820/H1820</f>
        <v>1014.9940053701893</v>
      </c>
      <c r="L1820" s="76">
        <v>8133</v>
      </c>
      <c r="M1820" s="76" t="s">
        <v>15041</v>
      </c>
      <c r="N1820" s="76" t="s">
        <v>13363</v>
      </c>
      <c r="O1820" s="76">
        <v>962</v>
      </c>
      <c r="P1820" s="76">
        <v>950</v>
      </c>
      <c r="Q1820" s="76">
        <v>-1.25</v>
      </c>
      <c r="R1820" s="76">
        <v>-12</v>
      </c>
    </row>
    <row r="1821" spans="4:18" s="2" customFormat="1" x14ac:dyDescent="0.15">
      <c r="D1821" s="10">
        <v>1622</v>
      </c>
      <c r="E1821" s="134">
        <v>8136</v>
      </c>
      <c r="F1821" s="11" t="s">
        <v>2774</v>
      </c>
      <c r="G1821" s="11" t="s">
        <v>2775</v>
      </c>
      <c r="H1821" s="12">
        <v>4576000</v>
      </c>
      <c r="I1821" s="12">
        <v>8913496000</v>
      </c>
      <c r="J1821" s="111">
        <f>I1821/H1821</f>
        <v>1947.8793706293707</v>
      </c>
      <c r="L1821" s="76">
        <v>8136</v>
      </c>
      <c r="M1821" s="76" t="s">
        <v>2774</v>
      </c>
      <c r="N1821" s="76" t="s">
        <v>13363</v>
      </c>
      <c r="O1821" s="139">
        <v>2150</v>
      </c>
      <c r="P1821" s="139">
        <v>2188</v>
      </c>
      <c r="Q1821" s="76">
        <v>1.77</v>
      </c>
      <c r="R1821" s="76">
        <v>38</v>
      </c>
    </row>
    <row r="1822" spans="4:18" s="2" customFormat="1" x14ac:dyDescent="0.15">
      <c r="D1822" s="10">
        <v>1840</v>
      </c>
      <c r="E1822" s="134">
        <v>8137</v>
      </c>
      <c r="F1822" s="11" t="s">
        <v>2776</v>
      </c>
      <c r="G1822" s="11" t="s">
        <v>2777</v>
      </c>
      <c r="H1822" s="12">
        <v>732100</v>
      </c>
      <c r="I1822" s="12">
        <v>1396108300</v>
      </c>
      <c r="J1822" s="111">
        <f>I1822/H1822</f>
        <v>1906.9912580248599</v>
      </c>
      <c r="L1822" s="76">
        <v>8137</v>
      </c>
      <c r="M1822" s="76" t="s">
        <v>15042</v>
      </c>
      <c r="N1822" s="76" t="s">
        <v>13363</v>
      </c>
      <c r="O1822" s="139">
        <v>1029</v>
      </c>
      <c r="P1822" s="76">
        <v>949</v>
      </c>
      <c r="Q1822" s="76">
        <v>-7.77</v>
      </c>
      <c r="R1822" s="76">
        <v>-80</v>
      </c>
    </row>
    <row r="1823" spans="4:18" s="2" customFormat="1" x14ac:dyDescent="0.15">
      <c r="D1823" s="10">
        <v>1575</v>
      </c>
      <c r="E1823" s="134">
        <v>8140</v>
      </c>
      <c r="F1823" s="11" t="s">
        <v>2778</v>
      </c>
      <c r="G1823" s="11" t="s">
        <v>2779</v>
      </c>
      <c r="H1823" s="12">
        <v>1967500</v>
      </c>
      <c r="I1823" s="12">
        <v>7692850000</v>
      </c>
      <c r="J1823" s="111">
        <f>I1823/H1823</f>
        <v>3909.9618805590853</v>
      </c>
      <c r="L1823" s="76">
        <v>8140</v>
      </c>
      <c r="M1823" s="76" t="s">
        <v>15043</v>
      </c>
      <c r="N1823" s="76" t="s">
        <v>13363</v>
      </c>
      <c r="O1823" s="139">
        <v>2932</v>
      </c>
      <c r="P1823" s="139">
        <v>3060</v>
      </c>
      <c r="Q1823" s="76">
        <v>4.37</v>
      </c>
      <c r="R1823" s="76">
        <v>128</v>
      </c>
    </row>
    <row r="1824" spans="4:18" s="2" customFormat="1" x14ac:dyDescent="0.15">
      <c r="D1824" s="10">
        <v>1717</v>
      </c>
      <c r="E1824" s="134">
        <v>8141</v>
      </c>
      <c r="F1824" s="11" t="s">
        <v>2780</v>
      </c>
      <c r="G1824" s="11" t="s">
        <v>2781</v>
      </c>
      <c r="H1824" s="12">
        <v>1485200</v>
      </c>
      <c r="I1824" s="12">
        <v>2662939600</v>
      </c>
      <c r="J1824" s="111">
        <f>I1824/H1824</f>
        <v>1792.9838405601938</v>
      </c>
      <c r="L1824" s="76">
        <v>8141</v>
      </c>
      <c r="M1824" s="76" t="s">
        <v>15044</v>
      </c>
      <c r="N1824" s="76" t="s">
        <v>13363</v>
      </c>
      <c r="O1824" s="139">
        <v>1755</v>
      </c>
      <c r="P1824" s="139">
        <v>1696</v>
      </c>
      <c r="Q1824" s="76">
        <v>-3.36</v>
      </c>
      <c r="R1824" s="76">
        <v>-59</v>
      </c>
    </row>
    <row r="1825" spans="4:18" s="2" customFormat="1" x14ac:dyDescent="0.15">
      <c r="D1825" s="10">
        <v>2037</v>
      </c>
      <c r="E1825" s="134">
        <v>8142</v>
      </c>
      <c r="F1825" s="11" t="s">
        <v>2782</v>
      </c>
      <c r="G1825" s="11" t="s">
        <v>2783</v>
      </c>
      <c r="H1825" s="12">
        <v>510000</v>
      </c>
      <c r="I1825" s="12">
        <v>1213247500</v>
      </c>
      <c r="J1825" s="111">
        <f>I1825/H1825</f>
        <v>2378.9166666666665</v>
      </c>
      <c r="L1825" s="76">
        <v>8142</v>
      </c>
      <c r="M1825" s="76" t="s">
        <v>15045</v>
      </c>
      <c r="N1825" s="76" t="s">
        <v>13363</v>
      </c>
      <c r="O1825" s="139">
        <v>2170</v>
      </c>
      <c r="P1825" s="139">
        <v>2059</v>
      </c>
      <c r="Q1825" s="76">
        <v>-5.12</v>
      </c>
      <c r="R1825" s="76">
        <v>-111</v>
      </c>
    </row>
    <row r="1826" spans="4:18" s="2" customFormat="1" x14ac:dyDescent="0.15">
      <c r="D1826" s="10">
        <v>1627</v>
      </c>
      <c r="E1826" s="134">
        <v>8150</v>
      </c>
      <c r="F1826" s="11" t="s">
        <v>2784</v>
      </c>
      <c r="G1826" s="11" t="s">
        <v>2785</v>
      </c>
      <c r="H1826" s="12">
        <v>1511400</v>
      </c>
      <c r="I1826" s="12">
        <v>3315999600</v>
      </c>
      <c r="J1826" s="111">
        <f>I1826/H1826</f>
        <v>2193.9920603414052</v>
      </c>
      <c r="L1826" s="76">
        <v>8150</v>
      </c>
      <c r="M1826" s="76" t="s">
        <v>15046</v>
      </c>
      <c r="N1826" s="76" t="s">
        <v>13363</v>
      </c>
      <c r="O1826" s="139">
        <v>1975</v>
      </c>
      <c r="P1826" s="139">
        <v>1678</v>
      </c>
      <c r="Q1826" s="76">
        <v>-15.04</v>
      </c>
      <c r="R1826" s="76">
        <v>-297</v>
      </c>
    </row>
    <row r="1827" spans="4:18" s="2" customFormat="1" x14ac:dyDescent="0.15">
      <c r="D1827" s="10">
        <v>2128</v>
      </c>
      <c r="E1827" s="134">
        <v>8151</v>
      </c>
      <c r="F1827" s="11" t="s">
        <v>2786</v>
      </c>
      <c r="G1827" s="11" t="s">
        <v>2787</v>
      </c>
      <c r="H1827" s="12">
        <v>1754600</v>
      </c>
      <c r="I1827" s="12">
        <v>1700199400</v>
      </c>
      <c r="J1827" s="111">
        <f>I1827/H1827</f>
        <v>968.99544055625211</v>
      </c>
      <c r="L1827" s="76">
        <v>8151</v>
      </c>
      <c r="M1827" s="76" t="s">
        <v>15047</v>
      </c>
      <c r="N1827" s="76" t="s">
        <v>13363</v>
      </c>
      <c r="O1827" s="76">
        <v>809</v>
      </c>
      <c r="P1827" s="76">
        <v>796</v>
      </c>
      <c r="Q1827" s="76">
        <v>-1.61</v>
      </c>
      <c r="R1827" s="76">
        <v>-13</v>
      </c>
    </row>
    <row r="1828" spans="4:18" s="2" customFormat="1" x14ac:dyDescent="0.15">
      <c r="D1828" s="10">
        <v>1177</v>
      </c>
      <c r="E1828" s="134">
        <v>8153</v>
      </c>
      <c r="F1828" s="11" t="s">
        <v>2788</v>
      </c>
      <c r="G1828" s="11" t="s">
        <v>2789</v>
      </c>
      <c r="H1828" s="12">
        <v>1747900</v>
      </c>
      <c r="I1828" s="12">
        <v>5563552700</v>
      </c>
      <c r="J1828" s="111">
        <f>I1828/H1828</f>
        <v>3182.9925625035758</v>
      </c>
      <c r="L1828" s="76">
        <v>8153</v>
      </c>
      <c r="M1828" s="76" t="s">
        <v>15048</v>
      </c>
      <c r="N1828" s="76" t="s">
        <v>13463</v>
      </c>
      <c r="O1828" s="139">
        <v>2805</v>
      </c>
      <c r="P1828" s="139">
        <v>2736</v>
      </c>
      <c r="Q1828" s="76">
        <v>-2.46</v>
      </c>
      <c r="R1828" s="76">
        <v>-69</v>
      </c>
    </row>
    <row r="1829" spans="4:18" s="2" customFormat="1" x14ac:dyDescent="0.15">
      <c r="D1829" s="10">
        <v>822</v>
      </c>
      <c r="E1829" s="134">
        <v>8154</v>
      </c>
      <c r="F1829" s="11" t="s">
        <v>2790</v>
      </c>
      <c r="G1829" s="11" t="s">
        <v>2791</v>
      </c>
      <c r="H1829" s="12">
        <v>1509500</v>
      </c>
      <c r="I1829" s="12">
        <v>4225058500</v>
      </c>
      <c r="J1829" s="111">
        <f>I1829/H1829</f>
        <v>2798.9788009274594</v>
      </c>
      <c r="L1829" s="76">
        <v>8154</v>
      </c>
      <c r="M1829" s="76" t="s">
        <v>15049</v>
      </c>
      <c r="N1829" s="76" t="s">
        <v>13363</v>
      </c>
      <c r="O1829" s="139">
        <v>1973</v>
      </c>
      <c r="P1829" s="139">
        <v>2031</v>
      </c>
      <c r="Q1829" s="76">
        <v>2.94</v>
      </c>
      <c r="R1829" s="76">
        <v>58</v>
      </c>
    </row>
    <row r="1830" spans="4:18" s="2" customFormat="1" x14ac:dyDescent="0.15">
      <c r="D1830" s="10">
        <v>1096</v>
      </c>
      <c r="E1830" s="134">
        <v>8155</v>
      </c>
      <c r="F1830" s="11" t="s">
        <v>2792</v>
      </c>
      <c r="G1830" s="11" t="s">
        <v>2793</v>
      </c>
      <c r="H1830" s="12">
        <v>1111500</v>
      </c>
      <c r="I1830" s="12">
        <v>2140749000</v>
      </c>
      <c r="J1830" s="111">
        <f>I1830/H1830</f>
        <v>1926</v>
      </c>
      <c r="L1830" s="76">
        <v>8155</v>
      </c>
      <c r="M1830" s="76" t="s">
        <v>15050</v>
      </c>
      <c r="N1830" s="76" t="s">
        <v>13801</v>
      </c>
      <c r="O1830" s="139">
        <v>1305</v>
      </c>
      <c r="P1830" s="139">
        <v>1380</v>
      </c>
      <c r="Q1830" s="76">
        <v>5.75</v>
      </c>
      <c r="R1830" s="76">
        <v>75</v>
      </c>
    </row>
    <row r="1831" spans="4:18" s="2" customFormat="1" x14ac:dyDescent="0.15">
      <c r="D1831" s="10">
        <v>1764</v>
      </c>
      <c r="E1831" s="134">
        <v>8158</v>
      </c>
      <c r="F1831" s="11" t="s">
        <v>2794</v>
      </c>
      <c r="G1831" s="11" t="s">
        <v>2795</v>
      </c>
      <c r="H1831" s="12">
        <v>1074400</v>
      </c>
      <c r="I1831" s="12">
        <v>828356800</v>
      </c>
      <c r="J1831" s="111">
        <f>I1831/H1831</f>
        <v>770.99478778853313</v>
      </c>
      <c r="L1831" s="76">
        <v>8158</v>
      </c>
      <c r="M1831" s="76" t="s">
        <v>15051</v>
      </c>
      <c r="N1831" s="76" t="s">
        <v>13363</v>
      </c>
      <c r="O1831" s="76">
        <v>510</v>
      </c>
      <c r="P1831" s="76">
        <v>516</v>
      </c>
      <c r="Q1831" s="76">
        <v>1.18</v>
      </c>
      <c r="R1831" s="76">
        <v>6</v>
      </c>
    </row>
    <row r="1832" spans="4:18" s="2" customFormat="1" x14ac:dyDescent="0.15">
      <c r="D1832" s="10">
        <v>1862</v>
      </c>
      <c r="E1832" s="134">
        <v>8159</v>
      </c>
      <c r="F1832" s="11" t="s">
        <v>2796</v>
      </c>
      <c r="G1832" s="11" t="s">
        <v>2797</v>
      </c>
      <c r="H1832" s="12">
        <v>834600</v>
      </c>
      <c r="I1832" s="12">
        <v>1773514200</v>
      </c>
      <c r="J1832" s="111">
        <f>I1832/H1832</f>
        <v>2124.9870596693027</v>
      </c>
      <c r="L1832" s="76">
        <v>8159</v>
      </c>
      <c r="M1832" s="76" t="s">
        <v>15052</v>
      </c>
      <c r="N1832" s="76" t="s">
        <v>13363</v>
      </c>
      <c r="O1832" s="139">
        <v>1537</v>
      </c>
      <c r="P1832" s="139">
        <v>1593</v>
      </c>
      <c r="Q1832" s="76">
        <v>3.64</v>
      </c>
      <c r="R1832" s="76">
        <v>56</v>
      </c>
    </row>
    <row r="1833" spans="4:18" s="2" customFormat="1" x14ac:dyDescent="0.15">
      <c r="D1833" s="10">
        <v>894</v>
      </c>
      <c r="E1833" s="134">
        <v>8160</v>
      </c>
      <c r="F1833" s="11" t="s">
        <v>2798</v>
      </c>
      <c r="G1833" s="11" t="s">
        <v>2799</v>
      </c>
      <c r="H1833" s="12">
        <v>1506600</v>
      </c>
      <c r="I1833" s="12">
        <v>4149228600</v>
      </c>
      <c r="J1833" s="111">
        <f>I1833/H1833</f>
        <v>2754.0346475507768</v>
      </c>
      <c r="L1833" s="76">
        <v>8160</v>
      </c>
      <c r="M1833" s="76" t="s">
        <v>2798</v>
      </c>
      <c r="N1833" s="76" t="s">
        <v>13463</v>
      </c>
      <c r="O1833" s="139">
        <v>2481</v>
      </c>
      <c r="P1833" s="139">
        <v>2456</v>
      </c>
      <c r="Q1833" s="76">
        <v>-1.01</v>
      </c>
      <c r="R1833" s="76">
        <v>-25</v>
      </c>
    </row>
    <row r="1834" spans="4:18" s="2" customFormat="1" x14ac:dyDescent="0.15">
      <c r="D1834" s="10">
        <v>1794</v>
      </c>
      <c r="E1834" s="134">
        <v>8163</v>
      </c>
      <c r="F1834" s="11" t="s">
        <v>4610</v>
      </c>
      <c r="G1834" s="11" t="s">
        <v>4611</v>
      </c>
      <c r="H1834" s="12">
        <v>1409100</v>
      </c>
      <c r="I1834" s="12">
        <v>1354140100</v>
      </c>
      <c r="J1834" s="111">
        <f>I1834/H1834</f>
        <v>960.99645163579589</v>
      </c>
      <c r="L1834" s="76">
        <v>8163</v>
      </c>
      <c r="M1834" s="76" t="s">
        <v>15053</v>
      </c>
      <c r="N1834" s="76" t="s">
        <v>13463</v>
      </c>
      <c r="O1834" s="76">
        <v>986</v>
      </c>
      <c r="P1834" s="76">
        <v>967</v>
      </c>
      <c r="Q1834" s="76">
        <v>-1.93</v>
      </c>
      <c r="R1834" s="76">
        <v>-19</v>
      </c>
    </row>
    <row r="1835" spans="4:18" s="2" customFormat="1" x14ac:dyDescent="0.15">
      <c r="D1835" s="10">
        <v>1682</v>
      </c>
      <c r="E1835" s="134">
        <v>8165</v>
      </c>
      <c r="F1835" s="11" t="s">
        <v>2800</v>
      </c>
      <c r="G1835" s="11" t="s">
        <v>2801</v>
      </c>
      <c r="H1835" s="12">
        <v>2215200</v>
      </c>
      <c r="I1835" s="12">
        <v>1315828800</v>
      </c>
      <c r="J1835" s="111">
        <f>I1835/H1835</f>
        <v>594</v>
      </c>
      <c r="L1835" s="76">
        <v>8165</v>
      </c>
      <c r="M1835" s="76" t="s">
        <v>2800</v>
      </c>
      <c r="N1835" s="76" t="s">
        <v>13590</v>
      </c>
      <c r="O1835" s="76">
        <v>259</v>
      </c>
      <c r="P1835" s="76">
        <v>244</v>
      </c>
      <c r="Q1835" s="76">
        <v>-5.79</v>
      </c>
      <c r="R1835" s="76">
        <v>-15</v>
      </c>
    </row>
    <row r="1836" spans="4:18" s="2" customFormat="1" x14ac:dyDescent="0.15">
      <c r="D1836" s="10">
        <v>1884</v>
      </c>
      <c r="E1836" s="134">
        <v>8166</v>
      </c>
      <c r="F1836" s="11" t="s">
        <v>2802</v>
      </c>
      <c r="G1836" s="11" t="s">
        <v>2803</v>
      </c>
      <c r="H1836" s="12">
        <v>871800</v>
      </c>
      <c r="I1836" s="12">
        <v>185691600</v>
      </c>
      <c r="J1836" s="111">
        <f>I1836/H1836</f>
        <v>212.99793530626292</v>
      </c>
      <c r="L1836" s="76">
        <v>8166</v>
      </c>
      <c r="M1836" s="76" t="s">
        <v>15055</v>
      </c>
      <c r="N1836" s="76" t="s">
        <v>13590</v>
      </c>
      <c r="O1836" s="76">
        <v>163</v>
      </c>
      <c r="P1836" s="76">
        <v>184</v>
      </c>
      <c r="Q1836" s="76">
        <v>12.88</v>
      </c>
      <c r="R1836" s="76">
        <v>21</v>
      </c>
    </row>
    <row r="1837" spans="4:18" s="2" customFormat="1" x14ac:dyDescent="0.15">
      <c r="D1837" s="10">
        <v>1545</v>
      </c>
      <c r="E1837" s="134">
        <v>8167</v>
      </c>
      <c r="F1837" s="11" t="s">
        <v>4197</v>
      </c>
      <c r="G1837" s="11" t="s">
        <v>4198</v>
      </c>
      <c r="H1837" s="12">
        <v>26700</v>
      </c>
      <c r="I1837" s="12">
        <v>38768400</v>
      </c>
      <c r="J1837" s="111">
        <f>I1837/H1837</f>
        <v>1452</v>
      </c>
      <c r="L1837" s="76">
        <v>8167</v>
      </c>
      <c r="M1837" s="76" t="s">
        <v>15056</v>
      </c>
      <c r="N1837" s="76" t="s">
        <v>13590</v>
      </c>
      <c r="O1837" s="139">
        <v>1119</v>
      </c>
      <c r="P1837" s="139">
        <v>1101</v>
      </c>
      <c r="Q1837" s="76">
        <v>-1.61</v>
      </c>
      <c r="R1837" s="76">
        <v>-18</v>
      </c>
    </row>
    <row r="1838" spans="4:18" s="2" customFormat="1" x14ac:dyDescent="0.15">
      <c r="D1838" s="10">
        <v>868</v>
      </c>
      <c r="E1838" s="134">
        <v>8168</v>
      </c>
      <c r="F1838" s="11" t="s">
        <v>2804</v>
      </c>
      <c r="G1838" s="11" t="s">
        <v>2805</v>
      </c>
      <c r="H1838" s="12">
        <v>2408900</v>
      </c>
      <c r="I1838" s="12">
        <v>1354394650</v>
      </c>
      <c r="J1838" s="111">
        <f>I1838/H1838</f>
        <v>562.24610818215785</v>
      </c>
      <c r="L1838" s="76">
        <v>8168</v>
      </c>
      <c r="M1838" s="76" t="s">
        <v>2804</v>
      </c>
      <c r="N1838" s="76" t="s">
        <v>13590</v>
      </c>
      <c r="O1838" s="76">
        <v>522</v>
      </c>
      <c r="P1838" s="76">
        <v>517</v>
      </c>
      <c r="Q1838" s="76">
        <v>-0.96</v>
      </c>
      <c r="R1838" s="76">
        <v>-5</v>
      </c>
    </row>
    <row r="1839" spans="4:18" s="2" customFormat="1" x14ac:dyDescent="0.15">
      <c r="D1839" s="10">
        <v>807</v>
      </c>
      <c r="E1839" s="134">
        <v>8173</v>
      </c>
      <c r="F1839" s="11" t="s">
        <v>2806</v>
      </c>
      <c r="G1839" s="11" t="s">
        <v>2807</v>
      </c>
      <c r="H1839" s="12">
        <v>1463100</v>
      </c>
      <c r="I1839" s="12">
        <v>5745551700</v>
      </c>
      <c r="J1839" s="111">
        <f>I1839/H1839</f>
        <v>3926.9712938281732</v>
      </c>
      <c r="L1839" s="76">
        <v>8173</v>
      </c>
      <c r="M1839" s="76" t="s">
        <v>15057</v>
      </c>
      <c r="N1839" s="76" t="s">
        <v>13590</v>
      </c>
      <c r="O1839" s="139">
        <v>2412</v>
      </c>
      <c r="P1839" s="139">
        <v>2274</v>
      </c>
      <c r="Q1839" s="76">
        <v>-5.72</v>
      </c>
      <c r="R1839" s="76">
        <v>-138</v>
      </c>
    </row>
    <row r="1840" spans="4:18" s="2" customFormat="1" x14ac:dyDescent="0.15">
      <c r="D1840" s="10">
        <v>1299</v>
      </c>
      <c r="E1840" s="134">
        <v>8174</v>
      </c>
      <c r="F1840" s="11" t="s">
        <v>2808</v>
      </c>
      <c r="G1840" s="11" t="s">
        <v>2809</v>
      </c>
      <c r="H1840" s="12">
        <v>2586900</v>
      </c>
      <c r="I1840" s="12">
        <v>12916359500</v>
      </c>
      <c r="J1840" s="111">
        <f>I1840/H1840</f>
        <v>4992.9875526692176</v>
      </c>
      <c r="L1840" s="76">
        <v>8174</v>
      </c>
      <c r="M1840" s="76" t="s">
        <v>15058</v>
      </c>
      <c r="N1840" s="76" t="s">
        <v>13590</v>
      </c>
      <c r="O1840" s="139">
        <v>3990</v>
      </c>
      <c r="P1840" s="139">
        <v>4010</v>
      </c>
      <c r="Q1840" s="76">
        <v>0.5</v>
      </c>
      <c r="R1840" s="76">
        <v>20</v>
      </c>
    </row>
    <row r="1841" spans="4:18" s="2" customFormat="1" x14ac:dyDescent="0.15">
      <c r="D1841" s="10">
        <v>1570</v>
      </c>
      <c r="E1841" s="134">
        <v>8179</v>
      </c>
      <c r="F1841" s="11" t="s">
        <v>2810</v>
      </c>
      <c r="G1841" s="11" t="s">
        <v>2811</v>
      </c>
      <c r="H1841" s="12">
        <v>2242100</v>
      </c>
      <c r="I1841" s="12">
        <v>6508816300</v>
      </c>
      <c r="J1841" s="111">
        <f>I1841/H1841</f>
        <v>2903</v>
      </c>
      <c r="L1841" s="76">
        <v>8179</v>
      </c>
      <c r="M1841" s="76" t="s">
        <v>15059</v>
      </c>
      <c r="N1841" s="76" t="s">
        <v>13463</v>
      </c>
      <c r="O1841" s="139">
        <v>2548</v>
      </c>
      <c r="P1841" s="139">
        <v>2621</v>
      </c>
      <c r="Q1841" s="76">
        <v>2.86</v>
      </c>
      <c r="R1841" s="76">
        <v>73</v>
      </c>
    </row>
    <row r="1842" spans="4:18" s="2" customFormat="1" x14ac:dyDescent="0.15">
      <c r="D1842" s="10">
        <v>2118</v>
      </c>
      <c r="E1842" s="134">
        <v>8181</v>
      </c>
      <c r="F1842" s="11" t="s">
        <v>2812</v>
      </c>
      <c r="G1842" s="11" t="s">
        <v>2813</v>
      </c>
      <c r="H1842" s="12">
        <v>81600</v>
      </c>
      <c r="I1842" s="12">
        <v>147288000</v>
      </c>
      <c r="J1842" s="111">
        <f>I1842/H1842</f>
        <v>1805</v>
      </c>
      <c r="L1842" s="76">
        <v>8181</v>
      </c>
      <c r="M1842" s="76" t="s">
        <v>2812</v>
      </c>
      <c r="N1842" s="76" t="s">
        <v>13463</v>
      </c>
      <c r="O1842" s="139">
        <v>1163</v>
      </c>
      <c r="P1842" s="139">
        <v>1251</v>
      </c>
      <c r="Q1842" s="76">
        <v>7.57</v>
      </c>
      <c r="R1842" s="76">
        <v>88</v>
      </c>
    </row>
    <row r="1843" spans="4:18" s="2" customFormat="1" x14ac:dyDescent="0.15">
      <c r="D1843" s="10">
        <v>688</v>
      </c>
      <c r="E1843" s="134">
        <v>8182</v>
      </c>
      <c r="F1843" s="11" t="s">
        <v>2814</v>
      </c>
      <c r="G1843" s="11" t="s">
        <v>2815</v>
      </c>
      <c r="H1843" s="12">
        <v>1200800</v>
      </c>
      <c r="I1843" s="12">
        <v>2193253700</v>
      </c>
      <c r="J1843" s="111">
        <f>I1843/H1843</f>
        <v>1826.4937541638908</v>
      </c>
      <c r="L1843" s="76">
        <v>8182</v>
      </c>
      <c r="M1843" s="76" t="s">
        <v>2814</v>
      </c>
      <c r="N1843" s="76" t="s">
        <v>13590</v>
      </c>
      <c r="O1843" s="139">
        <v>1414</v>
      </c>
      <c r="P1843" s="139">
        <v>1291</v>
      </c>
      <c r="Q1843" s="76">
        <v>-8.6999999999999993</v>
      </c>
      <c r="R1843" s="76">
        <v>-123</v>
      </c>
    </row>
    <row r="1844" spans="4:18" s="2" customFormat="1" x14ac:dyDescent="0.15">
      <c r="D1844" s="10">
        <v>1700</v>
      </c>
      <c r="E1844" s="134">
        <v>8184</v>
      </c>
      <c r="F1844" s="11" t="s">
        <v>2816</v>
      </c>
      <c r="G1844" s="11" t="s">
        <v>2817</v>
      </c>
      <c r="H1844" s="12">
        <v>3612800</v>
      </c>
      <c r="I1844" s="12">
        <v>12429060000</v>
      </c>
      <c r="J1844" s="111">
        <f>I1844/H1844</f>
        <v>3440.28454384411</v>
      </c>
      <c r="L1844" s="76">
        <v>8184</v>
      </c>
      <c r="M1844" s="76" t="s">
        <v>15060</v>
      </c>
      <c r="N1844" s="76" t="s">
        <v>13590</v>
      </c>
      <c r="O1844" s="139">
        <v>2960</v>
      </c>
      <c r="P1844" s="139">
        <v>3110</v>
      </c>
      <c r="Q1844" s="76">
        <v>5.07</v>
      </c>
      <c r="R1844" s="76">
        <v>150</v>
      </c>
    </row>
    <row r="1845" spans="4:18" s="2" customFormat="1" x14ac:dyDescent="0.15">
      <c r="D1845" s="10">
        <v>210</v>
      </c>
      <c r="E1845" s="134">
        <v>8185</v>
      </c>
      <c r="F1845" s="11" t="s">
        <v>2818</v>
      </c>
      <c r="G1845" s="11" t="s">
        <v>2819</v>
      </c>
      <c r="H1845" s="12">
        <v>1661100</v>
      </c>
      <c r="I1845" s="12">
        <v>4496561700</v>
      </c>
      <c r="J1845" s="111">
        <f>I1845/H1845</f>
        <v>2706.9783276142316</v>
      </c>
      <c r="L1845" s="76">
        <v>8185</v>
      </c>
      <c r="M1845" s="76" t="s">
        <v>2818</v>
      </c>
      <c r="N1845" s="76" t="s">
        <v>13590</v>
      </c>
      <c r="O1845" s="139">
        <v>1776</v>
      </c>
      <c r="P1845" s="139">
        <v>1824</v>
      </c>
      <c r="Q1845" s="76">
        <v>2.7</v>
      </c>
      <c r="R1845" s="76">
        <v>48</v>
      </c>
    </row>
    <row r="1846" spans="4:18" s="2" customFormat="1" x14ac:dyDescent="0.15">
      <c r="D1846" s="10">
        <v>1471</v>
      </c>
      <c r="E1846" s="134">
        <v>8186</v>
      </c>
      <c r="F1846" s="11" t="s">
        <v>2820</v>
      </c>
      <c r="G1846" s="11" t="s">
        <v>2821</v>
      </c>
      <c r="H1846" s="12">
        <v>203600</v>
      </c>
      <c r="I1846" s="12">
        <v>122974400</v>
      </c>
      <c r="J1846" s="111">
        <f>I1846/H1846</f>
        <v>604</v>
      </c>
      <c r="L1846" s="76">
        <v>8186</v>
      </c>
      <c r="M1846" s="76" t="s">
        <v>15062</v>
      </c>
      <c r="N1846" s="76" t="s">
        <v>13590</v>
      </c>
      <c r="O1846" s="76">
        <v>309</v>
      </c>
      <c r="P1846" s="76">
        <v>383</v>
      </c>
      <c r="Q1846" s="76">
        <v>23.95</v>
      </c>
      <c r="R1846" s="76">
        <v>74</v>
      </c>
    </row>
    <row r="1847" spans="4:18" s="2" customFormat="1" x14ac:dyDescent="0.15">
      <c r="D1847" s="10">
        <v>995</v>
      </c>
      <c r="E1847" s="134">
        <v>8194</v>
      </c>
      <c r="F1847" s="11" t="s">
        <v>2822</v>
      </c>
      <c r="G1847" s="11" t="s">
        <v>2823</v>
      </c>
      <c r="H1847" s="12">
        <v>1246700</v>
      </c>
      <c r="I1847" s="12">
        <v>3676033800</v>
      </c>
      <c r="J1847" s="111">
        <f>I1847/H1847</f>
        <v>2948.6113740274322</v>
      </c>
      <c r="L1847" s="76">
        <v>8194</v>
      </c>
      <c r="M1847" s="76" t="s">
        <v>15063</v>
      </c>
      <c r="N1847" s="76" t="s">
        <v>13590</v>
      </c>
      <c r="O1847" s="139">
        <v>2258</v>
      </c>
      <c r="P1847" s="139">
        <v>2293</v>
      </c>
      <c r="Q1847" s="76">
        <v>1.55</v>
      </c>
      <c r="R1847" s="76">
        <v>35</v>
      </c>
    </row>
    <row r="1848" spans="4:18" s="2" customFormat="1" x14ac:dyDescent="0.15">
      <c r="D1848" s="10">
        <v>1059</v>
      </c>
      <c r="E1848" s="134">
        <v>8198</v>
      </c>
      <c r="F1848" s="11" t="s">
        <v>4144</v>
      </c>
      <c r="G1848" s="11" t="s">
        <v>4145</v>
      </c>
      <c r="H1848" s="12">
        <v>2700</v>
      </c>
      <c r="I1848" s="12">
        <v>6793200</v>
      </c>
      <c r="J1848" s="111">
        <f>I1848/H1848</f>
        <v>2516</v>
      </c>
      <c r="L1848" s="76">
        <v>8198</v>
      </c>
      <c r="M1848" s="76" t="s">
        <v>15064</v>
      </c>
      <c r="N1848" s="76" t="s">
        <v>13590</v>
      </c>
      <c r="O1848" s="139">
        <v>2341</v>
      </c>
      <c r="P1848" s="139">
        <v>2491</v>
      </c>
      <c r="Q1848" s="76">
        <v>6.41</v>
      </c>
      <c r="R1848" s="76">
        <v>150</v>
      </c>
    </row>
    <row r="1849" spans="4:18" s="2" customFormat="1" x14ac:dyDescent="0.15">
      <c r="D1849" s="10">
        <v>1556</v>
      </c>
      <c r="E1849" s="134">
        <v>8200</v>
      </c>
      <c r="F1849" s="11" t="s">
        <v>2824</v>
      </c>
      <c r="G1849" s="11" t="s">
        <v>2825</v>
      </c>
      <c r="H1849" s="12">
        <v>1556000</v>
      </c>
      <c r="I1849" s="12">
        <v>3865093000</v>
      </c>
      <c r="J1849" s="111">
        <f>I1849/H1849</f>
        <v>2483.9929305912597</v>
      </c>
      <c r="L1849" s="76">
        <v>8200</v>
      </c>
      <c r="M1849" s="76" t="s">
        <v>15065</v>
      </c>
      <c r="N1849" s="76" t="s">
        <v>13463</v>
      </c>
      <c r="O1849" s="139">
        <v>2297</v>
      </c>
      <c r="P1849" s="139">
        <v>2317</v>
      </c>
      <c r="Q1849" s="76">
        <v>0.87</v>
      </c>
      <c r="R1849" s="76">
        <v>20</v>
      </c>
    </row>
    <row r="1850" spans="4:18" s="2" customFormat="1" x14ac:dyDescent="0.15">
      <c r="D1850" s="10">
        <v>1583</v>
      </c>
      <c r="E1850" s="134">
        <v>8201</v>
      </c>
      <c r="F1850" s="11" t="s">
        <v>4557</v>
      </c>
      <c r="G1850" s="11" t="s">
        <v>4558</v>
      </c>
      <c r="H1850" s="12">
        <v>759000</v>
      </c>
      <c r="I1850" s="12">
        <v>92598000</v>
      </c>
      <c r="J1850" s="111">
        <f>I1850/H1850</f>
        <v>122</v>
      </c>
      <c r="L1850" s="76">
        <v>8201</v>
      </c>
      <c r="M1850" s="76" t="s">
        <v>15066</v>
      </c>
      <c r="N1850" s="76" t="s">
        <v>13590</v>
      </c>
      <c r="O1850" s="76"/>
      <c r="P1850" s="76"/>
      <c r="Q1850" s="76"/>
      <c r="R1850" s="76"/>
    </row>
    <row r="1851" spans="4:18" s="2" customFormat="1" x14ac:dyDescent="0.15">
      <c r="D1851" s="10">
        <v>987</v>
      </c>
      <c r="E1851" s="134">
        <v>8202</v>
      </c>
      <c r="F1851" s="11" t="s">
        <v>2826</v>
      </c>
      <c r="G1851" s="11" t="s">
        <v>2827</v>
      </c>
      <c r="H1851" s="12">
        <v>42400</v>
      </c>
      <c r="I1851" s="12">
        <v>22556800</v>
      </c>
      <c r="J1851" s="111">
        <f>I1851/H1851</f>
        <v>532</v>
      </c>
      <c r="L1851" s="76">
        <v>8202</v>
      </c>
      <c r="M1851" s="76" t="s">
        <v>15067</v>
      </c>
      <c r="N1851" s="76" t="s">
        <v>13590</v>
      </c>
      <c r="O1851" s="76">
        <v>244</v>
      </c>
      <c r="P1851" s="76">
        <v>267</v>
      </c>
      <c r="Q1851" s="76">
        <v>9.43</v>
      </c>
      <c r="R1851" s="76">
        <v>23</v>
      </c>
    </row>
    <row r="1852" spans="4:18" s="2" customFormat="1" x14ac:dyDescent="0.15">
      <c r="D1852" s="10">
        <v>1178</v>
      </c>
      <c r="E1852" s="134">
        <v>8203</v>
      </c>
      <c r="F1852" s="11" t="s">
        <v>4499</v>
      </c>
      <c r="G1852" s="11" t="s">
        <v>4500</v>
      </c>
      <c r="H1852" s="12">
        <v>1272000</v>
      </c>
      <c r="I1852" s="12">
        <v>894199000</v>
      </c>
      <c r="J1852" s="111">
        <f>I1852/H1852</f>
        <v>702.98663522012578</v>
      </c>
      <c r="L1852" s="76">
        <v>8203</v>
      </c>
      <c r="M1852" s="76" t="s">
        <v>15068</v>
      </c>
      <c r="N1852" s="76" t="s">
        <v>13590</v>
      </c>
      <c r="O1852" s="76">
        <v>473</v>
      </c>
      <c r="P1852" s="76">
        <v>501</v>
      </c>
      <c r="Q1852" s="76">
        <v>5.92</v>
      </c>
      <c r="R1852" s="76">
        <v>28</v>
      </c>
    </row>
    <row r="1853" spans="4:18" s="2" customFormat="1" x14ac:dyDescent="0.15">
      <c r="D1853" s="10">
        <v>1930</v>
      </c>
      <c r="E1853" s="134">
        <v>8207</v>
      </c>
      <c r="F1853" s="11" t="s">
        <v>2828</v>
      </c>
      <c r="G1853" s="11" t="s">
        <v>2829</v>
      </c>
      <c r="H1853" s="12">
        <v>917400</v>
      </c>
      <c r="I1853" s="12">
        <v>433012800</v>
      </c>
      <c r="J1853" s="111">
        <f>I1853/H1853</f>
        <v>472</v>
      </c>
      <c r="L1853" s="76">
        <v>8207</v>
      </c>
      <c r="M1853" s="76" t="s">
        <v>15069</v>
      </c>
      <c r="N1853" s="76" t="s">
        <v>13463</v>
      </c>
      <c r="O1853" s="76">
        <v>391</v>
      </c>
      <c r="P1853" s="76">
        <v>391</v>
      </c>
      <c r="Q1853" s="76">
        <v>0</v>
      </c>
      <c r="R1853" s="76">
        <v>0</v>
      </c>
    </row>
    <row r="1854" spans="4:18" s="2" customFormat="1" x14ac:dyDescent="0.15">
      <c r="D1854" s="10">
        <v>83</v>
      </c>
      <c r="E1854" s="134">
        <v>8214</v>
      </c>
      <c r="F1854" s="11" t="s">
        <v>2830</v>
      </c>
      <c r="G1854" s="11" t="s">
        <v>2831</v>
      </c>
      <c r="H1854" s="12">
        <v>3529100</v>
      </c>
      <c r="I1854" s="12">
        <v>5826508900</v>
      </c>
      <c r="J1854" s="111">
        <f>I1854/H1854</f>
        <v>1650.9900257856111</v>
      </c>
      <c r="L1854" s="76">
        <v>8214</v>
      </c>
      <c r="M1854" s="76" t="s">
        <v>15070</v>
      </c>
      <c r="N1854" s="76" t="s">
        <v>13590</v>
      </c>
      <c r="O1854" s="139">
        <v>1291</v>
      </c>
      <c r="P1854" s="139">
        <v>1252</v>
      </c>
      <c r="Q1854" s="76">
        <v>-3.02</v>
      </c>
      <c r="R1854" s="76">
        <v>-39</v>
      </c>
    </row>
    <row r="1855" spans="4:18" s="2" customFormat="1" x14ac:dyDescent="0.15">
      <c r="D1855" s="10">
        <v>1434</v>
      </c>
      <c r="E1855" s="134">
        <v>8217</v>
      </c>
      <c r="F1855" s="11" t="s">
        <v>2832</v>
      </c>
      <c r="G1855" s="11" t="s">
        <v>2833</v>
      </c>
      <c r="H1855" s="12">
        <v>1887000</v>
      </c>
      <c r="I1855" s="12">
        <v>2081335000</v>
      </c>
      <c r="J1855" s="111">
        <f>I1855/H1855</f>
        <v>1102.9862215156334</v>
      </c>
      <c r="L1855" s="76">
        <v>8217</v>
      </c>
      <c r="M1855" s="76" t="s">
        <v>15071</v>
      </c>
      <c r="N1855" s="76" t="s">
        <v>13590</v>
      </c>
      <c r="O1855" s="139">
        <v>1117</v>
      </c>
      <c r="P1855" s="139">
        <v>1016</v>
      </c>
      <c r="Q1855" s="76">
        <v>-9.0399999999999991</v>
      </c>
      <c r="R1855" s="76">
        <v>-101</v>
      </c>
    </row>
    <row r="1856" spans="4:18" s="2" customFormat="1" x14ac:dyDescent="0.15">
      <c r="D1856" s="10">
        <v>927</v>
      </c>
      <c r="E1856" s="134">
        <v>8218</v>
      </c>
      <c r="F1856" s="11" t="s">
        <v>2834</v>
      </c>
      <c r="G1856" s="11" t="s">
        <v>2835</v>
      </c>
      <c r="H1856" s="12">
        <v>3885300</v>
      </c>
      <c r="I1856" s="12">
        <v>11089734200</v>
      </c>
      <c r="J1856" s="111">
        <f>I1856/H1856</f>
        <v>2854.2800298561242</v>
      </c>
      <c r="L1856" s="76">
        <v>8218</v>
      </c>
      <c r="M1856" s="76" t="s">
        <v>2834</v>
      </c>
      <c r="N1856" s="76" t="s">
        <v>13590</v>
      </c>
      <c r="O1856" s="139">
        <v>2371</v>
      </c>
      <c r="P1856" s="139">
        <v>2731</v>
      </c>
      <c r="Q1856" s="76">
        <v>15.18</v>
      </c>
      <c r="R1856" s="76">
        <v>360</v>
      </c>
    </row>
    <row r="1857" spans="4:18" s="2" customFormat="1" x14ac:dyDescent="0.15">
      <c r="D1857" s="10">
        <v>84</v>
      </c>
      <c r="E1857" s="134">
        <v>8219</v>
      </c>
      <c r="F1857" s="11" t="s">
        <v>2836</v>
      </c>
      <c r="G1857" s="11" t="s">
        <v>2837</v>
      </c>
      <c r="H1857" s="12">
        <v>3178100</v>
      </c>
      <c r="I1857" s="12">
        <v>13696999000</v>
      </c>
      <c r="J1857" s="111">
        <f>I1857/H1857</f>
        <v>4309.8074321135273</v>
      </c>
      <c r="L1857" s="76">
        <v>8219</v>
      </c>
      <c r="M1857" s="76" t="s">
        <v>15073</v>
      </c>
      <c r="N1857" s="76" t="s">
        <v>13590</v>
      </c>
      <c r="O1857" s="139">
        <v>2635</v>
      </c>
      <c r="P1857" s="139">
        <v>2665</v>
      </c>
      <c r="Q1857" s="76">
        <v>1.1399999999999999</v>
      </c>
      <c r="R1857" s="76">
        <v>30</v>
      </c>
    </row>
    <row r="1858" spans="4:18" s="2" customFormat="1" x14ac:dyDescent="0.15">
      <c r="D1858" s="10">
        <v>1702</v>
      </c>
      <c r="E1858" s="134">
        <v>8227</v>
      </c>
      <c r="F1858" s="11" t="s">
        <v>2838</v>
      </c>
      <c r="G1858" s="11" t="s">
        <v>2839</v>
      </c>
      <c r="H1858" s="12">
        <v>2047200</v>
      </c>
      <c r="I1858" s="12">
        <v>27497011500</v>
      </c>
      <c r="J1858" s="111">
        <f>I1858/H1858</f>
        <v>13431.521834701056</v>
      </c>
      <c r="L1858" s="76">
        <v>8227</v>
      </c>
      <c r="M1858" s="76" t="s">
        <v>2838</v>
      </c>
      <c r="N1858" s="76" t="s">
        <v>13590</v>
      </c>
      <c r="O1858" s="139">
        <v>8400</v>
      </c>
      <c r="P1858" s="139">
        <v>9240</v>
      </c>
      <c r="Q1858" s="76">
        <v>10</v>
      </c>
      <c r="R1858" s="76">
        <v>840</v>
      </c>
    </row>
    <row r="1859" spans="4:18" s="2" customFormat="1" x14ac:dyDescent="0.15">
      <c r="D1859" s="10">
        <v>573</v>
      </c>
      <c r="E1859" s="134">
        <v>8230</v>
      </c>
      <c r="F1859" s="11" t="s">
        <v>2840</v>
      </c>
      <c r="G1859" s="11" t="s">
        <v>2841</v>
      </c>
      <c r="H1859" s="12">
        <v>468600</v>
      </c>
      <c r="I1859" s="12">
        <v>226683750</v>
      </c>
      <c r="J1859" s="111">
        <f>I1859/H1859</f>
        <v>483.74679897567222</v>
      </c>
      <c r="L1859" s="76">
        <v>8230</v>
      </c>
      <c r="M1859" s="76" t="s">
        <v>2840</v>
      </c>
      <c r="N1859" s="76" t="s">
        <v>13590</v>
      </c>
      <c r="O1859" s="76">
        <v>404</v>
      </c>
      <c r="P1859" s="76">
        <v>393</v>
      </c>
      <c r="Q1859" s="76">
        <v>-2.72</v>
      </c>
      <c r="R1859" s="76">
        <v>-11</v>
      </c>
    </row>
    <row r="1860" spans="4:18" s="2" customFormat="1" x14ac:dyDescent="0.15">
      <c r="D1860" s="10">
        <v>1893</v>
      </c>
      <c r="E1860" s="134">
        <v>8233</v>
      </c>
      <c r="F1860" s="11" t="s">
        <v>2842</v>
      </c>
      <c r="G1860" s="11" t="s">
        <v>2843</v>
      </c>
      <c r="H1860" s="12">
        <v>29239000</v>
      </c>
      <c r="I1860" s="12">
        <v>30013627000</v>
      </c>
      <c r="J1860" s="111">
        <f>I1860/H1860</f>
        <v>1026.4929375149629</v>
      </c>
      <c r="L1860" s="76">
        <v>8233</v>
      </c>
      <c r="M1860" s="76" t="s">
        <v>2842</v>
      </c>
      <c r="N1860" s="76" t="s">
        <v>13590</v>
      </c>
      <c r="O1860" s="139">
        <v>1404</v>
      </c>
      <c r="P1860" s="139">
        <v>1465</v>
      </c>
      <c r="Q1860" s="76">
        <v>4.34</v>
      </c>
      <c r="R1860" s="76">
        <v>61</v>
      </c>
    </row>
    <row r="1861" spans="4:18" s="2" customFormat="1" x14ac:dyDescent="0.15">
      <c r="D1861" s="10">
        <v>1054</v>
      </c>
      <c r="E1861" s="134">
        <v>8237</v>
      </c>
      <c r="F1861" s="11" t="s">
        <v>2844</v>
      </c>
      <c r="G1861" s="11" t="s">
        <v>2845</v>
      </c>
      <c r="H1861" s="12">
        <v>2352200</v>
      </c>
      <c r="I1861" s="12">
        <v>3558873800</v>
      </c>
      <c r="J1861" s="111">
        <f>I1861/H1861</f>
        <v>1512.9979593571975</v>
      </c>
      <c r="L1861" s="76">
        <v>8237</v>
      </c>
      <c r="M1861" s="76" t="s">
        <v>15074</v>
      </c>
      <c r="N1861" s="76" t="s">
        <v>13590</v>
      </c>
      <c r="O1861" s="139">
        <v>1113</v>
      </c>
      <c r="P1861" s="76">
        <v>993</v>
      </c>
      <c r="Q1861" s="76">
        <v>-10.78</v>
      </c>
      <c r="R1861" s="76">
        <v>-120</v>
      </c>
    </row>
    <row r="1862" spans="4:18" s="2" customFormat="1" x14ac:dyDescent="0.15">
      <c r="D1862" s="10">
        <v>551</v>
      </c>
      <c r="E1862" s="134">
        <v>8242</v>
      </c>
      <c r="F1862" s="11" t="s">
        <v>2846</v>
      </c>
      <c r="G1862" s="11" t="s">
        <v>2847</v>
      </c>
      <c r="H1862" s="12">
        <v>7696600</v>
      </c>
      <c r="I1862" s="12">
        <v>15130249600</v>
      </c>
      <c r="J1862" s="111">
        <f>I1862/H1862</f>
        <v>1965.8355117844244</v>
      </c>
      <c r="L1862" s="76">
        <v>8242</v>
      </c>
      <c r="M1862" s="76" t="s">
        <v>15075</v>
      </c>
      <c r="N1862" s="76" t="s">
        <v>13590</v>
      </c>
      <c r="O1862" s="139">
        <v>1562</v>
      </c>
      <c r="P1862" s="139">
        <v>1509</v>
      </c>
      <c r="Q1862" s="76">
        <v>-3.39</v>
      </c>
      <c r="R1862" s="76">
        <v>-53</v>
      </c>
    </row>
    <row r="1863" spans="4:18" s="2" customFormat="1" x14ac:dyDescent="0.15">
      <c r="D1863" s="10">
        <v>889</v>
      </c>
      <c r="E1863" s="134">
        <v>8244</v>
      </c>
      <c r="F1863" s="11" t="s">
        <v>2848</v>
      </c>
      <c r="G1863" s="11" t="s">
        <v>2849</v>
      </c>
      <c r="H1863" s="12">
        <v>423100</v>
      </c>
      <c r="I1863" s="12">
        <v>1622588500</v>
      </c>
      <c r="J1863" s="111">
        <f>I1863/H1863</f>
        <v>3835</v>
      </c>
      <c r="L1863" s="76">
        <v>8244</v>
      </c>
      <c r="M1863" s="76" t="s">
        <v>15076</v>
      </c>
      <c r="N1863" s="76" t="s">
        <v>13590</v>
      </c>
      <c r="O1863" s="139">
        <v>3465</v>
      </c>
      <c r="P1863" s="139">
        <v>3335</v>
      </c>
      <c r="Q1863" s="76">
        <v>-3.75</v>
      </c>
      <c r="R1863" s="76">
        <v>-130</v>
      </c>
    </row>
    <row r="1864" spans="4:18" s="2" customFormat="1" x14ac:dyDescent="0.15">
      <c r="D1864" s="10">
        <v>1486</v>
      </c>
      <c r="E1864" s="134">
        <v>8251</v>
      </c>
      <c r="F1864" s="11" t="s">
        <v>2850</v>
      </c>
      <c r="G1864" s="11" t="s">
        <v>2851</v>
      </c>
      <c r="H1864" s="12">
        <v>1730100</v>
      </c>
      <c r="I1864" s="12">
        <v>2487948600</v>
      </c>
      <c r="J1864" s="111">
        <f>I1864/H1864</f>
        <v>1438.0374544823999</v>
      </c>
      <c r="L1864" s="76">
        <v>8251</v>
      </c>
      <c r="M1864" s="76" t="s">
        <v>2850</v>
      </c>
      <c r="N1864" s="76" t="s">
        <v>13590</v>
      </c>
      <c r="O1864" s="139">
        <v>1114</v>
      </c>
      <c r="P1864" s="139">
        <v>1036</v>
      </c>
      <c r="Q1864" s="76">
        <v>-7</v>
      </c>
      <c r="R1864" s="76">
        <v>-78</v>
      </c>
    </row>
    <row r="1865" spans="4:18" s="2" customFormat="1" x14ac:dyDescent="0.15">
      <c r="D1865" s="10">
        <v>1035</v>
      </c>
      <c r="E1865" s="134">
        <v>8252</v>
      </c>
      <c r="F1865" s="11" t="s">
        <v>2852</v>
      </c>
      <c r="G1865" s="11" t="s">
        <v>2853</v>
      </c>
      <c r="H1865" s="12">
        <v>19165100</v>
      </c>
      <c r="I1865" s="12">
        <v>41913925500</v>
      </c>
      <c r="J1865" s="111">
        <f>I1865/H1865</f>
        <v>2186.9922671940139</v>
      </c>
      <c r="L1865" s="76">
        <v>8252</v>
      </c>
      <c r="M1865" s="76" t="s">
        <v>15077</v>
      </c>
      <c r="N1865" s="76" t="s">
        <v>13590</v>
      </c>
      <c r="O1865" s="139">
        <v>2133</v>
      </c>
      <c r="P1865" s="139">
        <v>2184</v>
      </c>
      <c r="Q1865" s="76">
        <v>2.39</v>
      </c>
      <c r="R1865" s="76">
        <v>51</v>
      </c>
    </row>
    <row r="1866" spans="4:18" s="2" customFormat="1" x14ac:dyDescent="0.15">
      <c r="D1866" s="10">
        <v>258</v>
      </c>
      <c r="E1866" s="134">
        <v>8253</v>
      </c>
      <c r="F1866" s="11" t="s">
        <v>2854</v>
      </c>
      <c r="G1866" s="11" t="s">
        <v>2855</v>
      </c>
      <c r="H1866" s="12">
        <v>15382700</v>
      </c>
      <c r="I1866" s="12">
        <v>27411754400</v>
      </c>
      <c r="J1866" s="111">
        <f>I1866/H1866</f>
        <v>1781.9858932437089</v>
      </c>
      <c r="L1866" s="76">
        <v>8253</v>
      </c>
      <c r="M1866" s="76" t="s">
        <v>15078</v>
      </c>
      <c r="N1866" s="76" t="s">
        <v>13693</v>
      </c>
      <c r="O1866" s="139">
        <v>1291</v>
      </c>
      <c r="P1866" s="139">
        <v>1410</v>
      </c>
      <c r="Q1866" s="76">
        <v>9.2200000000000006</v>
      </c>
      <c r="R1866" s="76">
        <v>119</v>
      </c>
    </row>
    <row r="1867" spans="4:18" s="2" customFormat="1" x14ac:dyDescent="0.15">
      <c r="D1867" s="10">
        <v>142</v>
      </c>
      <c r="E1867" s="134">
        <v>8255</v>
      </c>
      <c r="F1867" s="11" t="s">
        <v>2856</v>
      </c>
      <c r="G1867" s="11" t="s">
        <v>2857</v>
      </c>
      <c r="H1867" s="12">
        <v>1148600</v>
      </c>
      <c r="I1867" s="12">
        <v>4701191000</v>
      </c>
      <c r="J1867" s="111">
        <f>I1867/H1867</f>
        <v>4092.9749259968657</v>
      </c>
      <c r="L1867" s="76">
        <v>8255</v>
      </c>
      <c r="M1867" s="76" t="s">
        <v>15079</v>
      </c>
      <c r="N1867" s="76" t="s">
        <v>13590</v>
      </c>
      <c r="O1867" s="139">
        <v>3655</v>
      </c>
      <c r="P1867" s="139">
        <v>3460</v>
      </c>
      <c r="Q1867" s="76">
        <v>-5.34</v>
      </c>
      <c r="R1867" s="76">
        <v>-195</v>
      </c>
    </row>
    <row r="1868" spans="4:18" s="2" customFormat="1" x14ac:dyDescent="0.15">
      <c r="D1868" s="10">
        <v>743</v>
      </c>
      <c r="E1868" s="134">
        <v>8260</v>
      </c>
      <c r="F1868" s="11" t="s">
        <v>2858</v>
      </c>
      <c r="G1868" s="11" t="s">
        <v>2859</v>
      </c>
      <c r="H1868" s="12">
        <v>547300</v>
      </c>
      <c r="I1868" s="12">
        <v>205784800</v>
      </c>
      <c r="J1868" s="111">
        <f>I1868/H1868</f>
        <v>376</v>
      </c>
      <c r="L1868" s="76">
        <v>8260</v>
      </c>
      <c r="M1868" s="76" t="s">
        <v>2858</v>
      </c>
      <c r="N1868" s="76" t="s">
        <v>13590</v>
      </c>
      <c r="O1868" s="76">
        <v>204</v>
      </c>
      <c r="P1868" s="76">
        <v>200</v>
      </c>
      <c r="Q1868" s="76">
        <v>-1.96</v>
      </c>
      <c r="R1868" s="76">
        <v>-4</v>
      </c>
    </row>
    <row r="1869" spans="4:18" s="2" customFormat="1" x14ac:dyDescent="0.15">
      <c r="D1869" s="10">
        <v>22</v>
      </c>
      <c r="E1869" s="134">
        <v>8267</v>
      </c>
      <c r="F1869" s="11" t="s">
        <v>2860</v>
      </c>
      <c r="G1869" s="11" t="s">
        <v>2861</v>
      </c>
      <c r="H1869" s="12">
        <v>62465400</v>
      </c>
      <c r="I1869" s="12">
        <v>119626840800</v>
      </c>
      <c r="J1869" s="111">
        <f>I1869/H1869</f>
        <v>1915.0896464282628</v>
      </c>
      <c r="L1869" s="76">
        <v>8267</v>
      </c>
      <c r="M1869" s="76" t="s">
        <v>2860</v>
      </c>
      <c r="N1869" s="76" t="s">
        <v>13590</v>
      </c>
      <c r="O1869" s="139">
        <v>2149.5</v>
      </c>
      <c r="P1869" s="139">
        <v>2184</v>
      </c>
      <c r="Q1869" s="76">
        <v>1.61</v>
      </c>
      <c r="R1869" s="76">
        <v>34.5</v>
      </c>
    </row>
    <row r="1870" spans="4:18" s="2" customFormat="1" x14ac:dyDescent="0.15">
      <c r="D1870" s="10">
        <v>742</v>
      </c>
      <c r="E1870" s="134">
        <v>8273</v>
      </c>
      <c r="F1870" s="11" t="s">
        <v>2862</v>
      </c>
      <c r="G1870" s="11" t="s">
        <v>2863</v>
      </c>
      <c r="H1870" s="12">
        <v>3342000</v>
      </c>
      <c r="I1870" s="12">
        <v>24381104500</v>
      </c>
      <c r="J1870" s="111">
        <f>I1870/H1870</f>
        <v>7295.3634051466188</v>
      </c>
      <c r="L1870" s="76">
        <v>8273</v>
      </c>
      <c r="M1870" s="76" t="s">
        <v>2862</v>
      </c>
      <c r="N1870" s="76" t="s">
        <v>13590</v>
      </c>
      <c r="O1870" s="139">
        <v>5110</v>
      </c>
      <c r="P1870" s="139">
        <v>5380</v>
      </c>
      <c r="Q1870" s="76">
        <v>5.28</v>
      </c>
      <c r="R1870" s="76">
        <v>270</v>
      </c>
    </row>
    <row r="1871" spans="4:18" s="2" customFormat="1" x14ac:dyDescent="0.15">
      <c r="D1871" s="10">
        <v>2026</v>
      </c>
      <c r="E1871" s="134">
        <v>8274</v>
      </c>
      <c r="F1871" s="11" t="s">
        <v>2864</v>
      </c>
      <c r="G1871" s="11" t="s">
        <v>2865</v>
      </c>
      <c r="H1871" s="12">
        <v>134000</v>
      </c>
      <c r="I1871" s="12">
        <v>400392000</v>
      </c>
      <c r="J1871" s="111">
        <f>I1871/H1871</f>
        <v>2988</v>
      </c>
      <c r="L1871" s="76">
        <v>8274</v>
      </c>
      <c r="M1871" s="76" t="s">
        <v>15081</v>
      </c>
      <c r="N1871" s="76" t="s">
        <v>13590</v>
      </c>
      <c r="O1871" s="76"/>
      <c r="P1871" s="76"/>
      <c r="Q1871" s="76"/>
      <c r="R1871" s="76"/>
    </row>
    <row r="1872" spans="4:18" s="2" customFormat="1" x14ac:dyDescent="0.15">
      <c r="D1872" s="10">
        <v>440</v>
      </c>
      <c r="E1872" s="134">
        <v>8275</v>
      </c>
      <c r="F1872" s="11" t="s">
        <v>2866</v>
      </c>
      <c r="G1872" s="11" t="s">
        <v>2867</v>
      </c>
      <c r="H1872" s="12">
        <v>440000</v>
      </c>
      <c r="I1872" s="12">
        <v>417112000</v>
      </c>
      <c r="J1872" s="111">
        <f>I1872/H1872</f>
        <v>947.9818181818182</v>
      </c>
      <c r="L1872" s="76">
        <v>8275</v>
      </c>
      <c r="M1872" s="76" t="s">
        <v>15082</v>
      </c>
      <c r="N1872" s="76" t="s">
        <v>13363</v>
      </c>
      <c r="O1872" s="76">
        <v>811</v>
      </c>
      <c r="P1872" s="76">
        <v>788</v>
      </c>
      <c r="Q1872" s="76">
        <v>-2.84</v>
      </c>
      <c r="R1872" s="76">
        <v>-23</v>
      </c>
    </row>
    <row r="1873" spans="4:18" s="2" customFormat="1" x14ac:dyDescent="0.15">
      <c r="D1873" s="10">
        <v>584</v>
      </c>
      <c r="E1873" s="134">
        <v>8276</v>
      </c>
      <c r="F1873" s="11" t="s">
        <v>2868</v>
      </c>
      <c r="G1873" s="11" t="s">
        <v>2869</v>
      </c>
      <c r="H1873" s="12">
        <v>2883900</v>
      </c>
      <c r="I1873" s="12">
        <v>7480538400</v>
      </c>
      <c r="J1873" s="111">
        <f>I1873/H1873</f>
        <v>2593.8965983563926</v>
      </c>
      <c r="L1873" s="76">
        <v>8276</v>
      </c>
      <c r="M1873" s="76" t="s">
        <v>2868</v>
      </c>
      <c r="N1873" s="76" t="s">
        <v>13590</v>
      </c>
      <c r="O1873" s="139">
        <v>2520</v>
      </c>
      <c r="P1873" s="139">
        <v>2510</v>
      </c>
      <c r="Q1873" s="76">
        <v>-0.4</v>
      </c>
      <c r="R1873" s="76">
        <v>-10</v>
      </c>
    </row>
    <row r="1874" spans="4:18" s="2" customFormat="1" x14ac:dyDescent="0.15">
      <c r="D1874" s="10">
        <v>451</v>
      </c>
      <c r="E1874" s="134">
        <v>8278</v>
      </c>
      <c r="F1874" s="11" t="s">
        <v>2870</v>
      </c>
      <c r="G1874" s="11" t="s">
        <v>2871</v>
      </c>
      <c r="H1874" s="12">
        <v>1572200</v>
      </c>
      <c r="I1874" s="12">
        <v>3570457200</v>
      </c>
      <c r="J1874" s="111">
        <f>I1874/H1874</f>
        <v>2270.9942755374636</v>
      </c>
      <c r="L1874" s="76">
        <v>8278</v>
      </c>
      <c r="M1874" s="76" t="s">
        <v>15083</v>
      </c>
      <c r="N1874" s="76" t="s">
        <v>13590</v>
      </c>
      <c r="O1874" s="139">
        <v>1870</v>
      </c>
      <c r="P1874" s="139">
        <v>1847</v>
      </c>
      <c r="Q1874" s="76">
        <v>-1.23</v>
      </c>
      <c r="R1874" s="76">
        <v>-23</v>
      </c>
    </row>
    <row r="1875" spans="4:18" s="2" customFormat="1" x14ac:dyDescent="0.15">
      <c r="D1875" s="10">
        <v>2281</v>
      </c>
      <c r="E1875" s="134">
        <v>8279</v>
      </c>
      <c r="F1875" s="11" t="s">
        <v>2872</v>
      </c>
      <c r="G1875" s="11" t="s">
        <v>2873</v>
      </c>
      <c r="H1875" s="12">
        <v>1734700</v>
      </c>
      <c r="I1875" s="12">
        <v>9983173500</v>
      </c>
      <c r="J1875" s="111">
        <f>I1875/H1875</f>
        <v>5754.9855882861593</v>
      </c>
      <c r="L1875" s="76">
        <v>8279</v>
      </c>
      <c r="M1875" s="76" t="s">
        <v>2872</v>
      </c>
      <c r="N1875" s="76" t="s">
        <v>13590</v>
      </c>
      <c r="O1875" s="139">
        <v>6000</v>
      </c>
      <c r="P1875" s="139">
        <v>5680</v>
      </c>
      <c r="Q1875" s="76">
        <v>-5.33</v>
      </c>
      <c r="R1875" s="76">
        <v>-320</v>
      </c>
    </row>
    <row r="1876" spans="4:18" s="2" customFormat="1" x14ac:dyDescent="0.15">
      <c r="D1876" s="10">
        <v>2250</v>
      </c>
      <c r="E1876" s="134">
        <v>8281</v>
      </c>
      <c r="F1876" s="11" t="s">
        <v>3945</v>
      </c>
      <c r="G1876" s="11" t="s">
        <v>3946</v>
      </c>
      <c r="H1876" s="12">
        <v>3353000</v>
      </c>
      <c r="I1876" s="12">
        <v>7127078000</v>
      </c>
      <c r="J1876" s="111">
        <f>I1876/H1876</f>
        <v>2125.5824634655532</v>
      </c>
      <c r="L1876" s="76">
        <v>8281</v>
      </c>
      <c r="M1876" s="76" t="s">
        <v>15084</v>
      </c>
      <c r="N1876" s="76" t="s">
        <v>13590</v>
      </c>
      <c r="O1876" s="139">
        <v>1267</v>
      </c>
      <c r="P1876" s="139">
        <v>1262</v>
      </c>
      <c r="Q1876" s="76">
        <v>-0.39</v>
      </c>
      <c r="R1876" s="76">
        <v>-5</v>
      </c>
    </row>
    <row r="1877" spans="4:18" s="2" customFormat="1" x14ac:dyDescent="0.15">
      <c r="D1877" s="10">
        <v>943</v>
      </c>
      <c r="E1877" s="134">
        <v>8282</v>
      </c>
      <c r="F1877" s="11" t="s">
        <v>2874</v>
      </c>
      <c r="G1877" s="11" t="s">
        <v>2875</v>
      </c>
      <c r="H1877" s="12">
        <v>16105300</v>
      </c>
      <c r="I1877" s="12">
        <v>23931007300</v>
      </c>
      <c r="J1877" s="111">
        <f>I1877/H1877</f>
        <v>1485.9088188360354</v>
      </c>
      <c r="L1877" s="76">
        <v>8282</v>
      </c>
      <c r="M1877" s="76" t="s">
        <v>15085</v>
      </c>
      <c r="N1877" s="76" t="s">
        <v>13590</v>
      </c>
      <c r="O1877" s="139">
        <v>1080</v>
      </c>
      <c r="P1877" s="139">
        <v>1062</v>
      </c>
      <c r="Q1877" s="76">
        <v>-1.67</v>
      </c>
      <c r="R1877" s="76">
        <v>-18</v>
      </c>
    </row>
    <row r="1878" spans="4:18" s="2" customFormat="1" x14ac:dyDescent="0.15">
      <c r="D1878" s="10">
        <v>1481</v>
      </c>
      <c r="E1878" s="134">
        <v>8283</v>
      </c>
      <c r="F1878" s="11" t="s">
        <v>3872</v>
      </c>
      <c r="G1878" s="11" t="s">
        <v>2876</v>
      </c>
      <c r="H1878" s="12">
        <v>2795100</v>
      </c>
      <c r="I1878" s="12">
        <v>16018680900</v>
      </c>
      <c r="J1878" s="111">
        <f>I1878/H1878</f>
        <v>5730.9866909949551</v>
      </c>
      <c r="L1878" s="76">
        <v>8283</v>
      </c>
      <c r="M1878" s="76" t="s">
        <v>15086</v>
      </c>
      <c r="N1878" s="76" t="s">
        <v>13363</v>
      </c>
      <c r="O1878" s="139">
        <v>5190</v>
      </c>
      <c r="P1878" s="139">
        <v>5160</v>
      </c>
      <c r="Q1878" s="76">
        <v>-0.57999999999999996</v>
      </c>
      <c r="R1878" s="76">
        <v>-30</v>
      </c>
    </row>
    <row r="1879" spans="4:18" s="2" customFormat="1" x14ac:dyDescent="0.15">
      <c r="D1879" s="10">
        <v>1111</v>
      </c>
      <c r="E1879" s="134">
        <v>8285</v>
      </c>
      <c r="F1879" s="11" t="s">
        <v>3826</v>
      </c>
      <c r="G1879" s="11" t="s">
        <v>3827</v>
      </c>
      <c r="H1879" s="12">
        <v>935000</v>
      </c>
      <c r="I1879" s="12">
        <v>417006800</v>
      </c>
      <c r="J1879" s="111">
        <f>I1879/H1879</f>
        <v>445.99657754010695</v>
      </c>
      <c r="L1879" s="76">
        <v>8285</v>
      </c>
      <c r="M1879" s="76" t="s">
        <v>15087</v>
      </c>
      <c r="N1879" s="76" t="s">
        <v>13363</v>
      </c>
      <c r="O1879" s="76">
        <v>273</v>
      </c>
      <c r="P1879" s="76">
        <v>275</v>
      </c>
      <c r="Q1879" s="76">
        <v>0.73</v>
      </c>
      <c r="R1879" s="76">
        <v>2</v>
      </c>
    </row>
    <row r="1880" spans="4:18" s="2" customFormat="1" x14ac:dyDescent="0.15">
      <c r="D1880" s="10">
        <v>1058</v>
      </c>
      <c r="E1880" s="134">
        <v>8287</v>
      </c>
      <c r="F1880" s="11" t="s">
        <v>4142</v>
      </c>
      <c r="G1880" s="11" t="s">
        <v>4143</v>
      </c>
      <c r="H1880" s="12">
        <v>4800</v>
      </c>
      <c r="I1880" s="12">
        <v>8760000</v>
      </c>
      <c r="J1880" s="111">
        <f>I1880/H1880</f>
        <v>1825</v>
      </c>
      <c r="L1880" s="76">
        <v>8287</v>
      </c>
      <c r="M1880" s="76" t="s">
        <v>15088</v>
      </c>
      <c r="N1880" s="76" t="s">
        <v>13590</v>
      </c>
      <c r="O1880" s="139">
        <v>1786</v>
      </c>
      <c r="P1880" s="139">
        <v>1859</v>
      </c>
      <c r="Q1880" s="76">
        <v>4.09</v>
      </c>
      <c r="R1880" s="76">
        <v>73</v>
      </c>
    </row>
    <row r="1881" spans="4:18" s="2" customFormat="1" x14ac:dyDescent="0.15">
      <c r="D1881" s="10">
        <v>1435</v>
      </c>
      <c r="E1881" s="134">
        <v>8289</v>
      </c>
      <c r="F1881" s="11" t="s">
        <v>2877</v>
      </c>
      <c r="G1881" s="11" t="s">
        <v>2878</v>
      </c>
      <c r="H1881" s="12">
        <v>635500</v>
      </c>
      <c r="I1881" s="12">
        <v>364135500</v>
      </c>
      <c r="J1881" s="111">
        <f>I1881/H1881</f>
        <v>572.99055861526358</v>
      </c>
      <c r="L1881" s="76">
        <v>8289</v>
      </c>
      <c r="M1881" s="76" t="s">
        <v>15089</v>
      </c>
      <c r="N1881" s="76" t="s">
        <v>13590</v>
      </c>
      <c r="O1881" s="76">
        <v>626</v>
      </c>
      <c r="P1881" s="76">
        <v>661</v>
      </c>
      <c r="Q1881" s="76">
        <v>5.59</v>
      </c>
      <c r="R1881" s="76">
        <v>35</v>
      </c>
    </row>
    <row r="1882" spans="4:18" s="2" customFormat="1" x14ac:dyDescent="0.15">
      <c r="D1882" s="10">
        <v>1346</v>
      </c>
      <c r="E1882" s="134">
        <v>8291</v>
      </c>
      <c r="F1882" s="11" t="s">
        <v>2879</v>
      </c>
      <c r="G1882" s="11" t="s">
        <v>2880</v>
      </c>
      <c r="H1882" s="12">
        <v>2130800</v>
      </c>
      <c r="I1882" s="12">
        <v>929019200</v>
      </c>
      <c r="J1882" s="111">
        <f>I1882/H1882</f>
        <v>435.99549464989673</v>
      </c>
      <c r="L1882" s="76">
        <v>8291</v>
      </c>
      <c r="M1882" s="76" t="s">
        <v>15090</v>
      </c>
      <c r="N1882" s="76" t="s">
        <v>13363</v>
      </c>
      <c r="O1882" s="76">
        <v>305</v>
      </c>
      <c r="P1882" s="76">
        <v>308</v>
      </c>
      <c r="Q1882" s="76">
        <v>0.98</v>
      </c>
      <c r="R1882" s="76">
        <v>3</v>
      </c>
    </row>
    <row r="1883" spans="4:18" s="2" customFormat="1" x14ac:dyDescent="0.15">
      <c r="D1883" s="10">
        <v>131</v>
      </c>
      <c r="E1883" s="134">
        <v>8293</v>
      </c>
      <c r="F1883" s="11" t="s">
        <v>2881</v>
      </c>
      <c r="G1883" s="11" t="s">
        <v>2882</v>
      </c>
      <c r="H1883" s="12">
        <v>213400</v>
      </c>
      <c r="I1883" s="12">
        <v>602855000</v>
      </c>
      <c r="J1883" s="111">
        <f>I1883/H1883</f>
        <v>2825</v>
      </c>
      <c r="L1883" s="76">
        <v>8293</v>
      </c>
      <c r="M1883" s="76" t="s">
        <v>15091</v>
      </c>
      <c r="N1883" s="76" t="s">
        <v>13363</v>
      </c>
      <c r="O1883" s="139">
        <v>2395</v>
      </c>
      <c r="P1883" s="139">
        <v>2350</v>
      </c>
      <c r="Q1883" s="76">
        <v>-1.88</v>
      </c>
      <c r="R1883" s="76">
        <v>-45</v>
      </c>
    </row>
    <row r="1884" spans="4:18" s="2" customFormat="1" x14ac:dyDescent="0.15">
      <c r="D1884" s="10">
        <v>1721</v>
      </c>
      <c r="E1884" s="134">
        <v>8303</v>
      </c>
      <c r="F1884" s="11" t="s">
        <v>2883</v>
      </c>
      <c r="G1884" s="11" t="s">
        <v>2884</v>
      </c>
      <c r="H1884" s="12">
        <v>18862200</v>
      </c>
      <c r="I1884" s="12">
        <v>31047107200</v>
      </c>
      <c r="J1884" s="111">
        <f>I1884/H1884</f>
        <v>1645.9960768097042</v>
      </c>
      <c r="L1884" s="76">
        <v>8303</v>
      </c>
      <c r="M1884" s="76" t="s">
        <v>15092</v>
      </c>
      <c r="N1884" s="76" t="s">
        <v>14750</v>
      </c>
      <c r="O1884" s="139">
        <v>1309</v>
      </c>
      <c r="P1884" s="139">
        <v>1424</v>
      </c>
      <c r="Q1884" s="76">
        <v>8.7899999999999991</v>
      </c>
      <c r="R1884" s="76">
        <v>115</v>
      </c>
    </row>
    <row r="1885" spans="4:18" s="2" customFormat="1" x14ac:dyDescent="0.15">
      <c r="D1885" s="10">
        <v>86</v>
      </c>
      <c r="E1885" s="134">
        <v>8304</v>
      </c>
      <c r="F1885" s="11" t="s">
        <v>2885</v>
      </c>
      <c r="G1885" s="11" t="s">
        <v>2886</v>
      </c>
      <c r="H1885" s="12">
        <v>11013300</v>
      </c>
      <c r="I1885" s="12">
        <v>47235784500</v>
      </c>
      <c r="J1885" s="111">
        <f>I1885/H1885</f>
        <v>4288.9764648198088</v>
      </c>
      <c r="L1885" s="76">
        <v>8304</v>
      </c>
      <c r="M1885" s="76" t="s">
        <v>15093</v>
      </c>
      <c r="N1885" s="76" t="s">
        <v>14750</v>
      </c>
      <c r="O1885" s="139">
        <v>3275</v>
      </c>
      <c r="P1885" s="139">
        <v>3305</v>
      </c>
      <c r="Q1885" s="76">
        <v>0.92</v>
      </c>
      <c r="R1885" s="76">
        <v>30</v>
      </c>
    </row>
    <row r="1886" spans="4:18" s="2" customFormat="1" x14ac:dyDescent="0.15">
      <c r="D1886" s="10">
        <v>1132</v>
      </c>
      <c r="E1886" s="134">
        <v>8306</v>
      </c>
      <c r="F1886" s="11" t="s">
        <v>2887</v>
      </c>
      <c r="G1886" s="11" t="s">
        <v>2888</v>
      </c>
      <c r="H1886" s="12">
        <v>1105055200</v>
      </c>
      <c r="I1886" s="12">
        <v>780163482100</v>
      </c>
      <c r="J1886" s="111">
        <f>I1886/H1886</f>
        <v>705.99503273682615</v>
      </c>
      <c r="L1886" s="76">
        <v>8306</v>
      </c>
      <c r="M1886" s="76" t="s">
        <v>15095</v>
      </c>
      <c r="N1886" s="76" t="s">
        <v>14750</v>
      </c>
      <c r="O1886" s="76">
        <v>537.9</v>
      </c>
      <c r="P1886" s="76">
        <v>580.20000000000005</v>
      </c>
      <c r="Q1886" s="76">
        <v>7.86</v>
      </c>
      <c r="R1886" s="76">
        <v>42.3</v>
      </c>
    </row>
    <row r="1887" spans="4:18" s="2" customFormat="1" x14ac:dyDescent="0.15">
      <c r="D1887" s="10">
        <v>1543</v>
      </c>
      <c r="E1887" s="134">
        <v>8308</v>
      </c>
      <c r="F1887" s="11" t="s">
        <v>2889</v>
      </c>
      <c r="G1887" s="11" t="s">
        <v>2890</v>
      </c>
      <c r="H1887" s="12">
        <v>210891500</v>
      </c>
      <c r="I1887" s="12">
        <v>120629047000</v>
      </c>
      <c r="J1887" s="111">
        <f>I1887/H1887</f>
        <v>571.99577507865422</v>
      </c>
      <c r="L1887" s="76">
        <v>8308</v>
      </c>
      <c r="M1887" s="76" t="s">
        <v>15097</v>
      </c>
      <c r="N1887" s="76" t="s">
        <v>14750</v>
      </c>
      <c r="O1887" s="76">
        <v>528.70000000000005</v>
      </c>
      <c r="P1887" s="76">
        <v>547.4</v>
      </c>
      <c r="Q1887" s="76">
        <v>3.54</v>
      </c>
      <c r="R1887" s="76">
        <v>18.7</v>
      </c>
    </row>
    <row r="1888" spans="4:18" s="2" customFormat="1" x14ac:dyDescent="0.15">
      <c r="D1888" s="10">
        <v>1828</v>
      </c>
      <c r="E1888" s="134">
        <v>8309</v>
      </c>
      <c r="F1888" s="11" t="s">
        <v>2891</v>
      </c>
      <c r="G1888" s="11" t="s">
        <v>2892</v>
      </c>
      <c r="H1888" s="12">
        <v>36479800</v>
      </c>
      <c r="I1888" s="12">
        <v>159487274100</v>
      </c>
      <c r="J1888" s="111">
        <f>I1888/H1888</f>
        <v>4371.9338949226694</v>
      </c>
      <c r="L1888" s="76">
        <v>8309</v>
      </c>
      <c r="M1888" s="76" t="s">
        <v>15099</v>
      </c>
      <c r="N1888" s="76" t="s">
        <v>14750</v>
      </c>
      <c r="O1888" s="139">
        <v>4022</v>
      </c>
      <c r="P1888" s="139">
        <v>4175</v>
      </c>
      <c r="Q1888" s="76">
        <v>3.8</v>
      </c>
      <c r="R1888" s="76">
        <v>153</v>
      </c>
    </row>
    <row r="1889" spans="4:18" s="2" customFormat="1" x14ac:dyDescent="0.15">
      <c r="D1889" s="10">
        <v>1827</v>
      </c>
      <c r="E1889" s="134">
        <v>8316</v>
      </c>
      <c r="F1889" s="11" t="s">
        <v>2893</v>
      </c>
      <c r="G1889" s="11" t="s">
        <v>2894</v>
      </c>
      <c r="H1889" s="12">
        <v>131692300</v>
      </c>
      <c r="I1889" s="12">
        <v>597612145400</v>
      </c>
      <c r="J1889" s="111">
        <f>I1889/H1889</f>
        <v>4537.9429579405933</v>
      </c>
      <c r="L1889" s="76">
        <v>8316</v>
      </c>
      <c r="M1889" s="76" t="s">
        <v>15101</v>
      </c>
      <c r="N1889" s="76" t="s">
        <v>14750</v>
      </c>
      <c r="O1889" s="139">
        <v>3645</v>
      </c>
      <c r="P1889" s="139">
        <v>4014</v>
      </c>
      <c r="Q1889" s="76">
        <v>10.119999999999999</v>
      </c>
      <c r="R1889" s="76">
        <v>369</v>
      </c>
    </row>
    <row r="1890" spans="4:18" s="2" customFormat="1" x14ac:dyDescent="0.15">
      <c r="D1890" s="10">
        <v>1953</v>
      </c>
      <c r="E1890" s="134">
        <v>8324</v>
      </c>
      <c r="F1890" s="11" t="s">
        <v>2895</v>
      </c>
      <c r="G1890" s="11" t="s">
        <v>2896</v>
      </c>
      <c r="H1890" s="12">
        <v>2237300</v>
      </c>
      <c r="I1890" s="12">
        <v>10615943500</v>
      </c>
      <c r="J1890" s="111">
        <f>I1890/H1890</f>
        <v>4744.9798864702989</v>
      </c>
      <c r="L1890" s="76">
        <v>8324</v>
      </c>
      <c r="M1890" s="76" t="s">
        <v>15102</v>
      </c>
      <c r="N1890" s="76" t="s">
        <v>14750</v>
      </c>
      <c r="O1890" s="76"/>
      <c r="P1890" s="76"/>
      <c r="Q1890" s="76"/>
      <c r="R1890" s="76"/>
    </row>
    <row r="1891" spans="4:18" s="2" customFormat="1" x14ac:dyDescent="0.15">
      <c r="D1891" s="10">
        <v>1966</v>
      </c>
      <c r="E1891" s="134">
        <v>8325</v>
      </c>
      <c r="F1891" s="11" t="s">
        <v>2897</v>
      </c>
      <c r="G1891" s="11" t="s">
        <v>2898</v>
      </c>
      <c r="H1891" s="12">
        <v>1372400</v>
      </c>
      <c r="I1891" s="12">
        <v>3225116000</v>
      </c>
      <c r="J1891" s="111">
        <f>I1891/H1891</f>
        <v>2349.9825123870592</v>
      </c>
      <c r="L1891" s="76">
        <v>8325</v>
      </c>
      <c r="M1891" s="76" t="s">
        <v>15103</v>
      </c>
      <c r="N1891" s="76" t="s">
        <v>14750</v>
      </c>
      <c r="O1891" s="76"/>
      <c r="P1891" s="76"/>
      <c r="Q1891" s="76"/>
      <c r="R1891" s="76"/>
    </row>
    <row r="1892" spans="4:18" s="2" customFormat="1" x14ac:dyDescent="0.15">
      <c r="D1892" s="10">
        <v>1947</v>
      </c>
      <c r="E1892" s="134">
        <v>8331</v>
      </c>
      <c r="F1892" s="11" t="s">
        <v>2899</v>
      </c>
      <c r="G1892" s="11" t="s">
        <v>2900</v>
      </c>
      <c r="H1892" s="12">
        <v>58093000</v>
      </c>
      <c r="I1892" s="12">
        <v>50105632500</v>
      </c>
      <c r="J1892" s="111">
        <f>I1892/H1892</f>
        <v>862.50722978672127</v>
      </c>
      <c r="L1892" s="76">
        <v>8331</v>
      </c>
      <c r="M1892" s="76" t="s">
        <v>15104</v>
      </c>
      <c r="N1892" s="76" t="s">
        <v>14750</v>
      </c>
      <c r="O1892" s="76">
        <v>614</v>
      </c>
      <c r="P1892" s="76">
        <v>649</v>
      </c>
      <c r="Q1892" s="76">
        <v>5.7</v>
      </c>
      <c r="R1892" s="76">
        <v>35</v>
      </c>
    </row>
    <row r="1893" spans="4:18" s="2" customFormat="1" x14ac:dyDescent="0.15">
      <c r="D1893" s="10">
        <v>1962</v>
      </c>
      <c r="E1893" s="134">
        <v>8334</v>
      </c>
      <c r="F1893" s="11" t="s">
        <v>2901</v>
      </c>
      <c r="G1893" s="11" t="s">
        <v>2902</v>
      </c>
      <c r="H1893" s="12">
        <v>45292200</v>
      </c>
      <c r="I1893" s="12">
        <v>27628143000</v>
      </c>
      <c r="J1893" s="111">
        <f>I1893/H1893</f>
        <v>609.9978141931723</v>
      </c>
      <c r="L1893" s="76">
        <v>8334</v>
      </c>
      <c r="M1893" s="76" t="s">
        <v>15105</v>
      </c>
      <c r="N1893" s="76" t="s">
        <v>14750</v>
      </c>
      <c r="O1893" s="76">
        <v>459</v>
      </c>
      <c r="P1893" s="76">
        <v>472</v>
      </c>
      <c r="Q1893" s="76">
        <v>2.83</v>
      </c>
      <c r="R1893" s="76">
        <v>13</v>
      </c>
    </row>
    <row r="1894" spans="4:18" s="2" customFormat="1" x14ac:dyDescent="0.15">
      <c r="D1894" s="10">
        <v>1985</v>
      </c>
      <c r="E1894" s="134">
        <v>8336</v>
      </c>
      <c r="F1894" s="11" t="s">
        <v>2903</v>
      </c>
      <c r="G1894" s="11" t="s">
        <v>2904</v>
      </c>
      <c r="H1894" s="12">
        <v>2567300</v>
      </c>
      <c r="I1894" s="12">
        <v>8715931500</v>
      </c>
      <c r="J1894" s="111">
        <f>I1894/H1894</f>
        <v>3394.9797452576636</v>
      </c>
      <c r="L1894" s="76">
        <v>8336</v>
      </c>
      <c r="M1894" s="76" t="s">
        <v>15106</v>
      </c>
      <c r="N1894" s="76" t="s">
        <v>14750</v>
      </c>
      <c r="O1894" s="139">
        <v>2543</v>
      </c>
      <c r="P1894" s="139">
        <v>2478</v>
      </c>
      <c r="Q1894" s="76">
        <v>-2.56</v>
      </c>
      <c r="R1894" s="76">
        <v>-65</v>
      </c>
    </row>
    <row r="1895" spans="4:18" s="2" customFormat="1" x14ac:dyDescent="0.15">
      <c r="D1895" s="10">
        <v>1948</v>
      </c>
      <c r="E1895" s="134">
        <v>8337</v>
      </c>
      <c r="F1895" s="11" t="s">
        <v>2905</v>
      </c>
      <c r="G1895" s="11" t="s">
        <v>2906</v>
      </c>
      <c r="H1895" s="12">
        <v>3837000</v>
      </c>
      <c r="I1895" s="12">
        <v>1776524400</v>
      </c>
      <c r="J1895" s="111">
        <f>I1895/H1895</f>
        <v>462.99827990617672</v>
      </c>
      <c r="L1895" s="76">
        <v>8337</v>
      </c>
      <c r="M1895" s="76" t="s">
        <v>15107</v>
      </c>
      <c r="N1895" s="76" t="s">
        <v>14750</v>
      </c>
      <c r="O1895" s="76">
        <v>364</v>
      </c>
      <c r="P1895" s="76">
        <v>338</v>
      </c>
      <c r="Q1895" s="76">
        <v>-7.14</v>
      </c>
      <c r="R1895" s="76">
        <v>-26</v>
      </c>
    </row>
    <row r="1896" spans="4:18" s="2" customFormat="1" x14ac:dyDescent="0.15">
      <c r="D1896" s="10">
        <v>2169</v>
      </c>
      <c r="E1896" s="134">
        <v>8338</v>
      </c>
      <c r="F1896" s="11" t="s">
        <v>2907</v>
      </c>
      <c r="G1896" s="11" t="s">
        <v>2908</v>
      </c>
      <c r="H1896" s="12">
        <v>4671600</v>
      </c>
      <c r="I1896" s="12">
        <v>1658401000</v>
      </c>
      <c r="J1896" s="111">
        <f>I1896/H1896</f>
        <v>354.9963609898108</v>
      </c>
      <c r="L1896" s="76">
        <v>8338</v>
      </c>
      <c r="M1896" s="76" t="s">
        <v>2907</v>
      </c>
      <c r="N1896" s="76" t="s">
        <v>14750</v>
      </c>
      <c r="O1896" s="76">
        <v>218</v>
      </c>
      <c r="P1896" s="76">
        <v>215</v>
      </c>
      <c r="Q1896" s="76">
        <v>-1.38</v>
      </c>
      <c r="R1896" s="76">
        <v>-3</v>
      </c>
    </row>
    <row r="1897" spans="4:18" s="2" customFormat="1" x14ac:dyDescent="0.15">
      <c r="D1897" s="10">
        <v>1935</v>
      </c>
      <c r="E1897" s="134">
        <v>8341</v>
      </c>
      <c r="F1897" s="11" t="s">
        <v>2909</v>
      </c>
      <c r="G1897" s="11" t="s">
        <v>2910</v>
      </c>
      <c r="H1897" s="12">
        <v>5412900</v>
      </c>
      <c r="I1897" s="12">
        <v>13681046250</v>
      </c>
      <c r="J1897" s="111">
        <f>I1897/H1897</f>
        <v>2527.4891924846202</v>
      </c>
      <c r="L1897" s="76">
        <v>8341</v>
      </c>
      <c r="M1897" s="76" t="s">
        <v>15108</v>
      </c>
      <c r="N1897" s="76" t="s">
        <v>14750</v>
      </c>
      <c r="O1897" s="139">
        <v>1907</v>
      </c>
      <c r="P1897" s="139">
        <v>1893</v>
      </c>
      <c r="Q1897" s="76">
        <v>-0.73</v>
      </c>
      <c r="R1897" s="76">
        <v>-14</v>
      </c>
    </row>
    <row r="1898" spans="4:18" s="2" customFormat="1" x14ac:dyDescent="0.15">
      <c r="D1898" s="10">
        <v>1938</v>
      </c>
      <c r="E1898" s="134">
        <v>8342</v>
      </c>
      <c r="F1898" s="11" t="s">
        <v>2911</v>
      </c>
      <c r="G1898" s="11" t="s">
        <v>2912</v>
      </c>
      <c r="H1898" s="12">
        <v>1204600</v>
      </c>
      <c r="I1898" s="12">
        <v>3914920000</v>
      </c>
      <c r="J1898" s="111">
        <f>I1898/H1898</f>
        <v>3249.975095467375</v>
      </c>
      <c r="L1898" s="76">
        <v>8342</v>
      </c>
      <c r="M1898" s="76" t="s">
        <v>15109</v>
      </c>
      <c r="N1898" s="76" t="s">
        <v>14750</v>
      </c>
      <c r="O1898" s="139">
        <v>2778</v>
      </c>
      <c r="P1898" s="139">
        <v>2764</v>
      </c>
      <c r="Q1898" s="76">
        <v>-0.5</v>
      </c>
      <c r="R1898" s="76">
        <v>-14</v>
      </c>
    </row>
    <row r="1899" spans="4:18" s="2" customFormat="1" x14ac:dyDescent="0.15">
      <c r="D1899" s="10">
        <v>1937</v>
      </c>
      <c r="E1899" s="134">
        <v>8343</v>
      </c>
      <c r="F1899" s="11" t="s">
        <v>2913</v>
      </c>
      <c r="G1899" s="11" t="s">
        <v>2914</v>
      </c>
      <c r="H1899" s="12">
        <v>1027600</v>
      </c>
      <c r="I1899" s="12">
        <v>2959463500</v>
      </c>
      <c r="J1899" s="111">
        <f>I1899/H1899</f>
        <v>2879.9761580381473</v>
      </c>
      <c r="L1899" s="76">
        <v>8343</v>
      </c>
      <c r="M1899" s="76" t="s">
        <v>15110</v>
      </c>
      <c r="N1899" s="76" t="s">
        <v>14750</v>
      </c>
      <c r="O1899" s="139">
        <v>2179</v>
      </c>
      <c r="P1899" s="139">
        <v>2150</v>
      </c>
      <c r="Q1899" s="76">
        <v>-1.33</v>
      </c>
      <c r="R1899" s="76">
        <v>-29</v>
      </c>
    </row>
    <row r="1900" spans="4:18" s="2" customFormat="1" x14ac:dyDescent="0.15">
      <c r="D1900" s="10">
        <v>2009</v>
      </c>
      <c r="E1900" s="134">
        <v>8344</v>
      </c>
      <c r="F1900" s="11" t="s">
        <v>2915</v>
      </c>
      <c r="G1900" s="11" t="s">
        <v>2916</v>
      </c>
      <c r="H1900" s="12">
        <v>1841500</v>
      </c>
      <c r="I1900" s="12">
        <v>4367099750</v>
      </c>
      <c r="J1900" s="111">
        <f>I1900/H1900</f>
        <v>2371.4904968775454</v>
      </c>
      <c r="L1900" s="76">
        <v>8344</v>
      </c>
      <c r="M1900" s="76" t="s">
        <v>15111</v>
      </c>
      <c r="N1900" s="76" t="s">
        <v>14750</v>
      </c>
      <c r="O1900" s="139">
        <v>2089</v>
      </c>
      <c r="P1900" s="139">
        <v>1915</v>
      </c>
      <c r="Q1900" s="76">
        <v>-8.33</v>
      </c>
      <c r="R1900" s="76">
        <v>-174</v>
      </c>
    </row>
    <row r="1901" spans="4:18" s="2" customFormat="1" x14ac:dyDescent="0.15">
      <c r="D1901" s="10">
        <v>1940</v>
      </c>
      <c r="E1901" s="134">
        <v>8345</v>
      </c>
      <c r="F1901" s="11" t="s">
        <v>2917</v>
      </c>
      <c r="G1901" s="11" t="s">
        <v>2918</v>
      </c>
      <c r="H1901" s="12">
        <v>1064500</v>
      </c>
      <c r="I1901" s="12">
        <v>4518781500</v>
      </c>
      <c r="J1901" s="111">
        <f>I1901/H1901</f>
        <v>4244.98027242837</v>
      </c>
      <c r="L1901" s="76">
        <v>8345</v>
      </c>
      <c r="M1901" s="76" t="s">
        <v>15112</v>
      </c>
      <c r="N1901" s="76" t="s">
        <v>14750</v>
      </c>
      <c r="O1901" s="139">
        <v>3535</v>
      </c>
      <c r="P1901" s="139">
        <v>3295</v>
      </c>
      <c r="Q1901" s="76">
        <v>-6.79</v>
      </c>
      <c r="R1901" s="76">
        <v>-240</v>
      </c>
    </row>
    <row r="1902" spans="4:18" s="2" customFormat="1" x14ac:dyDescent="0.15">
      <c r="D1902" s="10">
        <v>2004</v>
      </c>
      <c r="E1902" s="134">
        <v>8346</v>
      </c>
      <c r="F1902" s="11" t="s">
        <v>2919</v>
      </c>
      <c r="G1902" s="11" t="s">
        <v>2920</v>
      </c>
      <c r="H1902" s="12">
        <v>14826000</v>
      </c>
      <c r="I1902" s="12">
        <v>6093456400</v>
      </c>
      <c r="J1902" s="111">
        <f>I1902/H1902</f>
        <v>410.99800350735194</v>
      </c>
      <c r="L1902" s="76">
        <v>8346</v>
      </c>
      <c r="M1902" s="76" t="s">
        <v>15113</v>
      </c>
      <c r="N1902" s="76" t="s">
        <v>14750</v>
      </c>
      <c r="O1902" s="76">
        <v>313</v>
      </c>
      <c r="P1902" s="76">
        <v>309</v>
      </c>
      <c r="Q1902" s="76">
        <v>-1.28</v>
      </c>
      <c r="R1902" s="76">
        <v>-4</v>
      </c>
    </row>
    <row r="1903" spans="4:18" s="2" customFormat="1" x14ac:dyDescent="0.15">
      <c r="D1903" s="10">
        <v>2005</v>
      </c>
      <c r="E1903" s="134">
        <v>8349</v>
      </c>
      <c r="F1903" s="11" t="s">
        <v>2921</v>
      </c>
      <c r="G1903" s="11" t="s">
        <v>2922</v>
      </c>
      <c r="H1903" s="12">
        <v>567800</v>
      </c>
      <c r="I1903" s="12">
        <v>827842400</v>
      </c>
      <c r="J1903" s="111">
        <f>I1903/H1903</f>
        <v>1457.9823881648467</v>
      </c>
      <c r="L1903" s="76">
        <v>8349</v>
      </c>
      <c r="M1903" s="76" t="s">
        <v>15114</v>
      </c>
      <c r="N1903" s="76" t="s">
        <v>14750</v>
      </c>
      <c r="O1903" s="139">
        <v>1118</v>
      </c>
      <c r="P1903" s="139">
        <v>1056</v>
      </c>
      <c r="Q1903" s="76">
        <v>-5.55</v>
      </c>
      <c r="R1903" s="76">
        <v>-62</v>
      </c>
    </row>
    <row r="1904" spans="4:18" s="2" customFormat="1" x14ac:dyDescent="0.15">
      <c r="D1904" s="10">
        <v>1980</v>
      </c>
      <c r="E1904" s="134">
        <v>8350</v>
      </c>
      <c r="F1904" s="11" t="s">
        <v>2923</v>
      </c>
      <c r="G1904" s="11" t="s">
        <v>2924</v>
      </c>
      <c r="H1904" s="12">
        <v>1084700</v>
      </c>
      <c r="I1904" s="12">
        <v>1909060000</v>
      </c>
      <c r="J1904" s="111">
        <f>I1904/H1904</f>
        <v>1759.988937033281</v>
      </c>
      <c r="L1904" s="76">
        <v>8350</v>
      </c>
      <c r="M1904" s="76" t="s">
        <v>15115</v>
      </c>
      <c r="N1904" s="76" t="s">
        <v>14750</v>
      </c>
      <c r="O1904" s="139">
        <v>1707</v>
      </c>
      <c r="P1904" s="139">
        <v>1628</v>
      </c>
      <c r="Q1904" s="76">
        <v>-4.63</v>
      </c>
      <c r="R1904" s="76">
        <v>-79</v>
      </c>
    </row>
    <row r="1905" spans="4:18" s="2" customFormat="1" x14ac:dyDescent="0.15">
      <c r="D1905" s="10">
        <v>488</v>
      </c>
      <c r="E1905" s="134">
        <v>8354</v>
      </c>
      <c r="F1905" s="11" t="s">
        <v>2925</v>
      </c>
      <c r="G1905" s="11" t="s">
        <v>2926</v>
      </c>
      <c r="H1905" s="12">
        <v>72883000</v>
      </c>
      <c r="I1905" s="12">
        <v>42308454000</v>
      </c>
      <c r="J1905" s="111">
        <f>I1905/H1905</f>
        <v>580.49825062085813</v>
      </c>
      <c r="L1905" s="76">
        <v>8354</v>
      </c>
      <c r="M1905" s="76" t="s">
        <v>15116</v>
      </c>
      <c r="N1905" s="76" t="s">
        <v>14750</v>
      </c>
      <c r="O1905" s="139">
        <v>2237</v>
      </c>
      <c r="P1905" s="139">
        <v>2391</v>
      </c>
      <c r="Q1905" s="76">
        <v>6.88</v>
      </c>
      <c r="R1905" s="76">
        <v>154</v>
      </c>
    </row>
    <row r="1906" spans="4:18" s="2" customFormat="1" x14ac:dyDescent="0.15">
      <c r="D1906" s="10">
        <v>2000</v>
      </c>
      <c r="E1906" s="134">
        <v>8355</v>
      </c>
      <c r="F1906" s="11" t="s">
        <v>2927</v>
      </c>
      <c r="G1906" s="11" t="s">
        <v>2928</v>
      </c>
      <c r="H1906" s="12">
        <v>39173000</v>
      </c>
      <c r="I1906" s="12">
        <v>39799548000</v>
      </c>
      <c r="J1906" s="111">
        <f>I1906/H1906</f>
        <v>1015.9943838868609</v>
      </c>
      <c r="L1906" s="76">
        <v>8355</v>
      </c>
      <c r="M1906" s="76" t="s">
        <v>15117</v>
      </c>
      <c r="N1906" s="76" t="s">
        <v>14750</v>
      </c>
      <c r="O1906" s="76">
        <v>861</v>
      </c>
      <c r="P1906" s="76">
        <v>898</v>
      </c>
      <c r="Q1906" s="76">
        <v>4.3</v>
      </c>
      <c r="R1906" s="76">
        <v>37</v>
      </c>
    </row>
    <row r="1907" spans="4:18" s="2" customFormat="1" x14ac:dyDescent="0.15">
      <c r="D1907" s="10">
        <v>1972</v>
      </c>
      <c r="E1907" s="134">
        <v>8356</v>
      </c>
      <c r="F1907" s="11" t="s">
        <v>2929</v>
      </c>
      <c r="G1907" s="11" t="s">
        <v>2930</v>
      </c>
      <c r="H1907" s="12">
        <v>2337000</v>
      </c>
      <c r="I1907" s="12">
        <v>6707155000</v>
      </c>
      <c r="J1907" s="111">
        <f>I1907/H1907</f>
        <v>2869.9850235344456</v>
      </c>
      <c r="L1907" s="76">
        <v>8356</v>
      </c>
      <c r="M1907" s="76" t="s">
        <v>15118</v>
      </c>
      <c r="N1907" s="76" t="s">
        <v>14750</v>
      </c>
      <c r="O1907" s="139">
        <v>2287</v>
      </c>
      <c r="P1907" s="139">
        <v>2330</v>
      </c>
      <c r="Q1907" s="76">
        <v>1.88</v>
      </c>
      <c r="R1907" s="76">
        <v>43</v>
      </c>
    </row>
    <row r="1908" spans="4:18" s="2" customFormat="1" x14ac:dyDescent="0.15">
      <c r="D1908" s="10">
        <v>1841</v>
      </c>
      <c r="E1908" s="134">
        <v>8358</v>
      </c>
      <c r="F1908" s="11" t="s">
        <v>2931</v>
      </c>
      <c r="G1908" s="11" t="s">
        <v>2932</v>
      </c>
      <c r="H1908" s="12">
        <v>16811000</v>
      </c>
      <c r="I1908" s="12">
        <v>24871687600</v>
      </c>
      <c r="J1908" s="111">
        <f>I1908/H1908</f>
        <v>1479.4888822794599</v>
      </c>
      <c r="L1908" s="76">
        <v>8358</v>
      </c>
      <c r="M1908" s="76" t="s">
        <v>15119</v>
      </c>
      <c r="N1908" s="76" t="s">
        <v>14750</v>
      </c>
      <c r="O1908" s="76">
        <v>406</v>
      </c>
      <c r="P1908" s="76">
        <v>454</v>
      </c>
      <c r="Q1908" s="76">
        <v>11.82</v>
      </c>
      <c r="R1908" s="76">
        <v>48</v>
      </c>
    </row>
    <row r="1909" spans="4:18" s="2" customFormat="1" x14ac:dyDescent="0.15">
      <c r="D1909" s="10">
        <v>1963</v>
      </c>
      <c r="E1909" s="134">
        <v>8359</v>
      </c>
      <c r="F1909" s="11" t="s">
        <v>2933</v>
      </c>
      <c r="G1909" s="11" t="s">
        <v>2934</v>
      </c>
      <c r="H1909" s="12">
        <v>26745200</v>
      </c>
      <c r="I1909" s="12">
        <v>15404165400</v>
      </c>
      <c r="J1909" s="111">
        <f>I1909/H1909</f>
        <v>575.96000029911909</v>
      </c>
      <c r="L1909" s="76">
        <v>8359</v>
      </c>
      <c r="M1909" s="76" t="s">
        <v>15120</v>
      </c>
      <c r="N1909" s="76" t="s">
        <v>14750</v>
      </c>
      <c r="O1909" s="76">
        <v>451</v>
      </c>
      <c r="P1909" s="76">
        <v>465</v>
      </c>
      <c r="Q1909" s="76">
        <v>3.1</v>
      </c>
      <c r="R1909" s="76">
        <v>14</v>
      </c>
    </row>
    <row r="1910" spans="4:18" s="2" customFormat="1" x14ac:dyDescent="0.15">
      <c r="D1910" s="10">
        <v>2010</v>
      </c>
      <c r="E1910" s="134">
        <v>8360</v>
      </c>
      <c r="F1910" s="11" t="s">
        <v>2935</v>
      </c>
      <c r="G1910" s="11" t="s">
        <v>2936</v>
      </c>
      <c r="H1910" s="12">
        <v>8702000</v>
      </c>
      <c r="I1910" s="12">
        <v>3841912000</v>
      </c>
      <c r="J1910" s="111">
        <f>I1910/H1910</f>
        <v>441.49758676166397</v>
      </c>
      <c r="L1910" s="76">
        <v>8360</v>
      </c>
      <c r="M1910" s="76" t="s">
        <v>15121</v>
      </c>
      <c r="N1910" s="76" t="s">
        <v>14750</v>
      </c>
      <c r="O1910" s="139">
        <v>1410</v>
      </c>
      <c r="P1910" s="139">
        <v>1382</v>
      </c>
      <c r="Q1910" s="76">
        <v>-1.99</v>
      </c>
      <c r="R1910" s="76">
        <v>-28</v>
      </c>
    </row>
    <row r="1911" spans="4:18" s="2" customFormat="1" x14ac:dyDescent="0.15">
      <c r="D1911" s="10">
        <v>1990</v>
      </c>
      <c r="E1911" s="134">
        <v>8361</v>
      </c>
      <c r="F1911" s="11" t="s">
        <v>2937</v>
      </c>
      <c r="G1911" s="11" t="s">
        <v>2938</v>
      </c>
      <c r="H1911" s="12">
        <v>2753100</v>
      </c>
      <c r="I1911" s="12">
        <v>7469104300</v>
      </c>
      <c r="J1911" s="111">
        <f>I1911/H1911</f>
        <v>2712.9796592931602</v>
      </c>
      <c r="L1911" s="76">
        <v>8361</v>
      </c>
      <c r="M1911" s="76" t="s">
        <v>15122</v>
      </c>
      <c r="N1911" s="76" t="s">
        <v>14750</v>
      </c>
      <c r="O1911" s="139">
        <v>2197</v>
      </c>
      <c r="P1911" s="139">
        <v>2232</v>
      </c>
      <c r="Q1911" s="76">
        <v>1.59</v>
      </c>
      <c r="R1911" s="76">
        <v>35</v>
      </c>
    </row>
    <row r="1912" spans="4:18" s="2" customFormat="1" x14ac:dyDescent="0.15">
      <c r="D1912" s="10">
        <v>1958</v>
      </c>
      <c r="E1912" s="134">
        <v>8362</v>
      </c>
      <c r="F1912" s="11" t="s">
        <v>2939</v>
      </c>
      <c r="G1912" s="11" t="s">
        <v>2940</v>
      </c>
      <c r="H1912" s="12">
        <v>1275800</v>
      </c>
      <c r="I1912" s="12">
        <v>3004494000</v>
      </c>
      <c r="J1912" s="111">
        <f>I1912/H1912</f>
        <v>2354.9882426712652</v>
      </c>
      <c r="L1912" s="76">
        <v>8362</v>
      </c>
      <c r="M1912" s="76" t="s">
        <v>15123</v>
      </c>
      <c r="N1912" s="76" t="s">
        <v>14750</v>
      </c>
      <c r="O1912" s="139">
        <v>1589</v>
      </c>
      <c r="P1912" s="139">
        <v>1577</v>
      </c>
      <c r="Q1912" s="76">
        <v>-0.76</v>
      </c>
      <c r="R1912" s="76">
        <v>-12</v>
      </c>
    </row>
    <row r="1913" spans="4:18" s="2" customFormat="1" x14ac:dyDescent="0.15">
      <c r="D1913" s="10">
        <v>1965</v>
      </c>
      <c r="E1913" s="134">
        <v>8363</v>
      </c>
      <c r="F1913" s="11" t="s">
        <v>2941</v>
      </c>
      <c r="G1913" s="11" t="s">
        <v>2942</v>
      </c>
      <c r="H1913" s="12">
        <v>1992800</v>
      </c>
      <c r="I1913" s="12">
        <v>8319888000</v>
      </c>
      <c r="J1913" s="111">
        <f>I1913/H1913</f>
        <v>4174.9739060618222</v>
      </c>
      <c r="L1913" s="76">
        <v>8363</v>
      </c>
      <c r="M1913" s="76" t="s">
        <v>15124</v>
      </c>
      <c r="N1913" s="76" t="s">
        <v>14750</v>
      </c>
      <c r="O1913" s="139">
        <v>3500</v>
      </c>
      <c r="P1913" s="139">
        <v>3280</v>
      </c>
      <c r="Q1913" s="76">
        <v>-6.29</v>
      </c>
      <c r="R1913" s="76">
        <v>-220</v>
      </c>
    </row>
    <row r="1914" spans="4:18" s="2" customFormat="1" x14ac:dyDescent="0.15">
      <c r="D1914" s="10">
        <v>1999</v>
      </c>
      <c r="E1914" s="134">
        <v>8364</v>
      </c>
      <c r="F1914" s="11" t="s">
        <v>2943</v>
      </c>
      <c r="G1914" s="11" t="s">
        <v>2944</v>
      </c>
      <c r="H1914" s="12">
        <v>433200</v>
      </c>
      <c r="I1914" s="12">
        <v>1294828800</v>
      </c>
      <c r="J1914" s="111">
        <f>I1914/H1914</f>
        <v>2988.9861495844875</v>
      </c>
      <c r="L1914" s="76">
        <v>8364</v>
      </c>
      <c r="M1914" s="76" t="s">
        <v>15125</v>
      </c>
      <c r="N1914" s="76" t="s">
        <v>14750</v>
      </c>
      <c r="O1914" s="139">
        <v>1613</v>
      </c>
      <c r="P1914" s="139">
        <v>1487</v>
      </c>
      <c r="Q1914" s="76">
        <v>-7.81</v>
      </c>
      <c r="R1914" s="76">
        <v>-126</v>
      </c>
    </row>
    <row r="1915" spans="4:18" s="2" customFormat="1" x14ac:dyDescent="0.15">
      <c r="D1915" s="10">
        <v>1946</v>
      </c>
      <c r="E1915" s="134">
        <v>8365</v>
      </c>
      <c r="F1915" s="11" t="s">
        <v>3910</v>
      </c>
      <c r="G1915" s="11" t="s">
        <v>3911</v>
      </c>
      <c r="H1915" s="12">
        <v>180500</v>
      </c>
      <c r="I1915" s="12">
        <v>695822500</v>
      </c>
      <c r="J1915" s="111">
        <f>I1915/H1915</f>
        <v>3854.972299168975</v>
      </c>
      <c r="L1915" s="76">
        <v>8365</v>
      </c>
      <c r="M1915" s="76" t="s">
        <v>15126</v>
      </c>
      <c r="N1915" s="76" t="s">
        <v>14750</v>
      </c>
      <c r="O1915" s="139">
        <v>3220</v>
      </c>
      <c r="P1915" s="139">
        <v>3045</v>
      </c>
      <c r="Q1915" s="76">
        <v>-5.43</v>
      </c>
      <c r="R1915" s="76">
        <v>-175</v>
      </c>
    </row>
    <row r="1916" spans="4:18" s="2" customFormat="1" x14ac:dyDescent="0.15">
      <c r="D1916" s="10">
        <v>1996</v>
      </c>
      <c r="E1916" s="134">
        <v>8366</v>
      </c>
      <c r="F1916" s="11" t="s">
        <v>2945</v>
      </c>
      <c r="G1916" s="11" t="s">
        <v>2946</v>
      </c>
      <c r="H1916" s="12">
        <v>16160000</v>
      </c>
      <c r="I1916" s="12">
        <v>8718292000</v>
      </c>
      <c r="J1916" s="111">
        <f>I1916/H1916</f>
        <v>539.49826732673273</v>
      </c>
      <c r="L1916" s="76">
        <v>8366</v>
      </c>
      <c r="M1916" s="76" t="s">
        <v>15127</v>
      </c>
      <c r="N1916" s="76" t="s">
        <v>14750</v>
      </c>
      <c r="O1916" s="139">
        <v>2573</v>
      </c>
      <c r="P1916" s="139">
        <v>2560</v>
      </c>
      <c r="Q1916" s="76">
        <v>-0.51</v>
      </c>
      <c r="R1916" s="76">
        <v>-13</v>
      </c>
    </row>
    <row r="1917" spans="4:18" s="2" customFormat="1" x14ac:dyDescent="0.15">
      <c r="D1917" s="10">
        <v>1987</v>
      </c>
      <c r="E1917" s="134">
        <v>8367</v>
      </c>
      <c r="F1917" s="11" t="s">
        <v>2947</v>
      </c>
      <c r="G1917" s="11" t="s">
        <v>2948</v>
      </c>
      <c r="H1917" s="12">
        <v>2342800</v>
      </c>
      <c r="I1917" s="12">
        <v>6801113400</v>
      </c>
      <c r="J1917" s="111">
        <f>I1917/H1917</f>
        <v>2902.9850606112345</v>
      </c>
      <c r="L1917" s="76">
        <v>8367</v>
      </c>
      <c r="M1917" s="76" t="s">
        <v>15128</v>
      </c>
      <c r="N1917" s="76" t="s">
        <v>14750</v>
      </c>
      <c r="O1917" s="139">
        <v>2144</v>
      </c>
      <c r="P1917" s="139">
        <v>2180</v>
      </c>
      <c r="Q1917" s="76">
        <v>1.68</v>
      </c>
      <c r="R1917" s="76">
        <v>36</v>
      </c>
    </row>
    <row r="1918" spans="4:18" s="2" customFormat="1" x14ac:dyDescent="0.15">
      <c r="D1918" s="10">
        <v>1967</v>
      </c>
      <c r="E1918" s="134">
        <v>8368</v>
      </c>
      <c r="F1918" s="11" t="s">
        <v>2949</v>
      </c>
      <c r="G1918" s="11" t="s">
        <v>2950</v>
      </c>
      <c r="H1918" s="12">
        <v>18119300</v>
      </c>
      <c r="I1918" s="12">
        <v>9186346700</v>
      </c>
      <c r="J1918" s="111">
        <f>I1918/H1918</f>
        <v>506.99236173582864</v>
      </c>
      <c r="L1918" s="76">
        <v>8368</v>
      </c>
      <c r="M1918" s="76" t="s">
        <v>15129</v>
      </c>
      <c r="N1918" s="76" t="s">
        <v>14750</v>
      </c>
      <c r="O1918" s="76">
        <v>391</v>
      </c>
      <c r="P1918" s="76">
        <v>387</v>
      </c>
      <c r="Q1918" s="76">
        <v>-1.02</v>
      </c>
      <c r="R1918" s="76">
        <v>-4</v>
      </c>
    </row>
    <row r="1919" spans="4:18" s="2" customFormat="1" x14ac:dyDescent="0.15">
      <c r="D1919" s="10">
        <v>1942</v>
      </c>
      <c r="E1919" s="134">
        <v>8369</v>
      </c>
      <c r="F1919" s="11" t="s">
        <v>2951</v>
      </c>
      <c r="G1919" s="11" t="s">
        <v>2952</v>
      </c>
      <c r="H1919" s="12">
        <v>4870500</v>
      </c>
      <c r="I1919" s="12">
        <v>29076792000</v>
      </c>
      <c r="J1919" s="111">
        <f>I1919/H1919</f>
        <v>5969.9809054511861</v>
      </c>
      <c r="L1919" s="76">
        <v>8369</v>
      </c>
      <c r="M1919" s="76" t="s">
        <v>15130</v>
      </c>
      <c r="N1919" s="76" t="s">
        <v>14750</v>
      </c>
      <c r="O1919" s="139">
        <v>4545</v>
      </c>
      <c r="P1919" s="139">
        <v>4535</v>
      </c>
      <c r="Q1919" s="76">
        <v>-0.22</v>
      </c>
      <c r="R1919" s="76">
        <v>-10</v>
      </c>
    </row>
    <row r="1920" spans="4:18" s="2" customFormat="1" x14ac:dyDescent="0.15">
      <c r="D1920" s="10">
        <v>1978</v>
      </c>
      <c r="E1920" s="134">
        <v>8370</v>
      </c>
      <c r="F1920" s="11" t="s">
        <v>2953</v>
      </c>
      <c r="G1920" s="11" t="s">
        <v>2954</v>
      </c>
      <c r="H1920" s="12">
        <v>6129700</v>
      </c>
      <c r="I1920" s="12">
        <v>10561368100</v>
      </c>
      <c r="J1920" s="111">
        <f>I1920/H1920</f>
        <v>1722.9828702872896</v>
      </c>
      <c r="L1920" s="76">
        <v>8370</v>
      </c>
      <c r="M1920" s="76" t="s">
        <v>2953</v>
      </c>
      <c r="N1920" s="76" t="s">
        <v>14750</v>
      </c>
      <c r="O1920" s="139">
        <v>1559</v>
      </c>
      <c r="P1920" s="139">
        <v>1532</v>
      </c>
      <c r="Q1920" s="76">
        <v>-1.73</v>
      </c>
      <c r="R1920" s="76">
        <v>-27</v>
      </c>
    </row>
    <row r="1921" spans="4:18" s="2" customFormat="1" x14ac:dyDescent="0.15">
      <c r="D1921" s="10">
        <v>1981</v>
      </c>
      <c r="E1921" s="134">
        <v>8374</v>
      </c>
      <c r="F1921" s="11" t="s">
        <v>2955</v>
      </c>
      <c r="G1921" s="11" t="s">
        <v>2956</v>
      </c>
      <c r="H1921" s="12">
        <v>729100</v>
      </c>
      <c r="I1921" s="12">
        <v>1735258000</v>
      </c>
      <c r="J1921" s="111">
        <f>I1921/H1921</f>
        <v>2380</v>
      </c>
      <c r="L1921" s="76">
        <v>8374</v>
      </c>
      <c r="M1921" s="76" t="s">
        <v>15131</v>
      </c>
      <c r="N1921" s="76" t="s">
        <v>14750</v>
      </c>
      <c r="O1921" s="76"/>
      <c r="P1921" s="76"/>
      <c r="Q1921" s="76"/>
      <c r="R1921" s="76"/>
    </row>
    <row r="1922" spans="4:18" s="2" customFormat="1" x14ac:dyDescent="0.15">
      <c r="D1922" s="10">
        <v>623</v>
      </c>
      <c r="E1922" s="134">
        <v>8377</v>
      </c>
      <c r="F1922" s="11" t="s">
        <v>2957</v>
      </c>
      <c r="G1922" s="11" t="s">
        <v>2958</v>
      </c>
      <c r="H1922" s="12">
        <v>9673300</v>
      </c>
      <c r="I1922" s="12">
        <v>14383796700</v>
      </c>
      <c r="J1922" s="111">
        <f>I1922/H1922</f>
        <v>1486.958607714017</v>
      </c>
      <c r="L1922" s="76">
        <v>8377</v>
      </c>
      <c r="M1922" s="76" t="s">
        <v>15132</v>
      </c>
      <c r="N1922" s="76" t="s">
        <v>14750</v>
      </c>
      <c r="O1922" s="139">
        <v>1239</v>
      </c>
      <c r="P1922" s="139">
        <v>1230</v>
      </c>
      <c r="Q1922" s="76">
        <v>-0.73</v>
      </c>
      <c r="R1922" s="76">
        <v>-9</v>
      </c>
    </row>
    <row r="1923" spans="4:18" s="2" customFormat="1" x14ac:dyDescent="0.15">
      <c r="D1923" s="10">
        <v>1964</v>
      </c>
      <c r="E1923" s="134">
        <v>8379</v>
      </c>
      <c r="F1923" s="11" t="s">
        <v>2959</v>
      </c>
      <c r="G1923" s="11" t="s">
        <v>2960</v>
      </c>
      <c r="H1923" s="12">
        <v>21519000</v>
      </c>
      <c r="I1923" s="12">
        <v>17430282000</v>
      </c>
      <c r="J1923" s="111">
        <f>I1923/H1923</f>
        <v>809.99498117942278</v>
      </c>
      <c r="L1923" s="76">
        <v>8379</v>
      </c>
      <c r="M1923" s="76" t="s">
        <v>15133</v>
      </c>
      <c r="N1923" s="76" t="s">
        <v>14750</v>
      </c>
      <c r="O1923" s="76">
        <v>583</v>
      </c>
      <c r="P1923" s="76">
        <v>625</v>
      </c>
      <c r="Q1923" s="76">
        <v>7.2</v>
      </c>
      <c r="R1923" s="76">
        <v>42</v>
      </c>
    </row>
    <row r="1924" spans="4:18" s="2" customFormat="1" x14ac:dyDescent="0.15">
      <c r="D1924" s="10">
        <v>1994</v>
      </c>
      <c r="E1924" s="134">
        <v>8381</v>
      </c>
      <c r="F1924" s="11" t="s">
        <v>2961</v>
      </c>
      <c r="G1924" s="11" t="s">
        <v>2962</v>
      </c>
      <c r="H1924" s="12">
        <v>8056500</v>
      </c>
      <c r="I1924" s="12">
        <v>7742205300</v>
      </c>
      <c r="J1924" s="111">
        <f>I1924/H1924</f>
        <v>960.98867994786815</v>
      </c>
      <c r="L1924" s="76">
        <v>8381</v>
      </c>
      <c r="M1924" s="76" t="s">
        <v>15134</v>
      </c>
      <c r="N1924" s="76" t="s">
        <v>14750</v>
      </c>
      <c r="O1924" s="76">
        <v>770</v>
      </c>
      <c r="P1924" s="76">
        <v>781</v>
      </c>
      <c r="Q1924" s="76">
        <v>1.43</v>
      </c>
      <c r="R1924" s="76">
        <v>11</v>
      </c>
    </row>
    <row r="1925" spans="4:18" s="2" customFormat="1" x14ac:dyDescent="0.15">
      <c r="D1925" s="10">
        <v>1949</v>
      </c>
      <c r="E1925" s="134">
        <v>8382</v>
      </c>
      <c r="F1925" s="11" t="s">
        <v>2963</v>
      </c>
      <c r="G1925" s="11" t="s">
        <v>2964</v>
      </c>
      <c r="H1925" s="12">
        <v>10782600</v>
      </c>
      <c r="I1925" s="12">
        <v>13618367800</v>
      </c>
      <c r="J1925" s="111">
        <f>I1925/H1925</f>
        <v>1262.9948064474245</v>
      </c>
      <c r="L1925" s="76">
        <v>8382</v>
      </c>
      <c r="M1925" s="76" t="s">
        <v>15135</v>
      </c>
      <c r="N1925" s="76" t="s">
        <v>14750</v>
      </c>
      <c r="O1925" s="76">
        <v>927</v>
      </c>
      <c r="P1925" s="76">
        <v>951</v>
      </c>
      <c r="Q1925" s="76">
        <v>2.59</v>
      </c>
      <c r="R1925" s="76">
        <v>24</v>
      </c>
    </row>
    <row r="1926" spans="4:18" s="2" customFormat="1" x14ac:dyDescent="0.15">
      <c r="D1926" s="10">
        <v>2007</v>
      </c>
      <c r="E1926" s="134">
        <v>8383</v>
      </c>
      <c r="F1926" s="11" t="s">
        <v>2965</v>
      </c>
      <c r="G1926" s="11" t="s">
        <v>2966</v>
      </c>
      <c r="H1926" s="12">
        <v>359900</v>
      </c>
      <c r="I1926" s="12">
        <v>626579900</v>
      </c>
      <c r="J1926" s="111">
        <f>I1926/H1926</f>
        <v>1740.9833287024173</v>
      </c>
      <c r="L1926" s="76">
        <v>8383</v>
      </c>
      <c r="M1926" s="76" t="s">
        <v>15136</v>
      </c>
      <c r="N1926" s="76" t="s">
        <v>14750</v>
      </c>
      <c r="O1926" s="139">
        <v>1424</v>
      </c>
      <c r="P1926" s="139">
        <v>1347</v>
      </c>
      <c r="Q1926" s="76">
        <v>-5.41</v>
      </c>
      <c r="R1926" s="76">
        <v>-77</v>
      </c>
    </row>
    <row r="1927" spans="4:18" s="2" customFormat="1" x14ac:dyDescent="0.15">
      <c r="D1927" s="10">
        <v>1969</v>
      </c>
      <c r="E1927" s="134">
        <v>8385</v>
      </c>
      <c r="F1927" s="11" t="s">
        <v>2967</v>
      </c>
      <c r="G1927" s="11" t="s">
        <v>2968</v>
      </c>
      <c r="H1927" s="12">
        <v>22541500</v>
      </c>
      <c r="I1927" s="12">
        <v>18213450800</v>
      </c>
      <c r="J1927" s="111">
        <f>I1927/H1927</f>
        <v>807.99639775525145</v>
      </c>
      <c r="L1927" s="76">
        <v>8385</v>
      </c>
      <c r="M1927" s="76" t="s">
        <v>15137</v>
      </c>
      <c r="N1927" s="76" t="s">
        <v>14750</v>
      </c>
      <c r="O1927" s="76">
        <v>580</v>
      </c>
      <c r="P1927" s="76">
        <v>588</v>
      </c>
      <c r="Q1927" s="76">
        <v>1.38</v>
      </c>
      <c r="R1927" s="76">
        <v>8</v>
      </c>
    </row>
    <row r="1928" spans="4:18" s="2" customFormat="1" x14ac:dyDescent="0.15">
      <c r="D1928" s="10">
        <v>1968</v>
      </c>
      <c r="E1928" s="134">
        <v>8386</v>
      </c>
      <c r="F1928" s="11" t="s">
        <v>2969</v>
      </c>
      <c r="G1928" s="11" t="s">
        <v>2970</v>
      </c>
      <c r="H1928" s="12">
        <v>19123000</v>
      </c>
      <c r="I1928" s="12">
        <v>6979863000</v>
      </c>
      <c r="J1928" s="111">
        <f>I1928/H1928</f>
        <v>364.99832662239186</v>
      </c>
      <c r="L1928" s="76">
        <v>8386</v>
      </c>
      <c r="M1928" s="76" t="s">
        <v>15138</v>
      </c>
      <c r="N1928" s="76" t="s">
        <v>14750</v>
      </c>
      <c r="O1928" s="139">
        <v>2595</v>
      </c>
      <c r="P1928" s="139">
        <v>2512</v>
      </c>
      <c r="Q1928" s="76">
        <v>-3.2</v>
      </c>
      <c r="R1928" s="76">
        <v>-83</v>
      </c>
    </row>
    <row r="1929" spans="4:18" s="2" customFormat="1" x14ac:dyDescent="0.15">
      <c r="D1929" s="10">
        <v>1997</v>
      </c>
      <c r="E1929" s="134">
        <v>8387</v>
      </c>
      <c r="F1929" s="11" t="s">
        <v>2971</v>
      </c>
      <c r="G1929" s="11" t="s">
        <v>2972</v>
      </c>
      <c r="H1929" s="12">
        <v>2435700</v>
      </c>
      <c r="I1929" s="12">
        <v>3685190100</v>
      </c>
      <c r="J1929" s="111">
        <f>I1929/H1929</f>
        <v>1512.9901465697747</v>
      </c>
      <c r="L1929" s="76">
        <v>8387</v>
      </c>
      <c r="M1929" s="76" t="s">
        <v>15139</v>
      </c>
      <c r="N1929" s="76" t="s">
        <v>14750</v>
      </c>
      <c r="O1929" s="139">
        <v>1182</v>
      </c>
      <c r="P1929" s="139">
        <v>1023</v>
      </c>
      <c r="Q1929" s="76">
        <v>-13.45</v>
      </c>
      <c r="R1929" s="76">
        <v>-159</v>
      </c>
    </row>
    <row r="1930" spans="4:18" s="2" customFormat="1" x14ac:dyDescent="0.15">
      <c r="D1930" s="10">
        <v>1939</v>
      </c>
      <c r="E1930" s="134">
        <v>8388</v>
      </c>
      <c r="F1930" s="11" t="s">
        <v>2973</v>
      </c>
      <c r="G1930" s="11" t="s">
        <v>2974</v>
      </c>
      <c r="H1930" s="12">
        <v>13167000</v>
      </c>
      <c r="I1930" s="12">
        <v>9039118500</v>
      </c>
      <c r="J1930" s="111">
        <f>I1930/H1930</f>
        <v>686.497949419002</v>
      </c>
      <c r="L1930" s="76">
        <v>8388</v>
      </c>
      <c r="M1930" s="76" t="s">
        <v>15140</v>
      </c>
      <c r="N1930" s="76" t="s">
        <v>14750</v>
      </c>
      <c r="O1930" s="139">
        <v>2880</v>
      </c>
      <c r="P1930" s="139">
        <v>3000</v>
      </c>
      <c r="Q1930" s="76">
        <v>4.17</v>
      </c>
      <c r="R1930" s="76">
        <v>120</v>
      </c>
    </row>
    <row r="1931" spans="4:18" s="2" customFormat="1" x14ac:dyDescent="0.15">
      <c r="D1931" s="10">
        <v>1991</v>
      </c>
      <c r="E1931" s="134">
        <v>8392</v>
      </c>
      <c r="F1931" s="11" t="s">
        <v>2975</v>
      </c>
      <c r="G1931" s="11" t="s">
        <v>2976</v>
      </c>
      <c r="H1931" s="12">
        <v>1060000</v>
      </c>
      <c r="I1931" s="12">
        <v>4197579000</v>
      </c>
      <c r="J1931" s="111">
        <f>I1931/H1931</f>
        <v>3959.9801886792452</v>
      </c>
      <c r="L1931" s="76">
        <v>8392</v>
      </c>
      <c r="M1931" s="76" t="s">
        <v>15141</v>
      </c>
      <c r="N1931" s="76" t="s">
        <v>14750</v>
      </c>
      <c r="O1931" s="139">
        <v>3350</v>
      </c>
      <c r="P1931" s="139">
        <v>3325</v>
      </c>
      <c r="Q1931" s="76">
        <v>-0.75</v>
      </c>
      <c r="R1931" s="76">
        <v>-25</v>
      </c>
    </row>
    <row r="1932" spans="4:18" s="2" customFormat="1" x14ac:dyDescent="0.15">
      <c r="D1932" s="10">
        <v>1983</v>
      </c>
      <c r="E1932" s="134">
        <v>8393</v>
      </c>
      <c r="F1932" s="11" t="s">
        <v>2977</v>
      </c>
      <c r="G1932" s="11" t="s">
        <v>2978</v>
      </c>
      <c r="H1932" s="12">
        <v>1063400</v>
      </c>
      <c r="I1932" s="12">
        <v>3562318000</v>
      </c>
      <c r="J1932" s="111">
        <f>I1932/H1932</f>
        <v>3349.9322926462291</v>
      </c>
      <c r="L1932" s="76">
        <v>8393</v>
      </c>
      <c r="M1932" s="76" t="s">
        <v>15142</v>
      </c>
      <c r="N1932" s="76" t="s">
        <v>14750</v>
      </c>
      <c r="O1932" s="139">
        <v>2910</v>
      </c>
      <c r="P1932" s="139">
        <v>2634</v>
      </c>
      <c r="Q1932" s="76">
        <v>-9.48</v>
      </c>
      <c r="R1932" s="76">
        <v>-276</v>
      </c>
    </row>
    <row r="1933" spans="4:18" s="2" customFormat="1" x14ac:dyDescent="0.15">
      <c r="D1933" s="10">
        <v>1945</v>
      </c>
      <c r="E1933" s="134">
        <v>8395</v>
      </c>
      <c r="F1933" s="11" t="s">
        <v>2979</v>
      </c>
      <c r="G1933" s="11" t="s">
        <v>2980</v>
      </c>
      <c r="H1933" s="12">
        <v>878200</v>
      </c>
      <c r="I1933" s="12">
        <v>2078674900</v>
      </c>
      <c r="J1933" s="111">
        <f>I1933/H1933</f>
        <v>2366.972102026873</v>
      </c>
      <c r="L1933" s="76">
        <v>8395</v>
      </c>
      <c r="M1933" s="76" t="s">
        <v>15143</v>
      </c>
      <c r="N1933" s="76" t="s">
        <v>14750</v>
      </c>
      <c r="O1933" s="139">
        <v>1766</v>
      </c>
      <c r="P1933" s="139">
        <v>1719</v>
      </c>
      <c r="Q1933" s="76">
        <v>-2.66</v>
      </c>
      <c r="R1933" s="76">
        <v>-47</v>
      </c>
    </row>
    <row r="1934" spans="4:18" s="2" customFormat="1" x14ac:dyDescent="0.15">
      <c r="D1934" s="10">
        <v>1956</v>
      </c>
      <c r="E1934" s="134">
        <v>8396</v>
      </c>
      <c r="F1934" s="11" t="s">
        <v>2981</v>
      </c>
      <c r="G1934" s="11" t="s">
        <v>2982</v>
      </c>
      <c r="H1934" s="12">
        <v>9657000</v>
      </c>
      <c r="I1934" s="12">
        <v>2674969000</v>
      </c>
      <c r="J1934" s="111">
        <f>I1934/H1934</f>
        <v>276.99792896344621</v>
      </c>
      <c r="L1934" s="76">
        <v>8396</v>
      </c>
      <c r="M1934" s="76" t="s">
        <v>15144</v>
      </c>
      <c r="N1934" s="76" t="s">
        <v>14750</v>
      </c>
      <c r="O1934" s="139">
        <v>2468</v>
      </c>
      <c r="P1934" s="139">
        <v>2637</v>
      </c>
      <c r="Q1934" s="76">
        <v>6.85</v>
      </c>
      <c r="R1934" s="76">
        <v>169</v>
      </c>
    </row>
    <row r="1935" spans="4:18" s="2" customFormat="1" x14ac:dyDescent="0.15">
      <c r="D1935" s="10">
        <v>1944</v>
      </c>
      <c r="E1935" s="134">
        <v>8397</v>
      </c>
      <c r="F1935" s="11" t="s">
        <v>2983</v>
      </c>
      <c r="G1935" s="11" t="s">
        <v>2984</v>
      </c>
      <c r="H1935" s="12">
        <v>1447300</v>
      </c>
      <c r="I1935" s="12">
        <v>6549004500</v>
      </c>
      <c r="J1935" s="111">
        <f>I1935/H1935</f>
        <v>4524.9806536308988</v>
      </c>
      <c r="L1935" s="76">
        <v>8397</v>
      </c>
      <c r="M1935" s="76" t="s">
        <v>15145</v>
      </c>
      <c r="N1935" s="76" t="s">
        <v>14750</v>
      </c>
      <c r="O1935" s="139">
        <v>3180</v>
      </c>
      <c r="P1935" s="139">
        <v>3020</v>
      </c>
      <c r="Q1935" s="76">
        <v>-5.03</v>
      </c>
      <c r="R1935" s="76">
        <v>-160</v>
      </c>
    </row>
    <row r="1936" spans="4:18" s="2" customFormat="1" x14ac:dyDescent="0.15">
      <c r="D1936" s="10">
        <v>148</v>
      </c>
      <c r="E1936" s="134">
        <v>8399</v>
      </c>
      <c r="F1936" s="11" t="s">
        <v>2985</v>
      </c>
      <c r="G1936" s="11" t="s">
        <v>2986</v>
      </c>
      <c r="H1936" s="12">
        <v>3339200</v>
      </c>
      <c r="I1936" s="12">
        <v>5454555200</v>
      </c>
      <c r="J1936" s="111">
        <f>I1936/H1936</f>
        <v>1633.4916147580259</v>
      </c>
      <c r="L1936" s="76">
        <v>8399</v>
      </c>
      <c r="M1936" s="76" t="s">
        <v>15146</v>
      </c>
      <c r="N1936" s="76" t="s">
        <v>14750</v>
      </c>
      <c r="O1936" s="139">
        <v>1137</v>
      </c>
      <c r="P1936" s="139">
        <v>1117</v>
      </c>
      <c r="Q1936" s="76">
        <v>-1.76</v>
      </c>
      <c r="R1936" s="76">
        <v>-20</v>
      </c>
    </row>
    <row r="1937" spans="4:18" s="2" customFormat="1" x14ac:dyDescent="0.15">
      <c r="D1937" s="10">
        <v>1687</v>
      </c>
      <c r="E1937" s="134">
        <v>8410</v>
      </c>
      <c r="F1937" s="11" t="s">
        <v>2987</v>
      </c>
      <c r="G1937" s="11" t="s">
        <v>2988</v>
      </c>
      <c r="H1937" s="12">
        <v>62839100</v>
      </c>
      <c r="I1937" s="12">
        <v>21634527900</v>
      </c>
      <c r="J1937" s="111">
        <f>I1937/H1937</f>
        <v>344.28449643613612</v>
      </c>
      <c r="L1937" s="76">
        <v>8410</v>
      </c>
      <c r="M1937" s="76" t="s">
        <v>15147</v>
      </c>
      <c r="N1937" s="76" t="s">
        <v>14750</v>
      </c>
      <c r="O1937" s="76">
        <v>314</v>
      </c>
      <c r="P1937" s="76">
        <v>322</v>
      </c>
      <c r="Q1937" s="76">
        <v>2.5499999999999998</v>
      </c>
      <c r="R1937" s="76">
        <v>8</v>
      </c>
    </row>
    <row r="1938" spans="4:18" s="2" customFormat="1" x14ac:dyDescent="0.15">
      <c r="D1938" s="10">
        <v>1154</v>
      </c>
      <c r="E1938" s="134">
        <v>8411</v>
      </c>
      <c r="F1938" s="11" t="s">
        <v>2989</v>
      </c>
      <c r="G1938" s="11" t="s">
        <v>2990</v>
      </c>
      <c r="H1938" s="12">
        <v>2280650800</v>
      </c>
      <c r="I1938" s="12">
        <v>445066317120</v>
      </c>
      <c r="J1938" s="111">
        <f>I1938/H1938</f>
        <v>195.14882204675965</v>
      </c>
      <c r="L1938" s="76">
        <v>8411</v>
      </c>
      <c r="M1938" s="76" t="s">
        <v>15149</v>
      </c>
      <c r="N1938" s="76" t="s">
        <v>14750</v>
      </c>
      <c r="O1938" s="76">
        <v>170.3</v>
      </c>
      <c r="P1938" s="76">
        <v>177.9</v>
      </c>
      <c r="Q1938" s="76">
        <v>4.46</v>
      </c>
      <c r="R1938" s="76">
        <v>7.6</v>
      </c>
    </row>
    <row r="1939" spans="4:18" s="2" customFormat="1" x14ac:dyDescent="0.15">
      <c r="D1939" s="10">
        <v>1941</v>
      </c>
      <c r="E1939" s="134">
        <v>8416</v>
      </c>
      <c r="F1939" s="11" t="s">
        <v>2991</v>
      </c>
      <c r="G1939" s="11" t="s">
        <v>2992</v>
      </c>
      <c r="H1939" s="12">
        <v>445200</v>
      </c>
      <c r="I1939" s="12">
        <v>586325400</v>
      </c>
      <c r="J1939" s="111">
        <f>I1939/H1939</f>
        <v>1316.9932614555255</v>
      </c>
      <c r="L1939" s="76">
        <v>8416</v>
      </c>
      <c r="M1939" s="76" t="s">
        <v>2991</v>
      </c>
      <c r="N1939" s="76" t="s">
        <v>14750</v>
      </c>
      <c r="O1939" s="76">
        <v>756</v>
      </c>
      <c r="P1939" s="76">
        <v>753</v>
      </c>
      <c r="Q1939" s="76">
        <v>-0.4</v>
      </c>
      <c r="R1939" s="76">
        <v>-3</v>
      </c>
    </row>
    <row r="1940" spans="4:18" s="2" customFormat="1" x14ac:dyDescent="0.15">
      <c r="D1940" s="10">
        <v>2264</v>
      </c>
      <c r="E1940" s="134">
        <v>8418</v>
      </c>
      <c r="F1940" s="11" t="s">
        <v>2993</v>
      </c>
      <c r="G1940" s="11" t="s">
        <v>2994</v>
      </c>
      <c r="H1940" s="12">
        <v>18273000</v>
      </c>
      <c r="I1940" s="12">
        <v>23718424000</v>
      </c>
      <c r="J1940" s="111">
        <f>I1940/H1940</f>
        <v>1298.0038307885952</v>
      </c>
      <c r="L1940" s="76">
        <v>8418</v>
      </c>
      <c r="M1940" s="76" t="s">
        <v>15150</v>
      </c>
      <c r="N1940" s="76" t="s">
        <v>14750</v>
      </c>
      <c r="O1940" s="139">
        <v>1055</v>
      </c>
      <c r="P1940" s="139">
        <v>1094</v>
      </c>
      <c r="Q1940" s="76">
        <v>3.7</v>
      </c>
      <c r="R1940" s="76">
        <v>39</v>
      </c>
    </row>
    <row r="1941" spans="4:18" s="2" customFormat="1" x14ac:dyDescent="0.15">
      <c r="D1941" s="10">
        <v>6</v>
      </c>
      <c r="E1941" s="134">
        <v>8423</v>
      </c>
      <c r="F1941" s="11" t="s">
        <v>2995</v>
      </c>
      <c r="G1941" s="11" t="s">
        <v>2996</v>
      </c>
      <c r="H1941" s="12">
        <v>700900</v>
      </c>
      <c r="I1941" s="12">
        <v>237953750</v>
      </c>
      <c r="J1941" s="111">
        <f>I1941/H1941</f>
        <v>339.49743187330574</v>
      </c>
      <c r="L1941" s="76">
        <v>8423</v>
      </c>
      <c r="M1941" s="76" t="s">
        <v>15151</v>
      </c>
      <c r="N1941" s="76" t="s">
        <v>13693</v>
      </c>
      <c r="O1941" s="76">
        <v>412</v>
      </c>
      <c r="P1941" s="76">
        <v>414</v>
      </c>
      <c r="Q1941" s="76">
        <v>0.49</v>
      </c>
      <c r="R1941" s="76">
        <v>2</v>
      </c>
    </row>
    <row r="1942" spans="4:18" s="2" customFormat="1" x14ac:dyDescent="0.15">
      <c r="D1942" s="10">
        <v>506</v>
      </c>
      <c r="E1942" s="134">
        <v>8424</v>
      </c>
      <c r="F1942" s="11" t="s">
        <v>2997</v>
      </c>
      <c r="G1942" s="11" t="s">
        <v>2998</v>
      </c>
      <c r="H1942" s="12">
        <v>1648600</v>
      </c>
      <c r="I1942" s="12">
        <v>11932498800</v>
      </c>
      <c r="J1942" s="111">
        <f>I1942/H1942</f>
        <v>7237.9587528812326</v>
      </c>
      <c r="L1942" s="76">
        <v>8424</v>
      </c>
      <c r="M1942" s="76" t="s">
        <v>15152</v>
      </c>
      <c r="N1942" s="76" t="s">
        <v>13693</v>
      </c>
      <c r="O1942" s="139">
        <v>5600</v>
      </c>
      <c r="P1942" s="139">
        <v>5350</v>
      </c>
      <c r="Q1942" s="76">
        <v>-4.46</v>
      </c>
      <c r="R1942" s="76">
        <v>-250</v>
      </c>
    </row>
    <row r="1943" spans="4:18" s="2" customFormat="1" x14ac:dyDescent="0.15">
      <c r="D1943" s="10">
        <v>652</v>
      </c>
      <c r="E1943" s="134">
        <v>8425</v>
      </c>
      <c r="F1943" s="11" t="s">
        <v>2999</v>
      </c>
      <c r="G1943" s="11" t="s">
        <v>3000</v>
      </c>
      <c r="H1943" s="12">
        <v>2730600</v>
      </c>
      <c r="I1943" s="12">
        <v>8283627200</v>
      </c>
      <c r="J1943" s="111">
        <f>I1943/H1943</f>
        <v>3033.6289460191897</v>
      </c>
      <c r="L1943" s="76">
        <v>8425</v>
      </c>
      <c r="M1943" s="76" t="s">
        <v>15153</v>
      </c>
      <c r="N1943" s="76" t="s">
        <v>13693</v>
      </c>
      <c r="O1943" s="139">
        <v>2419</v>
      </c>
      <c r="P1943" s="139">
        <v>2446</v>
      </c>
      <c r="Q1943" s="76">
        <v>1.1200000000000001</v>
      </c>
      <c r="R1943" s="76">
        <v>27</v>
      </c>
    </row>
    <row r="1944" spans="4:18" s="2" customFormat="1" x14ac:dyDescent="0.15">
      <c r="D1944" s="10">
        <v>2058</v>
      </c>
      <c r="E1944" s="134">
        <v>8439</v>
      </c>
      <c r="F1944" s="11" t="s">
        <v>4255</v>
      </c>
      <c r="G1944" s="11" t="s">
        <v>4256</v>
      </c>
      <c r="H1944" s="12">
        <v>3533100</v>
      </c>
      <c r="I1944" s="12">
        <v>23470298500</v>
      </c>
      <c r="J1944" s="111">
        <f>I1944/H1944</f>
        <v>6642.9759984149896</v>
      </c>
      <c r="L1944" s="76">
        <v>8439</v>
      </c>
      <c r="M1944" s="76" t="s">
        <v>15154</v>
      </c>
      <c r="N1944" s="76" t="s">
        <v>13693</v>
      </c>
      <c r="O1944" s="139">
        <v>4830</v>
      </c>
      <c r="P1944" s="139">
        <v>4915</v>
      </c>
      <c r="Q1944" s="76">
        <v>1.76</v>
      </c>
      <c r="R1944" s="76">
        <v>85</v>
      </c>
    </row>
    <row r="1945" spans="4:18" s="2" customFormat="1" x14ac:dyDescent="0.15">
      <c r="D1945" s="10">
        <v>1649</v>
      </c>
      <c r="E1945" s="134">
        <v>8473</v>
      </c>
      <c r="F1945" s="11" t="s">
        <v>3001</v>
      </c>
      <c r="G1945" s="11" t="s">
        <v>3002</v>
      </c>
      <c r="H1945" s="12">
        <v>19791700</v>
      </c>
      <c r="I1945" s="12">
        <v>49241243600</v>
      </c>
      <c r="J1945" s="111">
        <f>I1945/H1945</f>
        <v>2487.9744337272696</v>
      </c>
      <c r="L1945" s="76">
        <v>8473</v>
      </c>
      <c r="M1945" s="76" t="s">
        <v>15155</v>
      </c>
      <c r="N1945" s="76" t="s">
        <v>13693</v>
      </c>
      <c r="O1945" s="139">
        <v>2159</v>
      </c>
      <c r="P1945" s="139">
        <v>2269</v>
      </c>
      <c r="Q1945" s="76">
        <v>5.09</v>
      </c>
      <c r="R1945" s="76">
        <v>110</v>
      </c>
    </row>
    <row r="1946" spans="4:18" s="2" customFormat="1" x14ac:dyDescent="0.15">
      <c r="D1946" s="10">
        <v>745</v>
      </c>
      <c r="E1946" s="134">
        <v>8508</v>
      </c>
      <c r="F1946" s="11" t="s">
        <v>3003</v>
      </c>
      <c r="G1946" s="11" t="s">
        <v>3004</v>
      </c>
      <c r="H1946" s="12">
        <v>2440100</v>
      </c>
      <c r="I1946" s="12">
        <v>1717747600</v>
      </c>
      <c r="J1946" s="111">
        <f>I1946/H1946</f>
        <v>703.96606696446872</v>
      </c>
      <c r="L1946" s="76">
        <v>8508</v>
      </c>
      <c r="M1946" s="76" t="s">
        <v>15156</v>
      </c>
      <c r="N1946" s="76" t="s">
        <v>13693</v>
      </c>
      <c r="O1946" s="76">
        <v>408</v>
      </c>
      <c r="P1946" s="76">
        <v>410</v>
      </c>
      <c r="Q1946" s="76">
        <v>0.49</v>
      </c>
      <c r="R1946" s="76">
        <v>2</v>
      </c>
    </row>
    <row r="1947" spans="4:18" s="2" customFormat="1" x14ac:dyDescent="0.15">
      <c r="D1947" s="10">
        <v>788</v>
      </c>
      <c r="E1947" s="134">
        <v>8511</v>
      </c>
      <c r="F1947" s="11" t="s">
        <v>3005</v>
      </c>
      <c r="G1947" s="11" t="s">
        <v>3006</v>
      </c>
      <c r="H1947" s="12">
        <v>10183000</v>
      </c>
      <c r="I1947" s="12">
        <v>6820046400</v>
      </c>
      <c r="J1947" s="111">
        <f>I1947/H1947</f>
        <v>669.74824707846415</v>
      </c>
      <c r="L1947" s="76">
        <v>8511</v>
      </c>
      <c r="M1947" s="76" t="s">
        <v>15157</v>
      </c>
      <c r="N1947" s="76" t="s">
        <v>13693</v>
      </c>
      <c r="O1947" s="76">
        <v>553</v>
      </c>
      <c r="P1947" s="76">
        <v>583</v>
      </c>
      <c r="Q1947" s="76">
        <v>5.42</v>
      </c>
      <c r="R1947" s="76">
        <v>30</v>
      </c>
    </row>
    <row r="1948" spans="4:18" s="2" customFormat="1" x14ac:dyDescent="0.15">
      <c r="D1948" s="10">
        <v>41</v>
      </c>
      <c r="E1948" s="134">
        <v>8515</v>
      </c>
      <c r="F1948" s="11" t="s">
        <v>3007</v>
      </c>
      <c r="G1948" s="11" t="s">
        <v>3008</v>
      </c>
      <c r="H1948" s="12">
        <v>22465500</v>
      </c>
      <c r="I1948" s="12">
        <v>7907856000</v>
      </c>
      <c r="J1948" s="111">
        <f>I1948/H1948</f>
        <v>352</v>
      </c>
      <c r="L1948" s="76">
        <v>8515</v>
      </c>
      <c r="M1948" s="76" t="s">
        <v>3007</v>
      </c>
      <c r="N1948" s="76" t="s">
        <v>13693</v>
      </c>
      <c r="O1948" s="76">
        <v>260</v>
      </c>
      <c r="P1948" s="76">
        <v>272</v>
      </c>
      <c r="Q1948" s="76">
        <v>4.62</v>
      </c>
      <c r="R1948" s="76">
        <v>12</v>
      </c>
    </row>
    <row r="1949" spans="4:18" s="2" customFormat="1" x14ac:dyDescent="0.15">
      <c r="D1949" s="10">
        <v>756</v>
      </c>
      <c r="E1949" s="134">
        <v>8518</v>
      </c>
      <c r="F1949" s="11" t="s">
        <v>3009</v>
      </c>
      <c r="G1949" s="11" t="s">
        <v>3010</v>
      </c>
      <c r="H1949" s="12">
        <v>767200</v>
      </c>
      <c r="I1949" s="12">
        <v>274657600</v>
      </c>
      <c r="J1949" s="111">
        <f>I1949/H1949</f>
        <v>358</v>
      </c>
      <c r="L1949" s="76">
        <v>8518</v>
      </c>
      <c r="M1949" s="76" t="s">
        <v>15158</v>
      </c>
      <c r="N1949" s="76" t="s">
        <v>13693</v>
      </c>
      <c r="O1949" s="76">
        <v>183</v>
      </c>
      <c r="P1949" s="76">
        <v>202</v>
      </c>
      <c r="Q1949" s="76">
        <v>10.38</v>
      </c>
      <c r="R1949" s="76">
        <v>19</v>
      </c>
    </row>
    <row r="1950" spans="4:18" s="2" customFormat="1" x14ac:dyDescent="0.15">
      <c r="D1950" s="10">
        <v>1986</v>
      </c>
      <c r="E1950" s="134">
        <v>8521</v>
      </c>
      <c r="F1950" s="11" t="s">
        <v>3011</v>
      </c>
      <c r="G1950" s="11" t="s">
        <v>3012</v>
      </c>
      <c r="H1950" s="12">
        <v>378100</v>
      </c>
      <c r="I1950" s="12">
        <v>711200100</v>
      </c>
      <c r="J1950" s="111">
        <f>I1950/H1950</f>
        <v>1880.984131182227</v>
      </c>
      <c r="L1950" s="76">
        <v>8521</v>
      </c>
      <c r="M1950" s="76" t="s">
        <v>15159</v>
      </c>
      <c r="N1950" s="76" t="s">
        <v>14750</v>
      </c>
      <c r="O1950" s="139">
        <v>1657</v>
      </c>
      <c r="P1950" s="139">
        <v>1552</v>
      </c>
      <c r="Q1950" s="76">
        <v>-6.34</v>
      </c>
      <c r="R1950" s="76">
        <v>-105</v>
      </c>
    </row>
    <row r="1951" spans="4:18" s="2" customFormat="1" x14ac:dyDescent="0.15">
      <c r="D1951" s="10">
        <v>1943</v>
      </c>
      <c r="E1951" s="134">
        <v>8522</v>
      </c>
      <c r="F1951" s="11" t="s">
        <v>3013</v>
      </c>
      <c r="G1951" s="11" t="s">
        <v>3014</v>
      </c>
      <c r="H1951" s="12">
        <v>1216100</v>
      </c>
      <c r="I1951" s="12">
        <v>4852218000</v>
      </c>
      <c r="J1951" s="111">
        <f>I1951/H1951</f>
        <v>3989.9827316832498</v>
      </c>
      <c r="L1951" s="76">
        <v>8522</v>
      </c>
      <c r="M1951" s="76" t="s">
        <v>15160</v>
      </c>
      <c r="N1951" s="76" t="s">
        <v>14750</v>
      </c>
      <c r="O1951" s="139">
        <v>3305</v>
      </c>
      <c r="P1951" s="139">
        <v>3110</v>
      </c>
      <c r="Q1951" s="76">
        <v>-5.9</v>
      </c>
      <c r="R1951" s="76">
        <v>-195</v>
      </c>
    </row>
    <row r="1952" spans="4:18" s="2" customFormat="1" x14ac:dyDescent="0.15">
      <c r="D1952" s="10">
        <v>1390</v>
      </c>
      <c r="E1952" s="134">
        <v>8524</v>
      </c>
      <c r="F1952" s="11" t="s">
        <v>3015</v>
      </c>
      <c r="G1952" s="11" t="s">
        <v>3016</v>
      </c>
      <c r="H1952" s="12">
        <v>30362000</v>
      </c>
      <c r="I1952" s="12">
        <v>10930259000</v>
      </c>
      <c r="J1952" s="111">
        <f>I1952/H1952</f>
        <v>359.99799090968975</v>
      </c>
      <c r="L1952" s="76">
        <v>8524</v>
      </c>
      <c r="M1952" s="76" t="s">
        <v>3015</v>
      </c>
      <c r="N1952" s="76" t="s">
        <v>14750</v>
      </c>
      <c r="O1952" s="76">
        <v>294</v>
      </c>
      <c r="P1952" s="76">
        <v>288</v>
      </c>
      <c r="Q1952" s="76">
        <v>-2.04</v>
      </c>
      <c r="R1952" s="76">
        <v>-6</v>
      </c>
    </row>
    <row r="1953" spans="4:18" s="2" customFormat="1" x14ac:dyDescent="0.15">
      <c r="D1953" s="10">
        <v>1936</v>
      </c>
      <c r="E1953" s="134">
        <v>8527</v>
      </c>
      <c r="F1953" s="11" t="s">
        <v>3017</v>
      </c>
      <c r="G1953" s="11" t="s">
        <v>3018</v>
      </c>
      <c r="H1953" s="12">
        <v>467500</v>
      </c>
      <c r="I1953" s="12">
        <v>2526828500</v>
      </c>
      <c r="J1953" s="111">
        <f>I1953/H1953</f>
        <v>5404.9807486631016</v>
      </c>
      <c r="L1953" s="76">
        <v>8527</v>
      </c>
      <c r="M1953" s="76" t="s">
        <v>15161</v>
      </c>
      <c r="N1953" s="76" t="s">
        <v>14750</v>
      </c>
      <c r="O1953" s="139">
        <v>3790</v>
      </c>
      <c r="P1953" s="139">
        <v>3540</v>
      </c>
      <c r="Q1953" s="76">
        <v>-6.6</v>
      </c>
      <c r="R1953" s="76">
        <v>-250</v>
      </c>
    </row>
    <row r="1954" spans="4:18" s="2" customFormat="1" x14ac:dyDescent="0.15">
      <c r="D1954" s="10">
        <v>1952</v>
      </c>
      <c r="E1954" s="134">
        <v>8529</v>
      </c>
      <c r="F1954" s="11" t="s">
        <v>3019</v>
      </c>
      <c r="G1954" s="11" t="s">
        <v>3020</v>
      </c>
      <c r="H1954" s="12">
        <v>906600</v>
      </c>
      <c r="I1954" s="12">
        <v>1585643400</v>
      </c>
      <c r="J1954" s="111">
        <f>I1954/H1954</f>
        <v>1749</v>
      </c>
      <c r="L1954" s="76">
        <v>8529</v>
      </c>
      <c r="M1954" s="76" t="s">
        <v>15162</v>
      </c>
      <c r="N1954" s="76" t="s">
        <v>14750</v>
      </c>
      <c r="O1954" s="76"/>
      <c r="P1954" s="76"/>
      <c r="Q1954" s="76"/>
      <c r="R1954" s="76"/>
    </row>
    <row r="1955" spans="4:18" s="2" customFormat="1" x14ac:dyDescent="0.15">
      <c r="D1955" s="10">
        <v>1951</v>
      </c>
      <c r="E1955" s="134">
        <v>8530</v>
      </c>
      <c r="F1955" s="11" t="s">
        <v>3021</v>
      </c>
      <c r="G1955" s="11" t="s">
        <v>3022</v>
      </c>
      <c r="H1955" s="12">
        <v>632300</v>
      </c>
      <c r="I1955" s="12">
        <v>1485230700</v>
      </c>
      <c r="J1955" s="111">
        <f>I1955/H1955</f>
        <v>2348.9335758342559</v>
      </c>
      <c r="L1955" s="76">
        <v>8530</v>
      </c>
      <c r="M1955" s="76" t="s">
        <v>15163</v>
      </c>
      <c r="N1955" s="76" t="s">
        <v>14750</v>
      </c>
      <c r="O1955" s="139">
        <v>2134</v>
      </c>
      <c r="P1955" s="139">
        <v>2096</v>
      </c>
      <c r="Q1955" s="76">
        <v>-1.78</v>
      </c>
      <c r="R1955" s="76">
        <v>-38</v>
      </c>
    </row>
    <row r="1956" spans="4:18" s="2" customFormat="1" x14ac:dyDescent="0.15">
      <c r="D1956" s="10">
        <v>2002</v>
      </c>
      <c r="E1956" s="134">
        <v>8537</v>
      </c>
      <c r="F1956" s="11" t="s">
        <v>3023</v>
      </c>
      <c r="G1956" s="11" t="s">
        <v>3024</v>
      </c>
      <c r="H1956" s="12">
        <v>452200</v>
      </c>
      <c r="I1956" s="12">
        <v>1028750000</v>
      </c>
      <c r="J1956" s="111">
        <f>I1956/H1956</f>
        <v>2274.9889429455993</v>
      </c>
      <c r="L1956" s="76">
        <v>8537</v>
      </c>
      <c r="M1956" s="76" t="s">
        <v>15164</v>
      </c>
      <c r="N1956" s="76" t="s">
        <v>14750</v>
      </c>
      <c r="O1956" s="139">
        <v>1810</v>
      </c>
      <c r="P1956" s="139">
        <v>1631</v>
      </c>
      <c r="Q1956" s="76">
        <v>-9.89</v>
      </c>
      <c r="R1956" s="76">
        <v>-179</v>
      </c>
    </row>
    <row r="1957" spans="4:18" s="2" customFormat="1" x14ac:dyDescent="0.15">
      <c r="D1957" s="10">
        <v>1955</v>
      </c>
      <c r="E1957" s="134">
        <v>8541</v>
      </c>
      <c r="F1957" s="11" t="s">
        <v>3025</v>
      </c>
      <c r="G1957" s="11" t="s">
        <v>3026</v>
      </c>
      <c r="H1957" s="12">
        <v>2320200</v>
      </c>
      <c r="I1957" s="12">
        <v>2958237000</v>
      </c>
      <c r="J1957" s="111">
        <f>I1957/H1957</f>
        <v>1274.9922420480993</v>
      </c>
      <c r="L1957" s="76">
        <v>8541</v>
      </c>
      <c r="M1957" s="76" t="s">
        <v>15165</v>
      </c>
      <c r="N1957" s="76" t="s">
        <v>14750</v>
      </c>
      <c r="O1957" s="139">
        <v>1082</v>
      </c>
      <c r="P1957" s="139">
        <v>1051</v>
      </c>
      <c r="Q1957" s="76">
        <v>-2.87</v>
      </c>
      <c r="R1957" s="76">
        <v>-31</v>
      </c>
    </row>
    <row r="1958" spans="4:18" s="2" customFormat="1" x14ac:dyDescent="0.15">
      <c r="D1958" s="10">
        <v>2086</v>
      </c>
      <c r="E1958" s="134">
        <v>8542</v>
      </c>
      <c r="F1958" s="11" t="s">
        <v>3027</v>
      </c>
      <c r="G1958" s="11" t="s">
        <v>3028</v>
      </c>
      <c r="H1958" s="12">
        <v>429600</v>
      </c>
      <c r="I1958" s="12">
        <v>665870000</v>
      </c>
      <c r="J1958" s="111">
        <f>I1958/H1958</f>
        <v>1549.9767225325884</v>
      </c>
      <c r="L1958" s="76">
        <v>8542</v>
      </c>
      <c r="M1958" s="76" t="s">
        <v>15166</v>
      </c>
      <c r="N1958" s="76" t="s">
        <v>14750</v>
      </c>
      <c r="O1958" s="139">
        <v>1096</v>
      </c>
      <c r="P1958" s="139">
        <v>1051</v>
      </c>
      <c r="Q1958" s="76">
        <v>-4.1100000000000003</v>
      </c>
      <c r="R1958" s="76">
        <v>-45</v>
      </c>
    </row>
    <row r="1959" spans="4:18" s="2" customFormat="1" x14ac:dyDescent="0.15">
      <c r="D1959" s="10">
        <v>1982</v>
      </c>
      <c r="E1959" s="134">
        <v>8543</v>
      </c>
      <c r="F1959" s="11" t="s">
        <v>3029</v>
      </c>
      <c r="G1959" s="11" t="s">
        <v>3030</v>
      </c>
      <c r="H1959" s="12">
        <v>1397900</v>
      </c>
      <c r="I1959" s="12">
        <v>3005485000</v>
      </c>
      <c r="J1959" s="111">
        <f>I1959/H1959</f>
        <v>2150</v>
      </c>
      <c r="L1959" s="76">
        <v>8543</v>
      </c>
      <c r="M1959" s="76" t="s">
        <v>15167</v>
      </c>
      <c r="N1959" s="76" t="s">
        <v>14750</v>
      </c>
      <c r="O1959" s="76"/>
      <c r="P1959" s="76"/>
      <c r="Q1959" s="76"/>
      <c r="R1959" s="76"/>
    </row>
    <row r="1960" spans="4:18" s="2" customFormat="1" x14ac:dyDescent="0.15">
      <c r="D1960" s="10">
        <v>1975</v>
      </c>
      <c r="E1960" s="134">
        <v>8544</v>
      </c>
      <c r="F1960" s="11" t="s">
        <v>3031</v>
      </c>
      <c r="G1960" s="11" t="s">
        <v>3032</v>
      </c>
      <c r="H1960" s="12">
        <v>15899000</v>
      </c>
      <c r="I1960" s="12">
        <v>7639425500</v>
      </c>
      <c r="J1960" s="111">
        <f>I1960/H1960</f>
        <v>480.49723253034784</v>
      </c>
      <c r="L1960" s="76">
        <v>8544</v>
      </c>
      <c r="M1960" s="76" t="s">
        <v>15168</v>
      </c>
      <c r="N1960" s="76" t="s">
        <v>14750</v>
      </c>
      <c r="O1960" s="76">
        <v>706</v>
      </c>
      <c r="P1960" s="76">
        <v>678</v>
      </c>
      <c r="Q1960" s="76">
        <v>-3.97</v>
      </c>
      <c r="R1960" s="76">
        <v>-28</v>
      </c>
    </row>
    <row r="1961" spans="4:18" s="2" customFormat="1" x14ac:dyDescent="0.15">
      <c r="D1961" s="10">
        <v>844</v>
      </c>
      <c r="E1961" s="134">
        <v>8545</v>
      </c>
      <c r="F1961" s="11" t="s">
        <v>3033</v>
      </c>
      <c r="G1961" s="11" t="s">
        <v>3034</v>
      </c>
      <c r="H1961" s="12">
        <v>2552800</v>
      </c>
      <c r="I1961" s="12">
        <v>3676032000</v>
      </c>
      <c r="J1961" s="111">
        <f>I1961/H1961</f>
        <v>1440</v>
      </c>
      <c r="L1961" s="76">
        <v>8545</v>
      </c>
      <c r="M1961" s="76" t="s">
        <v>15169</v>
      </c>
      <c r="N1961" s="76" t="s">
        <v>14750</v>
      </c>
      <c r="O1961" s="76"/>
      <c r="P1961" s="76"/>
      <c r="Q1961" s="76"/>
      <c r="R1961" s="76"/>
    </row>
    <row r="1962" spans="4:18" s="2" customFormat="1" x14ac:dyDescent="0.15">
      <c r="D1962" s="10">
        <v>2003</v>
      </c>
      <c r="E1962" s="134">
        <v>8550</v>
      </c>
      <c r="F1962" s="11" t="s">
        <v>3035</v>
      </c>
      <c r="G1962" s="11" t="s">
        <v>3036</v>
      </c>
      <c r="H1962" s="12">
        <v>7150200</v>
      </c>
      <c r="I1962" s="12">
        <v>2960166000</v>
      </c>
      <c r="J1962" s="111">
        <f>I1962/H1962</f>
        <v>413.99765041537302</v>
      </c>
      <c r="L1962" s="76">
        <v>8550</v>
      </c>
      <c r="M1962" s="76" t="s">
        <v>15170</v>
      </c>
      <c r="N1962" s="76" t="s">
        <v>14750</v>
      </c>
      <c r="O1962" s="76">
        <v>251</v>
      </c>
      <c r="P1962" s="76">
        <v>239</v>
      </c>
      <c r="Q1962" s="76">
        <v>-4.78</v>
      </c>
      <c r="R1962" s="76">
        <v>-12</v>
      </c>
    </row>
    <row r="1963" spans="4:18" s="2" customFormat="1" x14ac:dyDescent="0.15">
      <c r="D1963" s="10">
        <v>1977</v>
      </c>
      <c r="E1963" s="134">
        <v>8551</v>
      </c>
      <c r="F1963" s="11" t="s">
        <v>3037</v>
      </c>
      <c r="G1963" s="11" t="s">
        <v>3038</v>
      </c>
      <c r="H1963" s="12">
        <v>352800</v>
      </c>
      <c r="I1963" s="12">
        <v>1059452400</v>
      </c>
      <c r="J1963" s="111">
        <f>I1963/H1963</f>
        <v>3002.982993197279</v>
      </c>
      <c r="L1963" s="76">
        <v>8551</v>
      </c>
      <c r="M1963" s="76" t="s">
        <v>15171</v>
      </c>
      <c r="N1963" s="76" t="s">
        <v>14750</v>
      </c>
      <c r="O1963" s="139">
        <v>2233</v>
      </c>
      <c r="P1963" s="139">
        <v>2052</v>
      </c>
      <c r="Q1963" s="76">
        <v>-8.11</v>
      </c>
      <c r="R1963" s="76">
        <v>-181</v>
      </c>
    </row>
    <row r="1964" spans="4:18" s="2" customFormat="1" x14ac:dyDescent="0.15">
      <c r="D1964" s="10">
        <v>2008</v>
      </c>
      <c r="E1964" s="134">
        <v>8558</v>
      </c>
      <c r="F1964" s="11" t="s">
        <v>3039</v>
      </c>
      <c r="G1964" s="11" t="s">
        <v>3040</v>
      </c>
      <c r="H1964" s="12">
        <v>3376800</v>
      </c>
      <c r="I1964" s="12">
        <v>4832158800</v>
      </c>
      <c r="J1964" s="111">
        <f>I1964/H1964</f>
        <v>1430.9875621890546</v>
      </c>
      <c r="L1964" s="76">
        <v>8558</v>
      </c>
      <c r="M1964" s="76" t="s">
        <v>15172</v>
      </c>
      <c r="N1964" s="76" t="s">
        <v>14750</v>
      </c>
      <c r="O1964" s="76">
        <v>744</v>
      </c>
      <c r="P1964" s="76">
        <v>718</v>
      </c>
      <c r="Q1964" s="76">
        <v>-3.49</v>
      </c>
      <c r="R1964" s="76">
        <v>-26</v>
      </c>
    </row>
    <row r="1965" spans="4:18" s="2" customFormat="1" x14ac:dyDescent="0.15">
      <c r="D1965" s="10">
        <v>1959</v>
      </c>
      <c r="E1965" s="134">
        <v>8562</v>
      </c>
      <c r="F1965" s="11" t="s">
        <v>3041</v>
      </c>
      <c r="G1965" s="11" t="s">
        <v>3042</v>
      </c>
      <c r="H1965" s="12">
        <v>1875700</v>
      </c>
      <c r="I1965" s="12">
        <v>1464913700</v>
      </c>
      <c r="J1965" s="111">
        <f>I1965/H1965</f>
        <v>780.99573492562774</v>
      </c>
      <c r="L1965" s="76">
        <v>8562</v>
      </c>
      <c r="M1965" s="76" t="s">
        <v>15173</v>
      </c>
      <c r="N1965" s="76" t="s">
        <v>14750</v>
      </c>
      <c r="O1965" s="76">
        <v>397</v>
      </c>
      <c r="P1965" s="76">
        <v>400</v>
      </c>
      <c r="Q1965" s="76">
        <v>0.76</v>
      </c>
      <c r="R1965" s="76">
        <v>3</v>
      </c>
    </row>
    <row r="1966" spans="4:18" s="2" customFormat="1" x14ac:dyDescent="0.15">
      <c r="D1966" s="10">
        <v>1954</v>
      </c>
      <c r="E1966" s="134">
        <v>8563</v>
      </c>
      <c r="F1966" s="11" t="s">
        <v>3043</v>
      </c>
      <c r="G1966" s="11" t="s">
        <v>3044</v>
      </c>
      <c r="H1966" s="12">
        <v>785400</v>
      </c>
      <c r="I1966" s="12">
        <v>1002943800</v>
      </c>
      <c r="J1966" s="111">
        <f>I1966/H1966</f>
        <v>1276.9847211611918</v>
      </c>
      <c r="L1966" s="76">
        <v>8563</v>
      </c>
      <c r="M1966" s="76" t="s">
        <v>15174</v>
      </c>
      <c r="N1966" s="76" t="s">
        <v>14750</v>
      </c>
      <c r="O1966" s="76">
        <v>613</v>
      </c>
      <c r="P1966" s="76">
        <v>601</v>
      </c>
      <c r="Q1966" s="76">
        <v>-1.96</v>
      </c>
      <c r="R1966" s="76">
        <v>-12</v>
      </c>
    </row>
    <row r="1967" spans="4:18" s="2" customFormat="1" x14ac:dyDescent="0.15">
      <c r="D1967" s="10">
        <v>1549</v>
      </c>
      <c r="E1967" s="134">
        <v>8566</v>
      </c>
      <c r="F1967" s="11" t="s">
        <v>3045</v>
      </c>
      <c r="G1967" s="11" t="s">
        <v>3046</v>
      </c>
      <c r="H1967" s="12">
        <v>1261200</v>
      </c>
      <c r="I1967" s="12">
        <v>4483545000</v>
      </c>
      <c r="J1967" s="111">
        <f>I1967/H1967</f>
        <v>3554.9833491912464</v>
      </c>
      <c r="L1967" s="76">
        <v>8566</v>
      </c>
      <c r="M1967" s="76" t="s">
        <v>15175</v>
      </c>
      <c r="N1967" s="76" t="s">
        <v>13693</v>
      </c>
      <c r="O1967" s="139">
        <v>3275</v>
      </c>
      <c r="P1967" s="139">
        <v>3280</v>
      </c>
      <c r="Q1967" s="76">
        <v>0.15</v>
      </c>
      <c r="R1967" s="76">
        <v>5</v>
      </c>
    </row>
    <row r="1968" spans="4:18" s="2" customFormat="1" x14ac:dyDescent="0.15">
      <c r="D1968" s="10">
        <v>25</v>
      </c>
      <c r="E1968" s="134">
        <v>8570</v>
      </c>
      <c r="F1968" s="11" t="s">
        <v>3047</v>
      </c>
      <c r="G1968" s="11" t="s">
        <v>3048</v>
      </c>
      <c r="H1968" s="12">
        <v>10008800</v>
      </c>
      <c r="I1968" s="12">
        <v>24861633000</v>
      </c>
      <c r="J1968" s="111">
        <f>I1968/H1968</f>
        <v>2483.9773998880983</v>
      </c>
      <c r="L1968" s="76">
        <v>8570</v>
      </c>
      <c r="M1968" s="76" t="s">
        <v>15176</v>
      </c>
      <c r="N1968" s="76" t="s">
        <v>13693</v>
      </c>
      <c r="O1968" s="139">
        <v>1954</v>
      </c>
      <c r="P1968" s="139">
        <v>2091</v>
      </c>
      <c r="Q1968" s="76">
        <v>7.01</v>
      </c>
      <c r="R1968" s="76">
        <v>137</v>
      </c>
    </row>
    <row r="1969" spans="4:18" s="2" customFormat="1" x14ac:dyDescent="0.15">
      <c r="D1969" s="10">
        <v>8</v>
      </c>
      <c r="E1969" s="134">
        <v>8572</v>
      </c>
      <c r="F1969" s="11" t="s">
        <v>3049</v>
      </c>
      <c r="G1969" s="11" t="s">
        <v>3050</v>
      </c>
      <c r="H1969" s="12">
        <v>26322300</v>
      </c>
      <c r="I1969" s="12">
        <v>12476770200</v>
      </c>
      <c r="J1969" s="111">
        <f>I1969/H1969</f>
        <v>474</v>
      </c>
      <c r="L1969" s="76">
        <v>8572</v>
      </c>
      <c r="M1969" s="76" t="s">
        <v>3049</v>
      </c>
      <c r="N1969" s="76" t="s">
        <v>13693</v>
      </c>
      <c r="O1969" s="76">
        <v>359</v>
      </c>
      <c r="P1969" s="76">
        <v>380</v>
      </c>
      <c r="Q1969" s="76">
        <v>5.85</v>
      </c>
      <c r="R1969" s="76">
        <v>21</v>
      </c>
    </row>
    <row r="1970" spans="4:18" s="2" customFormat="1" x14ac:dyDescent="0.15">
      <c r="D1970" s="10">
        <v>748</v>
      </c>
      <c r="E1970" s="134">
        <v>8584</v>
      </c>
      <c r="F1970" s="11" t="s">
        <v>3051</v>
      </c>
      <c r="G1970" s="11" t="s">
        <v>3052</v>
      </c>
      <c r="H1970" s="12">
        <v>1913800</v>
      </c>
      <c r="I1970" s="12">
        <v>4543273200</v>
      </c>
      <c r="J1970" s="111">
        <f>I1970/H1970</f>
        <v>2373.9540181837183</v>
      </c>
      <c r="L1970" s="76">
        <v>8584</v>
      </c>
      <c r="M1970" s="76" t="s">
        <v>15177</v>
      </c>
      <c r="N1970" s="76" t="s">
        <v>13693</v>
      </c>
      <c r="O1970" s="139">
        <v>1780</v>
      </c>
      <c r="P1970" s="139">
        <v>1850</v>
      </c>
      <c r="Q1970" s="76">
        <v>3.93</v>
      </c>
      <c r="R1970" s="76">
        <v>70</v>
      </c>
    </row>
    <row r="1971" spans="4:18" s="2" customFormat="1" x14ac:dyDescent="0.15">
      <c r="D1971" s="10">
        <v>1454</v>
      </c>
      <c r="E1971" s="134">
        <v>8585</v>
      </c>
      <c r="F1971" s="11" t="s">
        <v>3053</v>
      </c>
      <c r="G1971" s="11" t="s">
        <v>3054</v>
      </c>
      <c r="H1971" s="12">
        <v>31860200</v>
      </c>
      <c r="I1971" s="12">
        <v>5384338600</v>
      </c>
      <c r="J1971" s="111">
        <f>I1971/H1971</f>
        <v>168.9988951732883</v>
      </c>
      <c r="L1971" s="76">
        <v>8585</v>
      </c>
      <c r="M1971" s="76" t="s">
        <v>15178</v>
      </c>
      <c r="N1971" s="76" t="s">
        <v>13693</v>
      </c>
      <c r="O1971" s="76">
        <v>134</v>
      </c>
      <c r="P1971" s="76">
        <v>126</v>
      </c>
      <c r="Q1971" s="76">
        <v>-5.97</v>
      </c>
      <c r="R1971" s="76">
        <v>-8</v>
      </c>
    </row>
    <row r="1972" spans="4:18" s="2" customFormat="1" x14ac:dyDescent="0.15">
      <c r="D1972" s="10">
        <v>604</v>
      </c>
      <c r="E1972" s="134">
        <v>8586</v>
      </c>
      <c r="F1972" s="11" t="s">
        <v>3055</v>
      </c>
      <c r="G1972" s="11" t="s">
        <v>3056</v>
      </c>
      <c r="H1972" s="12">
        <v>5569200</v>
      </c>
      <c r="I1972" s="12">
        <v>15170406200</v>
      </c>
      <c r="J1972" s="111">
        <f>I1972/H1972</f>
        <v>2723.983013718308</v>
      </c>
      <c r="L1972" s="76">
        <v>8586</v>
      </c>
      <c r="M1972" s="76" t="s">
        <v>15179</v>
      </c>
      <c r="N1972" s="76" t="s">
        <v>13693</v>
      </c>
      <c r="O1972" s="139">
        <v>2314</v>
      </c>
      <c r="P1972" s="139">
        <v>2405</v>
      </c>
      <c r="Q1972" s="76">
        <v>3.93</v>
      </c>
      <c r="R1972" s="76">
        <v>91</v>
      </c>
    </row>
    <row r="1973" spans="4:18" s="2" customFormat="1" x14ac:dyDescent="0.15">
      <c r="D1973" s="10">
        <v>88</v>
      </c>
      <c r="E1973" s="134">
        <v>8589</v>
      </c>
      <c r="F1973" s="11" t="s">
        <v>3057</v>
      </c>
      <c r="G1973" s="11" t="s">
        <v>3058</v>
      </c>
      <c r="H1973" s="12">
        <v>7947400</v>
      </c>
      <c r="I1973" s="12">
        <v>898056200</v>
      </c>
      <c r="J1973" s="111">
        <f>I1973/H1973</f>
        <v>113</v>
      </c>
      <c r="L1973" s="76">
        <v>8589</v>
      </c>
      <c r="M1973" s="76" t="s">
        <v>15180</v>
      </c>
      <c r="N1973" s="76" t="s">
        <v>13693</v>
      </c>
      <c r="O1973" s="76">
        <v>80</v>
      </c>
      <c r="P1973" s="76">
        <v>81</v>
      </c>
      <c r="Q1973" s="76">
        <v>1.25</v>
      </c>
      <c r="R1973" s="76">
        <v>1</v>
      </c>
    </row>
    <row r="1974" spans="4:18" s="2" customFormat="1" x14ac:dyDescent="0.15">
      <c r="D1974" s="10">
        <v>1457</v>
      </c>
      <c r="E1974" s="134">
        <v>8591</v>
      </c>
      <c r="F1974" s="11" t="s">
        <v>3059</v>
      </c>
      <c r="G1974" s="11" t="s">
        <v>3060</v>
      </c>
      <c r="H1974" s="12">
        <v>131723200</v>
      </c>
      <c r="I1974" s="12">
        <v>251786999800</v>
      </c>
      <c r="J1974" s="111">
        <f>I1974/H1974</f>
        <v>1911.4855985885554</v>
      </c>
      <c r="L1974" s="76">
        <v>8591</v>
      </c>
      <c r="M1974" s="76" t="s">
        <v>15182</v>
      </c>
      <c r="N1974" s="76" t="s">
        <v>13693</v>
      </c>
      <c r="O1974" s="139">
        <v>1605.5</v>
      </c>
      <c r="P1974" s="139">
        <v>1606</v>
      </c>
      <c r="Q1974" s="76">
        <v>0.03</v>
      </c>
      <c r="R1974" s="76">
        <v>0.5</v>
      </c>
    </row>
    <row r="1975" spans="4:18" s="2" customFormat="1" x14ac:dyDescent="0.15">
      <c r="D1975" s="10">
        <v>1133</v>
      </c>
      <c r="E1975" s="134">
        <v>8593</v>
      </c>
      <c r="F1975" s="11" t="s">
        <v>3061</v>
      </c>
      <c r="G1975" s="11" t="s">
        <v>4488</v>
      </c>
      <c r="H1975" s="12">
        <v>43143900</v>
      </c>
      <c r="I1975" s="12">
        <v>27244543350</v>
      </c>
      <c r="J1975" s="111">
        <f>I1975/H1975</f>
        <v>631.48077364355095</v>
      </c>
      <c r="L1975" s="76">
        <v>8593</v>
      </c>
      <c r="M1975" s="76" t="s">
        <v>15183</v>
      </c>
      <c r="N1975" s="76" t="s">
        <v>13693</v>
      </c>
      <c r="O1975" s="76">
        <v>528</v>
      </c>
      <c r="P1975" s="76">
        <v>542</v>
      </c>
      <c r="Q1975" s="76">
        <v>2.65</v>
      </c>
      <c r="R1975" s="76">
        <v>14</v>
      </c>
    </row>
    <row r="1976" spans="4:18" s="2" customFormat="1" x14ac:dyDescent="0.15">
      <c r="D1976" s="10">
        <v>749</v>
      </c>
      <c r="E1976" s="134">
        <v>8595</v>
      </c>
      <c r="F1976" s="11" t="s">
        <v>3062</v>
      </c>
      <c r="G1976" s="11" t="s">
        <v>3063</v>
      </c>
      <c r="H1976" s="12">
        <v>2271700</v>
      </c>
      <c r="I1976" s="12">
        <v>11682302500</v>
      </c>
      <c r="J1976" s="111">
        <f>I1976/H1976</f>
        <v>5142.5375269621873</v>
      </c>
      <c r="L1976" s="76">
        <v>8595</v>
      </c>
      <c r="M1976" s="76" t="s">
        <v>3062</v>
      </c>
      <c r="N1976" s="76" t="s">
        <v>13693</v>
      </c>
      <c r="O1976" s="139">
        <v>3495</v>
      </c>
      <c r="P1976" s="139">
        <v>3705</v>
      </c>
      <c r="Q1976" s="76">
        <v>6.01</v>
      </c>
      <c r="R1976" s="76">
        <v>210</v>
      </c>
    </row>
    <row r="1977" spans="4:18" s="2" customFormat="1" x14ac:dyDescent="0.15">
      <c r="D1977" s="10">
        <v>981</v>
      </c>
      <c r="E1977" s="134">
        <v>8596</v>
      </c>
      <c r="F1977" s="11" t="s">
        <v>4453</v>
      </c>
      <c r="G1977" s="11" t="s">
        <v>4454</v>
      </c>
      <c r="H1977" s="12">
        <v>424700</v>
      </c>
      <c r="I1977" s="12">
        <v>351648000</v>
      </c>
      <c r="J1977" s="111">
        <f>I1977/H1977</f>
        <v>827.99152342830234</v>
      </c>
      <c r="L1977" s="76">
        <v>8596</v>
      </c>
      <c r="M1977" s="76" t="s">
        <v>15184</v>
      </c>
      <c r="N1977" s="76" t="s">
        <v>13693</v>
      </c>
      <c r="O1977" s="76">
        <v>638</v>
      </c>
      <c r="P1977" s="76">
        <v>674</v>
      </c>
      <c r="Q1977" s="76">
        <v>5.64</v>
      </c>
      <c r="R1977" s="76">
        <v>36</v>
      </c>
    </row>
    <row r="1978" spans="4:18" s="2" customFormat="1" x14ac:dyDescent="0.15">
      <c r="D1978" s="10">
        <v>2092</v>
      </c>
      <c r="E1978" s="134">
        <v>8600</v>
      </c>
      <c r="F1978" s="11" t="s">
        <v>3064</v>
      </c>
      <c r="G1978" s="11" t="s">
        <v>3065</v>
      </c>
      <c r="H1978" s="12">
        <v>10827700</v>
      </c>
      <c r="I1978" s="12">
        <v>5164786100</v>
      </c>
      <c r="J1978" s="111">
        <f>I1978/H1978</f>
        <v>476.99752486677687</v>
      </c>
      <c r="L1978" s="76">
        <v>8600</v>
      </c>
      <c r="M1978" s="76" t="s">
        <v>15185</v>
      </c>
      <c r="N1978" s="76" t="s">
        <v>14750</v>
      </c>
      <c r="O1978" s="76">
        <v>406</v>
      </c>
      <c r="P1978" s="76">
        <v>395</v>
      </c>
      <c r="Q1978" s="76">
        <v>-2.71</v>
      </c>
      <c r="R1978" s="76">
        <v>-11</v>
      </c>
    </row>
    <row r="1979" spans="4:18" s="2" customFormat="1" x14ac:dyDescent="0.15">
      <c r="D1979" s="10">
        <v>322</v>
      </c>
      <c r="E1979" s="134">
        <v>8601</v>
      </c>
      <c r="F1979" s="11" t="s">
        <v>3066</v>
      </c>
      <c r="G1979" s="11" t="s">
        <v>3067</v>
      </c>
      <c r="H1979" s="12">
        <v>136022500</v>
      </c>
      <c r="I1979" s="12">
        <v>94222785750</v>
      </c>
      <c r="J1979" s="111">
        <f>I1979/H1979</f>
        <v>692.7</v>
      </c>
      <c r="L1979" s="76">
        <v>8601</v>
      </c>
      <c r="M1979" s="76" t="s">
        <v>15187</v>
      </c>
      <c r="N1979" s="76" t="s">
        <v>14757</v>
      </c>
      <c r="O1979" s="76">
        <v>556.6</v>
      </c>
      <c r="P1979" s="76">
        <v>538.20000000000005</v>
      </c>
      <c r="Q1979" s="76">
        <v>-3.31</v>
      </c>
      <c r="R1979" s="76">
        <v>-18.399999999999999</v>
      </c>
    </row>
    <row r="1980" spans="4:18" s="2" customFormat="1" x14ac:dyDescent="0.15">
      <c r="D1980" s="10">
        <v>1383</v>
      </c>
      <c r="E1980" s="134">
        <v>8604</v>
      </c>
      <c r="F1980" s="11" t="s">
        <v>3068</v>
      </c>
      <c r="G1980" s="11" t="s">
        <v>3069</v>
      </c>
      <c r="H1980" s="12">
        <v>275126300</v>
      </c>
      <c r="I1980" s="12">
        <v>172310064990</v>
      </c>
      <c r="J1980" s="111">
        <f>I1980/H1980</f>
        <v>626.29441456523784</v>
      </c>
      <c r="L1980" s="76">
        <v>8604</v>
      </c>
      <c r="M1980" s="76" t="s">
        <v>15189</v>
      </c>
      <c r="N1980" s="76" t="s">
        <v>14757</v>
      </c>
      <c r="O1980" s="76">
        <v>420.8</v>
      </c>
      <c r="P1980" s="76">
        <v>436.4</v>
      </c>
      <c r="Q1980" s="76">
        <v>3.71</v>
      </c>
      <c r="R1980" s="76">
        <v>15.6</v>
      </c>
    </row>
    <row r="1981" spans="4:18" s="2" customFormat="1" x14ac:dyDescent="0.15">
      <c r="D1981" s="10">
        <v>1425</v>
      </c>
      <c r="E1981" s="134">
        <v>8609</v>
      </c>
      <c r="F1981" s="11" t="s">
        <v>3070</v>
      </c>
      <c r="G1981" s="11" t="s">
        <v>3071</v>
      </c>
      <c r="H1981" s="12">
        <v>13847000</v>
      </c>
      <c r="I1981" s="12">
        <v>9152717000</v>
      </c>
      <c r="J1981" s="111">
        <f>I1981/H1981</f>
        <v>660.98916732866326</v>
      </c>
      <c r="L1981" s="76">
        <v>8609</v>
      </c>
      <c r="M1981" s="76" t="s">
        <v>15190</v>
      </c>
      <c r="N1981" s="76" t="s">
        <v>14757</v>
      </c>
      <c r="O1981" s="76">
        <v>488</v>
      </c>
      <c r="P1981" s="76">
        <v>485</v>
      </c>
      <c r="Q1981" s="76">
        <v>-0.61</v>
      </c>
      <c r="R1981" s="76">
        <v>-3</v>
      </c>
    </row>
    <row r="1982" spans="4:18" s="2" customFormat="1" x14ac:dyDescent="0.15">
      <c r="D1982" s="10">
        <v>1039</v>
      </c>
      <c r="E1982" s="134">
        <v>8613</v>
      </c>
      <c r="F1982" s="11" t="s">
        <v>3072</v>
      </c>
      <c r="G1982" s="11" t="s">
        <v>3073</v>
      </c>
      <c r="H1982" s="12">
        <v>3942600</v>
      </c>
      <c r="I1982" s="12">
        <v>4155383400</v>
      </c>
      <c r="J1982" s="111">
        <f>I1982/H1982</f>
        <v>1053.9703241515751</v>
      </c>
      <c r="L1982" s="76">
        <v>8613</v>
      </c>
      <c r="M1982" s="76" t="s">
        <v>15191</v>
      </c>
      <c r="N1982" s="76" t="s">
        <v>14757</v>
      </c>
      <c r="O1982" s="76">
        <v>767</v>
      </c>
      <c r="P1982" s="76">
        <v>796</v>
      </c>
      <c r="Q1982" s="76">
        <v>3.78</v>
      </c>
      <c r="R1982" s="76">
        <v>29</v>
      </c>
    </row>
    <row r="1983" spans="4:18" s="2" customFormat="1" x14ac:dyDescent="0.15">
      <c r="D1983" s="10">
        <v>2136</v>
      </c>
      <c r="E1983" s="134">
        <v>8614</v>
      </c>
      <c r="F1983" s="11" t="s">
        <v>3074</v>
      </c>
      <c r="G1983" s="11" t="s">
        <v>3075</v>
      </c>
      <c r="H1983" s="12">
        <v>4255000</v>
      </c>
      <c r="I1983" s="12">
        <v>1289245000</v>
      </c>
      <c r="J1983" s="111">
        <f>I1983/H1983</f>
        <v>302.99529964747359</v>
      </c>
      <c r="L1983" s="76">
        <v>8614</v>
      </c>
      <c r="M1983" s="76" t="s">
        <v>15192</v>
      </c>
      <c r="N1983" s="76" t="s">
        <v>14757</v>
      </c>
      <c r="O1983" s="76">
        <v>170</v>
      </c>
      <c r="P1983" s="76">
        <v>169</v>
      </c>
      <c r="Q1983" s="76">
        <v>-0.59</v>
      </c>
      <c r="R1983" s="76">
        <v>-1</v>
      </c>
    </row>
    <row r="1984" spans="4:18" s="2" customFormat="1" x14ac:dyDescent="0.15">
      <c r="D1984" s="10">
        <v>2051</v>
      </c>
      <c r="E1984" s="134">
        <v>8616</v>
      </c>
      <c r="F1984" s="11" t="s">
        <v>3076</v>
      </c>
      <c r="G1984" s="11" t="s">
        <v>3077</v>
      </c>
      <c r="H1984" s="12">
        <v>16336900</v>
      </c>
      <c r="I1984" s="12">
        <v>12403772700</v>
      </c>
      <c r="J1984" s="111">
        <f>I1984/H1984</f>
        <v>759.24885994282886</v>
      </c>
      <c r="L1984" s="76">
        <v>8616</v>
      </c>
      <c r="M1984" s="76" t="s">
        <v>15193</v>
      </c>
      <c r="N1984" s="76" t="s">
        <v>14757</v>
      </c>
      <c r="O1984" s="76">
        <v>470</v>
      </c>
      <c r="P1984" s="76">
        <v>474</v>
      </c>
      <c r="Q1984" s="76">
        <v>0.85</v>
      </c>
      <c r="R1984" s="76">
        <v>4</v>
      </c>
    </row>
    <row r="1985" spans="4:18" s="2" customFormat="1" x14ac:dyDescent="0.15">
      <c r="D1985" s="10">
        <v>1979</v>
      </c>
      <c r="E1985" s="134">
        <v>8617</v>
      </c>
      <c r="F1985" s="11" t="s">
        <v>3078</v>
      </c>
      <c r="G1985" s="11" t="s">
        <v>3079</v>
      </c>
      <c r="H1985" s="12">
        <v>271700</v>
      </c>
      <c r="I1985" s="12">
        <v>395041800</v>
      </c>
      <c r="J1985" s="111">
        <f>I1985/H1985</f>
        <v>1453.9631947000369</v>
      </c>
      <c r="L1985" s="76">
        <v>8617</v>
      </c>
      <c r="M1985" s="76" t="s">
        <v>15194</v>
      </c>
      <c r="N1985" s="76" t="s">
        <v>14757</v>
      </c>
      <c r="O1985" s="76">
        <v>743</v>
      </c>
      <c r="P1985" s="76">
        <v>747</v>
      </c>
      <c r="Q1985" s="76">
        <v>0.54</v>
      </c>
      <c r="R1985" s="76">
        <v>4</v>
      </c>
    </row>
    <row r="1986" spans="4:18" s="2" customFormat="1" x14ac:dyDescent="0.15">
      <c r="D1986" s="10">
        <v>1113</v>
      </c>
      <c r="E1986" s="134">
        <v>8622</v>
      </c>
      <c r="F1986" s="11" t="s">
        <v>3080</v>
      </c>
      <c r="G1986" s="11" t="s">
        <v>3081</v>
      </c>
      <c r="H1986" s="12">
        <v>3654700</v>
      </c>
      <c r="I1986" s="12">
        <v>1586100800</v>
      </c>
      <c r="J1986" s="111">
        <f>I1986/H1986</f>
        <v>433.9893288094782</v>
      </c>
      <c r="L1986" s="76">
        <v>8622</v>
      </c>
      <c r="M1986" s="76" t="s">
        <v>15195</v>
      </c>
      <c r="N1986" s="76" t="s">
        <v>14757</v>
      </c>
      <c r="O1986" s="76">
        <v>258</v>
      </c>
      <c r="P1986" s="76">
        <v>260</v>
      </c>
      <c r="Q1986" s="76">
        <v>0.78</v>
      </c>
      <c r="R1986" s="76">
        <v>2</v>
      </c>
    </row>
    <row r="1987" spans="4:18" s="2" customFormat="1" x14ac:dyDescent="0.15">
      <c r="D1987" s="10">
        <v>665</v>
      </c>
      <c r="E1987" s="134">
        <v>8624</v>
      </c>
      <c r="F1987" s="11" t="s">
        <v>3082</v>
      </c>
      <c r="G1987" s="11" t="s">
        <v>3083</v>
      </c>
      <c r="H1987" s="12">
        <v>2718100</v>
      </c>
      <c r="I1987" s="12">
        <v>3487259400</v>
      </c>
      <c r="J1987" s="111">
        <f>I1987/H1987</f>
        <v>1282.9768588352158</v>
      </c>
      <c r="L1987" s="76">
        <v>8624</v>
      </c>
      <c r="M1987" s="76" t="s">
        <v>15196</v>
      </c>
      <c r="N1987" s="76" t="s">
        <v>14757</v>
      </c>
      <c r="O1987" s="76">
        <v>806</v>
      </c>
      <c r="P1987" s="76">
        <v>865</v>
      </c>
      <c r="Q1987" s="76">
        <v>7.32</v>
      </c>
      <c r="R1987" s="76">
        <v>59</v>
      </c>
    </row>
    <row r="1988" spans="4:18" s="2" customFormat="1" x14ac:dyDescent="0.15">
      <c r="D1988" s="10">
        <v>1051</v>
      </c>
      <c r="E1988" s="134">
        <v>8628</v>
      </c>
      <c r="F1988" s="11" t="s">
        <v>3084</v>
      </c>
      <c r="G1988" s="11" t="s">
        <v>3085</v>
      </c>
      <c r="H1988" s="12">
        <v>9125100</v>
      </c>
      <c r="I1988" s="12">
        <v>9042866100</v>
      </c>
      <c r="J1988" s="111">
        <f>I1988/H1988</f>
        <v>990.98816451326559</v>
      </c>
      <c r="L1988" s="76">
        <v>8628</v>
      </c>
      <c r="M1988" s="76" t="s">
        <v>15197</v>
      </c>
      <c r="N1988" s="76" t="s">
        <v>14757</v>
      </c>
      <c r="O1988" s="139">
        <v>1155</v>
      </c>
      <c r="P1988" s="139">
        <v>1161</v>
      </c>
      <c r="Q1988" s="76">
        <v>0.52</v>
      </c>
      <c r="R1988" s="76">
        <v>6</v>
      </c>
    </row>
    <row r="1989" spans="4:18" s="2" customFormat="1" x14ac:dyDescent="0.15">
      <c r="D1989" s="10">
        <v>1778</v>
      </c>
      <c r="E1989" s="134">
        <v>8630</v>
      </c>
      <c r="F1989" s="11" t="s">
        <v>4227</v>
      </c>
      <c r="G1989" s="11" t="s">
        <v>4228</v>
      </c>
      <c r="H1989" s="12">
        <v>32142400</v>
      </c>
      <c r="I1989" s="12">
        <v>139395467300</v>
      </c>
      <c r="J1989" s="111">
        <f>I1989/H1989</f>
        <v>4336.80955062472</v>
      </c>
      <c r="L1989" s="76">
        <v>8630</v>
      </c>
      <c r="M1989" s="76" t="s">
        <v>15199</v>
      </c>
      <c r="N1989" s="76" t="s">
        <v>14760</v>
      </c>
      <c r="O1989" s="139">
        <v>3732</v>
      </c>
      <c r="P1989" s="139">
        <v>4052</v>
      </c>
      <c r="Q1989" s="76">
        <v>8.57</v>
      </c>
      <c r="R1989" s="76">
        <v>320</v>
      </c>
    </row>
    <row r="1990" spans="4:18" s="2" customFormat="1" x14ac:dyDescent="0.15">
      <c r="D1990" s="10">
        <v>359</v>
      </c>
      <c r="E1990" s="134">
        <v>8692</v>
      </c>
      <c r="F1990" s="11" t="s">
        <v>3086</v>
      </c>
      <c r="G1990" s="11" t="s">
        <v>3087</v>
      </c>
      <c r="H1990" s="12">
        <v>536400</v>
      </c>
      <c r="I1990" s="12">
        <v>350803200</v>
      </c>
      <c r="J1990" s="111">
        <f>I1990/H1990</f>
        <v>653.99552572706932</v>
      </c>
      <c r="L1990" s="76">
        <v>8692</v>
      </c>
      <c r="M1990" s="76" t="s">
        <v>15200</v>
      </c>
      <c r="N1990" s="76" t="s">
        <v>13693</v>
      </c>
      <c r="O1990" s="76">
        <v>388</v>
      </c>
      <c r="P1990" s="76">
        <v>395</v>
      </c>
      <c r="Q1990" s="76">
        <v>1.8</v>
      </c>
      <c r="R1990" s="76">
        <v>7</v>
      </c>
    </row>
    <row r="1991" spans="4:18" s="2" customFormat="1" x14ac:dyDescent="0.15">
      <c r="D1991" s="10">
        <v>766</v>
      </c>
      <c r="E1991" s="134">
        <v>8697</v>
      </c>
      <c r="F1991" s="11" t="s">
        <v>3088</v>
      </c>
      <c r="G1991" s="11" t="s">
        <v>3089</v>
      </c>
      <c r="H1991" s="12">
        <v>42440400</v>
      </c>
      <c r="I1991" s="12">
        <v>85028201700</v>
      </c>
      <c r="J1991" s="111">
        <f>I1991/H1991</f>
        <v>2003.4731458704441</v>
      </c>
      <c r="L1991" s="76">
        <v>8697</v>
      </c>
      <c r="M1991" s="76" t="s">
        <v>15201</v>
      </c>
      <c r="N1991" s="76" t="s">
        <v>13693</v>
      </c>
      <c r="O1991" s="139">
        <v>1779</v>
      </c>
      <c r="P1991" s="139">
        <v>1949</v>
      </c>
      <c r="Q1991" s="76">
        <v>9.56</v>
      </c>
      <c r="R1991" s="76">
        <v>170</v>
      </c>
    </row>
    <row r="1992" spans="4:18" s="2" customFormat="1" x14ac:dyDescent="0.15">
      <c r="D1992" s="10">
        <v>1161</v>
      </c>
      <c r="E1992" s="134">
        <v>8698</v>
      </c>
      <c r="F1992" s="11" t="s">
        <v>3090</v>
      </c>
      <c r="G1992" s="11" t="s">
        <v>3091</v>
      </c>
      <c r="H1992" s="12">
        <v>13813100</v>
      </c>
      <c r="I1992" s="12">
        <v>4815224300</v>
      </c>
      <c r="J1992" s="111">
        <f>I1992/H1992</f>
        <v>348.59838124678748</v>
      </c>
      <c r="L1992" s="76">
        <v>8698</v>
      </c>
      <c r="M1992" s="76" t="s">
        <v>15202</v>
      </c>
      <c r="N1992" s="76" t="s">
        <v>14757</v>
      </c>
      <c r="O1992" s="76">
        <v>370</v>
      </c>
      <c r="P1992" s="76">
        <v>380</v>
      </c>
      <c r="Q1992" s="76">
        <v>2.7</v>
      </c>
      <c r="R1992" s="76">
        <v>10</v>
      </c>
    </row>
    <row r="1993" spans="4:18" s="2" customFormat="1" x14ac:dyDescent="0.15">
      <c r="D1993" s="10">
        <v>1645</v>
      </c>
      <c r="E1993" s="134">
        <v>8699</v>
      </c>
      <c r="F1993" s="11" t="s">
        <v>3092</v>
      </c>
      <c r="G1993" s="11" t="s">
        <v>3093</v>
      </c>
      <c r="H1993" s="12">
        <v>52700</v>
      </c>
      <c r="I1993" s="12">
        <v>52647300</v>
      </c>
      <c r="J1993" s="111">
        <f>I1993/H1993</f>
        <v>999</v>
      </c>
      <c r="L1993" s="76">
        <v>8699</v>
      </c>
      <c r="M1993" s="76" t="s">
        <v>15203</v>
      </c>
      <c r="N1993" s="76" t="s">
        <v>14757</v>
      </c>
      <c r="O1993" s="76">
        <v>926</v>
      </c>
      <c r="P1993" s="139">
        <v>1030</v>
      </c>
      <c r="Q1993" s="76">
        <v>11.23</v>
      </c>
      <c r="R1993" s="76">
        <v>104</v>
      </c>
    </row>
    <row r="1994" spans="4:18" s="2" customFormat="1" x14ac:dyDescent="0.15">
      <c r="D1994" s="10">
        <v>819</v>
      </c>
      <c r="E1994" s="134">
        <v>8703</v>
      </c>
      <c r="F1994" s="11" t="s">
        <v>3094</v>
      </c>
      <c r="G1994" s="11" t="s">
        <v>3095</v>
      </c>
      <c r="H1994" s="12">
        <v>10085800</v>
      </c>
      <c r="I1994" s="12">
        <v>3822450600</v>
      </c>
      <c r="J1994" s="111">
        <f>I1994/H1994</f>
        <v>378.99329750738661</v>
      </c>
      <c r="L1994" s="76">
        <v>8703</v>
      </c>
      <c r="M1994" s="76" t="s">
        <v>15205</v>
      </c>
      <c r="N1994" s="76" t="s">
        <v>14757</v>
      </c>
      <c r="O1994" s="76">
        <v>377</v>
      </c>
      <c r="P1994" s="76">
        <v>535</v>
      </c>
      <c r="Q1994" s="76">
        <v>41.91</v>
      </c>
      <c r="R1994" s="76">
        <v>158</v>
      </c>
    </row>
    <row r="1995" spans="4:18" s="2" customFormat="1" x14ac:dyDescent="0.15">
      <c r="D1995" s="10">
        <v>967</v>
      </c>
      <c r="E1995" s="134">
        <v>8706</v>
      </c>
      <c r="F1995" s="11" t="s">
        <v>3096</v>
      </c>
      <c r="G1995" s="11" t="s">
        <v>3097</v>
      </c>
      <c r="H1995" s="12">
        <v>2357700</v>
      </c>
      <c r="I1995" s="12">
        <v>3719286600</v>
      </c>
      <c r="J1995" s="111">
        <f>I1995/H1995</f>
        <v>1577.5062985112609</v>
      </c>
      <c r="L1995" s="76">
        <v>8706</v>
      </c>
      <c r="M1995" s="76" t="s">
        <v>3096</v>
      </c>
      <c r="N1995" s="76" t="s">
        <v>14757</v>
      </c>
      <c r="O1995" s="139">
        <v>1174</v>
      </c>
      <c r="P1995" s="139">
        <v>1127</v>
      </c>
      <c r="Q1995" s="76">
        <v>-4</v>
      </c>
      <c r="R1995" s="76">
        <v>-47</v>
      </c>
    </row>
    <row r="1996" spans="4:18" s="2" customFormat="1" x14ac:dyDescent="0.15">
      <c r="D1996" s="10">
        <v>735</v>
      </c>
      <c r="E1996" s="134">
        <v>8707</v>
      </c>
      <c r="F1996" s="11" t="s">
        <v>3098</v>
      </c>
      <c r="G1996" s="11" t="s">
        <v>3099</v>
      </c>
      <c r="H1996" s="12">
        <v>1445400</v>
      </c>
      <c r="I1996" s="12">
        <v>2097231400</v>
      </c>
      <c r="J1996" s="111">
        <f>I1996/H1996</f>
        <v>1450.9695585996956</v>
      </c>
      <c r="L1996" s="76">
        <v>8707</v>
      </c>
      <c r="M1996" s="76" t="s">
        <v>15206</v>
      </c>
      <c r="N1996" s="76" t="s">
        <v>14757</v>
      </c>
      <c r="O1996" s="139">
        <v>1184</v>
      </c>
      <c r="P1996" s="139">
        <v>1244</v>
      </c>
      <c r="Q1996" s="76">
        <v>5.07</v>
      </c>
      <c r="R1996" s="76">
        <v>60</v>
      </c>
    </row>
    <row r="1997" spans="4:18" s="2" customFormat="1" x14ac:dyDescent="0.15">
      <c r="D1997" s="10">
        <v>51</v>
      </c>
      <c r="E1997" s="134">
        <v>8708</v>
      </c>
      <c r="F1997" s="11" t="s">
        <v>3100</v>
      </c>
      <c r="G1997" s="11" t="s">
        <v>3101</v>
      </c>
      <c r="H1997" s="12">
        <v>1816300</v>
      </c>
      <c r="I1997" s="12">
        <v>1436669300</v>
      </c>
      <c r="J1997" s="111">
        <f>I1997/H1997</f>
        <v>790.98678632384519</v>
      </c>
      <c r="L1997" s="76">
        <v>8708</v>
      </c>
      <c r="M1997" s="76" t="s">
        <v>15207</v>
      </c>
      <c r="N1997" s="76" t="s">
        <v>14757</v>
      </c>
      <c r="O1997" s="76">
        <v>664</v>
      </c>
      <c r="P1997" s="76">
        <v>601</v>
      </c>
      <c r="Q1997" s="76">
        <v>-9.49</v>
      </c>
      <c r="R1997" s="76">
        <v>-63</v>
      </c>
    </row>
    <row r="1998" spans="4:18" s="2" customFormat="1" x14ac:dyDescent="0.15">
      <c r="D1998" s="10">
        <v>426</v>
      </c>
      <c r="E1998" s="134">
        <v>8713</v>
      </c>
      <c r="F1998" s="11" t="s">
        <v>3102</v>
      </c>
      <c r="G1998" s="11" t="s">
        <v>3103</v>
      </c>
      <c r="H1998" s="12">
        <v>15182500</v>
      </c>
      <c r="I1998" s="12">
        <v>2990928800</v>
      </c>
      <c r="J1998" s="111">
        <f>I1998/H1998</f>
        <v>196.99843899226082</v>
      </c>
      <c r="L1998" s="76">
        <v>8713</v>
      </c>
      <c r="M1998" s="76" t="s">
        <v>15208</v>
      </c>
      <c r="N1998" s="76" t="s">
        <v>14750</v>
      </c>
      <c r="O1998" s="76">
        <v>134</v>
      </c>
      <c r="P1998" s="76">
        <v>134</v>
      </c>
      <c r="Q1998" s="76">
        <v>0</v>
      </c>
      <c r="R1998" s="76">
        <v>0</v>
      </c>
    </row>
    <row r="1999" spans="4:18" s="2" customFormat="1" x14ac:dyDescent="0.15">
      <c r="D1999" s="10">
        <v>1681</v>
      </c>
      <c r="E1999" s="134">
        <v>8714</v>
      </c>
      <c r="F1999" s="11" t="s">
        <v>3104</v>
      </c>
      <c r="G1999" s="11" t="s">
        <v>3105</v>
      </c>
      <c r="H1999" s="12">
        <v>19669400</v>
      </c>
      <c r="I1999" s="12">
        <v>8015216000</v>
      </c>
      <c r="J1999" s="111">
        <f>I1999/H1999</f>
        <v>407.49672079473703</v>
      </c>
      <c r="L1999" s="76">
        <v>8714</v>
      </c>
      <c r="M1999" s="76" t="s">
        <v>15209</v>
      </c>
      <c r="N1999" s="76" t="s">
        <v>14750</v>
      </c>
      <c r="O1999" s="76">
        <v>300</v>
      </c>
      <c r="P1999" s="76">
        <v>296</v>
      </c>
      <c r="Q1999" s="76">
        <v>-1.33</v>
      </c>
      <c r="R1999" s="76">
        <v>-4</v>
      </c>
    </row>
    <row r="2000" spans="4:18" s="2" customFormat="1" x14ac:dyDescent="0.15">
      <c r="D2000" s="10">
        <v>79</v>
      </c>
      <c r="E2000" s="134">
        <v>8715</v>
      </c>
      <c r="F2000" s="11" t="s">
        <v>3106</v>
      </c>
      <c r="G2000" s="11" t="s">
        <v>3107</v>
      </c>
      <c r="H2000" s="12">
        <v>1090200</v>
      </c>
      <c r="I2000" s="12">
        <v>4862289000</v>
      </c>
      <c r="J2000" s="111">
        <f>I2000/H2000</f>
        <v>4459.9972482113371</v>
      </c>
      <c r="L2000" s="76">
        <v>8715</v>
      </c>
      <c r="M2000" s="76" t="s">
        <v>15210</v>
      </c>
      <c r="N2000" s="76" t="s">
        <v>14760</v>
      </c>
      <c r="O2000" s="139">
        <v>3645</v>
      </c>
      <c r="P2000" s="139">
        <v>3025</v>
      </c>
      <c r="Q2000" s="76">
        <v>-17.010000000000002</v>
      </c>
      <c r="R2000" s="76">
        <v>-620</v>
      </c>
    </row>
    <row r="2001" spans="4:18" s="2" customFormat="1" x14ac:dyDescent="0.15">
      <c r="D2001" s="10">
        <v>1179</v>
      </c>
      <c r="E2001" s="134">
        <v>8725</v>
      </c>
      <c r="F2001" s="11" t="s">
        <v>3108</v>
      </c>
      <c r="G2001" s="11" t="s">
        <v>3109</v>
      </c>
      <c r="H2001" s="12">
        <v>44608400</v>
      </c>
      <c r="I2001" s="12">
        <v>152559343500</v>
      </c>
      <c r="J2001" s="111">
        <f>I2001/H2001</f>
        <v>3419.9689632445907</v>
      </c>
      <c r="L2001" s="76">
        <v>8725</v>
      </c>
      <c r="M2001" s="76" t="s">
        <v>15212</v>
      </c>
      <c r="N2001" s="76" t="s">
        <v>14760</v>
      </c>
      <c r="O2001" s="139">
        <v>3132</v>
      </c>
      <c r="P2001" s="139">
        <v>3210</v>
      </c>
      <c r="Q2001" s="76">
        <v>2.4900000000000002</v>
      </c>
      <c r="R2001" s="76">
        <v>78</v>
      </c>
    </row>
    <row r="2002" spans="4:18" s="2" customFormat="1" x14ac:dyDescent="0.15">
      <c r="D2002" s="10">
        <v>1781</v>
      </c>
      <c r="E2002" s="134">
        <v>8729</v>
      </c>
      <c r="F2002" s="11" t="s">
        <v>3110</v>
      </c>
      <c r="G2002" s="11" t="s">
        <v>3111</v>
      </c>
      <c r="H2002" s="12">
        <v>13300600</v>
      </c>
      <c r="I2002" s="12">
        <v>26547601600</v>
      </c>
      <c r="J2002" s="111">
        <f>I2002/H2002</f>
        <v>1995.9702269070567</v>
      </c>
      <c r="L2002" s="76">
        <v>8729</v>
      </c>
      <c r="M2002" s="76" t="s">
        <v>15213</v>
      </c>
      <c r="N2002" s="76" t="s">
        <v>14760</v>
      </c>
      <c r="O2002" s="139">
        <v>2055</v>
      </c>
      <c r="P2002" s="139">
        <v>2012</v>
      </c>
      <c r="Q2002" s="76">
        <v>-2.09</v>
      </c>
      <c r="R2002" s="76">
        <v>-43</v>
      </c>
    </row>
    <row r="2003" spans="4:18" s="2" customFormat="1" x14ac:dyDescent="0.15">
      <c r="D2003" s="10">
        <v>1163</v>
      </c>
      <c r="E2003" s="134">
        <v>8732</v>
      </c>
      <c r="F2003" s="11" t="s">
        <v>3112</v>
      </c>
      <c r="G2003" s="11" t="s">
        <v>3113</v>
      </c>
      <c r="H2003" s="12">
        <v>1748800</v>
      </c>
      <c r="I2003" s="12">
        <v>740611300</v>
      </c>
      <c r="J2003" s="111">
        <f>I2003/H2003</f>
        <v>423.49685498627628</v>
      </c>
      <c r="L2003" s="76">
        <v>8732</v>
      </c>
      <c r="M2003" s="76" t="s">
        <v>15214</v>
      </c>
      <c r="N2003" s="76" t="s">
        <v>13693</v>
      </c>
      <c r="O2003" s="76">
        <v>275</v>
      </c>
      <c r="P2003" s="76">
        <v>288</v>
      </c>
      <c r="Q2003" s="76">
        <v>4.7300000000000004</v>
      </c>
      <c r="R2003" s="76">
        <v>13</v>
      </c>
    </row>
    <row r="2004" spans="4:18" s="2" customFormat="1" x14ac:dyDescent="0.15">
      <c r="D2004" s="10">
        <v>1788</v>
      </c>
      <c r="E2004" s="134">
        <v>8739</v>
      </c>
      <c r="F2004" s="11" t="s">
        <v>3114</v>
      </c>
      <c r="G2004" s="11" t="s">
        <v>3115</v>
      </c>
      <c r="H2004" s="12">
        <v>234700</v>
      </c>
      <c r="I2004" s="12">
        <v>69236500</v>
      </c>
      <c r="J2004" s="111">
        <f>I2004/H2004</f>
        <v>295</v>
      </c>
      <c r="L2004" s="76">
        <v>8739</v>
      </c>
      <c r="M2004" s="76" t="s">
        <v>15215</v>
      </c>
      <c r="N2004" s="76" t="s">
        <v>13693</v>
      </c>
      <c r="O2004" s="76">
        <v>185</v>
      </c>
      <c r="P2004" s="76">
        <v>184</v>
      </c>
      <c r="Q2004" s="76">
        <v>-0.54</v>
      </c>
      <c r="R2004" s="76">
        <v>-1</v>
      </c>
    </row>
    <row r="2005" spans="4:18" s="2" customFormat="1" x14ac:dyDescent="0.15">
      <c r="D2005" s="10">
        <v>909</v>
      </c>
      <c r="E2005" s="134">
        <v>8742</v>
      </c>
      <c r="F2005" s="11" t="s">
        <v>3116</v>
      </c>
      <c r="G2005" s="11" t="s">
        <v>3117</v>
      </c>
      <c r="H2005" s="12">
        <v>287100</v>
      </c>
      <c r="I2005" s="12">
        <v>81105250</v>
      </c>
      <c r="J2005" s="111">
        <f>I2005/H2005</f>
        <v>282.49825844653429</v>
      </c>
      <c r="L2005" s="76">
        <v>8742</v>
      </c>
      <c r="M2005" s="76" t="s">
        <v>3116</v>
      </c>
      <c r="N2005" s="76" t="s">
        <v>13693</v>
      </c>
      <c r="O2005" s="76">
        <v>240</v>
      </c>
      <c r="P2005" s="76">
        <v>250</v>
      </c>
      <c r="Q2005" s="76">
        <v>4.17</v>
      </c>
      <c r="R2005" s="76">
        <v>10</v>
      </c>
    </row>
    <row r="2006" spans="4:18" s="2" customFormat="1" x14ac:dyDescent="0.15">
      <c r="D2006" s="10">
        <v>290</v>
      </c>
      <c r="E2006" s="134">
        <v>8750</v>
      </c>
      <c r="F2006" s="11" t="s">
        <v>4007</v>
      </c>
      <c r="G2006" s="11" t="s">
        <v>4008</v>
      </c>
      <c r="H2006" s="12">
        <v>102524300</v>
      </c>
      <c r="I2006" s="12">
        <v>203699685750</v>
      </c>
      <c r="J2006" s="111">
        <f>I2006/H2006</f>
        <v>1986.8429801520224</v>
      </c>
      <c r="L2006" s="76">
        <v>8750</v>
      </c>
      <c r="M2006" s="76" t="s">
        <v>15217</v>
      </c>
      <c r="N2006" s="76" t="s">
        <v>14760</v>
      </c>
      <c r="O2006" s="139">
        <v>1718</v>
      </c>
      <c r="P2006" s="139">
        <v>1726</v>
      </c>
      <c r="Q2006" s="76">
        <v>0.47</v>
      </c>
      <c r="R2006" s="76">
        <v>8</v>
      </c>
    </row>
    <row r="2007" spans="4:18" s="2" customFormat="1" x14ac:dyDescent="0.15">
      <c r="D2007" s="10">
        <v>2053</v>
      </c>
      <c r="E2007" s="134">
        <v>8766</v>
      </c>
      <c r="F2007" s="11" t="s">
        <v>3118</v>
      </c>
      <c r="G2007" s="11" t="s">
        <v>3119</v>
      </c>
      <c r="H2007" s="12">
        <v>63320400</v>
      </c>
      <c r="I2007" s="12">
        <v>304885278000</v>
      </c>
      <c r="J2007" s="111">
        <f>I2007/H2007</f>
        <v>4814.9613394735343</v>
      </c>
      <c r="L2007" s="76">
        <v>8766</v>
      </c>
      <c r="M2007" s="76" t="s">
        <v>15219</v>
      </c>
      <c r="N2007" s="76" t="s">
        <v>14760</v>
      </c>
      <c r="O2007" s="139">
        <v>5236</v>
      </c>
      <c r="P2007" s="139">
        <v>5266</v>
      </c>
      <c r="Q2007" s="76">
        <v>0.56999999999999995</v>
      </c>
      <c r="R2007" s="76">
        <v>30</v>
      </c>
    </row>
    <row r="2008" spans="4:18" s="2" customFormat="1" x14ac:dyDescent="0.15">
      <c r="D2008" s="10">
        <v>19</v>
      </c>
      <c r="E2008" s="134">
        <v>8769</v>
      </c>
      <c r="F2008" s="11" t="s">
        <v>4290</v>
      </c>
      <c r="G2008" s="11" t="s">
        <v>4291</v>
      </c>
      <c r="H2008" s="12">
        <v>293800</v>
      </c>
      <c r="I2008" s="12">
        <v>416606600</v>
      </c>
      <c r="J2008" s="111">
        <f>I2008/H2008</f>
        <v>1417.9938733832539</v>
      </c>
      <c r="L2008" s="76">
        <v>8769</v>
      </c>
      <c r="M2008" s="76" t="s">
        <v>15220</v>
      </c>
      <c r="N2008" s="76" t="s">
        <v>13463</v>
      </c>
      <c r="O2008" s="76">
        <v>891</v>
      </c>
      <c r="P2008" s="76">
        <v>881</v>
      </c>
      <c r="Q2008" s="76">
        <v>-1.1200000000000001</v>
      </c>
      <c r="R2008" s="76">
        <v>-10</v>
      </c>
    </row>
    <row r="2009" spans="4:18" s="2" customFormat="1" x14ac:dyDescent="0.15">
      <c r="D2009" s="10">
        <v>380</v>
      </c>
      <c r="E2009" s="134">
        <v>8771</v>
      </c>
      <c r="F2009" s="11" t="s">
        <v>3120</v>
      </c>
      <c r="G2009" s="11" t="s">
        <v>3121</v>
      </c>
      <c r="H2009" s="12">
        <v>1884400</v>
      </c>
      <c r="I2009" s="12">
        <v>4124236650</v>
      </c>
      <c r="J2009" s="111">
        <f>I2009/H2009</f>
        <v>2188.6205954149864</v>
      </c>
      <c r="L2009" s="76">
        <v>8771</v>
      </c>
      <c r="M2009" s="76" t="s">
        <v>15221</v>
      </c>
      <c r="N2009" s="76" t="s">
        <v>13693</v>
      </c>
      <c r="O2009" s="76">
        <v>980</v>
      </c>
      <c r="P2009" s="139">
        <v>1021</v>
      </c>
      <c r="Q2009" s="76">
        <v>4.18</v>
      </c>
      <c r="R2009" s="76">
        <v>41</v>
      </c>
    </row>
    <row r="2010" spans="4:18" s="2" customFormat="1" x14ac:dyDescent="0.15">
      <c r="D2010" s="10">
        <v>120</v>
      </c>
      <c r="E2010" s="134">
        <v>8772</v>
      </c>
      <c r="F2010" s="11" t="s">
        <v>3122</v>
      </c>
      <c r="G2010" s="11" t="s">
        <v>3123</v>
      </c>
      <c r="H2010" s="12">
        <v>186300</v>
      </c>
      <c r="I2010" s="12">
        <v>347067900</v>
      </c>
      <c r="J2010" s="111">
        <f>I2010/H2010</f>
        <v>1862.9516908212561</v>
      </c>
      <c r="L2010" s="76">
        <v>8772</v>
      </c>
      <c r="M2010" s="76" t="s">
        <v>15222</v>
      </c>
      <c r="N2010" s="76" t="s">
        <v>13693</v>
      </c>
      <c r="O2010" s="76">
        <v>551</v>
      </c>
      <c r="P2010" s="76">
        <v>564</v>
      </c>
      <c r="Q2010" s="76">
        <v>2.36</v>
      </c>
      <c r="R2010" s="76">
        <v>13</v>
      </c>
    </row>
    <row r="2011" spans="4:18" s="2" customFormat="1" x14ac:dyDescent="0.15">
      <c r="D2011" s="10">
        <v>430</v>
      </c>
      <c r="E2011" s="134">
        <v>8789</v>
      </c>
      <c r="F2011" s="11" t="s">
        <v>4372</v>
      </c>
      <c r="G2011" s="11" t="s">
        <v>4373</v>
      </c>
      <c r="H2011" s="12">
        <v>413800</v>
      </c>
      <c r="I2011" s="12">
        <v>42621400</v>
      </c>
      <c r="J2011" s="111">
        <f>I2011/H2011</f>
        <v>103</v>
      </c>
      <c r="L2011" s="76">
        <v>8789</v>
      </c>
      <c r="M2011" s="76" t="s">
        <v>15224</v>
      </c>
      <c r="N2011" s="76" t="s">
        <v>13693</v>
      </c>
      <c r="O2011" s="76">
        <v>113</v>
      </c>
      <c r="P2011" s="76">
        <v>137</v>
      </c>
      <c r="Q2011" s="76">
        <v>21.24</v>
      </c>
      <c r="R2011" s="76">
        <v>24</v>
      </c>
    </row>
    <row r="2012" spans="4:18" s="2" customFormat="1" x14ac:dyDescent="0.15">
      <c r="D2012" s="10">
        <v>1216</v>
      </c>
      <c r="E2012" s="134">
        <v>8793</v>
      </c>
      <c r="F2012" s="11" t="s">
        <v>3124</v>
      </c>
      <c r="G2012" s="11" t="s">
        <v>3125</v>
      </c>
      <c r="H2012" s="12">
        <v>660600</v>
      </c>
      <c r="I2012" s="12">
        <v>1373376200</v>
      </c>
      <c r="J2012" s="111">
        <f>I2012/H2012</f>
        <v>2078.9830457160156</v>
      </c>
      <c r="L2012" s="76">
        <v>8793</v>
      </c>
      <c r="M2012" s="76" t="s">
        <v>15225</v>
      </c>
      <c r="N2012" s="76" t="s">
        <v>13693</v>
      </c>
      <c r="O2012" s="139">
        <v>1531</v>
      </c>
      <c r="P2012" s="139">
        <v>1600</v>
      </c>
      <c r="Q2012" s="76">
        <v>4.51</v>
      </c>
      <c r="R2012" s="76">
        <v>69</v>
      </c>
    </row>
    <row r="2013" spans="4:18" s="2" customFormat="1" x14ac:dyDescent="0.15">
      <c r="D2013" s="10">
        <v>1856</v>
      </c>
      <c r="E2013" s="134">
        <v>8795</v>
      </c>
      <c r="F2013" s="11" t="s">
        <v>3126</v>
      </c>
      <c r="G2013" s="11" t="s">
        <v>3127</v>
      </c>
      <c r="H2013" s="12">
        <v>58629300</v>
      </c>
      <c r="I2013" s="12">
        <v>100156687050</v>
      </c>
      <c r="J2013" s="111">
        <f>I2013/H2013</f>
        <v>1708.3043299169528</v>
      </c>
      <c r="L2013" s="76">
        <v>8795</v>
      </c>
      <c r="M2013" s="76" t="s">
        <v>15227</v>
      </c>
      <c r="N2013" s="76" t="s">
        <v>14760</v>
      </c>
      <c r="O2013" s="139">
        <v>1279</v>
      </c>
      <c r="P2013" s="139">
        <v>1337.5</v>
      </c>
      <c r="Q2013" s="76">
        <v>4.57</v>
      </c>
      <c r="R2013" s="76">
        <v>58.5</v>
      </c>
    </row>
    <row r="2014" spans="4:18" s="2" customFormat="1" x14ac:dyDescent="0.15">
      <c r="D2014" s="10">
        <v>16</v>
      </c>
      <c r="E2014" s="134">
        <v>8798</v>
      </c>
      <c r="F2014" s="11" t="s">
        <v>3953</v>
      </c>
      <c r="G2014" s="11" t="s">
        <v>3954</v>
      </c>
      <c r="H2014" s="12">
        <v>268400</v>
      </c>
      <c r="I2014" s="12">
        <v>538405400</v>
      </c>
      <c r="J2014" s="111">
        <f>I2014/H2014</f>
        <v>2005.9813710879284</v>
      </c>
      <c r="L2014" s="76">
        <v>8798</v>
      </c>
      <c r="M2014" s="76" t="s">
        <v>15228</v>
      </c>
      <c r="N2014" s="76" t="s">
        <v>13463</v>
      </c>
      <c r="O2014" s="139">
        <v>1713</v>
      </c>
      <c r="P2014" s="139">
        <v>1695</v>
      </c>
      <c r="Q2014" s="76">
        <v>-1.05</v>
      </c>
      <c r="R2014" s="76">
        <v>-18</v>
      </c>
    </row>
    <row r="2015" spans="4:18" s="2" customFormat="1" x14ac:dyDescent="0.15">
      <c r="D2015" s="10">
        <v>1138</v>
      </c>
      <c r="E2015" s="134">
        <v>8801</v>
      </c>
      <c r="F2015" s="11" t="s">
        <v>3128</v>
      </c>
      <c r="G2015" s="11" t="s">
        <v>3129</v>
      </c>
      <c r="H2015" s="12">
        <v>73208600</v>
      </c>
      <c r="I2015" s="12">
        <v>190305026700</v>
      </c>
      <c r="J2015" s="111">
        <f>I2015/H2015</f>
        <v>2599.4900421535176</v>
      </c>
      <c r="L2015" s="76">
        <v>8801</v>
      </c>
      <c r="M2015" s="76" t="s">
        <v>15230</v>
      </c>
      <c r="N2015" s="76" t="s">
        <v>13533</v>
      </c>
      <c r="O2015" s="139">
        <v>2445</v>
      </c>
      <c r="P2015" s="139">
        <v>2584.5</v>
      </c>
      <c r="Q2015" s="76">
        <v>5.71</v>
      </c>
      <c r="R2015" s="76">
        <v>139.5</v>
      </c>
    </row>
    <row r="2016" spans="4:18" s="2" customFormat="1" x14ac:dyDescent="0.15">
      <c r="D2016" s="10">
        <v>1118</v>
      </c>
      <c r="E2016" s="134">
        <v>8802</v>
      </c>
      <c r="F2016" s="11" t="s">
        <v>3130</v>
      </c>
      <c r="G2016" s="11" t="s">
        <v>3131</v>
      </c>
      <c r="H2016" s="12">
        <v>109011300</v>
      </c>
      <c r="I2016" s="12">
        <v>197364233850</v>
      </c>
      <c r="J2016" s="111">
        <f>I2016/H2016</f>
        <v>1810.4933511480003</v>
      </c>
      <c r="L2016" s="76">
        <v>8802</v>
      </c>
      <c r="M2016" s="76" t="s">
        <v>15232</v>
      </c>
      <c r="N2016" s="76" t="s">
        <v>13533</v>
      </c>
      <c r="O2016" s="139">
        <v>1729.5</v>
      </c>
      <c r="P2016" s="139">
        <v>1878.5</v>
      </c>
      <c r="Q2016" s="76">
        <v>8.6199999999999992</v>
      </c>
      <c r="R2016" s="76">
        <v>149</v>
      </c>
    </row>
    <row r="2017" spans="4:18" s="2" customFormat="1" x14ac:dyDescent="0.15">
      <c r="D2017" s="10">
        <v>582</v>
      </c>
      <c r="E2017" s="134">
        <v>8803</v>
      </c>
      <c r="F2017" s="11" t="s">
        <v>3132</v>
      </c>
      <c r="G2017" s="11" t="s">
        <v>3133</v>
      </c>
      <c r="H2017" s="12">
        <v>3311100</v>
      </c>
      <c r="I2017" s="12">
        <v>6844019900</v>
      </c>
      <c r="J2017" s="111">
        <f>I2017/H2017</f>
        <v>2066.9928120564164</v>
      </c>
      <c r="L2017" s="76">
        <v>8803</v>
      </c>
      <c r="M2017" s="76" t="s">
        <v>15234</v>
      </c>
      <c r="N2017" s="76" t="s">
        <v>13533</v>
      </c>
      <c r="O2017" s="139">
        <v>1745</v>
      </c>
      <c r="P2017" s="139">
        <v>1999</v>
      </c>
      <c r="Q2017" s="76">
        <v>14.56</v>
      </c>
      <c r="R2017" s="76">
        <v>254</v>
      </c>
    </row>
    <row r="2018" spans="4:18" s="2" customFormat="1" x14ac:dyDescent="0.15">
      <c r="D2018" s="10">
        <v>2075</v>
      </c>
      <c r="E2018" s="134">
        <v>8804</v>
      </c>
      <c r="F2018" s="11" t="s">
        <v>3134</v>
      </c>
      <c r="G2018" s="11" t="s">
        <v>3135</v>
      </c>
      <c r="H2018" s="12">
        <v>15182100</v>
      </c>
      <c r="I2018" s="12">
        <v>24336906300</v>
      </c>
      <c r="J2018" s="111">
        <f>I2018/H2018</f>
        <v>1603</v>
      </c>
      <c r="L2018" s="76">
        <v>8804</v>
      </c>
      <c r="M2018" s="76" t="s">
        <v>15236</v>
      </c>
      <c r="N2018" s="76" t="s">
        <v>13533</v>
      </c>
      <c r="O2018" s="139">
        <v>1140</v>
      </c>
      <c r="P2018" s="139">
        <v>1291</v>
      </c>
      <c r="Q2018" s="76">
        <v>13.25</v>
      </c>
      <c r="R2018" s="76">
        <v>151</v>
      </c>
    </row>
    <row r="2019" spans="4:18" s="2" customFormat="1" x14ac:dyDescent="0.15">
      <c r="D2019" s="10">
        <v>275</v>
      </c>
      <c r="E2019" s="134">
        <v>8806</v>
      </c>
      <c r="F2019" s="11" t="s">
        <v>3136</v>
      </c>
      <c r="G2019" s="11" t="s">
        <v>3137</v>
      </c>
      <c r="H2019" s="12">
        <v>3832100</v>
      </c>
      <c r="I2019" s="12">
        <v>4757535150</v>
      </c>
      <c r="J2019" s="111">
        <f>I2019/H2019</f>
        <v>1241.4955637900889</v>
      </c>
      <c r="L2019" s="76">
        <v>8806</v>
      </c>
      <c r="M2019" s="76" t="s">
        <v>15237</v>
      </c>
      <c r="N2019" s="76" t="s">
        <v>13533</v>
      </c>
      <c r="O2019" s="139">
        <v>1086</v>
      </c>
      <c r="P2019" s="139">
        <v>1072</v>
      </c>
      <c r="Q2019" s="76">
        <v>-1.29</v>
      </c>
      <c r="R2019" s="76">
        <v>-14</v>
      </c>
    </row>
    <row r="2020" spans="4:18" s="2" customFormat="1" x14ac:dyDescent="0.15">
      <c r="D2020" s="10">
        <v>863</v>
      </c>
      <c r="E2020" s="134">
        <v>8818</v>
      </c>
      <c r="F2020" s="11" t="s">
        <v>3138</v>
      </c>
      <c r="G2020" s="11" t="s">
        <v>3139</v>
      </c>
      <c r="H2020" s="12">
        <v>2180600</v>
      </c>
      <c r="I2020" s="12">
        <v>1963617000</v>
      </c>
      <c r="J2020" s="111">
        <f>I2020/H2020</f>
        <v>900.49390076125837</v>
      </c>
      <c r="L2020" s="76">
        <v>8818</v>
      </c>
      <c r="M2020" s="76" t="s">
        <v>15238</v>
      </c>
      <c r="N2020" s="76" t="s">
        <v>13533</v>
      </c>
      <c r="O2020" s="76">
        <v>825</v>
      </c>
      <c r="P2020" s="76">
        <v>913</v>
      </c>
      <c r="Q2020" s="76">
        <v>10.67</v>
      </c>
      <c r="R2020" s="76">
        <v>88</v>
      </c>
    </row>
    <row r="2021" spans="4:18" s="2" customFormat="1" x14ac:dyDescent="0.15">
      <c r="D2021" s="10">
        <v>1831</v>
      </c>
      <c r="E2021" s="134">
        <v>8830</v>
      </c>
      <c r="F2021" s="11" t="s">
        <v>3140</v>
      </c>
      <c r="G2021" s="11" t="s">
        <v>3141</v>
      </c>
      <c r="H2021" s="12">
        <v>33213000</v>
      </c>
      <c r="I2021" s="12">
        <v>131124859000</v>
      </c>
      <c r="J2021" s="111">
        <f>I2021/H2021</f>
        <v>3947.9980429349953</v>
      </c>
      <c r="L2021" s="76">
        <v>8830</v>
      </c>
      <c r="M2021" s="76" t="s">
        <v>15240</v>
      </c>
      <c r="N2021" s="76" t="s">
        <v>13533</v>
      </c>
      <c r="O2021" s="139">
        <v>4026</v>
      </c>
      <c r="P2021" s="139">
        <v>4134</v>
      </c>
      <c r="Q2021" s="76">
        <v>2.68</v>
      </c>
      <c r="R2021" s="76">
        <v>108</v>
      </c>
    </row>
    <row r="2022" spans="4:18" s="2" customFormat="1" x14ac:dyDescent="0.15">
      <c r="D2022" s="10">
        <v>1868</v>
      </c>
      <c r="E2022" s="134">
        <v>8835</v>
      </c>
      <c r="F2022" s="11" t="s">
        <v>3142</v>
      </c>
      <c r="G2022" s="11" t="s">
        <v>3143</v>
      </c>
      <c r="H2022" s="12">
        <v>449800</v>
      </c>
      <c r="I2022" s="12">
        <v>476776000</v>
      </c>
      <c r="J2022" s="111">
        <f>I2022/H2022</f>
        <v>1059.9733214762116</v>
      </c>
      <c r="L2022" s="76">
        <v>8835</v>
      </c>
      <c r="M2022" s="76" t="s">
        <v>15241</v>
      </c>
      <c r="N2022" s="76" t="s">
        <v>13363</v>
      </c>
      <c r="O2022" s="76">
        <v>761</v>
      </c>
      <c r="P2022" s="76">
        <v>724</v>
      </c>
      <c r="Q2022" s="76">
        <v>-4.8600000000000003</v>
      </c>
      <c r="R2022" s="76">
        <v>-37</v>
      </c>
    </row>
    <row r="2023" spans="4:18" s="2" customFormat="1" x14ac:dyDescent="0.15">
      <c r="D2023" s="10">
        <v>301</v>
      </c>
      <c r="E2023" s="134">
        <v>8840</v>
      </c>
      <c r="F2023" s="11" t="s">
        <v>3144</v>
      </c>
      <c r="G2023" s="11" t="s">
        <v>3145</v>
      </c>
      <c r="H2023" s="12">
        <v>2879200</v>
      </c>
      <c r="I2023" s="12">
        <v>6371573600</v>
      </c>
      <c r="J2023" s="111">
        <f>I2023/H2023</f>
        <v>2212.9666574048347</v>
      </c>
      <c r="L2023" s="76">
        <v>8840</v>
      </c>
      <c r="M2023" s="76" t="s">
        <v>15242</v>
      </c>
      <c r="N2023" s="76" t="s">
        <v>13533</v>
      </c>
      <c r="O2023" s="139">
        <v>2956</v>
      </c>
      <c r="P2023" s="76"/>
      <c r="Q2023" s="76"/>
      <c r="R2023" s="76"/>
    </row>
    <row r="2024" spans="4:18" s="2" customFormat="1" x14ac:dyDescent="0.15">
      <c r="D2024" s="10">
        <v>2027</v>
      </c>
      <c r="E2024" s="134">
        <v>8841</v>
      </c>
      <c r="F2024" s="11" t="s">
        <v>3146</v>
      </c>
      <c r="G2024" s="11" t="s">
        <v>3147</v>
      </c>
      <c r="H2024" s="12">
        <v>4428100</v>
      </c>
      <c r="I2024" s="12">
        <v>3850220350</v>
      </c>
      <c r="J2024" s="111">
        <f>I2024/H2024</f>
        <v>869.49715453580541</v>
      </c>
      <c r="L2024" s="76">
        <v>8841</v>
      </c>
      <c r="M2024" s="76" t="s">
        <v>15243</v>
      </c>
      <c r="N2024" s="76" t="s">
        <v>13533</v>
      </c>
      <c r="O2024" s="76">
        <v>731</v>
      </c>
      <c r="P2024" s="76">
        <v>800</v>
      </c>
      <c r="Q2024" s="76">
        <v>9.44</v>
      </c>
      <c r="R2024" s="76">
        <v>69</v>
      </c>
    </row>
    <row r="2025" spans="4:18" s="2" customFormat="1" x14ac:dyDescent="0.15">
      <c r="D2025" s="10">
        <v>2070</v>
      </c>
      <c r="E2025" s="134">
        <v>8842</v>
      </c>
      <c r="F2025" s="11" t="s">
        <v>3148</v>
      </c>
      <c r="G2025" s="11" t="s">
        <v>3149</v>
      </c>
      <c r="H2025" s="12">
        <v>178600</v>
      </c>
      <c r="I2025" s="12">
        <v>916206000</v>
      </c>
      <c r="J2025" s="111">
        <f>I2025/H2025</f>
        <v>5129.9328107502797</v>
      </c>
      <c r="L2025" s="76">
        <v>8842</v>
      </c>
      <c r="M2025" s="76" t="s">
        <v>15244</v>
      </c>
      <c r="N2025" s="76" t="s">
        <v>13533</v>
      </c>
      <c r="O2025" s="139">
        <v>4785</v>
      </c>
      <c r="P2025" s="139">
        <v>4575</v>
      </c>
      <c r="Q2025" s="76">
        <v>-4.3899999999999997</v>
      </c>
      <c r="R2025" s="76">
        <v>-210</v>
      </c>
    </row>
    <row r="2026" spans="4:18" s="2" customFormat="1" x14ac:dyDescent="0.15">
      <c r="D2026" s="10">
        <v>994</v>
      </c>
      <c r="E2026" s="134">
        <v>8848</v>
      </c>
      <c r="F2026" s="11" t="s">
        <v>3150</v>
      </c>
      <c r="G2026" s="11" t="s">
        <v>3151</v>
      </c>
      <c r="H2026" s="12">
        <v>25078500</v>
      </c>
      <c r="I2026" s="12">
        <v>22545455100</v>
      </c>
      <c r="J2026" s="111">
        <f>I2026/H2026</f>
        <v>898.99535857407739</v>
      </c>
      <c r="L2026" s="76">
        <v>8848</v>
      </c>
      <c r="M2026" s="76" t="s">
        <v>15246</v>
      </c>
      <c r="N2026" s="76" t="s">
        <v>13533</v>
      </c>
      <c r="O2026" s="76">
        <v>436</v>
      </c>
      <c r="P2026" s="76">
        <v>502</v>
      </c>
      <c r="Q2026" s="76">
        <v>15.14</v>
      </c>
      <c r="R2026" s="76">
        <v>66</v>
      </c>
    </row>
    <row r="2027" spans="4:18" s="2" customFormat="1" x14ac:dyDescent="0.15">
      <c r="D2027" s="10">
        <v>1801</v>
      </c>
      <c r="E2027" s="134">
        <v>8850</v>
      </c>
      <c r="F2027" s="11" t="s">
        <v>3152</v>
      </c>
      <c r="G2027" s="11" t="s">
        <v>3153</v>
      </c>
      <c r="H2027" s="12">
        <v>2191600</v>
      </c>
      <c r="I2027" s="12">
        <v>6406010800</v>
      </c>
      <c r="J2027" s="111">
        <f>I2027/H2027</f>
        <v>2922.9835736448258</v>
      </c>
      <c r="L2027" s="76">
        <v>8850</v>
      </c>
      <c r="M2027" s="76" t="s">
        <v>15247</v>
      </c>
      <c r="N2027" s="76" t="s">
        <v>13533</v>
      </c>
      <c r="O2027" s="139">
        <v>2435</v>
      </c>
      <c r="P2027" s="139">
        <v>2401</v>
      </c>
      <c r="Q2027" s="76">
        <v>-1.4</v>
      </c>
      <c r="R2027" s="76">
        <v>-34</v>
      </c>
    </row>
    <row r="2028" spans="4:18" s="2" customFormat="1" x14ac:dyDescent="0.15">
      <c r="D2028" s="10">
        <v>453</v>
      </c>
      <c r="E2028" s="134">
        <v>8860</v>
      </c>
      <c r="F2028" s="11" t="s">
        <v>3154</v>
      </c>
      <c r="G2028" s="11" t="s">
        <v>3155</v>
      </c>
      <c r="H2028" s="12">
        <v>1950100</v>
      </c>
      <c r="I2028" s="12">
        <v>1780428300</v>
      </c>
      <c r="J2028" s="111">
        <f>I2028/H2028</f>
        <v>912.99333367519614</v>
      </c>
      <c r="L2028" s="76">
        <v>8860</v>
      </c>
      <c r="M2028" s="76" t="s">
        <v>15248</v>
      </c>
      <c r="N2028" s="76" t="s">
        <v>13533</v>
      </c>
      <c r="O2028" s="76">
        <v>817</v>
      </c>
      <c r="P2028" s="76">
        <v>854</v>
      </c>
      <c r="Q2028" s="76">
        <v>4.53</v>
      </c>
      <c r="R2028" s="76">
        <v>37</v>
      </c>
    </row>
    <row r="2029" spans="4:18" s="2" customFormat="1" x14ac:dyDescent="0.15">
      <c r="D2029" s="10">
        <v>46</v>
      </c>
      <c r="E2029" s="134">
        <v>8864</v>
      </c>
      <c r="F2029" s="11" t="s">
        <v>3156</v>
      </c>
      <c r="G2029" s="11" t="s">
        <v>3157</v>
      </c>
      <c r="H2029" s="12">
        <v>1266500</v>
      </c>
      <c r="I2029" s="12">
        <v>810554400</v>
      </c>
      <c r="J2029" s="111">
        <f>I2029/H2029</f>
        <v>639.99557836557437</v>
      </c>
      <c r="L2029" s="76">
        <v>8864</v>
      </c>
      <c r="M2029" s="76" t="s">
        <v>3156</v>
      </c>
      <c r="N2029" s="76" t="s">
        <v>13533</v>
      </c>
      <c r="O2029" s="76">
        <v>517</v>
      </c>
      <c r="P2029" s="76">
        <v>536</v>
      </c>
      <c r="Q2029" s="76">
        <v>3.68</v>
      </c>
      <c r="R2029" s="76">
        <v>19</v>
      </c>
    </row>
    <row r="2030" spans="4:18" s="2" customFormat="1" x14ac:dyDescent="0.15">
      <c r="D2030" s="10">
        <v>1084</v>
      </c>
      <c r="E2030" s="134">
        <v>8869</v>
      </c>
      <c r="F2030" s="11" t="s">
        <v>3158</v>
      </c>
      <c r="G2030" s="11" t="s">
        <v>3159</v>
      </c>
      <c r="H2030" s="12">
        <v>737900</v>
      </c>
      <c r="I2030" s="12">
        <v>576533900</v>
      </c>
      <c r="J2030" s="111">
        <f>I2030/H2030</f>
        <v>781.31711614039841</v>
      </c>
      <c r="L2030" s="76">
        <v>8869</v>
      </c>
      <c r="M2030" s="76" t="s">
        <v>3158</v>
      </c>
      <c r="N2030" s="76" t="s">
        <v>13533</v>
      </c>
      <c r="O2030" s="76">
        <v>565</v>
      </c>
      <c r="P2030" s="76">
        <v>593</v>
      </c>
      <c r="Q2030" s="76">
        <v>4.96</v>
      </c>
      <c r="R2030" s="76">
        <v>28</v>
      </c>
    </row>
    <row r="2031" spans="4:18" s="2" customFormat="1" x14ac:dyDescent="0.15">
      <c r="D2031" s="10">
        <v>533</v>
      </c>
      <c r="E2031" s="134">
        <v>8871</v>
      </c>
      <c r="F2031" s="11" t="s">
        <v>3160</v>
      </c>
      <c r="G2031" s="11" t="s">
        <v>3161</v>
      </c>
      <c r="H2031" s="12">
        <v>1765500</v>
      </c>
      <c r="I2031" s="12">
        <v>4058707000</v>
      </c>
      <c r="J2031" s="111">
        <f>I2031/H2031</f>
        <v>2298.8994619088076</v>
      </c>
      <c r="L2031" s="76">
        <v>8871</v>
      </c>
      <c r="M2031" s="76" t="s">
        <v>15249</v>
      </c>
      <c r="N2031" s="76" t="s">
        <v>13533</v>
      </c>
      <c r="O2031" s="139">
        <v>1585</v>
      </c>
      <c r="P2031" s="139">
        <v>1644</v>
      </c>
      <c r="Q2031" s="76">
        <v>3.72</v>
      </c>
      <c r="R2031" s="76">
        <v>59</v>
      </c>
    </row>
    <row r="2032" spans="4:18" s="2" customFormat="1" x14ac:dyDescent="0.15">
      <c r="D2032" s="10">
        <v>1535</v>
      </c>
      <c r="E2032" s="134">
        <v>8876</v>
      </c>
      <c r="F2032" s="11" t="s">
        <v>4193</v>
      </c>
      <c r="G2032" s="11" t="s">
        <v>4194</v>
      </c>
      <c r="H2032" s="12">
        <v>9229700</v>
      </c>
      <c r="I2032" s="12">
        <v>27384429600</v>
      </c>
      <c r="J2032" s="111">
        <f>I2032/H2032</f>
        <v>2966.9902163667293</v>
      </c>
      <c r="L2032" s="76">
        <v>8876</v>
      </c>
      <c r="M2032" s="76" t="s">
        <v>15250</v>
      </c>
      <c r="N2032" s="76" t="s">
        <v>13463</v>
      </c>
      <c r="O2032" s="139">
        <v>2573</v>
      </c>
      <c r="P2032" s="139">
        <v>2833</v>
      </c>
      <c r="Q2032" s="76">
        <v>10.1</v>
      </c>
      <c r="R2032" s="76">
        <v>260</v>
      </c>
    </row>
    <row r="2033" spans="4:18" s="2" customFormat="1" x14ac:dyDescent="0.15">
      <c r="D2033" s="10">
        <v>1252</v>
      </c>
      <c r="E2033" s="134">
        <v>8877</v>
      </c>
      <c r="F2033" s="11" t="s">
        <v>3162</v>
      </c>
      <c r="G2033" s="11" t="s">
        <v>3163</v>
      </c>
      <c r="H2033" s="12">
        <v>620200</v>
      </c>
      <c r="I2033" s="12">
        <v>1367871100</v>
      </c>
      <c r="J2033" s="111">
        <f>I2033/H2033</f>
        <v>2205.5322476620445</v>
      </c>
      <c r="L2033" s="76">
        <v>8877</v>
      </c>
      <c r="M2033" s="76" t="s">
        <v>15251</v>
      </c>
      <c r="N2033" s="76" t="s">
        <v>13533</v>
      </c>
      <c r="O2033" s="139">
        <v>1461</v>
      </c>
      <c r="P2033" s="139">
        <v>1532</v>
      </c>
      <c r="Q2033" s="76">
        <v>4.8600000000000003</v>
      </c>
      <c r="R2033" s="76">
        <v>71</v>
      </c>
    </row>
    <row r="2034" spans="4:18" s="2" customFormat="1" x14ac:dyDescent="0.15">
      <c r="D2034" s="10">
        <v>1351</v>
      </c>
      <c r="E2034" s="134">
        <v>8881</v>
      </c>
      <c r="F2034" s="11" t="s">
        <v>3164</v>
      </c>
      <c r="G2034" s="11" t="s">
        <v>3165</v>
      </c>
      <c r="H2034" s="12">
        <v>2064200</v>
      </c>
      <c r="I2034" s="12">
        <v>1612125200</v>
      </c>
      <c r="J2034" s="111">
        <f>I2034/H2034</f>
        <v>780.99273326228081</v>
      </c>
      <c r="L2034" s="76">
        <v>8881</v>
      </c>
      <c r="M2034" s="76" t="s">
        <v>15252</v>
      </c>
      <c r="N2034" s="76" t="s">
        <v>13533</v>
      </c>
      <c r="O2034" s="76">
        <v>455</v>
      </c>
      <c r="P2034" s="76">
        <v>442</v>
      </c>
      <c r="Q2034" s="76">
        <v>-2.86</v>
      </c>
      <c r="R2034" s="76">
        <v>-13</v>
      </c>
    </row>
    <row r="2035" spans="4:18" s="2" customFormat="1" x14ac:dyDescent="0.15">
      <c r="D2035" s="10">
        <v>1532</v>
      </c>
      <c r="E2035" s="134">
        <v>8890</v>
      </c>
      <c r="F2035" s="11" t="s">
        <v>3879</v>
      </c>
      <c r="G2035" s="11" t="s">
        <v>3880</v>
      </c>
      <c r="H2035" s="12">
        <v>24300</v>
      </c>
      <c r="I2035" s="12">
        <v>33242400</v>
      </c>
      <c r="J2035" s="111">
        <f>I2035/H2035</f>
        <v>1368</v>
      </c>
      <c r="L2035" s="76">
        <v>8890</v>
      </c>
      <c r="M2035" s="76" t="s">
        <v>15253</v>
      </c>
      <c r="N2035" s="76" t="s">
        <v>13533</v>
      </c>
      <c r="O2035" s="76">
        <v>973</v>
      </c>
      <c r="P2035" s="139">
        <v>1070</v>
      </c>
      <c r="Q2035" s="76">
        <v>9.9700000000000006</v>
      </c>
      <c r="R2035" s="76">
        <v>97</v>
      </c>
    </row>
    <row r="2036" spans="4:18" s="2" customFormat="1" x14ac:dyDescent="0.15">
      <c r="D2036" s="10">
        <v>403</v>
      </c>
      <c r="E2036" s="134">
        <v>8892</v>
      </c>
      <c r="F2036" s="11" t="s">
        <v>4029</v>
      </c>
      <c r="G2036" s="11" t="s">
        <v>4030</v>
      </c>
      <c r="H2036" s="12">
        <v>2096200</v>
      </c>
      <c r="I2036" s="12">
        <v>2104584800</v>
      </c>
      <c r="J2036" s="111">
        <f>I2036/H2036</f>
        <v>1004</v>
      </c>
      <c r="L2036" s="76">
        <v>8892</v>
      </c>
      <c r="M2036" s="76" t="s">
        <v>15255</v>
      </c>
      <c r="N2036" s="76" t="s">
        <v>13533</v>
      </c>
      <c r="O2036" s="76">
        <v>646</v>
      </c>
      <c r="P2036" s="76">
        <v>826</v>
      </c>
      <c r="Q2036" s="76">
        <v>27.86</v>
      </c>
      <c r="R2036" s="76">
        <v>180</v>
      </c>
    </row>
    <row r="2037" spans="4:18" s="2" customFormat="1" x14ac:dyDescent="0.15">
      <c r="D2037" s="10">
        <v>1887</v>
      </c>
      <c r="E2037" s="134">
        <v>8897</v>
      </c>
      <c r="F2037" s="11" t="s">
        <v>3166</v>
      </c>
      <c r="G2037" s="11" t="s">
        <v>3167</v>
      </c>
      <c r="H2037" s="12">
        <v>7835700</v>
      </c>
      <c r="I2037" s="12">
        <v>3682741000</v>
      </c>
      <c r="J2037" s="111">
        <f>I2037/H2037</f>
        <v>469.99515040136811</v>
      </c>
      <c r="L2037" s="76">
        <v>8897</v>
      </c>
      <c r="M2037" s="76" t="s">
        <v>15257</v>
      </c>
      <c r="N2037" s="76" t="s">
        <v>13533</v>
      </c>
      <c r="O2037" s="76">
        <v>302</v>
      </c>
      <c r="P2037" s="76">
        <v>342</v>
      </c>
      <c r="Q2037" s="76">
        <v>13.25</v>
      </c>
      <c r="R2037" s="76">
        <v>40</v>
      </c>
    </row>
    <row r="2038" spans="4:18" s="2" customFormat="1" x14ac:dyDescent="0.15">
      <c r="D2038" s="10">
        <v>1634</v>
      </c>
      <c r="E2038" s="134">
        <v>8904</v>
      </c>
      <c r="F2038" s="11" t="s">
        <v>3168</v>
      </c>
      <c r="G2038" s="11" t="s">
        <v>3169</v>
      </c>
      <c r="H2038" s="12">
        <v>596200</v>
      </c>
      <c r="I2038" s="12">
        <v>758955000</v>
      </c>
      <c r="J2038" s="111">
        <f>I2038/H2038</f>
        <v>1272.9872525997987</v>
      </c>
      <c r="L2038" s="76">
        <v>8904</v>
      </c>
      <c r="M2038" s="76" t="s">
        <v>15258</v>
      </c>
      <c r="N2038" s="76" t="s">
        <v>13533</v>
      </c>
      <c r="O2038" s="76">
        <v>937</v>
      </c>
      <c r="P2038" s="76">
        <v>924</v>
      </c>
      <c r="Q2038" s="76">
        <v>-1.39</v>
      </c>
      <c r="R2038" s="76">
        <v>-13</v>
      </c>
    </row>
    <row r="2039" spans="4:18" s="2" customFormat="1" x14ac:dyDescent="0.15">
      <c r="D2039" s="10">
        <v>27</v>
      </c>
      <c r="E2039" s="134">
        <v>8905</v>
      </c>
      <c r="F2039" s="11" t="s">
        <v>3170</v>
      </c>
      <c r="G2039" s="11" t="s">
        <v>3171</v>
      </c>
      <c r="H2039" s="12">
        <v>16390800</v>
      </c>
      <c r="I2039" s="12">
        <v>36804500000</v>
      </c>
      <c r="J2039" s="111">
        <f>I2039/H2039</f>
        <v>2245.4364643580543</v>
      </c>
      <c r="L2039" s="76">
        <v>8905</v>
      </c>
      <c r="M2039" s="76" t="s">
        <v>15259</v>
      </c>
      <c r="N2039" s="76" t="s">
        <v>13533</v>
      </c>
      <c r="O2039" s="139">
        <v>1749</v>
      </c>
      <c r="P2039" s="139">
        <v>1802</v>
      </c>
      <c r="Q2039" s="76">
        <v>3.03</v>
      </c>
      <c r="R2039" s="76">
        <v>53</v>
      </c>
    </row>
    <row r="2040" spans="4:18" s="2" customFormat="1" x14ac:dyDescent="0.15">
      <c r="D2040" s="10">
        <v>1720</v>
      </c>
      <c r="E2040" s="134">
        <v>8909</v>
      </c>
      <c r="F2040" s="11" t="s">
        <v>3172</v>
      </c>
      <c r="G2040" s="11" t="s">
        <v>3173</v>
      </c>
      <c r="H2040" s="12">
        <v>29300</v>
      </c>
      <c r="I2040" s="12">
        <v>96983000</v>
      </c>
      <c r="J2040" s="111">
        <f>I2040/H2040</f>
        <v>3310</v>
      </c>
      <c r="L2040" s="76">
        <v>8909</v>
      </c>
      <c r="M2040" s="76" t="s">
        <v>15261</v>
      </c>
      <c r="N2040" s="76" t="s">
        <v>13533</v>
      </c>
      <c r="O2040" s="76">
        <v>682</v>
      </c>
      <c r="P2040" s="76">
        <v>805</v>
      </c>
      <c r="Q2040" s="76">
        <v>18.04</v>
      </c>
      <c r="R2040" s="76">
        <v>123</v>
      </c>
    </row>
    <row r="2041" spans="4:18" s="2" customFormat="1" x14ac:dyDescent="0.15">
      <c r="D2041" s="10">
        <v>96</v>
      </c>
      <c r="E2041" s="134">
        <v>8914</v>
      </c>
      <c r="F2041" s="11" t="s">
        <v>4306</v>
      </c>
      <c r="G2041" s="11" t="s">
        <v>4307</v>
      </c>
      <c r="H2041" s="12">
        <v>21300</v>
      </c>
      <c r="I2041" s="12">
        <v>72739500</v>
      </c>
      <c r="J2041" s="111">
        <f>I2041/H2041</f>
        <v>3415</v>
      </c>
      <c r="L2041" s="76">
        <v>8914</v>
      </c>
      <c r="M2041" s="76" t="s">
        <v>15263</v>
      </c>
      <c r="N2041" s="76" t="s">
        <v>13533</v>
      </c>
      <c r="O2041" s="139">
        <v>1173</v>
      </c>
      <c r="P2041" s="139">
        <v>1324</v>
      </c>
      <c r="Q2041" s="76">
        <v>12.87</v>
      </c>
      <c r="R2041" s="76">
        <v>151</v>
      </c>
    </row>
    <row r="2042" spans="4:18" s="2" customFormat="1" x14ac:dyDescent="0.15">
      <c r="D2042" s="10">
        <v>433</v>
      </c>
      <c r="E2042" s="134">
        <v>8917</v>
      </c>
      <c r="F2042" s="11" t="s">
        <v>3174</v>
      </c>
      <c r="G2042" s="11" t="s">
        <v>3175</v>
      </c>
      <c r="H2042" s="12">
        <v>407400</v>
      </c>
      <c r="I2042" s="12">
        <v>673839600</v>
      </c>
      <c r="J2042" s="111">
        <f>I2042/H2042</f>
        <v>1654</v>
      </c>
      <c r="L2042" s="76">
        <v>8917</v>
      </c>
      <c r="M2042" s="76" t="s">
        <v>15264</v>
      </c>
      <c r="N2042" s="76" t="s">
        <v>13533</v>
      </c>
      <c r="O2042" s="139">
        <v>1187</v>
      </c>
      <c r="P2042" s="139">
        <v>1141</v>
      </c>
      <c r="Q2042" s="76">
        <v>-3.88</v>
      </c>
      <c r="R2042" s="76">
        <v>-46</v>
      </c>
    </row>
    <row r="2043" spans="4:18" s="2" customFormat="1" x14ac:dyDescent="0.15">
      <c r="D2043" s="10">
        <v>986</v>
      </c>
      <c r="E2043" s="134">
        <v>8918</v>
      </c>
      <c r="F2043" s="11" t="s">
        <v>3176</v>
      </c>
      <c r="G2043" s="11" t="s">
        <v>3177</v>
      </c>
      <c r="H2043" s="12">
        <v>9379900</v>
      </c>
      <c r="I2043" s="12">
        <v>140698500</v>
      </c>
      <c r="J2043" s="111">
        <f>I2043/H2043</f>
        <v>15</v>
      </c>
      <c r="L2043" s="76">
        <v>8918</v>
      </c>
      <c r="M2043" s="76" t="s">
        <v>3176</v>
      </c>
      <c r="N2043" s="76" t="s">
        <v>13533</v>
      </c>
      <c r="O2043" s="76">
        <v>8</v>
      </c>
      <c r="P2043" s="76">
        <v>9</v>
      </c>
      <c r="Q2043" s="76">
        <v>12.5</v>
      </c>
      <c r="R2043" s="76">
        <v>1</v>
      </c>
    </row>
    <row r="2044" spans="4:18" s="2" customFormat="1" x14ac:dyDescent="0.15">
      <c r="D2044" s="10">
        <v>851</v>
      </c>
      <c r="E2044" s="134">
        <v>8919</v>
      </c>
      <c r="F2044" s="11" t="s">
        <v>4436</v>
      </c>
      <c r="G2044" s="11" t="s">
        <v>4437</v>
      </c>
      <c r="H2044" s="12">
        <v>1341200</v>
      </c>
      <c r="I2044" s="12">
        <v>4407152000</v>
      </c>
      <c r="J2044" s="111">
        <f>I2044/H2044</f>
        <v>3285.9767372502238</v>
      </c>
      <c r="L2044" s="76">
        <v>8919</v>
      </c>
      <c r="M2044" s="76" t="s">
        <v>4436</v>
      </c>
      <c r="N2044" s="76" t="s">
        <v>13533</v>
      </c>
      <c r="O2044" s="139">
        <v>2597</v>
      </c>
      <c r="P2044" s="139">
        <v>2936</v>
      </c>
      <c r="Q2044" s="76">
        <v>13.05</v>
      </c>
      <c r="R2044" s="76">
        <v>339</v>
      </c>
    </row>
    <row r="2045" spans="4:18" s="2" customFormat="1" x14ac:dyDescent="0.15">
      <c r="D2045" s="10">
        <v>2114</v>
      </c>
      <c r="E2045" s="134">
        <v>8920</v>
      </c>
      <c r="F2045" s="11" t="s">
        <v>3178</v>
      </c>
      <c r="G2045" s="11" t="s">
        <v>3179</v>
      </c>
      <c r="H2045" s="12">
        <v>1259500</v>
      </c>
      <c r="I2045" s="12">
        <v>5192936900</v>
      </c>
      <c r="J2045" s="111">
        <f>I2045/H2045</f>
        <v>4123.0146089718146</v>
      </c>
      <c r="L2045" s="76">
        <v>8920</v>
      </c>
      <c r="M2045" s="76" t="s">
        <v>15266</v>
      </c>
      <c r="N2045" s="76" t="s">
        <v>13463</v>
      </c>
      <c r="O2045" s="139">
        <v>3425</v>
      </c>
      <c r="P2045" s="139">
        <v>3245</v>
      </c>
      <c r="Q2045" s="76">
        <v>-5.26</v>
      </c>
      <c r="R2045" s="76">
        <v>-180</v>
      </c>
    </row>
    <row r="2046" spans="4:18" s="2" customFormat="1" x14ac:dyDescent="0.15">
      <c r="D2046" s="10">
        <v>757</v>
      </c>
      <c r="E2046" s="134">
        <v>8922</v>
      </c>
      <c r="F2046" s="11" t="s">
        <v>4422</v>
      </c>
      <c r="G2046" s="11" t="s">
        <v>4423</v>
      </c>
      <c r="H2046" s="12">
        <v>441200</v>
      </c>
      <c r="I2046" s="12">
        <v>54267600</v>
      </c>
      <c r="J2046" s="111">
        <f>I2046/H2046</f>
        <v>123</v>
      </c>
      <c r="L2046" s="76">
        <v>8922</v>
      </c>
      <c r="M2046" s="76" t="s">
        <v>15267</v>
      </c>
      <c r="N2046" s="76" t="s">
        <v>13533</v>
      </c>
      <c r="O2046" s="76">
        <v>98</v>
      </c>
      <c r="P2046" s="76">
        <v>100</v>
      </c>
      <c r="Q2046" s="76">
        <v>2.04</v>
      </c>
      <c r="R2046" s="76">
        <v>2</v>
      </c>
    </row>
    <row r="2047" spans="4:18" s="2" customFormat="1" x14ac:dyDescent="0.15">
      <c r="D2047" s="10">
        <v>2108</v>
      </c>
      <c r="E2047" s="134">
        <v>8923</v>
      </c>
      <c r="F2047" s="11" t="s">
        <v>3180</v>
      </c>
      <c r="G2047" s="11" t="s">
        <v>3181</v>
      </c>
      <c r="H2047" s="12">
        <v>1560500</v>
      </c>
      <c r="I2047" s="12">
        <v>1977153500</v>
      </c>
      <c r="J2047" s="111">
        <f>I2047/H2047</f>
        <v>1267</v>
      </c>
      <c r="L2047" s="76">
        <v>8923</v>
      </c>
      <c r="M2047" s="76" t="s">
        <v>3180</v>
      </c>
      <c r="N2047" s="76" t="s">
        <v>13533</v>
      </c>
      <c r="O2047" s="76">
        <v>836</v>
      </c>
      <c r="P2047" s="76">
        <v>996</v>
      </c>
      <c r="Q2047" s="76">
        <v>19.14</v>
      </c>
      <c r="R2047" s="76">
        <v>160</v>
      </c>
    </row>
    <row r="2048" spans="4:18" s="2" customFormat="1" x14ac:dyDescent="0.15">
      <c r="D2048" s="10">
        <v>95</v>
      </c>
      <c r="E2048" s="134">
        <v>8925</v>
      </c>
      <c r="F2048" s="11" t="s">
        <v>3686</v>
      </c>
      <c r="G2048" s="11" t="s">
        <v>3687</v>
      </c>
      <c r="H2048" s="12">
        <v>374400</v>
      </c>
      <c r="I2048" s="12">
        <v>29203200</v>
      </c>
      <c r="J2048" s="111">
        <f>I2048/H2048</f>
        <v>78</v>
      </c>
      <c r="L2048" s="76">
        <v>8925</v>
      </c>
      <c r="M2048" s="76" t="s">
        <v>15269</v>
      </c>
      <c r="N2048" s="76" t="s">
        <v>13533</v>
      </c>
      <c r="O2048" s="76">
        <v>43</v>
      </c>
      <c r="P2048" s="76">
        <v>45</v>
      </c>
      <c r="Q2048" s="76">
        <v>4.6500000000000004</v>
      </c>
      <c r="R2048" s="76">
        <v>2</v>
      </c>
    </row>
    <row r="2049" spans="4:18" s="2" customFormat="1" x14ac:dyDescent="0.15">
      <c r="D2049" s="10">
        <v>76</v>
      </c>
      <c r="E2049" s="134">
        <v>8928</v>
      </c>
      <c r="F2049" s="11" t="s">
        <v>3182</v>
      </c>
      <c r="G2049" s="11" t="s">
        <v>3183</v>
      </c>
      <c r="H2049" s="12">
        <v>114100</v>
      </c>
      <c r="I2049" s="12">
        <v>349146000</v>
      </c>
      <c r="J2049" s="111">
        <f>I2049/H2049</f>
        <v>3060</v>
      </c>
      <c r="L2049" s="76">
        <v>8928</v>
      </c>
      <c r="M2049" s="76" t="s">
        <v>3182</v>
      </c>
      <c r="N2049" s="76" t="s">
        <v>13533</v>
      </c>
      <c r="O2049" s="139">
        <v>2740</v>
      </c>
      <c r="P2049" s="139">
        <v>2800</v>
      </c>
      <c r="Q2049" s="76">
        <v>2.19</v>
      </c>
      <c r="R2049" s="76">
        <v>60</v>
      </c>
    </row>
    <row r="2050" spans="4:18" s="2" customFormat="1" x14ac:dyDescent="0.15">
      <c r="D2050" s="10">
        <v>85</v>
      </c>
      <c r="E2050" s="134">
        <v>8929</v>
      </c>
      <c r="F2050" s="11" t="s">
        <v>4304</v>
      </c>
      <c r="G2050" s="11" t="s">
        <v>4305</v>
      </c>
      <c r="H2050" s="12">
        <v>5100</v>
      </c>
      <c r="I2050" s="12">
        <v>11439300</v>
      </c>
      <c r="J2050" s="111">
        <f>I2050/H2050</f>
        <v>2243</v>
      </c>
      <c r="L2050" s="76">
        <v>8929</v>
      </c>
      <c r="M2050" s="76" t="s">
        <v>15271</v>
      </c>
      <c r="N2050" s="76" t="s">
        <v>13463</v>
      </c>
      <c r="O2050" s="139">
        <v>1263</v>
      </c>
      <c r="P2050" s="139">
        <v>1500</v>
      </c>
      <c r="Q2050" s="76">
        <v>18.760000000000002</v>
      </c>
      <c r="R2050" s="76">
        <v>237</v>
      </c>
    </row>
    <row r="2051" spans="4:18" s="2" customFormat="1" x14ac:dyDescent="0.15">
      <c r="D2051" s="10">
        <v>1400</v>
      </c>
      <c r="E2051" s="134">
        <v>8933</v>
      </c>
      <c r="F2051" s="11" t="s">
        <v>3184</v>
      </c>
      <c r="G2051" s="11" t="s">
        <v>3185</v>
      </c>
      <c r="H2051" s="12">
        <v>9038700</v>
      </c>
      <c r="I2051" s="12">
        <v>11831613300</v>
      </c>
      <c r="J2051" s="111">
        <f>I2051/H2051</f>
        <v>1308.9950214079458</v>
      </c>
      <c r="L2051" s="76">
        <v>8933</v>
      </c>
      <c r="M2051" s="76" t="s">
        <v>15272</v>
      </c>
      <c r="N2051" s="76" t="s">
        <v>13533</v>
      </c>
      <c r="O2051" s="139">
        <v>1680</v>
      </c>
      <c r="P2051" s="76"/>
      <c r="Q2051" s="76"/>
      <c r="R2051" s="76"/>
    </row>
    <row r="2052" spans="4:18" s="2" customFormat="1" x14ac:dyDescent="0.15">
      <c r="D2052" s="10">
        <v>1836</v>
      </c>
      <c r="E2052" s="134">
        <v>8934</v>
      </c>
      <c r="F2052" s="11" t="s">
        <v>3186</v>
      </c>
      <c r="G2052" s="11" t="s">
        <v>3187</v>
      </c>
      <c r="H2052" s="12">
        <v>1318300</v>
      </c>
      <c r="I2052" s="12">
        <v>1587201200</v>
      </c>
      <c r="J2052" s="111">
        <f>I2052/H2052</f>
        <v>1203.9757263141926</v>
      </c>
      <c r="L2052" s="76">
        <v>8934</v>
      </c>
      <c r="M2052" s="76" t="s">
        <v>15273</v>
      </c>
      <c r="N2052" s="76" t="s">
        <v>13533</v>
      </c>
      <c r="O2052" s="139">
        <v>1064</v>
      </c>
      <c r="P2052" s="139">
        <v>1193</v>
      </c>
      <c r="Q2052" s="76">
        <v>12.12</v>
      </c>
      <c r="R2052" s="76">
        <v>129</v>
      </c>
    </row>
    <row r="2053" spans="4:18" s="2" customFormat="1" x14ac:dyDescent="0.15">
      <c r="D2053" s="10">
        <v>437</v>
      </c>
      <c r="E2053" s="134">
        <v>8935</v>
      </c>
      <c r="F2053" s="11" t="s">
        <v>3188</v>
      </c>
      <c r="G2053" s="11" t="s">
        <v>3189</v>
      </c>
      <c r="H2053" s="12">
        <v>925400</v>
      </c>
      <c r="I2053" s="12">
        <v>805092000</v>
      </c>
      <c r="J2053" s="111">
        <f>I2053/H2053</f>
        <v>869.99351631726825</v>
      </c>
      <c r="L2053" s="76">
        <v>8935</v>
      </c>
      <c r="M2053" s="76" t="s">
        <v>15274</v>
      </c>
      <c r="N2053" s="76" t="s">
        <v>13533</v>
      </c>
      <c r="O2053" s="76">
        <v>891</v>
      </c>
      <c r="P2053" s="76">
        <v>931</v>
      </c>
      <c r="Q2053" s="76">
        <v>4.49</v>
      </c>
      <c r="R2053" s="76">
        <v>40</v>
      </c>
    </row>
    <row r="2054" spans="4:18" s="2" customFormat="1" x14ac:dyDescent="0.15">
      <c r="D2054" s="10">
        <v>701</v>
      </c>
      <c r="E2054" s="134">
        <v>8940</v>
      </c>
      <c r="F2054" s="11" t="s">
        <v>4098</v>
      </c>
      <c r="G2054" s="11" t="s">
        <v>4099</v>
      </c>
      <c r="H2054" s="12">
        <v>266300</v>
      </c>
      <c r="I2054" s="12">
        <v>286006200</v>
      </c>
      <c r="J2054" s="111">
        <f>I2054/H2054</f>
        <v>1074</v>
      </c>
      <c r="L2054" s="76">
        <v>8940</v>
      </c>
      <c r="M2054" s="76" t="s">
        <v>15275</v>
      </c>
      <c r="N2054" s="76" t="s">
        <v>13533</v>
      </c>
      <c r="O2054" s="76">
        <v>624</v>
      </c>
      <c r="P2054" s="76">
        <v>646</v>
      </c>
      <c r="Q2054" s="76">
        <v>3.53</v>
      </c>
      <c r="R2054" s="76">
        <v>22</v>
      </c>
    </row>
    <row r="2055" spans="4:18" s="2" customFormat="1" x14ac:dyDescent="0.15">
      <c r="D2055" s="10">
        <v>985</v>
      </c>
      <c r="E2055" s="134">
        <v>8944</v>
      </c>
      <c r="F2055" s="11" t="s">
        <v>3190</v>
      </c>
      <c r="G2055" s="11" t="s">
        <v>3191</v>
      </c>
      <c r="H2055" s="12">
        <v>599100</v>
      </c>
      <c r="I2055" s="12">
        <v>200698500</v>
      </c>
      <c r="J2055" s="111">
        <f>I2055/H2055</f>
        <v>335</v>
      </c>
      <c r="L2055" s="76">
        <v>8944</v>
      </c>
      <c r="M2055" s="76" t="s">
        <v>15276</v>
      </c>
      <c r="N2055" s="76" t="s">
        <v>13533</v>
      </c>
      <c r="O2055" s="76">
        <v>754</v>
      </c>
      <c r="P2055" s="76">
        <v>771</v>
      </c>
      <c r="Q2055" s="76">
        <v>2.25</v>
      </c>
      <c r="R2055" s="76">
        <v>17</v>
      </c>
    </row>
    <row r="2056" spans="4:18" s="2" customFormat="1" x14ac:dyDescent="0.15">
      <c r="D2056" s="10">
        <v>1278</v>
      </c>
      <c r="E2056" s="134">
        <v>8951</v>
      </c>
      <c r="F2056" s="11" t="s">
        <v>3192</v>
      </c>
      <c r="G2056" s="11" t="s">
        <v>3193</v>
      </c>
      <c r="H2056" s="12">
        <v>8007</v>
      </c>
      <c r="I2056" s="12">
        <v>4708116000</v>
      </c>
      <c r="J2056" s="111">
        <f>I2056/H2056</f>
        <v>588000</v>
      </c>
      <c r="L2056" s="76">
        <v>8951</v>
      </c>
      <c r="M2056" s="76" t="s">
        <v>15277</v>
      </c>
      <c r="N2056" s="76" t="s">
        <v>13693</v>
      </c>
      <c r="O2056" s="139">
        <v>691000</v>
      </c>
      <c r="P2056" s="139">
        <v>698000</v>
      </c>
      <c r="Q2056" s="76">
        <v>1.01</v>
      </c>
      <c r="R2056" s="139">
        <v>7000</v>
      </c>
    </row>
    <row r="2057" spans="4:18" s="2" customFormat="1" x14ac:dyDescent="0.15">
      <c r="D2057" s="10">
        <v>785</v>
      </c>
      <c r="E2057" s="134">
        <v>8952</v>
      </c>
      <c r="F2057" s="11" t="s">
        <v>3194</v>
      </c>
      <c r="G2057" s="11" t="s">
        <v>3195</v>
      </c>
      <c r="H2057" s="12">
        <v>6842</v>
      </c>
      <c r="I2057" s="12">
        <v>3832204200</v>
      </c>
      <c r="J2057" s="111">
        <f>I2057/H2057</f>
        <v>560100</v>
      </c>
      <c r="L2057" s="76">
        <v>8952</v>
      </c>
      <c r="M2057" s="76" t="s">
        <v>15278</v>
      </c>
      <c r="N2057" s="76" t="s">
        <v>13693</v>
      </c>
      <c r="O2057" s="139">
        <v>616000</v>
      </c>
      <c r="P2057" s="139">
        <v>631000</v>
      </c>
      <c r="Q2057" s="76">
        <v>2.44</v>
      </c>
      <c r="R2057" s="139">
        <v>15000</v>
      </c>
    </row>
    <row r="2058" spans="4:18" s="2" customFormat="1" x14ac:dyDescent="0.15">
      <c r="D2058" s="10">
        <v>787</v>
      </c>
      <c r="E2058" s="134">
        <v>8953</v>
      </c>
      <c r="F2058" s="11" t="s">
        <v>3196</v>
      </c>
      <c r="G2058" s="11" t="s">
        <v>3197</v>
      </c>
      <c r="H2058" s="12">
        <v>24296</v>
      </c>
      <c r="I2058" s="12">
        <v>5071312390</v>
      </c>
      <c r="J2058" s="111">
        <f>I2058/H2058</f>
        <v>208730.34203161014</v>
      </c>
      <c r="L2058" s="76">
        <v>8953</v>
      </c>
      <c r="M2058" s="76" t="s">
        <v>15279</v>
      </c>
      <c r="N2058" s="76" t="s">
        <v>13693</v>
      </c>
      <c r="O2058" s="139">
        <v>219500</v>
      </c>
      <c r="P2058" s="139">
        <v>223600</v>
      </c>
      <c r="Q2058" s="76">
        <v>1.87</v>
      </c>
      <c r="R2058" s="139">
        <v>4100</v>
      </c>
    </row>
    <row r="2059" spans="4:18" s="2" customFormat="1" x14ac:dyDescent="0.15">
      <c r="D2059" s="10">
        <v>1458</v>
      </c>
      <c r="E2059" s="134">
        <v>8954</v>
      </c>
      <c r="F2059" s="11" t="s">
        <v>3198</v>
      </c>
      <c r="G2059" s="11" t="s">
        <v>3199</v>
      </c>
      <c r="H2059" s="12">
        <v>12564</v>
      </c>
      <c r="I2059" s="12">
        <v>2090775240</v>
      </c>
      <c r="J2059" s="111">
        <f>I2059/H2059</f>
        <v>166410</v>
      </c>
      <c r="L2059" s="76">
        <v>8954</v>
      </c>
      <c r="M2059" s="76" t="s">
        <v>15280</v>
      </c>
      <c r="N2059" s="76" t="s">
        <v>13693</v>
      </c>
      <c r="O2059" s="139">
        <v>182400</v>
      </c>
      <c r="P2059" s="139">
        <v>188700</v>
      </c>
      <c r="Q2059" s="76">
        <v>3.45</v>
      </c>
      <c r="R2059" s="139">
        <v>6300</v>
      </c>
    </row>
    <row r="2060" spans="4:18" s="2" customFormat="1" x14ac:dyDescent="0.15">
      <c r="D2060" s="10">
        <v>781</v>
      </c>
      <c r="E2060" s="134">
        <v>8955</v>
      </c>
      <c r="F2060" s="11" t="s">
        <v>3200</v>
      </c>
      <c r="G2060" s="11" t="s">
        <v>3201</v>
      </c>
      <c r="H2060" s="12">
        <v>5146</v>
      </c>
      <c r="I2060" s="12">
        <v>1950334000</v>
      </c>
      <c r="J2060" s="111">
        <f>I2060/H2060</f>
        <v>379000</v>
      </c>
      <c r="L2060" s="76">
        <v>8955</v>
      </c>
      <c r="M2060" s="76" t="s">
        <v>15281</v>
      </c>
      <c r="N2060" s="76" t="s">
        <v>13693</v>
      </c>
      <c r="O2060" s="139">
        <v>417000</v>
      </c>
      <c r="P2060" s="139">
        <v>441000</v>
      </c>
      <c r="Q2060" s="76">
        <v>5.76</v>
      </c>
      <c r="R2060" s="139">
        <v>24000</v>
      </c>
    </row>
    <row r="2061" spans="4:18" s="2" customFormat="1" x14ac:dyDescent="0.15">
      <c r="D2061" s="10">
        <v>1513</v>
      </c>
      <c r="E2061" s="134">
        <v>8956</v>
      </c>
      <c r="F2061" s="11" t="s">
        <v>3202</v>
      </c>
      <c r="G2061" s="11" t="s">
        <v>3203</v>
      </c>
      <c r="H2061" s="12">
        <v>9046</v>
      </c>
      <c r="I2061" s="12">
        <v>1009533600</v>
      </c>
      <c r="J2061" s="111">
        <f>I2061/H2061</f>
        <v>111600</v>
      </c>
      <c r="L2061" s="76">
        <v>8956</v>
      </c>
      <c r="M2061" s="76" t="s">
        <v>15282</v>
      </c>
      <c r="N2061" s="76" t="s">
        <v>13693</v>
      </c>
      <c r="O2061" s="139">
        <v>124900</v>
      </c>
      <c r="P2061" s="139">
        <v>131800</v>
      </c>
      <c r="Q2061" s="76">
        <v>5.52</v>
      </c>
      <c r="R2061" s="139">
        <v>6900</v>
      </c>
    </row>
    <row r="2062" spans="4:18" s="2" customFormat="1" x14ac:dyDescent="0.15">
      <c r="D2062" s="10">
        <v>2084</v>
      </c>
      <c r="E2062" s="134">
        <v>8957</v>
      </c>
      <c r="F2062" s="11" t="s">
        <v>3204</v>
      </c>
      <c r="G2062" s="11" t="s">
        <v>3205</v>
      </c>
      <c r="H2062" s="12">
        <v>8091</v>
      </c>
      <c r="I2062" s="12">
        <v>1208390850</v>
      </c>
      <c r="J2062" s="111">
        <f>I2062/H2062</f>
        <v>149350</v>
      </c>
      <c r="L2062" s="76">
        <v>8957</v>
      </c>
      <c r="M2062" s="76" t="s">
        <v>15283</v>
      </c>
      <c r="N2062" s="76" t="s">
        <v>13693</v>
      </c>
      <c r="O2062" s="139">
        <v>164600</v>
      </c>
      <c r="P2062" s="139">
        <v>165800</v>
      </c>
      <c r="Q2062" s="76">
        <v>0.73</v>
      </c>
      <c r="R2062" s="139">
        <v>1200</v>
      </c>
    </row>
    <row r="2063" spans="4:18" s="2" customFormat="1" x14ac:dyDescent="0.15">
      <c r="D2063" s="10">
        <v>521</v>
      </c>
      <c r="E2063" s="134">
        <v>8958</v>
      </c>
      <c r="F2063" s="11" t="s">
        <v>3206</v>
      </c>
      <c r="G2063" s="11" t="s">
        <v>3207</v>
      </c>
      <c r="H2063" s="12">
        <v>7328</v>
      </c>
      <c r="I2063" s="12">
        <v>765743024</v>
      </c>
      <c r="J2063" s="111">
        <f>I2063/H2063</f>
        <v>104495.5</v>
      </c>
      <c r="L2063" s="76">
        <v>8958</v>
      </c>
      <c r="M2063" s="76" t="s">
        <v>15284</v>
      </c>
      <c r="N2063" s="76" t="s">
        <v>13693</v>
      </c>
      <c r="O2063" s="139">
        <v>119900</v>
      </c>
      <c r="P2063" s="139">
        <v>123500</v>
      </c>
      <c r="Q2063" s="76">
        <v>3</v>
      </c>
      <c r="R2063" s="139">
        <v>3600</v>
      </c>
    </row>
    <row r="2064" spans="4:18" s="2" customFormat="1" x14ac:dyDescent="0.15">
      <c r="D2064" s="10">
        <v>2195</v>
      </c>
      <c r="E2064" s="134">
        <v>8960</v>
      </c>
      <c r="F2064" s="11" t="s">
        <v>3208</v>
      </c>
      <c r="G2064" s="11" t="s">
        <v>3209</v>
      </c>
      <c r="H2064" s="12">
        <v>16319</v>
      </c>
      <c r="I2064" s="12">
        <v>2722009200</v>
      </c>
      <c r="J2064" s="111">
        <f>I2064/H2064</f>
        <v>166800</v>
      </c>
      <c r="L2064" s="76">
        <v>8960</v>
      </c>
      <c r="M2064" s="76" t="s">
        <v>15285</v>
      </c>
      <c r="N2064" s="76" t="s">
        <v>13693</v>
      </c>
      <c r="O2064" s="139">
        <v>170200</v>
      </c>
      <c r="P2064" s="139">
        <v>171600</v>
      </c>
      <c r="Q2064" s="76">
        <v>0.82</v>
      </c>
      <c r="R2064" s="139">
        <v>1400</v>
      </c>
    </row>
    <row r="2065" spans="4:18" s="2" customFormat="1" x14ac:dyDescent="0.15">
      <c r="D2065" s="10">
        <v>1168</v>
      </c>
      <c r="E2065" s="134">
        <v>8961</v>
      </c>
      <c r="F2065" s="11" t="s">
        <v>3210</v>
      </c>
      <c r="G2065" s="11" t="s">
        <v>3211</v>
      </c>
      <c r="H2065" s="12">
        <v>7136</v>
      </c>
      <c r="I2065" s="12">
        <v>1141403200</v>
      </c>
      <c r="J2065" s="111">
        <f>I2065/H2065</f>
        <v>159950</v>
      </c>
      <c r="L2065" s="76">
        <v>8961</v>
      </c>
      <c r="M2065" s="76" t="s">
        <v>15286</v>
      </c>
      <c r="N2065" s="76" t="s">
        <v>13693</v>
      </c>
      <c r="O2065" s="139">
        <v>159600</v>
      </c>
      <c r="P2065" s="139">
        <v>167000</v>
      </c>
      <c r="Q2065" s="76">
        <v>4.6399999999999997</v>
      </c>
      <c r="R2065" s="139">
        <v>7400</v>
      </c>
    </row>
    <row r="2066" spans="4:18" s="2" customFormat="1" x14ac:dyDescent="0.15">
      <c r="D2066" s="10">
        <v>709</v>
      </c>
      <c r="E2066" s="134">
        <v>8963</v>
      </c>
      <c r="F2066" s="11" t="s">
        <v>3212</v>
      </c>
      <c r="G2066" s="11" t="s">
        <v>3213</v>
      </c>
      <c r="H2066" s="12">
        <v>17753</v>
      </c>
      <c r="I2066" s="12">
        <v>870784650</v>
      </c>
      <c r="J2066" s="111">
        <f>I2066/H2066</f>
        <v>49050</v>
      </c>
      <c r="L2066" s="76">
        <v>8963</v>
      </c>
      <c r="M2066" s="76" t="s">
        <v>15287</v>
      </c>
      <c r="N2066" s="76" t="s">
        <v>13693</v>
      </c>
      <c r="O2066" s="139">
        <v>45200</v>
      </c>
      <c r="P2066" s="139">
        <v>47000</v>
      </c>
      <c r="Q2066" s="76">
        <v>3.98</v>
      </c>
      <c r="R2066" s="139">
        <v>1800</v>
      </c>
    </row>
    <row r="2067" spans="4:18" s="2" customFormat="1" x14ac:dyDescent="0.15">
      <c r="D2067" s="10">
        <v>447</v>
      </c>
      <c r="E2067" s="134">
        <v>8964</v>
      </c>
      <c r="F2067" s="11" t="s">
        <v>3214</v>
      </c>
      <c r="G2067" s="11" t="s">
        <v>3215</v>
      </c>
      <c r="H2067" s="12">
        <v>2598</v>
      </c>
      <c r="I2067" s="12">
        <v>1126233000</v>
      </c>
      <c r="J2067" s="111">
        <f>I2067/H2067</f>
        <v>433500</v>
      </c>
      <c r="L2067" s="76">
        <v>8964</v>
      </c>
      <c r="M2067" s="76" t="s">
        <v>15288</v>
      </c>
      <c r="N2067" s="76" t="s">
        <v>13693</v>
      </c>
      <c r="O2067" s="139">
        <v>435000</v>
      </c>
      <c r="P2067" s="139">
        <v>446500</v>
      </c>
      <c r="Q2067" s="76">
        <v>2.64</v>
      </c>
      <c r="R2067" s="139">
        <v>11500</v>
      </c>
    </row>
    <row r="2068" spans="4:18" s="2" customFormat="1" x14ac:dyDescent="0.15">
      <c r="D2068" s="10">
        <v>583</v>
      </c>
      <c r="E2068" s="134">
        <v>8966</v>
      </c>
      <c r="F2068" s="11" t="s">
        <v>3216</v>
      </c>
      <c r="G2068" s="11" t="s">
        <v>3217</v>
      </c>
      <c r="H2068" s="12">
        <v>7936</v>
      </c>
      <c r="I2068" s="12">
        <v>812646400</v>
      </c>
      <c r="J2068" s="111">
        <f>I2068/H2068</f>
        <v>102400</v>
      </c>
      <c r="L2068" s="76">
        <v>8966</v>
      </c>
      <c r="M2068" s="76" t="s">
        <v>15289</v>
      </c>
      <c r="N2068" s="76" t="s">
        <v>13693</v>
      </c>
      <c r="O2068" s="139">
        <v>122400</v>
      </c>
      <c r="P2068" s="139">
        <v>121000</v>
      </c>
      <c r="Q2068" s="76">
        <v>-1.1399999999999999</v>
      </c>
      <c r="R2068" s="139">
        <v>-1400</v>
      </c>
    </row>
    <row r="2069" spans="4:18" s="2" customFormat="1" x14ac:dyDescent="0.15">
      <c r="D2069" s="10">
        <v>772</v>
      </c>
      <c r="E2069" s="134">
        <v>8967</v>
      </c>
      <c r="F2069" s="11" t="s">
        <v>3218</v>
      </c>
      <c r="G2069" s="11" t="s">
        <v>3219</v>
      </c>
      <c r="H2069" s="12">
        <v>5126</v>
      </c>
      <c r="I2069" s="12">
        <v>1141766592</v>
      </c>
      <c r="J2069" s="111">
        <f>I2069/H2069</f>
        <v>222740.26375341398</v>
      </c>
      <c r="L2069" s="76">
        <v>8967</v>
      </c>
      <c r="M2069" s="76" t="s">
        <v>15290</v>
      </c>
      <c r="N2069" s="76" t="s">
        <v>13693</v>
      </c>
      <c r="O2069" s="139">
        <v>222800</v>
      </c>
      <c r="P2069" s="139">
        <v>229800</v>
      </c>
      <c r="Q2069" s="76">
        <v>3.14</v>
      </c>
      <c r="R2069" s="139">
        <v>7000</v>
      </c>
    </row>
    <row r="2070" spans="4:18" s="2" customFormat="1" x14ac:dyDescent="0.15">
      <c r="D2070" s="10">
        <v>489</v>
      </c>
      <c r="E2070" s="134">
        <v>8968</v>
      </c>
      <c r="F2070" s="11" t="s">
        <v>3220</v>
      </c>
      <c r="G2070" s="11" t="s">
        <v>3221</v>
      </c>
      <c r="H2070" s="12">
        <v>5042</v>
      </c>
      <c r="I2070" s="12">
        <v>852450940</v>
      </c>
      <c r="J2070" s="111">
        <f>I2070/H2070</f>
        <v>169070</v>
      </c>
      <c r="L2070" s="76">
        <v>8968</v>
      </c>
      <c r="M2070" s="76" t="s">
        <v>15291</v>
      </c>
      <c r="N2070" s="76" t="s">
        <v>13693</v>
      </c>
      <c r="O2070" s="139">
        <v>166600</v>
      </c>
      <c r="P2070" s="139">
        <v>169200</v>
      </c>
      <c r="Q2070" s="76">
        <v>1.56</v>
      </c>
      <c r="R2070" s="139">
        <v>2600</v>
      </c>
    </row>
    <row r="2071" spans="4:18" s="2" customFormat="1" x14ac:dyDescent="0.15">
      <c r="D2071" s="10">
        <v>870</v>
      </c>
      <c r="E2071" s="134">
        <v>8972</v>
      </c>
      <c r="F2071" s="11" t="s">
        <v>3222</v>
      </c>
      <c r="G2071" s="11" t="s">
        <v>3223</v>
      </c>
      <c r="H2071" s="12">
        <v>2574</v>
      </c>
      <c r="I2071" s="12">
        <v>1680822000</v>
      </c>
      <c r="J2071" s="111">
        <f>I2071/H2071</f>
        <v>653000</v>
      </c>
      <c r="L2071" s="76">
        <v>8972</v>
      </c>
      <c r="M2071" s="76" t="s">
        <v>15292</v>
      </c>
      <c r="N2071" s="76" t="s">
        <v>13693</v>
      </c>
      <c r="O2071" s="139">
        <v>700000</v>
      </c>
      <c r="P2071" s="139">
        <v>742000</v>
      </c>
      <c r="Q2071" s="76">
        <v>6</v>
      </c>
      <c r="R2071" s="139">
        <v>42000</v>
      </c>
    </row>
    <row r="2072" spans="4:18" s="2" customFormat="1" x14ac:dyDescent="0.15">
      <c r="D2072" s="10">
        <v>1674</v>
      </c>
      <c r="E2072" s="134">
        <v>8973</v>
      </c>
      <c r="F2072" s="11" t="s">
        <v>4581</v>
      </c>
      <c r="G2072" s="11" t="s">
        <v>4582</v>
      </c>
      <c r="H2072" s="12">
        <v>7328</v>
      </c>
      <c r="I2072" s="12">
        <v>865436800</v>
      </c>
      <c r="J2072" s="111">
        <f>I2072/H2072</f>
        <v>118100</v>
      </c>
      <c r="L2072" s="76">
        <v>8973</v>
      </c>
      <c r="M2072" s="76" t="s">
        <v>15293</v>
      </c>
      <c r="N2072" s="76" t="s">
        <v>13693</v>
      </c>
      <c r="O2072" s="76"/>
      <c r="P2072" s="76"/>
      <c r="Q2072" s="76"/>
      <c r="R2072" s="76"/>
    </row>
    <row r="2073" spans="4:18" s="2" customFormat="1" x14ac:dyDescent="0.15">
      <c r="D2073" s="10">
        <v>657</v>
      </c>
      <c r="E2073" s="134">
        <v>8975</v>
      </c>
      <c r="F2073" s="11" t="s">
        <v>3756</v>
      </c>
      <c r="G2073" s="11" t="s">
        <v>3757</v>
      </c>
      <c r="H2073" s="12">
        <v>8750</v>
      </c>
      <c r="I2073" s="12">
        <v>702625000</v>
      </c>
      <c r="J2073" s="111">
        <f>I2073/H2073</f>
        <v>80300</v>
      </c>
      <c r="L2073" s="76">
        <v>8975</v>
      </c>
      <c r="M2073" s="76" t="s">
        <v>15294</v>
      </c>
      <c r="N2073" s="76" t="s">
        <v>13693</v>
      </c>
      <c r="O2073" s="139">
        <v>96800</v>
      </c>
      <c r="P2073" s="139">
        <v>100900</v>
      </c>
      <c r="Q2073" s="76">
        <v>4.24</v>
      </c>
      <c r="R2073" s="139">
        <v>4100</v>
      </c>
    </row>
    <row r="2074" spans="4:18" s="2" customFormat="1" x14ac:dyDescent="0.15">
      <c r="D2074" s="10">
        <v>321</v>
      </c>
      <c r="E2074" s="134">
        <v>8976</v>
      </c>
      <c r="F2074" s="11" t="s">
        <v>3224</v>
      </c>
      <c r="G2074" s="11" t="s">
        <v>3225</v>
      </c>
      <c r="H2074" s="12">
        <v>3026</v>
      </c>
      <c r="I2074" s="12">
        <v>1864016000</v>
      </c>
      <c r="J2074" s="111">
        <f>I2074/H2074</f>
        <v>616000</v>
      </c>
      <c r="L2074" s="76">
        <v>8976</v>
      </c>
      <c r="M2074" s="76" t="s">
        <v>15295</v>
      </c>
      <c r="N2074" s="76" t="s">
        <v>13693</v>
      </c>
      <c r="O2074" s="139">
        <v>691000</v>
      </c>
      <c r="P2074" s="139">
        <v>722000</v>
      </c>
      <c r="Q2074" s="76">
        <v>4.49</v>
      </c>
      <c r="R2074" s="139">
        <v>31000</v>
      </c>
    </row>
    <row r="2075" spans="4:18" s="2" customFormat="1" x14ac:dyDescent="0.15">
      <c r="D2075" s="10">
        <v>566</v>
      </c>
      <c r="E2075" s="134">
        <v>8977</v>
      </c>
      <c r="F2075" s="11" t="s">
        <v>3226</v>
      </c>
      <c r="G2075" s="11" t="s">
        <v>3227</v>
      </c>
      <c r="H2075" s="12">
        <v>4799</v>
      </c>
      <c r="I2075" s="12">
        <v>642586100</v>
      </c>
      <c r="J2075" s="111">
        <f>I2075/H2075</f>
        <v>133900</v>
      </c>
      <c r="L2075" s="76">
        <v>8977</v>
      </c>
      <c r="M2075" s="76" t="s">
        <v>15296</v>
      </c>
      <c r="N2075" s="76" t="s">
        <v>13693</v>
      </c>
      <c r="O2075" s="139">
        <v>143000</v>
      </c>
      <c r="P2075" s="139">
        <v>142600</v>
      </c>
      <c r="Q2075" s="76">
        <v>-0.28000000000000003</v>
      </c>
      <c r="R2075" s="76">
        <v>-400</v>
      </c>
    </row>
    <row r="2076" spans="4:18" s="2" customFormat="1" x14ac:dyDescent="0.15">
      <c r="D2076" s="10">
        <v>1802</v>
      </c>
      <c r="E2076" s="134">
        <v>8979</v>
      </c>
      <c r="F2076" s="11" t="s">
        <v>3228</v>
      </c>
      <c r="G2076" s="11" t="s">
        <v>3229</v>
      </c>
      <c r="H2076" s="12">
        <v>2095</v>
      </c>
      <c r="I2076" s="12">
        <v>345675000</v>
      </c>
      <c r="J2076" s="111">
        <f>I2076/H2076</f>
        <v>165000</v>
      </c>
      <c r="L2076" s="76">
        <v>8979</v>
      </c>
      <c r="M2076" s="76" t="s">
        <v>15297</v>
      </c>
      <c r="N2076" s="76" t="s">
        <v>13693</v>
      </c>
      <c r="O2076" s="139">
        <v>169500</v>
      </c>
      <c r="P2076" s="139">
        <v>173900</v>
      </c>
      <c r="Q2076" s="76">
        <v>2.6</v>
      </c>
      <c r="R2076" s="139">
        <v>4400</v>
      </c>
    </row>
    <row r="2077" spans="4:18" s="2" customFormat="1" x14ac:dyDescent="0.15">
      <c r="D2077" s="10">
        <v>319</v>
      </c>
      <c r="E2077" s="134">
        <v>8984</v>
      </c>
      <c r="F2077" s="11" t="s">
        <v>633</v>
      </c>
      <c r="G2077" s="11" t="s">
        <v>634</v>
      </c>
      <c r="H2077" s="12">
        <v>8620</v>
      </c>
      <c r="I2077" s="12">
        <v>2235294400</v>
      </c>
      <c r="J2077" s="111">
        <f>I2077/H2077</f>
        <v>259314.89559164734</v>
      </c>
      <c r="L2077" s="76">
        <v>8984</v>
      </c>
      <c r="M2077" s="76" t="s">
        <v>15298</v>
      </c>
      <c r="N2077" s="76" t="s">
        <v>13693</v>
      </c>
      <c r="O2077" s="139">
        <v>245700</v>
      </c>
      <c r="P2077" s="139">
        <v>254500</v>
      </c>
      <c r="Q2077" s="76">
        <v>3.58</v>
      </c>
      <c r="R2077" s="139">
        <v>8800</v>
      </c>
    </row>
    <row r="2078" spans="4:18" s="2" customFormat="1" x14ac:dyDescent="0.15">
      <c r="D2078" s="10">
        <v>769</v>
      </c>
      <c r="E2078" s="134">
        <v>8985</v>
      </c>
      <c r="F2078" s="11" t="s">
        <v>3230</v>
      </c>
      <c r="G2078" s="11" t="s">
        <v>3231</v>
      </c>
      <c r="H2078" s="12">
        <v>16464</v>
      </c>
      <c r="I2078" s="12">
        <v>1246324800</v>
      </c>
      <c r="J2078" s="111">
        <f>I2078/H2078</f>
        <v>75700</v>
      </c>
      <c r="L2078" s="76">
        <v>8985</v>
      </c>
      <c r="M2078" s="76" t="s">
        <v>15299</v>
      </c>
      <c r="N2078" s="76" t="s">
        <v>13693</v>
      </c>
      <c r="O2078" s="139">
        <v>78400</v>
      </c>
      <c r="P2078" s="139">
        <v>82700</v>
      </c>
      <c r="Q2078" s="76">
        <v>5.48</v>
      </c>
      <c r="R2078" s="139">
        <v>4300</v>
      </c>
    </row>
    <row r="2079" spans="4:18" s="2" customFormat="1" x14ac:dyDescent="0.15">
      <c r="D2079" s="10">
        <v>786</v>
      </c>
      <c r="E2079" s="134">
        <v>8986</v>
      </c>
      <c r="F2079" s="11" t="s">
        <v>3232</v>
      </c>
      <c r="G2079" s="11" t="s">
        <v>3233</v>
      </c>
      <c r="H2079" s="12">
        <v>11540</v>
      </c>
      <c r="I2079" s="12">
        <v>957531500</v>
      </c>
      <c r="J2079" s="111">
        <f>I2079/H2079</f>
        <v>82975</v>
      </c>
      <c r="L2079" s="76">
        <v>8986</v>
      </c>
      <c r="M2079" s="76" t="s">
        <v>15300</v>
      </c>
      <c r="N2079" s="76" t="s">
        <v>13693</v>
      </c>
      <c r="O2079" s="139">
        <v>82100</v>
      </c>
      <c r="P2079" s="139">
        <v>84700</v>
      </c>
      <c r="Q2079" s="76">
        <v>3.17</v>
      </c>
      <c r="R2079" s="139">
        <v>2600</v>
      </c>
    </row>
    <row r="2080" spans="4:18" s="2" customFormat="1" x14ac:dyDescent="0.15">
      <c r="D2080" s="10">
        <v>765</v>
      </c>
      <c r="E2080" s="134">
        <v>8987</v>
      </c>
      <c r="F2080" s="11" t="s">
        <v>3234</v>
      </c>
      <c r="G2080" s="11" t="s">
        <v>3235</v>
      </c>
      <c r="H2080" s="12">
        <v>8657</v>
      </c>
      <c r="I2080" s="12">
        <v>1209382900</v>
      </c>
      <c r="J2080" s="111">
        <f>I2080/H2080</f>
        <v>139700</v>
      </c>
      <c r="L2080" s="76">
        <v>8987</v>
      </c>
      <c r="M2080" s="76" t="s">
        <v>15301</v>
      </c>
      <c r="N2080" s="76" t="s">
        <v>13693</v>
      </c>
      <c r="O2080" s="139">
        <v>148300</v>
      </c>
      <c r="P2080" s="139">
        <v>155300</v>
      </c>
      <c r="Q2080" s="76">
        <v>4.72</v>
      </c>
      <c r="R2080" s="139">
        <v>7000</v>
      </c>
    </row>
    <row r="2081" spans="4:18" s="2" customFormat="1" x14ac:dyDescent="0.15">
      <c r="D2081" s="10">
        <v>538</v>
      </c>
      <c r="E2081" s="134">
        <v>8999</v>
      </c>
      <c r="F2081" s="11" t="s">
        <v>3236</v>
      </c>
      <c r="G2081" s="11" t="s">
        <v>3237</v>
      </c>
      <c r="H2081" s="12">
        <v>914000</v>
      </c>
      <c r="I2081" s="12">
        <v>426825200</v>
      </c>
      <c r="J2081" s="111">
        <f>I2081/H2081</f>
        <v>466.98599562363239</v>
      </c>
      <c r="L2081" s="76">
        <v>8999</v>
      </c>
      <c r="M2081" s="76" t="s">
        <v>15302</v>
      </c>
      <c r="N2081" s="76" t="s">
        <v>13533</v>
      </c>
      <c r="O2081" s="76">
        <v>387</v>
      </c>
      <c r="P2081" s="76">
        <v>416</v>
      </c>
      <c r="Q2081" s="76">
        <v>7.49</v>
      </c>
      <c r="R2081" s="76">
        <v>29</v>
      </c>
    </row>
    <row r="2082" spans="4:18" s="2" customFormat="1" x14ac:dyDescent="0.15">
      <c r="D2082" s="10">
        <v>2025</v>
      </c>
      <c r="E2082" s="134">
        <v>9001</v>
      </c>
      <c r="F2082" s="11" t="s">
        <v>3238</v>
      </c>
      <c r="G2082" s="11" t="s">
        <v>3239</v>
      </c>
      <c r="H2082" s="12">
        <v>16227700</v>
      </c>
      <c r="I2082" s="12">
        <v>52293609250</v>
      </c>
      <c r="J2082" s="111">
        <f>I2082/H2082</f>
        <v>3222.4905100537967</v>
      </c>
      <c r="L2082" s="76">
        <v>9001</v>
      </c>
      <c r="M2082" s="76" t="s">
        <v>15303</v>
      </c>
      <c r="N2082" s="76" t="s">
        <v>15304</v>
      </c>
      <c r="O2082" s="139">
        <v>2963</v>
      </c>
      <c r="P2082" s="139">
        <v>3035</v>
      </c>
      <c r="Q2082" s="76">
        <v>2.4300000000000002</v>
      </c>
      <c r="R2082" s="76">
        <v>72</v>
      </c>
    </row>
    <row r="2083" spans="4:18" s="2" customFormat="1" x14ac:dyDescent="0.15">
      <c r="D2083" s="10">
        <v>1784</v>
      </c>
      <c r="E2083" s="134">
        <v>9003</v>
      </c>
      <c r="F2083" s="11" t="s">
        <v>3240</v>
      </c>
      <c r="G2083" s="11" t="s">
        <v>3241</v>
      </c>
      <c r="H2083" s="12">
        <v>5287300</v>
      </c>
      <c r="I2083" s="12">
        <v>15071383400</v>
      </c>
      <c r="J2083" s="111">
        <f>I2083/H2083</f>
        <v>2850.4876591076732</v>
      </c>
      <c r="L2083" s="76">
        <v>9003</v>
      </c>
      <c r="M2083" s="76" t="s">
        <v>15305</v>
      </c>
      <c r="N2083" s="76" t="s">
        <v>15304</v>
      </c>
      <c r="O2083" s="139">
        <v>3270</v>
      </c>
      <c r="P2083" s="139">
        <v>3225</v>
      </c>
      <c r="Q2083" s="76">
        <v>-1.38</v>
      </c>
      <c r="R2083" s="76">
        <v>-45</v>
      </c>
    </row>
    <row r="2084" spans="4:18" s="2" customFormat="1" x14ac:dyDescent="0.15">
      <c r="D2084" s="10">
        <v>2081</v>
      </c>
      <c r="E2084" s="134">
        <v>9005</v>
      </c>
      <c r="F2084" s="11" t="s">
        <v>3242</v>
      </c>
      <c r="G2084" s="11" t="s">
        <v>3243</v>
      </c>
      <c r="H2084" s="12">
        <v>45133000</v>
      </c>
      <c r="I2084" s="12">
        <v>75279410000</v>
      </c>
      <c r="J2084" s="111">
        <f>I2084/H2084</f>
        <v>1667.9460705027363</v>
      </c>
      <c r="L2084" s="76">
        <v>9005</v>
      </c>
      <c r="M2084" s="76" t="s">
        <v>15306</v>
      </c>
      <c r="N2084" s="76" t="s">
        <v>15304</v>
      </c>
      <c r="O2084" s="139">
        <v>1795</v>
      </c>
      <c r="P2084" s="139">
        <v>1827</v>
      </c>
      <c r="Q2084" s="76">
        <v>1.78</v>
      </c>
      <c r="R2084" s="76">
        <v>32</v>
      </c>
    </row>
    <row r="2085" spans="4:18" s="2" customFormat="1" x14ac:dyDescent="0.15">
      <c r="D2085" s="10">
        <v>865</v>
      </c>
      <c r="E2085" s="134">
        <v>9006</v>
      </c>
      <c r="F2085" s="11" t="s">
        <v>3244</v>
      </c>
      <c r="G2085" s="11" t="s">
        <v>3245</v>
      </c>
      <c r="H2085" s="12">
        <v>17681000</v>
      </c>
      <c r="I2085" s="12">
        <v>32833535100</v>
      </c>
      <c r="J2085" s="111">
        <f>I2085/H2085</f>
        <v>1856.9953679090549</v>
      </c>
      <c r="L2085" s="76">
        <v>9006</v>
      </c>
      <c r="M2085" s="76" t="s">
        <v>15307</v>
      </c>
      <c r="N2085" s="76" t="s">
        <v>15304</v>
      </c>
      <c r="O2085" s="139">
        <v>1797</v>
      </c>
      <c r="P2085" s="139">
        <v>1829</v>
      </c>
      <c r="Q2085" s="76">
        <v>1.78</v>
      </c>
      <c r="R2085" s="76">
        <v>32</v>
      </c>
    </row>
    <row r="2086" spans="4:18" s="2" customFormat="1" x14ac:dyDescent="0.15">
      <c r="D2086" s="10">
        <v>1409</v>
      </c>
      <c r="E2086" s="134">
        <v>9007</v>
      </c>
      <c r="F2086" s="11" t="s">
        <v>3246</v>
      </c>
      <c r="G2086" s="11" t="s">
        <v>3247</v>
      </c>
      <c r="H2086" s="12">
        <v>22459300</v>
      </c>
      <c r="I2086" s="12">
        <v>48579343900</v>
      </c>
      <c r="J2086" s="111">
        <f>I2086/H2086</f>
        <v>2162.9945679518059</v>
      </c>
      <c r="L2086" s="76">
        <v>9007</v>
      </c>
      <c r="M2086" s="76" t="s">
        <v>15308</v>
      </c>
      <c r="N2086" s="76" t="s">
        <v>15304</v>
      </c>
      <c r="O2086" s="139">
        <v>2417</v>
      </c>
      <c r="P2086" s="139">
        <v>2427</v>
      </c>
      <c r="Q2086" s="76">
        <v>0.41</v>
      </c>
      <c r="R2086" s="76">
        <v>10</v>
      </c>
    </row>
    <row r="2087" spans="4:18" s="2" customFormat="1" x14ac:dyDescent="0.15">
      <c r="D2087" s="10">
        <v>866</v>
      </c>
      <c r="E2087" s="134">
        <v>9008</v>
      </c>
      <c r="F2087" s="11" t="s">
        <v>3248</v>
      </c>
      <c r="G2087" s="11" t="s">
        <v>3249</v>
      </c>
      <c r="H2087" s="12">
        <v>8418500</v>
      </c>
      <c r="I2087" s="12">
        <v>38472430000</v>
      </c>
      <c r="J2087" s="111">
        <f>I2087/H2087</f>
        <v>4569.9863396091941</v>
      </c>
      <c r="L2087" s="76">
        <v>9008</v>
      </c>
      <c r="M2087" s="76" t="s">
        <v>15309</v>
      </c>
      <c r="N2087" s="76" t="s">
        <v>15304</v>
      </c>
      <c r="O2087" s="139">
        <v>6390</v>
      </c>
      <c r="P2087" s="139">
        <v>6220</v>
      </c>
      <c r="Q2087" s="76">
        <v>-2.66</v>
      </c>
      <c r="R2087" s="76">
        <v>-170</v>
      </c>
    </row>
    <row r="2088" spans="4:18" s="2" customFormat="1" x14ac:dyDescent="0.15">
      <c r="D2088" s="10">
        <v>867</v>
      </c>
      <c r="E2088" s="134">
        <v>9009</v>
      </c>
      <c r="F2088" s="11" t="s">
        <v>3250</v>
      </c>
      <c r="G2088" s="11" t="s">
        <v>3251</v>
      </c>
      <c r="H2088" s="12">
        <v>10505400</v>
      </c>
      <c r="I2088" s="12">
        <v>34426155200</v>
      </c>
      <c r="J2088" s="111">
        <f>I2088/H2088</f>
        <v>3276.9961353208828</v>
      </c>
      <c r="L2088" s="76">
        <v>9009</v>
      </c>
      <c r="M2088" s="76" t="s">
        <v>15310</v>
      </c>
      <c r="N2088" s="76" t="s">
        <v>15304</v>
      </c>
      <c r="O2088" s="139">
        <v>3440</v>
      </c>
      <c r="P2088" s="139">
        <v>3420</v>
      </c>
      <c r="Q2088" s="76">
        <v>-0.57999999999999996</v>
      </c>
      <c r="R2088" s="76">
        <v>-20</v>
      </c>
    </row>
    <row r="2089" spans="4:18" s="2" customFormat="1" x14ac:dyDescent="0.15">
      <c r="D2089" s="10">
        <v>458</v>
      </c>
      <c r="E2089" s="134">
        <v>9010</v>
      </c>
      <c r="F2089" s="11" t="s">
        <v>3252</v>
      </c>
      <c r="G2089" s="11" t="s">
        <v>3253</v>
      </c>
      <c r="H2089" s="12">
        <v>2478200</v>
      </c>
      <c r="I2089" s="12">
        <v>6946403600</v>
      </c>
      <c r="J2089" s="111">
        <f>I2089/H2089</f>
        <v>2803.0036316681462</v>
      </c>
      <c r="L2089" s="76">
        <v>9010</v>
      </c>
      <c r="M2089" s="76" t="s">
        <v>15311</v>
      </c>
      <c r="N2089" s="76" t="s">
        <v>15304</v>
      </c>
      <c r="O2089" s="139">
        <v>3240</v>
      </c>
      <c r="P2089" s="139">
        <v>3300</v>
      </c>
      <c r="Q2089" s="76">
        <v>1.85</v>
      </c>
      <c r="R2089" s="76">
        <v>60</v>
      </c>
    </row>
    <row r="2090" spans="4:18" s="2" customFormat="1" x14ac:dyDescent="0.15">
      <c r="D2090" s="10">
        <v>1714</v>
      </c>
      <c r="E2090" s="134">
        <v>9014</v>
      </c>
      <c r="F2090" s="11" t="s">
        <v>3254</v>
      </c>
      <c r="G2090" s="11" t="s">
        <v>3255</v>
      </c>
      <c r="H2090" s="12">
        <v>276800</v>
      </c>
      <c r="I2090" s="12">
        <v>620028000</v>
      </c>
      <c r="J2090" s="111">
        <f>I2090/H2090</f>
        <v>2239.9855491329481</v>
      </c>
      <c r="L2090" s="76">
        <v>9014</v>
      </c>
      <c r="M2090" s="76" t="s">
        <v>15312</v>
      </c>
      <c r="N2090" s="76" t="s">
        <v>15304</v>
      </c>
      <c r="O2090" s="139">
        <v>2088</v>
      </c>
      <c r="P2090" s="139">
        <v>2086</v>
      </c>
      <c r="Q2090" s="76">
        <v>-0.1</v>
      </c>
      <c r="R2090" s="76">
        <v>-2</v>
      </c>
    </row>
    <row r="2091" spans="4:18" s="2" customFormat="1" x14ac:dyDescent="0.15">
      <c r="D2091" s="10">
        <v>367</v>
      </c>
      <c r="E2091" s="134">
        <v>9020</v>
      </c>
      <c r="F2091" s="11" t="s">
        <v>3256</v>
      </c>
      <c r="G2091" s="11" t="s">
        <v>3257</v>
      </c>
      <c r="H2091" s="12">
        <v>32697600</v>
      </c>
      <c r="I2091" s="12">
        <v>324744562200</v>
      </c>
      <c r="J2091" s="111">
        <f>I2091/H2091</f>
        <v>9931.7553031415155</v>
      </c>
      <c r="L2091" s="76">
        <v>9020</v>
      </c>
      <c r="M2091" s="76" t="s">
        <v>15314</v>
      </c>
      <c r="N2091" s="76" t="s">
        <v>15304</v>
      </c>
      <c r="O2091" s="139">
        <v>9711</v>
      </c>
      <c r="P2091" s="139">
        <v>9988</v>
      </c>
      <c r="Q2091" s="76">
        <v>2.85</v>
      </c>
      <c r="R2091" s="76">
        <v>277</v>
      </c>
    </row>
    <row r="2092" spans="4:18" s="2" customFormat="1" x14ac:dyDescent="0.15">
      <c r="D2092" s="10">
        <v>2240</v>
      </c>
      <c r="E2092" s="134">
        <v>9021</v>
      </c>
      <c r="F2092" s="11" t="s">
        <v>3258</v>
      </c>
      <c r="G2092" s="11" t="s">
        <v>3259</v>
      </c>
      <c r="H2092" s="12">
        <v>17523400</v>
      </c>
      <c r="I2092" s="12">
        <v>131614225400</v>
      </c>
      <c r="J2092" s="111">
        <f>I2092/H2092</f>
        <v>7510.7699076663203</v>
      </c>
      <c r="L2092" s="76">
        <v>9021</v>
      </c>
      <c r="M2092" s="76" t="s">
        <v>15316</v>
      </c>
      <c r="N2092" s="76" t="s">
        <v>15304</v>
      </c>
      <c r="O2092" s="139">
        <v>7761</v>
      </c>
      <c r="P2092" s="139">
        <v>7877</v>
      </c>
      <c r="Q2092" s="76">
        <v>1.49</v>
      </c>
      <c r="R2092" s="76">
        <v>116</v>
      </c>
    </row>
    <row r="2093" spans="4:18" s="2" customFormat="1" x14ac:dyDescent="0.15">
      <c r="D2093" s="10">
        <v>202</v>
      </c>
      <c r="E2093" s="134">
        <v>9022</v>
      </c>
      <c r="F2093" s="11" t="s">
        <v>3260</v>
      </c>
      <c r="G2093" s="11" t="s">
        <v>3261</v>
      </c>
      <c r="H2093" s="12">
        <v>13879500</v>
      </c>
      <c r="I2093" s="12">
        <v>280365284000</v>
      </c>
      <c r="J2093" s="111">
        <f>I2093/H2093</f>
        <v>20199.955617997766</v>
      </c>
      <c r="L2093" s="76">
        <v>9022</v>
      </c>
      <c r="M2093" s="76" t="s">
        <v>15318</v>
      </c>
      <c r="N2093" s="76" t="s">
        <v>15304</v>
      </c>
      <c r="O2093" s="139">
        <v>23165</v>
      </c>
      <c r="P2093" s="139">
        <v>23370</v>
      </c>
      <c r="Q2093" s="76">
        <v>0.88</v>
      </c>
      <c r="R2093" s="76">
        <v>205</v>
      </c>
    </row>
    <row r="2094" spans="4:18" s="2" customFormat="1" x14ac:dyDescent="0.15">
      <c r="D2094" s="10">
        <v>1661</v>
      </c>
      <c r="E2094" s="134">
        <v>9024</v>
      </c>
      <c r="F2094" s="11" t="s">
        <v>3262</v>
      </c>
      <c r="G2094" s="11" t="s">
        <v>3263</v>
      </c>
      <c r="H2094" s="12">
        <v>21644900</v>
      </c>
      <c r="I2094" s="12">
        <v>40335150400</v>
      </c>
      <c r="J2094" s="111">
        <f>I2094/H2094</f>
        <v>1863.4944213186477</v>
      </c>
      <c r="L2094" s="76">
        <v>9024</v>
      </c>
      <c r="M2094" s="76" t="s">
        <v>15319</v>
      </c>
      <c r="N2094" s="76" t="s">
        <v>15304</v>
      </c>
      <c r="O2094" s="139">
        <v>1914</v>
      </c>
      <c r="P2094" s="139">
        <v>1868</v>
      </c>
      <c r="Q2094" s="76">
        <v>-2.4</v>
      </c>
      <c r="R2094" s="76">
        <v>-46</v>
      </c>
    </row>
    <row r="2095" spans="4:18" s="2" customFormat="1" x14ac:dyDescent="0.15">
      <c r="D2095" s="10">
        <v>934</v>
      </c>
      <c r="E2095" s="134">
        <v>9025</v>
      </c>
      <c r="F2095" s="11" t="s">
        <v>3264</v>
      </c>
      <c r="G2095" s="11" t="s">
        <v>3265</v>
      </c>
      <c r="H2095" s="12">
        <v>2370500</v>
      </c>
      <c r="I2095" s="12">
        <v>4409108400</v>
      </c>
      <c r="J2095" s="111">
        <f>I2095/H2095</f>
        <v>1859.9908879983127</v>
      </c>
      <c r="L2095" s="76">
        <v>9025</v>
      </c>
      <c r="M2095" s="76" t="s">
        <v>3264</v>
      </c>
      <c r="N2095" s="76" t="s">
        <v>13544</v>
      </c>
      <c r="O2095" s="139">
        <v>1603</v>
      </c>
      <c r="P2095" s="139">
        <v>1623</v>
      </c>
      <c r="Q2095" s="76">
        <v>1.25</v>
      </c>
      <c r="R2095" s="76">
        <v>20</v>
      </c>
    </row>
    <row r="2096" spans="4:18" s="2" customFormat="1" x14ac:dyDescent="0.15">
      <c r="D2096" s="10">
        <v>1341</v>
      </c>
      <c r="E2096" s="134">
        <v>9031</v>
      </c>
      <c r="F2096" s="11" t="s">
        <v>3266</v>
      </c>
      <c r="G2096" s="11" t="s">
        <v>3267</v>
      </c>
      <c r="H2096" s="12">
        <v>4547100</v>
      </c>
      <c r="I2096" s="12">
        <v>12720473750</v>
      </c>
      <c r="J2096" s="111">
        <f>I2096/H2096</f>
        <v>2797.4915330650306</v>
      </c>
      <c r="L2096" s="76">
        <v>9031</v>
      </c>
      <c r="M2096" s="76" t="s">
        <v>15320</v>
      </c>
      <c r="N2096" s="76" t="s">
        <v>15304</v>
      </c>
      <c r="O2096" s="139">
        <v>2765</v>
      </c>
      <c r="P2096" s="139">
        <v>2750</v>
      </c>
      <c r="Q2096" s="76">
        <v>-0.54</v>
      </c>
      <c r="R2096" s="76">
        <v>-15</v>
      </c>
    </row>
    <row r="2097" spans="4:18" s="2" customFormat="1" x14ac:dyDescent="0.15">
      <c r="D2097" s="10">
        <v>560</v>
      </c>
      <c r="E2097" s="134">
        <v>9037</v>
      </c>
      <c r="F2097" s="11" t="s">
        <v>3268</v>
      </c>
      <c r="G2097" s="11" t="s">
        <v>3269</v>
      </c>
      <c r="H2097" s="12">
        <v>1221700</v>
      </c>
      <c r="I2097" s="12">
        <v>4401160750</v>
      </c>
      <c r="J2097" s="111">
        <f>I2097/H2097</f>
        <v>3602.4889498240159</v>
      </c>
      <c r="L2097" s="76">
        <v>9037</v>
      </c>
      <c r="M2097" s="76" t="s">
        <v>15321</v>
      </c>
      <c r="N2097" s="76" t="s">
        <v>13544</v>
      </c>
      <c r="O2097" s="139">
        <v>3795</v>
      </c>
      <c r="P2097" s="139">
        <v>3885</v>
      </c>
      <c r="Q2097" s="76">
        <v>2.37</v>
      </c>
      <c r="R2097" s="76">
        <v>90</v>
      </c>
    </row>
    <row r="2098" spans="4:18" s="2" customFormat="1" x14ac:dyDescent="0.15">
      <c r="D2098" s="10">
        <v>1592</v>
      </c>
      <c r="E2098" s="134">
        <v>9039</v>
      </c>
      <c r="F2098" s="11" t="s">
        <v>3270</v>
      </c>
      <c r="G2098" s="11" t="s">
        <v>3271</v>
      </c>
      <c r="H2098" s="12">
        <v>681900</v>
      </c>
      <c r="I2098" s="12">
        <v>3747026500</v>
      </c>
      <c r="J2098" s="111">
        <f>I2098/H2098</f>
        <v>5494.9794691303714</v>
      </c>
      <c r="L2098" s="76">
        <v>9039</v>
      </c>
      <c r="M2098" s="76" t="s">
        <v>15322</v>
      </c>
      <c r="N2098" s="76" t="s">
        <v>13544</v>
      </c>
      <c r="O2098" s="139">
        <v>5960</v>
      </c>
      <c r="P2098" s="139">
        <v>5830</v>
      </c>
      <c r="Q2098" s="76">
        <v>-2.1800000000000002</v>
      </c>
      <c r="R2098" s="76">
        <v>-130</v>
      </c>
    </row>
    <row r="2099" spans="4:18" s="2" customFormat="1" x14ac:dyDescent="0.15">
      <c r="D2099" s="10">
        <v>890</v>
      </c>
      <c r="E2099" s="134">
        <v>9041</v>
      </c>
      <c r="F2099" s="11" t="s">
        <v>3272</v>
      </c>
      <c r="G2099" s="11" t="s">
        <v>3793</v>
      </c>
      <c r="H2099" s="12">
        <v>14077300</v>
      </c>
      <c r="I2099" s="12">
        <v>59054083500</v>
      </c>
      <c r="J2099" s="111">
        <f>I2099/H2099</f>
        <v>4194.9865030936326</v>
      </c>
      <c r="L2099" s="76">
        <v>9041</v>
      </c>
      <c r="M2099" s="76" t="s">
        <v>15323</v>
      </c>
      <c r="N2099" s="76" t="s">
        <v>15304</v>
      </c>
      <c r="O2099" s="139">
        <v>4770</v>
      </c>
      <c r="P2099" s="139">
        <v>4715</v>
      </c>
      <c r="Q2099" s="76">
        <v>-1.1499999999999999</v>
      </c>
      <c r="R2099" s="76">
        <v>-55</v>
      </c>
    </row>
    <row r="2100" spans="4:18" s="2" customFormat="1" x14ac:dyDescent="0.15">
      <c r="D2100" s="10">
        <v>565</v>
      </c>
      <c r="E2100" s="134">
        <v>9042</v>
      </c>
      <c r="F2100" s="11" t="s">
        <v>3273</v>
      </c>
      <c r="G2100" s="11" t="s">
        <v>3274</v>
      </c>
      <c r="H2100" s="12">
        <v>19001100</v>
      </c>
      <c r="I2100" s="12">
        <v>75339153500</v>
      </c>
      <c r="J2100" s="111">
        <f>I2100/H2100</f>
        <v>3964.9890532653371</v>
      </c>
      <c r="L2100" s="76">
        <v>9042</v>
      </c>
      <c r="M2100" s="76" t="s">
        <v>15324</v>
      </c>
      <c r="N2100" s="76" t="s">
        <v>15304</v>
      </c>
      <c r="O2100" s="139">
        <v>3650</v>
      </c>
      <c r="P2100" s="139">
        <v>3845</v>
      </c>
      <c r="Q2100" s="76">
        <v>5.34</v>
      </c>
      <c r="R2100" s="76">
        <v>195</v>
      </c>
    </row>
    <row r="2101" spans="4:18" s="2" customFormat="1" x14ac:dyDescent="0.15">
      <c r="D2101" s="10">
        <v>1211</v>
      </c>
      <c r="E2101" s="134">
        <v>9044</v>
      </c>
      <c r="F2101" s="11" t="s">
        <v>3275</v>
      </c>
      <c r="G2101" s="11" t="s">
        <v>3276</v>
      </c>
      <c r="H2101" s="12">
        <v>7361000</v>
      </c>
      <c r="I2101" s="12">
        <v>19734781000</v>
      </c>
      <c r="J2101" s="111">
        <f>I2101/H2101</f>
        <v>2680.9918489335687</v>
      </c>
      <c r="L2101" s="76">
        <v>9044</v>
      </c>
      <c r="M2101" s="76" t="s">
        <v>15325</v>
      </c>
      <c r="N2101" s="76" t="s">
        <v>15304</v>
      </c>
      <c r="O2101" s="139">
        <v>2904</v>
      </c>
      <c r="P2101" s="139">
        <v>2917</v>
      </c>
      <c r="Q2101" s="76">
        <v>0.45</v>
      </c>
      <c r="R2101" s="76">
        <v>13</v>
      </c>
    </row>
    <row r="2102" spans="4:18" s="2" customFormat="1" x14ac:dyDescent="0.15">
      <c r="D2102" s="10">
        <v>862</v>
      </c>
      <c r="E2102" s="134">
        <v>9045</v>
      </c>
      <c r="F2102" s="11" t="s">
        <v>3655</v>
      </c>
      <c r="G2102" s="11" t="s">
        <v>4120</v>
      </c>
      <c r="H2102" s="12">
        <v>6532600</v>
      </c>
      <c r="I2102" s="12">
        <v>21557512000</v>
      </c>
      <c r="J2102" s="111">
        <f>I2102/H2102</f>
        <v>3299.9895906683405</v>
      </c>
      <c r="L2102" s="76">
        <v>9045</v>
      </c>
      <c r="M2102" s="76" t="s">
        <v>15326</v>
      </c>
      <c r="N2102" s="76" t="s">
        <v>15304</v>
      </c>
      <c r="O2102" s="139">
        <v>4475</v>
      </c>
      <c r="P2102" s="139">
        <v>4440</v>
      </c>
      <c r="Q2102" s="76">
        <v>-0.78</v>
      </c>
      <c r="R2102" s="76">
        <v>-35</v>
      </c>
    </row>
    <row r="2103" spans="4:18" s="2" customFormat="1" x14ac:dyDescent="0.15">
      <c r="D2103" s="10">
        <v>911</v>
      </c>
      <c r="E2103" s="134">
        <v>9046</v>
      </c>
      <c r="F2103" s="11" t="s">
        <v>3277</v>
      </c>
      <c r="G2103" s="11" t="s">
        <v>3278</v>
      </c>
      <c r="H2103" s="12">
        <v>256800</v>
      </c>
      <c r="I2103" s="12">
        <v>987396000</v>
      </c>
      <c r="J2103" s="111">
        <f>I2103/H2103</f>
        <v>3845</v>
      </c>
      <c r="L2103" s="76">
        <v>9046</v>
      </c>
      <c r="M2103" s="76" t="s">
        <v>15327</v>
      </c>
      <c r="N2103" s="76" t="s">
        <v>15304</v>
      </c>
      <c r="O2103" s="139">
        <v>3940</v>
      </c>
      <c r="P2103" s="139">
        <v>3880</v>
      </c>
      <c r="Q2103" s="76">
        <v>-1.52</v>
      </c>
      <c r="R2103" s="76">
        <v>-60</v>
      </c>
    </row>
    <row r="2104" spans="4:18" s="2" customFormat="1" x14ac:dyDescent="0.15">
      <c r="D2104" s="10">
        <v>1199</v>
      </c>
      <c r="E2104" s="134">
        <v>9048</v>
      </c>
      <c r="F2104" s="11" t="s">
        <v>3279</v>
      </c>
      <c r="G2104" s="11" t="s">
        <v>3280</v>
      </c>
      <c r="H2104" s="12">
        <v>13241200</v>
      </c>
      <c r="I2104" s="12">
        <v>36062201950</v>
      </c>
      <c r="J2104" s="111">
        <f>I2104/H2104</f>
        <v>2723.4844236171948</v>
      </c>
      <c r="L2104" s="76">
        <v>9048</v>
      </c>
      <c r="M2104" s="76" t="s">
        <v>15328</v>
      </c>
      <c r="N2104" s="76" t="s">
        <v>15304</v>
      </c>
      <c r="O2104" s="139">
        <v>2896</v>
      </c>
      <c r="P2104" s="139">
        <v>2833</v>
      </c>
      <c r="Q2104" s="76">
        <v>-2.1800000000000002</v>
      </c>
      <c r="R2104" s="76">
        <v>-63</v>
      </c>
    </row>
    <row r="2105" spans="4:18" s="2" customFormat="1" x14ac:dyDescent="0.15">
      <c r="D2105" s="10">
        <v>1632</v>
      </c>
      <c r="E2105" s="134">
        <v>9052</v>
      </c>
      <c r="F2105" s="11" t="s">
        <v>3281</v>
      </c>
      <c r="G2105" s="11" t="s">
        <v>3282</v>
      </c>
      <c r="H2105" s="12">
        <v>925700</v>
      </c>
      <c r="I2105" s="12">
        <v>2453560350</v>
      </c>
      <c r="J2105" s="111">
        <f>I2105/H2105</f>
        <v>2650.4918980231178</v>
      </c>
      <c r="L2105" s="76">
        <v>9052</v>
      </c>
      <c r="M2105" s="76" t="s">
        <v>15329</v>
      </c>
      <c r="N2105" s="76" t="s">
        <v>15304</v>
      </c>
      <c r="O2105" s="139">
        <v>2256</v>
      </c>
      <c r="P2105" s="139">
        <v>2063</v>
      </c>
      <c r="Q2105" s="76">
        <v>-8.5500000000000007</v>
      </c>
      <c r="R2105" s="76">
        <v>-193</v>
      </c>
    </row>
    <row r="2106" spans="4:18" s="2" customFormat="1" x14ac:dyDescent="0.15">
      <c r="D2106" s="10">
        <v>67</v>
      </c>
      <c r="E2106" s="134">
        <v>9055</v>
      </c>
      <c r="F2106" s="11" t="s">
        <v>3283</v>
      </c>
      <c r="G2106" s="11" t="s">
        <v>3284</v>
      </c>
      <c r="H2106" s="12">
        <v>40600</v>
      </c>
      <c r="I2106" s="12">
        <v>38854200</v>
      </c>
      <c r="J2106" s="111">
        <f>I2106/H2106</f>
        <v>957</v>
      </c>
      <c r="L2106" s="76">
        <v>9055</v>
      </c>
      <c r="M2106" s="76" t="s">
        <v>15330</v>
      </c>
      <c r="N2106" s="76" t="s">
        <v>13544</v>
      </c>
      <c r="O2106" s="76">
        <v>840</v>
      </c>
      <c r="P2106" s="76">
        <v>787</v>
      </c>
      <c r="Q2106" s="76">
        <v>-6.31</v>
      </c>
      <c r="R2106" s="76">
        <v>-53</v>
      </c>
    </row>
    <row r="2107" spans="4:18" s="2" customFormat="1" x14ac:dyDescent="0.15">
      <c r="D2107" s="10">
        <v>2151</v>
      </c>
      <c r="E2107" s="134">
        <v>9058</v>
      </c>
      <c r="F2107" s="11" t="s">
        <v>3285</v>
      </c>
      <c r="G2107" s="11" t="s">
        <v>3286</v>
      </c>
      <c r="H2107" s="12">
        <v>360700</v>
      </c>
      <c r="I2107" s="12">
        <v>2669172000</v>
      </c>
      <c r="J2107" s="111">
        <f>I2107/H2107</f>
        <v>7399.9778209037986</v>
      </c>
      <c r="L2107" s="76">
        <v>9058</v>
      </c>
      <c r="M2107" s="76" t="s">
        <v>15332</v>
      </c>
      <c r="N2107" s="76" t="s">
        <v>15333</v>
      </c>
      <c r="O2107" s="139">
        <v>5640</v>
      </c>
      <c r="P2107" s="139">
        <v>6600</v>
      </c>
      <c r="Q2107" s="76">
        <v>17.02</v>
      </c>
      <c r="R2107" s="76">
        <v>960</v>
      </c>
    </row>
    <row r="2108" spans="4:18" s="2" customFormat="1" x14ac:dyDescent="0.15">
      <c r="D2108" s="10">
        <v>1294</v>
      </c>
      <c r="E2108" s="134">
        <v>9062</v>
      </c>
      <c r="F2108" s="11" t="s">
        <v>3287</v>
      </c>
      <c r="G2108" s="11" t="s">
        <v>3288</v>
      </c>
      <c r="H2108" s="12">
        <v>6650800</v>
      </c>
      <c r="I2108" s="12">
        <v>47752564000</v>
      </c>
      <c r="J2108" s="111">
        <f>I2108/H2108</f>
        <v>7179.9729355866966</v>
      </c>
      <c r="L2108" s="76">
        <v>9062</v>
      </c>
      <c r="M2108" s="76" t="s">
        <v>15334</v>
      </c>
      <c r="N2108" s="76" t="s">
        <v>13544</v>
      </c>
      <c r="O2108" s="139">
        <v>6120</v>
      </c>
      <c r="P2108" s="139">
        <v>6520</v>
      </c>
      <c r="Q2108" s="76">
        <v>6.54</v>
      </c>
      <c r="R2108" s="76">
        <v>400</v>
      </c>
    </row>
    <row r="2109" spans="4:18" s="2" customFormat="1" x14ac:dyDescent="0.15">
      <c r="D2109" s="10">
        <v>2273</v>
      </c>
      <c r="E2109" s="134">
        <v>9064</v>
      </c>
      <c r="F2109" s="11" t="s">
        <v>3289</v>
      </c>
      <c r="G2109" s="11" t="s">
        <v>3290</v>
      </c>
      <c r="H2109" s="12">
        <v>25700100</v>
      </c>
      <c r="I2109" s="12">
        <v>68940326450</v>
      </c>
      <c r="J2109" s="111">
        <f>I2109/H2109</f>
        <v>2682.4925369940197</v>
      </c>
      <c r="L2109" s="76">
        <v>9064</v>
      </c>
      <c r="M2109" s="76" t="s">
        <v>15335</v>
      </c>
      <c r="N2109" s="76" t="s">
        <v>13544</v>
      </c>
      <c r="O2109" s="139">
        <v>3024</v>
      </c>
      <c r="P2109" s="139">
        <v>2950</v>
      </c>
      <c r="Q2109" s="76">
        <v>-2.4500000000000002</v>
      </c>
      <c r="R2109" s="76">
        <v>-74</v>
      </c>
    </row>
    <row r="2110" spans="4:18" s="2" customFormat="1" x14ac:dyDescent="0.15">
      <c r="D2110" s="10">
        <v>1619</v>
      </c>
      <c r="E2110" s="134">
        <v>9065</v>
      </c>
      <c r="F2110" s="11" t="s">
        <v>3291</v>
      </c>
      <c r="G2110" s="11" t="s">
        <v>3292</v>
      </c>
      <c r="H2110" s="12">
        <v>6142400</v>
      </c>
      <c r="I2110" s="12">
        <v>32585390000</v>
      </c>
      <c r="J2110" s="111">
        <f>I2110/H2110</f>
        <v>5304.993162281844</v>
      </c>
      <c r="L2110" s="76">
        <v>9065</v>
      </c>
      <c r="M2110" s="76" t="s">
        <v>15336</v>
      </c>
      <c r="N2110" s="76" t="s">
        <v>13544</v>
      </c>
      <c r="O2110" s="139">
        <v>4975</v>
      </c>
      <c r="P2110" s="139">
        <v>5260</v>
      </c>
      <c r="Q2110" s="76">
        <v>5.73</v>
      </c>
      <c r="R2110" s="76">
        <v>285</v>
      </c>
    </row>
    <row r="2111" spans="4:18" s="2" customFormat="1" x14ac:dyDescent="0.15">
      <c r="D2111" s="10">
        <v>1355</v>
      </c>
      <c r="E2111" s="134">
        <v>9066</v>
      </c>
      <c r="F2111" s="11" t="s">
        <v>3293</v>
      </c>
      <c r="G2111" s="11" t="s">
        <v>3294</v>
      </c>
      <c r="H2111" s="12">
        <v>971900</v>
      </c>
      <c r="I2111" s="12">
        <v>2748518200</v>
      </c>
      <c r="J2111" s="111">
        <f>I2111/H2111</f>
        <v>2827.9845663134065</v>
      </c>
      <c r="L2111" s="76">
        <v>9066</v>
      </c>
      <c r="M2111" s="76" t="s">
        <v>15337</v>
      </c>
      <c r="N2111" s="76" t="s">
        <v>15333</v>
      </c>
      <c r="O2111" s="139">
        <v>1789</v>
      </c>
      <c r="P2111" s="139">
        <v>1767</v>
      </c>
      <c r="Q2111" s="76">
        <v>-1.23</v>
      </c>
      <c r="R2111" s="76">
        <v>-22</v>
      </c>
    </row>
    <row r="2112" spans="4:18" s="2" customFormat="1" x14ac:dyDescent="0.15">
      <c r="D2112" s="10">
        <v>1042</v>
      </c>
      <c r="E2112" s="134">
        <v>9067</v>
      </c>
      <c r="F2112" s="11" t="s">
        <v>3295</v>
      </c>
      <c r="G2112" s="11" t="s">
        <v>3296</v>
      </c>
      <c r="H2112" s="12">
        <v>663200</v>
      </c>
      <c r="I2112" s="12">
        <v>226812800</v>
      </c>
      <c r="J2112" s="111">
        <f>I2112/H2112</f>
        <v>341.99758745476475</v>
      </c>
      <c r="L2112" s="76">
        <v>9067</v>
      </c>
      <c r="M2112" s="76" t="s">
        <v>15338</v>
      </c>
      <c r="N2112" s="76" t="s">
        <v>13544</v>
      </c>
      <c r="O2112" s="76">
        <v>293</v>
      </c>
      <c r="P2112" s="76">
        <v>294</v>
      </c>
      <c r="Q2112" s="76">
        <v>0.34</v>
      </c>
      <c r="R2112" s="76">
        <v>1</v>
      </c>
    </row>
    <row r="2113" spans="4:18" s="2" customFormat="1" x14ac:dyDescent="0.15">
      <c r="D2113" s="10">
        <v>1046</v>
      </c>
      <c r="E2113" s="134">
        <v>9068</v>
      </c>
      <c r="F2113" s="11" t="s">
        <v>3297</v>
      </c>
      <c r="G2113" s="11" t="s">
        <v>3298</v>
      </c>
      <c r="H2113" s="12">
        <v>5033000</v>
      </c>
      <c r="I2113" s="12">
        <v>2594500500</v>
      </c>
      <c r="J2113" s="111">
        <f>I2113/H2113</f>
        <v>515.49781442479639</v>
      </c>
      <c r="L2113" s="76">
        <v>9068</v>
      </c>
      <c r="M2113" s="76" t="s">
        <v>15339</v>
      </c>
      <c r="N2113" s="76" t="s">
        <v>13544</v>
      </c>
      <c r="O2113" s="139">
        <v>2750</v>
      </c>
      <c r="P2113" s="139">
        <v>2674</v>
      </c>
      <c r="Q2113" s="76">
        <v>-2.76</v>
      </c>
      <c r="R2113" s="76">
        <v>-76</v>
      </c>
    </row>
    <row r="2114" spans="4:18" s="2" customFormat="1" x14ac:dyDescent="0.15">
      <c r="D2114" s="10">
        <v>1679</v>
      </c>
      <c r="E2114" s="134">
        <v>9069</v>
      </c>
      <c r="F2114" s="11" t="s">
        <v>4286</v>
      </c>
      <c r="G2114" s="11" t="s">
        <v>4585</v>
      </c>
      <c r="H2114" s="12">
        <v>11243300</v>
      </c>
      <c r="I2114" s="12">
        <v>9435081200</v>
      </c>
      <c r="J2114" s="111">
        <f>I2114/H2114</f>
        <v>839.17365897912532</v>
      </c>
      <c r="L2114" s="76">
        <v>9069</v>
      </c>
      <c r="M2114" s="76" t="s">
        <v>15340</v>
      </c>
      <c r="N2114" s="76" t="s">
        <v>13544</v>
      </c>
      <c r="O2114" s="76">
        <v>833</v>
      </c>
      <c r="P2114" s="76">
        <v>873</v>
      </c>
      <c r="Q2114" s="76">
        <v>4.8</v>
      </c>
      <c r="R2114" s="76">
        <v>40</v>
      </c>
    </row>
    <row r="2115" spans="4:18" s="2" customFormat="1" x14ac:dyDescent="0.15">
      <c r="D2115" s="10">
        <v>2094</v>
      </c>
      <c r="E2115" s="134">
        <v>9070</v>
      </c>
      <c r="F2115" s="11" t="s">
        <v>3299</v>
      </c>
      <c r="G2115" s="11" t="s">
        <v>3300</v>
      </c>
      <c r="H2115" s="12">
        <v>307600</v>
      </c>
      <c r="I2115" s="12">
        <v>1947144000</v>
      </c>
      <c r="J2115" s="111">
        <f>I2115/H2115</f>
        <v>6330.1170351105329</v>
      </c>
      <c r="L2115" s="76">
        <v>9070</v>
      </c>
      <c r="M2115" s="76" t="s">
        <v>15341</v>
      </c>
      <c r="N2115" s="76" t="s">
        <v>13544</v>
      </c>
      <c r="O2115" s="139">
        <v>5600</v>
      </c>
      <c r="P2115" s="139">
        <v>5640</v>
      </c>
      <c r="Q2115" s="76">
        <v>0.71</v>
      </c>
      <c r="R2115" s="76">
        <v>40</v>
      </c>
    </row>
    <row r="2116" spans="4:18" s="2" customFormat="1" x14ac:dyDescent="0.15">
      <c r="D2116" s="10">
        <v>1269</v>
      </c>
      <c r="E2116" s="134">
        <v>9072</v>
      </c>
      <c r="F2116" s="11" t="s">
        <v>3301</v>
      </c>
      <c r="G2116" s="11" t="s">
        <v>3845</v>
      </c>
      <c r="H2116" s="12">
        <v>4935200</v>
      </c>
      <c r="I2116" s="12">
        <v>13917174000</v>
      </c>
      <c r="J2116" s="111">
        <f>I2116/H2116</f>
        <v>2819.9817636569946</v>
      </c>
      <c r="L2116" s="76">
        <v>9072</v>
      </c>
      <c r="M2116" s="76" t="s">
        <v>15342</v>
      </c>
      <c r="N2116" s="76" t="s">
        <v>13544</v>
      </c>
      <c r="O2116" s="139">
        <v>2627</v>
      </c>
      <c r="P2116" s="139">
        <v>2720</v>
      </c>
      <c r="Q2116" s="76">
        <v>3.54</v>
      </c>
      <c r="R2116" s="76">
        <v>93</v>
      </c>
    </row>
    <row r="2117" spans="4:18" s="2" customFormat="1" x14ac:dyDescent="0.15">
      <c r="D2117" s="10">
        <v>776</v>
      </c>
      <c r="E2117" s="134">
        <v>9074</v>
      </c>
      <c r="F2117" s="11" t="s">
        <v>3302</v>
      </c>
      <c r="G2117" s="11" t="s">
        <v>3303</v>
      </c>
      <c r="H2117" s="12">
        <v>125200</v>
      </c>
      <c r="I2117" s="12">
        <v>410030000</v>
      </c>
      <c r="J2117" s="111">
        <f>I2117/H2117</f>
        <v>3275</v>
      </c>
      <c r="L2117" s="76">
        <v>9074</v>
      </c>
      <c r="M2117" s="76" t="s">
        <v>15343</v>
      </c>
      <c r="N2117" s="76" t="s">
        <v>13544</v>
      </c>
      <c r="O2117" s="139">
        <v>2848</v>
      </c>
      <c r="P2117" s="139">
        <v>2844</v>
      </c>
      <c r="Q2117" s="76">
        <v>-0.14000000000000001</v>
      </c>
      <c r="R2117" s="76">
        <v>-4</v>
      </c>
    </row>
    <row r="2118" spans="4:18" s="2" customFormat="1" x14ac:dyDescent="0.15">
      <c r="D2118" s="10">
        <v>491</v>
      </c>
      <c r="E2118" s="134">
        <v>9075</v>
      </c>
      <c r="F2118" s="11" t="s">
        <v>3304</v>
      </c>
      <c r="G2118" s="11" t="s">
        <v>3305</v>
      </c>
      <c r="H2118" s="12">
        <v>2159300</v>
      </c>
      <c r="I2118" s="12">
        <v>10191866000</v>
      </c>
      <c r="J2118" s="111">
        <f>I2118/H2118</f>
        <v>4719.9861066086232</v>
      </c>
      <c r="L2118" s="76">
        <v>9075</v>
      </c>
      <c r="M2118" s="76" t="s">
        <v>15344</v>
      </c>
      <c r="N2118" s="76" t="s">
        <v>13544</v>
      </c>
      <c r="O2118" s="139">
        <v>4230</v>
      </c>
      <c r="P2118" s="139">
        <v>4360</v>
      </c>
      <c r="Q2118" s="76">
        <v>3.07</v>
      </c>
      <c r="R2118" s="76">
        <v>130</v>
      </c>
    </row>
    <row r="2119" spans="4:18" s="2" customFormat="1" x14ac:dyDescent="0.15">
      <c r="D2119" s="10">
        <v>1669</v>
      </c>
      <c r="E2119" s="134">
        <v>9076</v>
      </c>
      <c r="F2119" s="11" t="s">
        <v>3306</v>
      </c>
      <c r="G2119" s="11" t="s">
        <v>3307</v>
      </c>
      <c r="H2119" s="12">
        <v>11285300</v>
      </c>
      <c r="I2119" s="12">
        <v>22277089400</v>
      </c>
      <c r="J2119" s="111">
        <f>I2119/H2119</f>
        <v>1973.9917769133297</v>
      </c>
      <c r="L2119" s="76">
        <v>9076</v>
      </c>
      <c r="M2119" s="76" t="s">
        <v>15345</v>
      </c>
      <c r="N2119" s="76" t="s">
        <v>13544</v>
      </c>
      <c r="O2119" s="139">
        <v>1442</v>
      </c>
      <c r="P2119" s="139">
        <v>1490</v>
      </c>
      <c r="Q2119" s="76">
        <v>3.33</v>
      </c>
      <c r="R2119" s="76">
        <v>48</v>
      </c>
    </row>
    <row r="2120" spans="4:18" s="2" customFormat="1" x14ac:dyDescent="0.15">
      <c r="D2120" s="10">
        <v>833</v>
      </c>
      <c r="E2120" s="134">
        <v>9081</v>
      </c>
      <c r="F2120" s="11" t="s">
        <v>3308</v>
      </c>
      <c r="G2120" s="11" t="s">
        <v>3309</v>
      </c>
      <c r="H2120" s="12">
        <v>324600</v>
      </c>
      <c r="I2120" s="12">
        <v>1250518000</v>
      </c>
      <c r="J2120" s="111">
        <f>I2120/H2120</f>
        <v>3852.4892174984598</v>
      </c>
      <c r="L2120" s="76">
        <v>9081</v>
      </c>
      <c r="M2120" s="76" t="s">
        <v>15346</v>
      </c>
      <c r="N2120" s="76" t="s">
        <v>15304</v>
      </c>
      <c r="O2120" s="139">
        <v>3810</v>
      </c>
      <c r="P2120" s="139">
        <v>3695</v>
      </c>
      <c r="Q2120" s="76">
        <v>-3.02</v>
      </c>
      <c r="R2120" s="76">
        <v>-115</v>
      </c>
    </row>
    <row r="2121" spans="4:18" s="2" customFormat="1" x14ac:dyDescent="0.15">
      <c r="D2121" s="10">
        <v>609</v>
      </c>
      <c r="E2121" s="134">
        <v>9086</v>
      </c>
      <c r="F2121" s="11" t="s">
        <v>3310</v>
      </c>
      <c r="G2121" s="11" t="s">
        <v>3311</v>
      </c>
      <c r="H2121" s="12">
        <v>3640800</v>
      </c>
      <c r="I2121" s="12">
        <v>10951494000</v>
      </c>
      <c r="J2121" s="111">
        <f>I2121/H2121</f>
        <v>3007.9911008569543</v>
      </c>
      <c r="L2121" s="76">
        <v>9086</v>
      </c>
      <c r="M2121" s="76" t="s">
        <v>15347</v>
      </c>
      <c r="N2121" s="76" t="s">
        <v>13544</v>
      </c>
      <c r="O2121" s="139">
        <v>3120</v>
      </c>
      <c r="P2121" s="139">
        <v>3055</v>
      </c>
      <c r="Q2121" s="76">
        <v>-2.08</v>
      </c>
      <c r="R2121" s="76">
        <v>-65</v>
      </c>
    </row>
    <row r="2122" spans="4:18" s="2" customFormat="1" x14ac:dyDescent="0.15">
      <c r="D2122" s="10">
        <v>1041</v>
      </c>
      <c r="E2122" s="134">
        <v>9090</v>
      </c>
      <c r="F2122" s="11" t="s">
        <v>3812</v>
      </c>
      <c r="G2122" s="11" t="s">
        <v>3813</v>
      </c>
      <c r="H2122" s="12">
        <v>615200</v>
      </c>
      <c r="I2122" s="12">
        <v>1956871024</v>
      </c>
      <c r="J2122" s="111">
        <f>I2122/H2122</f>
        <v>3180.8696749024707</v>
      </c>
      <c r="L2122" s="76">
        <v>9090</v>
      </c>
      <c r="M2122" s="76" t="s">
        <v>15349</v>
      </c>
      <c r="N2122" s="76" t="s">
        <v>13544</v>
      </c>
      <c r="O2122" s="139">
        <v>2707</v>
      </c>
      <c r="P2122" s="139">
        <v>3495</v>
      </c>
      <c r="Q2122" s="76">
        <v>29.11</v>
      </c>
      <c r="R2122" s="76">
        <v>788</v>
      </c>
    </row>
    <row r="2123" spans="4:18" s="2" customFormat="1" x14ac:dyDescent="0.15">
      <c r="D2123" s="10">
        <v>206</v>
      </c>
      <c r="E2123" s="134">
        <v>9099</v>
      </c>
      <c r="F2123" s="11" t="s">
        <v>3694</v>
      </c>
      <c r="G2123" s="11" t="s">
        <v>3695</v>
      </c>
      <c r="H2123" s="12">
        <v>1177700</v>
      </c>
      <c r="I2123" s="12">
        <v>1778319000</v>
      </c>
      <c r="J2123" s="111">
        <f>I2123/H2123</f>
        <v>1509.9932070985819</v>
      </c>
      <c r="L2123" s="76">
        <v>9099</v>
      </c>
      <c r="M2123" s="76" t="s">
        <v>15350</v>
      </c>
      <c r="N2123" s="76" t="s">
        <v>13544</v>
      </c>
      <c r="O2123" s="139">
        <v>1215</v>
      </c>
      <c r="P2123" s="139">
        <v>1150</v>
      </c>
      <c r="Q2123" s="76">
        <v>-5.35</v>
      </c>
      <c r="R2123" s="76">
        <v>-65</v>
      </c>
    </row>
    <row r="2124" spans="4:18" s="2" customFormat="1" x14ac:dyDescent="0.15">
      <c r="D2124" s="10">
        <v>1334</v>
      </c>
      <c r="E2124" s="134">
        <v>9101</v>
      </c>
      <c r="F2124" s="11" t="s">
        <v>3312</v>
      </c>
      <c r="G2124" s="11" t="s">
        <v>3313</v>
      </c>
      <c r="H2124" s="12">
        <v>13988000</v>
      </c>
      <c r="I2124" s="12">
        <v>30325852000</v>
      </c>
      <c r="J2124" s="111">
        <f>I2124/H2124</f>
        <v>2167.9905633400058</v>
      </c>
      <c r="L2124" s="76">
        <v>9101</v>
      </c>
      <c r="M2124" s="76" t="s">
        <v>15351</v>
      </c>
      <c r="N2124" s="76" t="s">
        <v>15352</v>
      </c>
      <c r="O2124" s="139">
        <v>1691</v>
      </c>
      <c r="P2124" s="139">
        <v>1800</v>
      </c>
      <c r="Q2124" s="76">
        <v>6.45</v>
      </c>
      <c r="R2124" s="76">
        <v>109</v>
      </c>
    </row>
    <row r="2125" spans="4:18" s="2" customFormat="1" x14ac:dyDescent="0.15">
      <c r="D2125" s="10">
        <v>1144</v>
      </c>
      <c r="E2125" s="134">
        <v>9104</v>
      </c>
      <c r="F2125" s="11" t="s">
        <v>3314</v>
      </c>
      <c r="G2125" s="11" t="s">
        <v>3315</v>
      </c>
      <c r="H2125" s="12">
        <v>12504000</v>
      </c>
      <c r="I2125" s="12">
        <v>38387230000</v>
      </c>
      <c r="J2125" s="111">
        <f>I2125/H2125</f>
        <v>3069.9960012795905</v>
      </c>
      <c r="L2125" s="76">
        <v>9104</v>
      </c>
      <c r="M2125" s="76" t="s">
        <v>3314</v>
      </c>
      <c r="N2125" s="76" t="s">
        <v>15352</v>
      </c>
      <c r="O2125" s="139">
        <v>2399</v>
      </c>
      <c r="P2125" s="139">
        <v>2595</v>
      </c>
      <c r="Q2125" s="76">
        <v>8.17</v>
      </c>
      <c r="R2125" s="76">
        <v>196</v>
      </c>
    </row>
    <row r="2126" spans="4:18" s="2" customFormat="1" x14ac:dyDescent="0.15">
      <c r="D2126" s="10">
        <v>858</v>
      </c>
      <c r="E2126" s="134">
        <v>9107</v>
      </c>
      <c r="F2126" s="11" t="s">
        <v>3316</v>
      </c>
      <c r="G2126" s="11" t="s">
        <v>3317</v>
      </c>
      <c r="H2126" s="12">
        <v>6553600</v>
      </c>
      <c r="I2126" s="12">
        <v>16344678400</v>
      </c>
      <c r="J2126" s="111">
        <f>I2126/H2126</f>
        <v>2494</v>
      </c>
      <c r="L2126" s="76">
        <v>9107</v>
      </c>
      <c r="M2126" s="76" t="s">
        <v>15353</v>
      </c>
      <c r="N2126" s="76" t="s">
        <v>15352</v>
      </c>
      <c r="O2126" s="139">
        <v>1355</v>
      </c>
      <c r="P2126" s="139">
        <v>1426</v>
      </c>
      <c r="Q2126" s="76">
        <v>5.24</v>
      </c>
      <c r="R2126" s="76">
        <v>71</v>
      </c>
    </row>
    <row r="2127" spans="4:18" s="2" customFormat="1" x14ac:dyDescent="0.15">
      <c r="D2127" s="10">
        <v>1394</v>
      </c>
      <c r="E2127" s="134">
        <v>9110</v>
      </c>
      <c r="F2127" s="11" t="s">
        <v>3318</v>
      </c>
      <c r="G2127" s="11" t="s">
        <v>3319</v>
      </c>
      <c r="H2127" s="12">
        <v>767600</v>
      </c>
      <c r="I2127" s="12">
        <v>1730904000</v>
      </c>
      <c r="J2127" s="111">
        <f>I2127/H2127</f>
        <v>2254.9557060969255</v>
      </c>
      <c r="L2127" s="76">
        <v>9110</v>
      </c>
      <c r="M2127" s="76" t="s">
        <v>15354</v>
      </c>
      <c r="N2127" s="76" t="s">
        <v>15352</v>
      </c>
      <c r="O2127" s="139">
        <v>2957</v>
      </c>
      <c r="P2127" s="139">
        <v>2847</v>
      </c>
      <c r="Q2127" s="76">
        <v>-3.72</v>
      </c>
      <c r="R2127" s="76">
        <v>-110</v>
      </c>
    </row>
    <row r="2128" spans="4:18" s="2" customFormat="1" x14ac:dyDescent="0.15">
      <c r="D2128" s="10">
        <v>1076</v>
      </c>
      <c r="E2128" s="134">
        <v>9115</v>
      </c>
      <c r="F2128" s="11" t="s">
        <v>3320</v>
      </c>
      <c r="G2128" s="11" t="s">
        <v>3321</v>
      </c>
      <c r="H2128" s="12">
        <v>1002200</v>
      </c>
      <c r="I2128" s="12">
        <v>433948600</v>
      </c>
      <c r="J2128" s="111">
        <f>I2128/H2128</f>
        <v>432.99600878068247</v>
      </c>
      <c r="L2128" s="76">
        <v>9115</v>
      </c>
      <c r="M2128" s="76" t="s">
        <v>15355</v>
      </c>
      <c r="N2128" s="76" t="s">
        <v>15352</v>
      </c>
      <c r="O2128" s="76">
        <v>329</v>
      </c>
      <c r="P2128" s="76">
        <v>344</v>
      </c>
      <c r="Q2128" s="76">
        <v>4.5599999999999996</v>
      </c>
      <c r="R2128" s="76">
        <v>15</v>
      </c>
    </row>
    <row r="2129" spans="4:18" s="2" customFormat="1" x14ac:dyDescent="0.15">
      <c r="D2129" s="10">
        <v>676</v>
      </c>
      <c r="E2129" s="134">
        <v>9119</v>
      </c>
      <c r="F2129" s="11" t="s">
        <v>3322</v>
      </c>
      <c r="G2129" s="11" t="s">
        <v>3323</v>
      </c>
      <c r="H2129" s="12">
        <v>7272800</v>
      </c>
      <c r="I2129" s="12">
        <v>3738199200</v>
      </c>
      <c r="J2129" s="111">
        <f>I2129/H2129</f>
        <v>513.99725002749972</v>
      </c>
      <c r="L2129" s="76">
        <v>9119</v>
      </c>
      <c r="M2129" s="76" t="s">
        <v>15356</v>
      </c>
      <c r="N2129" s="76" t="s">
        <v>15352</v>
      </c>
      <c r="O2129" s="76">
        <v>401</v>
      </c>
      <c r="P2129" s="76">
        <v>381</v>
      </c>
      <c r="Q2129" s="76">
        <v>-4.99</v>
      </c>
      <c r="R2129" s="76">
        <v>-20</v>
      </c>
    </row>
    <row r="2130" spans="4:18" s="2" customFormat="1" x14ac:dyDescent="0.15">
      <c r="D2130" s="10">
        <v>964</v>
      </c>
      <c r="E2130" s="134">
        <v>9130</v>
      </c>
      <c r="F2130" s="11" t="s">
        <v>3324</v>
      </c>
      <c r="G2130" s="11" t="s">
        <v>3325</v>
      </c>
      <c r="H2130" s="12">
        <v>92900</v>
      </c>
      <c r="I2130" s="12">
        <v>174744900</v>
      </c>
      <c r="J2130" s="111">
        <f>I2130/H2130</f>
        <v>1881</v>
      </c>
      <c r="L2130" s="76">
        <v>9130</v>
      </c>
      <c r="M2130" s="76" t="s">
        <v>15357</v>
      </c>
      <c r="N2130" s="76" t="s">
        <v>15352</v>
      </c>
      <c r="O2130" s="139">
        <v>1534</v>
      </c>
      <c r="P2130" s="139">
        <v>1530</v>
      </c>
      <c r="Q2130" s="76">
        <v>-0.26</v>
      </c>
      <c r="R2130" s="76">
        <v>-4</v>
      </c>
    </row>
    <row r="2131" spans="4:18" s="2" customFormat="1" x14ac:dyDescent="0.15">
      <c r="D2131" s="10">
        <v>982</v>
      </c>
      <c r="E2131" s="134">
        <v>9142</v>
      </c>
      <c r="F2131" s="11" t="s">
        <v>4129</v>
      </c>
      <c r="G2131" s="11" t="s">
        <v>4130</v>
      </c>
      <c r="H2131" s="12">
        <v>11676300</v>
      </c>
      <c r="I2131" s="12">
        <v>39100652700</v>
      </c>
      <c r="J2131" s="111">
        <f>I2131/H2131</f>
        <v>3348.7194316692789</v>
      </c>
      <c r="L2131" s="76">
        <v>9142</v>
      </c>
      <c r="M2131" s="76" t="s">
        <v>15358</v>
      </c>
      <c r="N2131" s="76" t="s">
        <v>15304</v>
      </c>
      <c r="O2131" s="139">
        <v>3715</v>
      </c>
      <c r="P2131" s="139">
        <v>3700</v>
      </c>
      <c r="Q2131" s="76">
        <v>-0.4</v>
      </c>
      <c r="R2131" s="76">
        <v>-15</v>
      </c>
    </row>
    <row r="2132" spans="4:18" s="2" customFormat="1" x14ac:dyDescent="0.15">
      <c r="D2132" s="10">
        <v>1689</v>
      </c>
      <c r="E2132" s="134">
        <v>9143</v>
      </c>
      <c r="F2132" s="11" t="s">
        <v>4590</v>
      </c>
      <c r="G2132" s="11" t="s">
        <v>4591</v>
      </c>
      <c r="H2132" s="12">
        <v>9000000</v>
      </c>
      <c r="I2132" s="12">
        <v>21221755800</v>
      </c>
      <c r="J2132" s="111">
        <f>I2132/H2132</f>
        <v>2357.9728666666665</v>
      </c>
      <c r="L2132" s="76">
        <v>9143</v>
      </c>
      <c r="M2132" s="76" t="s">
        <v>15359</v>
      </c>
      <c r="N2132" s="76" t="s">
        <v>13544</v>
      </c>
      <c r="O2132" s="139">
        <v>2864</v>
      </c>
      <c r="P2132" s="139">
        <v>2899</v>
      </c>
      <c r="Q2132" s="76">
        <v>1.22</v>
      </c>
      <c r="R2132" s="76">
        <v>35</v>
      </c>
    </row>
    <row r="2133" spans="4:18" s="2" customFormat="1" x14ac:dyDescent="0.15">
      <c r="D2133" s="10">
        <v>753</v>
      </c>
      <c r="E2133" s="134">
        <v>9201</v>
      </c>
      <c r="F2133" s="11" t="s">
        <v>3326</v>
      </c>
      <c r="G2133" s="11" t="s">
        <v>3327</v>
      </c>
      <c r="H2133" s="12">
        <v>30771300</v>
      </c>
      <c r="I2133" s="12">
        <v>133377438600</v>
      </c>
      <c r="J2133" s="111">
        <f>I2133/H2133</f>
        <v>4334.475261038695</v>
      </c>
      <c r="L2133" s="76">
        <v>9201</v>
      </c>
      <c r="M2133" s="76" t="s">
        <v>15361</v>
      </c>
      <c r="N2133" s="76" t="s">
        <v>15362</v>
      </c>
      <c r="O2133" s="139">
        <v>3891</v>
      </c>
      <c r="P2133" s="139">
        <v>3951</v>
      </c>
      <c r="Q2133" s="76">
        <v>1.54</v>
      </c>
      <c r="R2133" s="76">
        <v>60</v>
      </c>
    </row>
    <row r="2134" spans="4:18" s="2" customFormat="1" x14ac:dyDescent="0.15">
      <c r="D2134" s="10">
        <v>75</v>
      </c>
      <c r="E2134" s="134">
        <v>9202</v>
      </c>
      <c r="F2134" s="11" t="s">
        <v>3328</v>
      </c>
      <c r="G2134" s="11" t="s">
        <v>3329</v>
      </c>
      <c r="H2134" s="12">
        <v>27110000</v>
      </c>
      <c r="I2134" s="12">
        <v>113270050000</v>
      </c>
      <c r="J2134" s="111">
        <f>I2134/H2134</f>
        <v>4178.1648838067131</v>
      </c>
      <c r="L2134" s="76">
        <v>9202</v>
      </c>
      <c r="M2134" s="76" t="s">
        <v>15364</v>
      </c>
      <c r="N2134" s="76" t="s">
        <v>15362</v>
      </c>
      <c r="O2134" s="139">
        <v>3941</v>
      </c>
      <c r="P2134" s="139">
        <v>3966</v>
      </c>
      <c r="Q2134" s="76">
        <v>0.63</v>
      </c>
      <c r="R2134" s="76">
        <v>25</v>
      </c>
    </row>
    <row r="2135" spans="4:18" s="2" customFormat="1" x14ac:dyDescent="0.15">
      <c r="D2135" s="10">
        <v>1489</v>
      </c>
      <c r="E2135" s="134">
        <v>9232</v>
      </c>
      <c r="F2135" s="11" t="s">
        <v>3330</v>
      </c>
      <c r="G2135" s="11" t="s">
        <v>3331</v>
      </c>
      <c r="H2135" s="12">
        <v>1057000</v>
      </c>
      <c r="I2135" s="12">
        <v>337183000</v>
      </c>
      <c r="J2135" s="111">
        <f>I2135/H2135</f>
        <v>319</v>
      </c>
      <c r="L2135" s="76">
        <v>9232</v>
      </c>
      <c r="M2135" s="76" t="s">
        <v>3330</v>
      </c>
      <c r="N2135" s="76" t="s">
        <v>15362</v>
      </c>
      <c r="O2135" s="76">
        <v>707</v>
      </c>
      <c r="P2135" s="76">
        <v>808</v>
      </c>
      <c r="Q2135" s="76">
        <v>14.29</v>
      </c>
      <c r="R2135" s="76">
        <v>101</v>
      </c>
    </row>
    <row r="2136" spans="4:18" s="2" customFormat="1" x14ac:dyDescent="0.15">
      <c r="D2136" s="10">
        <v>1339</v>
      </c>
      <c r="E2136" s="134">
        <v>9260</v>
      </c>
      <c r="F2136" s="11" t="s">
        <v>4513</v>
      </c>
      <c r="G2136" s="11" t="s">
        <v>4514</v>
      </c>
      <c r="H2136" s="12">
        <v>278600</v>
      </c>
      <c r="I2136" s="12">
        <v>1324743000</v>
      </c>
      <c r="J2136" s="111">
        <f>I2136/H2136</f>
        <v>4755</v>
      </c>
      <c r="L2136" s="76">
        <v>9260</v>
      </c>
      <c r="M2136" s="76" t="s">
        <v>15366</v>
      </c>
      <c r="N2136" s="76" t="s">
        <v>13363</v>
      </c>
      <c r="O2136" s="139">
        <v>4465</v>
      </c>
      <c r="P2136" s="139">
        <v>4370</v>
      </c>
      <c r="Q2136" s="76">
        <v>-2.13</v>
      </c>
      <c r="R2136" s="76">
        <v>-95</v>
      </c>
    </row>
    <row r="2137" spans="4:18" s="2" customFormat="1" x14ac:dyDescent="0.15">
      <c r="D2137" s="10">
        <v>2270</v>
      </c>
      <c r="E2137" s="134">
        <v>9265</v>
      </c>
      <c r="F2137" s="11" t="s">
        <v>4658</v>
      </c>
      <c r="G2137" s="11" t="s">
        <v>4659</v>
      </c>
      <c r="H2137" s="12">
        <v>88900</v>
      </c>
      <c r="I2137" s="12">
        <v>133172200</v>
      </c>
      <c r="J2137" s="111">
        <f>I2137/H2137</f>
        <v>1498</v>
      </c>
      <c r="L2137" s="76">
        <v>9265</v>
      </c>
      <c r="M2137" s="76" t="s">
        <v>15367</v>
      </c>
      <c r="N2137" s="76" t="s">
        <v>13363</v>
      </c>
      <c r="O2137" s="139">
        <v>1078</v>
      </c>
      <c r="P2137" s="139">
        <v>1100</v>
      </c>
      <c r="Q2137" s="76">
        <v>2.04</v>
      </c>
      <c r="R2137" s="76">
        <v>22</v>
      </c>
    </row>
    <row r="2138" spans="4:18" s="2" customFormat="1" x14ac:dyDescent="0.15">
      <c r="D2138" s="10">
        <v>514</v>
      </c>
      <c r="E2138" s="134">
        <v>9267</v>
      </c>
      <c r="F2138" s="11" t="s">
        <v>4378</v>
      </c>
      <c r="G2138" s="11" t="s">
        <v>4379</v>
      </c>
      <c r="H2138" s="12">
        <v>487700</v>
      </c>
      <c r="I2138" s="12">
        <v>1845944500</v>
      </c>
      <c r="J2138" s="111">
        <f>I2138/H2138</f>
        <v>3785</v>
      </c>
      <c r="L2138" s="76">
        <v>9267</v>
      </c>
      <c r="M2138" s="76" t="s">
        <v>15368</v>
      </c>
      <c r="N2138" s="76" t="s">
        <v>13590</v>
      </c>
      <c r="O2138" s="139">
        <v>2971</v>
      </c>
      <c r="P2138" s="139">
        <v>2598</v>
      </c>
      <c r="Q2138" s="76">
        <v>-12.55</v>
      </c>
      <c r="R2138" s="76">
        <v>-373</v>
      </c>
    </row>
    <row r="2139" spans="4:18" s="2" customFormat="1" x14ac:dyDescent="0.15">
      <c r="D2139" s="10">
        <v>1123</v>
      </c>
      <c r="E2139" s="134">
        <v>9301</v>
      </c>
      <c r="F2139" s="11" t="s">
        <v>3332</v>
      </c>
      <c r="G2139" s="11" t="s">
        <v>3333</v>
      </c>
      <c r="H2139" s="12">
        <v>5419400</v>
      </c>
      <c r="I2139" s="12">
        <v>12323672200</v>
      </c>
      <c r="J2139" s="111">
        <f>I2139/H2139</f>
        <v>2273.9919917334023</v>
      </c>
      <c r="L2139" s="76">
        <v>9301</v>
      </c>
      <c r="M2139" s="76" t="s">
        <v>15369</v>
      </c>
      <c r="N2139" s="76" t="s">
        <v>15333</v>
      </c>
      <c r="O2139" s="139">
        <v>2497</v>
      </c>
      <c r="P2139" s="139">
        <v>2727</v>
      </c>
      <c r="Q2139" s="76">
        <v>9.2100000000000009</v>
      </c>
      <c r="R2139" s="76">
        <v>230</v>
      </c>
    </row>
    <row r="2140" spans="4:18" s="2" customFormat="1" x14ac:dyDescent="0.15">
      <c r="D2140" s="10">
        <v>1146</v>
      </c>
      <c r="E2140" s="134">
        <v>9302</v>
      </c>
      <c r="F2140" s="11" t="s">
        <v>3334</v>
      </c>
      <c r="G2140" s="11" t="s">
        <v>3335</v>
      </c>
      <c r="H2140" s="12">
        <v>7359000</v>
      </c>
      <c r="I2140" s="12">
        <v>2487342000</v>
      </c>
      <c r="J2140" s="111">
        <f>I2140/H2140</f>
        <v>338</v>
      </c>
      <c r="L2140" s="76">
        <v>9302</v>
      </c>
      <c r="M2140" s="76" t="s">
        <v>15370</v>
      </c>
      <c r="N2140" s="76" t="s">
        <v>15333</v>
      </c>
      <c r="O2140" s="139">
        <v>1896</v>
      </c>
      <c r="P2140" s="139">
        <v>1883</v>
      </c>
      <c r="Q2140" s="76">
        <v>-0.69</v>
      </c>
      <c r="R2140" s="76">
        <v>-13</v>
      </c>
    </row>
    <row r="2141" spans="4:18" s="2" customFormat="1" x14ac:dyDescent="0.15">
      <c r="D2141" s="10">
        <v>2001</v>
      </c>
      <c r="E2141" s="134">
        <v>9303</v>
      </c>
      <c r="F2141" s="11" t="s">
        <v>3336</v>
      </c>
      <c r="G2141" s="11" t="s">
        <v>3337</v>
      </c>
      <c r="H2141" s="12">
        <v>11857000</v>
      </c>
      <c r="I2141" s="12">
        <v>8631768000</v>
      </c>
      <c r="J2141" s="111">
        <f>I2141/H2141</f>
        <v>727.98920468921312</v>
      </c>
      <c r="L2141" s="76">
        <v>9303</v>
      </c>
      <c r="M2141" s="76" t="s">
        <v>15371</v>
      </c>
      <c r="N2141" s="76" t="s">
        <v>15333</v>
      </c>
      <c r="O2141" s="139">
        <v>1355</v>
      </c>
      <c r="P2141" s="139">
        <v>1365</v>
      </c>
      <c r="Q2141" s="76">
        <v>0.74</v>
      </c>
      <c r="R2141" s="76">
        <v>10</v>
      </c>
    </row>
    <row r="2142" spans="4:18" s="2" customFormat="1" x14ac:dyDescent="0.15">
      <c r="D2142" s="10">
        <v>1995</v>
      </c>
      <c r="E2142" s="134">
        <v>9304</v>
      </c>
      <c r="F2142" s="11" t="s">
        <v>3338</v>
      </c>
      <c r="G2142" s="11" t="s">
        <v>3339</v>
      </c>
      <c r="H2142" s="12">
        <v>573700</v>
      </c>
      <c r="I2142" s="12">
        <v>1047854050</v>
      </c>
      <c r="J2142" s="111">
        <f>I2142/H2142</f>
        <v>1826.4843123583755</v>
      </c>
      <c r="L2142" s="76">
        <v>9304</v>
      </c>
      <c r="M2142" s="76" t="s">
        <v>15372</v>
      </c>
      <c r="N2142" s="76" t="s">
        <v>15333</v>
      </c>
      <c r="O2142" s="139">
        <v>1603</v>
      </c>
      <c r="P2142" s="139">
        <v>1504</v>
      </c>
      <c r="Q2142" s="76">
        <v>-6.18</v>
      </c>
      <c r="R2142" s="76">
        <v>-99</v>
      </c>
    </row>
    <row r="2143" spans="4:18" s="2" customFormat="1" x14ac:dyDescent="0.15">
      <c r="D2143" s="10">
        <v>2271</v>
      </c>
      <c r="E2143" s="134">
        <v>9305</v>
      </c>
      <c r="F2143" s="11" t="s">
        <v>3340</v>
      </c>
      <c r="G2143" s="11" t="s">
        <v>3341</v>
      </c>
      <c r="H2143" s="12">
        <v>637500</v>
      </c>
      <c r="I2143" s="12">
        <v>1220155000</v>
      </c>
      <c r="J2143" s="111">
        <f>I2143/H2143</f>
        <v>1913.9686274509804</v>
      </c>
      <c r="L2143" s="76">
        <v>9305</v>
      </c>
      <c r="M2143" s="76" t="s">
        <v>3340</v>
      </c>
      <c r="N2143" s="76" t="s">
        <v>13363</v>
      </c>
      <c r="O2143" s="139">
        <v>1683</v>
      </c>
      <c r="P2143" s="139">
        <v>1641</v>
      </c>
      <c r="Q2143" s="76">
        <v>-2.5</v>
      </c>
      <c r="R2143" s="76">
        <v>-42</v>
      </c>
    </row>
    <row r="2144" spans="4:18" s="2" customFormat="1" x14ac:dyDescent="0.15">
      <c r="D2144" s="10">
        <v>2134</v>
      </c>
      <c r="E2144" s="134">
        <v>9306</v>
      </c>
      <c r="F2144" s="11" t="s">
        <v>3342</v>
      </c>
      <c r="G2144" s="11" t="s">
        <v>3343</v>
      </c>
      <c r="H2144" s="12">
        <v>1778200</v>
      </c>
      <c r="I2144" s="12">
        <v>665042600</v>
      </c>
      <c r="J2144" s="111">
        <f>I2144/H2144</f>
        <v>373.99763806096053</v>
      </c>
      <c r="L2144" s="76">
        <v>9306</v>
      </c>
      <c r="M2144" s="76" t="s">
        <v>15373</v>
      </c>
      <c r="N2144" s="76" t="s">
        <v>15333</v>
      </c>
      <c r="O2144" s="76">
        <v>282</v>
      </c>
      <c r="P2144" s="76">
        <v>278</v>
      </c>
      <c r="Q2144" s="76">
        <v>-1.42</v>
      </c>
      <c r="R2144" s="76">
        <v>-4</v>
      </c>
    </row>
    <row r="2145" spans="4:18" s="2" customFormat="1" x14ac:dyDescent="0.15">
      <c r="D2145" s="10">
        <v>706</v>
      </c>
      <c r="E2145" s="134">
        <v>9308</v>
      </c>
      <c r="F2145" s="11" t="s">
        <v>3344</v>
      </c>
      <c r="G2145" s="11" t="s">
        <v>3345</v>
      </c>
      <c r="H2145" s="12">
        <v>796600</v>
      </c>
      <c r="I2145" s="12">
        <v>701802200</v>
      </c>
      <c r="J2145" s="111">
        <f>I2145/H2145</f>
        <v>880.99698719558126</v>
      </c>
      <c r="L2145" s="76">
        <v>9308</v>
      </c>
      <c r="M2145" s="76" t="s">
        <v>3344</v>
      </c>
      <c r="N2145" s="76" t="s">
        <v>15352</v>
      </c>
      <c r="O2145" s="76">
        <v>790</v>
      </c>
      <c r="P2145" s="76">
        <v>719</v>
      </c>
      <c r="Q2145" s="76">
        <v>-8.99</v>
      </c>
      <c r="R2145" s="76">
        <v>-71</v>
      </c>
    </row>
    <row r="2146" spans="4:18" s="2" customFormat="1" x14ac:dyDescent="0.15">
      <c r="D2146" s="10">
        <v>791</v>
      </c>
      <c r="E2146" s="134">
        <v>9310</v>
      </c>
      <c r="F2146" s="11" t="s">
        <v>3346</v>
      </c>
      <c r="G2146" s="11" t="s">
        <v>3347</v>
      </c>
      <c r="H2146" s="12">
        <v>2827000</v>
      </c>
      <c r="I2146" s="12">
        <v>1342815000</v>
      </c>
      <c r="J2146" s="111">
        <f>I2146/H2146</f>
        <v>474.9964626812876</v>
      </c>
      <c r="L2146" s="76">
        <v>9310</v>
      </c>
      <c r="M2146" s="76" t="s">
        <v>15374</v>
      </c>
      <c r="N2146" s="76" t="s">
        <v>15333</v>
      </c>
      <c r="O2146" s="76">
        <v>437</v>
      </c>
      <c r="P2146" s="76">
        <v>425</v>
      </c>
      <c r="Q2146" s="76">
        <v>-2.75</v>
      </c>
      <c r="R2146" s="76">
        <v>-12</v>
      </c>
    </row>
    <row r="2147" spans="4:18" s="2" customFormat="1" x14ac:dyDescent="0.15">
      <c r="D2147" s="10">
        <v>1974</v>
      </c>
      <c r="E2147" s="134">
        <v>9312</v>
      </c>
      <c r="F2147" s="11" t="s">
        <v>3348</v>
      </c>
      <c r="G2147" s="11" t="s">
        <v>3349</v>
      </c>
      <c r="H2147" s="12">
        <v>205100</v>
      </c>
      <c r="I2147" s="12">
        <v>352351800</v>
      </c>
      <c r="J2147" s="111">
        <f>I2147/H2147</f>
        <v>1717.9512432959532</v>
      </c>
      <c r="L2147" s="76">
        <v>9312</v>
      </c>
      <c r="M2147" s="76" t="s">
        <v>3348</v>
      </c>
      <c r="N2147" s="76" t="s">
        <v>15333</v>
      </c>
      <c r="O2147" s="139">
        <v>1257</v>
      </c>
      <c r="P2147" s="139">
        <v>1255</v>
      </c>
      <c r="Q2147" s="76">
        <v>-0.16</v>
      </c>
      <c r="R2147" s="76">
        <v>-2</v>
      </c>
    </row>
    <row r="2148" spans="4:18" s="2" customFormat="1" x14ac:dyDescent="0.15">
      <c r="D2148" s="10">
        <v>226</v>
      </c>
      <c r="E2148" s="134">
        <v>9319</v>
      </c>
      <c r="F2148" s="11" t="s">
        <v>3350</v>
      </c>
      <c r="G2148" s="11" t="s">
        <v>3351</v>
      </c>
      <c r="H2148" s="12">
        <v>583400</v>
      </c>
      <c r="I2148" s="12">
        <v>658945300</v>
      </c>
      <c r="J2148" s="111">
        <f>I2148/H2148</f>
        <v>1129.4914295509084</v>
      </c>
      <c r="L2148" s="76">
        <v>9319</v>
      </c>
      <c r="M2148" s="76" t="s">
        <v>15375</v>
      </c>
      <c r="N2148" s="76" t="s">
        <v>15333</v>
      </c>
      <c r="O2148" s="76">
        <v>989</v>
      </c>
      <c r="P2148" s="76">
        <v>992</v>
      </c>
      <c r="Q2148" s="76">
        <v>0.3</v>
      </c>
      <c r="R2148" s="76">
        <v>3</v>
      </c>
    </row>
    <row r="2149" spans="4:18" s="2" customFormat="1" x14ac:dyDescent="0.15">
      <c r="D2149" s="10">
        <v>856</v>
      </c>
      <c r="E2149" s="134">
        <v>9322</v>
      </c>
      <c r="F2149" s="11" t="s">
        <v>4439</v>
      </c>
      <c r="G2149" s="11" t="s">
        <v>4440</v>
      </c>
      <c r="H2149" s="12">
        <v>115100</v>
      </c>
      <c r="I2149" s="12">
        <v>209827300</v>
      </c>
      <c r="J2149" s="111">
        <f>I2149/H2149</f>
        <v>1823</v>
      </c>
      <c r="L2149" s="76">
        <v>9322</v>
      </c>
      <c r="M2149" s="76" t="s">
        <v>4439</v>
      </c>
      <c r="N2149" s="76" t="s">
        <v>15333</v>
      </c>
      <c r="O2149" s="139">
        <v>1312</v>
      </c>
      <c r="P2149" s="139">
        <v>1156</v>
      </c>
      <c r="Q2149" s="76">
        <v>-11.89</v>
      </c>
      <c r="R2149" s="76">
        <v>-156</v>
      </c>
    </row>
    <row r="2150" spans="4:18" s="2" customFormat="1" x14ac:dyDescent="0.15">
      <c r="D2150" s="10">
        <v>2284</v>
      </c>
      <c r="E2150" s="134">
        <v>9324</v>
      </c>
      <c r="F2150" s="11" t="s">
        <v>3352</v>
      </c>
      <c r="G2150" s="11" t="s">
        <v>3353</v>
      </c>
      <c r="H2150" s="12">
        <v>913300</v>
      </c>
      <c r="I2150" s="12">
        <v>934301000</v>
      </c>
      <c r="J2150" s="111">
        <f>I2150/H2150</f>
        <v>1022.9946348406876</v>
      </c>
      <c r="L2150" s="76">
        <v>9324</v>
      </c>
      <c r="M2150" s="76" t="s">
        <v>3352</v>
      </c>
      <c r="N2150" s="76" t="s">
        <v>15333</v>
      </c>
      <c r="O2150" s="76">
        <v>790</v>
      </c>
      <c r="P2150" s="76">
        <v>810</v>
      </c>
      <c r="Q2150" s="76">
        <v>2.5299999999999998</v>
      </c>
      <c r="R2150" s="76">
        <v>20</v>
      </c>
    </row>
    <row r="2151" spans="4:18" s="2" customFormat="1" x14ac:dyDescent="0.15">
      <c r="D2151" s="10">
        <v>2143</v>
      </c>
      <c r="E2151" s="134">
        <v>9351</v>
      </c>
      <c r="F2151" s="11" t="s">
        <v>3354</v>
      </c>
      <c r="G2151" s="11" t="s">
        <v>3355</v>
      </c>
      <c r="H2151" s="12">
        <v>352400</v>
      </c>
      <c r="I2151" s="12">
        <v>613875800</v>
      </c>
      <c r="J2151" s="111">
        <f>I2151/H2151</f>
        <v>1741.9858115777527</v>
      </c>
      <c r="L2151" s="76">
        <v>9351</v>
      </c>
      <c r="M2151" s="76" t="s">
        <v>15376</v>
      </c>
      <c r="N2151" s="76" t="s">
        <v>15333</v>
      </c>
      <c r="O2151" s="139">
        <v>1422</v>
      </c>
      <c r="P2151" s="139">
        <v>1425</v>
      </c>
      <c r="Q2151" s="76">
        <v>0.21</v>
      </c>
      <c r="R2151" s="76">
        <v>3</v>
      </c>
    </row>
    <row r="2152" spans="4:18" s="2" customFormat="1" x14ac:dyDescent="0.15">
      <c r="D2152" s="10">
        <v>1079</v>
      </c>
      <c r="E2152" s="134">
        <v>9357</v>
      </c>
      <c r="F2152" s="11" t="s">
        <v>3356</v>
      </c>
      <c r="G2152" s="11" t="s">
        <v>3357</v>
      </c>
      <c r="H2152" s="12">
        <v>145000</v>
      </c>
      <c r="I2152" s="12">
        <v>171100000</v>
      </c>
      <c r="J2152" s="111">
        <f>I2152/H2152</f>
        <v>1180</v>
      </c>
      <c r="L2152" s="76">
        <v>9357</v>
      </c>
      <c r="M2152" s="76" t="s">
        <v>15377</v>
      </c>
      <c r="N2152" s="76" t="s">
        <v>15333</v>
      </c>
      <c r="O2152" s="139">
        <v>1120</v>
      </c>
      <c r="P2152" s="139">
        <v>1133</v>
      </c>
      <c r="Q2152" s="76">
        <v>1.1599999999999999</v>
      </c>
      <c r="R2152" s="76">
        <v>13</v>
      </c>
    </row>
    <row r="2153" spans="4:18" s="2" customFormat="1" x14ac:dyDescent="0.15">
      <c r="D2153" s="10">
        <v>2206</v>
      </c>
      <c r="E2153" s="134">
        <v>9358</v>
      </c>
      <c r="F2153" s="11" t="s">
        <v>3358</v>
      </c>
      <c r="G2153" s="11" t="s">
        <v>3359</v>
      </c>
      <c r="H2153" s="12">
        <v>974200</v>
      </c>
      <c r="I2153" s="12">
        <v>460791200</v>
      </c>
      <c r="J2153" s="111">
        <f>I2153/H2153</f>
        <v>472.99445699035107</v>
      </c>
      <c r="L2153" s="76">
        <v>9358</v>
      </c>
      <c r="M2153" s="76" t="s">
        <v>15378</v>
      </c>
      <c r="N2153" s="76" t="s">
        <v>15333</v>
      </c>
      <c r="O2153" s="76">
        <v>471</v>
      </c>
      <c r="P2153" s="76">
        <v>512</v>
      </c>
      <c r="Q2153" s="76">
        <v>8.6999999999999993</v>
      </c>
      <c r="R2153" s="76">
        <v>41</v>
      </c>
    </row>
    <row r="2154" spans="4:18" s="2" customFormat="1" x14ac:dyDescent="0.15">
      <c r="D2154" s="10">
        <v>831</v>
      </c>
      <c r="E2154" s="134">
        <v>9364</v>
      </c>
      <c r="F2154" s="11" t="s">
        <v>3360</v>
      </c>
      <c r="G2154" s="11" t="s">
        <v>3361</v>
      </c>
      <c r="H2154" s="12">
        <v>8457500</v>
      </c>
      <c r="I2154" s="12">
        <v>20272997100</v>
      </c>
      <c r="J2154" s="111">
        <f>I2154/H2154</f>
        <v>2397.0437008572271</v>
      </c>
      <c r="L2154" s="76">
        <v>9364</v>
      </c>
      <c r="M2154" s="76" t="s">
        <v>15379</v>
      </c>
      <c r="N2154" s="76" t="s">
        <v>15333</v>
      </c>
      <c r="O2154" s="139">
        <v>2256</v>
      </c>
      <c r="P2154" s="139">
        <v>2370</v>
      </c>
      <c r="Q2154" s="76">
        <v>5.05</v>
      </c>
      <c r="R2154" s="76">
        <v>114</v>
      </c>
    </row>
    <row r="2155" spans="4:18" s="2" customFormat="1" x14ac:dyDescent="0.15">
      <c r="D2155" s="10">
        <v>1623</v>
      </c>
      <c r="E2155" s="134">
        <v>9366</v>
      </c>
      <c r="F2155" s="11" t="s">
        <v>3362</v>
      </c>
      <c r="G2155" s="11" t="s">
        <v>3363</v>
      </c>
      <c r="H2155" s="12">
        <v>256000</v>
      </c>
      <c r="I2155" s="12">
        <v>199675600</v>
      </c>
      <c r="J2155" s="111">
        <f>I2155/H2155</f>
        <v>779.98281250000002</v>
      </c>
      <c r="L2155" s="76">
        <v>9366</v>
      </c>
      <c r="M2155" s="76" t="s">
        <v>15380</v>
      </c>
      <c r="N2155" s="76" t="s">
        <v>15333</v>
      </c>
      <c r="O2155" s="76">
        <v>624</v>
      </c>
      <c r="P2155" s="76">
        <v>664</v>
      </c>
      <c r="Q2155" s="76">
        <v>6.41</v>
      </c>
      <c r="R2155" s="76">
        <v>40</v>
      </c>
    </row>
    <row r="2156" spans="4:18" s="2" customFormat="1" x14ac:dyDescent="0.15">
      <c r="D2156" s="10">
        <v>884</v>
      </c>
      <c r="E2156" s="134">
        <v>9368</v>
      </c>
      <c r="F2156" s="11" t="s">
        <v>3364</v>
      </c>
      <c r="G2156" s="11" t="s">
        <v>3365</v>
      </c>
      <c r="H2156" s="12">
        <v>262900</v>
      </c>
      <c r="I2156" s="12">
        <v>296285500</v>
      </c>
      <c r="J2156" s="111">
        <f>I2156/H2156</f>
        <v>1126.9893495625713</v>
      </c>
      <c r="L2156" s="76">
        <v>9368</v>
      </c>
      <c r="M2156" s="76" t="s">
        <v>15381</v>
      </c>
      <c r="N2156" s="76" t="s">
        <v>13544</v>
      </c>
      <c r="O2156" s="76">
        <v>983</v>
      </c>
      <c r="P2156" s="139">
        <v>1064</v>
      </c>
      <c r="Q2156" s="76">
        <v>8.24</v>
      </c>
      <c r="R2156" s="76">
        <v>81</v>
      </c>
    </row>
    <row r="2157" spans="4:18" s="2" customFormat="1" x14ac:dyDescent="0.15">
      <c r="D2157" s="10">
        <v>818</v>
      </c>
      <c r="E2157" s="134">
        <v>9369</v>
      </c>
      <c r="F2157" s="11" t="s">
        <v>3366</v>
      </c>
      <c r="G2157" s="11" t="s">
        <v>3367</v>
      </c>
      <c r="H2157" s="12">
        <v>381900</v>
      </c>
      <c r="I2157" s="12">
        <v>1013180700</v>
      </c>
      <c r="J2157" s="111">
        <f>I2157/H2157</f>
        <v>2653</v>
      </c>
      <c r="L2157" s="76">
        <v>9369</v>
      </c>
      <c r="M2157" s="76" t="s">
        <v>15382</v>
      </c>
      <c r="N2157" s="76" t="s">
        <v>15333</v>
      </c>
      <c r="O2157" s="139">
        <v>2078</v>
      </c>
      <c r="P2157" s="139">
        <v>2039</v>
      </c>
      <c r="Q2157" s="76">
        <v>-1.88</v>
      </c>
      <c r="R2157" s="76">
        <v>-39</v>
      </c>
    </row>
    <row r="2158" spans="4:18" s="2" customFormat="1" x14ac:dyDescent="0.15">
      <c r="D2158" s="10">
        <v>891</v>
      </c>
      <c r="E2158" s="134">
        <v>9375</v>
      </c>
      <c r="F2158" s="11" t="s">
        <v>3368</v>
      </c>
      <c r="G2158" s="11" t="s">
        <v>3369</v>
      </c>
      <c r="H2158" s="12">
        <v>4935200</v>
      </c>
      <c r="I2158" s="12">
        <v>9939454400</v>
      </c>
      <c r="J2158" s="111">
        <f>I2158/H2158</f>
        <v>2013.9922191603177</v>
      </c>
      <c r="L2158" s="76">
        <v>9375</v>
      </c>
      <c r="M2158" s="76" t="s">
        <v>15383</v>
      </c>
      <c r="N2158" s="76" t="s">
        <v>15333</v>
      </c>
      <c r="O2158" s="139">
        <v>1622</v>
      </c>
      <c r="P2158" s="139">
        <v>1557</v>
      </c>
      <c r="Q2158" s="76">
        <v>-4.01</v>
      </c>
      <c r="R2158" s="76">
        <v>-65</v>
      </c>
    </row>
    <row r="2159" spans="4:18" s="2" customFormat="1" x14ac:dyDescent="0.15">
      <c r="D2159" s="10">
        <v>145</v>
      </c>
      <c r="E2159" s="134">
        <v>9380</v>
      </c>
      <c r="F2159" s="11" t="s">
        <v>3370</v>
      </c>
      <c r="G2159" s="11" t="s">
        <v>3371</v>
      </c>
      <c r="H2159" s="12">
        <v>593200</v>
      </c>
      <c r="I2159" s="12">
        <v>240838000</v>
      </c>
      <c r="J2159" s="111">
        <f>I2159/H2159</f>
        <v>405.99797707349967</v>
      </c>
      <c r="L2159" s="76">
        <v>9380</v>
      </c>
      <c r="M2159" s="76" t="s">
        <v>3370</v>
      </c>
      <c r="N2159" s="76" t="s">
        <v>15333</v>
      </c>
      <c r="O2159" s="76">
        <v>278</v>
      </c>
      <c r="P2159" s="76">
        <v>277</v>
      </c>
      <c r="Q2159" s="76">
        <v>-0.36</v>
      </c>
      <c r="R2159" s="76">
        <v>-1</v>
      </c>
    </row>
    <row r="2160" spans="4:18" s="2" customFormat="1" x14ac:dyDescent="0.15">
      <c r="D2160" s="10">
        <v>50</v>
      </c>
      <c r="E2160" s="134">
        <v>9381</v>
      </c>
      <c r="F2160" s="11" t="s">
        <v>3372</v>
      </c>
      <c r="G2160" s="11" t="s">
        <v>3373</v>
      </c>
      <c r="H2160" s="12">
        <v>780600</v>
      </c>
      <c r="I2160" s="12">
        <v>919535400</v>
      </c>
      <c r="J2160" s="111">
        <f>I2160/H2160</f>
        <v>1177.9853958493466</v>
      </c>
      <c r="L2160" s="76">
        <v>9381</v>
      </c>
      <c r="M2160" s="76" t="s">
        <v>15384</v>
      </c>
      <c r="N2160" s="76" t="s">
        <v>15333</v>
      </c>
      <c r="O2160" s="76">
        <v>925</v>
      </c>
      <c r="P2160" s="76">
        <v>986</v>
      </c>
      <c r="Q2160" s="76">
        <v>6.59</v>
      </c>
      <c r="R2160" s="76">
        <v>61</v>
      </c>
    </row>
    <row r="2161" spans="4:18" s="2" customFormat="1" x14ac:dyDescent="0.15">
      <c r="D2161" s="10">
        <v>1201</v>
      </c>
      <c r="E2161" s="134">
        <v>9384</v>
      </c>
      <c r="F2161" s="11" t="s">
        <v>3839</v>
      </c>
      <c r="G2161" s="11" t="s">
        <v>3840</v>
      </c>
      <c r="H2161" s="12">
        <v>273600</v>
      </c>
      <c r="I2161" s="12">
        <v>516009600</v>
      </c>
      <c r="J2161" s="111">
        <f>I2161/H2161</f>
        <v>1886</v>
      </c>
      <c r="L2161" s="76">
        <v>9384</v>
      </c>
      <c r="M2161" s="76" t="s">
        <v>15385</v>
      </c>
      <c r="N2161" s="76" t="s">
        <v>15333</v>
      </c>
      <c r="O2161" s="139">
        <v>1333</v>
      </c>
      <c r="P2161" s="139">
        <v>1363</v>
      </c>
      <c r="Q2161" s="76">
        <v>2.25</v>
      </c>
      <c r="R2161" s="76">
        <v>30</v>
      </c>
    </row>
    <row r="2162" spans="4:18" s="2" customFormat="1" x14ac:dyDescent="0.15">
      <c r="D2162" s="10">
        <v>1288</v>
      </c>
      <c r="E2162" s="134">
        <v>9386</v>
      </c>
      <c r="F2162" s="11" t="s">
        <v>4509</v>
      </c>
      <c r="G2162" s="11" t="s">
        <v>4510</v>
      </c>
      <c r="H2162" s="12">
        <v>154700</v>
      </c>
      <c r="I2162" s="12">
        <v>230503000</v>
      </c>
      <c r="J2162" s="111">
        <f>I2162/H2162</f>
        <v>1490</v>
      </c>
      <c r="L2162" s="76">
        <v>9386</v>
      </c>
      <c r="M2162" s="76" t="s">
        <v>15386</v>
      </c>
      <c r="N2162" s="76" t="s">
        <v>15333</v>
      </c>
      <c r="O2162" s="76">
        <v>975</v>
      </c>
      <c r="P2162" s="76">
        <v>974</v>
      </c>
      <c r="Q2162" s="76">
        <v>-0.1</v>
      </c>
      <c r="R2162" s="76">
        <v>-1</v>
      </c>
    </row>
    <row r="2163" spans="4:18" s="2" customFormat="1" x14ac:dyDescent="0.15">
      <c r="D2163" s="10">
        <v>2057</v>
      </c>
      <c r="E2163" s="134">
        <v>9401</v>
      </c>
      <c r="F2163" s="11" t="s">
        <v>3374</v>
      </c>
      <c r="G2163" s="11" t="s">
        <v>3668</v>
      </c>
      <c r="H2163" s="12">
        <v>7567200</v>
      </c>
      <c r="I2163" s="12">
        <v>17200506900</v>
      </c>
      <c r="J2163" s="111">
        <f>I2163/H2163</f>
        <v>2273.0345306057725</v>
      </c>
      <c r="L2163" s="76">
        <v>9401</v>
      </c>
      <c r="M2163" s="76" t="s">
        <v>15387</v>
      </c>
      <c r="N2163" s="76" t="s">
        <v>13893</v>
      </c>
      <c r="O2163" s="139">
        <v>1740</v>
      </c>
      <c r="P2163" s="139">
        <v>1901</v>
      </c>
      <c r="Q2163" s="76">
        <v>9.25</v>
      </c>
      <c r="R2163" s="76">
        <v>161</v>
      </c>
    </row>
    <row r="2164" spans="4:18" s="2" customFormat="1" x14ac:dyDescent="0.15">
      <c r="D2164" s="10">
        <v>1329</v>
      </c>
      <c r="E2164" s="134">
        <v>9404</v>
      </c>
      <c r="F2164" s="11" t="s">
        <v>3375</v>
      </c>
      <c r="G2164" s="11" t="s">
        <v>3376</v>
      </c>
      <c r="H2164" s="12">
        <v>13115900</v>
      </c>
      <c r="I2164" s="12">
        <v>25038075500</v>
      </c>
      <c r="J2164" s="111">
        <f>I2164/H2164</f>
        <v>1908.9864591831288</v>
      </c>
      <c r="L2164" s="76">
        <v>9404</v>
      </c>
      <c r="M2164" s="76" t="s">
        <v>15388</v>
      </c>
      <c r="N2164" s="76" t="s">
        <v>13893</v>
      </c>
      <c r="O2164" s="139">
        <v>1617</v>
      </c>
      <c r="P2164" s="139">
        <v>1702</v>
      </c>
      <c r="Q2164" s="76">
        <v>5.26</v>
      </c>
      <c r="R2164" s="76">
        <v>85</v>
      </c>
    </row>
    <row r="2165" spans="4:18" s="2" customFormat="1" x14ac:dyDescent="0.15">
      <c r="D2165" s="10">
        <v>106</v>
      </c>
      <c r="E2165" s="134">
        <v>9405</v>
      </c>
      <c r="F2165" s="11" t="s">
        <v>3377</v>
      </c>
      <c r="G2165" s="11" t="s">
        <v>3378</v>
      </c>
      <c r="H2165" s="12">
        <v>1205100</v>
      </c>
      <c r="I2165" s="12">
        <v>1072531000</v>
      </c>
      <c r="J2165" s="111">
        <f>I2165/H2165</f>
        <v>889.99336154675962</v>
      </c>
      <c r="L2165" s="76">
        <v>9405</v>
      </c>
      <c r="M2165" s="76" t="s">
        <v>3377</v>
      </c>
      <c r="N2165" s="76" t="s">
        <v>13893</v>
      </c>
      <c r="O2165" s="76">
        <v>725</v>
      </c>
      <c r="P2165" s="76">
        <v>708</v>
      </c>
      <c r="Q2165" s="76">
        <v>-2.34</v>
      </c>
      <c r="R2165" s="76">
        <v>-17</v>
      </c>
    </row>
    <row r="2166" spans="4:18" s="2" customFormat="1" x14ac:dyDescent="0.15">
      <c r="D2166" s="10">
        <v>2175</v>
      </c>
      <c r="E2166" s="134">
        <v>9409</v>
      </c>
      <c r="F2166" s="11" t="s">
        <v>3379</v>
      </c>
      <c r="G2166" s="11" t="s">
        <v>3380</v>
      </c>
      <c r="H2166" s="12">
        <v>4127000</v>
      </c>
      <c r="I2166" s="12">
        <v>9661263000</v>
      </c>
      <c r="J2166" s="111">
        <f>I2166/H2166</f>
        <v>2340.9893385025443</v>
      </c>
      <c r="L2166" s="76">
        <v>9409</v>
      </c>
      <c r="M2166" s="76" t="s">
        <v>15389</v>
      </c>
      <c r="N2166" s="76" t="s">
        <v>13893</v>
      </c>
      <c r="O2166" s="139">
        <v>1974</v>
      </c>
      <c r="P2166" s="139">
        <v>1994</v>
      </c>
      <c r="Q2166" s="76">
        <v>1.01</v>
      </c>
      <c r="R2166" s="76">
        <v>20</v>
      </c>
    </row>
    <row r="2167" spans="4:18" s="2" customFormat="1" x14ac:dyDescent="0.15">
      <c r="D2167" s="10">
        <v>1757</v>
      </c>
      <c r="E2167" s="134">
        <v>9412</v>
      </c>
      <c r="F2167" s="11" t="s">
        <v>3381</v>
      </c>
      <c r="G2167" s="11" t="s">
        <v>3382</v>
      </c>
      <c r="H2167" s="12">
        <v>12747100</v>
      </c>
      <c r="I2167" s="12">
        <v>6207340000</v>
      </c>
      <c r="J2167" s="111">
        <f>I2167/H2167</f>
        <v>486.96095582524651</v>
      </c>
      <c r="L2167" s="76">
        <v>9412</v>
      </c>
      <c r="M2167" s="76" t="s">
        <v>15390</v>
      </c>
      <c r="N2167" s="76" t="s">
        <v>13893</v>
      </c>
      <c r="O2167" s="76">
        <v>469</v>
      </c>
      <c r="P2167" s="76">
        <v>489</v>
      </c>
      <c r="Q2167" s="76">
        <v>4.26</v>
      </c>
      <c r="R2167" s="76">
        <v>20</v>
      </c>
    </row>
    <row r="2168" spans="4:18" s="2" customFormat="1" x14ac:dyDescent="0.15">
      <c r="D2168" s="10">
        <v>2176</v>
      </c>
      <c r="E2168" s="134">
        <v>9413</v>
      </c>
      <c r="F2168" s="11" t="s">
        <v>3383</v>
      </c>
      <c r="G2168" s="11" t="s">
        <v>3384</v>
      </c>
      <c r="H2168" s="12">
        <v>1322000</v>
      </c>
      <c r="I2168" s="12">
        <v>3729122000</v>
      </c>
      <c r="J2168" s="111">
        <f>I2168/H2168</f>
        <v>2820.81845688351</v>
      </c>
      <c r="L2168" s="76">
        <v>9413</v>
      </c>
      <c r="M2168" s="76" t="s">
        <v>15391</v>
      </c>
      <c r="N2168" s="76" t="s">
        <v>13893</v>
      </c>
      <c r="O2168" s="139">
        <v>2358</v>
      </c>
      <c r="P2168" s="139">
        <v>2301</v>
      </c>
      <c r="Q2168" s="76">
        <v>-2.42</v>
      </c>
      <c r="R2168" s="76">
        <v>-57</v>
      </c>
    </row>
    <row r="2169" spans="4:18" s="2" customFormat="1" x14ac:dyDescent="0.15">
      <c r="D2169" s="10">
        <v>1277</v>
      </c>
      <c r="E2169" s="134">
        <v>9414</v>
      </c>
      <c r="F2169" s="11" t="s">
        <v>3385</v>
      </c>
      <c r="G2169" s="11" t="s">
        <v>3386</v>
      </c>
      <c r="H2169" s="12">
        <v>290600</v>
      </c>
      <c r="I2169" s="12">
        <v>366156000</v>
      </c>
      <c r="J2169" s="111">
        <f>I2169/H2169</f>
        <v>1260</v>
      </c>
      <c r="L2169" s="76">
        <v>9414</v>
      </c>
      <c r="M2169" s="76" t="s">
        <v>15392</v>
      </c>
      <c r="N2169" s="76" t="s">
        <v>13893</v>
      </c>
      <c r="O2169" s="139">
        <v>1148</v>
      </c>
      <c r="P2169" s="139">
        <v>1063</v>
      </c>
      <c r="Q2169" s="76">
        <v>-7.4</v>
      </c>
      <c r="R2169" s="76">
        <v>-85</v>
      </c>
    </row>
    <row r="2170" spans="4:18" s="2" customFormat="1" x14ac:dyDescent="0.15">
      <c r="D2170" s="10">
        <v>2218</v>
      </c>
      <c r="E2170" s="134">
        <v>9416</v>
      </c>
      <c r="F2170" s="11" t="s">
        <v>4270</v>
      </c>
      <c r="G2170" s="11" t="s">
        <v>4271</v>
      </c>
      <c r="H2170" s="12">
        <v>291800</v>
      </c>
      <c r="I2170" s="12">
        <v>1031513000</v>
      </c>
      <c r="J2170" s="111">
        <f>I2170/H2170</f>
        <v>3535</v>
      </c>
      <c r="L2170" s="76">
        <v>9416</v>
      </c>
      <c r="M2170" s="76" t="s">
        <v>4270</v>
      </c>
      <c r="N2170" s="76" t="s">
        <v>13893</v>
      </c>
      <c r="O2170" s="139">
        <v>3805</v>
      </c>
      <c r="P2170" s="139">
        <v>3895</v>
      </c>
      <c r="Q2170" s="76">
        <v>2.37</v>
      </c>
      <c r="R2170" s="76">
        <v>90</v>
      </c>
    </row>
    <row r="2171" spans="4:18" s="2" customFormat="1" x14ac:dyDescent="0.15">
      <c r="D2171" s="10">
        <v>2201</v>
      </c>
      <c r="E2171" s="134">
        <v>9418</v>
      </c>
      <c r="F2171" s="11" t="s">
        <v>4642</v>
      </c>
      <c r="G2171" s="11" t="s">
        <v>4643</v>
      </c>
      <c r="H2171" s="12">
        <v>319800</v>
      </c>
      <c r="I2171" s="12">
        <v>279825000</v>
      </c>
      <c r="J2171" s="111">
        <f>I2171/H2171</f>
        <v>875</v>
      </c>
      <c r="L2171" s="76">
        <v>9418</v>
      </c>
      <c r="M2171" s="76" t="s">
        <v>15393</v>
      </c>
      <c r="N2171" s="76" t="s">
        <v>13463</v>
      </c>
      <c r="O2171" s="76">
        <v>912</v>
      </c>
      <c r="P2171" s="76">
        <v>933</v>
      </c>
      <c r="Q2171" s="76">
        <v>2.2999999999999998</v>
      </c>
      <c r="R2171" s="76">
        <v>21</v>
      </c>
    </row>
    <row r="2172" spans="4:18" s="2" customFormat="1" x14ac:dyDescent="0.15">
      <c r="D2172" s="10">
        <v>2244</v>
      </c>
      <c r="E2172" s="134">
        <v>9419</v>
      </c>
      <c r="F2172" s="11" t="s">
        <v>4274</v>
      </c>
      <c r="G2172" s="11" t="s">
        <v>4275</v>
      </c>
      <c r="H2172" s="12">
        <v>451800</v>
      </c>
      <c r="I2172" s="12">
        <v>653302800</v>
      </c>
      <c r="J2172" s="111">
        <f>I2172/H2172</f>
        <v>1446</v>
      </c>
      <c r="L2172" s="76">
        <v>9419</v>
      </c>
      <c r="M2172" s="76" t="s">
        <v>15395</v>
      </c>
      <c r="N2172" s="76" t="s">
        <v>13893</v>
      </c>
      <c r="O2172" s="76">
        <v>404</v>
      </c>
      <c r="P2172" s="76">
        <v>469</v>
      </c>
      <c r="Q2172" s="76">
        <v>16.09</v>
      </c>
      <c r="R2172" s="76">
        <v>65</v>
      </c>
    </row>
    <row r="2173" spans="4:18" s="2" customFormat="1" x14ac:dyDescent="0.15">
      <c r="D2173" s="10">
        <v>246</v>
      </c>
      <c r="E2173" s="134">
        <v>9422</v>
      </c>
      <c r="F2173" s="11" t="s">
        <v>3387</v>
      </c>
      <c r="G2173" s="11" t="s">
        <v>3388</v>
      </c>
      <c r="H2173" s="12">
        <v>1248600</v>
      </c>
      <c r="I2173" s="12">
        <v>2875574800</v>
      </c>
      <c r="J2173" s="111">
        <f>I2173/H2173</f>
        <v>2303.0392439532275</v>
      </c>
      <c r="L2173" s="76">
        <v>9422</v>
      </c>
      <c r="M2173" s="76" t="s">
        <v>15396</v>
      </c>
      <c r="N2173" s="76" t="s">
        <v>13463</v>
      </c>
      <c r="O2173" s="139">
        <v>1374</v>
      </c>
      <c r="P2173" s="139">
        <v>1383</v>
      </c>
      <c r="Q2173" s="76">
        <v>0.66</v>
      </c>
      <c r="R2173" s="76">
        <v>9</v>
      </c>
    </row>
    <row r="2174" spans="4:18" s="2" customFormat="1" x14ac:dyDescent="0.15">
      <c r="D2174" s="10">
        <v>761</v>
      </c>
      <c r="E2174" s="134">
        <v>9424</v>
      </c>
      <c r="F2174" s="11" t="s">
        <v>3389</v>
      </c>
      <c r="G2174" s="11" t="s">
        <v>3390</v>
      </c>
      <c r="H2174" s="12">
        <v>8438800</v>
      </c>
      <c r="I2174" s="12">
        <v>995778400</v>
      </c>
      <c r="J2174" s="111">
        <f>I2174/H2174</f>
        <v>118</v>
      </c>
      <c r="L2174" s="76">
        <v>9424</v>
      </c>
      <c r="M2174" s="76" t="s">
        <v>3389</v>
      </c>
      <c r="N2174" s="76" t="s">
        <v>13893</v>
      </c>
      <c r="O2174" s="76">
        <v>104</v>
      </c>
      <c r="P2174" s="76">
        <v>130</v>
      </c>
      <c r="Q2174" s="76">
        <v>25</v>
      </c>
      <c r="R2174" s="76">
        <v>26</v>
      </c>
    </row>
    <row r="2175" spans="4:18" s="2" customFormat="1" x14ac:dyDescent="0.15">
      <c r="D2175" s="10">
        <v>261</v>
      </c>
      <c r="E2175" s="134">
        <v>9428</v>
      </c>
      <c r="F2175" s="11" t="s">
        <v>3391</v>
      </c>
      <c r="G2175" s="11" t="s">
        <v>3392</v>
      </c>
      <c r="H2175" s="12">
        <v>165900</v>
      </c>
      <c r="I2175" s="12">
        <v>153123700</v>
      </c>
      <c r="J2175" s="111">
        <f>I2175/H2175</f>
        <v>922.98794454490655</v>
      </c>
      <c r="L2175" s="76">
        <v>9428</v>
      </c>
      <c r="M2175" s="76" t="s">
        <v>15398</v>
      </c>
      <c r="N2175" s="76" t="s">
        <v>13893</v>
      </c>
      <c r="O2175" s="76">
        <v>607</v>
      </c>
      <c r="P2175" s="76">
        <v>625</v>
      </c>
      <c r="Q2175" s="76">
        <v>2.97</v>
      </c>
      <c r="R2175" s="76">
        <v>18</v>
      </c>
    </row>
    <row r="2176" spans="4:18" s="2" customFormat="1" x14ac:dyDescent="0.15">
      <c r="D2176" s="10">
        <v>1328</v>
      </c>
      <c r="E2176" s="134">
        <v>9432</v>
      </c>
      <c r="F2176" s="11" t="s">
        <v>3393</v>
      </c>
      <c r="G2176" s="11" t="s">
        <v>3394</v>
      </c>
      <c r="H2176" s="12">
        <v>118982700</v>
      </c>
      <c r="I2176" s="12">
        <v>591934582500</v>
      </c>
      <c r="J2176" s="111">
        <f>I2176/H2176</f>
        <v>4974.9634400631348</v>
      </c>
      <c r="L2176" s="76">
        <v>9432</v>
      </c>
      <c r="M2176" s="76" t="s">
        <v>15400</v>
      </c>
      <c r="N2176" s="76" t="s">
        <v>13893</v>
      </c>
      <c r="O2176" s="139">
        <v>4482</v>
      </c>
      <c r="P2176" s="139">
        <v>4700</v>
      </c>
      <c r="Q2176" s="76">
        <v>4.8600000000000003</v>
      </c>
      <c r="R2176" s="76">
        <v>218</v>
      </c>
    </row>
    <row r="2177" spans="4:18" s="2" customFormat="1" x14ac:dyDescent="0.15">
      <c r="D2177" s="10">
        <v>860</v>
      </c>
      <c r="E2177" s="134">
        <v>9433</v>
      </c>
      <c r="F2177" s="11" t="s">
        <v>3395</v>
      </c>
      <c r="G2177" s="11" t="s">
        <v>3396</v>
      </c>
      <c r="H2177" s="12">
        <v>152273800</v>
      </c>
      <c r="I2177" s="12">
        <v>420500822700</v>
      </c>
      <c r="J2177" s="111">
        <f>I2177/H2177</f>
        <v>2761.4784861217099</v>
      </c>
      <c r="L2177" s="76">
        <v>9433</v>
      </c>
      <c r="M2177" s="76" t="s">
        <v>3395</v>
      </c>
      <c r="N2177" s="76" t="s">
        <v>13893</v>
      </c>
      <c r="O2177" s="139">
        <v>2624</v>
      </c>
      <c r="P2177" s="139">
        <v>2693</v>
      </c>
      <c r="Q2177" s="76">
        <v>2.63</v>
      </c>
      <c r="R2177" s="76">
        <v>69</v>
      </c>
    </row>
    <row r="2178" spans="4:18" s="2" customFormat="1" x14ac:dyDescent="0.15">
      <c r="D2178" s="10">
        <v>589</v>
      </c>
      <c r="E2178" s="134">
        <v>9435</v>
      </c>
      <c r="F2178" s="11" t="s">
        <v>3397</v>
      </c>
      <c r="G2178" s="11" t="s">
        <v>3398</v>
      </c>
      <c r="H2178" s="12">
        <v>1809700</v>
      </c>
      <c r="I2178" s="12">
        <v>30918649500</v>
      </c>
      <c r="J2178" s="111">
        <f>I2178/H2178</f>
        <v>17084.95855666685</v>
      </c>
      <c r="L2178" s="76">
        <v>9435</v>
      </c>
      <c r="M2178" s="76" t="s">
        <v>3397</v>
      </c>
      <c r="N2178" s="76" t="s">
        <v>13893</v>
      </c>
      <c r="O2178" s="139">
        <v>17170</v>
      </c>
      <c r="P2178" s="139">
        <v>17180</v>
      </c>
      <c r="Q2178" s="76">
        <v>0.06</v>
      </c>
      <c r="R2178" s="76">
        <v>10</v>
      </c>
    </row>
    <row r="2179" spans="4:18" s="2" customFormat="1" x14ac:dyDescent="0.15">
      <c r="D2179" s="10">
        <v>1429</v>
      </c>
      <c r="E2179" s="134">
        <v>9436</v>
      </c>
      <c r="F2179" s="11" t="s">
        <v>3399</v>
      </c>
      <c r="G2179" s="11" t="s">
        <v>3400</v>
      </c>
      <c r="H2179" s="12">
        <v>136200</v>
      </c>
      <c r="I2179" s="12">
        <v>540714000</v>
      </c>
      <c r="J2179" s="111">
        <f>I2179/H2179</f>
        <v>3970</v>
      </c>
      <c r="L2179" s="76">
        <v>9436</v>
      </c>
      <c r="M2179" s="76" t="s">
        <v>15402</v>
      </c>
      <c r="N2179" s="76" t="s">
        <v>13893</v>
      </c>
      <c r="O2179" s="139">
        <v>3600</v>
      </c>
      <c r="P2179" s="139">
        <v>3875</v>
      </c>
      <c r="Q2179" s="76">
        <v>7.64</v>
      </c>
      <c r="R2179" s="76">
        <v>275</v>
      </c>
    </row>
    <row r="2180" spans="4:18" s="2" customFormat="1" x14ac:dyDescent="0.15">
      <c r="D2180" s="10">
        <v>1399</v>
      </c>
      <c r="E2180" s="134">
        <v>9437</v>
      </c>
      <c r="F2180" s="11" t="s">
        <v>3401</v>
      </c>
      <c r="G2180" s="11" t="s">
        <v>3402</v>
      </c>
      <c r="H2180" s="12">
        <v>125793800</v>
      </c>
      <c r="I2180" s="12">
        <v>348005037700</v>
      </c>
      <c r="J2180" s="111">
        <f>I2180/H2180</f>
        <v>2766.4720971939792</v>
      </c>
      <c r="L2180" s="76">
        <v>9437</v>
      </c>
      <c r="M2180" s="76" t="s">
        <v>15404</v>
      </c>
      <c r="N2180" s="76" t="s">
        <v>13893</v>
      </c>
      <c r="O2180" s="139">
        <v>2472.5</v>
      </c>
      <c r="P2180" s="139">
        <v>2609</v>
      </c>
      <c r="Q2180" s="76">
        <v>5.52</v>
      </c>
      <c r="R2180" s="76">
        <v>136.5</v>
      </c>
    </row>
    <row r="2181" spans="4:18" s="2" customFormat="1" x14ac:dyDescent="0.15">
      <c r="D2181" s="10">
        <v>1180</v>
      </c>
      <c r="E2181" s="134">
        <v>9438</v>
      </c>
      <c r="F2181" s="11" t="s">
        <v>3403</v>
      </c>
      <c r="G2181" s="11" t="s">
        <v>3404</v>
      </c>
      <c r="H2181" s="12">
        <v>1833800</v>
      </c>
      <c r="I2181" s="12">
        <v>1221302800</v>
      </c>
      <c r="J2181" s="111">
        <f>I2181/H2181</f>
        <v>665.99563747409752</v>
      </c>
      <c r="L2181" s="76">
        <v>9438</v>
      </c>
      <c r="M2181" s="76" t="s">
        <v>15405</v>
      </c>
      <c r="N2181" s="76" t="s">
        <v>13893</v>
      </c>
      <c r="O2181" s="76">
        <v>623</v>
      </c>
      <c r="P2181" s="76">
        <v>618</v>
      </c>
      <c r="Q2181" s="76">
        <v>-0.8</v>
      </c>
      <c r="R2181" s="76">
        <v>-5</v>
      </c>
    </row>
    <row r="2182" spans="4:18" s="2" customFormat="1" x14ac:dyDescent="0.15">
      <c r="D2182" s="10">
        <v>528</v>
      </c>
      <c r="E2182" s="134">
        <v>9449</v>
      </c>
      <c r="F2182" s="11" t="s">
        <v>3405</v>
      </c>
      <c r="G2182" s="11" t="s">
        <v>3406</v>
      </c>
      <c r="H2182" s="12">
        <v>5222900</v>
      </c>
      <c r="I2182" s="12">
        <v>11229214000</v>
      </c>
      <c r="J2182" s="111">
        <f>I2182/H2182</f>
        <v>2149.9959792452469</v>
      </c>
      <c r="L2182" s="76">
        <v>9449</v>
      </c>
      <c r="M2182" s="76" t="s">
        <v>15406</v>
      </c>
      <c r="N2182" s="76" t="s">
        <v>13893</v>
      </c>
      <c r="O2182" s="139">
        <v>1471</v>
      </c>
      <c r="P2182" s="139">
        <v>1422</v>
      </c>
      <c r="Q2182" s="76">
        <v>-3.33</v>
      </c>
      <c r="R2182" s="76">
        <v>-49</v>
      </c>
    </row>
    <row r="2183" spans="4:18" s="2" customFormat="1" x14ac:dyDescent="0.15">
      <c r="D2183" s="10">
        <v>40</v>
      </c>
      <c r="E2183" s="134">
        <v>9466</v>
      </c>
      <c r="F2183" s="11" t="s">
        <v>4296</v>
      </c>
      <c r="G2183" s="11" t="s">
        <v>4297</v>
      </c>
      <c r="H2183" s="12">
        <v>180000</v>
      </c>
      <c r="I2183" s="12">
        <v>130317000</v>
      </c>
      <c r="J2183" s="111">
        <f>I2183/H2183</f>
        <v>723.98333333333335</v>
      </c>
      <c r="L2183" s="76">
        <v>9466</v>
      </c>
      <c r="M2183" s="76" t="s">
        <v>15407</v>
      </c>
      <c r="N2183" s="76" t="s">
        <v>13463</v>
      </c>
      <c r="O2183" s="76">
        <v>470</v>
      </c>
      <c r="P2183" s="76">
        <v>493</v>
      </c>
      <c r="Q2183" s="76">
        <v>4.8899999999999997</v>
      </c>
      <c r="R2183" s="76">
        <v>23</v>
      </c>
    </row>
    <row r="2184" spans="4:18" s="2" customFormat="1" x14ac:dyDescent="0.15">
      <c r="D2184" s="10">
        <v>820</v>
      </c>
      <c r="E2184" s="134">
        <v>9468</v>
      </c>
      <c r="F2184" s="11" t="s">
        <v>3784</v>
      </c>
      <c r="G2184" s="11" t="s">
        <v>3407</v>
      </c>
      <c r="H2184" s="12">
        <v>4256000</v>
      </c>
      <c r="I2184" s="12">
        <v>4806002000</v>
      </c>
      <c r="J2184" s="111">
        <f>I2184/H2184</f>
        <v>1129.2297932330828</v>
      </c>
      <c r="L2184" s="76">
        <v>9468</v>
      </c>
      <c r="M2184" s="76" t="s">
        <v>3784</v>
      </c>
      <c r="N2184" s="76" t="s">
        <v>13463</v>
      </c>
      <c r="O2184" s="139">
        <v>1154</v>
      </c>
      <c r="P2184" s="139">
        <v>1159</v>
      </c>
      <c r="Q2184" s="76">
        <v>0.43</v>
      </c>
      <c r="R2184" s="76">
        <v>5</v>
      </c>
    </row>
    <row r="2185" spans="4:18" s="2" customFormat="1" x14ac:dyDescent="0.15">
      <c r="D2185" s="10">
        <v>508</v>
      </c>
      <c r="E2185" s="134">
        <v>9470</v>
      </c>
      <c r="F2185" s="11" t="s">
        <v>3408</v>
      </c>
      <c r="G2185" s="11" t="s">
        <v>3409</v>
      </c>
      <c r="H2185" s="12">
        <v>371000</v>
      </c>
      <c r="I2185" s="12">
        <v>1791923000</v>
      </c>
      <c r="J2185" s="111">
        <f>I2185/H2185</f>
        <v>4829.9811320754716</v>
      </c>
      <c r="L2185" s="76">
        <v>9470</v>
      </c>
      <c r="M2185" s="76" t="s">
        <v>15408</v>
      </c>
      <c r="N2185" s="76" t="s">
        <v>13463</v>
      </c>
      <c r="O2185" s="139">
        <v>4260</v>
      </c>
      <c r="P2185" s="139">
        <v>4020</v>
      </c>
      <c r="Q2185" s="76">
        <v>-5.63</v>
      </c>
      <c r="R2185" s="76">
        <v>-240</v>
      </c>
    </row>
    <row r="2186" spans="4:18" s="2" customFormat="1" x14ac:dyDescent="0.15">
      <c r="D2186" s="10">
        <v>2314</v>
      </c>
      <c r="E2186" s="134">
        <v>9474</v>
      </c>
      <c r="F2186" s="11" t="s">
        <v>3410</v>
      </c>
      <c r="G2186" s="11" t="s">
        <v>3411</v>
      </c>
      <c r="H2186" s="12">
        <v>3554850</v>
      </c>
      <c r="I2186" s="12">
        <v>8029203700</v>
      </c>
      <c r="J2186" s="111">
        <f>I2186/H2186</f>
        <v>2258.6617438147882</v>
      </c>
      <c r="L2186" s="76">
        <v>9474</v>
      </c>
      <c r="M2186" s="76" t="s">
        <v>3410</v>
      </c>
      <c r="N2186" s="76" t="s">
        <v>13463</v>
      </c>
      <c r="O2186" s="139">
        <v>2328</v>
      </c>
      <c r="P2186" s="139">
        <v>2667</v>
      </c>
      <c r="Q2186" s="76">
        <v>14.56</v>
      </c>
      <c r="R2186" s="76">
        <v>339</v>
      </c>
    </row>
    <row r="2187" spans="4:18" s="2" customFormat="1" x14ac:dyDescent="0.15">
      <c r="D2187" s="10">
        <v>1733</v>
      </c>
      <c r="E2187" s="134">
        <v>9475</v>
      </c>
      <c r="F2187" s="11" t="s">
        <v>3412</v>
      </c>
      <c r="G2187" s="11" t="s">
        <v>3413</v>
      </c>
      <c r="H2187" s="12">
        <v>582900</v>
      </c>
      <c r="I2187" s="12">
        <v>461648800</v>
      </c>
      <c r="J2187" s="111">
        <f>I2187/H2187</f>
        <v>791.98627551895697</v>
      </c>
      <c r="L2187" s="76">
        <v>9475</v>
      </c>
      <c r="M2187" s="76" t="s">
        <v>3412</v>
      </c>
      <c r="N2187" s="76" t="s">
        <v>13956</v>
      </c>
      <c r="O2187" s="76">
        <v>429</v>
      </c>
      <c r="P2187" s="76">
        <v>468</v>
      </c>
      <c r="Q2187" s="76">
        <v>9.09</v>
      </c>
      <c r="R2187" s="76">
        <v>39</v>
      </c>
    </row>
    <row r="2188" spans="4:18" s="2" customFormat="1" x14ac:dyDescent="0.15">
      <c r="D2188" s="10">
        <v>683</v>
      </c>
      <c r="E2188" s="134">
        <v>9479</v>
      </c>
      <c r="F2188" s="11" t="s">
        <v>3414</v>
      </c>
      <c r="G2188" s="11" t="s">
        <v>3415</v>
      </c>
      <c r="H2188" s="12">
        <v>987800</v>
      </c>
      <c r="I2188" s="12">
        <v>224723000</v>
      </c>
      <c r="J2188" s="111">
        <f>I2188/H2188</f>
        <v>227.49848147398259</v>
      </c>
      <c r="L2188" s="76">
        <v>9479</v>
      </c>
      <c r="M2188" s="76" t="s">
        <v>15410</v>
      </c>
      <c r="N2188" s="76" t="s">
        <v>13463</v>
      </c>
      <c r="O2188" s="76">
        <v>132</v>
      </c>
      <c r="P2188" s="76">
        <v>142</v>
      </c>
      <c r="Q2188" s="76">
        <v>7.58</v>
      </c>
      <c r="R2188" s="76">
        <v>10</v>
      </c>
    </row>
    <row r="2189" spans="4:18" s="2" customFormat="1" x14ac:dyDescent="0.15">
      <c r="D2189" s="10">
        <v>2060</v>
      </c>
      <c r="E2189" s="134">
        <v>9501</v>
      </c>
      <c r="F2189" s="11" t="s">
        <v>3656</v>
      </c>
      <c r="G2189" s="11" t="s">
        <v>4257</v>
      </c>
      <c r="H2189" s="12">
        <v>131469700</v>
      </c>
      <c r="I2189" s="12">
        <v>53902577000</v>
      </c>
      <c r="J2189" s="111">
        <f>I2189/H2189</f>
        <v>410</v>
      </c>
      <c r="L2189" s="76">
        <v>9501</v>
      </c>
      <c r="M2189" s="76" t="s">
        <v>15411</v>
      </c>
      <c r="N2189" s="76" t="s">
        <v>15412</v>
      </c>
      <c r="O2189" s="76">
        <v>653</v>
      </c>
      <c r="P2189" s="76">
        <v>727</v>
      </c>
      <c r="Q2189" s="76">
        <v>11.33</v>
      </c>
      <c r="R2189" s="76">
        <v>74</v>
      </c>
    </row>
    <row r="2190" spans="4:18" s="2" customFormat="1" x14ac:dyDescent="0.15">
      <c r="D2190" s="10">
        <v>216</v>
      </c>
      <c r="E2190" s="134">
        <v>9502</v>
      </c>
      <c r="F2190" s="11" t="s">
        <v>3416</v>
      </c>
      <c r="G2190" s="11" t="s">
        <v>3417</v>
      </c>
      <c r="H2190" s="12">
        <v>60346200</v>
      </c>
      <c r="I2190" s="12">
        <v>91906758600</v>
      </c>
      <c r="J2190" s="111">
        <f>I2190/H2190</f>
        <v>1522.991648189944</v>
      </c>
      <c r="L2190" s="76">
        <v>9502</v>
      </c>
      <c r="M2190" s="76" t="s">
        <v>15414</v>
      </c>
      <c r="N2190" s="76" t="s">
        <v>15412</v>
      </c>
      <c r="O2190" s="139">
        <v>1562.5</v>
      </c>
      <c r="P2190" s="139">
        <v>1729.5</v>
      </c>
      <c r="Q2190" s="76">
        <v>10.69</v>
      </c>
      <c r="R2190" s="76">
        <v>167</v>
      </c>
    </row>
    <row r="2191" spans="4:18" s="2" customFormat="1" x14ac:dyDescent="0.15">
      <c r="D2191" s="10">
        <v>1973</v>
      </c>
      <c r="E2191" s="134">
        <v>9503</v>
      </c>
      <c r="F2191" s="11" t="s">
        <v>3418</v>
      </c>
      <c r="G2191" s="11" t="s">
        <v>3419</v>
      </c>
      <c r="H2191" s="12">
        <v>66584100</v>
      </c>
      <c r="I2191" s="12">
        <v>91993822200</v>
      </c>
      <c r="J2191" s="111">
        <f>I2191/H2191</f>
        <v>1381.6184674719641</v>
      </c>
      <c r="L2191" s="76">
        <v>9503</v>
      </c>
      <c r="M2191" s="76" t="s">
        <v>15416</v>
      </c>
      <c r="N2191" s="76" t="s">
        <v>15412</v>
      </c>
      <c r="O2191" s="139">
        <v>1650</v>
      </c>
      <c r="P2191" s="139">
        <v>1662.5</v>
      </c>
      <c r="Q2191" s="76">
        <v>0.76</v>
      </c>
      <c r="R2191" s="76">
        <v>12.5</v>
      </c>
    </row>
    <row r="2192" spans="4:18" s="2" customFormat="1" x14ac:dyDescent="0.15">
      <c r="D2192" s="10">
        <v>1950</v>
      </c>
      <c r="E2192" s="134">
        <v>9504</v>
      </c>
      <c r="F2192" s="11" t="s">
        <v>3420</v>
      </c>
      <c r="G2192" s="11" t="s">
        <v>3421</v>
      </c>
      <c r="H2192" s="12">
        <v>20845000</v>
      </c>
      <c r="I2192" s="12">
        <v>27244130000</v>
      </c>
      <c r="J2192" s="111">
        <f>I2192/H2192</f>
        <v>1306.9863276565125</v>
      </c>
      <c r="L2192" s="76">
        <v>9504</v>
      </c>
      <c r="M2192" s="76" t="s">
        <v>15417</v>
      </c>
      <c r="N2192" s="76" t="s">
        <v>15412</v>
      </c>
      <c r="O2192" s="139">
        <v>1428</v>
      </c>
      <c r="P2192" s="139">
        <v>1501</v>
      </c>
      <c r="Q2192" s="76">
        <v>5.1100000000000003</v>
      </c>
      <c r="R2192" s="76">
        <v>73</v>
      </c>
    </row>
    <row r="2193" spans="4:18" s="2" customFormat="1" x14ac:dyDescent="0.15">
      <c r="D2193" s="10">
        <v>625</v>
      </c>
      <c r="E2193" s="134">
        <v>9505</v>
      </c>
      <c r="F2193" s="11" t="s">
        <v>3422</v>
      </c>
      <c r="G2193" s="11" t="s">
        <v>3423</v>
      </c>
      <c r="H2193" s="12">
        <v>15938400</v>
      </c>
      <c r="I2193" s="12">
        <v>14408313600</v>
      </c>
      <c r="J2193" s="111">
        <f>I2193/H2193</f>
        <v>904</v>
      </c>
      <c r="L2193" s="76">
        <v>9505</v>
      </c>
      <c r="M2193" s="76" t="s">
        <v>15418</v>
      </c>
      <c r="N2193" s="76" t="s">
        <v>15412</v>
      </c>
      <c r="O2193" s="76">
        <v>959</v>
      </c>
      <c r="P2193" s="76">
        <v>959</v>
      </c>
      <c r="Q2193" s="76">
        <v>0</v>
      </c>
      <c r="R2193" s="76">
        <v>0</v>
      </c>
    </row>
    <row r="2194" spans="4:18" s="2" customFormat="1" x14ac:dyDescent="0.15">
      <c r="D2194" s="10">
        <v>2043</v>
      </c>
      <c r="E2194" s="134">
        <v>9506</v>
      </c>
      <c r="F2194" s="11" t="s">
        <v>3424</v>
      </c>
      <c r="G2194" s="11" t="s">
        <v>3425</v>
      </c>
      <c r="H2194" s="12">
        <v>38506100</v>
      </c>
      <c r="I2194" s="12">
        <v>55486904100</v>
      </c>
      <c r="J2194" s="111">
        <f>I2194/H2194</f>
        <v>1440.9899756142534</v>
      </c>
      <c r="L2194" s="76">
        <v>9506</v>
      </c>
      <c r="M2194" s="76" t="s">
        <v>15419</v>
      </c>
      <c r="N2194" s="76" t="s">
        <v>15412</v>
      </c>
      <c r="O2194" s="139">
        <v>1450</v>
      </c>
      <c r="P2194" s="139">
        <v>1502</v>
      </c>
      <c r="Q2194" s="76">
        <v>3.59</v>
      </c>
      <c r="R2194" s="76">
        <v>52</v>
      </c>
    </row>
    <row r="2195" spans="4:18" s="2" customFormat="1" x14ac:dyDescent="0.15">
      <c r="D2195" s="10">
        <v>1698</v>
      </c>
      <c r="E2195" s="134">
        <v>9507</v>
      </c>
      <c r="F2195" s="11" t="s">
        <v>3426</v>
      </c>
      <c r="G2195" s="11" t="s">
        <v>3427</v>
      </c>
      <c r="H2195" s="12">
        <v>13913700</v>
      </c>
      <c r="I2195" s="12">
        <v>17767911900</v>
      </c>
      <c r="J2195" s="111">
        <f>I2195/H2195</f>
        <v>1277.0084089782013</v>
      </c>
      <c r="L2195" s="76">
        <v>9507</v>
      </c>
      <c r="M2195" s="76" t="s">
        <v>15420</v>
      </c>
      <c r="N2195" s="76" t="s">
        <v>15412</v>
      </c>
      <c r="O2195" s="139">
        <v>1328</v>
      </c>
      <c r="P2195" s="139">
        <v>1375</v>
      </c>
      <c r="Q2195" s="76">
        <v>3.54</v>
      </c>
      <c r="R2195" s="76">
        <v>47</v>
      </c>
    </row>
    <row r="2196" spans="4:18" s="2" customFormat="1" x14ac:dyDescent="0.15">
      <c r="D2196" s="10">
        <v>979</v>
      </c>
      <c r="E2196" s="134">
        <v>9508</v>
      </c>
      <c r="F2196" s="11" t="s">
        <v>3428</v>
      </c>
      <c r="G2196" s="11" t="s">
        <v>3429</v>
      </c>
      <c r="H2196" s="12">
        <v>39531000</v>
      </c>
      <c r="I2196" s="12">
        <v>50520436000</v>
      </c>
      <c r="J2196" s="111">
        <f>I2196/H2196</f>
        <v>1277.9953960183148</v>
      </c>
      <c r="L2196" s="76">
        <v>9508</v>
      </c>
      <c r="M2196" s="76" t="s">
        <v>15421</v>
      </c>
      <c r="N2196" s="76" t="s">
        <v>15412</v>
      </c>
      <c r="O2196" s="139">
        <v>1309</v>
      </c>
      <c r="P2196" s="139">
        <v>1355</v>
      </c>
      <c r="Q2196" s="76">
        <v>3.51</v>
      </c>
      <c r="R2196" s="76">
        <v>46</v>
      </c>
    </row>
    <row r="2197" spans="4:18" s="2" customFormat="1" x14ac:dyDescent="0.15">
      <c r="D2197" s="10">
        <v>617</v>
      </c>
      <c r="E2197" s="134">
        <v>9509</v>
      </c>
      <c r="F2197" s="11" t="s">
        <v>3430</v>
      </c>
      <c r="G2197" s="11" t="s">
        <v>3431</v>
      </c>
      <c r="H2197" s="12">
        <v>14516500</v>
      </c>
      <c r="I2197" s="12">
        <v>10190542000</v>
      </c>
      <c r="J2197" s="111">
        <f>I2197/H2197</f>
        <v>701.99717562773401</v>
      </c>
      <c r="L2197" s="76">
        <v>9509</v>
      </c>
      <c r="M2197" s="76" t="s">
        <v>15422</v>
      </c>
      <c r="N2197" s="76" t="s">
        <v>15412</v>
      </c>
      <c r="O2197" s="76">
        <v>760</v>
      </c>
      <c r="P2197" s="76">
        <v>761</v>
      </c>
      <c r="Q2197" s="76">
        <v>0.13</v>
      </c>
      <c r="R2197" s="76">
        <v>1</v>
      </c>
    </row>
    <row r="2198" spans="4:18" s="2" customFormat="1" x14ac:dyDescent="0.15">
      <c r="D2198" s="10">
        <v>1992</v>
      </c>
      <c r="E2198" s="134">
        <v>9511</v>
      </c>
      <c r="F2198" s="11" t="s">
        <v>3432</v>
      </c>
      <c r="G2198" s="11" t="s">
        <v>3433</v>
      </c>
      <c r="H2198" s="12">
        <v>2936700</v>
      </c>
      <c r="I2198" s="12">
        <v>9074367000</v>
      </c>
      <c r="J2198" s="111">
        <f>I2198/H2198</f>
        <v>3089.9877413423228</v>
      </c>
      <c r="L2198" s="76">
        <v>9511</v>
      </c>
      <c r="M2198" s="76" t="s">
        <v>15423</v>
      </c>
      <c r="N2198" s="76" t="s">
        <v>15412</v>
      </c>
      <c r="O2198" s="139">
        <v>2134</v>
      </c>
      <c r="P2198" s="139">
        <v>2068</v>
      </c>
      <c r="Q2198" s="76">
        <v>-3.09</v>
      </c>
      <c r="R2198" s="76">
        <v>-66</v>
      </c>
    </row>
    <row r="2199" spans="4:18" s="2" customFormat="1" x14ac:dyDescent="0.15">
      <c r="D2199" s="10">
        <v>388</v>
      </c>
      <c r="E2199" s="134">
        <v>9513</v>
      </c>
      <c r="F2199" s="11" t="s">
        <v>3434</v>
      </c>
      <c r="G2199" s="11" t="s">
        <v>3435</v>
      </c>
      <c r="H2199" s="12">
        <v>16000700</v>
      </c>
      <c r="I2199" s="12">
        <v>43478395900</v>
      </c>
      <c r="J2199" s="111">
        <f>I2199/H2199</f>
        <v>2717.2808627122563</v>
      </c>
      <c r="L2199" s="76">
        <v>9513</v>
      </c>
      <c r="M2199" s="76" t="s">
        <v>15424</v>
      </c>
      <c r="N2199" s="76" t="s">
        <v>15412</v>
      </c>
      <c r="O2199" s="139">
        <v>2606</v>
      </c>
      <c r="P2199" s="139">
        <v>2715</v>
      </c>
      <c r="Q2199" s="76">
        <v>4.18</v>
      </c>
      <c r="R2199" s="76">
        <v>109</v>
      </c>
    </row>
    <row r="2200" spans="4:18" s="2" customFormat="1" x14ac:dyDescent="0.15">
      <c r="D2200" s="10">
        <v>378</v>
      </c>
      <c r="E2200" s="134">
        <v>9514</v>
      </c>
      <c r="F2200" s="11" t="s">
        <v>4021</v>
      </c>
      <c r="G2200" s="11" t="s">
        <v>4022</v>
      </c>
      <c r="H2200" s="12">
        <v>999600</v>
      </c>
      <c r="I2200" s="12">
        <v>1354458000</v>
      </c>
      <c r="J2200" s="111">
        <f>I2200/H2200</f>
        <v>1355</v>
      </c>
      <c r="L2200" s="76">
        <v>9514</v>
      </c>
      <c r="M2200" s="76" t="s">
        <v>15425</v>
      </c>
      <c r="N2200" s="76" t="s">
        <v>13463</v>
      </c>
      <c r="O2200" s="76">
        <v>838</v>
      </c>
      <c r="P2200" s="76">
        <v>850</v>
      </c>
      <c r="Q2200" s="76">
        <v>1.43</v>
      </c>
      <c r="R2200" s="76">
        <v>12</v>
      </c>
    </row>
    <row r="2201" spans="4:18" s="2" customFormat="1" x14ac:dyDescent="0.15">
      <c r="D2201" s="10">
        <v>401</v>
      </c>
      <c r="E2201" s="134">
        <v>9517</v>
      </c>
      <c r="F2201" s="11" t="s">
        <v>3721</v>
      </c>
      <c r="G2201" s="11" t="s">
        <v>3722</v>
      </c>
      <c r="H2201" s="12">
        <v>1729400</v>
      </c>
      <c r="I2201" s="12">
        <v>1450954600</v>
      </c>
      <c r="J2201" s="111">
        <f>I2201/H2201</f>
        <v>838.9930611772869</v>
      </c>
      <c r="L2201" s="76">
        <v>9517</v>
      </c>
      <c r="M2201" s="76" t="s">
        <v>15426</v>
      </c>
      <c r="N2201" s="76" t="s">
        <v>15412</v>
      </c>
      <c r="O2201" s="76">
        <v>562</v>
      </c>
      <c r="P2201" s="76">
        <v>603</v>
      </c>
      <c r="Q2201" s="76">
        <v>7.3</v>
      </c>
      <c r="R2201" s="76">
        <v>41</v>
      </c>
    </row>
    <row r="2202" spans="4:18" s="2" customFormat="1" x14ac:dyDescent="0.15">
      <c r="D2202" s="10">
        <v>1540</v>
      </c>
      <c r="E2202" s="134">
        <v>9519</v>
      </c>
      <c r="F2202" s="11" t="s">
        <v>4549</v>
      </c>
      <c r="G2202" s="11" t="s">
        <v>4550</v>
      </c>
      <c r="H2202" s="12">
        <v>284100</v>
      </c>
      <c r="I2202" s="12">
        <v>628145100</v>
      </c>
      <c r="J2202" s="111">
        <f>I2202/H2202</f>
        <v>2211</v>
      </c>
      <c r="L2202" s="76">
        <v>9519</v>
      </c>
      <c r="M2202" s="76" t="s">
        <v>4549</v>
      </c>
      <c r="N2202" s="76" t="s">
        <v>15412</v>
      </c>
      <c r="O2202" s="76">
        <v>798</v>
      </c>
      <c r="P2202" s="139">
        <v>1048</v>
      </c>
      <c r="Q2202" s="76">
        <v>31.33</v>
      </c>
      <c r="R2202" s="76">
        <v>250</v>
      </c>
    </row>
    <row r="2203" spans="4:18" s="2" customFormat="1" x14ac:dyDescent="0.15">
      <c r="D2203" s="10">
        <v>2064</v>
      </c>
      <c r="E2203" s="134">
        <v>9531</v>
      </c>
      <c r="F2203" s="11" t="s">
        <v>3436</v>
      </c>
      <c r="G2203" s="11" t="s">
        <v>3437</v>
      </c>
      <c r="H2203" s="12">
        <v>41204700</v>
      </c>
      <c r="I2203" s="12">
        <v>117391706300</v>
      </c>
      <c r="J2203" s="111">
        <f>I2203/H2203</f>
        <v>2848.9882537671674</v>
      </c>
      <c r="L2203" s="76">
        <v>9531</v>
      </c>
      <c r="M2203" s="76" t="s">
        <v>15429</v>
      </c>
      <c r="N2203" s="76" t="s">
        <v>15430</v>
      </c>
      <c r="O2203" s="139">
        <v>2785.5</v>
      </c>
      <c r="P2203" s="139">
        <v>2859.5</v>
      </c>
      <c r="Q2203" s="76">
        <v>2.66</v>
      </c>
      <c r="R2203" s="76">
        <v>74</v>
      </c>
    </row>
    <row r="2204" spans="4:18" s="2" customFormat="1" x14ac:dyDescent="0.15">
      <c r="D2204" s="10">
        <v>1460</v>
      </c>
      <c r="E2204" s="134">
        <v>9532</v>
      </c>
      <c r="F2204" s="11" t="s">
        <v>3438</v>
      </c>
      <c r="G2204" s="11" t="s">
        <v>3439</v>
      </c>
      <c r="H2204" s="12">
        <v>36134700</v>
      </c>
      <c r="I2204" s="12">
        <v>76767492650</v>
      </c>
      <c r="J2204" s="111">
        <f>I2204/H2204</f>
        <v>2124.4812507091519</v>
      </c>
      <c r="L2204" s="76">
        <v>9532</v>
      </c>
      <c r="M2204" s="76" t="s">
        <v>15431</v>
      </c>
      <c r="N2204" s="76" t="s">
        <v>15430</v>
      </c>
      <c r="O2204" s="139">
        <v>2009</v>
      </c>
      <c r="P2204" s="139">
        <v>2164</v>
      </c>
      <c r="Q2204" s="76">
        <v>7.72</v>
      </c>
      <c r="R2204" s="76">
        <v>155</v>
      </c>
    </row>
    <row r="2205" spans="4:18" s="2" customFormat="1" x14ac:dyDescent="0.15">
      <c r="D2205" s="10">
        <v>2038</v>
      </c>
      <c r="E2205" s="134">
        <v>9533</v>
      </c>
      <c r="F2205" s="11" t="s">
        <v>3440</v>
      </c>
      <c r="G2205" s="11" t="s">
        <v>3441</v>
      </c>
      <c r="H2205" s="12">
        <v>7773500</v>
      </c>
      <c r="I2205" s="12">
        <v>25613582500</v>
      </c>
      <c r="J2205" s="111">
        <f>I2205/H2205</f>
        <v>3294.9871357818229</v>
      </c>
      <c r="L2205" s="76">
        <v>9533</v>
      </c>
      <c r="M2205" s="76" t="s">
        <v>15432</v>
      </c>
      <c r="N2205" s="76" t="s">
        <v>15430</v>
      </c>
      <c r="O2205" s="139">
        <v>4635</v>
      </c>
      <c r="P2205" s="139">
        <v>4605</v>
      </c>
      <c r="Q2205" s="76">
        <v>-0.65</v>
      </c>
      <c r="R2205" s="76">
        <v>-30</v>
      </c>
    </row>
    <row r="2206" spans="4:18" s="2" customFormat="1" x14ac:dyDescent="0.15">
      <c r="D2206" s="10">
        <v>618</v>
      </c>
      <c r="E2206" s="134">
        <v>9534</v>
      </c>
      <c r="F2206" s="11" t="s">
        <v>3442</v>
      </c>
      <c r="G2206" s="11" t="s">
        <v>3443</v>
      </c>
      <c r="H2206" s="12">
        <v>3661000</v>
      </c>
      <c r="I2206" s="12">
        <v>1109275000</v>
      </c>
      <c r="J2206" s="111">
        <f>I2206/H2206</f>
        <v>302.99781480469818</v>
      </c>
      <c r="L2206" s="76">
        <v>9534</v>
      </c>
      <c r="M2206" s="76" t="s">
        <v>15433</v>
      </c>
      <c r="N2206" s="76" t="s">
        <v>15430</v>
      </c>
      <c r="O2206" s="139">
        <v>1521</v>
      </c>
      <c r="P2206" s="139">
        <v>1486</v>
      </c>
      <c r="Q2206" s="76">
        <v>-2.2999999999999998</v>
      </c>
      <c r="R2206" s="76">
        <v>-35</v>
      </c>
    </row>
    <row r="2207" spans="4:18" s="2" customFormat="1" x14ac:dyDescent="0.15">
      <c r="D2207" s="10">
        <v>601</v>
      </c>
      <c r="E2207" s="134">
        <v>9535</v>
      </c>
      <c r="F2207" s="11" t="s">
        <v>3444</v>
      </c>
      <c r="G2207" s="11" t="s">
        <v>3445</v>
      </c>
      <c r="H2207" s="12">
        <v>1839300</v>
      </c>
      <c r="I2207" s="12">
        <v>708123700</v>
      </c>
      <c r="J2207" s="111">
        <f>I2207/H2207</f>
        <v>384.99630294133635</v>
      </c>
      <c r="L2207" s="76">
        <v>9535</v>
      </c>
      <c r="M2207" s="76" t="s">
        <v>15434</v>
      </c>
      <c r="N2207" s="76" t="s">
        <v>15430</v>
      </c>
      <c r="O2207" s="76">
        <v>342</v>
      </c>
      <c r="P2207" s="76">
        <v>340</v>
      </c>
      <c r="Q2207" s="76">
        <v>-0.57999999999999996</v>
      </c>
      <c r="R2207" s="76">
        <v>-2</v>
      </c>
    </row>
    <row r="2208" spans="4:18" s="2" customFormat="1" x14ac:dyDescent="0.15">
      <c r="D2208" s="10">
        <v>1585</v>
      </c>
      <c r="E2208" s="134">
        <v>9536</v>
      </c>
      <c r="F2208" s="11" t="s">
        <v>3446</v>
      </c>
      <c r="G2208" s="11" t="s">
        <v>3447</v>
      </c>
      <c r="H2208" s="12">
        <v>1586400</v>
      </c>
      <c r="I2208" s="12">
        <v>4422848200</v>
      </c>
      <c r="J2208" s="111">
        <f>I2208/H2208</f>
        <v>2787.9779374684822</v>
      </c>
      <c r="L2208" s="76">
        <v>9536</v>
      </c>
      <c r="M2208" s="76" t="s">
        <v>15435</v>
      </c>
      <c r="N2208" s="76" t="s">
        <v>15430</v>
      </c>
      <c r="O2208" s="139">
        <v>2539</v>
      </c>
      <c r="P2208" s="139">
        <v>2483</v>
      </c>
      <c r="Q2208" s="76">
        <v>-2.21</v>
      </c>
      <c r="R2208" s="76">
        <v>-56</v>
      </c>
    </row>
    <row r="2209" spans="4:18" s="2" customFormat="1" x14ac:dyDescent="0.15">
      <c r="D2209" s="10">
        <v>869</v>
      </c>
      <c r="E2209" s="134">
        <v>9539</v>
      </c>
      <c r="F2209" s="11" t="s">
        <v>3448</v>
      </c>
      <c r="G2209" s="11" t="s">
        <v>3449</v>
      </c>
      <c r="H2209" s="12">
        <v>184000</v>
      </c>
      <c r="I2209" s="12">
        <v>119784000</v>
      </c>
      <c r="J2209" s="111">
        <f>I2209/H2209</f>
        <v>651</v>
      </c>
      <c r="L2209" s="76">
        <v>9539</v>
      </c>
      <c r="M2209" s="76" t="s">
        <v>15436</v>
      </c>
      <c r="N2209" s="76" t="s">
        <v>15430</v>
      </c>
      <c r="O2209" s="139">
        <v>2770</v>
      </c>
      <c r="P2209" s="139">
        <v>2924</v>
      </c>
      <c r="Q2209" s="76">
        <v>5.56</v>
      </c>
      <c r="R2209" s="76">
        <v>154</v>
      </c>
    </row>
    <row r="2210" spans="4:18" s="2" customFormat="1" x14ac:dyDescent="0.15">
      <c r="D2210" s="10">
        <v>1730</v>
      </c>
      <c r="E2210" s="134">
        <v>9543</v>
      </c>
      <c r="F2210" s="11" t="s">
        <v>3892</v>
      </c>
      <c r="G2210" s="11" t="s">
        <v>3893</v>
      </c>
      <c r="H2210" s="12">
        <v>4403200</v>
      </c>
      <c r="I2210" s="12">
        <v>4213862400</v>
      </c>
      <c r="J2210" s="111">
        <f>I2210/H2210</f>
        <v>957</v>
      </c>
      <c r="L2210" s="76">
        <v>9543</v>
      </c>
      <c r="M2210" s="76" t="s">
        <v>3892</v>
      </c>
      <c r="N2210" s="76" t="s">
        <v>15430</v>
      </c>
      <c r="O2210" s="76">
        <v>852</v>
      </c>
      <c r="P2210" s="76">
        <v>900</v>
      </c>
      <c r="Q2210" s="76">
        <v>5.63</v>
      </c>
      <c r="R2210" s="76">
        <v>48</v>
      </c>
    </row>
    <row r="2211" spans="4:18" s="2" customFormat="1" x14ac:dyDescent="0.15">
      <c r="D2211" s="10">
        <v>1090</v>
      </c>
      <c r="E2211" s="134">
        <v>9551</v>
      </c>
      <c r="F2211" s="11" t="s">
        <v>3450</v>
      </c>
      <c r="G2211" s="11" t="s">
        <v>3451</v>
      </c>
      <c r="H2211" s="12">
        <v>1185800</v>
      </c>
      <c r="I2211" s="12">
        <v>3977686500</v>
      </c>
      <c r="J2211" s="111">
        <f>I2211/H2211</f>
        <v>3354.4328723224826</v>
      </c>
      <c r="L2211" s="76">
        <v>9551</v>
      </c>
      <c r="M2211" s="76" t="s">
        <v>15437</v>
      </c>
      <c r="N2211" s="76" t="s">
        <v>13463</v>
      </c>
      <c r="O2211" s="139">
        <v>2932</v>
      </c>
      <c r="P2211" s="139">
        <v>2901</v>
      </c>
      <c r="Q2211" s="76">
        <v>-1.06</v>
      </c>
      <c r="R2211" s="76">
        <v>-31</v>
      </c>
    </row>
    <row r="2212" spans="4:18" s="2" customFormat="1" x14ac:dyDescent="0.15">
      <c r="D2212" s="10">
        <v>691</v>
      </c>
      <c r="E2212" s="134">
        <v>9600</v>
      </c>
      <c r="F2212" s="11" t="s">
        <v>3452</v>
      </c>
      <c r="G2212" s="11" t="s">
        <v>3453</v>
      </c>
      <c r="H2212" s="12">
        <v>609000</v>
      </c>
      <c r="I2212" s="12">
        <v>1006669400</v>
      </c>
      <c r="J2212" s="111">
        <f>I2212/H2212</f>
        <v>1652.9875205254516</v>
      </c>
      <c r="L2212" s="76">
        <v>9600</v>
      </c>
      <c r="M2212" s="76" t="s">
        <v>15438</v>
      </c>
      <c r="N2212" s="76" t="s">
        <v>13463</v>
      </c>
      <c r="O2212" s="139">
        <v>1372</v>
      </c>
      <c r="P2212" s="139">
        <v>1335</v>
      </c>
      <c r="Q2212" s="76">
        <v>-2.7</v>
      </c>
      <c r="R2212" s="76">
        <v>-37</v>
      </c>
    </row>
    <row r="2213" spans="4:18" s="2" customFormat="1" x14ac:dyDescent="0.15">
      <c r="D2213" s="10">
        <v>1734</v>
      </c>
      <c r="E2213" s="134">
        <v>9601</v>
      </c>
      <c r="F2213" s="11" t="s">
        <v>3454</v>
      </c>
      <c r="G2213" s="11" t="s">
        <v>3455</v>
      </c>
      <c r="H2213" s="12">
        <v>836300</v>
      </c>
      <c r="I2213" s="12">
        <v>12645078000</v>
      </c>
      <c r="J2213" s="111">
        <f>I2213/H2213</f>
        <v>15120.26545498027</v>
      </c>
      <c r="L2213" s="76">
        <v>9601</v>
      </c>
      <c r="M2213" s="76" t="s">
        <v>15439</v>
      </c>
      <c r="N2213" s="76" t="s">
        <v>13463</v>
      </c>
      <c r="O2213" s="139">
        <v>10640</v>
      </c>
      <c r="P2213" s="139">
        <v>10910</v>
      </c>
      <c r="Q2213" s="76">
        <v>2.54</v>
      </c>
      <c r="R2213" s="76">
        <v>270</v>
      </c>
    </row>
    <row r="2214" spans="4:18" s="2" customFormat="1" x14ac:dyDescent="0.15">
      <c r="D2214" s="10">
        <v>2036</v>
      </c>
      <c r="E2214" s="134">
        <v>9602</v>
      </c>
      <c r="F2214" s="11" t="s">
        <v>3456</v>
      </c>
      <c r="G2214" s="11" t="s">
        <v>3457</v>
      </c>
      <c r="H2214" s="12">
        <v>9935400</v>
      </c>
      <c r="I2214" s="12">
        <v>35394436750</v>
      </c>
      <c r="J2214" s="111">
        <f>I2214/H2214</f>
        <v>3562.457148177225</v>
      </c>
      <c r="L2214" s="76">
        <v>9602</v>
      </c>
      <c r="M2214" s="76" t="s">
        <v>15440</v>
      </c>
      <c r="N2214" s="76" t="s">
        <v>13463</v>
      </c>
      <c r="O2214" s="139">
        <v>3980</v>
      </c>
      <c r="P2214" s="139">
        <v>3965</v>
      </c>
      <c r="Q2214" s="76">
        <v>-0.38</v>
      </c>
      <c r="R2214" s="76">
        <v>-15</v>
      </c>
    </row>
    <row r="2215" spans="4:18" s="2" customFormat="1" x14ac:dyDescent="0.15">
      <c r="D2215" s="10">
        <v>550</v>
      </c>
      <c r="E2215" s="134">
        <v>9603</v>
      </c>
      <c r="F2215" s="11" t="s">
        <v>3458</v>
      </c>
      <c r="G2215" s="11" t="s">
        <v>3459</v>
      </c>
      <c r="H2215" s="12">
        <v>2594800</v>
      </c>
      <c r="I2215" s="12">
        <v>10015928000</v>
      </c>
      <c r="J2215" s="111">
        <f>I2215/H2215</f>
        <v>3860</v>
      </c>
      <c r="L2215" s="76">
        <v>9603</v>
      </c>
      <c r="M2215" s="76" t="s">
        <v>15441</v>
      </c>
      <c r="N2215" s="76" t="s">
        <v>13463</v>
      </c>
      <c r="O2215" s="139">
        <v>3985</v>
      </c>
      <c r="P2215" s="139">
        <v>4025</v>
      </c>
      <c r="Q2215" s="76">
        <v>1</v>
      </c>
      <c r="R2215" s="76">
        <v>40</v>
      </c>
    </row>
    <row r="2216" spans="4:18" s="2" customFormat="1" x14ac:dyDescent="0.15">
      <c r="D2216" s="10">
        <v>2032</v>
      </c>
      <c r="E2216" s="134">
        <v>9605</v>
      </c>
      <c r="F2216" s="11" t="s">
        <v>3460</v>
      </c>
      <c r="G2216" s="11" t="s">
        <v>3461</v>
      </c>
      <c r="H2216" s="12">
        <v>670000</v>
      </c>
      <c r="I2216" s="12">
        <v>7785384000</v>
      </c>
      <c r="J2216" s="111">
        <f>I2216/H2216</f>
        <v>11619.976119402985</v>
      </c>
      <c r="L2216" s="76">
        <v>9605</v>
      </c>
      <c r="M2216" s="76" t="s">
        <v>15442</v>
      </c>
      <c r="N2216" s="76" t="s">
        <v>13463</v>
      </c>
      <c r="O2216" s="139">
        <v>12900</v>
      </c>
      <c r="P2216" s="139">
        <v>13310</v>
      </c>
      <c r="Q2216" s="76">
        <v>3.18</v>
      </c>
      <c r="R2216" s="76">
        <v>410</v>
      </c>
    </row>
    <row r="2217" spans="4:18" s="2" customFormat="1" x14ac:dyDescent="0.15">
      <c r="D2217" s="10">
        <v>1009</v>
      </c>
      <c r="E2217" s="134">
        <v>9612</v>
      </c>
      <c r="F2217" s="11" t="s">
        <v>3808</v>
      </c>
      <c r="G2217" s="11" t="s">
        <v>3809</v>
      </c>
      <c r="H2217" s="12">
        <v>168500</v>
      </c>
      <c r="I2217" s="12">
        <v>397997000</v>
      </c>
      <c r="J2217" s="111">
        <f>I2217/H2217</f>
        <v>2362</v>
      </c>
      <c r="L2217" s="76">
        <v>9612</v>
      </c>
      <c r="M2217" s="76" t="s">
        <v>15443</v>
      </c>
      <c r="N2217" s="76" t="s">
        <v>13463</v>
      </c>
      <c r="O2217" s="139">
        <v>2398</v>
      </c>
      <c r="P2217" s="139">
        <v>2043</v>
      </c>
      <c r="Q2217" s="76">
        <v>-14.8</v>
      </c>
      <c r="R2217" s="76">
        <v>-355</v>
      </c>
    </row>
    <row r="2218" spans="4:18" s="2" customFormat="1" x14ac:dyDescent="0.15">
      <c r="D2218" s="10">
        <v>1398</v>
      </c>
      <c r="E2218" s="134">
        <v>9613</v>
      </c>
      <c r="F2218" s="11" t="s">
        <v>3462</v>
      </c>
      <c r="G2218" s="11" t="s">
        <v>3463</v>
      </c>
      <c r="H2218" s="12">
        <v>60421100</v>
      </c>
      <c r="I2218" s="12">
        <v>68847593450</v>
      </c>
      <c r="J2218" s="111">
        <f>I2218/H2218</f>
        <v>1139.4627613532359</v>
      </c>
      <c r="L2218" s="76">
        <v>9613</v>
      </c>
      <c r="M2218" s="76" t="s">
        <v>15444</v>
      </c>
      <c r="N2218" s="76" t="s">
        <v>13893</v>
      </c>
      <c r="O2218" s="139">
        <v>1205</v>
      </c>
      <c r="P2218" s="139">
        <v>1278</v>
      </c>
      <c r="Q2218" s="76">
        <v>6.06</v>
      </c>
      <c r="R2218" s="76">
        <v>73</v>
      </c>
    </row>
    <row r="2219" spans="4:18" s="2" customFormat="1" x14ac:dyDescent="0.15">
      <c r="D2219" s="10">
        <v>970</v>
      </c>
      <c r="E2219" s="134">
        <v>9616</v>
      </c>
      <c r="F2219" s="11" t="s">
        <v>3464</v>
      </c>
      <c r="G2219" s="11" t="s">
        <v>3465</v>
      </c>
      <c r="H2219" s="12">
        <v>2102400</v>
      </c>
      <c r="I2219" s="12">
        <v>10739034000</v>
      </c>
      <c r="J2219" s="111">
        <f>I2219/H2219</f>
        <v>5107.9880136986303</v>
      </c>
      <c r="L2219" s="76">
        <v>9616</v>
      </c>
      <c r="M2219" s="76" t="s">
        <v>15445</v>
      </c>
      <c r="N2219" s="76" t="s">
        <v>13463</v>
      </c>
      <c r="O2219" s="139">
        <v>4820</v>
      </c>
      <c r="P2219" s="139">
        <v>4950</v>
      </c>
      <c r="Q2219" s="76">
        <v>2.7</v>
      </c>
      <c r="R2219" s="76">
        <v>130</v>
      </c>
    </row>
    <row r="2220" spans="4:18" s="2" customFormat="1" x14ac:dyDescent="0.15">
      <c r="D2220" s="10">
        <v>663</v>
      </c>
      <c r="E2220" s="134">
        <v>9619</v>
      </c>
      <c r="F2220" s="11" t="s">
        <v>3466</v>
      </c>
      <c r="G2220" s="11" t="s">
        <v>3467</v>
      </c>
      <c r="H2220" s="12">
        <v>1332800</v>
      </c>
      <c r="I2220" s="12">
        <v>2029840000</v>
      </c>
      <c r="J2220" s="111">
        <f>I2220/H2220</f>
        <v>1522.9891956782712</v>
      </c>
      <c r="L2220" s="76">
        <v>9619</v>
      </c>
      <c r="M2220" s="76" t="s">
        <v>15446</v>
      </c>
      <c r="N2220" s="76" t="s">
        <v>13463</v>
      </c>
      <c r="O2220" s="139">
        <v>1150</v>
      </c>
      <c r="P2220" s="139">
        <v>1183</v>
      </c>
      <c r="Q2220" s="76">
        <v>2.87</v>
      </c>
      <c r="R2220" s="76">
        <v>33</v>
      </c>
    </row>
    <row r="2221" spans="4:18" s="2" customFormat="1" x14ac:dyDescent="0.15">
      <c r="D2221" s="10">
        <v>262</v>
      </c>
      <c r="E2221" s="134">
        <v>9621</v>
      </c>
      <c r="F2221" s="11" t="s">
        <v>3468</v>
      </c>
      <c r="G2221" s="11" t="s">
        <v>3469</v>
      </c>
      <c r="H2221" s="12">
        <v>820600</v>
      </c>
      <c r="I2221" s="12">
        <v>1139813400</v>
      </c>
      <c r="J2221" s="111">
        <f>I2221/H2221</f>
        <v>1389</v>
      </c>
      <c r="L2221" s="76">
        <v>9621</v>
      </c>
      <c r="M2221" s="76" t="s">
        <v>15447</v>
      </c>
      <c r="N2221" s="76" t="s">
        <v>13463</v>
      </c>
      <c r="O2221" s="139">
        <v>1552</v>
      </c>
      <c r="P2221" s="139">
        <v>1363</v>
      </c>
      <c r="Q2221" s="76">
        <v>-12.18</v>
      </c>
      <c r="R2221" s="76">
        <v>-189</v>
      </c>
    </row>
    <row r="2222" spans="4:18" s="2" customFormat="1" x14ac:dyDescent="0.15">
      <c r="D2222" s="10">
        <v>1787</v>
      </c>
      <c r="E2222" s="134">
        <v>9622</v>
      </c>
      <c r="F2222" s="11" t="s">
        <v>3470</v>
      </c>
      <c r="G2222" s="11" t="s">
        <v>3471</v>
      </c>
      <c r="H2222" s="12">
        <v>763200</v>
      </c>
      <c r="I2222" s="12">
        <v>1121904000</v>
      </c>
      <c r="J2222" s="111">
        <f>I2222/H2222</f>
        <v>1470</v>
      </c>
      <c r="L2222" s="76">
        <v>9622</v>
      </c>
      <c r="M2222" s="76" t="s">
        <v>3470</v>
      </c>
      <c r="N2222" s="76" t="s">
        <v>13463</v>
      </c>
      <c r="O2222" s="139">
        <v>1203</v>
      </c>
      <c r="P2222" s="139">
        <v>1244</v>
      </c>
      <c r="Q2222" s="76">
        <v>3.41</v>
      </c>
      <c r="R2222" s="76">
        <v>41</v>
      </c>
    </row>
    <row r="2223" spans="4:18" s="2" customFormat="1" x14ac:dyDescent="0.15">
      <c r="D2223" s="10">
        <v>213</v>
      </c>
      <c r="E2223" s="134">
        <v>9624</v>
      </c>
      <c r="F2223" s="11" t="s">
        <v>4343</v>
      </c>
      <c r="G2223" s="11" t="s">
        <v>4344</v>
      </c>
      <c r="H2223" s="12">
        <v>270200</v>
      </c>
      <c r="I2223" s="12">
        <v>222915000</v>
      </c>
      <c r="J2223" s="111">
        <f>I2223/H2223</f>
        <v>825</v>
      </c>
      <c r="L2223" s="76">
        <v>9624</v>
      </c>
      <c r="M2223" s="76" t="s">
        <v>15448</v>
      </c>
      <c r="N2223" s="76" t="s">
        <v>13463</v>
      </c>
      <c r="O2223" s="76">
        <v>695</v>
      </c>
      <c r="P2223" s="76">
        <v>689</v>
      </c>
      <c r="Q2223" s="76">
        <v>-0.86</v>
      </c>
      <c r="R2223" s="76">
        <v>-6</v>
      </c>
    </row>
    <row r="2224" spans="4:18" s="2" customFormat="1" x14ac:dyDescent="0.15">
      <c r="D2224" s="10">
        <v>43</v>
      </c>
      <c r="E2224" s="134">
        <v>9627</v>
      </c>
      <c r="F2224" s="11" t="s">
        <v>3682</v>
      </c>
      <c r="G2224" s="11" t="s">
        <v>3683</v>
      </c>
      <c r="H2224" s="12">
        <v>2098300</v>
      </c>
      <c r="I2224" s="12">
        <v>16681485000</v>
      </c>
      <c r="J2224" s="111">
        <f>I2224/H2224</f>
        <v>7950</v>
      </c>
      <c r="L2224" s="76">
        <v>9627</v>
      </c>
      <c r="M2224" s="76" t="s">
        <v>15449</v>
      </c>
      <c r="N2224" s="76" t="s">
        <v>13590</v>
      </c>
      <c r="O2224" s="139">
        <v>7870</v>
      </c>
      <c r="P2224" s="139">
        <v>7940</v>
      </c>
      <c r="Q2224" s="76">
        <v>0.89</v>
      </c>
      <c r="R2224" s="76">
        <v>70</v>
      </c>
    </row>
    <row r="2225" spans="4:18" s="2" customFormat="1" x14ac:dyDescent="0.15">
      <c r="D2225" s="10">
        <v>1603</v>
      </c>
      <c r="E2225" s="134">
        <v>9628</v>
      </c>
      <c r="F2225" s="11" t="s">
        <v>3472</v>
      </c>
      <c r="G2225" s="11" t="s">
        <v>3473</v>
      </c>
      <c r="H2225" s="12">
        <v>239800</v>
      </c>
      <c r="I2225" s="12">
        <v>624674200</v>
      </c>
      <c r="J2225" s="111">
        <f>I2225/H2225</f>
        <v>2604.9799833194329</v>
      </c>
      <c r="L2225" s="76">
        <v>9628</v>
      </c>
      <c r="M2225" s="76" t="s">
        <v>15450</v>
      </c>
      <c r="N2225" s="76" t="s">
        <v>13463</v>
      </c>
      <c r="O2225" s="139">
        <v>2227</v>
      </c>
      <c r="P2225" s="139">
        <v>2351</v>
      </c>
      <c r="Q2225" s="76">
        <v>5.57</v>
      </c>
      <c r="R2225" s="76">
        <v>124</v>
      </c>
    </row>
    <row r="2226" spans="4:18" s="2" customFormat="1" x14ac:dyDescent="0.15">
      <c r="D2226" s="10">
        <v>1492</v>
      </c>
      <c r="E2226" s="134">
        <v>9629</v>
      </c>
      <c r="F2226" s="11" t="s">
        <v>3474</v>
      </c>
      <c r="G2226" s="11" t="s">
        <v>3475</v>
      </c>
      <c r="H2226" s="12">
        <v>130000</v>
      </c>
      <c r="I2226" s="12">
        <v>228793800</v>
      </c>
      <c r="J2226" s="111">
        <f>I2226/H2226</f>
        <v>1759.9523076923076</v>
      </c>
      <c r="L2226" s="76">
        <v>9629</v>
      </c>
      <c r="M2226" s="76" t="s">
        <v>15451</v>
      </c>
      <c r="N2226" s="76" t="s">
        <v>13463</v>
      </c>
      <c r="O2226" s="139">
        <v>2146</v>
      </c>
      <c r="P2226" s="139">
        <v>1966</v>
      </c>
      <c r="Q2226" s="76">
        <v>-8.39</v>
      </c>
      <c r="R2226" s="76">
        <v>-180</v>
      </c>
    </row>
    <row r="2227" spans="4:18" s="2" customFormat="1" x14ac:dyDescent="0.15">
      <c r="D2227" s="10">
        <v>2083</v>
      </c>
      <c r="E2227" s="134">
        <v>9631</v>
      </c>
      <c r="F2227" s="11" t="s">
        <v>3916</v>
      </c>
      <c r="G2227" s="11" t="s">
        <v>3917</v>
      </c>
      <c r="H2227" s="12">
        <v>6000</v>
      </c>
      <c r="I2227" s="12">
        <v>5754000</v>
      </c>
      <c r="J2227" s="111">
        <f>I2227/H2227</f>
        <v>959</v>
      </c>
      <c r="L2227" s="76">
        <v>9631</v>
      </c>
      <c r="M2227" s="76" t="s">
        <v>15452</v>
      </c>
      <c r="N2227" s="76" t="s">
        <v>13463</v>
      </c>
      <c r="O2227" s="139">
        <v>4690</v>
      </c>
      <c r="P2227" s="139">
        <v>4840</v>
      </c>
      <c r="Q2227" s="76">
        <v>3.2</v>
      </c>
      <c r="R2227" s="76">
        <v>150</v>
      </c>
    </row>
    <row r="2228" spans="4:18" s="2" customFormat="1" x14ac:dyDescent="0.15">
      <c r="D2228" s="10">
        <v>1810</v>
      </c>
      <c r="E2228" s="134">
        <v>9632</v>
      </c>
      <c r="F2228" s="11" t="s">
        <v>3476</v>
      </c>
      <c r="G2228" s="11" t="s">
        <v>3477</v>
      </c>
      <c r="H2228" s="12">
        <v>109700</v>
      </c>
      <c r="I2228" s="12">
        <v>744239750</v>
      </c>
      <c r="J2228" s="111">
        <f>I2228/H2228</f>
        <v>6784.3185961713762</v>
      </c>
      <c r="L2228" s="76">
        <v>9632</v>
      </c>
      <c r="M2228" s="76" t="s">
        <v>15453</v>
      </c>
      <c r="N2228" s="76" t="s">
        <v>13463</v>
      </c>
      <c r="O2228" s="139">
        <v>5300</v>
      </c>
      <c r="P2228" s="139">
        <v>5400</v>
      </c>
      <c r="Q2228" s="76">
        <v>1.89</v>
      </c>
      <c r="R2228" s="76">
        <v>100</v>
      </c>
    </row>
    <row r="2229" spans="4:18" s="2" customFormat="1" x14ac:dyDescent="0.15">
      <c r="D2229" s="10">
        <v>2077</v>
      </c>
      <c r="E2229" s="134">
        <v>9633</v>
      </c>
      <c r="F2229" s="11" t="s">
        <v>3478</v>
      </c>
      <c r="G2229" s="11" t="s">
        <v>3479</v>
      </c>
      <c r="H2229" s="12">
        <v>511400</v>
      </c>
      <c r="I2229" s="12">
        <v>734366400</v>
      </c>
      <c r="J2229" s="111">
        <f>I2229/H2229</f>
        <v>1435.9921783339851</v>
      </c>
      <c r="L2229" s="76">
        <v>9633</v>
      </c>
      <c r="M2229" s="76" t="s">
        <v>15454</v>
      </c>
      <c r="N2229" s="76" t="s">
        <v>13463</v>
      </c>
      <c r="O2229" s="139">
        <v>1222</v>
      </c>
      <c r="P2229" s="139">
        <v>1229</v>
      </c>
      <c r="Q2229" s="76">
        <v>0.56999999999999995</v>
      </c>
      <c r="R2229" s="76">
        <v>7</v>
      </c>
    </row>
    <row r="2230" spans="4:18" s="2" customFormat="1" x14ac:dyDescent="0.15">
      <c r="D2230" s="10">
        <v>1588</v>
      </c>
      <c r="E2230" s="134">
        <v>9640</v>
      </c>
      <c r="F2230" s="11" t="s">
        <v>4561</v>
      </c>
      <c r="G2230" s="11" t="s">
        <v>4562</v>
      </c>
      <c r="H2230" s="12">
        <v>2500</v>
      </c>
      <c r="I2230" s="12">
        <v>4560000</v>
      </c>
      <c r="J2230" s="111">
        <f>I2230/H2230</f>
        <v>1824</v>
      </c>
      <c r="L2230" s="76">
        <v>9640</v>
      </c>
      <c r="M2230" s="76" t="s">
        <v>15455</v>
      </c>
      <c r="N2230" s="76" t="s">
        <v>13463</v>
      </c>
      <c r="O2230" s="139">
        <v>1252</v>
      </c>
      <c r="P2230" s="139">
        <v>1378</v>
      </c>
      <c r="Q2230" s="76">
        <v>10.06</v>
      </c>
      <c r="R2230" s="76">
        <v>126</v>
      </c>
    </row>
    <row r="2231" spans="4:18" s="2" customFormat="1" x14ac:dyDescent="0.15">
      <c r="D2231" s="10">
        <v>1907</v>
      </c>
      <c r="E2231" s="134">
        <v>9644</v>
      </c>
      <c r="F2231" s="11" t="s">
        <v>4243</v>
      </c>
      <c r="G2231" s="11" t="s">
        <v>4244</v>
      </c>
      <c r="H2231" s="12">
        <v>201900</v>
      </c>
      <c r="I2231" s="12">
        <v>392889200</v>
      </c>
      <c r="J2231" s="111">
        <f>I2231/H2231</f>
        <v>1945.9593858345715</v>
      </c>
      <c r="L2231" s="76">
        <v>9644</v>
      </c>
      <c r="M2231" s="76" t="s">
        <v>15456</v>
      </c>
      <c r="N2231" s="76" t="s">
        <v>13463</v>
      </c>
      <c r="O2231" s="139">
        <v>1248</v>
      </c>
      <c r="P2231" s="139">
        <v>1262</v>
      </c>
      <c r="Q2231" s="76">
        <v>1.1200000000000001</v>
      </c>
      <c r="R2231" s="76">
        <v>14</v>
      </c>
    </row>
    <row r="2232" spans="4:18" s="2" customFormat="1" x14ac:dyDescent="0.15">
      <c r="D2232" s="10">
        <v>176</v>
      </c>
      <c r="E2232" s="134">
        <v>9658</v>
      </c>
      <c r="F2232" s="11" t="s">
        <v>3692</v>
      </c>
      <c r="G2232" s="11" t="s">
        <v>3693</v>
      </c>
      <c r="H2232" s="12">
        <v>147800</v>
      </c>
      <c r="I2232" s="12">
        <v>330846800</v>
      </c>
      <c r="J2232" s="111">
        <f>I2232/H2232</f>
        <v>2238.4763193504737</v>
      </c>
      <c r="L2232" s="76">
        <v>9658</v>
      </c>
      <c r="M2232" s="76" t="s">
        <v>15457</v>
      </c>
      <c r="N2232" s="76" t="s">
        <v>13463</v>
      </c>
      <c r="O2232" s="139">
        <v>1804</v>
      </c>
      <c r="P2232" s="139">
        <v>1957</v>
      </c>
      <c r="Q2232" s="76">
        <v>8.48</v>
      </c>
      <c r="R2232" s="76">
        <v>153</v>
      </c>
    </row>
    <row r="2233" spans="4:18" s="2" customFormat="1" x14ac:dyDescent="0.15">
      <c r="D2233" s="10">
        <v>1198</v>
      </c>
      <c r="E2233" s="134">
        <v>9663</v>
      </c>
      <c r="F2233" s="11" t="s">
        <v>3837</v>
      </c>
      <c r="G2233" s="11" t="s">
        <v>3838</v>
      </c>
      <c r="H2233" s="12">
        <v>202200</v>
      </c>
      <c r="I2233" s="12">
        <v>911912000</v>
      </c>
      <c r="J2233" s="111">
        <f>I2233/H2233</f>
        <v>4509.9505440158255</v>
      </c>
      <c r="L2233" s="76">
        <v>9663</v>
      </c>
      <c r="M2233" s="76" t="s">
        <v>3837</v>
      </c>
      <c r="N2233" s="76" t="s">
        <v>13463</v>
      </c>
      <c r="O2233" s="139">
        <v>5570</v>
      </c>
      <c r="P2233" s="139">
        <v>5530</v>
      </c>
      <c r="Q2233" s="76">
        <v>-0.72</v>
      </c>
      <c r="R2233" s="76">
        <v>-40</v>
      </c>
    </row>
    <row r="2234" spans="4:18" s="2" customFormat="1" x14ac:dyDescent="0.15">
      <c r="D2234" s="10">
        <v>2293</v>
      </c>
      <c r="E2234" s="134">
        <v>9671</v>
      </c>
      <c r="F2234" s="11" t="s">
        <v>3480</v>
      </c>
      <c r="G2234" s="11" t="s">
        <v>3481</v>
      </c>
      <c r="H2234" s="12">
        <v>246700</v>
      </c>
      <c r="I2234" s="12">
        <v>1118779500</v>
      </c>
      <c r="J2234" s="111">
        <f>I2234/H2234</f>
        <v>4534.9797324685851</v>
      </c>
      <c r="L2234" s="76">
        <v>9671</v>
      </c>
      <c r="M2234" s="76" t="s">
        <v>15458</v>
      </c>
      <c r="N2234" s="76" t="s">
        <v>13463</v>
      </c>
      <c r="O2234" s="139">
        <v>3815</v>
      </c>
      <c r="P2234" s="139">
        <v>3765</v>
      </c>
      <c r="Q2234" s="76">
        <v>-1.31</v>
      </c>
      <c r="R2234" s="76">
        <v>-50</v>
      </c>
    </row>
    <row r="2235" spans="4:18" s="2" customFormat="1" x14ac:dyDescent="0.15">
      <c r="D2235" s="10">
        <v>2079</v>
      </c>
      <c r="E2235" s="134">
        <v>9672</v>
      </c>
      <c r="F2235" s="11" t="s">
        <v>3482</v>
      </c>
      <c r="G2235" s="11" t="s">
        <v>3483</v>
      </c>
      <c r="H2235" s="12">
        <v>985200</v>
      </c>
      <c r="I2235" s="12">
        <v>3876762000</v>
      </c>
      <c r="J2235" s="111">
        <f>I2235/H2235</f>
        <v>3935</v>
      </c>
      <c r="L2235" s="76">
        <v>9672</v>
      </c>
      <c r="M2235" s="76" t="s">
        <v>15459</v>
      </c>
      <c r="N2235" s="76" t="s">
        <v>13463</v>
      </c>
      <c r="O2235" s="139">
        <v>2738</v>
      </c>
      <c r="P2235" s="139">
        <v>2900</v>
      </c>
      <c r="Q2235" s="76">
        <v>5.92</v>
      </c>
      <c r="R2235" s="76">
        <v>162</v>
      </c>
    </row>
    <row r="2236" spans="4:18" s="2" customFormat="1" x14ac:dyDescent="0.15">
      <c r="D2236" s="10">
        <v>805</v>
      </c>
      <c r="E2236" s="134">
        <v>9675</v>
      </c>
      <c r="F2236" s="11" t="s">
        <v>3484</v>
      </c>
      <c r="G2236" s="11" t="s">
        <v>3485</v>
      </c>
      <c r="H2236" s="12">
        <v>414000</v>
      </c>
      <c r="I2236" s="12">
        <v>799426000</v>
      </c>
      <c r="J2236" s="111">
        <f>I2236/H2236</f>
        <v>1930.9806763285023</v>
      </c>
      <c r="L2236" s="76">
        <v>9675</v>
      </c>
      <c r="M2236" s="76" t="s">
        <v>15460</v>
      </c>
      <c r="N2236" s="76" t="s">
        <v>13463</v>
      </c>
      <c r="O2236" s="139">
        <v>1607</v>
      </c>
      <c r="P2236" s="139">
        <v>1584</v>
      </c>
      <c r="Q2236" s="76">
        <v>-1.43</v>
      </c>
      <c r="R2236" s="76">
        <v>-23</v>
      </c>
    </row>
    <row r="2237" spans="4:18" s="2" customFormat="1" x14ac:dyDescent="0.15">
      <c r="D2237" s="10">
        <v>835</v>
      </c>
      <c r="E2237" s="134">
        <v>9678</v>
      </c>
      <c r="F2237" s="11" t="s">
        <v>3486</v>
      </c>
      <c r="G2237" s="11" t="s">
        <v>3487</v>
      </c>
      <c r="H2237" s="12">
        <v>2461100</v>
      </c>
      <c r="I2237" s="12">
        <v>8712294000</v>
      </c>
      <c r="J2237" s="111">
        <f>I2237/H2237</f>
        <v>3540</v>
      </c>
      <c r="L2237" s="76">
        <v>9678</v>
      </c>
      <c r="M2237" s="76" t="s">
        <v>3486</v>
      </c>
      <c r="N2237" s="76" t="s">
        <v>13463</v>
      </c>
      <c r="O2237" s="139">
        <v>2889</v>
      </c>
      <c r="P2237" s="139">
        <v>2936</v>
      </c>
      <c r="Q2237" s="76">
        <v>1.63</v>
      </c>
      <c r="R2237" s="76">
        <v>47</v>
      </c>
    </row>
    <row r="2238" spans="4:18" s="2" customFormat="1" x14ac:dyDescent="0.15">
      <c r="D2238" s="10">
        <v>2059</v>
      </c>
      <c r="E2238" s="134">
        <v>9681</v>
      </c>
      <c r="F2238" s="11" t="s">
        <v>3488</v>
      </c>
      <c r="G2238" s="11" t="s">
        <v>3489</v>
      </c>
      <c r="H2238" s="12">
        <v>6015500</v>
      </c>
      <c r="I2238" s="12">
        <v>6206377200</v>
      </c>
      <c r="J2238" s="111">
        <f>I2238/H2238</f>
        <v>1031.7308951874325</v>
      </c>
      <c r="L2238" s="76">
        <v>9681</v>
      </c>
      <c r="M2238" s="76" t="s">
        <v>15461</v>
      </c>
      <c r="N2238" s="76" t="s">
        <v>13463</v>
      </c>
      <c r="O2238" s="76">
        <v>933</v>
      </c>
      <c r="P2238" s="76">
        <v>920</v>
      </c>
      <c r="Q2238" s="76">
        <v>-1.39</v>
      </c>
      <c r="R2238" s="76">
        <v>-13</v>
      </c>
    </row>
    <row r="2239" spans="4:18" s="2" customFormat="1" x14ac:dyDescent="0.15">
      <c r="D2239" s="10">
        <v>360</v>
      </c>
      <c r="E2239" s="134">
        <v>9682</v>
      </c>
      <c r="F2239" s="11" t="s">
        <v>3490</v>
      </c>
      <c r="G2239" s="11" t="s">
        <v>3491</v>
      </c>
      <c r="H2239" s="12">
        <v>1564900</v>
      </c>
      <c r="I2239" s="12">
        <v>5821396000</v>
      </c>
      <c r="J2239" s="111">
        <f>I2239/H2239</f>
        <v>3719.9795514090356</v>
      </c>
      <c r="L2239" s="76">
        <v>9682</v>
      </c>
      <c r="M2239" s="76" t="s">
        <v>3490</v>
      </c>
      <c r="N2239" s="76" t="s">
        <v>13463</v>
      </c>
      <c r="O2239" s="139">
        <v>3510</v>
      </c>
      <c r="P2239" s="139">
        <v>3800</v>
      </c>
      <c r="Q2239" s="76">
        <v>8.26</v>
      </c>
      <c r="R2239" s="76">
        <v>290</v>
      </c>
    </row>
    <row r="2240" spans="4:18" s="2" customFormat="1" x14ac:dyDescent="0.15">
      <c r="D2240" s="10">
        <v>1791</v>
      </c>
      <c r="E2240" s="134">
        <v>9684</v>
      </c>
      <c r="F2240" s="11" t="s">
        <v>3492</v>
      </c>
      <c r="G2240" s="11" t="s">
        <v>3493</v>
      </c>
      <c r="H2240" s="12">
        <v>8850000</v>
      </c>
      <c r="I2240" s="12">
        <v>43364886000</v>
      </c>
      <c r="J2240" s="111">
        <f>I2240/H2240</f>
        <v>4899.9871186440678</v>
      </c>
      <c r="L2240" s="76">
        <v>9684</v>
      </c>
      <c r="M2240" s="76" t="s">
        <v>15463</v>
      </c>
      <c r="N2240" s="76" t="s">
        <v>13463</v>
      </c>
      <c r="O2240" s="139">
        <v>2987</v>
      </c>
      <c r="P2240" s="139">
        <v>3575</v>
      </c>
      <c r="Q2240" s="76">
        <v>19.690000000000001</v>
      </c>
      <c r="R2240" s="76">
        <v>588</v>
      </c>
    </row>
    <row r="2241" spans="4:18" s="2" customFormat="1" x14ac:dyDescent="0.15">
      <c r="D2241" s="10">
        <v>241</v>
      </c>
      <c r="E2241" s="134">
        <v>9692</v>
      </c>
      <c r="F2241" s="11" t="s">
        <v>3494</v>
      </c>
      <c r="G2241" s="11" t="s">
        <v>3495</v>
      </c>
      <c r="H2241" s="12">
        <v>813232</v>
      </c>
      <c r="I2241" s="12">
        <v>2911458560</v>
      </c>
      <c r="J2241" s="111">
        <f>I2241/H2241</f>
        <v>3580.1082102032383</v>
      </c>
      <c r="L2241" s="76">
        <v>9692</v>
      </c>
      <c r="M2241" s="76" t="s">
        <v>15464</v>
      </c>
      <c r="N2241" s="76" t="s">
        <v>13463</v>
      </c>
      <c r="O2241" s="139">
        <v>1826</v>
      </c>
      <c r="P2241" s="139">
        <v>1838</v>
      </c>
      <c r="Q2241" s="76">
        <v>0.66</v>
      </c>
      <c r="R2241" s="76">
        <v>12</v>
      </c>
    </row>
    <row r="2242" spans="4:18" s="2" customFormat="1" x14ac:dyDescent="0.15">
      <c r="D2242" s="10">
        <v>188</v>
      </c>
      <c r="E2242" s="134">
        <v>9697</v>
      </c>
      <c r="F2242" s="11" t="s">
        <v>3496</v>
      </c>
      <c r="G2242" s="11" t="s">
        <v>3497</v>
      </c>
      <c r="H2242" s="12">
        <v>5781900</v>
      </c>
      <c r="I2242" s="12">
        <v>13364818100</v>
      </c>
      <c r="J2242" s="111">
        <f>I2242/H2242</f>
        <v>2311.492433283177</v>
      </c>
      <c r="L2242" s="76">
        <v>9697</v>
      </c>
      <c r="M2242" s="76" t="s">
        <v>15465</v>
      </c>
      <c r="N2242" s="76" t="s">
        <v>13463</v>
      </c>
      <c r="O2242" s="139">
        <v>2172</v>
      </c>
      <c r="P2242" s="139">
        <v>2324</v>
      </c>
      <c r="Q2242" s="76">
        <v>7</v>
      </c>
      <c r="R2242" s="76">
        <v>152</v>
      </c>
    </row>
    <row r="2243" spans="4:18" s="2" customFormat="1" x14ac:dyDescent="0.15">
      <c r="D2243" s="10">
        <v>1342</v>
      </c>
      <c r="E2243" s="134">
        <v>9699</v>
      </c>
      <c r="F2243" s="11" t="s">
        <v>3498</v>
      </c>
      <c r="G2243" s="11" t="s">
        <v>3499</v>
      </c>
      <c r="H2243" s="12">
        <v>1431700</v>
      </c>
      <c r="I2243" s="12">
        <v>4660183500</v>
      </c>
      <c r="J2243" s="111">
        <f>I2243/H2243</f>
        <v>3255</v>
      </c>
      <c r="L2243" s="76">
        <v>9699</v>
      </c>
      <c r="M2243" s="76" t="s">
        <v>15466</v>
      </c>
      <c r="N2243" s="76" t="s">
        <v>13463</v>
      </c>
      <c r="O2243" s="139">
        <v>3295</v>
      </c>
      <c r="P2243" s="139">
        <v>3260</v>
      </c>
      <c r="Q2243" s="76">
        <v>-1.06</v>
      </c>
      <c r="R2243" s="76">
        <v>-35</v>
      </c>
    </row>
    <row r="2244" spans="4:18" s="2" customFormat="1" x14ac:dyDescent="0.15">
      <c r="D2244" s="10">
        <v>713</v>
      </c>
      <c r="E2244" s="134">
        <v>9702</v>
      </c>
      <c r="F2244" s="11" t="s">
        <v>3768</v>
      </c>
      <c r="G2244" s="11" t="s">
        <v>3769</v>
      </c>
      <c r="H2244" s="12">
        <v>178400</v>
      </c>
      <c r="I2244" s="12">
        <v>337889600</v>
      </c>
      <c r="J2244" s="111">
        <f>I2244/H2244</f>
        <v>1894</v>
      </c>
      <c r="L2244" s="76">
        <v>9702</v>
      </c>
      <c r="M2244" s="76" t="s">
        <v>15467</v>
      </c>
      <c r="N2244" s="76" t="s">
        <v>13463</v>
      </c>
      <c r="O2244" s="139">
        <v>1547</v>
      </c>
      <c r="P2244" s="139">
        <v>1697</v>
      </c>
      <c r="Q2244" s="76">
        <v>9.6999999999999993</v>
      </c>
      <c r="R2244" s="76">
        <v>150</v>
      </c>
    </row>
    <row r="2245" spans="4:18" s="2" customFormat="1" x14ac:dyDescent="0.15">
      <c r="D2245" s="10">
        <v>30</v>
      </c>
      <c r="E2245" s="134">
        <v>9704</v>
      </c>
      <c r="F2245" s="11" t="s">
        <v>3500</v>
      </c>
      <c r="G2245" s="11" t="s">
        <v>3501</v>
      </c>
      <c r="H2245" s="12">
        <v>5130000</v>
      </c>
      <c r="I2245" s="12">
        <v>184680000</v>
      </c>
      <c r="J2245" s="111">
        <f>I2245/H2245</f>
        <v>36</v>
      </c>
      <c r="L2245" s="76">
        <v>9704</v>
      </c>
      <c r="M2245" s="76" t="s">
        <v>15468</v>
      </c>
      <c r="N2245" s="76" t="s">
        <v>13463</v>
      </c>
      <c r="O2245" s="76">
        <v>25</v>
      </c>
      <c r="P2245" s="76">
        <v>27</v>
      </c>
      <c r="Q2245" s="76">
        <v>8</v>
      </c>
      <c r="R2245" s="76">
        <v>2</v>
      </c>
    </row>
    <row r="2246" spans="4:18" s="2" customFormat="1" x14ac:dyDescent="0.15">
      <c r="D2246" s="10">
        <v>754</v>
      </c>
      <c r="E2246" s="134">
        <v>9706</v>
      </c>
      <c r="F2246" s="11" t="s">
        <v>3502</v>
      </c>
      <c r="G2246" s="11" t="s">
        <v>3503</v>
      </c>
      <c r="H2246" s="12">
        <v>3555500</v>
      </c>
      <c r="I2246" s="12">
        <v>14524249500</v>
      </c>
      <c r="J2246" s="111">
        <f>I2246/H2246</f>
        <v>4085.009000140627</v>
      </c>
      <c r="L2246" s="76">
        <v>9706</v>
      </c>
      <c r="M2246" s="76" t="s">
        <v>15469</v>
      </c>
      <c r="N2246" s="76" t="s">
        <v>13533</v>
      </c>
      <c r="O2246" s="139">
        <v>3810</v>
      </c>
      <c r="P2246" s="139">
        <v>4030</v>
      </c>
      <c r="Q2246" s="76">
        <v>5.77</v>
      </c>
      <c r="R2246" s="76">
        <v>220</v>
      </c>
    </row>
    <row r="2247" spans="4:18" s="2" customFormat="1" x14ac:dyDescent="0.15">
      <c r="D2247" s="10">
        <v>682</v>
      </c>
      <c r="E2247" s="134">
        <v>9708</v>
      </c>
      <c r="F2247" s="11" t="s">
        <v>3504</v>
      </c>
      <c r="G2247" s="11" t="s">
        <v>3505</v>
      </c>
      <c r="H2247" s="12">
        <v>84900</v>
      </c>
      <c r="I2247" s="12">
        <v>183553800</v>
      </c>
      <c r="J2247" s="111">
        <f>I2247/H2247</f>
        <v>2162</v>
      </c>
      <c r="L2247" s="76">
        <v>9708</v>
      </c>
      <c r="M2247" s="76" t="s">
        <v>15470</v>
      </c>
      <c r="N2247" s="76" t="s">
        <v>13463</v>
      </c>
      <c r="O2247" s="139">
        <v>1871</v>
      </c>
      <c r="P2247" s="139">
        <v>1970</v>
      </c>
      <c r="Q2247" s="76">
        <v>5.29</v>
      </c>
      <c r="R2247" s="76">
        <v>99</v>
      </c>
    </row>
    <row r="2248" spans="4:18" s="2" customFormat="1" x14ac:dyDescent="0.15">
      <c r="D2248" s="10">
        <v>2153</v>
      </c>
      <c r="E2248" s="134">
        <v>9715</v>
      </c>
      <c r="F2248" s="11" t="s">
        <v>3506</v>
      </c>
      <c r="G2248" s="11" t="s">
        <v>3507</v>
      </c>
      <c r="H2248" s="12">
        <v>1631400</v>
      </c>
      <c r="I2248" s="12">
        <v>4561508800</v>
      </c>
      <c r="J2248" s="111">
        <f>I2248/H2248</f>
        <v>2796.0701238200318</v>
      </c>
      <c r="L2248" s="76">
        <v>9715</v>
      </c>
      <c r="M2248" s="76" t="s">
        <v>15471</v>
      </c>
      <c r="N2248" s="76" t="s">
        <v>13463</v>
      </c>
      <c r="O2248" s="139">
        <v>2307</v>
      </c>
      <c r="P2248" s="139">
        <v>2193</v>
      </c>
      <c r="Q2248" s="76">
        <v>-4.9400000000000004</v>
      </c>
      <c r="R2248" s="76">
        <v>-114</v>
      </c>
    </row>
    <row r="2249" spans="4:18" s="2" customFormat="1" x14ac:dyDescent="0.15">
      <c r="D2249" s="10">
        <v>1382</v>
      </c>
      <c r="E2249" s="134">
        <v>9716</v>
      </c>
      <c r="F2249" s="11" t="s">
        <v>3508</v>
      </c>
      <c r="G2249" s="11" t="s">
        <v>3509</v>
      </c>
      <c r="H2249" s="12">
        <v>3172500</v>
      </c>
      <c r="I2249" s="12">
        <v>7427559000</v>
      </c>
      <c r="J2249" s="111">
        <f>I2249/H2249</f>
        <v>2341.2321513002362</v>
      </c>
      <c r="L2249" s="76">
        <v>9716</v>
      </c>
      <c r="M2249" s="76" t="s">
        <v>15473</v>
      </c>
      <c r="N2249" s="76" t="s">
        <v>13463</v>
      </c>
      <c r="O2249" s="139">
        <v>2523</v>
      </c>
      <c r="P2249" s="139">
        <v>2864</v>
      </c>
      <c r="Q2249" s="76">
        <v>13.52</v>
      </c>
      <c r="R2249" s="76">
        <v>341</v>
      </c>
    </row>
    <row r="2250" spans="4:18" s="2" customFormat="1" x14ac:dyDescent="0.15">
      <c r="D2250" s="10">
        <v>792</v>
      </c>
      <c r="E2250" s="134">
        <v>9717</v>
      </c>
      <c r="F2250" s="11" t="s">
        <v>3510</v>
      </c>
      <c r="G2250" s="11" t="s">
        <v>3511</v>
      </c>
      <c r="H2250" s="12">
        <v>901600</v>
      </c>
      <c r="I2250" s="12">
        <v>1226176000</v>
      </c>
      <c r="J2250" s="111">
        <f>I2250/H2250</f>
        <v>1360</v>
      </c>
      <c r="L2250" s="76">
        <v>9717</v>
      </c>
      <c r="M2250" s="76" t="s">
        <v>15474</v>
      </c>
      <c r="N2250" s="76" t="s">
        <v>13463</v>
      </c>
      <c r="O2250" s="76">
        <v>888</v>
      </c>
      <c r="P2250" s="76">
        <v>916</v>
      </c>
      <c r="Q2250" s="76">
        <v>3.15</v>
      </c>
      <c r="R2250" s="76">
        <v>28</v>
      </c>
    </row>
    <row r="2251" spans="4:18" s="2" customFormat="1" x14ac:dyDescent="0.15">
      <c r="D2251" s="10">
        <v>1655</v>
      </c>
      <c r="E2251" s="134">
        <v>9719</v>
      </c>
      <c r="F2251" s="11" t="s">
        <v>3512</v>
      </c>
      <c r="G2251" s="11" t="s">
        <v>3513</v>
      </c>
      <c r="H2251" s="12">
        <v>3960800</v>
      </c>
      <c r="I2251" s="12">
        <v>18387928500</v>
      </c>
      <c r="J2251" s="111">
        <f>I2251/H2251</f>
        <v>4642.4784134518277</v>
      </c>
      <c r="L2251" s="76">
        <v>9719</v>
      </c>
      <c r="M2251" s="76" t="s">
        <v>3512</v>
      </c>
      <c r="N2251" s="76" t="s">
        <v>13463</v>
      </c>
      <c r="O2251" s="139">
        <v>3890</v>
      </c>
      <c r="P2251" s="139">
        <v>4385</v>
      </c>
      <c r="Q2251" s="76">
        <v>12.72</v>
      </c>
      <c r="R2251" s="76">
        <v>495</v>
      </c>
    </row>
    <row r="2252" spans="4:18" s="2" customFormat="1" x14ac:dyDescent="0.15">
      <c r="D2252" s="10">
        <v>478</v>
      </c>
      <c r="E2252" s="134">
        <v>9722</v>
      </c>
      <c r="F2252" s="11" t="s">
        <v>3514</v>
      </c>
      <c r="G2252" s="11" t="s">
        <v>3515</v>
      </c>
      <c r="H2252" s="12">
        <v>416500</v>
      </c>
      <c r="I2252" s="12">
        <v>1332800000</v>
      </c>
      <c r="J2252" s="111">
        <f>I2252/H2252</f>
        <v>3200</v>
      </c>
      <c r="L2252" s="76">
        <v>9722</v>
      </c>
      <c r="M2252" s="76" t="s">
        <v>15475</v>
      </c>
      <c r="N2252" s="76" t="s">
        <v>13463</v>
      </c>
      <c r="O2252" s="139">
        <v>2788</v>
      </c>
      <c r="P2252" s="139">
        <v>2701</v>
      </c>
      <c r="Q2252" s="76">
        <v>-3.12</v>
      </c>
      <c r="R2252" s="76">
        <v>-87</v>
      </c>
    </row>
    <row r="2253" spans="4:18" s="2" customFormat="1" x14ac:dyDescent="0.15">
      <c r="D2253" s="10">
        <v>904</v>
      </c>
      <c r="E2253" s="134">
        <v>9726</v>
      </c>
      <c r="F2253" s="11" t="s">
        <v>3516</v>
      </c>
      <c r="G2253" s="11" t="s">
        <v>3517</v>
      </c>
      <c r="H2253" s="12">
        <v>691900</v>
      </c>
      <c r="I2253" s="12">
        <v>1205289800</v>
      </c>
      <c r="J2253" s="111">
        <f>I2253/H2253</f>
        <v>1742</v>
      </c>
      <c r="L2253" s="76">
        <v>9726</v>
      </c>
      <c r="M2253" s="76" t="s">
        <v>15477</v>
      </c>
      <c r="N2253" s="76" t="s">
        <v>13463</v>
      </c>
      <c r="O2253" s="139">
        <v>1105</v>
      </c>
      <c r="P2253" s="139">
        <v>1259</v>
      </c>
      <c r="Q2253" s="76">
        <v>13.94</v>
      </c>
      <c r="R2253" s="76">
        <v>154</v>
      </c>
    </row>
    <row r="2254" spans="4:18" s="2" customFormat="1" x14ac:dyDescent="0.15">
      <c r="D2254" s="10">
        <v>1301</v>
      </c>
      <c r="E2254" s="134">
        <v>9728</v>
      </c>
      <c r="F2254" s="11" t="s">
        <v>3518</v>
      </c>
      <c r="G2254" s="11" t="s">
        <v>3519</v>
      </c>
      <c r="H2254" s="12">
        <v>1143400</v>
      </c>
      <c r="I2254" s="12">
        <v>2429708200</v>
      </c>
      <c r="J2254" s="111">
        <f>I2254/H2254</f>
        <v>2124.9853069791848</v>
      </c>
      <c r="L2254" s="76">
        <v>9728</v>
      </c>
      <c r="M2254" s="76" t="s">
        <v>15478</v>
      </c>
      <c r="N2254" s="76" t="s">
        <v>13463</v>
      </c>
      <c r="O2254" s="139">
        <v>1912</v>
      </c>
      <c r="P2254" s="139">
        <v>1892</v>
      </c>
      <c r="Q2254" s="76">
        <v>-1.05</v>
      </c>
      <c r="R2254" s="76">
        <v>-20</v>
      </c>
    </row>
    <row r="2255" spans="4:18" s="2" customFormat="1" x14ac:dyDescent="0.15">
      <c r="D2255" s="10">
        <v>2047</v>
      </c>
      <c r="E2255" s="134">
        <v>9729</v>
      </c>
      <c r="F2255" s="11" t="s">
        <v>3520</v>
      </c>
      <c r="G2255" s="11" t="s">
        <v>3521</v>
      </c>
      <c r="H2255" s="12">
        <v>1187200</v>
      </c>
      <c r="I2255" s="12">
        <v>2669408400</v>
      </c>
      <c r="J2255" s="111">
        <f>I2255/H2255</f>
        <v>2248.4909029649598</v>
      </c>
      <c r="L2255" s="76">
        <v>9729</v>
      </c>
      <c r="M2255" s="76" t="s">
        <v>15479</v>
      </c>
      <c r="N2255" s="76" t="s">
        <v>13463</v>
      </c>
      <c r="O2255" s="139">
        <v>2789</v>
      </c>
      <c r="P2255" s="139">
        <v>2790</v>
      </c>
      <c r="Q2255" s="76">
        <v>0.04</v>
      </c>
      <c r="R2255" s="76">
        <v>1</v>
      </c>
    </row>
    <row r="2256" spans="4:18" s="2" customFormat="1" x14ac:dyDescent="0.15">
      <c r="D2256" s="10">
        <v>558</v>
      </c>
      <c r="E2256" s="134">
        <v>9731</v>
      </c>
      <c r="F2256" s="11" t="s">
        <v>3522</v>
      </c>
      <c r="G2256" s="11" t="s">
        <v>3523</v>
      </c>
      <c r="H2256" s="12">
        <v>113400</v>
      </c>
      <c r="I2256" s="12">
        <v>351540000</v>
      </c>
      <c r="J2256" s="111">
        <f>I2256/H2256</f>
        <v>3100</v>
      </c>
      <c r="L2256" s="76">
        <v>9731</v>
      </c>
      <c r="M2256" s="76" t="s">
        <v>3522</v>
      </c>
      <c r="N2256" s="76" t="s">
        <v>13463</v>
      </c>
      <c r="O2256" s="139">
        <v>2817</v>
      </c>
      <c r="P2256" s="139">
        <v>2717</v>
      </c>
      <c r="Q2256" s="76">
        <v>-3.55</v>
      </c>
      <c r="R2256" s="76">
        <v>-100</v>
      </c>
    </row>
    <row r="2257" spans="4:18" s="2" customFormat="1" x14ac:dyDescent="0.15">
      <c r="D2257" s="10">
        <v>1657</v>
      </c>
      <c r="E2257" s="134">
        <v>9735</v>
      </c>
      <c r="F2257" s="11" t="s">
        <v>3524</v>
      </c>
      <c r="G2257" s="11" t="s">
        <v>3525</v>
      </c>
      <c r="H2257" s="12">
        <v>15523200</v>
      </c>
      <c r="I2257" s="12">
        <v>124184928000</v>
      </c>
      <c r="J2257" s="111">
        <f>I2257/H2257</f>
        <v>7999.9567099567103</v>
      </c>
      <c r="L2257" s="76">
        <v>9735</v>
      </c>
      <c r="M2257" s="76" t="s">
        <v>3524</v>
      </c>
      <c r="N2257" s="76" t="s">
        <v>13463</v>
      </c>
      <c r="O2257" s="139">
        <v>9114</v>
      </c>
      <c r="P2257" s="139">
        <v>9034</v>
      </c>
      <c r="Q2257" s="76">
        <v>-0.88</v>
      </c>
      <c r="R2257" s="76">
        <v>-80</v>
      </c>
    </row>
    <row r="2258" spans="4:18" s="2" customFormat="1" x14ac:dyDescent="0.15">
      <c r="D2258" s="10">
        <v>1327</v>
      </c>
      <c r="E2258" s="134">
        <v>9739</v>
      </c>
      <c r="F2258" s="11" t="s">
        <v>3526</v>
      </c>
      <c r="G2258" s="11" t="s">
        <v>3527</v>
      </c>
      <c r="H2258" s="12">
        <v>398000</v>
      </c>
      <c r="I2258" s="12">
        <v>1163352000</v>
      </c>
      <c r="J2258" s="111">
        <f>I2258/H2258</f>
        <v>2922.994974874372</v>
      </c>
      <c r="L2258" s="76">
        <v>9739</v>
      </c>
      <c r="M2258" s="76" t="s">
        <v>15481</v>
      </c>
      <c r="N2258" s="76" t="s">
        <v>13463</v>
      </c>
      <c r="O2258" s="139">
        <v>1842</v>
      </c>
      <c r="P2258" s="139">
        <v>1732</v>
      </c>
      <c r="Q2258" s="76">
        <v>-5.97</v>
      </c>
      <c r="R2258" s="76">
        <v>-110</v>
      </c>
    </row>
    <row r="2259" spans="4:18" s="2" customFormat="1" x14ac:dyDescent="0.15">
      <c r="D2259" s="10">
        <v>203</v>
      </c>
      <c r="E2259" s="134">
        <v>9740</v>
      </c>
      <c r="F2259" s="11" t="s">
        <v>3528</v>
      </c>
      <c r="G2259" s="11" t="s">
        <v>3529</v>
      </c>
      <c r="H2259" s="12">
        <v>561500</v>
      </c>
      <c r="I2259" s="12">
        <v>1688429100</v>
      </c>
      <c r="J2259" s="111">
        <f>I2259/H2259</f>
        <v>3006.9975066785396</v>
      </c>
      <c r="L2259" s="76">
        <v>9740</v>
      </c>
      <c r="M2259" s="76" t="s">
        <v>15482</v>
      </c>
      <c r="N2259" s="76" t="s">
        <v>13463</v>
      </c>
      <c r="O2259" s="139">
        <v>4930</v>
      </c>
      <c r="P2259" s="139">
        <v>4310</v>
      </c>
      <c r="Q2259" s="76">
        <v>-12.58</v>
      </c>
      <c r="R2259" s="76">
        <v>-620</v>
      </c>
    </row>
    <row r="2260" spans="4:18" s="2" customFormat="1" x14ac:dyDescent="0.15">
      <c r="D2260" s="10">
        <v>690</v>
      </c>
      <c r="E2260" s="134">
        <v>9742</v>
      </c>
      <c r="F2260" s="11" t="s">
        <v>3530</v>
      </c>
      <c r="G2260" s="11" t="s">
        <v>4411</v>
      </c>
      <c r="H2260" s="12">
        <v>2294200</v>
      </c>
      <c r="I2260" s="12">
        <v>2564905600</v>
      </c>
      <c r="J2260" s="111">
        <f>I2260/H2260</f>
        <v>1117.9956411821115</v>
      </c>
      <c r="L2260" s="76">
        <v>9742</v>
      </c>
      <c r="M2260" s="76" t="s">
        <v>3530</v>
      </c>
      <c r="N2260" s="76" t="s">
        <v>13463</v>
      </c>
      <c r="O2260" s="139">
        <v>1141</v>
      </c>
      <c r="P2260" s="139">
        <v>1333</v>
      </c>
      <c r="Q2260" s="76">
        <v>16.829999999999998</v>
      </c>
      <c r="R2260" s="76">
        <v>192</v>
      </c>
    </row>
    <row r="2261" spans="4:18" s="2" customFormat="1" x14ac:dyDescent="0.15">
      <c r="D2261" s="10">
        <v>1909</v>
      </c>
      <c r="E2261" s="134">
        <v>9743</v>
      </c>
      <c r="F2261" s="11" t="s">
        <v>3531</v>
      </c>
      <c r="G2261" s="11" t="s">
        <v>3532</v>
      </c>
      <c r="H2261" s="12">
        <v>2121900</v>
      </c>
      <c r="I2261" s="12">
        <v>2802943800</v>
      </c>
      <c r="J2261" s="111">
        <f>I2261/H2261</f>
        <v>1320.9594231584899</v>
      </c>
      <c r="L2261" s="76">
        <v>9743</v>
      </c>
      <c r="M2261" s="76" t="s">
        <v>3531</v>
      </c>
      <c r="N2261" s="76" t="s">
        <v>13463</v>
      </c>
      <c r="O2261" s="139">
        <v>1084</v>
      </c>
      <c r="P2261" s="139">
        <v>1123</v>
      </c>
      <c r="Q2261" s="76">
        <v>3.6</v>
      </c>
      <c r="R2261" s="76">
        <v>39</v>
      </c>
    </row>
    <row r="2262" spans="4:18" s="2" customFormat="1" x14ac:dyDescent="0.15">
      <c r="D2262" s="10">
        <v>1081</v>
      </c>
      <c r="E2262" s="134">
        <v>9744</v>
      </c>
      <c r="F2262" s="11" t="s">
        <v>3533</v>
      </c>
      <c r="G2262" s="11" t="s">
        <v>3534</v>
      </c>
      <c r="H2262" s="12">
        <v>1891700</v>
      </c>
      <c r="I2262" s="12">
        <v>11297511200</v>
      </c>
      <c r="J2262" s="111">
        <f>I2262/H2262</f>
        <v>5972.1473806628956</v>
      </c>
      <c r="L2262" s="76">
        <v>9744</v>
      </c>
      <c r="M2262" s="76" t="s">
        <v>15484</v>
      </c>
      <c r="N2262" s="76" t="s">
        <v>13463</v>
      </c>
      <c r="O2262" s="139">
        <v>4465</v>
      </c>
      <c r="P2262" s="139">
        <v>4655</v>
      </c>
      <c r="Q2262" s="76">
        <v>4.26</v>
      </c>
      <c r="R2262" s="76">
        <v>190</v>
      </c>
    </row>
    <row r="2263" spans="4:18" s="2" customFormat="1" x14ac:dyDescent="0.15">
      <c r="D2263" s="10">
        <v>2017</v>
      </c>
      <c r="E2263" s="134">
        <v>9746</v>
      </c>
      <c r="F2263" s="11" t="s">
        <v>3535</v>
      </c>
      <c r="G2263" s="11" t="s">
        <v>3536</v>
      </c>
      <c r="H2263" s="12">
        <v>1232500</v>
      </c>
      <c r="I2263" s="12">
        <v>5392016500</v>
      </c>
      <c r="J2263" s="111">
        <f>I2263/H2263</f>
        <v>4374.8612576064907</v>
      </c>
      <c r="L2263" s="76">
        <v>9746</v>
      </c>
      <c r="M2263" s="76" t="s">
        <v>3535</v>
      </c>
      <c r="N2263" s="76" t="s">
        <v>13463</v>
      </c>
      <c r="O2263" s="139">
        <v>3910</v>
      </c>
      <c r="P2263" s="139">
        <v>3790</v>
      </c>
      <c r="Q2263" s="76">
        <v>-3.07</v>
      </c>
      <c r="R2263" s="76">
        <v>-120</v>
      </c>
    </row>
    <row r="2264" spans="4:18" s="2" customFormat="1" x14ac:dyDescent="0.15">
      <c r="D2264" s="10">
        <v>465</v>
      </c>
      <c r="E2264" s="134">
        <v>9749</v>
      </c>
      <c r="F2264" s="11" t="s">
        <v>3537</v>
      </c>
      <c r="G2264" s="11" t="s">
        <v>3538</v>
      </c>
      <c r="H2264" s="12">
        <v>2297800</v>
      </c>
      <c r="I2264" s="12">
        <v>9788628000</v>
      </c>
      <c r="J2264" s="111">
        <f>I2264/H2264</f>
        <v>4260</v>
      </c>
      <c r="L2264" s="76">
        <v>9749</v>
      </c>
      <c r="M2264" s="76" t="s">
        <v>15485</v>
      </c>
      <c r="N2264" s="76" t="s">
        <v>13463</v>
      </c>
      <c r="O2264" s="139">
        <v>4170</v>
      </c>
      <c r="P2264" s="139">
        <v>4330</v>
      </c>
      <c r="Q2264" s="76">
        <v>3.84</v>
      </c>
      <c r="R2264" s="76">
        <v>160</v>
      </c>
    </row>
    <row r="2265" spans="4:18" s="2" customFormat="1" x14ac:dyDescent="0.15">
      <c r="D2265" s="10">
        <v>1475</v>
      </c>
      <c r="E2265" s="134">
        <v>9755</v>
      </c>
      <c r="F2265" s="11" t="s">
        <v>3539</v>
      </c>
      <c r="G2265" s="11" t="s">
        <v>3540</v>
      </c>
      <c r="H2265" s="12">
        <v>1373200</v>
      </c>
      <c r="I2265" s="12">
        <v>2041948400</v>
      </c>
      <c r="J2265" s="111">
        <f>I2265/H2265</f>
        <v>1487</v>
      </c>
      <c r="L2265" s="76">
        <v>9755</v>
      </c>
      <c r="M2265" s="76" t="s">
        <v>15486</v>
      </c>
      <c r="N2265" s="76" t="s">
        <v>13463</v>
      </c>
      <c r="O2265" s="139">
        <v>1112</v>
      </c>
      <c r="P2265" s="139">
        <v>1146</v>
      </c>
      <c r="Q2265" s="76">
        <v>3.06</v>
      </c>
      <c r="R2265" s="76">
        <v>34</v>
      </c>
    </row>
    <row r="2266" spans="4:18" s="2" customFormat="1" x14ac:dyDescent="0.15">
      <c r="D2266" s="10">
        <v>495</v>
      </c>
      <c r="E2266" s="134">
        <v>9757</v>
      </c>
      <c r="F2266" s="11" t="s">
        <v>3541</v>
      </c>
      <c r="G2266" s="11" t="s">
        <v>3542</v>
      </c>
      <c r="H2266" s="12">
        <v>3513300</v>
      </c>
      <c r="I2266" s="12">
        <v>7999784100</v>
      </c>
      <c r="J2266" s="111">
        <f>I2266/H2266</f>
        <v>2277</v>
      </c>
      <c r="L2266" s="76">
        <v>9757</v>
      </c>
      <c r="M2266" s="76" t="s">
        <v>15487</v>
      </c>
      <c r="N2266" s="76" t="s">
        <v>13463</v>
      </c>
      <c r="O2266" s="139">
        <v>1642</v>
      </c>
      <c r="P2266" s="139">
        <v>1799</v>
      </c>
      <c r="Q2266" s="76">
        <v>9.56</v>
      </c>
      <c r="R2266" s="76">
        <v>157</v>
      </c>
    </row>
    <row r="2267" spans="4:18" s="2" customFormat="1" x14ac:dyDescent="0.15">
      <c r="D2267" s="10">
        <v>1395</v>
      </c>
      <c r="E2267" s="134">
        <v>9759</v>
      </c>
      <c r="F2267" s="11" t="s">
        <v>3543</v>
      </c>
      <c r="G2267" s="11" t="s">
        <v>3544</v>
      </c>
      <c r="H2267" s="12">
        <v>2959200</v>
      </c>
      <c r="I2267" s="12">
        <v>6572313200</v>
      </c>
      <c r="J2267" s="111">
        <f>I2267/H2267</f>
        <v>2220.9763449580969</v>
      </c>
      <c r="L2267" s="76">
        <v>9759</v>
      </c>
      <c r="M2267" s="76" t="s">
        <v>3543</v>
      </c>
      <c r="N2267" s="76" t="s">
        <v>13463</v>
      </c>
      <c r="O2267" s="139">
        <v>2122</v>
      </c>
      <c r="P2267" s="139">
        <v>2240</v>
      </c>
      <c r="Q2267" s="76">
        <v>5.56</v>
      </c>
      <c r="R2267" s="76">
        <v>118</v>
      </c>
    </row>
    <row r="2268" spans="4:18" s="2" customFormat="1" x14ac:dyDescent="0.15">
      <c r="D2268" s="10">
        <v>1712</v>
      </c>
      <c r="E2268" s="134">
        <v>9760</v>
      </c>
      <c r="F2268" s="11" t="s">
        <v>4596</v>
      </c>
      <c r="G2268" s="11" t="s">
        <v>4597</v>
      </c>
      <c r="H2268" s="12">
        <v>499800</v>
      </c>
      <c r="I2268" s="12">
        <v>306371400</v>
      </c>
      <c r="J2268" s="111">
        <f>I2268/H2268</f>
        <v>612.98799519807926</v>
      </c>
      <c r="L2268" s="76">
        <v>9760</v>
      </c>
      <c r="M2268" s="76" t="s">
        <v>15488</v>
      </c>
      <c r="N2268" s="76" t="s">
        <v>13463</v>
      </c>
      <c r="O2268" s="76">
        <v>537</v>
      </c>
      <c r="P2268" s="76">
        <v>588</v>
      </c>
      <c r="Q2268" s="76">
        <v>9.5</v>
      </c>
      <c r="R2268" s="76">
        <v>51</v>
      </c>
    </row>
    <row r="2269" spans="4:18" s="2" customFormat="1" x14ac:dyDescent="0.15">
      <c r="D2269" s="10">
        <v>1030</v>
      </c>
      <c r="E2269" s="134">
        <v>9763</v>
      </c>
      <c r="F2269" s="11" t="s">
        <v>3545</v>
      </c>
      <c r="G2269" s="11" t="s">
        <v>4141</v>
      </c>
      <c r="H2269" s="12">
        <v>1056000</v>
      </c>
      <c r="I2269" s="12">
        <v>252384000</v>
      </c>
      <c r="J2269" s="111">
        <f>I2269/H2269</f>
        <v>239</v>
      </c>
      <c r="L2269" s="76">
        <v>9763</v>
      </c>
      <c r="M2269" s="76" t="s">
        <v>15489</v>
      </c>
      <c r="N2269" s="76" t="s">
        <v>13463</v>
      </c>
      <c r="O2269" s="139">
        <v>1786</v>
      </c>
      <c r="P2269" s="139">
        <v>1866</v>
      </c>
      <c r="Q2269" s="76">
        <v>4.4800000000000004</v>
      </c>
      <c r="R2269" s="76">
        <v>80</v>
      </c>
    </row>
    <row r="2270" spans="4:18" s="2" customFormat="1" x14ac:dyDescent="0.15">
      <c r="D2270" s="10">
        <v>1414</v>
      </c>
      <c r="E2270" s="134">
        <v>9765</v>
      </c>
      <c r="F2270" s="11" t="s">
        <v>3861</v>
      </c>
      <c r="G2270" s="11" t="s">
        <v>3862</v>
      </c>
      <c r="H2270" s="12">
        <v>778200</v>
      </c>
      <c r="I2270" s="12">
        <v>501160800</v>
      </c>
      <c r="J2270" s="111">
        <f>I2270/H2270</f>
        <v>644</v>
      </c>
      <c r="L2270" s="76">
        <v>9765</v>
      </c>
      <c r="M2270" s="76" t="s">
        <v>3861</v>
      </c>
      <c r="N2270" s="76" t="s">
        <v>13463</v>
      </c>
      <c r="O2270" s="76">
        <v>648</v>
      </c>
      <c r="P2270" s="76">
        <v>605</v>
      </c>
      <c r="Q2270" s="76">
        <v>-6.64</v>
      </c>
      <c r="R2270" s="76">
        <v>-43</v>
      </c>
    </row>
    <row r="2271" spans="4:18" s="2" customFormat="1" x14ac:dyDescent="0.15">
      <c r="D2271" s="10">
        <v>930</v>
      </c>
      <c r="E2271" s="134">
        <v>9766</v>
      </c>
      <c r="F2271" s="11" t="s">
        <v>3546</v>
      </c>
      <c r="G2271" s="11" t="s">
        <v>3796</v>
      </c>
      <c r="H2271" s="12">
        <v>6079700</v>
      </c>
      <c r="I2271" s="12">
        <v>34198197000</v>
      </c>
      <c r="J2271" s="111">
        <f>I2271/H2271</f>
        <v>5624.9810023520895</v>
      </c>
      <c r="L2271" s="76">
        <v>9766</v>
      </c>
      <c r="M2271" s="76" t="s">
        <v>15490</v>
      </c>
      <c r="N2271" s="76" t="s">
        <v>13463</v>
      </c>
      <c r="O2271" s="139">
        <v>4805</v>
      </c>
      <c r="P2271" s="139">
        <v>5030</v>
      </c>
      <c r="Q2271" s="76">
        <v>4.68</v>
      </c>
      <c r="R2271" s="76">
        <v>225</v>
      </c>
    </row>
    <row r="2272" spans="4:18" s="2" customFormat="1" x14ac:dyDescent="0.15">
      <c r="D2272" s="10">
        <v>667</v>
      </c>
      <c r="E2272" s="134">
        <v>9768</v>
      </c>
      <c r="F2272" s="11" t="s">
        <v>4402</v>
      </c>
      <c r="G2272" s="11" t="s">
        <v>4403</v>
      </c>
      <c r="H2272" s="12">
        <v>205600</v>
      </c>
      <c r="I2272" s="12">
        <v>217730400</v>
      </c>
      <c r="J2272" s="111">
        <f>I2272/H2272</f>
        <v>1059</v>
      </c>
      <c r="L2272" s="76">
        <v>9768</v>
      </c>
      <c r="M2272" s="76" t="s">
        <v>4402</v>
      </c>
      <c r="N2272" s="76" t="s">
        <v>13463</v>
      </c>
      <c r="O2272" s="76">
        <v>971</v>
      </c>
      <c r="P2272" s="76">
        <v>951</v>
      </c>
      <c r="Q2272" s="76">
        <v>-2.06</v>
      </c>
      <c r="R2272" s="76">
        <v>-20</v>
      </c>
    </row>
    <row r="2273" spans="4:18" s="2" customFormat="1" x14ac:dyDescent="0.15">
      <c r="D2273" s="10">
        <v>509</v>
      </c>
      <c r="E2273" s="134">
        <v>9769</v>
      </c>
      <c r="F2273" s="11" t="s">
        <v>3547</v>
      </c>
      <c r="G2273" s="11" t="s">
        <v>3548</v>
      </c>
      <c r="H2273" s="12">
        <v>243000</v>
      </c>
      <c r="I2273" s="12">
        <v>421356000</v>
      </c>
      <c r="J2273" s="111">
        <f>I2273/H2273</f>
        <v>1733.9753086419753</v>
      </c>
      <c r="L2273" s="76">
        <v>9769</v>
      </c>
      <c r="M2273" s="76" t="s">
        <v>3547</v>
      </c>
      <c r="N2273" s="76" t="s">
        <v>13463</v>
      </c>
      <c r="O2273" s="139">
        <v>1469</v>
      </c>
      <c r="P2273" s="139">
        <v>1325</v>
      </c>
      <c r="Q2273" s="76">
        <v>-9.8000000000000007</v>
      </c>
      <c r="R2273" s="76">
        <v>-144</v>
      </c>
    </row>
    <row r="2274" spans="4:18" s="2" customFormat="1" x14ac:dyDescent="0.15">
      <c r="D2274" s="10">
        <v>157</v>
      </c>
      <c r="E2274" s="134">
        <v>9783</v>
      </c>
      <c r="F2274" s="11" t="s">
        <v>3549</v>
      </c>
      <c r="G2274" s="11" t="s">
        <v>3550</v>
      </c>
      <c r="H2274" s="12">
        <v>6641800</v>
      </c>
      <c r="I2274" s="12">
        <v>25919491500</v>
      </c>
      <c r="J2274" s="111">
        <f>I2274/H2274</f>
        <v>3902.4799753078983</v>
      </c>
      <c r="L2274" s="76">
        <v>9783</v>
      </c>
      <c r="M2274" s="76" t="s">
        <v>15491</v>
      </c>
      <c r="N2274" s="76" t="s">
        <v>13463</v>
      </c>
      <c r="O2274" s="139">
        <v>2798</v>
      </c>
      <c r="P2274" s="139">
        <v>2832</v>
      </c>
      <c r="Q2274" s="76">
        <v>1.22</v>
      </c>
      <c r="R2274" s="76">
        <v>34</v>
      </c>
    </row>
    <row r="2275" spans="4:18" s="2" customFormat="1" x14ac:dyDescent="0.15">
      <c r="D2275" s="10">
        <v>23</v>
      </c>
      <c r="E2275" s="134">
        <v>9787</v>
      </c>
      <c r="F2275" s="11" t="s">
        <v>3551</v>
      </c>
      <c r="G2275" s="11" t="s">
        <v>3552</v>
      </c>
      <c r="H2275" s="12">
        <v>1770900</v>
      </c>
      <c r="I2275" s="12">
        <v>6872543600</v>
      </c>
      <c r="J2275" s="111">
        <f>I2275/H2275</f>
        <v>3880.8196961996723</v>
      </c>
      <c r="L2275" s="76">
        <v>9787</v>
      </c>
      <c r="M2275" s="76" t="s">
        <v>15492</v>
      </c>
      <c r="N2275" s="76" t="s">
        <v>13463</v>
      </c>
      <c r="O2275" s="139">
        <v>3680</v>
      </c>
      <c r="P2275" s="139">
        <v>4000</v>
      </c>
      <c r="Q2275" s="76">
        <v>8.6999999999999993</v>
      </c>
      <c r="R2275" s="76">
        <v>320</v>
      </c>
    </row>
    <row r="2276" spans="4:18" s="2" customFormat="1" x14ac:dyDescent="0.15">
      <c r="D2276" s="10">
        <v>1190</v>
      </c>
      <c r="E2276" s="134">
        <v>9788</v>
      </c>
      <c r="F2276" s="11" t="s">
        <v>3553</v>
      </c>
      <c r="G2276" s="11" t="s">
        <v>3554</v>
      </c>
      <c r="H2276" s="12">
        <v>857700</v>
      </c>
      <c r="I2276" s="12">
        <v>818245800</v>
      </c>
      <c r="J2276" s="111">
        <f>I2276/H2276</f>
        <v>954</v>
      </c>
      <c r="L2276" s="76">
        <v>9788</v>
      </c>
      <c r="M2276" s="76" t="s">
        <v>3553</v>
      </c>
      <c r="N2276" s="76" t="s">
        <v>13463</v>
      </c>
      <c r="O2276" s="139">
        <v>1023</v>
      </c>
      <c r="P2276" s="139">
        <v>1009</v>
      </c>
      <c r="Q2276" s="76">
        <v>-1.37</v>
      </c>
      <c r="R2276" s="76">
        <v>-14</v>
      </c>
    </row>
    <row r="2277" spans="4:18" s="2" customFormat="1" x14ac:dyDescent="0.15">
      <c r="D2277" s="10">
        <v>487</v>
      </c>
      <c r="E2277" s="134">
        <v>9790</v>
      </c>
      <c r="F2277" s="11" t="s">
        <v>3555</v>
      </c>
      <c r="G2277" s="11" t="s">
        <v>3556</v>
      </c>
      <c r="H2277" s="12">
        <v>472200</v>
      </c>
      <c r="I2277" s="12">
        <v>1125719200</v>
      </c>
      <c r="J2277" s="111">
        <f>I2277/H2277</f>
        <v>2383.9881406183822</v>
      </c>
      <c r="L2277" s="76">
        <v>9790</v>
      </c>
      <c r="M2277" s="76" t="s">
        <v>15493</v>
      </c>
      <c r="N2277" s="76" t="s">
        <v>13463</v>
      </c>
      <c r="O2277" s="139">
        <v>1380</v>
      </c>
      <c r="P2277" s="139">
        <v>1551</v>
      </c>
      <c r="Q2277" s="76">
        <v>12.39</v>
      </c>
      <c r="R2277" s="76">
        <v>171</v>
      </c>
    </row>
    <row r="2278" spans="4:18" s="2" customFormat="1" x14ac:dyDescent="0.15">
      <c r="D2278" s="10">
        <v>1240</v>
      </c>
      <c r="E2278" s="134">
        <v>9792</v>
      </c>
      <c r="F2278" s="11" t="s">
        <v>3557</v>
      </c>
      <c r="G2278" s="11" t="s">
        <v>4166</v>
      </c>
      <c r="H2278" s="12">
        <v>2628400</v>
      </c>
      <c r="I2278" s="12">
        <v>3164578200</v>
      </c>
      <c r="J2278" s="111">
        <f>I2278/H2278</f>
        <v>1203.994140922234</v>
      </c>
      <c r="L2278" s="76">
        <v>9792</v>
      </c>
      <c r="M2278" s="76" t="s">
        <v>15494</v>
      </c>
      <c r="N2278" s="76" t="s">
        <v>13463</v>
      </c>
      <c r="O2278" s="139">
        <v>1033</v>
      </c>
      <c r="P2278" s="76">
        <v>958</v>
      </c>
      <c r="Q2278" s="76">
        <v>-7.26</v>
      </c>
      <c r="R2278" s="76">
        <v>-75</v>
      </c>
    </row>
    <row r="2279" spans="4:18" s="2" customFormat="1" x14ac:dyDescent="0.15">
      <c r="D2279" s="10">
        <v>309</v>
      </c>
      <c r="E2279" s="134">
        <v>9793</v>
      </c>
      <c r="F2279" s="11" t="s">
        <v>3558</v>
      </c>
      <c r="G2279" s="11" t="s">
        <v>3559</v>
      </c>
      <c r="H2279" s="12">
        <v>2415200</v>
      </c>
      <c r="I2279" s="12">
        <v>7113741750</v>
      </c>
      <c r="J2279" s="111">
        <f>I2279/H2279</f>
        <v>2945.4048318979794</v>
      </c>
      <c r="L2279" s="76">
        <v>9793</v>
      </c>
      <c r="M2279" s="76" t="s">
        <v>3558</v>
      </c>
      <c r="N2279" s="76" t="s">
        <v>13463</v>
      </c>
      <c r="O2279" s="139">
        <v>2280</v>
      </c>
      <c r="P2279" s="139">
        <v>2447</v>
      </c>
      <c r="Q2279" s="76">
        <v>7.32</v>
      </c>
      <c r="R2279" s="76">
        <v>167</v>
      </c>
    </row>
    <row r="2280" spans="4:18" s="2" customFormat="1" x14ac:dyDescent="0.15">
      <c r="D2280" s="10">
        <v>1805</v>
      </c>
      <c r="E2280" s="134">
        <v>9795</v>
      </c>
      <c r="F2280" s="11" t="s">
        <v>3560</v>
      </c>
      <c r="G2280" s="11" t="s">
        <v>3561</v>
      </c>
      <c r="H2280" s="12">
        <v>441000</v>
      </c>
      <c r="I2280" s="12">
        <v>731174600</v>
      </c>
      <c r="J2280" s="111">
        <f>I2280/H2280</f>
        <v>1657.9922902494332</v>
      </c>
      <c r="L2280" s="76">
        <v>9795</v>
      </c>
      <c r="M2280" s="76" t="s">
        <v>3560</v>
      </c>
      <c r="N2280" s="76" t="s">
        <v>13463</v>
      </c>
      <c r="O2280" s="139">
        <v>1304</v>
      </c>
      <c r="P2280" s="139">
        <v>1209</v>
      </c>
      <c r="Q2280" s="76">
        <v>-7.29</v>
      </c>
      <c r="R2280" s="76">
        <v>-95</v>
      </c>
    </row>
    <row r="2281" spans="4:18" s="2" customFormat="1" x14ac:dyDescent="0.15">
      <c r="D2281" s="10">
        <v>1324</v>
      </c>
      <c r="E2281" s="134">
        <v>9810</v>
      </c>
      <c r="F2281" s="11" t="s">
        <v>3562</v>
      </c>
      <c r="G2281" s="11" t="s">
        <v>3563</v>
      </c>
      <c r="H2281" s="12">
        <v>1974300</v>
      </c>
      <c r="I2281" s="12">
        <v>11806260000</v>
      </c>
      <c r="J2281" s="111">
        <f>I2281/H2281</f>
        <v>5979.9726485336578</v>
      </c>
      <c r="L2281" s="76">
        <v>9810</v>
      </c>
      <c r="M2281" s="76" t="s">
        <v>15495</v>
      </c>
      <c r="N2281" s="76" t="s">
        <v>13363</v>
      </c>
      <c r="O2281" s="139">
        <v>4535</v>
      </c>
      <c r="P2281" s="139">
        <v>4515</v>
      </c>
      <c r="Q2281" s="76">
        <v>-0.44</v>
      </c>
      <c r="R2281" s="76">
        <v>-20</v>
      </c>
    </row>
    <row r="2282" spans="4:18" s="2" customFormat="1" x14ac:dyDescent="0.15">
      <c r="D2282" s="10">
        <v>1680</v>
      </c>
      <c r="E2282" s="134">
        <v>9824</v>
      </c>
      <c r="F2282" s="11" t="s">
        <v>4217</v>
      </c>
      <c r="G2282" s="11" t="s">
        <v>4218</v>
      </c>
      <c r="H2282" s="12">
        <v>340600</v>
      </c>
      <c r="I2282" s="12">
        <v>1115465000</v>
      </c>
      <c r="J2282" s="111">
        <f>I2282/H2282</f>
        <v>3275</v>
      </c>
      <c r="L2282" s="76">
        <v>9824</v>
      </c>
      <c r="M2282" s="76" t="s">
        <v>15496</v>
      </c>
      <c r="N2282" s="76" t="s">
        <v>13363</v>
      </c>
      <c r="O2282" s="139">
        <v>2758</v>
      </c>
      <c r="P2282" s="139">
        <v>2519</v>
      </c>
      <c r="Q2282" s="76">
        <v>-8.67</v>
      </c>
      <c r="R2282" s="76">
        <v>-239</v>
      </c>
    </row>
    <row r="2283" spans="4:18" s="2" customFormat="1" x14ac:dyDescent="0.15">
      <c r="D2283" s="10">
        <v>513</v>
      </c>
      <c r="E2283" s="134">
        <v>9828</v>
      </c>
      <c r="F2283" s="11" t="s">
        <v>3564</v>
      </c>
      <c r="G2283" s="11" t="s">
        <v>3565</v>
      </c>
      <c r="H2283" s="12">
        <v>305800</v>
      </c>
      <c r="I2283" s="12">
        <v>910977000</v>
      </c>
      <c r="J2283" s="111">
        <f>I2283/H2283</f>
        <v>2978.9960758665793</v>
      </c>
      <c r="L2283" s="76">
        <v>9828</v>
      </c>
      <c r="M2283" s="76" t="s">
        <v>3564</v>
      </c>
      <c r="N2283" s="76" t="s">
        <v>13463</v>
      </c>
      <c r="O2283" s="139">
        <v>4460</v>
      </c>
      <c r="P2283" s="139">
        <v>4495</v>
      </c>
      <c r="Q2283" s="76">
        <v>0.78</v>
      </c>
      <c r="R2283" s="76">
        <v>35</v>
      </c>
    </row>
    <row r="2284" spans="4:18" s="2" customFormat="1" x14ac:dyDescent="0.15">
      <c r="D2284" s="10">
        <v>2157</v>
      </c>
      <c r="E2284" s="134">
        <v>9830</v>
      </c>
      <c r="F2284" s="11" t="s">
        <v>3566</v>
      </c>
      <c r="G2284" s="11" t="s">
        <v>3567</v>
      </c>
      <c r="H2284" s="12">
        <v>3604000</v>
      </c>
      <c r="I2284" s="12">
        <v>9503748000</v>
      </c>
      <c r="J2284" s="111">
        <f>I2284/H2284</f>
        <v>2637</v>
      </c>
      <c r="L2284" s="76">
        <v>9830</v>
      </c>
      <c r="M2284" s="76" t="s">
        <v>15497</v>
      </c>
      <c r="N2284" s="76" t="s">
        <v>13363</v>
      </c>
      <c r="O2284" s="139">
        <v>2896</v>
      </c>
      <c r="P2284" s="139">
        <v>2816</v>
      </c>
      <c r="Q2284" s="76">
        <v>-2.76</v>
      </c>
      <c r="R2284" s="76">
        <v>-80</v>
      </c>
    </row>
    <row r="2285" spans="4:18" s="2" customFormat="1" x14ac:dyDescent="0.15">
      <c r="D2285" s="10">
        <v>2262</v>
      </c>
      <c r="E2285" s="134">
        <v>9831</v>
      </c>
      <c r="F2285" s="11" t="s">
        <v>3568</v>
      </c>
      <c r="G2285" s="11" t="s">
        <v>3569</v>
      </c>
      <c r="H2285" s="12">
        <v>61723000</v>
      </c>
      <c r="I2285" s="12">
        <v>40489800200</v>
      </c>
      <c r="J2285" s="111">
        <f>I2285/H2285</f>
        <v>655.99209694927333</v>
      </c>
      <c r="L2285" s="76">
        <v>9831</v>
      </c>
      <c r="M2285" s="76" t="s">
        <v>15498</v>
      </c>
      <c r="N2285" s="76" t="s">
        <v>13590</v>
      </c>
      <c r="O2285" s="76">
        <v>527</v>
      </c>
      <c r="P2285" s="76">
        <v>534</v>
      </c>
      <c r="Q2285" s="76">
        <v>1.33</v>
      </c>
      <c r="R2285" s="76">
        <v>7</v>
      </c>
    </row>
    <row r="2286" spans="4:18" s="2" customFormat="1" x14ac:dyDescent="0.15">
      <c r="D2286" s="10">
        <v>137</v>
      </c>
      <c r="E2286" s="134">
        <v>9832</v>
      </c>
      <c r="F2286" s="11" t="s">
        <v>3570</v>
      </c>
      <c r="G2286" s="11" t="s">
        <v>3571</v>
      </c>
      <c r="H2286" s="12">
        <v>5895600</v>
      </c>
      <c r="I2286" s="12">
        <v>11932598400</v>
      </c>
      <c r="J2286" s="111">
        <f>I2286/H2286</f>
        <v>2023.983716670059</v>
      </c>
      <c r="L2286" s="76">
        <v>9832</v>
      </c>
      <c r="M2286" s="76" t="s">
        <v>15499</v>
      </c>
      <c r="N2286" s="76" t="s">
        <v>13363</v>
      </c>
      <c r="O2286" s="139">
        <v>1821</v>
      </c>
      <c r="P2286" s="139">
        <v>1838</v>
      </c>
      <c r="Q2286" s="76">
        <v>0.93</v>
      </c>
      <c r="R2286" s="76">
        <v>17</v>
      </c>
    </row>
    <row r="2287" spans="4:18" s="2" customFormat="1" x14ac:dyDescent="0.15">
      <c r="D2287" s="10">
        <v>1173</v>
      </c>
      <c r="E2287" s="134">
        <v>9837</v>
      </c>
      <c r="F2287" s="11" t="s">
        <v>3828</v>
      </c>
      <c r="G2287" s="11" t="s">
        <v>3829</v>
      </c>
      <c r="H2287" s="12">
        <v>907800</v>
      </c>
      <c r="I2287" s="12">
        <v>914154600</v>
      </c>
      <c r="J2287" s="111">
        <f>I2287/H2287</f>
        <v>1007</v>
      </c>
      <c r="L2287" s="76">
        <v>9837</v>
      </c>
      <c r="M2287" s="76" t="s">
        <v>3828</v>
      </c>
      <c r="N2287" s="76" t="s">
        <v>13363</v>
      </c>
      <c r="O2287" s="76">
        <v>794</v>
      </c>
      <c r="P2287" s="76">
        <v>716</v>
      </c>
      <c r="Q2287" s="76">
        <v>-9.82</v>
      </c>
      <c r="R2287" s="76">
        <v>-78</v>
      </c>
    </row>
    <row r="2288" spans="4:18" s="2" customFormat="1" x14ac:dyDescent="0.15">
      <c r="D2288" s="10">
        <v>92</v>
      </c>
      <c r="E2288" s="134">
        <v>9842</v>
      </c>
      <c r="F2288" s="11" t="s">
        <v>3572</v>
      </c>
      <c r="G2288" s="11" t="s">
        <v>3573</v>
      </c>
      <c r="H2288" s="12">
        <v>2477900</v>
      </c>
      <c r="I2288" s="12">
        <v>4421781000</v>
      </c>
      <c r="J2288" s="111">
        <f>I2288/H2288</f>
        <v>1784.4872674442067</v>
      </c>
      <c r="L2288" s="76">
        <v>9842</v>
      </c>
      <c r="M2288" s="76" t="s">
        <v>15500</v>
      </c>
      <c r="N2288" s="76" t="s">
        <v>13590</v>
      </c>
      <c r="O2288" s="139">
        <v>1352</v>
      </c>
      <c r="P2288" s="139">
        <v>1331</v>
      </c>
      <c r="Q2288" s="76">
        <v>-1.55</v>
      </c>
      <c r="R2288" s="76">
        <v>-21</v>
      </c>
    </row>
    <row r="2289" spans="4:18" s="2" customFormat="1" x14ac:dyDescent="0.15">
      <c r="D2289" s="10">
        <v>1361</v>
      </c>
      <c r="E2289" s="134">
        <v>9843</v>
      </c>
      <c r="F2289" s="11" t="s">
        <v>3574</v>
      </c>
      <c r="G2289" s="11" t="s">
        <v>3575</v>
      </c>
      <c r="H2289" s="12">
        <v>6368400</v>
      </c>
      <c r="I2289" s="12">
        <v>120058500900</v>
      </c>
      <c r="J2289" s="111">
        <f>I2289/H2289</f>
        <v>18852.223619747503</v>
      </c>
      <c r="L2289" s="76">
        <v>9843</v>
      </c>
      <c r="M2289" s="76" t="s">
        <v>15502</v>
      </c>
      <c r="N2289" s="76" t="s">
        <v>13590</v>
      </c>
      <c r="O2289" s="139">
        <v>13730</v>
      </c>
      <c r="P2289" s="139">
        <v>14015</v>
      </c>
      <c r="Q2289" s="76">
        <v>2.08</v>
      </c>
      <c r="R2289" s="76">
        <v>285</v>
      </c>
    </row>
    <row r="2290" spans="4:18" s="2" customFormat="1" x14ac:dyDescent="0.15">
      <c r="D2290" s="10">
        <v>536</v>
      </c>
      <c r="E2290" s="134">
        <v>9850</v>
      </c>
      <c r="F2290" s="11" t="s">
        <v>3576</v>
      </c>
      <c r="G2290" s="11" t="s">
        <v>3577</v>
      </c>
      <c r="H2290" s="12">
        <v>757000</v>
      </c>
      <c r="I2290" s="12">
        <v>888718000</v>
      </c>
      <c r="J2290" s="111">
        <f>I2290/H2290</f>
        <v>1174</v>
      </c>
      <c r="L2290" s="76">
        <v>9850</v>
      </c>
      <c r="M2290" s="76" t="s">
        <v>15503</v>
      </c>
      <c r="N2290" s="76" t="s">
        <v>13463</v>
      </c>
      <c r="O2290" s="139">
        <v>1164</v>
      </c>
      <c r="P2290" s="139">
        <v>1129</v>
      </c>
      <c r="Q2290" s="76">
        <v>-3.01</v>
      </c>
      <c r="R2290" s="76">
        <v>-35</v>
      </c>
    </row>
    <row r="2291" spans="4:18" s="2" customFormat="1" x14ac:dyDescent="0.15">
      <c r="D2291" s="10">
        <v>42</v>
      </c>
      <c r="E2291" s="134">
        <v>9854</v>
      </c>
      <c r="F2291" s="11" t="s">
        <v>3578</v>
      </c>
      <c r="G2291" s="11" t="s">
        <v>3579</v>
      </c>
      <c r="H2291" s="12">
        <v>855600</v>
      </c>
      <c r="I2291" s="12">
        <v>408976200</v>
      </c>
      <c r="J2291" s="111">
        <f>I2291/H2291</f>
        <v>477.99929873772788</v>
      </c>
      <c r="L2291" s="76">
        <v>9854</v>
      </c>
      <c r="M2291" s="76" t="s">
        <v>15504</v>
      </c>
      <c r="N2291" s="76" t="s">
        <v>13590</v>
      </c>
      <c r="O2291" s="76">
        <v>269</v>
      </c>
      <c r="P2291" s="76">
        <v>290</v>
      </c>
      <c r="Q2291" s="76">
        <v>7.81</v>
      </c>
      <c r="R2291" s="76">
        <v>21</v>
      </c>
    </row>
    <row r="2292" spans="4:18" s="2" customFormat="1" x14ac:dyDescent="0.15">
      <c r="D2292" s="10">
        <v>944</v>
      </c>
      <c r="E2292" s="134">
        <v>9856</v>
      </c>
      <c r="F2292" s="11" t="s">
        <v>3580</v>
      </c>
      <c r="G2292" s="11" t="s">
        <v>3581</v>
      </c>
      <c r="H2292" s="12">
        <v>509800</v>
      </c>
      <c r="I2292" s="12">
        <v>538850600</v>
      </c>
      <c r="J2292" s="111">
        <f>I2292/H2292</f>
        <v>1056.9843075715967</v>
      </c>
      <c r="L2292" s="76">
        <v>9856</v>
      </c>
      <c r="M2292" s="76" t="s">
        <v>15505</v>
      </c>
      <c r="N2292" s="76" t="s">
        <v>13363</v>
      </c>
      <c r="O2292" s="76">
        <v>804</v>
      </c>
      <c r="P2292" s="76">
        <v>786</v>
      </c>
      <c r="Q2292" s="76">
        <v>-2.2400000000000002</v>
      </c>
      <c r="R2292" s="76">
        <v>-18</v>
      </c>
    </row>
    <row r="2293" spans="4:18" s="2" customFormat="1" x14ac:dyDescent="0.15">
      <c r="D2293" s="10">
        <v>2299</v>
      </c>
      <c r="E2293" s="134">
        <v>9861</v>
      </c>
      <c r="F2293" s="11" t="s">
        <v>3582</v>
      </c>
      <c r="G2293" s="11" t="s">
        <v>3583</v>
      </c>
      <c r="H2293" s="12">
        <v>4133500</v>
      </c>
      <c r="I2293" s="12">
        <v>8858391500</v>
      </c>
      <c r="J2293" s="111">
        <f>I2293/H2293</f>
        <v>2143.0728196443692</v>
      </c>
      <c r="L2293" s="76">
        <v>9861</v>
      </c>
      <c r="M2293" s="76" t="s">
        <v>15506</v>
      </c>
      <c r="N2293" s="76" t="s">
        <v>13463</v>
      </c>
      <c r="O2293" s="139">
        <v>1808</v>
      </c>
      <c r="P2293" s="139">
        <v>1749</v>
      </c>
      <c r="Q2293" s="76">
        <v>-3.26</v>
      </c>
      <c r="R2293" s="76">
        <v>-59</v>
      </c>
    </row>
    <row r="2294" spans="4:18" s="2" customFormat="1" x14ac:dyDescent="0.15">
      <c r="D2294" s="10">
        <v>852</v>
      </c>
      <c r="E2294" s="134">
        <v>9869</v>
      </c>
      <c r="F2294" s="11" t="s">
        <v>3584</v>
      </c>
      <c r="G2294" s="11" t="s">
        <v>3585</v>
      </c>
      <c r="H2294" s="12">
        <v>2227700</v>
      </c>
      <c r="I2294" s="12">
        <v>8360384500</v>
      </c>
      <c r="J2294" s="111">
        <f>I2294/H2294</f>
        <v>3752.9220720922926</v>
      </c>
      <c r="L2294" s="76">
        <v>9869</v>
      </c>
      <c r="M2294" s="76" t="s">
        <v>3584</v>
      </c>
      <c r="N2294" s="76" t="s">
        <v>13363</v>
      </c>
      <c r="O2294" s="139">
        <v>3035</v>
      </c>
      <c r="P2294" s="139">
        <v>3120</v>
      </c>
      <c r="Q2294" s="76">
        <v>2.8</v>
      </c>
      <c r="R2294" s="76">
        <v>85</v>
      </c>
    </row>
    <row r="2295" spans="4:18" s="2" customFormat="1" x14ac:dyDescent="0.15">
      <c r="D2295" s="10">
        <v>878</v>
      </c>
      <c r="E2295" s="134">
        <v>9873</v>
      </c>
      <c r="F2295" s="11" t="s">
        <v>3586</v>
      </c>
      <c r="G2295" s="11" t="s">
        <v>3587</v>
      </c>
      <c r="H2295" s="12">
        <v>63500</v>
      </c>
      <c r="I2295" s="12">
        <v>128397000</v>
      </c>
      <c r="J2295" s="111">
        <f>I2295/H2295</f>
        <v>2022</v>
      </c>
      <c r="L2295" s="76">
        <v>9873</v>
      </c>
      <c r="M2295" s="76" t="s">
        <v>15507</v>
      </c>
      <c r="N2295" s="76" t="s">
        <v>13463</v>
      </c>
      <c r="O2295" s="139">
        <v>1967</v>
      </c>
      <c r="P2295" s="139">
        <v>1989</v>
      </c>
      <c r="Q2295" s="76">
        <v>1.1200000000000001</v>
      </c>
      <c r="R2295" s="76">
        <v>22</v>
      </c>
    </row>
    <row r="2296" spans="4:18" s="2" customFormat="1" x14ac:dyDescent="0.15">
      <c r="D2296" s="10">
        <v>697</v>
      </c>
      <c r="E2296" s="134">
        <v>9880</v>
      </c>
      <c r="F2296" s="11" t="s">
        <v>3588</v>
      </c>
      <c r="G2296" s="11" t="s">
        <v>3589</v>
      </c>
      <c r="H2296" s="12">
        <v>1056600</v>
      </c>
      <c r="I2296" s="12">
        <v>1356667400</v>
      </c>
      <c r="J2296" s="111">
        <f>I2296/H2296</f>
        <v>1283.9933749763393</v>
      </c>
      <c r="L2296" s="76">
        <v>9880</v>
      </c>
      <c r="M2296" s="76" t="s">
        <v>15508</v>
      </c>
      <c r="N2296" s="76" t="s">
        <v>13363</v>
      </c>
      <c r="O2296" s="76">
        <v>940</v>
      </c>
      <c r="P2296" s="76">
        <v>971</v>
      </c>
      <c r="Q2296" s="76">
        <v>3.3</v>
      </c>
      <c r="R2296" s="76">
        <v>31</v>
      </c>
    </row>
    <row r="2297" spans="4:18" s="2" customFormat="1" x14ac:dyDescent="0.15">
      <c r="D2297" s="10">
        <v>2286</v>
      </c>
      <c r="E2297" s="134">
        <v>9882</v>
      </c>
      <c r="F2297" s="11" t="s">
        <v>3590</v>
      </c>
      <c r="G2297" s="11" t="s">
        <v>3591</v>
      </c>
      <c r="H2297" s="12">
        <v>1404800</v>
      </c>
      <c r="I2297" s="12">
        <v>4478476000</v>
      </c>
      <c r="J2297" s="111">
        <f>I2297/H2297</f>
        <v>3187.9812072892937</v>
      </c>
      <c r="L2297" s="76">
        <v>9882</v>
      </c>
      <c r="M2297" s="76" t="s">
        <v>15509</v>
      </c>
      <c r="N2297" s="76" t="s">
        <v>13363</v>
      </c>
      <c r="O2297" s="139">
        <v>2621</v>
      </c>
      <c r="P2297" s="139">
        <v>2551</v>
      </c>
      <c r="Q2297" s="76">
        <v>-2.67</v>
      </c>
      <c r="R2297" s="76">
        <v>-70</v>
      </c>
    </row>
    <row r="2298" spans="4:18" s="2" customFormat="1" x14ac:dyDescent="0.15">
      <c r="D2298" s="10">
        <v>1055</v>
      </c>
      <c r="E2298" s="134">
        <v>9887</v>
      </c>
      <c r="F2298" s="11" t="s">
        <v>3592</v>
      </c>
      <c r="G2298" s="11" t="s">
        <v>3593</v>
      </c>
      <c r="H2298" s="12">
        <v>637900</v>
      </c>
      <c r="I2298" s="12">
        <v>2441238500</v>
      </c>
      <c r="J2298" s="111">
        <f>I2298/H2298</f>
        <v>3826.9924753096097</v>
      </c>
      <c r="L2298" s="76">
        <v>9887</v>
      </c>
      <c r="M2298" s="76" t="s">
        <v>15510</v>
      </c>
      <c r="N2298" s="76" t="s">
        <v>13463</v>
      </c>
      <c r="O2298" s="139">
        <v>3615</v>
      </c>
      <c r="P2298" s="139">
        <v>3585</v>
      </c>
      <c r="Q2298" s="76">
        <v>-0.83</v>
      </c>
      <c r="R2298" s="76">
        <v>-30</v>
      </c>
    </row>
    <row r="2299" spans="4:18" s="2" customFormat="1" x14ac:dyDescent="0.15">
      <c r="D2299" s="10">
        <v>793</v>
      </c>
      <c r="E2299" s="134">
        <v>9889</v>
      </c>
      <c r="F2299" s="11" t="s">
        <v>3594</v>
      </c>
      <c r="G2299" s="11" t="s">
        <v>3595</v>
      </c>
      <c r="H2299" s="12">
        <v>918500</v>
      </c>
      <c r="I2299" s="12">
        <v>991053100</v>
      </c>
      <c r="J2299" s="111">
        <f>I2299/H2299</f>
        <v>1078.9908546543277</v>
      </c>
      <c r="L2299" s="76">
        <v>9889</v>
      </c>
      <c r="M2299" s="76" t="s">
        <v>15511</v>
      </c>
      <c r="N2299" s="76" t="s">
        <v>13463</v>
      </c>
      <c r="O2299" s="139">
        <v>1588</v>
      </c>
      <c r="P2299" s="139">
        <v>1470</v>
      </c>
      <c r="Q2299" s="76">
        <v>-7.43</v>
      </c>
      <c r="R2299" s="76">
        <v>-118</v>
      </c>
    </row>
    <row r="2300" spans="4:18" s="2" customFormat="1" x14ac:dyDescent="0.15">
      <c r="D2300" s="10">
        <v>803</v>
      </c>
      <c r="E2300" s="134">
        <v>9896</v>
      </c>
      <c r="F2300" s="11" t="s">
        <v>3596</v>
      </c>
      <c r="G2300" s="11" t="s">
        <v>3597</v>
      </c>
      <c r="H2300" s="12">
        <v>1072300</v>
      </c>
      <c r="I2300" s="12">
        <v>998304900</v>
      </c>
      <c r="J2300" s="111">
        <f>I2300/H2300</f>
        <v>930.99403152102957</v>
      </c>
      <c r="L2300" s="76">
        <v>9896</v>
      </c>
      <c r="M2300" s="76" t="s">
        <v>15512</v>
      </c>
      <c r="N2300" s="76" t="s">
        <v>13363</v>
      </c>
      <c r="O2300" s="76">
        <v>570</v>
      </c>
      <c r="P2300" s="76">
        <v>529</v>
      </c>
      <c r="Q2300" s="76">
        <v>-7.19</v>
      </c>
      <c r="R2300" s="76">
        <v>-41</v>
      </c>
    </row>
    <row r="2301" spans="4:18" s="2" customFormat="1" x14ac:dyDescent="0.15">
      <c r="D2301" s="10">
        <v>1582</v>
      </c>
      <c r="E2301" s="134">
        <v>9900</v>
      </c>
      <c r="F2301" s="11" t="s">
        <v>3598</v>
      </c>
      <c r="G2301" s="11" t="s">
        <v>3599</v>
      </c>
      <c r="H2301" s="12">
        <v>1471700</v>
      </c>
      <c r="I2301" s="12">
        <v>2032412700</v>
      </c>
      <c r="J2301" s="111">
        <f>I2301/H2301</f>
        <v>1380.9966025684582</v>
      </c>
      <c r="L2301" s="76">
        <v>9900</v>
      </c>
      <c r="M2301" s="76" t="s">
        <v>15513</v>
      </c>
      <c r="N2301" s="76" t="s">
        <v>13463</v>
      </c>
      <c r="O2301" s="139">
        <v>1341</v>
      </c>
      <c r="P2301" s="139">
        <v>1318</v>
      </c>
      <c r="Q2301" s="76">
        <v>-1.72</v>
      </c>
      <c r="R2301" s="76">
        <v>-23</v>
      </c>
    </row>
    <row r="2302" spans="4:18" s="2" customFormat="1" x14ac:dyDescent="0.15">
      <c r="D2302" s="10">
        <v>1238</v>
      </c>
      <c r="E2302" s="134">
        <v>9902</v>
      </c>
      <c r="F2302" s="11" t="s">
        <v>3600</v>
      </c>
      <c r="G2302" s="11" t="s">
        <v>3601</v>
      </c>
      <c r="H2302" s="12">
        <v>1030000</v>
      </c>
      <c r="I2302" s="12">
        <v>2200056000</v>
      </c>
      <c r="J2302" s="111">
        <f>I2302/H2302</f>
        <v>2135.9766990291264</v>
      </c>
      <c r="L2302" s="76">
        <v>9902</v>
      </c>
      <c r="M2302" s="76" t="s">
        <v>15514</v>
      </c>
      <c r="N2302" s="76" t="s">
        <v>13363</v>
      </c>
      <c r="O2302" s="139">
        <v>1583</v>
      </c>
      <c r="P2302" s="139">
        <v>1572</v>
      </c>
      <c r="Q2302" s="76">
        <v>-0.69</v>
      </c>
      <c r="R2302" s="76">
        <v>-11</v>
      </c>
    </row>
    <row r="2303" spans="4:18" s="2" customFormat="1" x14ac:dyDescent="0.15">
      <c r="D2303" s="10">
        <v>843</v>
      </c>
      <c r="E2303" s="134">
        <v>9919</v>
      </c>
      <c r="F2303" s="11" t="s">
        <v>3602</v>
      </c>
      <c r="G2303" s="11" t="s">
        <v>3603</v>
      </c>
      <c r="H2303" s="12">
        <v>967300</v>
      </c>
      <c r="I2303" s="12">
        <v>1099815300</v>
      </c>
      <c r="J2303" s="111">
        <f>I2303/H2303</f>
        <v>1136.9950377338985</v>
      </c>
      <c r="L2303" s="76">
        <v>9919</v>
      </c>
      <c r="M2303" s="76" t="s">
        <v>15515</v>
      </c>
      <c r="N2303" s="76" t="s">
        <v>13590</v>
      </c>
      <c r="O2303" s="76">
        <v>998</v>
      </c>
      <c r="P2303" s="76">
        <v>956</v>
      </c>
      <c r="Q2303" s="76">
        <v>-4.21</v>
      </c>
      <c r="R2303" s="76">
        <v>-42</v>
      </c>
    </row>
    <row r="2304" spans="4:18" s="2" customFormat="1" x14ac:dyDescent="0.15">
      <c r="D2304" s="10">
        <v>1105</v>
      </c>
      <c r="E2304" s="134">
        <v>9928</v>
      </c>
      <c r="F2304" s="11" t="s">
        <v>3604</v>
      </c>
      <c r="G2304" s="11" t="s">
        <v>3605</v>
      </c>
      <c r="H2304" s="12">
        <v>1138800</v>
      </c>
      <c r="I2304" s="12">
        <v>3652110000</v>
      </c>
      <c r="J2304" s="111">
        <f>I2304/H2304</f>
        <v>3206.981032665964</v>
      </c>
      <c r="L2304" s="76">
        <v>9928</v>
      </c>
      <c r="M2304" s="76" t="s">
        <v>15516</v>
      </c>
      <c r="N2304" s="76" t="s">
        <v>13463</v>
      </c>
      <c r="O2304" s="139">
        <v>2475</v>
      </c>
      <c r="P2304" s="139">
        <v>2419</v>
      </c>
      <c r="Q2304" s="76">
        <v>-2.2599999999999998</v>
      </c>
      <c r="R2304" s="76">
        <v>-56</v>
      </c>
    </row>
    <row r="2305" spans="4:18" s="2" customFormat="1" x14ac:dyDescent="0.15">
      <c r="D2305" s="10">
        <v>900</v>
      </c>
      <c r="E2305" s="134">
        <v>9930</v>
      </c>
      <c r="F2305" s="11" t="s">
        <v>3606</v>
      </c>
      <c r="G2305" s="11" t="s">
        <v>3607</v>
      </c>
      <c r="H2305" s="12">
        <v>895900</v>
      </c>
      <c r="I2305" s="12">
        <v>277726000</v>
      </c>
      <c r="J2305" s="111">
        <f>I2305/H2305</f>
        <v>309.99665141198795</v>
      </c>
      <c r="L2305" s="76">
        <v>9930</v>
      </c>
      <c r="M2305" s="76" t="s">
        <v>15517</v>
      </c>
      <c r="N2305" s="76" t="s">
        <v>13590</v>
      </c>
      <c r="O2305" s="76">
        <v>245</v>
      </c>
      <c r="P2305" s="76">
        <v>264</v>
      </c>
      <c r="Q2305" s="76">
        <v>7.76</v>
      </c>
      <c r="R2305" s="76">
        <v>19</v>
      </c>
    </row>
    <row r="2306" spans="4:18" s="2" customFormat="1" x14ac:dyDescent="0.15">
      <c r="D2306" s="10">
        <v>1812</v>
      </c>
      <c r="E2306" s="134">
        <v>9932</v>
      </c>
      <c r="F2306" s="11" t="s">
        <v>3608</v>
      </c>
      <c r="G2306" s="11" t="s">
        <v>3609</v>
      </c>
      <c r="H2306" s="12">
        <v>602000</v>
      </c>
      <c r="I2306" s="12">
        <v>1138974000</v>
      </c>
      <c r="J2306" s="111">
        <f>I2306/H2306</f>
        <v>1891.9833887043189</v>
      </c>
      <c r="L2306" s="76">
        <v>9932</v>
      </c>
      <c r="M2306" s="76" t="s">
        <v>15518</v>
      </c>
      <c r="N2306" s="76" t="s">
        <v>13363</v>
      </c>
      <c r="O2306" s="139">
        <v>1763</v>
      </c>
      <c r="P2306" s="139">
        <v>1761</v>
      </c>
      <c r="Q2306" s="76">
        <v>-0.11</v>
      </c>
      <c r="R2306" s="76">
        <v>-2</v>
      </c>
    </row>
    <row r="2307" spans="4:18" s="2" customFormat="1" x14ac:dyDescent="0.15">
      <c r="D2307" s="10">
        <v>685</v>
      </c>
      <c r="E2307" s="134">
        <v>9934</v>
      </c>
      <c r="F2307" s="11" t="s">
        <v>3610</v>
      </c>
      <c r="G2307" s="11" t="s">
        <v>3611</v>
      </c>
      <c r="H2307" s="12">
        <v>2032200</v>
      </c>
      <c r="I2307" s="12">
        <v>9723997000</v>
      </c>
      <c r="J2307" s="111">
        <f>I2307/H2307</f>
        <v>4784.9606337958867</v>
      </c>
      <c r="L2307" s="76">
        <v>9934</v>
      </c>
      <c r="M2307" s="76" t="s">
        <v>15519</v>
      </c>
      <c r="N2307" s="76" t="s">
        <v>13363</v>
      </c>
      <c r="O2307" s="139">
        <v>4105</v>
      </c>
      <c r="P2307" s="139">
        <v>4135</v>
      </c>
      <c r="Q2307" s="76">
        <v>0.73</v>
      </c>
      <c r="R2307" s="76">
        <v>30</v>
      </c>
    </row>
    <row r="2308" spans="4:18" s="2" customFormat="1" x14ac:dyDescent="0.15">
      <c r="D2308" s="10">
        <v>1415</v>
      </c>
      <c r="E2308" s="134">
        <v>9936</v>
      </c>
      <c r="F2308" s="11" t="s">
        <v>3612</v>
      </c>
      <c r="G2308" s="11" t="s">
        <v>3613</v>
      </c>
      <c r="H2308" s="12">
        <v>1022500</v>
      </c>
      <c r="I2308" s="12">
        <v>5439664000</v>
      </c>
      <c r="J2308" s="111">
        <f>I2308/H2308</f>
        <v>5319.9647921760388</v>
      </c>
      <c r="L2308" s="76">
        <v>9936</v>
      </c>
      <c r="M2308" s="76" t="s">
        <v>15520</v>
      </c>
      <c r="N2308" s="76" t="s">
        <v>13463</v>
      </c>
      <c r="O2308" s="139">
        <v>7250</v>
      </c>
      <c r="P2308" s="139">
        <v>6960</v>
      </c>
      <c r="Q2308" s="76">
        <v>-4</v>
      </c>
      <c r="R2308" s="76">
        <v>-290</v>
      </c>
    </row>
    <row r="2309" spans="4:18" s="2" customFormat="1" x14ac:dyDescent="0.15">
      <c r="D2309" s="10">
        <v>237</v>
      </c>
      <c r="E2309" s="134">
        <v>9943</v>
      </c>
      <c r="F2309" s="11" t="s">
        <v>3995</v>
      </c>
      <c r="G2309" s="11" t="s">
        <v>3996</v>
      </c>
      <c r="H2309" s="12">
        <v>9100</v>
      </c>
      <c r="I2309" s="12">
        <v>20829900</v>
      </c>
      <c r="J2309" s="111">
        <f>I2309/H2309</f>
        <v>2289</v>
      </c>
      <c r="L2309" s="76">
        <v>9943</v>
      </c>
      <c r="M2309" s="76" t="s">
        <v>15521</v>
      </c>
      <c r="N2309" s="76" t="s">
        <v>13463</v>
      </c>
      <c r="O2309" s="139">
        <v>2221</v>
      </c>
      <c r="P2309" s="139">
        <v>2278</v>
      </c>
      <c r="Q2309" s="76">
        <v>2.57</v>
      </c>
      <c r="R2309" s="76">
        <v>57</v>
      </c>
    </row>
    <row r="2310" spans="4:18" s="2" customFormat="1" x14ac:dyDescent="0.15">
      <c r="D2310" s="10">
        <v>1509</v>
      </c>
      <c r="E2310" s="134">
        <v>9945</v>
      </c>
      <c r="F2310" s="11" t="s">
        <v>3614</v>
      </c>
      <c r="G2310" s="11" t="s">
        <v>3615</v>
      </c>
      <c r="H2310" s="12">
        <v>1690600</v>
      </c>
      <c r="I2310" s="12">
        <v>3539909400</v>
      </c>
      <c r="J2310" s="111">
        <f>I2310/H2310</f>
        <v>2093.8775582633384</v>
      </c>
      <c r="L2310" s="76">
        <v>9945</v>
      </c>
      <c r="M2310" s="76" t="s">
        <v>15522</v>
      </c>
      <c r="N2310" s="76" t="s">
        <v>13463</v>
      </c>
      <c r="O2310" s="139">
        <v>1905</v>
      </c>
      <c r="P2310" s="139">
        <v>1836</v>
      </c>
      <c r="Q2310" s="76">
        <v>-3.62</v>
      </c>
      <c r="R2310" s="76">
        <v>-69</v>
      </c>
    </row>
    <row r="2311" spans="4:18" s="2" customFormat="1" x14ac:dyDescent="0.15">
      <c r="D2311" s="10">
        <v>1098</v>
      </c>
      <c r="E2311" s="134">
        <v>9946</v>
      </c>
      <c r="F2311" s="11" t="s">
        <v>3616</v>
      </c>
      <c r="G2311" s="11" t="s">
        <v>3617</v>
      </c>
      <c r="H2311" s="12">
        <v>1535500</v>
      </c>
      <c r="I2311" s="12">
        <v>3376297000</v>
      </c>
      <c r="J2311" s="111">
        <f>I2311/H2311</f>
        <v>2198.8257896450668</v>
      </c>
      <c r="L2311" s="76">
        <v>9946</v>
      </c>
      <c r="M2311" s="76" t="s">
        <v>15523</v>
      </c>
      <c r="N2311" s="76" t="s">
        <v>13590</v>
      </c>
      <c r="O2311" s="139">
        <v>2059</v>
      </c>
      <c r="P2311" s="139">
        <v>1968</v>
      </c>
      <c r="Q2311" s="76">
        <v>-4.42</v>
      </c>
      <c r="R2311" s="76">
        <v>-91</v>
      </c>
    </row>
    <row r="2312" spans="4:18" s="2" customFormat="1" x14ac:dyDescent="0.15">
      <c r="D2312" s="10">
        <v>94</v>
      </c>
      <c r="E2312" s="134">
        <v>9948</v>
      </c>
      <c r="F2312" s="11" t="s">
        <v>3618</v>
      </c>
      <c r="G2312" s="11" t="s">
        <v>3619</v>
      </c>
      <c r="H2312" s="12">
        <v>2959800</v>
      </c>
      <c r="I2312" s="12">
        <v>7666095900</v>
      </c>
      <c r="J2312" s="111">
        <f>I2312/H2312</f>
        <v>2590.0722683965132</v>
      </c>
      <c r="L2312" s="76">
        <v>9948</v>
      </c>
      <c r="M2312" s="76" t="s">
        <v>3618</v>
      </c>
      <c r="N2312" s="76" t="s">
        <v>13590</v>
      </c>
      <c r="O2312" s="139">
        <v>2448</v>
      </c>
      <c r="P2312" s="139">
        <v>2421</v>
      </c>
      <c r="Q2312" s="76">
        <v>-1.1000000000000001</v>
      </c>
      <c r="R2312" s="76">
        <v>-27</v>
      </c>
    </row>
    <row r="2313" spans="4:18" s="2" customFormat="1" x14ac:dyDescent="0.15">
      <c r="D2313" s="10">
        <v>2210</v>
      </c>
      <c r="E2313" s="134">
        <v>9956</v>
      </c>
      <c r="F2313" s="11" t="s">
        <v>3620</v>
      </c>
      <c r="G2313" s="11" t="s">
        <v>3932</v>
      </c>
      <c r="H2313" s="12">
        <v>3580200</v>
      </c>
      <c r="I2313" s="12">
        <v>10396857600</v>
      </c>
      <c r="J2313" s="111">
        <f>I2313/H2313</f>
        <v>2903.9879336349923</v>
      </c>
      <c r="L2313" s="76">
        <v>9956</v>
      </c>
      <c r="M2313" s="76" t="s">
        <v>15524</v>
      </c>
      <c r="N2313" s="76" t="s">
        <v>13590</v>
      </c>
      <c r="O2313" s="139">
        <v>2646</v>
      </c>
      <c r="P2313" s="139">
        <v>2586</v>
      </c>
      <c r="Q2313" s="76">
        <v>-2.27</v>
      </c>
      <c r="R2313" s="76">
        <v>-60</v>
      </c>
    </row>
    <row r="2314" spans="4:18" s="2" customFormat="1" x14ac:dyDescent="0.15">
      <c r="D2314" s="10">
        <v>2220</v>
      </c>
      <c r="E2314" s="134">
        <v>9957</v>
      </c>
      <c r="F2314" s="11" t="s">
        <v>3937</v>
      </c>
      <c r="G2314" s="11" t="s">
        <v>3938</v>
      </c>
      <c r="H2314" s="12">
        <v>571000</v>
      </c>
      <c r="I2314" s="12">
        <v>1269319000</v>
      </c>
      <c r="J2314" s="111">
        <f>I2314/H2314</f>
        <v>2222.9754816112086</v>
      </c>
      <c r="L2314" s="76">
        <v>9957</v>
      </c>
      <c r="M2314" s="76" t="s">
        <v>15525</v>
      </c>
      <c r="N2314" s="76" t="s">
        <v>13363</v>
      </c>
      <c r="O2314" s="139">
        <v>1817</v>
      </c>
      <c r="P2314" s="139">
        <v>1896</v>
      </c>
      <c r="Q2314" s="76">
        <v>4.3499999999999996</v>
      </c>
      <c r="R2314" s="76">
        <v>79</v>
      </c>
    </row>
    <row r="2315" spans="4:18" s="2" customFormat="1" x14ac:dyDescent="0.15">
      <c r="D2315" s="10">
        <v>2117</v>
      </c>
      <c r="E2315" s="134">
        <v>9960</v>
      </c>
      <c r="F2315" s="11" t="s">
        <v>4262</v>
      </c>
      <c r="G2315" s="11" t="s">
        <v>4263</v>
      </c>
      <c r="H2315" s="12">
        <v>366400</v>
      </c>
      <c r="I2315" s="12">
        <v>899138600</v>
      </c>
      <c r="J2315" s="111">
        <f>I2315/H2315</f>
        <v>2453.9808951965065</v>
      </c>
      <c r="L2315" s="76">
        <v>9960</v>
      </c>
      <c r="M2315" s="76" t="s">
        <v>4262</v>
      </c>
      <c r="N2315" s="76" t="s">
        <v>13363</v>
      </c>
      <c r="O2315" s="139">
        <v>2057</v>
      </c>
      <c r="P2315" s="139">
        <v>2178</v>
      </c>
      <c r="Q2315" s="76">
        <v>5.88</v>
      </c>
      <c r="R2315" s="76">
        <v>121</v>
      </c>
    </row>
    <row r="2316" spans="4:18" s="2" customFormat="1" x14ac:dyDescent="0.15">
      <c r="D2316" s="10">
        <v>1108</v>
      </c>
      <c r="E2316" s="134">
        <v>9962</v>
      </c>
      <c r="F2316" s="11" t="s">
        <v>3621</v>
      </c>
      <c r="G2316" s="11" t="s">
        <v>3622</v>
      </c>
      <c r="H2316" s="12">
        <v>27451500</v>
      </c>
      <c r="I2316" s="12">
        <v>80476405410</v>
      </c>
      <c r="J2316" s="111">
        <f>I2316/H2316</f>
        <v>2931.5849920769356</v>
      </c>
      <c r="L2316" s="76">
        <v>9962</v>
      </c>
      <c r="M2316" s="76" t="s">
        <v>15526</v>
      </c>
      <c r="N2316" s="76" t="s">
        <v>13363</v>
      </c>
      <c r="O2316" s="139">
        <v>2319</v>
      </c>
      <c r="P2316" s="139">
        <v>2370</v>
      </c>
      <c r="Q2316" s="76">
        <v>2.2000000000000002</v>
      </c>
      <c r="R2316" s="76">
        <v>51</v>
      </c>
    </row>
    <row r="2317" spans="4:18" s="2" customFormat="1" x14ac:dyDescent="0.15">
      <c r="D2317" s="10">
        <v>472</v>
      </c>
      <c r="E2317" s="134">
        <v>9966</v>
      </c>
      <c r="F2317" s="11" t="s">
        <v>3623</v>
      </c>
      <c r="G2317" s="11" t="s">
        <v>3624</v>
      </c>
      <c r="H2317" s="12">
        <v>77900</v>
      </c>
      <c r="I2317" s="12">
        <v>116850000</v>
      </c>
      <c r="J2317" s="111">
        <f>I2317/H2317</f>
        <v>1500</v>
      </c>
      <c r="L2317" s="76">
        <v>9966</v>
      </c>
      <c r="M2317" s="76" t="s">
        <v>15527</v>
      </c>
      <c r="N2317" s="76" t="s">
        <v>13590</v>
      </c>
      <c r="O2317" s="76">
        <v>773</v>
      </c>
      <c r="P2317" s="76">
        <v>754</v>
      </c>
      <c r="Q2317" s="76">
        <v>-2.46</v>
      </c>
      <c r="R2317" s="76">
        <v>-19</v>
      </c>
    </row>
    <row r="2318" spans="4:18" s="2" customFormat="1" x14ac:dyDescent="0.15">
      <c r="D2318" s="10">
        <v>68</v>
      </c>
      <c r="E2318" s="134">
        <v>9972</v>
      </c>
      <c r="F2318" s="11" t="s">
        <v>3625</v>
      </c>
      <c r="G2318" s="11" t="s">
        <v>3626</v>
      </c>
      <c r="H2318" s="12">
        <v>922000</v>
      </c>
      <c r="I2318" s="12">
        <v>345750000</v>
      </c>
      <c r="J2318" s="111">
        <f>I2318/H2318</f>
        <v>375</v>
      </c>
      <c r="L2318" s="76">
        <v>9972</v>
      </c>
      <c r="M2318" s="76" t="s">
        <v>15528</v>
      </c>
      <c r="N2318" s="76" t="s">
        <v>13363</v>
      </c>
      <c r="O2318" s="76">
        <v>219</v>
      </c>
      <c r="P2318" s="76">
        <v>217</v>
      </c>
      <c r="Q2318" s="76">
        <v>-0.91</v>
      </c>
      <c r="R2318" s="76">
        <v>-2</v>
      </c>
    </row>
    <row r="2319" spans="4:18" s="2" customFormat="1" x14ac:dyDescent="0.15">
      <c r="D2319" s="10">
        <v>153</v>
      </c>
      <c r="E2319" s="134">
        <v>9974</v>
      </c>
      <c r="F2319" s="11" t="s">
        <v>3627</v>
      </c>
      <c r="G2319" s="11" t="s">
        <v>3628</v>
      </c>
      <c r="H2319" s="12">
        <v>646600</v>
      </c>
      <c r="I2319" s="12">
        <v>3977870400</v>
      </c>
      <c r="J2319" s="111">
        <f>I2319/H2319</f>
        <v>6151.9802041447574</v>
      </c>
      <c r="L2319" s="76">
        <v>9974</v>
      </c>
      <c r="M2319" s="76" t="s">
        <v>3627</v>
      </c>
      <c r="N2319" s="76" t="s">
        <v>13590</v>
      </c>
      <c r="O2319" s="139">
        <v>5180</v>
      </c>
      <c r="P2319" s="139">
        <v>4760</v>
      </c>
      <c r="Q2319" s="76">
        <v>-8.11</v>
      </c>
      <c r="R2319" s="76">
        <v>-420</v>
      </c>
    </row>
    <row r="2320" spans="4:18" s="2" customFormat="1" x14ac:dyDescent="0.15">
      <c r="D2320" s="10">
        <v>313</v>
      </c>
      <c r="E2320" s="134">
        <v>9979</v>
      </c>
      <c r="F2320" s="11" t="s">
        <v>3629</v>
      </c>
      <c r="G2320" s="11" t="s">
        <v>3630</v>
      </c>
      <c r="H2320" s="12">
        <v>601300</v>
      </c>
      <c r="I2320" s="12">
        <v>1017998500</v>
      </c>
      <c r="J2320" s="111">
        <f>I2320/H2320</f>
        <v>1692.9960086479296</v>
      </c>
      <c r="L2320" s="76">
        <v>9979</v>
      </c>
      <c r="M2320" s="76" t="s">
        <v>15529</v>
      </c>
      <c r="N2320" s="76" t="s">
        <v>13463</v>
      </c>
      <c r="O2320" s="139">
        <v>1542</v>
      </c>
      <c r="P2320" s="139">
        <v>1506</v>
      </c>
      <c r="Q2320" s="76">
        <v>-2.33</v>
      </c>
      <c r="R2320" s="76">
        <v>-36</v>
      </c>
    </row>
    <row r="2321" spans="4:18" s="2" customFormat="1" x14ac:dyDescent="0.15">
      <c r="D2321" s="10">
        <v>1901</v>
      </c>
      <c r="E2321" s="134">
        <v>9982</v>
      </c>
      <c r="F2321" s="11" t="s">
        <v>3631</v>
      </c>
      <c r="G2321" s="11" t="s">
        <v>3632</v>
      </c>
      <c r="H2321" s="12">
        <v>348200</v>
      </c>
      <c r="I2321" s="12">
        <v>822792600</v>
      </c>
      <c r="J2321" s="111">
        <f>I2321/H2321</f>
        <v>2362.9885123492245</v>
      </c>
      <c r="L2321" s="76">
        <v>9982</v>
      </c>
      <c r="M2321" s="76" t="s">
        <v>15530</v>
      </c>
      <c r="N2321" s="76" t="s">
        <v>13363</v>
      </c>
      <c r="O2321" s="139">
        <v>1690</v>
      </c>
      <c r="P2321" s="139">
        <v>1777</v>
      </c>
      <c r="Q2321" s="76">
        <v>5.15</v>
      </c>
      <c r="R2321" s="76">
        <v>87</v>
      </c>
    </row>
    <row r="2322" spans="4:18" s="2" customFormat="1" x14ac:dyDescent="0.15">
      <c r="D2322" s="10">
        <v>420</v>
      </c>
      <c r="E2322" s="134">
        <v>9983</v>
      </c>
      <c r="F2322" s="11" t="s">
        <v>3633</v>
      </c>
      <c r="G2322" s="11" t="s">
        <v>3634</v>
      </c>
      <c r="H2322" s="12">
        <v>2529500</v>
      </c>
      <c r="I2322" s="12">
        <v>109830142500</v>
      </c>
      <c r="J2322" s="111">
        <f>I2322/H2322</f>
        <v>43419.704487052775</v>
      </c>
      <c r="L2322" s="76">
        <v>9983</v>
      </c>
      <c r="M2322" s="76" t="s">
        <v>15532</v>
      </c>
      <c r="N2322" s="76" t="s">
        <v>13590</v>
      </c>
      <c r="O2322" s="139">
        <v>56370</v>
      </c>
      <c r="P2322" s="139">
        <v>49910</v>
      </c>
      <c r="Q2322" s="76">
        <v>-11.46</v>
      </c>
      <c r="R2322" s="139">
        <v>-6460</v>
      </c>
    </row>
    <row r="2323" spans="4:18" s="2" customFormat="1" x14ac:dyDescent="0.15">
      <c r="D2323" s="10">
        <v>1767</v>
      </c>
      <c r="E2323" s="134">
        <v>9984</v>
      </c>
      <c r="F2323" s="11" t="s">
        <v>3635</v>
      </c>
      <c r="G2323" s="11" t="s">
        <v>3902</v>
      </c>
      <c r="H2323" s="12">
        <v>66092200</v>
      </c>
      <c r="I2323" s="12">
        <v>526886213200</v>
      </c>
      <c r="J2323" s="111">
        <f>I2323/H2323</f>
        <v>7971.9878170192551</v>
      </c>
      <c r="L2323" s="76">
        <v>9984</v>
      </c>
      <c r="M2323" s="76" t="s">
        <v>15534</v>
      </c>
      <c r="N2323" s="76" t="s">
        <v>13893</v>
      </c>
      <c r="O2323" s="139">
        <v>7305</v>
      </c>
      <c r="P2323" s="139">
        <v>8138</v>
      </c>
      <c r="Q2323" s="76">
        <v>11.4</v>
      </c>
      <c r="R2323" s="76">
        <v>833</v>
      </c>
    </row>
    <row r="2324" spans="4:18" s="2" customFormat="1" x14ac:dyDescent="0.15">
      <c r="D2324" s="10">
        <v>2311</v>
      </c>
      <c r="E2324" s="134">
        <v>9986</v>
      </c>
      <c r="F2324" s="11" t="s">
        <v>3949</v>
      </c>
      <c r="G2324" s="11" t="s">
        <v>3950</v>
      </c>
      <c r="H2324" s="12">
        <v>130700</v>
      </c>
      <c r="I2324" s="12">
        <v>229372900</v>
      </c>
      <c r="J2324" s="111">
        <f>I2324/H2324</f>
        <v>1754.9571537872991</v>
      </c>
      <c r="L2324" s="76">
        <v>9986</v>
      </c>
      <c r="M2324" s="76" t="s">
        <v>3949</v>
      </c>
      <c r="N2324" s="76" t="s">
        <v>13363</v>
      </c>
      <c r="O2324" s="139">
        <v>1293</v>
      </c>
      <c r="P2324" s="139">
        <v>1258</v>
      </c>
      <c r="Q2324" s="76">
        <v>-2.71</v>
      </c>
      <c r="R2324" s="76">
        <v>-35</v>
      </c>
    </row>
    <row r="2325" spans="4:18" s="2" customFormat="1" x14ac:dyDescent="0.15">
      <c r="D2325" s="10">
        <v>1844</v>
      </c>
      <c r="E2325" s="134">
        <v>9987</v>
      </c>
      <c r="F2325" s="11" t="s">
        <v>3636</v>
      </c>
      <c r="G2325" s="11" t="s">
        <v>3637</v>
      </c>
      <c r="H2325" s="12">
        <v>6350300</v>
      </c>
      <c r="I2325" s="12">
        <v>28144392700</v>
      </c>
      <c r="J2325" s="111">
        <f>I2325/H2325</f>
        <v>4431.9784419633716</v>
      </c>
      <c r="L2325" s="76">
        <v>9987</v>
      </c>
      <c r="M2325" s="76" t="s">
        <v>3636</v>
      </c>
      <c r="N2325" s="76" t="s">
        <v>13363</v>
      </c>
      <c r="O2325" s="139">
        <v>5590</v>
      </c>
      <c r="P2325" s="139">
        <v>5730</v>
      </c>
      <c r="Q2325" s="76">
        <v>2.5</v>
      </c>
      <c r="R2325" s="76">
        <v>140</v>
      </c>
    </row>
    <row r="2326" spans="4:18" s="2" customFormat="1" x14ac:dyDescent="0.15">
      <c r="D2326" s="10">
        <v>1838</v>
      </c>
      <c r="E2326" s="134">
        <v>9989</v>
      </c>
      <c r="F2326" s="11" t="s">
        <v>3638</v>
      </c>
      <c r="G2326" s="11" t="s">
        <v>3639</v>
      </c>
      <c r="H2326" s="12">
        <v>6025400</v>
      </c>
      <c r="I2326" s="12">
        <v>29777435000</v>
      </c>
      <c r="J2326" s="111">
        <f>I2326/H2326</f>
        <v>4941.9847644969632</v>
      </c>
      <c r="L2326" s="76">
        <v>9989</v>
      </c>
      <c r="M2326" s="76" t="s">
        <v>15535</v>
      </c>
      <c r="N2326" s="76" t="s">
        <v>13590</v>
      </c>
      <c r="O2326" s="139">
        <v>3275</v>
      </c>
      <c r="P2326" s="139">
        <v>3470</v>
      </c>
      <c r="Q2326" s="76">
        <v>5.95</v>
      </c>
      <c r="R2326" s="76">
        <v>195</v>
      </c>
    </row>
    <row r="2327" spans="4:18" s="2" customFormat="1" x14ac:dyDescent="0.15">
      <c r="D2327" s="10">
        <v>1581</v>
      </c>
      <c r="E2327" s="134">
        <v>9990</v>
      </c>
      <c r="F2327" s="11" t="s">
        <v>3640</v>
      </c>
      <c r="G2327" s="11" t="s">
        <v>3641</v>
      </c>
      <c r="H2327" s="12">
        <v>1163300</v>
      </c>
      <c r="I2327" s="12">
        <v>1358712800</v>
      </c>
      <c r="J2327" s="111">
        <f>I2327/H2327</f>
        <v>1167.9814321327258</v>
      </c>
      <c r="L2327" s="76">
        <v>9990</v>
      </c>
      <c r="M2327" s="76" t="s">
        <v>15536</v>
      </c>
      <c r="N2327" s="76" t="s">
        <v>13590</v>
      </c>
      <c r="O2327" s="139">
        <v>1116</v>
      </c>
      <c r="P2327" s="139">
        <v>1062</v>
      </c>
      <c r="Q2327" s="76">
        <v>-4.84</v>
      </c>
      <c r="R2327" s="76">
        <v>-54</v>
      </c>
    </row>
    <row r="2328" spans="4:18" s="2" customFormat="1" x14ac:dyDescent="0.15">
      <c r="D2328" s="10">
        <v>512</v>
      </c>
      <c r="E2328" s="134">
        <v>9991</v>
      </c>
      <c r="F2328" s="11" t="s">
        <v>3642</v>
      </c>
      <c r="G2328" s="11" t="s">
        <v>3643</v>
      </c>
      <c r="H2328" s="12">
        <v>888800</v>
      </c>
      <c r="I2328" s="12">
        <v>999000400</v>
      </c>
      <c r="J2328" s="111">
        <f>I2328/H2328</f>
        <v>1123.9878487848785</v>
      </c>
      <c r="L2328" s="76">
        <v>9991</v>
      </c>
      <c r="M2328" s="76" t="s">
        <v>15537</v>
      </c>
      <c r="N2328" s="76" t="s">
        <v>13463</v>
      </c>
      <c r="O2328" s="139">
        <v>1026</v>
      </c>
      <c r="P2328" s="139">
        <v>1009</v>
      </c>
      <c r="Q2328" s="76">
        <v>-1.66</v>
      </c>
      <c r="R2328" s="76">
        <v>-17</v>
      </c>
    </row>
    <row r="2329" spans="4:18" s="2" customFormat="1" x14ac:dyDescent="0.15">
      <c r="D2329" s="10">
        <v>2279</v>
      </c>
      <c r="E2329" s="134">
        <v>9993</v>
      </c>
      <c r="F2329" s="11" t="s">
        <v>3644</v>
      </c>
      <c r="G2329" s="11" t="s">
        <v>3645</v>
      </c>
      <c r="H2329" s="12">
        <v>236300</v>
      </c>
      <c r="I2329" s="12">
        <v>420019950</v>
      </c>
      <c r="J2329" s="111">
        <f>I2329/H2329</f>
        <v>1777.4860347016504</v>
      </c>
      <c r="L2329" s="76">
        <v>9993</v>
      </c>
      <c r="M2329" s="76" t="s">
        <v>3644</v>
      </c>
      <c r="N2329" s="76" t="s">
        <v>13590</v>
      </c>
      <c r="O2329" s="139">
        <v>1742</v>
      </c>
      <c r="P2329" s="139">
        <v>1740</v>
      </c>
      <c r="Q2329" s="76">
        <v>-0.11</v>
      </c>
      <c r="R2329" s="76">
        <v>-2</v>
      </c>
    </row>
    <row r="2330" spans="4:18" s="2" customFormat="1" x14ac:dyDescent="0.15">
      <c r="D2330" s="10">
        <v>2277</v>
      </c>
      <c r="E2330" s="134">
        <v>9994</v>
      </c>
      <c r="F2330" s="11" t="s">
        <v>3646</v>
      </c>
      <c r="G2330" s="11" t="s">
        <v>3647</v>
      </c>
      <c r="H2330" s="12">
        <v>271900</v>
      </c>
      <c r="I2330" s="12">
        <v>875242300</v>
      </c>
      <c r="J2330" s="111">
        <f>I2330/H2330</f>
        <v>3218.9860242736299</v>
      </c>
      <c r="L2330" s="76">
        <v>9994</v>
      </c>
      <c r="M2330" s="76" t="s">
        <v>3646</v>
      </c>
      <c r="N2330" s="76" t="s">
        <v>13590</v>
      </c>
      <c r="O2330" s="139">
        <v>2198</v>
      </c>
      <c r="P2330" s="139">
        <v>2155</v>
      </c>
      <c r="Q2330" s="76">
        <v>-1.96</v>
      </c>
      <c r="R2330" s="76">
        <v>-43</v>
      </c>
    </row>
    <row r="2331" spans="4:18" s="2" customFormat="1" x14ac:dyDescent="0.15">
      <c r="D2331" s="10">
        <v>1537</v>
      </c>
      <c r="E2331" s="134">
        <v>9995</v>
      </c>
      <c r="F2331" s="11" t="s">
        <v>3648</v>
      </c>
      <c r="G2331" s="11" t="s">
        <v>3649</v>
      </c>
      <c r="H2331" s="12">
        <v>764700</v>
      </c>
      <c r="I2331" s="12">
        <v>540633300</v>
      </c>
      <c r="J2331" s="111">
        <f>I2331/H2331</f>
        <v>706.98744605727734</v>
      </c>
      <c r="L2331" s="76">
        <v>9995</v>
      </c>
      <c r="M2331" s="76" t="s">
        <v>15538</v>
      </c>
      <c r="N2331" s="76" t="s">
        <v>13363</v>
      </c>
      <c r="O2331" s="76">
        <v>395</v>
      </c>
      <c r="P2331" s="76">
        <v>415</v>
      </c>
      <c r="Q2331" s="76">
        <v>5.0599999999999996</v>
      </c>
      <c r="R2331" s="76">
        <v>20</v>
      </c>
    </row>
    <row r="2332" spans="4:18" s="2" customFormat="1" x14ac:dyDescent="0.15">
      <c r="D2332" s="116">
        <v>155</v>
      </c>
      <c r="E2332" s="135">
        <v>9997</v>
      </c>
      <c r="F2332" s="117" t="s">
        <v>3650</v>
      </c>
      <c r="G2332" s="117" t="s">
        <v>3651</v>
      </c>
      <c r="H2332" s="114">
        <v>3323200</v>
      </c>
      <c r="I2332" s="114">
        <v>4211338950</v>
      </c>
      <c r="J2332" s="118">
        <f>I2332/H2332</f>
        <v>1267.2541375782378</v>
      </c>
      <c r="L2332" s="76">
        <v>9997</v>
      </c>
      <c r="M2332" s="76" t="s">
        <v>3650</v>
      </c>
      <c r="N2332" s="76" t="s">
        <v>13590</v>
      </c>
      <c r="O2332" s="139">
        <v>1001</v>
      </c>
      <c r="P2332" s="76">
        <v>995</v>
      </c>
      <c r="Q2332" s="76">
        <v>-0.6</v>
      </c>
      <c r="R2332" s="76">
        <v>-6</v>
      </c>
    </row>
    <row r="2333" spans="4:18" s="2" customFormat="1" x14ac:dyDescent="0.15">
      <c r="D2333" s="123"/>
      <c r="E2333" s="123"/>
      <c r="F2333" s="124"/>
      <c r="G2333" s="124"/>
      <c r="H2333" s="125"/>
      <c r="I2333" s="125"/>
      <c r="J2333" s="126"/>
    </row>
    <row r="2334" spans="4:18" ht="14.25" customHeight="1" x14ac:dyDescent="0.15">
      <c r="D2334" s="119" t="s">
        <v>6</v>
      </c>
      <c r="E2334" s="120"/>
      <c r="F2334" s="120"/>
      <c r="G2334" s="120"/>
      <c r="H2334" s="121"/>
      <c r="I2334" s="122">
        <f>SUM(I12:I2332)</f>
        <v>40465320823055</v>
      </c>
      <c r="J2334" s="127"/>
    </row>
    <row r="2335" spans="4:18" ht="33" customHeight="1" x14ac:dyDescent="0.15">
      <c r="D2335" s="98" t="s">
        <v>13320</v>
      </c>
      <c r="E2335" s="98"/>
      <c r="F2335" s="99"/>
      <c r="G2335" s="99"/>
      <c r="H2335" s="99"/>
      <c r="I2335" s="99"/>
    </row>
  </sheetData>
  <autoFilter ref="D11:J11" xr:uid="{A918E8F3-61FA-4A85-BECC-94695900DA95}">
    <sortState xmlns:xlrd2="http://schemas.microsoft.com/office/spreadsheetml/2017/richdata2" ref="D12:J2332">
      <sortCondition ref="E11"/>
    </sortState>
  </autoFilter>
  <sortState xmlns:xlrd2="http://schemas.microsoft.com/office/spreadsheetml/2017/richdata2" ref="E7:I2330">
    <sortCondition ref="G7:G2330"/>
  </sortState>
  <mergeCells count="7">
    <mergeCell ref="D2334:H2334"/>
    <mergeCell ref="D2335:I2335"/>
    <mergeCell ref="D7:D8"/>
    <mergeCell ref="E7:E8"/>
    <mergeCell ref="F7:G7"/>
    <mergeCell ref="H7:H8"/>
    <mergeCell ref="I7:I8"/>
  </mergeCells>
  <phoneticPr fontId="3"/>
  <pageMargins left="0.70866141732283472" right="0.70866141732283472" top="0.74803149606299213" bottom="0.74803149606299213" header="0.31496062992125984" footer="0.31496062992125984"/>
  <pageSetup paperSize="9" scale="9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98CD5-FFB2-44EE-983A-444F5AE6F725}">
  <sheetPr>
    <pageSetUpPr fitToPage="1"/>
  </sheetPr>
  <dimension ref="D4:O2336"/>
  <sheetViews>
    <sheetView zoomScaleNormal="100" workbookViewId="0">
      <selection activeCell="H16" sqref="H16"/>
    </sheetView>
  </sheetViews>
  <sheetFormatPr defaultRowHeight="12" x14ac:dyDescent="0.15"/>
  <cols>
    <col min="1" max="3" width="9" style="8"/>
    <col min="4" max="5" width="6.375" style="8" customWidth="1"/>
    <col min="6" max="6" width="11.125" style="8" customWidth="1"/>
    <col min="7" max="7" width="9" style="8"/>
    <col min="8" max="8" width="22.5" style="8" customWidth="1"/>
    <col min="9" max="9" width="12.5" style="9" bestFit="1" customWidth="1"/>
    <col min="10" max="10" width="16.125" style="9" customWidth="1"/>
    <col min="11" max="12" width="9" style="8"/>
    <col min="13" max="13" width="12.75" style="8" bestFit="1" customWidth="1"/>
    <col min="14" max="16384" width="9" style="8"/>
  </cols>
  <sheetData>
    <row r="4" spans="4:15" s="2" customFormat="1" ht="14.25" x14ac:dyDescent="0.15">
      <c r="D4" s="6" t="s">
        <v>3652</v>
      </c>
      <c r="E4" s="6"/>
      <c r="F4" s="6"/>
      <c r="J4" s="5"/>
    </row>
    <row r="5" spans="4:15" s="2" customFormat="1" ht="14.25" x14ac:dyDescent="0.15">
      <c r="J5" s="5"/>
    </row>
    <row r="6" spans="4:15" s="2" customFormat="1" x14ac:dyDescent="0.15">
      <c r="D6" s="1" t="s">
        <v>4664</v>
      </c>
      <c r="E6" s="1"/>
      <c r="F6" s="1"/>
      <c r="I6" s="3"/>
      <c r="J6" s="18" t="s">
        <v>4662</v>
      </c>
    </row>
    <row r="7" spans="4:15" s="4" customFormat="1" ht="17.25" customHeight="1" x14ac:dyDescent="0.15">
      <c r="D7" s="92" t="s">
        <v>0</v>
      </c>
      <c r="E7" s="87"/>
      <c r="F7" s="101" t="s">
        <v>3670</v>
      </c>
      <c r="G7" s="88" t="s">
        <v>13353</v>
      </c>
      <c r="H7" s="88" t="s">
        <v>1</v>
      </c>
      <c r="I7" s="95" t="s">
        <v>2</v>
      </c>
      <c r="J7" s="95" t="s">
        <v>3</v>
      </c>
      <c r="K7" s="88" t="s">
        <v>15539</v>
      </c>
      <c r="L7" s="88" t="s">
        <v>15540</v>
      </c>
      <c r="M7" s="151">
        <v>43495</v>
      </c>
      <c r="N7" s="88" t="s">
        <v>13356</v>
      </c>
      <c r="O7" s="88" t="s">
        <v>13356</v>
      </c>
    </row>
    <row r="8" spans="4:15" s="4" customFormat="1" ht="17.25" customHeight="1" x14ac:dyDescent="0.15">
      <c r="D8" s="100"/>
      <c r="E8" s="91"/>
      <c r="F8" s="102"/>
      <c r="G8" s="88"/>
      <c r="H8" s="88" t="s">
        <v>4</v>
      </c>
      <c r="I8" s="103"/>
      <c r="J8" s="103"/>
      <c r="K8" s="88"/>
      <c r="L8" s="88" t="s">
        <v>15541</v>
      </c>
      <c r="M8" s="88" t="s">
        <v>15541</v>
      </c>
      <c r="N8" s="88" t="s">
        <v>15542</v>
      </c>
      <c r="O8" s="88" t="s">
        <v>15543</v>
      </c>
    </row>
    <row r="9" spans="4:15" s="4" customFormat="1" ht="17.25" customHeight="1" x14ac:dyDescent="0.15">
      <c r="D9" s="136"/>
      <c r="E9" s="136"/>
      <c r="F9" s="137"/>
      <c r="H9" s="131"/>
      <c r="I9" s="138"/>
      <c r="J9" s="138"/>
      <c r="K9" s="131"/>
    </row>
    <row r="10" spans="4:15" s="4" customFormat="1" ht="17.25" customHeight="1" x14ac:dyDescent="0.15">
      <c r="D10" s="136"/>
      <c r="E10" s="136"/>
      <c r="F10" s="137"/>
      <c r="G10" s="136"/>
      <c r="H10" s="136"/>
      <c r="I10" s="138"/>
      <c r="J10" s="138"/>
      <c r="K10" s="136"/>
      <c r="L10" s="136"/>
      <c r="M10" s="136"/>
      <c r="N10" s="136"/>
      <c r="O10" s="136"/>
    </row>
    <row r="11" spans="4:15" s="4" customFormat="1" ht="17.25" customHeight="1" x14ac:dyDescent="0.15">
      <c r="D11" s="128"/>
      <c r="E11" s="136"/>
      <c r="F11" s="129"/>
      <c r="H11" s="128"/>
      <c r="I11" s="130"/>
      <c r="J11" s="130"/>
    </row>
    <row r="12" spans="4:15" s="2" customFormat="1" ht="21.95" customHeight="1" x14ac:dyDescent="0.15">
      <c r="D12" s="10">
        <v>1</v>
      </c>
      <c r="E12" s="116"/>
      <c r="F12" s="152">
        <v>1301</v>
      </c>
      <c r="G12" s="76" t="s">
        <v>13360</v>
      </c>
      <c r="H12" s="76" t="s">
        <v>13359</v>
      </c>
      <c r="I12" s="153">
        <v>610300</v>
      </c>
      <c r="J12" s="153">
        <v>2355734000</v>
      </c>
      <c r="K12" s="111">
        <f>J12/I12</f>
        <v>3859.9606750778307</v>
      </c>
      <c r="L12" s="111">
        <v>2882</v>
      </c>
      <c r="M12" s="111">
        <v>2750</v>
      </c>
      <c r="N12" s="154">
        <f>(M12-K12)/K12</f>
        <v>-0.28755750861514928</v>
      </c>
      <c r="O12" s="154">
        <f>(M12-L12)/L12</f>
        <v>-4.5801526717557252E-2</v>
      </c>
    </row>
    <row r="13" spans="4:15" s="2" customFormat="1" ht="21.95" customHeight="1" x14ac:dyDescent="0.15">
      <c r="D13" s="10">
        <v>2</v>
      </c>
      <c r="E13" s="116"/>
      <c r="F13" s="152">
        <v>1332</v>
      </c>
      <c r="G13" s="76" t="s">
        <v>13360</v>
      </c>
      <c r="H13" s="76" t="s">
        <v>13361</v>
      </c>
      <c r="I13" s="153">
        <v>25094500</v>
      </c>
      <c r="J13" s="153">
        <v>13952500400</v>
      </c>
      <c r="K13" s="111">
        <f>J13/I13</f>
        <v>555.99834226623364</v>
      </c>
      <c r="L13" s="111">
        <v>614</v>
      </c>
      <c r="M13" s="111">
        <v>672</v>
      </c>
      <c r="N13" s="154">
        <f>(M13-K13)/K13</f>
        <v>0.20863669711846058</v>
      </c>
      <c r="O13" s="154">
        <f>(M13-L13)/L13</f>
        <v>9.4462540716612378E-2</v>
      </c>
    </row>
    <row r="14" spans="4:15" s="2" customFormat="1" ht="21.95" customHeight="1" x14ac:dyDescent="0.15">
      <c r="D14" s="10">
        <v>3</v>
      </c>
      <c r="E14" s="116"/>
      <c r="F14" s="152">
        <v>1333</v>
      </c>
      <c r="G14" s="76" t="s">
        <v>13360</v>
      </c>
      <c r="H14" s="76" t="s">
        <v>13362</v>
      </c>
      <c r="I14" s="153">
        <v>3882900</v>
      </c>
      <c r="J14" s="153">
        <v>13356876000</v>
      </c>
      <c r="K14" s="111">
        <f>J14/I14</f>
        <v>3439.9227381596229</v>
      </c>
      <c r="L14" s="111">
        <v>3695</v>
      </c>
      <c r="M14" s="111">
        <v>3650</v>
      </c>
      <c r="N14" s="154">
        <f>(M14-K14)/K14</f>
        <v>6.1070343095196829E-2</v>
      </c>
      <c r="O14" s="154">
        <f>(M14-L14)/L14</f>
        <v>-1.2178619756427604E-2</v>
      </c>
    </row>
    <row r="15" spans="4:15" s="2" customFormat="1" ht="21.95" customHeight="1" x14ac:dyDescent="0.15">
      <c r="D15" s="10">
        <v>4</v>
      </c>
      <c r="E15" s="116"/>
      <c r="F15" s="152">
        <v>1352</v>
      </c>
      <c r="G15" s="76" t="s">
        <v>13363</v>
      </c>
      <c r="H15" s="76" t="s">
        <v>13</v>
      </c>
      <c r="I15" s="153">
        <v>98300</v>
      </c>
      <c r="J15" s="153">
        <v>116190600</v>
      </c>
      <c r="K15" s="111">
        <f>J15/I15</f>
        <v>1182</v>
      </c>
      <c r="L15" s="111">
        <v>782</v>
      </c>
      <c r="M15" s="111">
        <v>873</v>
      </c>
      <c r="N15" s="154">
        <f>(M15-K15)/K15</f>
        <v>-0.26142131979695432</v>
      </c>
      <c r="O15" s="154">
        <f>(M15-L15)/L15</f>
        <v>0.11636828644501279</v>
      </c>
    </row>
    <row r="16" spans="4:15" s="2" customFormat="1" ht="21.95" customHeight="1" x14ac:dyDescent="0.15">
      <c r="D16" s="10">
        <v>5</v>
      </c>
      <c r="E16" s="116"/>
      <c r="F16" s="152">
        <v>1376</v>
      </c>
      <c r="G16" s="76" t="s">
        <v>13360</v>
      </c>
      <c r="H16" s="76" t="s">
        <v>13364</v>
      </c>
      <c r="I16" s="153">
        <v>385800</v>
      </c>
      <c r="J16" s="153">
        <v>607249200</v>
      </c>
      <c r="K16" s="111">
        <f>J16/I16</f>
        <v>1574</v>
      </c>
      <c r="L16" s="111">
        <v>1354</v>
      </c>
      <c r="M16" s="111">
        <v>1286</v>
      </c>
      <c r="N16" s="154">
        <f>(M16-K16)/K16</f>
        <v>-0.18297331639135958</v>
      </c>
      <c r="O16" s="154">
        <f>(M16-L16)/L16</f>
        <v>-5.0221565731166914E-2</v>
      </c>
    </row>
    <row r="17" spans="4:15" s="2" customFormat="1" ht="21.95" customHeight="1" x14ac:dyDescent="0.15">
      <c r="D17" s="10">
        <v>6</v>
      </c>
      <c r="E17" s="116"/>
      <c r="F17" s="152">
        <v>1377</v>
      </c>
      <c r="G17" s="76" t="s">
        <v>13360</v>
      </c>
      <c r="H17" s="76" t="s">
        <v>13365</v>
      </c>
      <c r="I17" s="153">
        <v>2928500</v>
      </c>
      <c r="J17" s="153">
        <v>11025802500</v>
      </c>
      <c r="K17" s="111">
        <f>J17/I17</f>
        <v>3765</v>
      </c>
      <c r="L17" s="111">
        <v>3370</v>
      </c>
      <c r="M17" s="111">
        <v>3615</v>
      </c>
      <c r="N17" s="154">
        <f>(M17-K17)/K17</f>
        <v>-3.9840637450199202E-2</v>
      </c>
      <c r="O17" s="154">
        <f>(M17-L17)/L17</f>
        <v>7.2700296735905043E-2</v>
      </c>
    </row>
    <row r="18" spans="4:15" s="2" customFormat="1" ht="21.95" customHeight="1" x14ac:dyDescent="0.15">
      <c r="D18" s="10">
        <v>7</v>
      </c>
      <c r="E18" s="116"/>
      <c r="F18" s="152">
        <v>1379</v>
      </c>
      <c r="G18" s="76" t="s">
        <v>13360</v>
      </c>
      <c r="H18" s="76" t="s">
        <v>17</v>
      </c>
      <c r="I18" s="153">
        <v>1700200</v>
      </c>
      <c r="J18" s="153">
        <v>3527865000</v>
      </c>
      <c r="K18" s="111">
        <f>J18/I18</f>
        <v>2074.9705916950948</v>
      </c>
      <c r="L18" s="111">
        <v>1926</v>
      </c>
      <c r="M18" s="111">
        <v>1971</v>
      </c>
      <c r="N18" s="154">
        <f>(M18-K18)/K18</f>
        <v>-5.0107019401252624E-2</v>
      </c>
      <c r="O18" s="154">
        <f>(M18-L18)/L18</f>
        <v>2.336448598130841E-2</v>
      </c>
    </row>
    <row r="19" spans="4:15" s="2" customFormat="1" ht="21.95" customHeight="1" x14ac:dyDescent="0.15">
      <c r="D19" s="10">
        <v>8</v>
      </c>
      <c r="E19" s="116"/>
      <c r="F19" s="152">
        <v>1384</v>
      </c>
      <c r="G19" s="76" t="s">
        <v>13360</v>
      </c>
      <c r="H19" s="76" t="s">
        <v>13366</v>
      </c>
      <c r="I19" s="153">
        <v>157400</v>
      </c>
      <c r="J19" s="153">
        <v>214690600</v>
      </c>
      <c r="K19" s="111">
        <f>J19/I19</f>
        <v>1363.9809402795427</v>
      </c>
      <c r="L19" s="111">
        <v>612</v>
      </c>
      <c r="M19" s="111">
        <v>613</v>
      </c>
      <c r="N19" s="154">
        <f>(M19-K19)/K19</f>
        <v>-0.55058023034077885</v>
      </c>
      <c r="O19" s="154">
        <f>(M19-L19)/L19</f>
        <v>1.6339869281045752E-3</v>
      </c>
    </row>
    <row r="20" spans="4:15" s="2" customFormat="1" ht="21.95" customHeight="1" x14ac:dyDescent="0.15">
      <c r="D20" s="10">
        <v>9</v>
      </c>
      <c r="E20" s="116"/>
      <c r="F20" s="152">
        <v>1407</v>
      </c>
      <c r="G20" s="76" t="s">
        <v>13368</v>
      </c>
      <c r="H20" s="76" t="s">
        <v>13367</v>
      </c>
      <c r="I20" s="153">
        <v>258600</v>
      </c>
      <c r="J20" s="153">
        <v>168865800</v>
      </c>
      <c r="K20" s="111">
        <f>J20/I20</f>
        <v>653</v>
      </c>
      <c r="L20" s="111">
        <v>1253</v>
      </c>
      <c r="M20" s="111">
        <v>1097</v>
      </c>
      <c r="N20" s="154">
        <f>(M20-K20)/K20</f>
        <v>0.67993874425727407</v>
      </c>
      <c r="O20" s="154">
        <f>(M20-L20)/L20</f>
        <v>-0.12450119712689545</v>
      </c>
    </row>
    <row r="21" spans="4:15" s="2" customFormat="1" ht="21.95" customHeight="1" x14ac:dyDescent="0.15">
      <c r="D21" s="10">
        <v>10</v>
      </c>
      <c r="E21" s="116"/>
      <c r="F21" s="152">
        <v>1413</v>
      </c>
      <c r="G21" s="76" t="s">
        <v>13368</v>
      </c>
      <c r="H21" s="76" t="s">
        <v>13369</v>
      </c>
      <c r="I21" s="153">
        <v>4700</v>
      </c>
      <c r="J21" s="153">
        <v>16849500</v>
      </c>
      <c r="K21" s="111">
        <f>J21/I21</f>
        <v>3585</v>
      </c>
      <c r="L21" s="111">
        <v>2125</v>
      </c>
      <c r="M21" s="111">
        <v>1861</v>
      </c>
      <c r="N21" s="154">
        <f>(M21-K21)/K21</f>
        <v>-0.48089260808926082</v>
      </c>
      <c r="O21" s="154">
        <f>(M21-L21)/L21</f>
        <v>-0.12423529411764705</v>
      </c>
    </row>
    <row r="22" spans="4:15" s="2" customFormat="1" ht="21.95" customHeight="1" x14ac:dyDescent="0.15">
      <c r="D22" s="10">
        <v>11</v>
      </c>
      <c r="E22" s="116"/>
      <c r="F22" s="152">
        <v>1414</v>
      </c>
      <c r="G22" s="76" t="s">
        <v>13368</v>
      </c>
      <c r="H22" s="76" t="s">
        <v>13370</v>
      </c>
      <c r="I22" s="153">
        <v>1450300</v>
      </c>
      <c r="J22" s="153">
        <v>11384855000</v>
      </c>
      <c r="K22" s="111">
        <f>J22/I22</f>
        <v>7850</v>
      </c>
      <c r="L22" s="111">
        <v>8170</v>
      </c>
      <c r="M22" s="111">
        <v>7580</v>
      </c>
      <c r="N22" s="154">
        <f>(M22-K22)/K22</f>
        <v>-3.4394904458598725E-2</v>
      </c>
      <c r="O22" s="154">
        <f>(M22-L22)/L22</f>
        <v>-7.2215422276621782E-2</v>
      </c>
    </row>
    <row r="23" spans="4:15" s="2" customFormat="1" ht="21.95" customHeight="1" x14ac:dyDescent="0.15">
      <c r="D23" s="10">
        <v>12</v>
      </c>
      <c r="E23" s="116"/>
      <c r="F23" s="152">
        <v>1417</v>
      </c>
      <c r="G23" s="76" t="s">
        <v>13368</v>
      </c>
      <c r="H23" s="76" t="s">
        <v>13371</v>
      </c>
      <c r="I23" s="153">
        <v>5397600</v>
      </c>
      <c r="J23" s="153">
        <v>9224186400</v>
      </c>
      <c r="K23" s="111">
        <f>J23/I23</f>
        <v>1708.942196531792</v>
      </c>
      <c r="L23" s="111">
        <v>1612</v>
      </c>
      <c r="M23" s="111">
        <v>1541</v>
      </c>
      <c r="N23" s="154">
        <f>(M23-K23)/K23</f>
        <v>-9.8272602123478381E-2</v>
      </c>
      <c r="O23" s="154">
        <f>(M23-L23)/L23</f>
        <v>-4.4044665012406947E-2</v>
      </c>
    </row>
    <row r="24" spans="4:15" s="2" customFormat="1" ht="21.95" customHeight="1" x14ac:dyDescent="0.15">
      <c r="D24" s="10">
        <v>13</v>
      </c>
      <c r="E24" s="116"/>
      <c r="F24" s="152">
        <v>1419</v>
      </c>
      <c r="G24" s="76" t="s">
        <v>13368</v>
      </c>
      <c r="H24" s="76" t="s">
        <v>13373</v>
      </c>
      <c r="I24" s="153">
        <v>869200</v>
      </c>
      <c r="J24" s="153">
        <v>1276854800</v>
      </c>
      <c r="K24" s="111">
        <f>J24/I24</f>
        <v>1469</v>
      </c>
      <c r="L24" s="111">
        <v>1007</v>
      </c>
      <c r="M24" s="111">
        <v>1223</v>
      </c>
      <c r="N24" s="154">
        <f>(M24-K24)/K24</f>
        <v>-0.16746085772634445</v>
      </c>
      <c r="O24" s="154">
        <f>(M24-L24)/L24</f>
        <v>0.21449851042701093</v>
      </c>
    </row>
    <row r="25" spans="4:15" s="2" customFormat="1" ht="21.95" customHeight="1" x14ac:dyDescent="0.15">
      <c r="D25" s="10">
        <v>14</v>
      </c>
      <c r="E25" s="116"/>
      <c r="F25" s="152">
        <v>1420</v>
      </c>
      <c r="G25" s="76" t="s">
        <v>13368</v>
      </c>
      <c r="H25" s="76" t="s">
        <v>13374</v>
      </c>
      <c r="I25" s="153">
        <v>228600</v>
      </c>
      <c r="J25" s="153">
        <v>212137800</v>
      </c>
      <c r="K25" s="111">
        <f>J25/I25</f>
        <v>927.98687664041995</v>
      </c>
      <c r="L25" s="111">
        <v>798</v>
      </c>
      <c r="M25" s="111">
        <v>809</v>
      </c>
      <c r="N25" s="154">
        <f>(M25-K25)/K25</f>
        <v>-0.12822043030520727</v>
      </c>
      <c r="O25" s="154">
        <f>(M25-L25)/L25</f>
        <v>1.3784461152882205E-2</v>
      </c>
    </row>
    <row r="26" spans="4:15" s="2" customFormat="1" ht="21.95" customHeight="1" x14ac:dyDescent="0.15">
      <c r="D26" s="10">
        <v>15</v>
      </c>
      <c r="E26" s="116"/>
      <c r="F26" s="152">
        <v>1430</v>
      </c>
      <c r="G26" s="76" t="s">
        <v>13368</v>
      </c>
      <c r="H26" s="76" t="s">
        <v>13375</v>
      </c>
      <c r="I26" s="153">
        <v>299900</v>
      </c>
      <c r="J26" s="153">
        <v>373375500</v>
      </c>
      <c r="K26" s="111">
        <f>J26/I26</f>
        <v>1245</v>
      </c>
      <c r="L26" s="111">
        <v>720</v>
      </c>
      <c r="M26" s="111">
        <v>743</v>
      </c>
      <c r="N26" s="154">
        <f>(M26-K26)/K26</f>
        <v>-0.40321285140562246</v>
      </c>
      <c r="O26" s="154">
        <f>(M26-L26)/L26</f>
        <v>3.1944444444444442E-2</v>
      </c>
    </row>
    <row r="27" spans="4:15" s="2" customFormat="1" ht="21.95" customHeight="1" x14ac:dyDescent="0.15">
      <c r="D27" s="10">
        <v>16</v>
      </c>
      <c r="E27" s="116"/>
      <c r="F27" s="152">
        <v>1433</v>
      </c>
      <c r="G27" s="76" t="s">
        <v>13368</v>
      </c>
      <c r="H27" s="76" t="s">
        <v>4329</v>
      </c>
      <c r="I27" s="153">
        <v>190900</v>
      </c>
      <c r="J27" s="153">
        <v>311347800</v>
      </c>
      <c r="K27" s="111">
        <f>J27/I27</f>
        <v>1630.9470927187008</v>
      </c>
      <c r="L27" s="111">
        <v>1420</v>
      </c>
      <c r="M27" s="111">
        <v>1404</v>
      </c>
      <c r="N27" s="154">
        <f>(M27-K27)/K27</f>
        <v>-0.13915049343531569</v>
      </c>
      <c r="O27" s="154">
        <f>(M27-L27)/L27</f>
        <v>-1.1267605633802818E-2</v>
      </c>
    </row>
    <row r="28" spans="4:15" s="2" customFormat="1" ht="21.95" customHeight="1" x14ac:dyDescent="0.15">
      <c r="D28" s="10">
        <v>17</v>
      </c>
      <c r="E28" s="116"/>
      <c r="F28" s="152">
        <v>1435</v>
      </c>
      <c r="G28" s="76" t="s">
        <v>13368</v>
      </c>
      <c r="H28" s="76" t="s">
        <v>13376</v>
      </c>
      <c r="I28" s="153">
        <v>1155200</v>
      </c>
      <c r="J28" s="153">
        <v>2815222400</v>
      </c>
      <c r="K28" s="111">
        <f>J28/I28</f>
        <v>2437</v>
      </c>
      <c r="L28" s="111">
        <v>307</v>
      </c>
      <c r="M28" s="111">
        <v>305</v>
      </c>
      <c r="N28" s="154">
        <f>(M28-K28)/K28</f>
        <v>-0.87484612228149361</v>
      </c>
      <c r="O28" s="154">
        <f>(M28-L28)/L28</f>
        <v>-6.5146579804560263E-3</v>
      </c>
    </row>
    <row r="29" spans="4:15" s="2" customFormat="1" ht="21.95" customHeight="1" x14ac:dyDescent="0.15">
      <c r="D29" s="10">
        <v>18</v>
      </c>
      <c r="E29" s="116"/>
      <c r="F29" s="152">
        <v>1514</v>
      </c>
      <c r="G29" s="76" t="s">
        <v>13378</v>
      </c>
      <c r="H29" s="76" t="s">
        <v>13377</v>
      </c>
      <c r="I29" s="153">
        <v>4193100</v>
      </c>
      <c r="J29" s="153">
        <v>679318000</v>
      </c>
      <c r="K29" s="111">
        <f>J29/I29</f>
        <v>162.00853783596861</v>
      </c>
      <c r="L29" s="111">
        <v>97</v>
      </c>
      <c r="M29" s="111">
        <v>97</v>
      </c>
      <c r="N29" s="154">
        <f>(M29-K29)/K29</f>
        <v>-0.40126612278785484</v>
      </c>
      <c r="O29" s="154">
        <f>(M29-L29)/L29</f>
        <v>0</v>
      </c>
    </row>
    <row r="30" spans="4:15" s="2" customFormat="1" ht="21.95" customHeight="1" x14ac:dyDescent="0.15">
      <c r="D30" s="10">
        <v>19</v>
      </c>
      <c r="E30" s="116"/>
      <c r="F30" s="152">
        <v>1515</v>
      </c>
      <c r="G30" s="76" t="s">
        <v>13378</v>
      </c>
      <c r="H30" s="76" t="s">
        <v>13379</v>
      </c>
      <c r="I30" s="153">
        <v>504600</v>
      </c>
      <c r="J30" s="153">
        <v>3128336000</v>
      </c>
      <c r="K30" s="111">
        <f>J30/I30</f>
        <v>6199.6353547364251</v>
      </c>
      <c r="L30" s="111">
        <v>4640</v>
      </c>
      <c r="M30" s="111">
        <v>4450</v>
      </c>
      <c r="N30" s="154">
        <f>(M30-K30)/K30</f>
        <v>-0.28221584893694285</v>
      </c>
      <c r="O30" s="154">
        <f>(M30-L30)/L30</f>
        <v>-4.0948275862068964E-2</v>
      </c>
    </row>
    <row r="31" spans="4:15" s="2" customFormat="1" ht="21.95" customHeight="1" x14ac:dyDescent="0.15">
      <c r="D31" s="10">
        <v>20</v>
      </c>
      <c r="E31" s="116"/>
      <c r="F31" s="152">
        <v>1518</v>
      </c>
      <c r="G31" s="76" t="s">
        <v>13378</v>
      </c>
      <c r="H31" s="76" t="s">
        <v>13380</v>
      </c>
      <c r="I31" s="153">
        <v>1410900</v>
      </c>
      <c r="J31" s="153">
        <v>2192222600</v>
      </c>
      <c r="K31" s="111">
        <f>J31/I31</f>
        <v>1553.776029484726</v>
      </c>
      <c r="L31" s="111">
        <v>1362</v>
      </c>
      <c r="M31" s="111">
        <v>1367</v>
      </c>
      <c r="N31" s="154">
        <f>(M31-K31)/K31</f>
        <v>-0.12020782013651347</v>
      </c>
      <c r="O31" s="154">
        <f>(M31-L31)/L31</f>
        <v>3.6710719530102789E-3</v>
      </c>
    </row>
    <row r="32" spans="4:15" s="2" customFormat="1" ht="21.95" customHeight="1" x14ac:dyDescent="0.15">
      <c r="D32" s="10">
        <v>21</v>
      </c>
      <c r="E32" s="116"/>
      <c r="F32" s="152">
        <v>1605</v>
      </c>
      <c r="G32" s="76" t="s">
        <v>13378</v>
      </c>
      <c r="H32" s="76" t="s">
        <v>13382</v>
      </c>
      <c r="I32" s="153">
        <v>94600200</v>
      </c>
      <c r="J32" s="153">
        <v>125349360900</v>
      </c>
      <c r="K32" s="111">
        <f>J32/I32</f>
        <v>1325.0432969486321</v>
      </c>
      <c r="L32" s="111">
        <v>981.7</v>
      </c>
      <c r="M32" s="111">
        <v>1017</v>
      </c>
      <c r="N32" s="154">
        <f>(M32-K32)/K32</f>
        <v>-0.23247791046376201</v>
      </c>
      <c r="O32" s="154">
        <f>(M32-L32)/L32</f>
        <v>3.5958031985331519E-2</v>
      </c>
    </row>
    <row r="33" spans="4:15" s="2" customFormat="1" ht="21.95" customHeight="1" x14ac:dyDescent="0.15">
      <c r="D33" s="10">
        <v>22</v>
      </c>
      <c r="E33" s="116"/>
      <c r="F33" s="152">
        <v>1606</v>
      </c>
      <c r="G33" s="76" t="s">
        <v>13378</v>
      </c>
      <c r="H33" s="76" t="s">
        <v>13383</v>
      </c>
      <c r="I33" s="153">
        <v>416300</v>
      </c>
      <c r="J33" s="153">
        <v>836346700</v>
      </c>
      <c r="K33" s="111">
        <f>J33/I33</f>
        <v>2009</v>
      </c>
      <c r="L33" s="111"/>
      <c r="M33" s="111"/>
      <c r="N33" s="154">
        <f>(M33-K33)/K33</f>
        <v>-1</v>
      </c>
      <c r="O33" s="154" t="e">
        <f>(M33-L33)/L33</f>
        <v>#DIV/0!</v>
      </c>
    </row>
    <row r="34" spans="4:15" s="2" customFormat="1" ht="21.95" customHeight="1" x14ac:dyDescent="0.15">
      <c r="D34" s="10">
        <v>23</v>
      </c>
      <c r="E34" s="116"/>
      <c r="F34" s="152">
        <v>1662</v>
      </c>
      <c r="G34" s="76" t="s">
        <v>13378</v>
      </c>
      <c r="H34" s="76" t="s">
        <v>13384</v>
      </c>
      <c r="I34" s="153">
        <v>2620500</v>
      </c>
      <c r="J34" s="153">
        <v>6391385500</v>
      </c>
      <c r="K34" s="111">
        <f>J34/I34</f>
        <v>2438.994657508109</v>
      </c>
      <c r="L34" s="111">
        <v>1972</v>
      </c>
      <c r="M34" s="111">
        <v>1996</v>
      </c>
      <c r="N34" s="154">
        <f>(M34-K34)/K34</f>
        <v>-0.18163002372490278</v>
      </c>
      <c r="O34" s="154">
        <f>(M34-L34)/L34</f>
        <v>1.2170385395537525E-2</v>
      </c>
    </row>
    <row r="35" spans="4:15" s="2" customFormat="1" ht="21.95" customHeight="1" x14ac:dyDescent="0.15">
      <c r="D35" s="10">
        <v>24</v>
      </c>
      <c r="E35" s="116"/>
      <c r="F35" s="152">
        <v>1663</v>
      </c>
      <c r="G35" s="76" t="s">
        <v>13378</v>
      </c>
      <c r="H35" s="76" t="s">
        <v>13385</v>
      </c>
      <c r="I35" s="153">
        <v>986600</v>
      </c>
      <c r="J35" s="153">
        <v>1651568400</v>
      </c>
      <c r="K35" s="111">
        <f>J35/I35</f>
        <v>1674</v>
      </c>
      <c r="L35" s="111">
        <v>1500</v>
      </c>
      <c r="M35" s="111">
        <v>1437</v>
      </c>
      <c r="N35" s="154">
        <f>(M35-K35)/K35</f>
        <v>-0.14157706093189965</v>
      </c>
      <c r="O35" s="154">
        <f>(M35-L35)/L35</f>
        <v>-4.2000000000000003E-2</v>
      </c>
    </row>
    <row r="36" spans="4:15" s="2" customFormat="1" ht="21.95" customHeight="1" x14ac:dyDescent="0.15">
      <c r="D36" s="10">
        <v>25</v>
      </c>
      <c r="E36" s="116"/>
      <c r="F36" s="152">
        <v>1712</v>
      </c>
      <c r="G36" s="76" t="s">
        <v>13368</v>
      </c>
      <c r="H36" s="76" t="s">
        <v>13386</v>
      </c>
      <c r="I36" s="153">
        <v>329200</v>
      </c>
      <c r="J36" s="153">
        <v>331833000</v>
      </c>
      <c r="K36" s="111">
        <f>J36/I36</f>
        <v>1007.998177399757</v>
      </c>
      <c r="L36" s="111">
        <v>581</v>
      </c>
      <c r="M36" s="111">
        <v>641</v>
      </c>
      <c r="N36" s="154">
        <f>(M36-K36)/K36</f>
        <v>-0.36408615176911274</v>
      </c>
      <c r="O36" s="154">
        <f>(M36-L36)/L36</f>
        <v>0.10327022375215146</v>
      </c>
    </row>
    <row r="37" spans="4:15" s="2" customFormat="1" ht="21.95" customHeight="1" x14ac:dyDescent="0.15">
      <c r="D37" s="10">
        <v>26</v>
      </c>
      <c r="E37" s="116"/>
      <c r="F37" s="152">
        <v>1716</v>
      </c>
      <c r="G37" s="76" t="s">
        <v>13368</v>
      </c>
      <c r="H37" s="76" t="s">
        <v>13387</v>
      </c>
      <c r="I37" s="153">
        <v>137400</v>
      </c>
      <c r="J37" s="153">
        <v>293898600</v>
      </c>
      <c r="K37" s="111">
        <f>J37/I37</f>
        <v>2139</v>
      </c>
      <c r="L37" s="111">
        <v>1800</v>
      </c>
      <c r="M37" s="111">
        <v>1789</v>
      </c>
      <c r="N37" s="154">
        <f>(M37-K37)/K37</f>
        <v>-0.16362786348761102</v>
      </c>
      <c r="O37" s="154">
        <f>(M37-L37)/L37</f>
        <v>-6.1111111111111114E-3</v>
      </c>
    </row>
    <row r="38" spans="4:15" s="2" customFormat="1" ht="21.95" customHeight="1" x14ac:dyDescent="0.15">
      <c r="D38" s="10">
        <v>27</v>
      </c>
      <c r="E38" s="116"/>
      <c r="F38" s="152">
        <v>1719</v>
      </c>
      <c r="G38" s="76" t="s">
        <v>13368</v>
      </c>
      <c r="H38" s="76" t="s">
        <v>13388</v>
      </c>
      <c r="I38" s="153">
        <v>16690400</v>
      </c>
      <c r="J38" s="153">
        <v>13619259900</v>
      </c>
      <c r="K38" s="111">
        <f>J38/I38</f>
        <v>815.99361908642095</v>
      </c>
      <c r="L38" s="111">
        <v>726</v>
      </c>
      <c r="M38" s="111">
        <v>718</v>
      </c>
      <c r="N38" s="154">
        <f>(M38-K38)/K38</f>
        <v>-0.12009115855113391</v>
      </c>
      <c r="O38" s="154">
        <f>(M38-L38)/L38</f>
        <v>-1.1019283746556474E-2</v>
      </c>
    </row>
    <row r="39" spans="4:15" s="2" customFormat="1" ht="21.95" customHeight="1" x14ac:dyDescent="0.15">
      <c r="D39" s="10">
        <v>28</v>
      </c>
      <c r="E39" s="116"/>
      <c r="F39" s="152">
        <v>1720</v>
      </c>
      <c r="G39" s="76" t="s">
        <v>13368</v>
      </c>
      <c r="H39" s="76" t="s">
        <v>47</v>
      </c>
      <c r="I39" s="153">
        <v>6868100</v>
      </c>
      <c r="J39" s="153">
        <v>8056216500</v>
      </c>
      <c r="K39" s="111">
        <f>J39/I39</f>
        <v>1172.9905650762219</v>
      </c>
      <c r="L39" s="111">
        <v>997</v>
      </c>
      <c r="M39" s="111">
        <v>1005</v>
      </c>
      <c r="N39" s="154">
        <f>(M39-K39)/K39</f>
        <v>-0.14321561492296037</v>
      </c>
      <c r="O39" s="154">
        <f>(M39-L39)/L39</f>
        <v>8.0240722166499499E-3</v>
      </c>
    </row>
    <row r="40" spans="4:15" s="2" customFormat="1" ht="21.95" customHeight="1" x14ac:dyDescent="0.15">
      <c r="D40" s="10">
        <v>29</v>
      </c>
      <c r="E40" s="116"/>
      <c r="F40" s="152">
        <v>1721</v>
      </c>
      <c r="G40" s="76" t="s">
        <v>13368</v>
      </c>
      <c r="H40" s="76" t="s">
        <v>13389</v>
      </c>
      <c r="I40" s="153">
        <v>6586600</v>
      </c>
      <c r="J40" s="153">
        <v>18870529000</v>
      </c>
      <c r="K40" s="111">
        <f>J40/I40</f>
        <v>2864.9878541280782</v>
      </c>
      <c r="L40" s="111">
        <v>2683</v>
      </c>
      <c r="M40" s="111">
        <v>2800</v>
      </c>
      <c r="N40" s="154">
        <f>(M40-K40)/K40</f>
        <v>-2.2683465842425501E-2</v>
      </c>
      <c r="O40" s="154">
        <f>(M40-L40)/L40</f>
        <v>4.360790160268356E-2</v>
      </c>
    </row>
    <row r="41" spans="4:15" s="2" customFormat="1" ht="21.95" customHeight="1" x14ac:dyDescent="0.15">
      <c r="D41" s="10">
        <v>30</v>
      </c>
      <c r="E41" s="116"/>
      <c r="F41" s="152">
        <v>1722</v>
      </c>
      <c r="G41" s="76" t="s">
        <v>13368</v>
      </c>
      <c r="H41" s="76" t="s">
        <v>13390</v>
      </c>
      <c r="I41" s="153">
        <v>1995200</v>
      </c>
      <c r="J41" s="153">
        <v>1811949600</v>
      </c>
      <c r="K41" s="111">
        <f>J41/I41</f>
        <v>908.15437048917397</v>
      </c>
      <c r="L41" s="111">
        <v>745</v>
      </c>
      <c r="M41" s="111">
        <v>741</v>
      </c>
      <c r="N41" s="154">
        <f>(M41-K41)/K41</f>
        <v>-0.18405942416941395</v>
      </c>
      <c r="O41" s="154">
        <f>(M41-L41)/L41</f>
        <v>-5.3691275167785232E-3</v>
      </c>
    </row>
    <row r="42" spans="4:15" s="2" customFormat="1" ht="21.95" customHeight="1" x14ac:dyDescent="0.15">
      <c r="D42" s="10">
        <v>31</v>
      </c>
      <c r="E42" s="116"/>
      <c r="F42" s="152">
        <v>1723</v>
      </c>
      <c r="G42" s="76" t="s">
        <v>13368</v>
      </c>
      <c r="H42" s="76" t="s">
        <v>4169</v>
      </c>
      <c r="I42" s="153">
        <v>3700</v>
      </c>
      <c r="J42" s="153">
        <v>10434000</v>
      </c>
      <c r="K42" s="111">
        <f>J42/I42</f>
        <v>2820</v>
      </c>
      <c r="L42" s="111">
        <v>2799</v>
      </c>
      <c r="M42" s="111">
        <v>2744</v>
      </c>
      <c r="N42" s="154">
        <f>(M42-K42)/K42</f>
        <v>-2.6950354609929079E-2</v>
      </c>
      <c r="O42" s="154">
        <f>(M42-L42)/L42</f>
        <v>-1.9649874955341193E-2</v>
      </c>
    </row>
    <row r="43" spans="4:15" s="2" customFormat="1" ht="21.95" customHeight="1" x14ac:dyDescent="0.15">
      <c r="D43" s="10">
        <v>32</v>
      </c>
      <c r="E43" s="116"/>
      <c r="F43" s="152">
        <v>1726</v>
      </c>
      <c r="G43" s="76" t="s">
        <v>13368</v>
      </c>
      <c r="H43" s="76" t="s">
        <v>13391</v>
      </c>
      <c r="I43" s="153">
        <v>1137600</v>
      </c>
      <c r="J43" s="153">
        <v>445936200</v>
      </c>
      <c r="K43" s="111">
        <f>J43/I43</f>
        <v>391.9973628691983</v>
      </c>
      <c r="L43" s="111">
        <v>319</v>
      </c>
      <c r="M43" s="111">
        <v>337</v>
      </c>
      <c r="N43" s="154">
        <f>(M43-K43)/K43</f>
        <v>-0.14030033892740706</v>
      </c>
      <c r="O43" s="154">
        <f>(M43-L43)/L43</f>
        <v>5.6426332288401257E-2</v>
      </c>
    </row>
    <row r="44" spans="4:15" s="2" customFormat="1" ht="21.95" customHeight="1" x14ac:dyDescent="0.15">
      <c r="D44" s="10">
        <v>33</v>
      </c>
      <c r="E44" s="116"/>
      <c r="F44" s="152">
        <v>1762</v>
      </c>
      <c r="G44" s="76" t="s">
        <v>13368</v>
      </c>
      <c r="H44" s="76" t="s">
        <v>13392</v>
      </c>
      <c r="I44" s="153">
        <v>2095800</v>
      </c>
      <c r="J44" s="153">
        <v>6388024800</v>
      </c>
      <c r="K44" s="111">
        <f>J44/I44</f>
        <v>3048.0125966218152</v>
      </c>
      <c r="L44" s="111">
        <v>2757</v>
      </c>
      <c r="M44" s="111">
        <v>2738</v>
      </c>
      <c r="N44" s="154">
        <f>(M44-K44)/K44</f>
        <v>-0.10170974915438655</v>
      </c>
      <c r="O44" s="154">
        <f>(M44-L44)/L44</f>
        <v>-6.8915487849111352E-3</v>
      </c>
    </row>
    <row r="45" spans="4:15" s="2" customFormat="1" ht="21.95" customHeight="1" x14ac:dyDescent="0.15">
      <c r="D45" s="10">
        <v>34</v>
      </c>
      <c r="E45" s="116"/>
      <c r="F45" s="152">
        <v>1766</v>
      </c>
      <c r="G45" s="76" t="s">
        <v>13368</v>
      </c>
      <c r="H45" s="76" t="s">
        <v>13393</v>
      </c>
      <c r="I45" s="153">
        <v>783700</v>
      </c>
      <c r="J45" s="153">
        <v>8393427000</v>
      </c>
      <c r="K45" s="111">
        <f>J45/I45</f>
        <v>10710</v>
      </c>
      <c r="L45" s="111">
        <v>6510</v>
      </c>
      <c r="M45" s="111">
        <v>6400</v>
      </c>
      <c r="N45" s="154">
        <f>(M45-K45)/K45</f>
        <v>-0.40242763772175538</v>
      </c>
      <c r="O45" s="154">
        <f>(M45-L45)/L45</f>
        <v>-1.6897081413210446E-2</v>
      </c>
    </row>
    <row r="46" spans="4:15" s="2" customFormat="1" ht="21.95" customHeight="1" x14ac:dyDescent="0.15">
      <c r="D46" s="10">
        <v>35</v>
      </c>
      <c r="E46" s="116"/>
      <c r="F46" s="152">
        <v>1768</v>
      </c>
      <c r="G46" s="76" t="s">
        <v>13368</v>
      </c>
      <c r="H46" s="76" t="s">
        <v>4229</v>
      </c>
      <c r="I46" s="153">
        <v>132400</v>
      </c>
      <c r="J46" s="153">
        <v>104196200</v>
      </c>
      <c r="K46" s="111">
        <f>J46/I46</f>
        <v>786.98036253776434</v>
      </c>
      <c r="L46" s="111">
        <v>712</v>
      </c>
      <c r="M46" s="111">
        <v>689</v>
      </c>
      <c r="N46" s="154">
        <f>(M46-K46)/K46</f>
        <v>-0.12450166128899133</v>
      </c>
      <c r="O46" s="154">
        <f>(M46-L46)/L46</f>
        <v>-3.2303370786516857E-2</v>
      </c>
    </row>
    <row r="47" spans="4:15" s="2" customFormat="1" ht="21.95" customHeight="1" x14ac:dyDescent="0.15">
      <c r="D47" s="10">
        <v>36</v>
      </c>
      <c r="E47" s="116"/>
      <c r="F47" s="152">
        <v>1780</v>
      </c>
      <c r="G47" s="76" t="s">
        <v>13368</v>
      </c>
      <c r="H47" s="76" t="s">
        <v>56</v>
      </c>
      <c r="I47" s="153">
        <v>566500</v>
      </c>
      <c r="J47" s="153">
        <v>505033750</v>
      </c>
      <c r="K47" s="111">
        <f>J47/I47</f>
        <v>891.49823477493385</v>
      </c>
      <c r="L47" s="111">
        <v>982</v>
      </c>
      <c r="M47" s="111">
        <v>958</v>
      </c>
      <c r="N47" s="154">
        <f>(M47-K47)/K47</f>
        <v>7.4595509706034444E-2</v>
      </c>
      <c r="O47" s="154">
        <f>(M47-L47)/L47</f>
        <v>-2.4439918533604887E-2</v>
      </c>
    </row>
    <row r="48" spans="4:15" s="2" customFormat="1" ht="21.95" customHeight="1" x14ac:dyDescent="0.15">
      <c r="D48" s="10">
        <v>37</v>
      </c>
      <c r="E48" s="116"/>
      <c r="F48" s="152">
        <v>1799</v>
      </c>
      <c r="G48" s="76" t="s">
        <v>13368</v>
      </c>
      <c r="H48" s="76" t="s">
        <v>13394</v>
      </c>
      <c r="I48" s="153">
        <v>3400</v>
      </c>
      <c r="J48" s="153">
        <v>6143800</v>
      </c>
      <c r="K48" s="111">
        <f>J48/I48</f>
        <v>1807</v>
      </c>
      <c r="L48" s="111">
        <v>1610</v>
      </c>
      <c r="M48" s="111">
        <v>1551</v>
      </c>
      <c r="N48" s="154">
        <f>(M48-K48)/K48</f>
        <v>-0.14167127836192583</v>
      </c>
      <c r="O48" s="154">
        <f>(M48-L48)/L48</f>
        <v>-3.6645962732919257E-2</v>
      </c>
    </row>
    <row r="49" spans="4:15" s="2" customFormat="1" ht="21.95" customHeight="1" x14ac:dyDescent="0.15">
      <c r="D49" s="10">
        <v>38</v>
      </c>
      <c r="E49" s="116"/>
      <c r="F49" s="152">
        <v>1801</v>
      </c>
      <c r="G49" s="76" t="s">
        <v>13368</v>
      </c>
      <c r="H49" s="76" t="s">
        <v>13396</v>
      </c>
      <c r="I49" s="153">
        <v>18022617</v>
      </c>
      <c r="J49" s="153">
        <v>98218337650</v>
      </c>
      <c r="K49" s="111">
        <f>J49/I49</f>
        <v>5449.7267322498174</v>
      </c>
      <c r="L49" s="111">
        <v>4705</v>
      </c>
      <c r="M49" s="111">
        <v>5120</v>
      </c>
      <c r="N49" s="154">
        <f>(M49-K49)/K49</f>
        <v>-6.0503351534783444E-2</v>
      </c>
      <c r="O49" s="154">
        <f>(M49-L49)/L49</f>
        <v>8.8204038257173226E-2</v>
      </c>
    </row>
    <row r="50" spans="4:15" s="2" customFormat="1" ht="21.95" customHeight="1" x14ac:dyDescent="0.15">
      <c r="D50" s="10">
        <v>39</v>
      </c>
      <c r="E50" s="116"/>
      <c r="F50" s="152">
        <v>1802</v>
      </c>
      <c r="G50" s="76" t="s">
        <v>13368</v>
      </c>
      <c r="H50" s="76" t="s">
        <v>60</v>
      </c>
      <c r="I50" s="153">
        <v>57502300</v>
      </c>
      <c r="J50" s="153">
        <v>67737321600</v>
      </c>
      <c r="K50" s="111">
        <f>J50/I50</f>
        <v>1177.9932559219371</v>
      </c>
      <c r="L50" s="111">
        <v>994</v>
      </c>
      <c r="M50" s="111">
        <v>1039</v>
      </c>
      <c r="N50" s="154">
        <f>(M50-K50)/K50</f>
        <v>-0.11799155489490161</v>
      </c>
      <c r="O50" s="154">
        <f>(M50-L50)/L50</f>
        <v>4.527162977867203E-2</v>
      </c>
    </row>
    <row r="51" spans="4:15" s="2" customFormat="1" ht="21.95" customHeight="1" x14ac:dyDescent="0.15">
      <c r="D51" s="10">
        <v>40</v>
      </c>
      <c r="E51" s="116"/>
      <c r="F51" s="152">
        <v>1803</v>
      </c>
      <c r="G51" s="76" t="s">
        <v>13368</v>
      </c>
      <c r="H51" s="76" t="s">
        <v>13397</v>
      </c>
      <c r="I51" s="153">
        <v>54215500</v>
      </c>
      <c r="J51" s="153">
        <v>52100900500</v>
      </c>
      <c r="K51" s="111">
        <f>J51/I51</f>
        <v>960.99640324261509</v>
      </c>
      <c r="L51" s="111">
        <v>895</v>
      </c>
      <c r="M51" s="111">
        <v>921</v>
      </c>
      <c r="N51" s="154">
        <f>(M51-K51)/K51</f>
        <v>-4.1619722100580556E-2</v>
      </c>
      <c r="O51" s="154">
        <f>(M51-L51)/L51</f>
        <v>2.9050279329608939E-2</v>
      </c>
    </row>
    <row r="52" spans="4:15" s="2" customFormat="1" ht="21.95" customHeight="1" x14ac:dyDescent="0.15">
      <c r="D52" s="10">
        <v>41</v>
      </c>
      <c r="E52" s="116"/>
      <c r="F52" s="152">
        <v>1805</v>
      </c>
      <c r="G52" s="76" t="s">
        <v>13368</v>
      </c>
      <c r="H52" s="76" t="s">
        <v>13398</v>
      </c>
      <c r="I52" s="153">
        <v>13832700</v>
      </c>
      <c r="J52" s="153">
        <v>2476036500</v>
      </c>
      <c r="K52" s="111">
        <f>J52/I52</f>
        <v>178.99878548656446</v>
      </c>
      <c r="L52" s="111">
        <v>1394</v>
      </c>
      <c r="M52" s="111">
        <v>1408</v>
      </c>
      <c r="N52" s="154">
        <f>(M52-K52)/K52</f>
        <v>6.8659751582821977</v>
      </c>
      <c r="O52" s="154">
        <f>(M52-L52)/L52</f>
        <v>1.0043041606886656E-2</v>
      </c>
    </row>
    <row r="53" spans="4:15" s="2" customFormat="1" ht="21.95" customHeight="1" x14ac:dyDescent="0.15">
      <c r="D53" s="10">
        <v>42</v>
      </c>
      <c r="E53" s="116"/>
      <c r="F53" s="152">
        <v>1808</v>
      </c>
      <c r="G53" s="76" t="s">
        <v>13368</v>
      </c>
      <c r="H53" s="76" t="s">
        <v>13399</v>
      </c>
      <c r="I53" s="153">
        <v>24070900</v>
      </c>
      <c r="J53" s="153">
        <v>39933191100</v>
      </c>
      <c r="K53" s="111">
        <f>J53/I53</f>
        <v>1658.9820530183749</v>
      </c>
      <c r="L53" s="111">
        <v>1155</v>
      </c>
      <c r="M53" s="111">
        <v>1201</v>
      </c>
      <c r="N53" s="154">
        <f>(M53-K53)/K53</f>
        <v>-0.27606209011430594</v>
      </c>
      <c r="O53" s="154">
        <f>(M53-L53)/L53</f>
        <v>3.9826839826839829E-2</v>
      </c>
    </row>
    <row r="54" spans="4:15" s="2" customFormat="1" ht="21.95" customHeight="1" x14ac:dyDescent="0.15">
      <c r="D54" s="10">
        <v>43</v>
      </c>
      <c r="E54" s="116"/>
      <c r="F54" s="152">
        <v>1810</v>
      </c>
      <c r="G54" s="76" t="s">
        <v>13368</v>
      </c>
      <c r="H54" s="76" t="s">
        <v>13400</v>
      </c>
      <c r="I54" s="153">
        <v>1511600</v>
      </c>
      <c r="J54" s="153">
        <v>1224382000</v>
      </c>
      <c r="K54" s="111">
        <f>J54/I54</f>
        <v>809.99073829055305</v>
      </c>
      <c r="L54" s="111">
        <v>738</v>
      </c>
      <c r="M54" s="111">
        <v>719</v>
      </c>
      <c r="N54" s="154">
        <f>(M54-K54)/K54</f>
        <v>-0.1123355292710935</v>
      </c>
      <c r="O54" s="154">
        <f>(M54-L54)/L54</f>
        <v>-2.5745257452574527E-2</v>
      </c>
    </row>
    <row r="55" spans="4:15" s="2" customFormat="1" ht="21.95" customHeight="1" x14ac:dyDescent="0.15">
      <c r="D55" s="10">
        <v>44</v>
      </c>
      <c r="E55" s="116"/>
      <c r="F55" s="152">
        <v>1811</v>
      </c>
      <c r="G55" s="76" t="s">
        <v>13368</v>
      </c>
      <c r="H55" s="76" t="s">
        <v>13401</v>
      </c>
      <c r="I55" s="153">
        <v>192000</v>
      </c>
      <c r="J55" s="153">
        <v>973470000</v>
      </c>
      <c r="K55" s="111">
        <f>J55/I55</f>
        <v>5070.15625</v>
      </c>
      <c r="L55" s="111">
        <v>5320</v>
      </c>
      <c r="M55" s="111">
        <v>5020</v>
      </c>
      <c r="N55" s="154">
        <f>(M55-K55)/K55</f>
        <v>-9.8924466085241452E-3</v>
      </c>
      <c r="O55" s="154">
        <f>(M55-L55)/L55</f>
        <v>-5.6390977443609019E-2</v>
      </c>
    </row>
    <row r="56" spans="4:15" s="2" customFormat="1" ht="21.95" customHeight="1" x14ac:dyDescent="0.15">
      <c r="D56" s="10">
        <v>45</v>
      </c>
      <c r="E56" s="116"/>
      <c r="F56" s="152">
        <v>1812</v>
      </c>
      <c r="G56" s="76" t="s">
        <v>13368</v>
      </c>
      <c r="H56" s="76" t="s">
        <v>13402</v>
      </c>
      <c r="I56" s="153">
        <v>80529000</v>
      </c>
      <c r="J56" s="153">
        <v>80287013000</v>
      </c>
      <c r="K56" s="111">
        <f>J56/I56</f>
        <v>996.99503284531033</v>
      </c>
      <c r="L56" s="111">
        <v>1478</v>
      </c>
      <c r="M56" s="111">
        <v>1535</v>
      </c>
      <c r="N56" s="154">
        <f>(M56-K56)/K56</f>
        <v>0.53962652714455828</v>
      </c>
      <c r="O56" s="154">
        <f>(M56-L56)/L56</f>
        <v>3.8565629228687413E-2</v>
      </c>
    </row>
    <row r="57" spans="4:15" s="2" customFormat="1" ht="21.95" customHeight="1" x14ac:dyDescent="0.15">
      <c r="D57" s="10">
        <v>46</v>
      </c>
      <c r="E57" s="116"/>
      <c r="F57" s="152">
        <v>1813</v>
      </c>
      <c r="G57" s="76" t="s">
        <v>13368</v>
      </c>
      <c r="H57" s="76" t="s">
        <v>13403</v>
      </c>
      <c r="I57" s="153">
        <v>12673600</v>
      </c>
      <c r="J57" s="153">
        <v>2445976800</v>
      </c>
      <c r="K57" s="111">
        <f>J57/I57</f>
        <v>192.99779068299458</v>
      </c>
      <c r="L57" s="111">
        <v>1696</v>
      </c>
      <c r="M57" s="111">
        <v>1611</v>
      </c>
      <c r="N57" s="154">
        <f>(M57-K57)/K57</f>
        <v>7.3472458119799011</v>
      </c>
      <c r="O57" s="154">
        <f>(M57-L57)/L57</f>
        <v>-5.011792452830189E-2</v>
      </c>
    </row>
    <row r="58" spans="4:15" s="2" customFormat="1" ht="21.95" customHeight="1" x14ac:dyDescent="0.15">
      <c r="D58" s="10">
        <v>47</v>
      </c>
      <c r="E58" s="116"/>
      <c r="F58" s="152">
        <v>1814</v>
      </c>
      <c r="G58" s="76" t="s">
        <v>13368</v>
      </c>
      <c r="H58" s="76" t="s">
        <v>13404</v>
      </c>
      <c r="I58" s="153">
        <v>456400</v>
      </c>
      <c r="J58" s="153">
        <v>488342000</v>
      </c>
      <c r="K58" s="111">
        <f>J58/I58</f>
        <v>1069.9868536371605</v>
      </c>
      <c r="L58" s="111">
        <v>981</v>
      </c>
      <c r="M58" s="111">
        <v>905</v>
      </c>
      <c r="N58" s="154">
        <f>(M58-K58)/K58</f>
        <v>-0.15419521564805003</v>
      </c>
      <c r="O58" s="154">
        <f>(M58-L58)/L58</f>
        <v>-7.7471967380224258E-2</v>
      </c>
    </row>
    <row r="59" spans="4:15" s="2" customFormat="1" ht="21.95" customHeight="1" x14ac:dyDescent="0.15">
      <c r="D59" s="10">
        <v>48</v>
      </c>
      <c r="E59" s="116"/>
      <c r="F59" s="152">
        <v>1815</v>
      </c>
      <c r="G59" s="76" t="s">
        <v>13368</v>
      </c>
      <c r="H59" s="76" t="s">
        <v>78</v>
      </c>
      <c r="I59" s="153">
        <v>801900</v>
      </c>
      <c r="J59" s="153">
        <v>2489869500</v>
      </c>
      <c r="K59" s="111">
        <f>J59/I59</f>
        <v>3104.9625888514779</v>
      </c>
      <c r="L59" s="111">
        <v>2551</v>
      </c>
      <c r="M59" s="111">
        <v>2627</v>
      </c>
      <c r="N59" s="154">
        <f>(M59-K59)/K59</f>
        <v>-0.15393505563243379</v>
      </c>
      <c r="O59" s="154">
        <f>(M59-L59)/L59</f>
        <v>2.9792238337906705E-2</v>
      </c>
    </row>
    <row r="60" spans="4:15" s="2" customFormat="1" ht="21.95" customHeight="1" x14ac:dyDescent="0.15">
      <c r="D60" s="10">
        <v>49</v>
      </c>
      <c r="E60" s="116"/>
      <c r="F60" s="152">
        <v>1820</v>
      </c>
      <c r="G60" s="76" t="s">
        <v>13368</v>
      </c>
      <c r="H60" s="76" t="s">
        <v>13405</v>
      </c>
      <c r="I60" s="153">
        <v>5132900</v>
      </c>
      <c r="J60" s="153">
        <v>13976699700</v>
      </c>
      <c r="K60" s="111">
        <f>J60/I60</f>
        <v>2722.9635683531728</v>
      </c>
      <c r="L60" s="111">
        <v>2503</v>
      </c>
      <c r="M60" s="111">
        <v>2528</v>
      </c>
      <c r="N60" s="154">
        <f>(M60-K60)/K60</f>
        <v>-7.159977115341476E-2</v>
      </c>
      <c r="O60" s="154">
        <f>(M60-L60)/L60</f>
        <v>9.9880143827407106E-3</v>
      </c>
    </row>
    <row r="61" spans="4:15" s="2" customFormat="1" ht="21.95" customHeight="1" x14ac:dyDescent="0.15">
      <c r="D61" s="10">
        <v>50</v>
      </c>
      <c r="E61" s="116"/>
      <c r="F61" s="152">
        <v>1821</v>
      </c>
      <c r="G61" s="76" t="s">
        <v>13368</v>
      </c>
      <c r="H61" s="76" t="s">
        <v>13406</v>
      </c>
      <c r="I61" s="153">
        <v>13761000</v>
      </c>
      <c r="J61" s="153">
        <v>8874126000</v>
      </c>
      <c r="K61" s="111">
        <f>J61/I61</f>
        <v>644.87508175277958</v>
      </c>
      <c r="L61" s="111">
        <v>668</v>
      </c>
      <c r="M61" s="111">
        <v>696</v>
      </c>
      <c r="N61" s="154">
        <f>(M61-K61)/K61</f>
        <v>7.9278793201719266E-2</v>
      </c>
      <c r="O61" s="154">
        <f>(M61-L61)/L61</f>
        <v>4.1916167664670656E-2</v>
      </c>
    </row>
    <row r="62" spans="4:15" s="2" customFormat="1" ht="21.95" customHeight="1" x14ac:dyDescent="0.15">
      <c r="D62" s="10">
        <v>51</v>
      </c>
      <c r="E62" s="116"/>
      <c r="F62" s="152">
        <v>1822</v>
      </c>
      <c r="G62" s="76" t="s">
        <v>13368</v>
      </c>
      <c r="H62" s="76" t="s">
        <v>13407</v>
      </c>
      <c r="I62" s="153">
        <v>7175000</v>
      </c>
      <c r="J62" s="153">
        <v>4384060000</v>
      </c>
      <c r="K62" s="111">
        <f>J62/I62</f>
        <v>611.0188153310105</v>
      </c>
      <c r="L62" s="111">
        <v>3545</v>
      </c>
      <c r="M62" s="111">
        <v>3440</v>
      </c>
      <c r="N62" s="154">
        <f>(M62-K62)/K62</f>
        <v>4.6299411960602725</v>
      </c>
      <c r="O62" s="154">
        <f>(M62-L62)/L62</f>
        <v>-2.9619181946403384E-2</v>
      </c>
    </row>
    <row r="63" spans="4:15" s="2" customFormat="1" ht="21.95" customHeight="1" x14ac:dyDescent="0.15">
      <c r="D63" s="10">
        <v>52</v>
      </c>
      <c r="E63" s="116"/>
      <c r="F63" s="152">
        <v>1824</v>
      </c>
      <c r="G63" s="76" t="s">
        <v>13368</v>
      </c>
      <c r="H63" s="76" t="s">
        <v>13408</v>
      </c>
      <c r="I63" s="153">
        <v>12602600</v>
      </c>
      <c r="J63" s="153">
        <v>16018599000</v>
      </c>
      <c r="K63" s="111">
        <f>J63/I63</f>
        <v>1271.0550997413231</v>
      </c>
      <c r="L63" s="111">
        <v>1027</v>
      </c>
      <c r="M63" s="111">
        <v>1066</v>
      </c>
      <c r="N63" s="154">
        <f>(M63-K63)/K63</f>
        <v>-0.16132668031704891</v>
      </c>
      <c r="O63" s="154">
        <f>(M63-L63)/L63</f>
        <v>3.7974683544303799E-2</v>
      </c>
    </row>
    <row r="64" spans="4:15" s="2" customFormat="1" ht="21.95" customHeight="1" x14ac:dyDescent="0.15">
      <c r="D64" s="10">
        <v>53</v>
      </c>
      <c r="E64" s="116"/>
      <c r="F64" s="152">
        <v>1826</v>
      </c>
      <c r="G64" s="76" t="s">
        <v>13368</v>
      </c>
      <c r="H64" s="76" t="s">
        <v>13409</v>
      </c>
      <c r="I64" s="153">
        <v>832700</v>
      </c>
      <c r="J64" s="153">
        <v>393859300</v>
      </c>
      <c r="K64" s="111">
        <f>J64/I64</f>
        <v>472.99063288098955</v>
      </c>
      <c r="L64" s="111">
        <v>390</v>
      </c>
      <c r="M64" s="111">
        <v>388</v>
      </c>
      <c r="N64" s="154">
        <f>(M64-K64)/K64</f>
        <v>-0.17968777174996248</v>
      </c>
      <c r="O64" s="154">
        <f>(M64-L64)/L64</f>
        <v>-5.1282051282051282E-3</v>
      </c>
    </row>
    <row r="65" spans="4:15" s="2" customFormat="1" ht="21.95" customHeight="1" x14ac:dyDescent="0.15">
      <c r="D65" s="10">
        <v>54</v>
      </c>
      <c r="E65" s="116"/>
      <c r="F65" s="152">
        <v>1827</v>
      </c>
      <c r="G65" s="76" t="s">
        <v>13368</v>
      </c>
      <c r="H65" s="76" t="s">
        <v>13410</v>
      </c>
      <c r="I65" s="153">
        <v>955200</v>
      </c>
      <c r="J65" s="153">
        <v>608456800</v>
      </c>
      <c r="K65" s="111">
        <f>J65/I65</f>
        <v>636.99413735343387</v>
      </c>
      <c r="L65" s="111">
        <v>499</v>
      </c>
      <c r="M65" s="111">
        <v>488</v>
      </c>
      <c r="N65" s="154">
        <f>(M65-K65)/K65</f>
        <v>-0.23390189739025027</v>
      </c>
      <c r="O65" s="154">
        <f>(M65-L65)/L65</f>
        <v>-2.2044088176352707E-2</v>
      </c>
    </row>
    <row r="66" spans="4:15" s="2" customFormat="1" ht="21.95" customHeight="1" x14ac:dyDescent="0.15">
      <c r="D66" s="10">
        <v>55</v>
      </c>
      <c r="E66" s="116"/>
      <c r="F66" s="152">
        <v>1833</v>
      </c>
      <c r="G66" s="76" t="s">
        <v>13368</v>
      </c>
      <c r="H66" s="76" t="s">
        <v>92</v>
      </c>
      <c r="I66" s="153">
        <v>3207600</v>
      </c>
      <c r="J66" s="153">
        <v>13994490000</v>
      </c>
      <c r="K66" s="111">
        <f>J66/I66</f>
        <v>4362.9161990273105</v>
      </c>
      <c r="L66" s="111">
        <v>3200</v>
      </c>
      <c r="M66" s="111">
        <v>3400</v>
      </c>
      <c r="N66" s="154">
        <f>(M66-K66)/K66</f>
        <v>-0.22070472021488463</v>
      </c>
      <c r="O66" s="154">
        <f>(M66-L66)/L66</f>
        <v>6.25E-2</v>
      </c>
    </row>
    <row r="67" spans="4:15" s="2" customFormat="1" ht="21.95" customHeight="1" x14ac:dyDescent="0.15">
      <c r="D67" s="10">
        <v>56</v>
      </c>
      <c r="E67" s="116"/>
      <c r="F67" s="152">
        <v>1835</v>
      </c>
      <c r="G67" s="76" t="s">
        <v>13368</v>
      </c>
      <c r="H67" s="76" t="s">
        <v>13411</v>
      </c>
      <c r="I67" s="153">
        <v>2012500</v>
      </c>
      <c r="J67" s="153">
        <v>6611032500</v>
      </c>
      <c r="K67" s="111">
        <f>J67/I67</f>
        <v>3284.985093167702</v>
      </c>
      <c r="L67" s="111">
        <v>3040</v>
      </c>
      <c r="M67" s="111">
        <v>2902</v>
      </c>
      <c r="N67" s="154">
        <f>(M67-K67)/K67</f>
        <v>-0.11658655436953308</v>
      </c>
      <c r="O67" s="154">
        <f>(M67-L67)/L67</f>
        <v>-4.5394736842105265E-2</v>
      </c>
    </row>
    <row r="68" spans="4:15" s="2" customFormat="1" ht="21.95" customHeight="1" x14ac:dyDescent="0.15">
      <c r="D68" s="10">
        <v>57</v>
      </c>
      <c r="E68" s="116"/>
      <c r="F68" s="152">
        <v>1847</v>
      </c>
      <c r="G68" s="76" t="s">
        <v>13368</v>
      </c>
      <c r="H68" s="76" t="s">
        <v>96</v>
      </c>
      <c r="I68" s="153">
        <v>258800</v>
      </c>
      <c r="J68" s="153">
        <v>639478800</v>
      </c>
      <c r="K68" s="111">
        <f>J68/I68</f>
        <v>2470.9381761978361</v>
      </c>
      <c r="L68" s="111">
        <v>2065</v>
      </c>
      <c r="M68" s="111">
        <v>1969</v>
      </c>
      <c r="N68" s="154">
        <f>(M68-K68)/K68</f>
        <v>-0.20313667943331348</v>
      </c>
      <c r="O68" s="154">
        <f>(M68-L68)/L68</f>
        <v>-4.6489104116222757E-2</v>
      </c>
    </row>
    <row r="69" spans="4:15" s="2" customFormat="1" ht="21.95" customHeight="1" x14ac:dyDescent="0.15">
      <c r="D69" s="10">
        <v>58</v>
      </c>
      <c r="E69" s="116"/>
      <c r="F69" s="152">
        <v>1852</v>
      </c>
      <c r="G69" s="76" t="s">
        <v>13368</v>
      </c>
      <c r="H69" s="76" t="s">
        <v>13412</v>
      </c>
      <c r="I69" s="153">
        <v>4309000</v>
      </c>
      <c r="J69" s="153">
        <v>1783866000</v>
      </c>
      <c r="K69" s="111">
        <f>J69/I69</f>
        <v>413.98607565560457</v>
      </c>
      <c r="L69" s="111">
        <v>2728</v>
      </c>
      <c r="M69" s="111">
        <v>2949</v>
      </c>
      <c r="N69" s="154">
        <f>(M69-K69)/K69</f>
        <v>6.1234279929097815</v>
      </c>
      <c r="O69" s="154">
        <f>(M69-L69)/L69</f>
        <v>8.101173020527859E-2</v>
      </c>
    </row>
    <row r="70" spans="4:15" s="2" customFormat="1" ht="21.95" customHeight="1" x14ac:dyDescent="0.15">
      <c r="D70" s="10">
        <v>59</v>
      </c>
      <c r="E70" s="116"/>
      <c r="F70" s="152">
        <v>1860</v>
      </c>
      <c r="G70" s="76" t="s">
        <v>13368</v>
      </c>
      <c r="H70" s="76" t="s">
        <v>13413</v>
      </c>
      <c r="I70" s="153">
        <v>19849000</v>
      </c>
      <c r="J70" s="153">
        <v>15541647000</v>
      </c>
      <c r="K70" s="111">
        <f>J70/I70</f>
        <v>782.99395435538315</v>
      </c>
      <c r="L70" s="111">
        <v>686</v>
      </c>
      <c r="M70" s="111">
        <v>684</v>
      </c>
      <c r="N70" s="154">
        <f>(M70-K70)/K70</f>
        <v>-0.12643003666213756</v>
      </c>
      <c r="O70" s="154">
        <f>(M70-L70)/L70</f>
        <v>-2.9154518950437317E-3</v>
      </c>
    </row>
    <row r="71" spans="4:15" s="2" customFormat="1" ht="21.95" customHeight="1" x14ac:dyDescent="0.15">
      <c r="D71" s="10">
        <v>60</v>
      </c>
      <c r="E71" s="116"/>
      <c r="F71" s="152">
        <v>1861</v>
      </c>
      <c r="G71" s="76" t="s">
        <v>13368</v>
      </c>
      <c r="H71" s="76" t="s">
        <v>102</v>
      </c>
      <c r="I71" s="153">
        <v>3784600</v>
      </c>
      <c r="J71" s="153">
        <v>13283820000</v>
      </c>
      <c r="K71" s="111">
        <f>J71/I71</f>
        <v>3509.9667071817366</v>
      </c>
      <c r="L71" s="111">
        <v>3300</v>
      </c>
      <c r="M71" s="111">
        <v>3400</v>
      </c>
      <c r="N71" s="154">
        <f>(M71-K71)/K71</f>
        <v>-3.1329843373367035E-2</v>
      </c>
      <c r="O71" s="154">
        <f>(M71-L71)/L71</f>
        <v>3.0303030303030304E-2</v>
      </c>
    </row>
    <row r="72" spans="4:15" s="2" customFormat="1" ht="21.95" customHeight="1" x14ac:dyDescent="0.15">
      <c r="D72" s="10">
        <v>61</v>
      </c>
      <c r="E72" s="116"/>
      <c r="F72" s="152">
        <v>1865</v>
      </c>
      <c r="G72" s="76" t="s">
        <v>13368</v>
      </c>
      <c r="H72" s="76" t="s">
        <v>13414</v>
      </c>
      <c r="I72" s="153">
        <v>997500</v>
      </c>
      <c r="J72" s="153">
        <v>999483000</v>
      </c>
      <c r="K72" s="111">
        <f>J72/I72</f>
        <v>1001.987969924812</v>
      </c>
      <c r="L72" s="111">
        <v>941</v>
      </c>
      <c r="M72" s="111">
        <v>987</v>
      </c>
      <c r="N72" s="154">
        <f>(M72-K72)/K72</f>
        <v>-1.4958233406671198E-2</v>
      </c>
      <c r="O72" s="154">
        <f>(M72-L72)/L72</f>
        <v>4.8884165781083955E-2</v>
      </c>
    </row>
    <row r="73" spans="4:15" s="2" customFormat="1" ht="21.95" customHeight="1" x14ac:dyDescent="0.15">
      <c r="D73" s="10">
        <v>62</v>
      </c>
      <c r="E73" s="116"/>
      <c r="F73" s="152">
        <v>1866</v>
      </c>
      <c r="G73" s="76" t="s">
        <v>13368</v>
      </c>
      <c r="H73" s="76" t="s">
        <v>13415</v>
      </c>
      <c r="I73" s="153">
        <v>2683000</v>
      </c>
      <c r="J73" s="153">
        <v>1116110000</v>
      </c>
      <c r="K73" s="111">
        <f>J73/I73</f>
        <v>415.9932910920611</v>
      </c>
      <c r="L73" s="111">
        <v>3290</v>
      </c>
      <c r="M73" s="111">
        <v>3150</v>
      </c>
      <c r="N73" s="154">
        <f>(M73-K73)/K73</f>
        <v>6.5722375034718805</v>
      </c>
      <c r="O73" s="154">
        <f>(M73-L73)/L73</f>
        <v>-4.2553191489361701E-2</v>
      </c>
    </row>
    <row r="74" spans="4:15" s="2" customFormat="1" ht="21.95" customHeight="1" x14ac:dyDescent="0.15">
      <c r="D74" s="10">
        <v>63</v>
      </c>
      <c r="E74" s="116"/>
      <c r="F74" s="152">
        <v>1867</v>
      </c>
      <c r="G74" s="76" t="s">
        <v>13368</v>
      </c>
      <c r="H74" s="76" t="s">
        <v>108</v>
      </c>
      <c r="I74" s="153">
        <v>151400</v>
      </c>
      <c r="J74" s="153">
        <v>410733200</v>
      </c>
      <c r="K74" s="111">
        <f>J74/I74</f>
        <v>2712.9009247027743</v>
      </c>
      <c r="L74" s="111">
        <v>2271</v>
      </c>
      <c r="M74" s="111">
        <v>2237</v>
      </c>
      <c r="N74" s="154">
        <f>(M74-K74)/K74</f>
        <v>-0.17542141711456494</v>
      </c>
      <c r="O74" s="154">
        <f>(M74-L74)/L74</f>
        <v>-1.4971378247468076E-2</v>
      </c>
    </row>
    <row r="75" spans="4:15" s="2" customFormat="1" ht="21.95" customHeight="1" x14ac:dyDescent="0.15">
      <c r="D75" s="10">
        <v>64</v>
      </c>
      <c r="E75" s="116"/>
      <c r="F75" s="152">
        <v>1868</v>
      </c>
      <c r="G75" s="76" t="s">
        <v>13368</v>
      </c>
      <c r="H75" s="76" t="s">
        <v>13416</v>
      </c>
      <c r="I75" s="153">
        <v>1947000</v>
      </c>
      <c r="J75" s="153">
        <v>1335626000</v>
      </c>
      <c r="K75" s="111">
        <f>J75/I75</f>
        <v>685.9917822290704</v>
      </c>
      <c r="L75" s="111"/>
      <c r="M75" s="111"/>
      <c r="N75" s="154">
        <f>(M75-K75)/K75</f>
        <v>-1</v>
      </c>
      <c r="O75" s="154" t="e">
        <f>(M75-L75)/L75</f>
        <v>#DIV/0!</v>
      </c>
    </row>
    <row r="76" spans="4:15" s="2" customFormat="1" ht="21.95" customHeight="1" x14ac:dyDescent="0.15">
      <c r="D76" s="10">
        <v>65</v>
      </c>
      <c r="E76" s="116"/>
      <c r="F76" s="152">
        <v>1870</v>
      </c>
      <c r="G76" s="76" t="s">
        <v>13368</v>
      </c>
      <c r="H76" s="76" t="s">
        <v>13417</v>
      </c>
      <c r="I76" s="153">
        <v>1958400</v>
      </c>
      <c r="J76" s="153">
        <v>1562788800</v>
      </c>
      <c r="K76" s="111">
        <f>J76/I76</f>
        <v>797.99264705882354</v>
      </c>
      <c r="L76" s="111">
        <v>702</v>
      </c>
      <c r="M76" s="111">
        <v>686</v>
      </c>
      <c r="N76" s="154">
        <f>(M76-K76)/K76</f>
        <v>-0.14034295613073244</v>
      </c>
      <c r="O76" s="154">
        <f>(M76-L76)/L76</f>
        <v>-2.2792022792022793E-2</v>
      </c>
    </row>
    <row r="77" spans="4:15" s="2" customFormat="1" ht="21.95" customHeight="1" x14ac:dyDescent="0.15">
      <c r="D77" s="10">
        <v>66</v>
      </c>
      <c r="E77" s="116"/>
      <c r="F77" s="152">
        <v>1871</v>
      </c>
      <c r="G77" s="76" t="s">
        <v>13368</v>
      </c>
      <c r="H77" s="76" t="s">
        <v>13418</v>
      </c>
      <c r="I77" s="153">
        <v>1690600</v>
      </c>
      <c r="J77" s="153">
        <v>1203691200</v>
      </c>
      <c r="K77" s="111">
        <f>J77/I77</f>
        <v>711.99053590441258</v>
      </c>
      <c r="L77" s="111">
        <v>597</v>
      </c>
      <c r="M77" s="111">
        <v>560</v>
      </c>
      <c r="N77" s="154">
        <f>(M77-K77)/K77</f>
        <v>-0.21347269133478747</v>
      </c>
      <c r="O77" s="154">
        <f>(M77-L77)/L77</f>
        <v>-6.1976549413735343E-2</v>
      </c>
    </row>
    <row r="78" spans="4:15" s="2" customFormat="1" ht="21.95" customHeight="1" x14ac:dyDescent="0.15">
      <c r="D78" s="10">
        <v>67</v>
      </c>
      <c r="E78" s="116"/>
      <c r="F78" s="152">
        <v>1873</v>
      </c>
      <c r="G78" s="76" t="s">
        <v>13368</v>
      </c>
      <c r="H78" s="76" t="s">
        <v>13419</v>
      </c>
      <c r="I78" s="153">
        <v>3307800</v>
      </c>
      <c r="J78" s="153">
        <v>1915216200</v>
      </c>
      <c r="K78" s="111">
        <f>J78/I78</f>
        <v>579</v>
      </c>
      <c r="L78" s="111">
        <v>419</v>
      </c>
      <c r="M78" s="111">
        <v>425</v>
      </c>
      <c r="N78" s="154">
        <f>(M78-K78)/K78</f>
        <v>-0.26597582037996548</v>
      </c>
      <c r="O78" s="154">
        <f>(M78-L78)/L78</f>
        <v>1.4319809069212411E-2</v>
      </c>
    </row>
    <row r="79" spans="4:15" s="2" customFormat="1" ht="21.95" customHeight="1" x14ac:dyDescent="0.15">
      <c r="D79" s="10">
        <v>68</v>
      </c>
      <c r="E79" s="116"/>
      <c r="F79" s="152">
        <v>1878</v>
      </c>
      <c r="G79" s="76" t="s">
        <v>13368</v>
      </c>
      <c r="H79" s="76" t="s">
        <v>13421</v>
      </c>
      <c r="I79" s="153">
        <v>5770900</v>
      </c>
      <c r="J79" s="153">
        <v>107741751000</v>
      </c>
      <c r="K79" s="111">
        <f>J79/I79</f>
        <v>18669.835034396714</v>
      </c>
      <c r="L79" s="111">
        <v>15015</v>
      </c>
      <c r="M79" s="111">
        <v>15515</v>
      </c>
      <c r="N79" s="154">
        <f>(M79-K79)/K79</f>
        <v>-0.16898033799357873</v>
      </c>
      <c r="O79" s="154">
        <f>(M79-L79)/L79</f>
        <v>3.3300033300033303E-2</v>
      </c>
    </row>
    <row r="80" spans="4:15" s="2" customFormat="1" ht="21.95" customHeight="1" x14ac:dyDescent="0.15">
      <c r="D80" s="10">
        <v>69</v>
      </c>
      <c r="E80" s="116"/>
      <c r="F80" s="152">
        <v>1879</v>
      </c>
      <c r="G80" s="76" t="s">
        <v>13368</v>
      </c>
      <c r="H80" s="76" t="s">
        <v>13422</v>
      </c>
      <c r="I80" s="153">
        <v>2048000</v>
      </c>
      <c r="J80" s="153">
        <v>2385911200</v>
      </c>
      <c r="K80" s="111">
        <f>J80/I80</f>
        <v>1164.9957031250001</v>
      </c>
      <c r="L80" s="111">
        <v>1042</v>
      </c>
      <c r="M80" s="111">
        <v>1029</v>
      </c>
      <c r="N80" s="154">
        <f>(M80-K80)/K80</f>
        <v>-0.11673493967420086</v>
      </c>
      <c r="O80" s="154">
        <f>(M80-L80)/L80</f>
        <v>-1.2476007677543186E-2</v>
      </c>
    </row>
    <row r="81" spans="4:15" s="2" customFormat="1" ht="21.95" customHeight="1" x14ac:dyDescent="0.15">
      <c r="D81" s="10">
        <v>70</v>
      </c>
      <c r="E81" s="116"/>
      <c r="F81" s="152">
        <v>1881</v>
      </c>
      <c r="G81" s="76" t="s">
        <v>13368</v>
      </c>
      <c r="H81" s="76" t="s">
        <v>13423</v>
      </c>
      <c r="I81" s="153">
        <v>4608000</v>
      </c>
      <c r="J81" s="153">
        <v>11529139000</v>
      </c>
      <c r="K81" s="111">
        <f>J81/I81</f>
        <v>2501.9832899305557</v>
      </c>
      <c r="L81" s="111">
        <v>2113</v>
      </c>
      <c r="M81" s="111">
        <v>2057</v>
      </c>
      <c r="N81" s="154">
        <f>(M81-K81)/K81</f>
        <v>-0.17785222296305045</v>
      </c>
      <c r="O81" s="154">
        <f>(M81-L81)/L81</f>
        <v>-2.6502602934216753E-2</v>
      </c>
    </row>
    <row r="82" spans="4:15" s="2" customFormat="1" ht="21.95" customHeight="1" x14ac:dyDescent="0.15">
      <c r="D82" s="10">
        <v>71</v>
      </c>
      <c r="E82" s="116"/>
      <c r="F82" s="152">
        <v>1882</v>
      </c>
      <c r="G82" s="76" t="s">
        <v>13368</v>
      </c>
      <c r="H82" s="76" t="s">
        <v>13424</v>
      </c>
      <c r="I82" s="153">
        <v>290600</v>
      </c>
      <c r="J82" s="153">
        <v>1208876000</v>
      </c>
      <c r="K82" s="111">
        <f>J82/I82</f>
        <v>4159.9311768754305</v>
      </c>
      <c r="L82" s="111">
        <v>3075</v>
      </c>
      <c r="M82" s="111">
        <v>2995</v>
      </c>
      <c r="N82" s="154">
        <f>(M82-K82)/K82</f>
        <v>-0.28003616582676805</v>
      </c>
      <c r="O82" s="154">
        <f>(M82-L82)/L82</f>
        <v>-2.6016260162601626E-2</v>
      </c>
    </row>
    <row r="83" spans="4:15" s="2" customFormat="1" ht="21.95" customHeight="1" x14ac:dyDescent="0.15">
      <c r="D83" s="10">
        <v>72</v>
      </c>
      <c r="E83" s="116"/>
      <c r="F83" s="152">
        <v>1883</v>
      </c>
      <c r="G83" s="76" t="s">
        <v>13368</v>
      </c>
      <c r="H83" s="76" t="s">
        <v>13425</v>
      </c>
      <c r="I83" s="153">
        <v>5545000</v>
      </c>
      <c r="J83" s="153">
        <v>12226615000</v>
      </c>
      <c r="K83" s="111">
        <f>J83/I83</f>
        <v>2204.9801623083858</v>
      </c>
      <c r="L83" s="111">
        <v>2282</v>
      </c>
      <c r="M83" s="111">
        <v>2112</v>
      </c>
      <c r="N83" s="154">
        <f>(M83-K83)/K83</f>
        <v>-4.2168253437275934E-2</v>
      </c>
      <c r="O83" s="154">
        <f>(M83-L83)/L83</f>
        <v>-7.4496056091148122E-2</v>
      </c>
    </row>
    <row r="84" spans="4:15" s="2" customFormat="1" ht="21.95" customHeight="1" x14ac:dyDescent="0.15">
      <c r="D84" s="10">
        <v>73</v>
      </c>
      <c r="E84" s="116"/>
      <c r="F84" s="152">
        <v>1884</v>
      </c>
      <c r="G84" s="76" t="s">
        <v>13368</v>
      </c>
      <c r="H84" s="76" t="s">
        <v>13426</v>
      </c>
      <c r="I84" s="153">
        <v>520000</v>
      </c>
      <c r="J84" s="153">
        <v>2787170000</v>
      </c>
      <c r="K84" s="111">
        <f>J84/I84</f>
        <v>5359.9423076923076</v>
      </c>
      <c r="L84" s="111">
        <v>5740</v>
      </c>
      <c r="M84" s="111">
        <v>6270</v>
      </c>
      <c r="N84" s="154">
        <f>(M84-K84)/K84</f>
        <v>0.16978871041235377</v>
      </c>
      <c r="O84" s="154">
        <f>(M84-L84)/L84</f>
        <v>9.2334494773519168E-2</v>
      </c>
    </row>
    <row r="85" spans="4:15" s="2" customFormat="1" ht="21.95" customHeight="1" x14ac:dyDescent="0.15">
      <c r="D85" s="10">
        <v>74</v>
      </c>
      <c r="E85" s="116"/>
      <c r="F85" s="152">
        <v>1885</v>
      </c>
      <c r="G85" s="76" t="s">
        <v>13368</v>
      </c>
      <c r="H85" s="76" t="s">
        <v>13427</v>
      </c>
      <c r="I85" s="153">
        <v>1271100</v>
      </c>
      <c r="J85" s="153">
        <v>2884937000</v>
      </c>
      <c r="K85" s="111">
        <f>J85/I85</f>
        <v>2269.6381087247264</v>
      </c>
      <c r="L85" s="111">
        <v>1318</v>
      </c>
      <c r="M85" s="111">
        <v>1322</v>
      </c>
      <c r="N85" s="154">
        <f>(M85-K85)/K85</f>
        <v>-0.41752828571299816</v>
      </c>
      <c r="O85" s="154">
        <f>(M85-L85)/L85</f>
        <v>3.0349013657056147E-3</v>
      </c>
    </row>
    <row r="86" spans="4:15" s="2" customFormat="1" ht="21.95" customHeight="1" x14ac:dyDescent="0.15">
      <c r="D86" s="10">
        <v>75</v>
      </c>
      <c r="E86" s="116"/>
      <c r="F86" s="152">
        <v>1888</v>
      </c>
      <c r="G86" s="76" t="s">
        <v>13368</v>
      </c>
      <c r="H86" s="76" t="s">
        <v>13428</v>
      </c>
      <c r="I86" s="153">
        <v>712200</v>
      </c>
      <c r="J86" s="153">
        <v>1202889800</v>
      </c>
      <c r="K86" s="111">
        <f>J86/I86</f>
        <v>1688.9775344004493</v>
      </c>
      <c r="L86" s="111">
        <v>1543</v>
      </c>
      <c r="M86" s="111">
        <v>1476</v>
      </c>
      <c r="N86" s="154">
        <f>(M86-K86)/K86</f>
        <v>-0.12609850046113946</v>
      </c>
      <c r="O86" s="154">
        <f>(M86-L86)/L86</f>
        <v>-4.3421905379131563E-2</v>
      </c>
    </row>
    <row r="87" spans="4:15" s="2" customFormat="1" ht="21.95" customHeight="1" x14ac:dyDescent="0.15">
      <c r="D87" s="10">
        <v>76</v>
      </c>
      <c r="E87" s="116"/>
      <c r="F87" s="152">
        <v>1890</v>
      </c>
      <c r="G87" s="76" t="s">
        <v>13368</v>
      </c>
      <c r="H87" s="76" t="s">
        <v>13429</v>
      </c>
      <c r="I87" s="153">
        <v>5683800</v>
      </c>
      <c r="J87" s="153">
        <v>2853232800</v>
      </c>
      <c r="K87" s="111">
        <f>J87/I87</f>
        <v>501.99387733558535</v>
      </c>
      <c r="L87" s="111">
        <v>378</v>
      </c>
      <c r="M87" s="111">
        <v>402</v>
      </c>
      <c r="N87" s="154">
        <f>(M87-K87)/K87</f>
        <v>-0.19919342017938391</v>
      </c>
      <c r="O87" s="154">
        <f>(M87-L87)/L87</f>
        <v>6.3492063492063489E-2</v>
      </c>
    </row>
    <row r="88" spans="4:15" s="2" customFormat="1" ht="21.95" customHeight="1" x14ac:dyDescent="0.15">
      <c r="D88" s="10">
        <v>77</v>
      </c>
      <c r="E88" s="116"/>
      <c r="F88" s="152">
        <v>1893</v>
      </c>
      <c r="G88" s="76" t="s">
        <v>13368</v>
      </c>
      <c r="H88" s="76" t="s">
        <v>13430</v>
      </c>
      <c r="I88" s="153">
        <v>21182800</v>
      </c>
      <c r="J88" s="153">
        <v>16755462800</v>
      </c>
      <c r="K88" s="111">
        <f>J88/I88</f>
        <v>790.99376852918408</v>
      </c>
      <c r="L88" s="111">
        <v>609</v>
      </c>
      <c r="M88" s="111">
        <v>625</v>
      </c>
      <c r="N88" s="154">
        <f>(M88-K88)/K88</f>
        <v>-0.20985471078721862</v>
      </c>
      <c r="O88" s="154">
        <f>(M88-L88)/L88</f>
        <v>2.6272577996715927E-2</v>
      </c>
    </row>
    <row r="89" spans="4:15" s="2" customFormat="1" ht="21.95" customHeight="1" x14ac:dyDescent="0.15">
      <c r="D89" s="10">
        <v>78</v>
      </c>
      <c r="E89" s="116"/>
      <c r="F89" s="152">
        <v>1898</v>
      </c>
      <c r="G89" s="76" t="s">
        <v>13368</v>
      </c>
      <c r="H89" s="76" t="s">
        <v>13431</v>
      </c>
      <c r="I89" s="153">
        <v>2134800</v>
      </c>
      <c r="J89" s="153">
        <v>1490078400</v>
      </c>
      <c r="K89" s="111">
        <f>J89/I89</f>
        <v>697.99437886453063</v>
      </c>
      <c r="L89" s="111">
        <v>607</v>
      </c>
      <c r="M89" s="111">
        <v>610</v>
      </c>
      <c r="N89" s="154">
        <f>(M89-K89)/K89</f>
        <v>-0.12606746061146848</v>
      </c>
      <c r="O89" s="154">
        <f>(M89-L89)/L89</f>
        <v>4.9423393739703456E-3</v>
      </c>
    </row>
    <row r="90" spans="4:15" s="2" customFormat="1" ht="21.95" customHeight="1" x14ac:dyDescent="0.15">
      <c r="D90" s="10">
        <v>79</v>
      </c>
      <c r="E90" s="116"/>
      <c r="F90" s="152">
        <v>1899</v>
      </c>
      <c r="G90" s="76" t="s">
        <v>13368</v>
      </c>
      <c r="H90" s="76" t="s">
        <v>138</v>
      </c>
      <c r="I90" s="153">
        <v>451700</v>
      </c>
      <c r="J90" s="153">
        <v>3035424000</v>
      </c>
      <c r="K90" s="111">
        <f>J90/I90</f>
        <v>6720</v>
      </c>
      <c r="L90" s="111">
        <v>4055</v>
      </c>
      <c r="M90" s="111">
        <v>4055</v>
      </c>
      <c r="N90" s="154">
        <f>(M90-K90)/K90</f>
        <v>-0.39657738095238093</v>
      </c>
      <c r="O90" s="154">
        <f>(M90-L90)/L90</f>
        <v>0</v>
      </c>
    </row>
    <row r="91" spans="4:15" s="2" customFormat="1" ht="21.95" customHeight="1" x14ac:dyDescent="0.15">
      <c r="D91" s="10">
        <v>80</v>
      </c>
      <c r="E91" s="116"/>
      <c r="F91" s="152">
        <v>1909</v>
      </c>
      <c r="G91" s="76" t="s">
        <v>13433</v>
      </c>
      <c r="H91" s="76" t="s">
        <v>13432</v>
      </c>
      <c r="I91" s="153">
        <v>122300</v>
      </c>
      <c r="J91" s="153">
        <v>298160400</v>
      </c>
      <c r="K91" s="111">
        <f>J91/I91</f>
        <v>2437.9427636958299</v>
      </c>
      <c r="L91" s="111">
        <v>1165</v>
      </c>
      <c r="M91" s="111">
        <v>1115</v>
      </c>
      <c r="N91" s="154">
        <f>(M91-K91)/K91</f>
        <v>-0.54264717916933303</v>
      </c>
      <c r="O91" s="154">
        <f>(M91-L91)/L91</f>
        <v>-4.2918454935622317E-2</v>
      </c>
    </row>
    <row r="92" spans="4:15" s="2" customFormat="1" ht="21.95" customHeight="1" x14ac:dyDescent="0.15">
      <c r="D92" s="10">
        <v>81</v>
      </c>
      <c r="E92" s="116"/>
      <c r="F92" s="152">
        <v>1911</v>
      </c>
      <c r="G92" s="76" t="s">
        <v>13368</v>
      </c>
      <c r="H92" s="76" t="s">
        <v>13434</v>
      </c>
      <c r="I92" s="153">
        <v>14551400</v>
      </c>
      <c r="J92" s="153">
        <v>25115668400</v>
      </c>
      <c r="K92" s="111">
        <f>J92/I92</f>
        <v>1725.9967013483238</v>
      </c>
      <c r="L92" s="111">
        <v>1440</v>
      </c>
      <c r="M92" s="111">
        <v>1473</v>
      </c>
      <c r="N92" s="154">
        <f>(M92-K92)/K92</f>
        <v>-0.1465800607560179</v>
      </c>
      <c r="O92" s="154">
        <f>(M92-L92)/L92</f>
        <v>2.2916666666666665E-2</v>
      </c>
    </row>
    <row r="93" spans="4:15" s="2" customFormat="1" ht="21.95" customHeight="1" x14ac:dyDescent="0.15">
      <c r="D93" s="10">
        <v>82</v>
      </c>
      <c r="E93" s="116"/>
      <c r="F93" s="152">
        <v>1914</v>
      </c>
      <c r="G93" s="76" t="s">
        <v>13368</v>
      </c>
      <c r="H93" s="76" t="s">
        <v>13435</v>
      </c>
      <c r="I93" s="153">
        <v>1363000</v>
      </c>
      <c r="J93" s="153">
        <v>561548000</v>
      </c>
      <c r="K93" s="111">
        <f>J93/I93</f>
        <v>411.99413059427735</v>
      </c>
      <c r="L93" s="111">
        <v>315</v>
      </c>
      <c r="M93" s="111">
        <v>345</v>
      </c>
      <c r="N93" s="154">
        <f>(M93-K93)/K93</f>
        <v>-0.16260942964804437</v>
      </c>
      <c r="O93" s="154">
        <f>(M93-L93)/L93</f>
        <v>9.5238095238095233E-2</v>
      </c>
    </row>
    <row r="94" spans="4:15" s="2" customFormat="1" ht="21.95" customHeight="1" x14ac:dyDescent="0.15">
      <c r="D94" s="10">
        <v>83</v>
      </c>
      <c r="E94" s="116"/>
      <c r="F94" s="152">
        <v>1916</v>
      </c>
      <c r="G94" s="76" t="s">
        <v>13368</v>
      </c>
      <c r="H94" s="76" t="s">
        <v>13436</v>
      </c>
      <c r="I94" s="153">
        <v>2159300</v>
      </c>
      <c r="J94" s="153">
        <v>2809212900</v>
      </c>
      <c r="K94" s="111">
        <f>J94/I94</f>
        <v>1300.9831426851295</v>
      </c>
      <c r="L94" s="111"/>
      <c r="M94" s="111"/>
      <c r="N94" s="154">
        <f>(M94-K94)/K94</f>
        <v>-1</v>
      </c>
      <c r="O94" s="154" t="e">
        <f>(M94-L94)/L94</f>
        <v>#DIV/0!</v>
      </c>
    </row>
    <row r="95" spans="4:15" s="2" customFormat="1" ht="21.95" customHeight="1" x14ac:dyDescent="0.15">
      <c r="D95" s="10">
        <v>84</v>
      </c>
      <c r="E95" s="116"/>
      <c r="F95" s="152">
        <v>1919</v>
      </c>
      <c r="G95" s="76" t="s">
        <v>13368</v>
      </c>
      <c r="H95" s="76" t="s">
        <v>13437</v>
      </c>
      <c r="I95" s="153">
        <v>6060000</v>
      </c>
      <c r="J95" s="153">
        <v>593880000</v>
      </c>
      <c r="K95" s="111">
        <f>J95/I95</f>
        <v>98</v>
      </c>
      <c r="L95" s="111"/>
      <c r="M95" s="111"/>
      <c r="N95" s="154">
        <f>(M95-K95)/K95</f>
        <v>-1</v>
      </c>
      <c r="O95" s="154" t="e">
        <f>(M95-L95)/L95</f>
        <v>#DIV/0!</v>
      </c>
    </row>
    <row r="96" spans="4:15" s="2" customFormat="1" ht="21.95" customHeight="1" x14ac:dyDescent="0.15">
      <c r="D96" s="10">
        <v>85</v>
      </c>
      <c r="E96" s="116"/>
      <c r="F96" s="152">
        <v>1921</v>
      </c>
      <c r="G96" s="76" t="s">
        <v>13368</v>
      </c>
      <c r="H96" s="76" t="s">
        <v>13438</v>
      </c>
      <c r="I96" s="153">
        <v>1997600</v>
      </c>
      <c r="J96" s="153">
        <v>1090680000</v>
      </c>
      <c r="K96" s="111">
        <f>J96/I96</f>
        <v>545.9951942330797</v>
      </c>
      <c r="L96" s="111">
        <v>349</v>
      </c>
      <c r="M96" s="111">
        <v>384</v>
      </c>
      <c r="N96" s="154">
        <f>(M96-K96)/K96</f>
        <v>-0.29669710639234242</v>
      </c>
      <c r="O96" s="154">
        <f>(M96-L96)/L96</f>
        <v>0.10028653295128939</v>
      </c>
    </row>
    <row r="97" spans="4:15" s="2" customFormat="1" ht="21.95" customHeight="1" x14ac:dyDescent="0.15">
      <c r="D97" s="10">
        <v>86</v>
      </c>
      <c r="E97" s="116"/>
      <c r="F97" s="152">
        <v>1925</v>
      </c>
      <c r="G97" s="76" t="s">
        <v>13368</v>
      </c>
      <c r="H97" s="76" t="s">
        <v>13440</v>
      </c>
      <c r="I97" s="153">
        <v>53462900</v>
      </c>
      <c r="J97" s="153">
        <v>222029976800</v>
      </c>
      <c r="K97" s="111">
        <f>J97/I97</f>
        <v>4152.9729363726992</v>
      </c>
      <c r="L97" s="111">
        <v>3498</v>
      </c>
      <c r="M97" s="111">
        <v>3504</v>
      </c>
      <c r="N97" s="154">
        <f>(M97-K97)/K97</f>
        <v>-0.15626707573479323</v>
      </c>
      <c r="O97" s="154">
        <f>(M97-L97)/L97</f>
        <v>1.7152658662092624E-3</v>
      </c>
    </row>
    <row r="98" spans="4:15" s="2" customFormat="1" ht="21.95" customHeight="1" x14ac:dyDescent="0.15">
      <c r="D98" s="10">
        <v>87</v>
      </c>
      <c r="E98" s="116"/>
      <c r="F98" s="152">
        <v>1926</v>
      </c>
      <c r="G98" s="76" t="s">
        <v>13368</v>
      </c>
      <c r="H98" s="76" t="s">
        <v>13441</v>
      </c>
      <c r="I98" s="153">
        <v>3426800</v>
      </c>
      <c r="J98" s="153">
        <v>3882074400</v>
      </c>
      <c r="K98" s="111">
        <f>J98/I98</f>
        <v>1132.857009454885</v>
      </c>
      <c r="L98" s="111">
        <v>1463</v>
      </c>
      <c r="M98" s="111">
        <v>1310</v>
      </c>
      <c r="N98" s="154">
        <f>(M98-K98)/K98</f>
        <v>0.15636835811286878</v>
      </c>
      <c r="O98" s="154">
        <f>(M98-L98)/L98</f>
        <v>-0.10457963089542037</v>
      </c>
    </row>
    <row r="99" spans="4:15" s="2" customFormat="1" ht="21.95" customHeight="1" x14ac:dyDescent="0.15">
      <c r="D99" s="10">
        <v>88</v>
      </c>
      <c r="E99" s="116"/>
      <c r="F99" s="152">
        <v>1928</v>
      </c>
      <c r="G99" s="76" t="s">
        <v>13368</v>
      </c>
      <c r="H99" s="76" t="s">
        <v>13443</v>
      </c>
      <c r="I99" s="153">
        <v>60407600</v>
      </c>
      <c r="J99" s="153">
        <v>119721187200</v>
      </c>
      <c r="K99" s="111">
        <f>J99/I99</f>
        <v>1981.889484104649</v>
      </c>
      <c r="L99" s="111">
        <v>1619</v>
      </c>
      <c r="M99" s="111">
        <v>1621.5</v>
      </c>
      <c r="N99" s="154">
        <f>(M99-K99)/K99</f>
        <v>-0.18184136249527599</v>
      </c>
      <c r="O99" s="154">
        <f>(M99-L99)/L99</f>
        <v>1.5441630636195182E-3</v>
      </c>
    </row>
    <row r="100" spans="4:15" s="2" customFormat="1" ht="21.95" customHeight="1" x14ac:dyDescent="0.15">
      <c r="D100" s="10">
        <v>89</v>
      </c>
      <c r="E100" s="116"/>
      <c r="F100" s="152">
        <v>1929</v>
      </c>
      <c r="G100" s="76" t="s">
        <v>13368</v>
      </c>
      <c r="H100" s="76" t="s">
        <v>13444</v>
      </c>
      <c r="I100" s="153">
        <v>1603800</v>
      </c>
      <c r="J100" s="153">
        <v>1021866300</v>
      </c>
      <c r="K100" s="111">
        <f>J100/I100</f>
        <v>637.15319865319861</v>
      </c>
      <c r="L100" s="111">
        <v>645</v>
      </c>
      <c r="M100" s="111">
        <v>624</v>
      </c>
      <c r="N100" s="154">
        <f>(M100-K100)/K100</f>
        <v>-2.064369869130623E-2</v>
      </c>
      <c r="O100" s="154">
        <f>(M100-L100)/L100</f>
        <v>-3.255813953488372E-2</v>
      </c>
    </row>
    <row r="101" spans="4:15" s="2" customFormat="1" ht="21.95" customHeight="1" x14ac:dyDescent="0.15">
      <c r="D101" s="10">
        <v>90</v>
      </c>
      <c r="E101" s="116"/>
      <c r="F101" s="152">
        <v>1930</v>
      </c>
      <c r="G101" s="76" t="s">
        <v>13368</v>
      </c>
      <c r="H101" s="76" t="s">
        <v>13445</v>
      </c>
      <c r="I101" s="153">
        <v>622500</v>
      </c>
      <c r="J101" s="153">
        <v>731427900</v>
      </c>
      <c r="K101" s="111">
        <f>J101/I101</f>
        <v>1174.984578313253</v>
      </c>
      <c r="L101" s="111">
        <v>924</v>
      </c>
      <c r="M101" s="111">
        <v>890</v>
      </c>
      <c r="N101" s="154">
        <f>(M101-K101)/K101</f>
        <v>-0.24254324999087401</v>
      </c>
      <c r="O101" s="154">
        <f>(M101-L101)/L101</f>
        <v>-3.67965367965368E-2</v>
      </c>
    </row>
    <row r="102" spans="4:15" s="2" customFormat="1" ht="21.95" customHeight="1" x14ac:dyDescent="0.15">
      <c r="D102" s="10">
        <v>91</v>
      </c>
      <c r="E102" s="116"/>
      <c r="F102" s="152">
        <v>1934</v>
      </c>
      <c r="G102" s="76" t="s">
        <v>13368</v>
      </c>
      <c r="H102" s="76" t="s">
        <v>13446</v>
      </c>
      <c r="I102" s="153">
        <v>2831700</v>
      </c>
      <c r="J102" s="153">
        <v>2423921200</v>
      </c>
      <c r="K102" s="111">
        <f>J102/I102</f>
        <v>855.99505597344353</v>
      </c>
      <c r="L102" s="111">
        <v>856</v>
      </c>
      <c r="M102" s="111">
        <v>897</v>
      </c>
      <c r="N102" s="154">
        <f>(M102-K102)/K102</f>
        <v>4.7903248669964996E-2</v>
      </c>
      <c r="O102" s="154">
        <f>(M102-L102)/L102</f>
        <v>4.7897196261682241E-2</v>
      </c>
    </row>
    <row r="103" spans="4:15" s="2" customFormat="1" ht="21.95" customHeight="1" x14ac:dyDescent="0.15">
      <c r="D103" s="10">
        <v>92</v>
      </c>
      <c r="E103" s="116"/>
      <c r="F103" s="152">
        <v>1937</v>
      </c>
      <c r="G103" s="76" t="s">
        <v>13368</v>
      </c>
      <c r="H103" s="76" t="s">
        <v>13447</v>
      </c>
      <c r="I103" s="153">
        <v>196300</v>
      </c>
      <c r="J103" s="153">
        <v>572790400</v>
      </c>
      <c r="K103" s="111">
        <f>J103/I103</f>
        <v>2917.9337748344369</v>
      </c>
      <c r="L103" s="111"/>
      <c r="M103" s="111"/>
      <c r="N103" s="154">
        <f>(M103-K103)/K103</f>
        <v>-1</v>
      </c>
      <c r="O103" s="154" t="e">
        <f>(M103-L103)/L103</f>
        <v>#DIV/0!</v>
      </c>
    </row>
    <row r="104" spans="4:15" s="2" customFormat="1" ht="21.95" customHeight="1" x14ac:dyDescent="0.15">
      <c r="D104" s="10">
        <v>93</v>
      </c>
      <c r="E104" s="116"/>
      <c r="F104" s="152">
        <v>1938</v>
      </c>
      <c r="G104" s="76" t="s">
        <v>13368</v>
      </c>
      <c r="H104" s="76" t="s">
        <v>13448</v>
      </c>
      <c r="I104" s="153">
        <v>3100</v>
      </c>
      <c r="J104" s="153">
        <v>4516700</v>
      </c>
      <c r="K104" s="111">
        <f>J104/I104</f>
        <v>1457</v>
      </c>
      <c r="L104" s="111">
        <v>1471</v>
      </c>
      <c r="M104" s="111">
        <v>1463</v>
      </c>
      <c r="N104" s="154">
        <f>(M104-K104)/K104</f>
        <v>4.1180507892930682E-3</v>
      </c>
      <c r="O104" s="154">
        <f>(M104-L104)/L104</f>
        <v>-5.4384772263766142E-3</v>
      </c>
    </row>
    <row r="105" spans="4:15" s="2" customFormat="1" ht="21.95" customHeight="1" x14ac:dyDescent="0.15">
      <c r="D105" s="10">
        <v>94</v>
      </c>
      <c r="E105" s="116"/>
      <c r="F105" s="152">
        <v>1939</v>
      </c>
      <c r="G105" s="76" t="s">
        <v>13368</v>
      </c>
      <c r="H105" s="76" t="s">
        <v>166</v>
      </c>
      <c r="I105" s="153">
        <v>193800</v>
      </c>
      <c r="J105" s="153">
        <v>525770400</v>
      </c>
      <c r="K105" s="111">
        <f>J105/I105</f>
        <v>2712.9535603715171</v>
      </c>
      <c r="L105" s="111">
        <v>2596</v>
      </c>
      <c r="M105" s="111">
        <v>2621</v>
      </c>
      <c r="N105" s="154">
        <f>(M105-K105)/K105</f>
        <v>-3.3894262590666996E-2</v>
      </c>
      <c r="O105" s="154">
        <f>(M105-L105)/L105</f>
        <v>9.6302003081664093E-3</v>
      </c>
    </row>
    <row r="106" spans="4:15" s="2" customFormat="1" ht="21.95" customHeight="1" x14ac:dyDescent="0.15">
      <c r="D106" s="10">
        <v>95</v>
      </c>
      <c r="E106" s="116"/>
      <c r="F106" s="152">
        <v>1941</v>
      </c>
      <c r="G106" s="76" t="s">
        <v>13368</v>
      </c>
      <c r="H106" s="76" t="s">
        <v>168</v>
      </c>
      <c r="I106" s="153">
        <v>2221800</v>
      </c>
      <c r="J106" s="153">
        <v>6496486800</v>
      </c>
      <c r="K106" s="111">
        <f>J106/I106</f>
        <v>2923.9746151768836</v>
      </c>
      <c r="L106" s="111">
        <v>2336</v>
      </c>
      <c r="M106" s="111">
        <v>2280</v>
      </c>
      <c r="N106" s="154">
        <f>(M106-K106)/K106</f>
        <v>-0.22023946850780948</v>
      </c>
      <c r="O106" s="154">
        <f>(M106-L106)/L106</f>
        <v>-2.3972602739726026E-2</v>
      </c>
    </row>
    <row r="107" spans="4:15" s="2" customFormat="1" ht="21.95" customHeight="1" x14ac:dyDescent="0.15">
      <c r="D107" s="10">
        <v>96</v>
      </c>
      <c r="E107" s="116"/>
      <c r="F107" s="152">
        <v>1942</v>
      </c>
      <c r="G107" s="76" t="s">
        <v>13368</v>
      </c>
      <c r="H107" s="76" t="s">
        <v>170</v>
      </c>
      <c r="I107" s="153">
        <v>6904900</v>
      </c>
      <c r="J107" s="153">
        <v>8451554400</v>
      </c>
      <c r="K107" s="111">
        <f>J107/I107</f>
        <v>1223.9937435734043</v>
      </c>
      <c r="L107" s="111">
        <v>1067</v>
      </c>
      <c r="M107" s="111">
        <v>1030</v>
      </c>
      <c r="N107" s="154">
        <f>(M107-K107)/K107</f>
        <v>-0.15849243069416907</v>
      </c>
      <c r="O107" s="154">
        <f>(M107-L107)/L107</f>
        <v>-3.4676663542642927E-2</v>
      </c>
    </row>
    <row r="108" spans="4:15" s="2" customFormat="1" ht="21.95" customHeight="1" x14ac:dyDescent="0.15">
      <c r="D108" s="10">
        <v>97</v>
      </c>
      <c r="E108" s="116"/>
      <c r="F108" s="152">
        <v>1944</v>
      </c>
      <c r="G108" s="76" t="s">
        <v>13368</v>
      </c>
      <c r="H108" s="76" t="s">
        <v>172</v>
      </c>
      <c r="I108" s="153">
        <v>10649700</v>
      </c>
      <c r="J108" s="153">
        <v>18903136900</v>
      </c>
      <c r="K108" s="111">
        <f>J108/I108</f>
        <v>1774.9924317116913</v>
      </c>
      <c r="L108" s="111">
        <v>1776</v>
      </c>
      <c r="M108" s="111">
        <v>1746</v>
      </c>
      <c r="N108" s="154">
        <f>(M108-K108)/K108</f>
        <v>-1.6333833989214726E-2</v>
      </c>
      <c r="O108" s="154">
        <f>(M108-L108)/L108</f>
        <v>-1.6891891891891893E-2</v>
      </c>
    </row>
    <row r="109" spans="4:15" s="2" customFormat="1" ht="21.95" customHeight="1" x14ac:dyDescent="0.15">
      <c r="D109" s="10">
        <v>98</v>
      </c>
      <c r="E109" s="116"/>
      <c r="F109" s="152">
        <v>1945</v>
      </c>
      <c r="G109" s="76" t="s">
        <v>13368</v>
      </c>
      <c r="H109" s="76" t="s">
        <v>13449</v>
      </c>
      <c r="I109" s="153">
        <v>1502700</v>
      </c>
      <c r="J109" s="153">
        <v>1813748900</v>
      </c>
      <c r="K109" s="111">
        <f>J109/I109</f>
        <v>1206.9933453117721</v>
      </c>
      <c r="L109" s="111">
        <v>965</v>
      </c>
      <c r="M109" s="111">
        <v>952</v>
      </c>
      <c r="N109" s="154">
        <f>(M109-K109)/K109</f>
        <v>-0.21126325700321583</v>
      </c>
      <c r="O109" s="154">
        <f>(M109-L109)/L109</f>
        <v>-1.3471502590673576E-2</v>
      </c>
    </row>
    <row r="110" spans="4:15" s="2" customFormat="1" ht="21.95" customHeight="1" x14ac:dyDescent="0.15">
      <c r="D110" s="10">
        <v>99</v>
      </c>
      <c r="E110" s="116"/>
      <c r="F110" s="152">
        <v>1946</v>
      </c>
      <c r="G110" s="76" t="s">
        <v>13368</v>
      </c>
      <c r="H110" s="76" t="s">
        <v>13450</v>
      </c>
      <c r="I110" s="153">
        <v>454900</v>
      </c>
      <c r="J110" s="153">
        <v>1428379000</v>
      </c>
      <c r="K110" s="111">
        <f>J110/I110</f>
        <v>3139.9846120026377</v>
      </c>
      <c r="L110" s="111">
        <v>2882</v>
      </c>
      <c r="M110" s="111">
        <v>3030</v>
      </c>
      <c r="N110" s="154">
        <f>(M110-K110)/K110</f>
        <v>-3.5027118152815118E-2</v>
      </c>
      <c r="O110" s="154">
        <f>(M110-L110)/L110</f>
        <v>5.1353226925746009E-2</v>
      </c>
    </row>
    <row r="111" spans="4:15" s="2" customFormat="1" ht="21.95" customHeight="1" x14ac:dyDescent="0.15">
      <c r="D111" s="10">
        <v>100</v>
      </c>
      <c r="E111" s="116"/>
      <c r="F111" s="152">
        <v>1949</v>
      </c>
      <c r="G111" s="76" t="s">
        <v>13368</v>
      </c>
      <c r="H111" s="76" t="s">
        <v>13451</v>
      </c>
      <c r="I111" s="153">
        <v>1270400</v>
      </c>
      <c r="J111" s="153">
        <v>2733883200</v>
      </c>
      <c r="K111" s="111">
        <f>J111/I111</f>
        <v>2151.9861460957177</v>
      </c>
      <c r="L111" s="111">
        <v>1821</v>
      </c>
      <c r="M111" s="111">
        <v>1711</v>
      </c>
      <c r="N111" s="154">
        <f>(M111-K111)/K111</f>
        <v>-0.20492053208417968</v>
      </c>
      <c r="O111" s="154">
        <f>(M111-L111)/L111</f>
        <v>-6.0406370126304232E-2</v>
      </c>
    </row>
    <row r="112" spans="4:15" s="2" customFormat="1" ht="21.95" customHeight="1" x14ac:dyDescent="0.15">
      <c r="D112" s="10">
        <v>101</v>
      </c>
      <c r="E112" s="116"/>
      <c r="F112" s="152">
        <v>1950</v>
      </c>
      <c r="G112" s="76" t="s">
        <v>13368</v>
      </c>
      <c r="H112" s="76" t="s">
        <v>13452</v>
      </c>
      <c r="I112" s="153">
        <v>4061100</v>
      </c>
      <c r="J112" s="153">
        <v>8670169500</v>
      </c>
      <c r="K112" s="111">
        <f>J112/I112</f>
        <v>2134.93129940164</v>
      </c>
      <c r="L112" s="111">
        <v>2177</v>
      </c>
      <c r="M112" s="111">
        <v>2363</v>
      </c>
      <c r="N112" s="154">
        <f>(M112-K112)/K112</f>
        <v>0.10682718486645501</v>
      </c>
      <c r="O112" s="154">
        <f>(M112-L112)/L112</f>
        <v>8.5438677078548464E-2</v>
      </c>
    </row>
    <row r="113" spans="4:15" s="2" customFormat="1" ht="21.95" customHeight="1" x14ac:dyDescent="0.15">
      <c r="D113" s="10">
        <v>102</v>
      </c>
      <c r="E113" s="116"/>
      <c r="F113" s="152">
        <v>1951</v>
      </c>
      <c r="G113" s="76" t="s">
        <v>13368</v>
      </c>
      <c r="H113" s="76" t="s">
        <v>13453</v>
      </c>
      <c r="I113" s="153">
        <v>6943700</v>
      </c>
      <c r="J113" s="153">
        <v>19936152700</v>
      </c>
      <c r="K113" s="111">
        <f>J113/I113</f>
        <v>2871.1137721963796</v>
      </c>
      <c r="L113" s="111">
        <v>2578</v>
      </c>
      <c r="M113" s="111">
        <v>2623</v>
      </c>
      <c r="N113" s="154">
        <f>(M113-K113)/K113</f>
        <v>-8.6417255421604042E-2</v>
      </c>
      <c r="O113" s="154">
        <f>(M113-L113)/L113</f>
        <v>1.7455391776570985E-2</v>
      </c>
    </row>
    <row r="114" spans="4:15" s="2" customFormat="1" ht="21.95" customHeight="1" x14ac:dyDescent="0.15">
      <c r="D114" s="10">
        <v>103</v>
      </c>
      <c r="E114" s="116"/>
      <c r="F114" s="152">
        <v>1952</v>
      </c>
      <c r="G114" s="76" t="s">
        <v>13368</v>
      </c>
      <c r="H114" s="76" t="s">
        <v>13454</v>
      </c>
      <c r="I114" s="153">
        <v>1002700</v>
      </c>
      <c r="J114" s="153">
        <v>1623347300</v>
      </c>
      <c r="K114" s="111">
        <f>J114/I114</f>
        <v>1618.9760646255111</v>
      </c>
      <c r="L114" s="111">
        <v>1798</v>
      </c>
      <c r="M114" s="111">
        <v>1706</v>
      </c>
      <c r="N114" s="154">
        <f>(M114-K114)/K114</f>
        <v>5.3752453341315225E-2</v>
      </c>
      <c r="O114" s="154">
        <f>(M114-L114)/L114</f>
        <v>-5.116796440489433E-2</v>
      </c>
    </row>
    <row r="115" spans="4:15" s="2" customFormat="1" ht="21.95" customHeight="1" x14ac:dyDescent="0.15">
      <c r="D115" s="10">
        <v>104</v>
      </c>
      <c r="E115" s="116"/>
      <c r="F115" s="152">
        <v>1954</v>
      </c>
      <c r="G115" s="76" t="s">
        <v>13368</v>
      </c>
      <c r="H115" s="76" t="s">
        <v>13455</v>
      </c>
      <c r="I115" s="153">
        <v>1107300</v>
      </c>
      <c r="J115" s="153">
        <v>3582115500</v>
      </c>
      <c r="K115" s="111">
        <f>J115/I115</f>
        <v>3235</v>
      </c>
      <c r="L115" s="111">
        <v>2441</v>
      </c>
      <c r="M115" s="111">
        <v>2507</v>
      </c>
      <c r="N115" s="154">
        <f>(M115-K115)/K115</f>
        <v>-0.22503863987635239</v>
      </c>
      <c r="O115" s="154">
        <f>(M115-L115)/L115</f>
        <v>2.7038099139696844E-2</v>
      </c>
    </row>
    <row r="116" spans="4:15" s="2" customFormat="1" ht="21.95" customHeight="1" x14ac:dyDescent="0.15">
      <c r="D116" s="10">
        <v>105</v>
      </c>
      <c r="E116" s="116"/>
      <c r="F116" s="152">
        <v>1956</v>
      </c>
      <c r="G116" s="76" t="s">
        <v>13368</v>
      </c>
      <c r="H116" s="76" t="s">
        <v>188</v>
      </c>
      <c r="I116" s="153">
        <v>194300</v>
      </c>
      <c r="J116" s="153">
        <v>896684500</v>
      </c>
      <c r="K116" s="111">
        <f>J116/I116</f>
        <v>4614.9485331960886</v>
      </c>
      <c r="L116" s="111"/>
      <c r="M116" s="111"/>
      <c r="N116" s="154">
        <f>(M116-K116)/K116</f>
        <v>-1</v>
      </c>
      <c r="O116" s="154" t="e">
        <f>(M116-L116)/L116</f>
        <v>#DIV/0!</v>
      </c>
    </row>
    <row r="117" spans="4:15" s="2" customFormat="1" ht="21.95" customHeight="1" x14ac:dyDescent="0.15">
      <c r="D117" s="10">
        <v>106</v>
      </c>
      <c r="E117" s="116"/>
      <c r="F117" s="152">
        <v>1959</v>
      </c>
      <c r="G117" s="76" t="s">
        <v>13368</v>
      </c>
      <c r="H117" s="76" t="s">
        <v>190</v>
      </c>
      <c r="I117" s="153">
        <v>3880500</v>
      </c>
      <c r="J117" s="153">
        <v>20450215000</v>
      </c>
      <c r="K117" s="111">
        <f>J117/I117</f>
        <v>5269.9948460249971</v>
      </c>
      <c r="L117" s="111">
        <v>4170</v>
      </c>
      <c r="M117" s="111">
        <v>3830</v>
      </c>
      <c r="N117" s="154">
        <f>(M117-K117)/K117</f>
        <v>-0.27324407102810416</v>
      </c>
      <c r="O117" s="154">
        <f>(M117-L117)/L117</f>
        <v>-8.1534772182254203E-2</v>
      </c>
    </row>
    <row r="118" spans="4:15" s="2" customFormat="1" ht="21.95" customHeight="1" x14ac:dyDescent="0.15">
      <c r="D118" s="10">
        <v>107</v>
      </c>
      <c r="E118" s="116"/>
      <c r="F118" s="152">
        <v>1961</v>
      </c>
      <c r="G118" s="76" t="s">
        <v>13368</v>
      </c>
      <c r="H118" s="76" t="s">
        <v>13456</v>
      </c>
      <c r="I118" s="153">
        <v>3237500</v>
      </c>
      <c r="J118" s="153">
        <v>3894682500</v>
      </c>
      <c r="K118" s="111">
        <f>J118/I118</f>
        <v>1202.9907335907335</v>
      </c>
      <c r="L118" s="111">
        <v>1140</v>
      </c>
      <c r="M118" s="111">
        <v>1126</v>
      </c>
      <c r="N118" s="154">
        <f>(M118-K118)/K118</f>
        <v>-6.399944026246035E-2</v>
      </c>
      <c r="O118" s="154">
        <f>(M118-L118)/L118</f>
        <v>-1.2280701754385965E-2</v>
      </c>
    </row>
    <row r="119" spans="4:15" s="2" customFormat="1" ht="21.95" customHeight="1" x14ac:dyDescent="0.15">
      <c r="D119" s="10">
        <v>108</v>
      </c>
      <c r="E119" s="116"/>
      <c r="F119" s="152">
        <v>1963</v>
      </c>
      <c r="G119" s="76" t="s">
        <v>13368</v>
      </c>
      <c r="H119" s="76" t="s">
        <v>13457</v>
      </c>
      <c r="I119" s="153">
        <v>16805200</v>
      </c>
      <c r="J119" s="153">
        <v>39309000300</v>
      </c>
      <c r="K119" s="111">
        <f>J119/I119</f>
        <v>2339.097440078071</v>
      </c>
      <c r="L119" s="111">
        <v>1547</v>
      </c>
      <c r="M119" s="111">
        <v>1631</v>
      </c>
      <c r="N119" s="154">
        <f>(M119-K119)/K119</f>
        <v>-0.30272250652988497</v>
      </c>
      <c r="O119" s="154">
        <f>(M119-L119)/L119</f>
        <v>5.4298642533936653E-2</v>
      </c>
    </row>
    <row r="120" spans="4:15" s="2" customFormat="1" ht="21.95" customHeight="1" x14ac:dyDescent="0.15">
      <c r="D120" s="10">
        <v>109</v>
      </c>
      <c r="E120" s="116"/>
      <c r="F120" s="152">
        <v>1964</v>
      </c>
      <c r="G120" s="76" t="s">
        <v>13368</v>
      </c>
      <c r="H120" s="76" t="s">
        <v>13458</v>
      </c>
      <c r="I120" s="153">
        <v>379300</v>
      </c>
      <c r="J120" s="153">
        <v>1140163800</v>
      </c>
      <c r="K120" s="111">
        <f>J120/I120</f>
        <v>3005.9683627735303</v>
      </c>
      <c r="L120" s="111">
        <v>2060</v>
      </c>
      <c r="M120" s="111">
        <v>2006</v>
      </c>
      <c r="N120" s="154">
        <f>(M120-K120)/K120</f>
        <v>-0.33266097380043114</v>
      </c>
      <c r="O120" s="154">
        <f>(M120-L120)/L120</f>
        <v>-2.621359223300971E-2</v>
      </c>
    </row>
    <row r="121" spans="4:15" s="2" customFormat="1" ht="21.95" customHeight="1" x14ac:dyDescent="0.15">
      <c r="D121" s="10">
        <v>110</v>
      </c>
      <c r="E121" s="116"/>
      <c r="F121" s="152">
        <v>1967</v>
      </c>
      <c r="G121" s="76" t="s">
        <v>13368</v>
      </c>
      <c r="H121" s="76" t="s">
        <v>198</v>
      </c>
      <c r="I121" s="153">
        <v>1075400</v>
      </c>
      <c r="J121" s="153">
        <v>830199200</v>
      </c>
      <c r="K121" s="111">
        <f>J121/I121</f>
        <v>771.9910730890831</v>
      </c>
      <c r="L121" s="111">
        <v>491</v>
      </c>
      <c r="M121" s="111">
        <v>472</v>
      </c>
      <c r="N121" s="154">
        <f>(M121-K121)/K121</f>
        <v>-0.38859396636373533</v>
      </c>
      <c r="O121" s="154">
        <f>(M121-L121)/L121</f>
        <v>-3.8696537678207736E-2</v>
      </c>
    </row>
    <row r="122" spans="4:15" s="2" customFormat="1" ht="21.95" customHeight="1" x14ac:dyDescent="0.15">
      <c r="D122" s="10">
        <v>111</v>
      </c>
      <c r="E122" s="116"/>
      <c r="F122" s="152">
        <v>1968</v>
      </c>
      <c r="G122" s="76" t="s">
        <v>13368</v>
      </c>
      <c r="H122" s="76" t="s">
        <v>13459</v>
      </c>
      <c r="I122" s="153">
        <v>1214000</v>
      </c>
      <c r="J122" s="153">
        <v>3376098000</v>
      </c>
      <c r="K122" s="111">
        <f>J122/I122</f>
        <v>2780.9703459637562</v>
      </c>
      <c r="L122" s="111">
        <v>2452</v>
      </c>
      <c r="M122" s="111">
        <v>2394</v>
      </c>
      <c r="N122" s="154">
        <f>(M122-K122)/K122</f>
        <v>-0.13914939672959734</v>
      </c>
      <c r="O122" s="154">
        <f>(M122-L122)/L122</f>
        <v>-2.365415986949429E-2</v>
      </c>
    </row>
    <row r="123" spans="4:15" s="2" customFormat="1" ht="21.95" customHeight="1" x14ac:dyDescent="0.15">
      <c r="D123" s="10">
        <v>112</v>
      </c>
      <c r="E123" s="116"/>
      <c r="F123" s="152">
        <v>1969</v>
      </c>
      <c r="G123" s="76" t="s">
        <v>13368</v>
      </c>
      <c r="H123" s="76" t="s">
        <v>13460</v>
      </c>
      <c r="I123" s="153">
        <v>4602700</v>
      </c>
      <c r="J123" s="153">
        <v>9117740800</v>
      </c>
      <c r="K123" s="111">
        <f>J123/I123</f>
        <v>1980.9548308601472</v>
      </c>
      <c r="L123" s="111">
        <v>1789</v>
      </c>
      <c r="M123" s="111">
        <v>1722</v>
      </c>
      <c r="N123" s="154">
        <f>(M123-K123)/K123</f>
        <v>-0.13072222891003873</v>
      </c>
      <c r="O123" s="154">
        <f>(M123-L123)/L123</f>
        <v>-3.7451089994410283E-2</v>
      </c>
    </row>
    <row r="124" spans="4:15" s="2" customFormat="1" ht="21.95" customHeight="1" x14ac:dyDescent="0.15">
      <c r="D124" s="10">
        <v>113</v>
      </c>
      <c r="E124" s="116"/>
      <c r="F124" s="152">
        <v>1972</v>
      </c>
      <c r="G124" s="76" t="s">
        <v>13368</v>
      </c>
      <c r="H124" s="76" t="s">
        <v>13461</v>
      </c>
      <c r="I124" s="153">
        <v>139900</v>
      </c>
      <c r="J124" s="153">
        <v>523196000</v>
      </c>
      <c r="K124" s="111">
        <f>J124/I124</f>
        <v>3739.7855611150821</v>
      </c>
      <c r="L124" s="111">
        <v>2746</v>
      </c>
      <c r="M124" s="111">
        <v>2847</v>
      </c>
      <c r="N124" s="154">
        <f>(M124-K124)/K124</f>
        <v>-0.23872640463612105</v>
      </c>
      <c r="O124" s="154">
        <f>(M124-L124)/L124</f>
        <v>3.6780772032046612E-2</v>
      </c>
    </row>
    <row r="125" spans="4:15" s="2" customFormat="1" ht="21.95" customHeight="1" x14ac:dyDescent="0.15">
      <c r="D125" s="10">
        <v>114</v>
      </c>
      <c r="E125" s="116"/>
      <c r="F125" s="152">
        <v>1973</v>
      </c>
      <c r="G125" s="76" t="s">
        <v>13463</v>
      </c>
      <c r="H125" s="76" t="s">
        <v>13462</v>
      </c>
      <c r="I125" s="153">
        <v>2184000</v>
      </c>
      <c r="J125" s="153">
        <v>6137010400</v>
      </c>
      <c r="K125" s="111">
        <f>J125/I125</f>
        <v>2809.9864468864471</v>
      </c>
      <c r="L125" s="111">
        <v>2441</v>
      </c>
      <c r="M125" s="111">
        <v>2237</v>
      </c>
      <c r="N125" s="154">
        <f>(M125-K125)/K125</f>
        <v>-0.20391075107189005</v>
      </c>
      <c r="O125" s="154">
        <f>(M125-L125)/L125</f>
        <v>-8.3572306431790255E-2</v>
      </c>
    </row>
    <row r="126" spans="4:15" s="2" customFormat="1" ht="21.95" customHeight="1" x14ac:dyDescent="0.15">
      <c r="D126" s="10">
        <v>115</v>
      </c>
      <c r="E126" s="116"/>
      <c r="F126" s="152">
        <v>1975</v>
      </c>
      <c r="G126" s="76" t="s">
        <v>13368</v>
      </c>
      <c r="H126" s="76" t="s">
        <v>13464</v>
      </c>
      <c r="I126" s="153">
        <v>270200</v>
      </c>
      <c r="J126" s="153">
        <v>963250000</v>
      </c>
      <c r="K126" s="111">
        <f>J126/I126</f>
        <v>3564.9518874907476</v>
      </c>
      <c r="L126" s="111">
        <v>3280</v>
      </c>
      <c r="M126" s="111">
        <v>2985</v>
      </c>
      <c r="N126" s="154">
        <f>(M126-K126)/K126</f>
        <v>-0.16268154684661304</v>
      </c>
      <c r="O126" s="154">
        <f>(M126-L126)/L126</f>
        <v>-8.9939024390243899E-2</v>
      </c>
    </row>
    <row r="127" spans="4:15" s="2" customFormat="1" ht="21.95" customHeight="1" x14ac:dyDescent="0.15">
      <c r="D127" s="10">
        <v>116</v>
      </c>
      <c r="E127" s="116"/>
      <c r="F127" s="152">
        <v>1976</v>
      </c>
      <c r="G127" s="76" t="s">
        <v>13368</v>
      </c>
      <c r="H127" s="76" t="s">
        <v>13465</v>
      </c>
      <c r="I127" s="153">
        <v>2994600</v>
      </c>
      <c r="J127" s="153">
        <v>2195025800</v>
      </c>
      <c r="K127" s="111">
        <f>J127/I127</f>
        <v>732.99465704935551</v>
      </c>
      <c r="L127" s="111">
        <v>721</v>
      </c>
      <c r="M127" s="111">
        <v>692</v>
      </c>
      <c r="N127" s="154">
        <f>(M127-K127)/K127</f>
        <v>-5.5927634199105999E-2</v>
      </c>
      <c r="O127" s="154">
        <f>(M127-L127)/L127</f>
        <v>-4.0221914008321778E-2</v>
      </c>
    </row>
    <row r="128" spans="4:15" s="2" customFormat="1" ht="21.95" customHeight="1" x14ac:dyDescent="0.15">
      <c r="D128" s="10">
        <v>117</v>
      </c>
      <c r="E128" s="116"/>
      <c r="F128" s="152">
        <v>1979</v>
      </c>
      <c r="G128" s="76" t="s">
        <v>13368</v>
      </c>
      <c r="H128" s="76" t="s">
        <v>13466</v>
      </c>
      <c r="I128" s="153">
        <v>3774900</v>
      </c>
      <c r="J128" s="153">
        <v>13318672800</v>
      </c>
      <c r="K128" s="111">
        <f>J128/I128</f>
        <v>3528.2187077803387</v>
      </c>
      <c r="L128" s="111">
        <v>2927</v>
      </c>
      <c r="M128" s="111">
        <v>2852</v>
      </c>
      <c r="N128" s="154">
        <f>(M128-K128)/K128</f>
        <v>-0.19166008793308598</v>
      </c>
      <c r="O128" s="154">
        <f>(M128-L128)/L128</f>
        <v>-2.5623505295524429E-2</v>
      </c>
    </row>
    <row r="129" spans="4:15" s="2" customFormat="1" ht="21.95" customHeight="1" x14ac:dyDescent="0.15">
      <c r="D129" s="10">
        <v>118</v>
      </c>
      <c r="E129" s="116"/>
      <c r="F129" s="152">
        <v>1980</v>
      </c>
      <c r="G129" s="76" t="s">
        <v>13368</v>
      </c>
      <c r="H129" s="76" t="s">
        <v>214</v>
      </c>
      <c r="I129" s="153">
        <v>833200</v>
      </c>
      <c r="J129" s="153">
        <v>1974670200</v>
      </c>
      <c r="K129" s="111">
        <f>J129/I129</f>
        <v>2369.9834373499762</v>
      </c>
      <c r="L129" s="111">
        <v>2368</v>
      </c>
      <c r="M129" s="111">
        <v>2373</v>
      </c>
      <c r="N129" s="154">
        <f>(M129-K129)/K129</f>
        <v>1.2728201397883383E-3</v>
      </c>
      <c r="O129" s="154">
        <f>(M129-L129)/L129</f>
        <v>2.1114864864864866E-3</v>
      </c>
    </row>
    <row r="130" spans="4:15" s="2" customFormat="1" ht="21.95" customHeight="1" x14ac:dyDescent="0.15">
      <c r="D130" s="10">
        <v>119</v>
      </c>
      <c r="E130" s="116"/>
      <c r="F130" s="152">
        <v>1982</v>
      </c>
      <c r="G130" s="76" t="s">
        <v>13368</v>
      </c>
      <c r="H130" s="76" t="s">
        <v>13467</v>
      </c>
      <c r="I130" s="153">
        <v>1518700</v>
      </c>
      <c r="J130" s="153">
        <v>3032813900</v>
      </c>
      <c r="K130" s="111">
        <f>J130/I130</f>
        <v>1996.9802462632515</v>
      </c>
      <c r="L130" s="111">
        <v>1846</v>
      </c>
      <c r="M130" s="111">
        <v>1666</v>
      </c>
      <c r="N130" s="154">
        <f>(M130-K130)/K130</f>
        <v>-0.1657403706834765</v>
      </c>
      <c r="O130" s="154">
        <f>(M130-L130)/L130</f>
        <v>-9.7508125677139762E-2</v>
      </c>
    </row>
    <row r="131" spans="4:15" s="2" customFormat="1" ht="21.95" customHeight="1" x14ac:dyDescent="0.15">
      <c r="D131" s="10">
        <v>120</v>
      </c>
      <c r="E131" s="116"/>
      <c r="F131" s="152">
        <v>1983</v>
      </c>
      <c r="G131" s="76" t="s">
        <v>13368</v>
      </c>
      <c r="H131" s="76" t="s">
        <v>13468</v>
      </c>
      <c r="I131" s="153">
        <v>3549600</v>
      </c>
      <c r="J131" s="153">
        <v>8210362800</v>
      </c>
      <c r="K131" s="111">
        <f>J131/I131</f>
        <v>2313.0388776200134</v>
      </c>
      <c r="L131" s="111">
        <v>2023</v>
      </c>
      <c r="M131" s="111">
        <v>2046</v>
      </c>
      <c r="N131" s="154">
        <f>(M131-K131)/K131</f>
        <v>-0.11544936844934546</v>
      </c>
      <c r="O131" s="154">
        <f>(M131-L131)/L131</f>
        <v>1.1369253583786456E-2</v>
      </c>
    </row>
    <row r="132" spans="4:15" s="2" customFormat="1" ht="21.95" customHeight="1" x14ac:dyDescent="0.15">
      <c r="D132" s="10">
        <v>121</v>
      </c>
      <c r="E132" s="116"/>
      <c r="F132" s="152">
        <v>2001</v>
      </c>
      <c r="G132" s="76" t="s">
        <v>13470</v>
      </c>
      <c r="H132" s="76" t="s">
        <v>13469</v>
      </c>
      <c r="I132" s="153">
        <v>4984700</v>
      </c>
      <c r="J132" s="153">
        <v>8294561800</v>
      </c>
      <c r="K132" s="111">
        <f>J132/I132</f>
        <v>1664.0042128914479</v>
      </c>
      <c r="L132" s="111">
        <v>1836</v>
      </c>
      <c r="M132" s="111">
        <v>1812</v>
      </c>
      <c r="N132" s="154">
        <f>(M132-K132)/K132</f>
        <v>8.8939550730696801E-2</v>
      </c>
      <c r="O132" s="154">
        <f>(M132-L132)/L132</f>
        <v>-1.3071895424836602E-2</v>
      </c>
    </row>
    <row r="133" spans="4:15" s="2" customFormat="1" ht="21.95" customHeight="1" x14ac:dyDescent="0.15">
      <c r="D133" s="10">
        <v>122</v>
      </c>
      <c r="E133" s="116"/>
      <c r="F133" s="152">
        <v>2002</v>
      </c>
      <c r="G133" s="76" t="s">
        <v>13470</v>
      </c>
      <c r="H133" s="76" t="s">
        <v>13471</v>
      </c>
      <c r="I133" s="153">
        <v>17862100</v>
      </c>
      <c r="J133" s="153">
        <v>37938948900</v>
      </c>
      <c r="K133" s="111">
        <f>J133/I133</f>
        <v>2123.9915183545049</v>
      </c>
      <c r="L133" s="111">
        <v>2271</v>
      </c>
      <c r="M133" s="111">
        <v>2193</v>
      </c>
      <c r="N133" s="154">
        <f>(M133-K133)/K133</f>
        <v>3.2489998688392689E-2</v>
      </c>
      <c r="O133" s="154">
        <f>(M133-L133)/L133</f>
        <v>-3.4346103038309116E-2</v>
      </c>
    </row>
    <row r="134" spans="4:15" s="2" customFormat="1" ht="21.95" customHeight="1" x14ac:dyDescent="0.15">
      <c r="D134" s="10">
        <v>123</v>
      </c>
      <c r="E134" s="116"/>
      <c r="F134" s="152">
        <v>2003</v>
      </c>
      <c r="G134" s="76" t="s">
        <v>13470</v>
      </c>
      <c r="H134" s="76" t="s">
        <v>13472</v>
      </c>
      <c r="I134" s="153">
        <v>86400</v>
      </c>
      <c r="J134" s="153">
        <v>419472000</v>
      </c>
      <c r="K134" s="111">
        <f>J134/I134</f>
        <v>4855</v>
      </c>
      <c r="L134" s="111">
        <v>5600</v>
      </c>
      <c r="M134" s="111">
        <v>5570</v>
      </c>
      <c r="N134" s="154">
        <f>(M134-K134)/K134</f>
        <v>0.14727085478887744</v>
      </c>
      <c r="O134" s="154">
        <f>(M134-L134)/L134</f>
        <v>-5.3571428571428572E-3</v>
      </c>
    </row>
    <row r="135" spans="4:15" s="2" customFormat="1" ht="21.95" customHeight="1" x14ac:dyDescent="0.15">
      <c r="D135" s="10">
        <v>124</v>
      </c>
      <c r="E135" s="116"/>
      <c r="F135" s="152">
        <v>2004</v>
      </c>
      <c r="G135" s="76" t="s">
        <v>13470</v>
      </c>
      <c r="H135" s="76" t="s">
        <v>13473</v>
      </c>
      <c r="I135" s="153">
        <v>1295600</v>
      </c>
      <c r="J135" s="153">
        <v>3615999600</v>
      </c>
      <c r="K135" s="111">
        <f>J135/I135</f>
        <v>2790.9845631367707</v>
      </c>
      <c r="L135" s="111">
        <v>2975</v>
      </c>
      <c r="M135" s="111">
        <v>2878</v>
      </c>
      <c r="N135" s="154">
        <f>(M135-K135)/K135</f>
        <v>3.1177326457668821E-2</v>
      </c>
      <c r="O135" s="154">
        <f>(M135-L135)/L135</f>
        <v>-3.2605042016806723E-2</v>
      </c>
    </row>
    <row r="136" spans="4:15" s="2" customFormat="1" ht="21.95" customHeight="1" x14ac:dyDescent="0.15">
      <c r="D136" s="10">
        <v>125</v>
      </c>
      <c r="E136" s="116"/>
      <c r="F136" s="152">
        <v>2009</v>
      </c>
      <c r="G136" s="76" t="s">
        <v>13470</v>
      </c>
      <c r="H136" s="76" t="s">
        <v>13474</v>
      </c>
      <c r="I136" s="153">
        <v>992000</v>
      </c>
      <c r="J136" s="153">
        <v>946368000</v>
      </c>
      <c r="K136" s="111">
        <f>J136/I136</f>
        <v>954</v>
      </c>
      <c r="L136" s="111">
        <v>796</v>
      </c>
      <c r="M136" s="111">
        <v>790</v>
      </c>
      <c r="N136" s="154">
        <f>(M136-K136)/K136</f>
        <v>-0.17190775681341719</v>
      </c>
      <c r="O136" s="154">
        <f>(M136-L136)/L136</f>
        <v>-7.537688442211055E-3</v>
      </c>
    </row>
    <row r="137" spans="4:15" s="2" customFormat="1" ht="21.95" customHeight="1" x14ac:dyDescent="0.15">
      <c r="D137" s="10">
        <v>126</v>
      </c>
      <c r="E137" s="116"/>
      <c r="F137" s="152">
        <v>2053</v>
      </c>
      <c r="G137" s="76" t="s">
        <v>13470</v>
      </c>
      <c r="H137" s="76" t="s">
        <v>13475</v>
      </c>
      <c r="I137" s="153">
        <v>1512300</v>
      </c>
      <c r="J137" s="153">
        <v>3281679000</v>
      </c>
      <c r="K137" s="111">
        <f>J137/I137</f>
        <v>2169.9920650664549</v>
      </c>
      <c r="L137" s="111">
        <v>1229</v>
      </c>
      <c r="M137" s="111">
        <v>1164</v>
      </c>
      <c r="N137" s="154">
        <f>(M137-K137)/K137</f>
        <v>-0.46359250859087675</v>
      </c>
      <c r="O137" s="154">
        <f>(M137-L137)/L137</f>
        <v>-5.2888527257933277E-2</v>
      </c>
    </row>
    <row r="138" spans="4:15" s="2" customFormat="1" ht="21.95" customHeight="1" x14ac:dyDescent="0.15">
      <c r="D138" s="10">
        <v>127</v>
      </c>
      <c r="E138" s="116"/>
      <c r="F138" s="152">
        <v>2060</v>
      </c>
      <c r="G138" s="76" t="s">
        <v>13470</v>
      </c>
      <c r="H138" s="76" t="s">
        <v>13476</v>
      </c>
      <c r="I138" s="153">
        <v>8505800</v>
      </c>
      <c r="J138" s="153">
        <v>1875503700</v>
      </c>
      <c r="K138" s="111">
        <f>J138/I138</f>
        <v>220.49703731571398</v>
      </c>
      <c r="L138" s="111">
        <v>178</v>
      </c>
      <c r="M138" s="111">
        <v>171</v>
      </c>
      <c r="N138" s="154">
        <f>(M138-K138)/K138</f>
        <v>-0.22447937586046884</v>
      </c>
      <c r="O138" s="154">
        <f>(M138-L138)/L138</f>
        <v>-3.9325842696629212E-2</v>
      </c>
    </row>
    <row r="139" spans="4:15" s="2" customFormat="1" ht="21.95" customHeight="1" x14ac:dyDescent="0.15">
      <c r="D139" s="10">
        <v>128</v>
      </c>
      <c r="E139" s="116"/>
      <c r="F139" s="152">
        <v>2107</v>
      </c>
      <c r="G139" s="76" t="s">
        <v>13470</v>
      </c>
      <c r="H139" s="76" t="s">
        <v>13477</v>
      </c>
      <c r="I139" s="153">
        <v>195300</v>
      </c>
      <c r="J139" s="153">
        <v>242751900</v>
      </c>
      <c r="K139" s="111">
        <f>J139/I139</f>
        <v>1242.9692780337941</v>
      </c>
      <c r="L139" s="111">
        <v>1040</v>
      </c>
      <c r="M139" s="111">
        <v>1022</v>
      </c>
      <c r="N139" s="154">
        <f>(M139-K139)/K139</f>
        <v>-0.17777533358132314</v>
      </c>
      <c r="O139" s="154">
        <f>(M139-L139)/L139</f>
        <v>-1.7307692307692309E-2</v>
      </c>
    </row>
    <row r="140" spans="4:15" s="2" customFormat="1" ht="21.95" customHeight="1" x14ac:dyDescent="0.15">
      <c r="D140" s="10">
        <v>129</v>
      </c>
      <c r="E140" s="116"/>
      <c r="F140" s="152">
        <v>2108</v>
      </c>
      <c r="G140" s="76" t="s">
        <v>13470</v>
      </c>
      <c r="H140" s="76" t="s">
        <v>13478</v>
      </c>
      <c r="I140" s="153">
        <v>880800</v>
      </c>
      <c r="J140" s="153">
        <v>2112293400</v>
      </c>
      <c r="K140" s="111">
        <f>J140/I140</f>
        <v>2398.1532697547682</v>
      </c>
      <c r="L140" s="111">
        <v>1803</v>
      </c>
      <c r="M140" s="111">
        <v>1727</v>
      </c>
      <c r="N140" s="154">
        <f>(M140-K140)/K140</f>
        <v>-0.27986254182302511</v>
      </c>
      <c r="O140" s="154">
        <f>(M140-L140)/L140</f>
        <v>-4.2151968940654462E-2</v>
      </c>
    </row>
    <row r="141" spans="4:15" s="2" customFormat="1" ht="21.95" customHeight="1" x14ac:dyDescent="0.15">
      <c r="D141" s="10">
        <v>130</v>
      </c>
      <c r="E141" s="116"/>
      <c r="F141" s="152">
        <v>2109</v>
      </c>
      <c r="G141" s="76" t="s">
        <v>13470</v>
      </c>
      <c r="H141" s="76" t="s">
        <v>236</v>
      </c>
      <c r="I141" s="153">
        <v>1495800</v>
      </c>
      <c r="J141" s="153">
        <v>6237450000</v>
      </c>
      <c r="K141" s="111">
        <f>J141/I141</f>
        <v>4169.9759326113117</v>
      </c>
      <c r="L141" s="111">
        <v>2783</v>
      </c>
      <c r="M141" s="111">
        <v>2951</v>
      </c>
      <c r="N141" s="154">
        <f>(M141-K141)/K141</f>
        <v>-0.29232205468580913</v>
      </c>
      <c r="O141" s="154">
        <f>(M141-L141)/L141</f>
        <v>6.0366510959396331E-2</v>
      </c>
    </row>
    <row r="142" spans="4:15" s="2" customFormat="1" ht="21.95" customHeight="1" x14ac:dyDescent="0.15">
      <c r="D142" s="10">
        <v>131</v>
      </c>
      <c r="E142" s="116"/>
      <c r="F142" s="152">
        <v>2112</v>
      </c>
      <c r="G142" s="76" t="s">
        <v>13470</v>
      </c>
      <c r="H142" s="76" t="s">
        <v>13479</v>
      </c>
      <c r="I142" s="153">
        <v>1241000</v>
      </c>
      <c r="J142" s="153">
        <v>335065000</v>
      </c>
      <c r="K142" s="111">
        <f>J142/I142</f>
        <v>269.99597099113618</v>
      </c>
      <c r="L142" s="111">
        <v>226</v>
      </c>
      <c r="M142" s="111">
        <v>220</v>
      </c>
      <c r="N142" s="154">
        <f>(M142-K142)/K142</f>
        <v>-0.18517302612925848</v>
      </c>
      <c r="O142" s="154">
        <f>(M142-L142)/L142</f>
        <v>-2.6548672566371681E-2</v>
      </c>
    </row>
    <row r="143" spans="4:15" s="2" customFormat="1" ht="21.95" customHeight="1" x14ac:dyDescent="0.15">
      <c r="D143" s="10">
        <v>132</v>
      </c>
      <c r="E143" s="116"/>
      <c r="F143" s="152">
        <v>2117</v>
      </c>
      <c r="G143" s="76" t="s">
        <v>13470</v>
      </c>
      <c r="H143" s="76" t="s">
        <v>3851</v>
      </c>
      <c r="I143" s="153">
        <v>574300</v>
      </c>
      <c r="J143" s="153">
        <v>1221522500</v>
      </c>
      <c r="K143" s="111">
        <f>J143/I143</f>
        <v>2126.9763189970399</v>
      </c>
      <c r="L143" s="111">
        <v>2060</v>
      </c>
      <c r="M143" s="111">
        <v>2039</v>
      </c>
      <c r="N143" s="154">
        <f>(M143-K143)/K143</f>
        <v>-4.1362152559613126E-2</v>
      </c>
      <c r="O143" s="154">
        <f>(M143-L143)/L143</f>
        <v>-1.0194174757281554E-2</v>
      </c>
    </row>
    <row r="144" spans="4:15" s="2" customFormat="1" ht="21.95" customHeight="1" x14ac:dyDescent="0.15">
      <c r="D144" s="10">
        <v>133</v>
      </c>
      <c r="E144" s="116"/>
      <c r="F144" s="152">
        <v>2120</v>
      </c>
      <c r="G144" s="76" t="s">
        <v>13463</v>
      </c>
      <c r="H144" s="76" t="s">
        <v>13480</v>
      </c>
      <c r="I144" s="153">
        <v>4062000</v>
      </c>
      <c r="J144" s="153">
        <v>3895458000</v>
      </c>
      <c r="K144" s="111">
        <f>J144/I144</f>
        <v>959</v>
      </c>
      <c r="L144" s="111">
        <v>732</v>
      </c>
      <c r="M144" s="111">
        <v>709</v>
      </c>
      <c r="N144" s="154">
        <f>(M144-K144)/K144</f>
        <v>-0.26068821689259647</v>
      </c>
      <c r="O144" s="154">
        <f>(M144-L144)/L144</f>
        <v>-3.1420765027322405E-2</v>
      </c>
    </row>
    <row r="145" spans="4:15" s="2" customFormat="1" ht="21.95" customHeight="1" x14ac:dyDescent="0.15">
      <c r="D145" s="10">
        <v>134</v>
      </c>
      <c r="E145" s="116"/>
      <c r="F145" s="152">
        <v>2121</v>
      </c>
      <c r="G145" s="76" t="s">
        <v>13463</v>
      </c>
      <c r="H145" s="76" t="s">
        <v>240</v>
      </c>
      <c r="I145" s="153">
        <v>897000</v>
      </c>
      <c r="J145" s="153">
        <v>3576339000</v>
      </c>
      <c r="K145" s="111">
        <f>J145/I145</f>
        <v>3987</v>
      </c>
      <c r="L145" s="111">
        <v>2302</v>
      </c>
      <c r="M145" s="111">
        <v>2657</v>
      </c>
      <c r="N145" s="154">
        <f>(M145-K145)/K145</f>
        <v>-0.33358414848256834</v>
      </c>
      <c r="O145" s="154">
        <f>(M145-L145)/L145</f>
        <v>0.15421372719374457</v>
      </c>
    </row>
    <row r="146" spans="4:15" s="2" customFormat="1" ht="21.95" customHeight="1" x14ac:dyDescent="0.15">
      <c r="D146" s="10">
        <v>135</v>
      </c>
      <c r="E146" s="116"/>
      <c r="F146" s="152">
        <v>2124</v>
      </c>
      <c r="G146" s="76" t="s">
        <v>13463</v>
      </c>
      <c r="H146" s="76" t="s">
        <v>13483</v>
      </c>
      <c r="I146" s="153">
        <v>909500</v>
      </c>
      <c r="J146" s="153">
        <v>2070022000</v>
      </c>
      <c r="K146" s="111">
        <f>J146/I146</f>
        <v>2276</v>
      </c>
      <c r="L146" s="111">
        <v>1871</v>
      </c>
      <c r="M146" s="111">
        <v>2138</v>
      </c>
      <c r="N146" s="154">
        <f>(M146-K146)/K146</f>
        <v>-6.0632688927943761E-2</v>
      </c>
      <c r="O146" s="154">
        <f>(M146-L146)/L146</f>
        <v>0.14270443613041153</v>
      </c>
    </row>
    <row r="147" spans="4:15" s="2" customFormat="1" ht="21.95" customHeight="1" x14ac:dyDescent="0.15">
      <c r="D147" s="10">
        <v>136</v>
      </c>
      <c r="E147" s="116"/>
      <c r="F147" s="152">
        <v>2127</v>
      </c>
      <c r="G147" s="76" t="s">
        <v>13463</v>
      </c>
      <c r="H147" s="76" t="s">
        <v>13485</v>
      </c>
      <c r="I147" s="153">
        <v>9333900</v>
      </c>
      <c r="J147" s="153">
        <v>34241679900</v>
      </c>
      <c r="K147" s="111">
        <f>J147/I147</f>
        <v>3668.5286857583646</v>
      </c>
      <c r="L147" s="111">
        <v>2216</v>
      </c>
      <c r="M147" s="111">
        <v>2543</v>
      </c>
      <c r="N147" s="154">
        <f>(M147-K147)/K147</f>
        <v>-0.3068065652935445</v>
      </c>
      <c r="O147" s="154">
        <f>(M147-L147)/L147</f>
        <v>0.14756317689530685</v>
      </c>
    </row>
    <row r="148" spans="4:15" s="2" customFormat="1" ht="21.95" customHeight="1" x14ac:dyDescent="0.15">
      <c r="D148" s="10">
        <v>137</v>
      </c>
      <c r="E148" s="116"/>
      <c r="F148" s="152">
        <v>2130</v>
      </c>
      <c r="G148" s="76" t="s">
        <v>13463</v>
      </c>
      <c r="H148" s="76" t="s">
        <v>13487</v>
      </c>
      <c r="I148" s="153">
        <v>322100</v>
      </c>
      <c r="J148" s="153">
        <v>408581950</v>
      </c>
      <c r="K148" s="111">
        <f>J148/I148</f>
        <v>1268.494101210804</v>
      </c>
      <c r="L148" s="111">
        <v>912</v>
      </c>
      <c r="M148" s="111">
        <v>1059</v>
      </c>
      <c r="N148" s="154">
        <f>(M148-K148)/K148</f>
        <v>-0.1651518134856422</v>
      </c>
      <c r="O148" s="154">
        <f>(M148-L148)/L148</f>
        <v>0.16118421052631579</v>
      </c>
    </row>
    <row r="149" spans="4:15" s="2" customFormat="1" ht="21.95" customHeight="1" x14ac:dyDescent="0.15">
      <c r="D149" s="10">
        <v>138</v>
      </c>
      <c r="E149" s="116"/>
      <c r="F149" s="152">
        <v>2139</v>
      </c>
      <c r="G149" s="76" t="s">
        <v>13463</v>
      </c>
      <c r="H149" s="76" t="s">
        <v>13488</v>
      </c>
      <c r="I149" s="153">
        <v>100900</v>
      </c>
      <c r="J149" s="153">
        <v>75170500</v>
      </c>
      <c r="K149" s="111">
        <f>J149/I149</f>
        <v>745</v>
      </c>
      <c r="L149" s="111">
        <v>531</v>
      </c>
      <c r="M149" s="111">
        <v>564</v>
      </c>
      <c r="N149" s="154">
        <f>(M149-K149)/K149</f>
        <v>-0.24295302013422818</v>
      </c>
      <c r="O149" s="154">
        <f>(M149-L149)/L149</f>
        <v>6.2146892655367235E-2</v>
      </c>
    </row>
    <row r="150" spans="4:15" s="2" customFormat="1" ht="21.95" customHeight="1" x14ac:dyDescent="0.15">
      <c r="D150" s="10">
        <v>139</v>
      </c>
      <c r="E150" s="116"/>
      <c r="F150" s="152">
        <v>2146</v>
      </c>
      <c r="G150" s="76" t="s">
        <v>13463</v>
      </c>
      <c r="H150" s="76" t="s">
        <v>13489</v>
      </c>
      <c r="I150" s="153">
        <v>270600</v>
      </c>
      <c r="J150" s="153">
        <v>947100000</v>
      </c>
      <c r="K150" s="111">
        <f>J150/I150</f>
        <v>3500</v>
      </c>
      <c r="L150" s="111">
        <v>1880</v>
      </c>
      <c r="M150" s="111">
        <v>1997</v>
      </c>
      <c r="N150" s="154">
        <f>(M150-K150)/K150</f>
        <v>-0.42942857142857144</v>
      </c>
      <c r="O150" s="154">
        <f>(M150-L150)/L150</f>
        <v>6.2234042553191489E-2</v>
      </c>
    </row>
    <row r="151" spans="4:15" s="2" customFormat="1" ht="21.95" customHeight="1" x14ac:dyDescent="0.15">
      <c r="D151" s="10">
        <v>140</v>
      </c>
      <c r="E151" s="116"/>
      <c r="F151" s="152">
        <v>2148</v>
      </c>
      <c r="G151" s="76" t="s">
        <v>13463</v>
      </c>
      <c r="H151" s="76" t="s">
        <v>13490</v>
      </c>
      <c r="I151" s="153">
        <v>822000</v>
      </c>
      <c r="J151" s="153">
        <v>568002000</v>
      </c>
      <c r="K151" s="111">
        <f>J151/I151</f>
        <v>691</v>
      </c>
      <c r="L151" s="111">
        <v>439</v>
      </c>
      <c r="M151" s="111">
        <v>445</v>
      </c>
      <c r="N151" s="154">
        <f>(M151-K151)/K151</f>
        <v>-0.35600578871201155</v>
      </c>
      <c r="O151" s="154">
        <f>(M151-L151)/L151</f>
        <v>1.366742596810934E-2</v>
      </c>
    </row>
    <row r="152" spans="4:15" s="2" customFormat="1" ht="21.95" customHeight="1" x14ac:dyDescent="0.15">
      <c r="D152" s="10">
        <v>141</v>
      </c>
      <c r="E152" s="116"/>
      <c r="F152" s="152">
        <v>2151</v>
      </c>
      <c r="G152" s="76" t="s">
        <v>13463</v>
      </c>
      <c r="H152" s="76" t="s">
        <v>244</v>
      </c>
      <c r="I152" s="153">
        <v>1592500</v>
      </c>
      <c r="J152" s="153">
        <v>2082982000</v>
      </c>
      <c r="K152" s="111">
        <f>J152/I152</f>
        <v>1307.9949764521193</v>
      </c>
      <c r="L152" s="111">
        <v>633</v>
      </c>
      <c r="M152" s="111">
        <v>679</v>
      </c>
      <c r="N152" s="154">
        <f>(M152-K152)/K152</f>
        <v>-0.48088485642218703</v>
      </c>
      <c r="O152" s="154">
        <f>(M152-L152)/L152</f>
        <v>7.266982622432859E-2</v>
      </c>
    </row>
    <row r="153" spans="4:15" s="2" customFormat="1" ht="21.95" customHeight="1" x14ac:dyDescent="0.15">
      <c r="D153" s="10">
        <v>142</v>
      </c>
      <c r="E153" s="116"/>
      <c r="F153" s="152">
        <v>2154</v>
      </c>
      <c r="G153" s="76" t="s">
        <v>13463</v>
      </c>
      <c r="H153" s="76" t="s">
        <v>13492</v>
      </c>
      <c r="I153" s="153">
        <v>566400</v>
      </c>
      <c r="J153" s="153">
        <v>1982400000</v>
      </c>
      <c r="K153" s="111">
        <f>J153/I153</f>
        <v>3500</v>
      </c>
      <c r="L153" s="111">
        <v>2765</v>
      </c>
      <c r="M153" s="111">
        <v>3145</v>
      </c>
      <c r="N153" s="154">
        <f>(M153-K153)/K153</f>
        <v>-0.10142857142857142</v>
      </c>
      <c r="O153" s="154">
        <f>(M153-L153)/L153</f>
        <v>0.13743218806509946</v>
      </c>
    </row>
    <row r="154" spans="4:15" s="2" customFormat="1" ht="21.95" customHeight="1" x14ac:dyDescent="0.15">
      <c r="D154" s="10">
        <v>143</v>
      </c>
      <c r="E154" s="116"/>
      <c r="F154" s="152">
        <v>2157</v>
      </c>
      <c r="G154" s="76" t="s">
        <v>13463</v>
      </c>
      <c r="H154" s="76" t="s">
        <v>13493</v>
      </c>
      <c r="I154" s="153">
        <v>975900</v>
      </c>
      <c r="J154" s="153">
        <v>7124126000</v>
      </c>
      <c r="K154" s="111">
        <f>J154/I154</f>
        <v>7300.0573829285786</v>
      </c>
      <c r="L154" s="111">
        <v>1318</v>
      </c>
      <c r="M154" s="111">
        <v>1486</v>
      </c>
      <c r="N154" s="154">
        <f>(M154-K154)/K154</f>
        <v>-0.7964399562837603</v>
      </c>
      <c r="O154" s="154">
        <f>(M154-L154)/L154</f>
        <v>0.12746585735963581</v>
      </c>
    </row>
    <row r="155" spans="4:15" s="2" customFormat="1" ht="21.95" customHeight="1" x14ac:dyDescent="0.15">
      <c r="D155" s="10">
        <v>144</v>
      </c>
      <c r="E155" s="116"/>
      <c r="F155" s="152">
        <v>2160</v>
      </c>
      <c r="G155" s="76" t="s">
        <v>13495</v>
      </c>
      <c r="H155" s="76" t="s">
        <v>13494</v>
      </c>
      <c r="I155" s="153">
        <v>467000</v>
      </c>
      <c r="J155" s="153">
        <v>243774000</v>
      </c>
      <c r="K155" s="111">
        <f>J155/I155</f>
        <v>522</v>
      </c>
      <c r="L155" s="111">
        <v>3065</v>
      </c>
      <c r="M155" s="111">
        <v>2986</v>
      </c>
      <c r="N155" s="154">
        <f>(M155-K155)/K155</f>
        <v>4.7203065134099615</v>
      </c>
      <c r="O155" s="154">
        <f>(M155-L155)/L155</f>
        <v>-2.5774877650897227E-2</v>
      </c>
    </row>
    <row r="156" spans="4:15" s="2" customFormat="1" ht="21.95" customHeight="1" x14ac:dyDescent="0.15">
      <c r="D156" s="10">
        <v>145</v>
      </c>
      <c r="E156" s="116"/>
      <c r="F156" s="152">
        <v>2168</v>
      </c>
      <c r="G156" s="76" t="s">
        <v>13463</v>
      </c>
      <c r="H156" s="76" t="s">
        <v>13497</v>
      </c>
      <c r="I156" s="153">
        <v>1038900</v>
      </c>
      <c r="J156" s="153">
        <v>2407131300</v>
      </c>
      <c r="K156" s="111">
        <f>J156/I156</f>
        <v>2317</v>
      </c>
      <c r="L156" s="111">
        <v>1126</v>
      </c>
      <c r="M156" s="111">
        <v>1337</v>
      </c>
      <c r="N156" s="154">
        <f>(M156-K156)/K156</f>
        <v>-0.42296072507552868</v>
      </c>
      <c r="O156" s="154">
        <f>(M156-L156)/L156</f>
        <v>0.18738898756660746</v>
      </c>
    </row>
    <row r="157" spans="4:15" s="2" customFormat="1" ht="21.95" customHeight="1" x14ac:dyDescent="0.15">
      <c r="D157" s="10">
        <v>146</v>
      </c>
      <c r="E157" s="116"/>
      <c r="F157" s="152">
        <v>2169</v>
      </c>
      <c r="G157" s="76" t="s">
        <v>13463</v>
      </c>
      <c r="H157" s="76" t="s">
        <v>252</v>
      </c>
      <c r="I157" s="153">
        <v>259300</v>
      </c>
      <c r="J157" s="153">
        <v>370280400</v>
      </c>
      <c r="K157" s="111">
        <f>J157/I157</f>
        <v>1428</v>
      </c>
      <c r="L157" s="111">
        <v>1227</v>
      </c>
      <c r="M157" s="111">
        <v>1117</v>
      </c>
      <c r="N157" s="154">
        <f>(M157-K157)/K157</f>
        <v>-0.21778711484593838</v>
      </c>
      <c r="O157" s="154">
        <f>(M157-L157)/L157</f>
        <v>-8.9649551752241236E-2</v>
      </c>
    </row>
    <row r="158" spans="4:15" s="2" customFormat="1" ht="21.95" customHeight="1" x14ac:dyDescent="0.15">
      <c r="D158" s="10">
        <v>147</v>
      </c>
      <c r="E158" s="116"/>
      <c r="F158" s="152">
        <v>2170</v>
      </c>
      <c r="G158" s="76" t="s">
        <v>13463</v>
      </c>
      <c r="H158" s="76" t="s">
        <v>13498</v>
      </c>
      <c r="I158" s="153">
        <v>2104500</v>
      </c>
      <c r="J158" s="153">
        <v>2722589270</v>
      </c>
      <c r="K158" s="111">
        <f>J158/I158</f>
        <v>1293.698869090045</v>
      </c>
      <c r="L158" s="111">
        <v>844</v>
      </c>
      <c r="M158" s="111">
        <v>859</v>
      </c>
      <c r="N158" s="154">
        <f>(M158-K158)/K158</f>
        <v>-0.3360124055730227</v>
      </c>
      <c r="O158" s="154">
        <f>(M158-L158)/L158</f>
        <v>1.7772511848341232E-2</v>
      </c>
    </row>
    <row r="159" spans="4:15" s="2" customFormat="1" ht="21.95" customHeight="1" x14ac:dyDescent="0.15">
      <c r="D159" s="10">
        <v>148</v>
      </c>
      <c r="E159" s="116"/>
      <c r="F159" s="152">
        <v>2174</v>
      </c>
      <c r="G159" s="76" t="s">
        <v>13463</v>
      </c>
      <c r="H159" s="76" t="s">
        <v>4055</v>
      </c>
      <c r="I159" s="153">
        <v>2387200</v>
      </c>
      <c r="J159" s="153">
        <v>2169964800</v>
      </c>
      <c r="K159" s="111">
        <f>J159/I159</f>
        <v>909</v>
      </c>
      <c r="L159" s="111">
        <v>662</v>
      </c>
      <c r="M159" s="111">
        <v>706</v>
      </c>
      <c r="N159" s="154">
        <f>(M159-K159)/K159</f>
        <v>-0.22332233223322331</v>
      </c>
      <c r="O159" s="154">
        <f>(M159-L159)/L159</f>
        <v>6.6465256797583083E-2</v>
      </c>
    </row>
    <row r="160" spans="4:15" s="2" customFormat="1" ht="21.95" customHeight="1" x14ac:dyDescent="0.15">
      <c r="D160" s="10">
        <v>149</v>
      </c>
      <c r="E160" s="116"/>
      <c r="F160" s="152">
        <v>2175</v>
      </c>
      <c r="G160" s="76" t="s">
        <v>13463</v>
      </c>
      <c r="H160" s="76" t="s">
        <v>13499</v>
      </c>
      <c r="I160" s="153">
        <v>3985900</v>
      </c>
      <c r="J160" s="153">
        <v>18128001900</v>
      </c>
      <c r="K160" s="111">
        <f>J160/I160</f>
        <v>4548.0322888180835</v>
      </c>
      <c r="L160" s="111">
        <v>1730</v>
      </c>
      <c r="M160" s="111">
        <v>1700</v>
      </c>
      <c r="N160" s="154">
        <f>(M160-K160)/K160</f>
        <v>-0.62621197651132199</v>
      </c>
      <c r="O160" s="154">
        <f>(M160-L160)/L160</f>
        <v>-1.7341040462427744E-2</v>
      </c>
    </row>
    <row r="161" spans="4:15" s="2" customFormat="1" ht="21.95" customHeight="1" x14ac:dyDescent="0.15">
      <c r="D161" s="10">
        <v>150</v>
      </c>
      <c r="E161" s="116"/>
      <c r="F161" s="152">
        <v>2181</v>
      </c>
      <c r="G161" s="76" t="s">
        <v>13463</v>
      </c>
      <c r="H161" s="76" t="s">
        <v>13501</v>
      </c>
      <c r="I161" s="153">
        <v>12821700</v>
      </c>
      <c r="J161" s="153">
        <v>39798492000</v>
      </c>
      <c r="K161" s="111">
        <f>J161/I161</f>
        <v>3103.9949460679941</v>
      </c>
      <c r="L161" s="111">
        <v>1636</v>
      </c>
      <c r="M161" s="111">
        <v>1865</v>
      </c>
      <c r="N161" s="154">
        <f>(M161-K161)/K161</f>
        <v>-0.39916139284875418</v>
      </c>
      <c r="O161" s="154">
        <f>(M161-L161)/L161</f>
        <v>0.13997555012224938</v>
      </c>
    </row>
    <row r="162" spans="4:15" s="2" customFormat="1" ht="21.95" customHeight="1" x14ac:dyDescent="0.15">
      <c r="D162" s="10">
        <v>151</v>
      </c>
      <c r="E162" s="116"/>
      <c r="F162" s="152">
        <v>2183</v>
      </c>
      <c r="G162" s="76" t="s">
        <v>13463</v>
      </c>
      <c r="H162" s="76" t="s">
        <v>258</v>
      </c>
      <c r="I162" s="153">
        <v>712600</v>
      </c>
      <c r="J162" s="153">
        <v>1430894200</v>
      </c>
      <c r="K162" s="111">
        <f>J162/I162</f>
        <v>2007.9907381420151</v>
      </c>
      <c r="L162" s="111">
        <v>1292</v>
      </c>
      <c r="M162" s="111">
        <v>1349</v>
      </c>
      <c r="N162" s="154">
        <f>(M162-K162)/K162</f>
        <v>-0.32818415225947517</v>
      </c>
      <c r="O162" s="154">
        <f>(M162-L162)/L162</f>
        <v>4.4117647058823532E-2</v>
      </c>
    </row>
    <row r="163" spans="4:15" s="2" customFormat="1" ht="21.95" customHeight="1" x14ac:dyDescent="0.15">
      <c r="D163" s="10">
        <v>152</v>
      </c>
      <c r="E163" s="116"/>
      <c r="F163" s="152">
        <v>2193</v>
      </c>
      <c r="G163" s="76" t="s">
        <v>13463</v>
      </c>
      <c r="H163" s="76" t="s">
        <v>13502</v>
      </c>
      <c r="I163" s="153">
        <v>5008500</v>
      </c>
      <c r="J163" s="153">
        <v>2995083000</v>
      </c>
      <c r="K163" s="111">
        <f>J163/I163</f>
        <v>598</v>
      </c>
      <c r="L163" s="111">
        <v>298</v>
      </c>
      <c r="M163" s="111">
        <v>298</v>
      </c>
      <c r="N163" s="154">
        <f>(M163-K163)/K163</f>
        <v>-0.50167224080267558</v>
      </c>
      <c r="O163" s="154">
        <f>(M163-L163)/L163</f>
        <v>0</v>
      </c>
    </row>
    <row r="164" spans="4:15" s="2" customFormat="1" ht="21.95" customHeight="1" x14ac:dyDescent="0.15">
      <c r="D164" s="10">
        <v>153</v>
      </c>
      <c r="E164" s="116"/>
      <c r="F164" s="152">
        <v>2196</v>
      </c>
      <c r="G164" s="76" t="s">
        <v>13463</v>
      </c>
      <c r="H164" s="76" t="s">
        <v>262</v>
      </c>
      <c r="I164" s="153">
        <v>454500</v>
      </c>
      <c r="J164" s="153">
        <v>400413300</v>
      </c>
      <c r="K164" s="111">
        <f>J164/I164</f>
        <v>880.99735973597365</v>
      </c>
      <c r="L164" s="111">
        <v>567</v>
      </c>
      <c r="M164" s="111">
        <v>589</v>
      </c>
      <c r="N164" s="154">
        <f>(M164-K164)/K164</f>
        <v>-0.33143954009519666</v>
      </c>
      <c r="O164" s="154">
        <f>(M164-L164)/L164</f>
        <v>3.8800705467372132E-2</v>
      </c>
    </row>
    <row r="165" spans="4:15" s="2" customFormat="1" ht="21.95" customHeight="1" x14ac:dyDescent="0.15">
      <c r="D165" s="10">
        <v>154</v>
      </c>
      <c r="E165" s="116"/>
      <c r="F165" s="152">
        <v>2198</v>
      </c>
      <c r="G165" s="76" t="s">
        <v>13463</v>
      </c>
      <c r="H165" s="76" t="s">
        <v>13503</v>
      </c>
      <c r="I165" s="153">
        <v>602400</v>
      </c>
      <c r="J165" s="153">
        <v>475293600</v>
      </c>
      <c r="K165" s="111">
        <f>J165/I165</f>
        <v>789</v>
      </c>
      <c r="L165" s="111">
        <v>713</v>
      </c>
      <c r="M165" s="111">
        <v>725</v>
      </c>
      <c r="N165" s="154">
        <f>(M165-K165)/K165</f>
        <v>-8.1115335868187574E-2</v>
      </c>
      <c r="O165" s="154">
        <f>(M165-L165)/L165</f>
        <v>1.6830294530154277E-2</v>
      </c>
    </row>
    <row r="166" spans="4:15" s="2" customFormat="1" ht="21.95" customHeight="1" x14ac:dyDescent="0.15">
      <c r="D166" s="10">
        <v>155</v>
      </c>
      <c r="E166" s="116"/>
      <c r="F166" s="152">
        <v>2201</v>
      </c>
      <c r="G166" s="76" t="s">
        <v>13470</v>
      </c>
      <c r="H166" s="76" t="s">
        <v>13504</v>
      </c>
      <c r="I166" s="153">
        <v>3085700</v>
      </c>
      <c r="J166" s="153">
        <v>14593970500</v>
      </c>
      <c r="K166" s="111">
        <f>J166/I166</f>
        <v>4729.5493729137634</v>
      </c>
      <c r="L166" s="111">
        <v>4730</v>
      </c>
      <c r="M166" s="111">
        <v>4445</v>
      </c>
      <c r="N166" s="154">
        <f>(M166-K166)/K166</f>
        <v>-6.0164161630996832E-2</v>
      </c>
      <c r="O166" s="154">
        <f>(M166-L166)/L166</f>
        <v>-6.0253699788583512E-2</v>
      </c>
    </row>
    <row r="167" spans="4:15" s="2" customFormat="1" ht="21.95" customHeight="1" x14ac:dyDescent="0.15">
      <c r="D167" s="10">
        <v>156</v>
      </c>
      <c r="E167" s="116"/>
      <c r="F167" s="152">
        <v>2204</v>
      </c>
      <c r="G167" s="76" t="s">
        <v>13470</v>
      </c>
      <c r="H167" s="76" t="s">
        <v>268</v>
      </c>
      <c r="I167" s="153">
        <v>278800</v>
      </c>
      <c r="J167" s="153">
        <v>1328465000</v>
      </c>
      <c r="K167" s="111">
        <f>J167/I167</f>
        <v>4764.9390243902435</v>
      </c>
      <c r="L167" s="111">
        <v>4185</v>
      </c>
      <c r="M167" s="111">
        <v>4130</v>
      </c>
      <c r="N167" s="154">
        <f>(M167-K167)/K167</f>
        <v>-0.13325228741442183</v>
      </c>
      <c r="O167" s="154">
        <f>(M167-L167)/L167</f>
        <v>-1.3142174432497013E-2</v>
      </c>
    </row>
    <row r="168" spans="4:15" s="2" customFormat="1" ht="21.95" customHeight="1" x14ac:dyDescent="0.15">
      <c r="D168" s="10">
        <v>157</v>
      </c>
      <c r="E168" s="116"/>
      <c r="F168" s="152">
        <v>2206</v>
      </c>
      <c r="G168" s="76" t="s">
        <v>13470</v>
      </c>
      <c r="H168" s="76" t="s">
        <v>13505</v>
      </c>
      <c r="I168" s="153">
        <v>4081200</v>
      </c>
      <c r="J168" s="153">
        <v>22813860000</v>
      </c>
      <c r="K168" s="111">
        <f>J168/I168</f>
        <v>5589.988238753308</v>
      </c>
      <c r="L168" s="111">
        <v>5580</v>
      </c>
      <c r="M168" s="111">
        <v>5390</v>
      </c>
      <c r="N168" s="154">
        <f>(M168-K168)/K168</f>
        <v>-3.5776146605616087E-2</v>
      </c>
      <c r="O168" s="154">
        <f>(M168-L168)/L168</f>
        <v>-3.4050179211469536E-2</v>
      </c>
    </row>
    <row r="169" spans="4:15" s="2" customFormat="1" ht="21.95" customHeight="1" x14ac:dyDescent="0.15">
      <c r="D169" s="10">
        <v>158</v>
      </c>
      <c r="E169" s="116"/>
      <c r="F169" s="152">
        <v>2207</v>
      </c>
      <c r="G169" s="76" t="s">
        <v>13470</v>
      </c>
      <c r="H169" s="76" t="s">
        <v>13506</v>
      </c>
      <c r="I169" s="153">
        <v>543900</v>
      </c>
      <c r="J169" s="153">
        <v>875127100</v>
      </c>
      <c r="K169" s="111">
        <f>J169/I169</f>
        <v>1608.9852914138628</v>
      </c>
      <c r="L169" s="111">
        <v>1299</v>
      </c>
      <c r="M169" s="111">
        <v>1313</v>
      </c>
      <c r="N169" s="154">
        <f>(M169-K169)/K169</f>
        <v>-0.18395773596772397</v>
      </c>
      <c r="O169" s="154">
        <f>(M169-L169)/L169</f>
        <v>1.0777521170130869E-2</v>
      </c>
    </row>
    <row r="170" spans="4:15" s="2" customFormat="1" ht="21.95" customHeight="1" x14ac:dyDescent="0.15">
      <c r="D170" s="10">
        <v>159</v>
      </c>
      <c r="E170" s="116"/>
      <c r="F170" s="152">
        <v>2208</v>
      </c>
      <c r="G170" s="76" t="s">
        <v>13470</v>
      </c>
      <c r="H170" s="76" t="s">
        <v>13507</v>
      </c>
      <c r="I170" s="153">
        <v>11800</v>
      </c>
      <c r="J170" s="153">
        <v>35931000</v>
      </c>
      <c r="K170" s="111">
        <f>J170/I170</f>
        <v>3045</v>
      </c>
      <c r="L170" s="111">
        <v>1899</v>
      </c>
      <c r="M170" s="111">
        <v>1843</v>
      </c>
      <c r="N170" s="154">
        <f>(M170-K170)/K170</f>
        <v>-0.39474548440065682</v>
      </c>
      <c r="O170" s="154">
        <f>(M170-L170)/L170</f>
        <v>-2.948920484465508E-2</v>
      </c>
    </row>
    <row r="171" spans="4:15" s="2" customFormat="1" ht="21.95" customHeight="1" x14ac:dyDescent="0.15">
      <c r="D171" s="10">
        <v>160</v>
      </c>
      <c r="E171" s="116"/>
      <c r="F171" s="152">
        <v>2209</v>
      </c>
      <c r="G171" s="76" t="s">
        <v>13470</v>
      </c>
      <c r="H171" s="76" t="s">
        <v>13508</v>
      </c>
      <c r="I171" s="153">
        <v>401800</v>
      </c>
      <c r="J171" s="153">
        <v>1562590600</v>
      </c>
      <c r="K171" s="111">
        <f>J171/I171</f>
        <v>3888.9761075161773</v>
      </c>
      <c r="L171" s="111">
        <v>2425</v>
      </c>
      <c r="M171" s="111">
        <v>2427</v>
      </c>
      <c r="N171" s="154">
        <f>(M171-K171)/K171</f>
        <v>-0.37592828217448643</v>
      </c>
      <c r="O171" s="154">
        <f>(M171-L171)/L171</f>
        <v>8.2474226804123715E-4</v>
      </c>
    </row>
    <row r="172" spans="4:15" s="2" customFormat="1" ht="21.95" customHeight="1" x14ac:dyDescent="0.15">
      <c r="D172" s="10">
        <v>161</v>
      </c>
      <c r="E172" s="116"/>
      <c r="F172" s="152">
        <v>2211</v>
      </c>
      <c r="G172" s="76" t="s">
        <v>13470</v>
      </c>
      <c r="H172" s="76" t="s">
        <v>274</v>
      </c>
      <c r="I172" s="153">
        <v>767100</v>
      </c>
      <c r="J172" s="153">
        <v>1961474700</v>
      </c>
      <c r="K172" s="111">
        <f>J172/I172</f>
        <v>2557</v>
      </c>
      <c r="L172" s="111">
        <v>2286</v>
      </c>
      <c r="M172" s="111">
        <v>2229</v>
      </c>
      <c r="N172" s="154">
        <f>(M172-K172)/K172</f>
        <v>-0.1282753226437231</v>
      </c>
      <c r="O172" s="154">
        <f>(M172-L172)/L172</f>
        <v>-2.4934383202099737E-2</v>
      </c>
    </row>
    <row r="173" spans="4:15" s="2" customFormat="1" ht="21.95" customHeight="1" x14ac:dyDescent="0.15">
      <c r="D173" s="10">
        <v>162</v>
      </c>
      <c r="E173" s="116"/>
      <c r="F173" s="152">
        <v>2212</v>
      </c>
      <c r="G173" s="76" t="s">
        <v>13470</v>
      </c>
      <c r="H173" s="76" t="s">
        <v>13509</v>
      </c>
      <c r="I173" s="153">
        <v>11338700</v>
      </c>
      <c r="J173" s="153">
        <v>25035849600</v>
      </c>
      <c r="K173" s="111">
        <f>J173/I173</f>
        <v>2208</v>
      </c>
      <c r="L173" s="111">
        <v>2306</v>
      </c>
      <c r="M173" s="111">
        <v>2130</v>
      </c>
      <c r="N173" s="154">
        <f>(M173-K173)/K173</f>
        <v>-3.5326086956521736E-2</v>
      </c>
      <c r="O173" s="154">
        <f>(M173-L173)/L173</f>
        <v>-7.6322636600173466E-2</v>
      </c>
    </row>
    <row r="174" spans="4:15" s="2" customFormat="1" ht="21.95" customHeight="1" x14ac:dyDescent="0.15">
      <c r="D174" s="10">
        <v>163</v>
      </c>
      <c r="E174" s="116"/>
      <c r="F174" s="152">
        <v>2215</v>
      </c>
      <c r="G174" s="76" t="s">
        <v>13470</v>
      </c>
      <c r="H174" s="76" t="s">
        <v>13510</v>
      </c>
      <c r="I174" s="153">
        <v>185800</v>
      </c>
      <c r="J174" s="153">
        <v>217757600</v>
      </c>
      <c r="K174" s="111">
        <f>J174/I174</f>
        <v>1172</v>
      </c>
      <c r="L174" s="111">
        <v>998</v>
      </c>
      <c r="M174" s="111">
        <v>986</v>
      </c>
      <c r="N174" s="154">
        <f>(M174-K174)/K174</f>
        <v>-0.15870307167235495</v>
      </c>
      <c r="O174" s="154">
        <f>(M174-L174)/L174</f>
        <v>-1.2024048096192385E-2</v>
      </c>
    </row>
    <row r="175" spans="4:15" s="2" customFormat="1" ht="21.95" customHeight="1" x14ac:dyDescent="0.15">
      <c r="D175" s="10">
        <v>164</v>
      </c>
      <c r="E175" s="116"/>
      <c r="F175" s="152">
        <v>2217</v>
      </c>
      <c r="G175" s="76" t="s">
        <v>13470</v>
      </c>
      <c r="H175" s="76" t="s">
        <v>280</v>
      </c>
      <c r="I175" s="153">
        <v>186200</v>
      </c>
      <c r="J175" s="153">
        <v>1260534000</v>
      </c>
      <c r="K175" s="111">
        <f>J175/I175</f>
        <v>6769.7851772287859</v>
      </c>
      <c r="L175" s="111">
        <v>5000</v>
      </c>
      <c r="M175" s="111">
        <v>4920</v>
      </c>
      <c r="N175" s="154">
        <f>(M175-K175)/K175</f>
        <v>-0.27324134057470878</v>
      </c>
      <c r="O175" s="154">
        <f>(M175-L175)/L175</f>
        <v>-1.6E-2</v>
      </c>
    </row>
    <row r="176" spans="4:15" s="2" customFormat="1" ht="21.95" customHeight="1" x14ac:dyDescent="0.15">
      <c r="D176" s="10">
        <v>165</v>
      </c>
      <c r="E176" s="116"/>
      <c r="F176" s="152">
        <v>2220</v>
      </c>
      <c r="G176" s="76" t="s">
        <v>13470</v>
      </c>
      <c r="H176" s="76" t="s">
        <v>13511</v>
      </c>
      <c r="I176" s="153">
        <v>875700</v>
      </c>
      <c r="J176" s="153">
        <v>4531842000</v>
      </c>
      <c r="K176" s="111">
        <f>J176/I176</f>
        <v>5175.1079136690651</v>
      </c>
      <c r="L176" s="111">
        <v>4955</v>
      </c>
      <c r="M176" s="111">
        <v>4925</v>
      </c>
      <c r="N176" s="154">
        <f>(M176-K176)/K176</f>
        <v>-4.8329023827397392E-2</v>
      </c>
      <c r="O176" s="154">
        <f>(M176-L176)/L176</f>
        <v>-6.0544904137235112E-3</v>
      </c>
    </row>
    <row r="177" spans="4:15" s="2" customFormat="1" ht="21.95" customHeight="1" x14ac:dyDescent="0.15">
      <c r="D177" s="10">
        <v>166</v>
      </c>
      <c r="E177" s="116"/>
      <c r="F177" s="152">
        <v>2221</v>
      </c>
      <c r="G177" s="76" t="s">
        <v>13470</v>
      </c>
      <c r="H177" s="76" t="s">
        <v>13513</v>
      </c>
      <c r="I177" s="153">
        <v>7800</v>
      </c>
      <c r="J177" s="153">
        <v>41496000</v>
      </c>
      <c r="K177" s="111">
        <f>J177/I177</f>
        <v>5320</v>
      </c>
      <c r="L177" s="111">
        <v>3755</v>
      </c>
      <c r="M177" s="111">
        <v>4255</v>
      </c>
      <c r="N177" s="154">
        <f>(M177-K177)/K177</f>
        <v>-0.20018796992481203</v>
      </c>
      <c r="O177" s="154">
        <f>(M177-L177)/L177</f>
        <v>0.13315579227696406</v>
      </c>
    </row>
    <row r="178" spans="4:15" s="2" customFormat="1" ht="21.95" customHeight="1" x14ac:dyDescent="0.15">
      <c r="D178" s="10">
        <v>167</v>
      </c>
      <c r="E178" s="116"/>
      <c r="F178" s="152">
        <v>2222</v>
      </c>
      <c r="G178" s="76" t="s">
        <v>13470</v>
      </c>
      <c r="H178" s="76" t="s">
        <v>13514</v>
      </c>
      <c r="I178" s="153">
        <v>1214100</v>
      </c>
      <c r="J178" s="153">
        <v>6841425500</v>
      </c>
      <c r="K178" s="111">
        <f>J178/I178</f>
        <v>5634.9769376492877</v>
      </c>
      <c r="L178" s="111">
        <v>4245</v>
      </c>
      <c r="M178" s="111">
        <v>4125</v>
      </c>
      <c r="N178" s="154">
        <f>(M178-K178)/K178</f>
        <v>-0.267965060790328</v>
      </c>
      <c r="O178" s="154">
        <f>(M178-L178)/L178</f>
        <v>-2.8268551236749116E-2</v>
      </c>
    </row>
    <row r="179" spans="4:15" s="2" customFormat="1" ht="21.95" customHeight="1" x14ac:dyDescent="0.15">
      <c r="D179" s="10">
        <v>168</v>
      </c>
      <c r="E179" s="116"/>
      <c r="F179" s="152">
        <v>2229</v>
      </c>
      <c r="G179" s="76" t="s">
        <v>13470</v>
      </c>
      <c r="H179" s="76" t="s">
        <v>288</v>
      </c>
      <c r="I179" s="153">
        <v>7217300</v>
      </c>
      <c r="J179" s="153">
        <v>25709160800</v>
      </c>
      <c r="K179" s="111">
        <f>J179/I179</f>
        <v>3562.1577044046944</v>
      </c>
      <c r="L179" s="111">
        <v>3440</v>
      </c>
      <c r="M179" s="111">
        <v>3480</v>
      </c>
      <c r="N179" s="154">
        <f>(M179-K179)/K179</f>
        <v>-2.3064027823109689E-2</v>
      </c>
      <c r="O179" s="154">
        <f>(M179-L179)/L179</f>
        <v>1.1627906976744186E-2</v>
      </c>
    </row>
    <row r="180" spans="4:15" s="2" customFormat="1" ht="21.95" customHeight="1" x14ac:dyDescent="0.15">
      <c r="D180" s="10">
        <v>169</v>
      </c>
      <c r="E180" s="116"/>
      <c r="F180" s="152">
        <v>2264</v>
      </c>
      <c r="G180" s="76" t="s">
        <v>13470</v>
      </c>
      <c r="H180" s="76" t="s">
        <v>13515</v>
      </c>
      <c r="I180" s="153">
        <v>3121600</v>
      </c>
      <c r="J180" s="153">
        <v>13672613000</v>
      </c>
      <c r="K180" s="111">
        <f>J180/I180</f>
        <v>4380.001601742696</v>
      </c>
      <c r="L180" s="111">
        <v>3080</v>
      </c>
      <c r="M180" s="111">
        <v>3165</v>
      </c>
      <c r="N180" s="154">
        <f>(M180-K180)/K180</f>
        <v>-0.27739752452585326</v>
      </c>
      <c r="O180" s="154">
        <f>(M180-L180)/L180</f>
        <v>2.7597402597402596E-2</v>
      </c>
    </row>
    <row r="181" spans="4:15" s="2" customFormat="1" ht="21.95" customHeight="1" x14ac:dyDescent="0.15">
      <c r="D181" s="10">
        <v>170</v>
      </c>
      <c r="E181" s="116"/>
      <c r="F181" s="152">
        <v>2266</v>
      </c>
      <c r="G181" s="76" t="s">
        <v>13470</v>
      </c>
      <c r="H181" s="76" t="s">
        <v>13516</v>
      </c>
      <c r="I181" s="153">
        <v>696000</v>
      </c>
      <c r="J181" s="153">
        <v>1582704000</v>
      </c>
      <c r="K181" s="111">
        <f>J181/I181</f>
        <v>2274</v>
      </c>
      <c r="L181" s="111">
        <v>2146</v>
      </c>
      <c r="M181" s="111">
        <v>2019</v>
      </c>
      <c r="N181" s="154">
        <f>(M181-K181)/K181</f>
        <v>-0.11213720316622691</v>
      </c>
      <c r="O181" s="154">
        <f>(M181-L181)/L181</f>
        <v>-5.9179869524697108E-2</v>
      </c>
    </row>
    <row r="182" spans="4:15" s="2" customFormat="1" ht="21.95" customHeight="1" x14ac:dyDescent="0.15">
      <c r="D182" s="10">
        <v>171</v>
      </c>
      <c r="E182" s="116"/>
      <c r="F182" s="152">
        <v>2267</v>
      </c>
      <c r="G182" s="76" t="s">
        <v>13470</v>
      </c>
      <c r="H182" s="76" t="s">
        <v>13517</v>
      </c>
      <c r="I182" s="153">
        <v>8904900</v>
      </c>
      <c r="J182" s="153">
        <v>70232820500</v>
      </c>
      <c r="K182" s="111">
        <f>J182/I182</f>
        <v>7886.9858729463558</v>
      </c>
      <c r="L182" s="111">
        <v>7720</v>
      </c>
      <c r="M182" s="111">
        <v>7220</v>
      </c>
      <c r="N182" s="154">
        <f>(M182-K182)/K182</f>
        <v>-8.4567905114959804E-2</v>
      </c>
      <c r="O182" s="154">
        <f>(M182-L182)/L182</f>
        <v>-6.4766839378238336E-2</v>
      </c>
    </row>
    <row r="183" spans="4:15" s="2" customFormat="1" ht="21.95" customHeight="1" x14ac:dyDescent="0.15">
      <c r="D183" s="10">
        <v>172</v>
      </c>
      <c r="E183" s="116"/>
      <c r="F183" s="152">
        <v>2269</v>
      </c>
      <c r="G183" s="76" t="s">
        <v>13470</v>
      </c>
      <c r="H183" s="76" t="s">
        <v>13518</v>
      </c>
      <c r="I183" s="153">
        <v>10547000</v>
      </c>
      <c r="J183" s="153">
        <v>86036842000</v>
      </c>
      <c r="K183" s="111">
        <f>J183/I183</f>
        <v>8157.4705603489147</v>
      </c>
      <c r="L183" s="111">
        <v>8960</v>
      </c>
      <c r="M183" s="111">
        <v>8360</v>
      </c>
      <c r="N183" s="154">
        <f>(M183-K183)/K183</f>
        <v>2.4827480301985016E-2</v>
      </c>
      <c r="O183" s="154">
        <f>(M183-L183)/L183</f>
        <v>-6.6964285714285712E-2</v>
      </c>
    </row>
    <row r="184" spans="4:15" s="2" customFormat="1" ht="21.95" customHeight="1" x14ac:dyDescent="0.15">
      <c r="D184" s="10">
        <v>173</v>
      </c>
      <c r="E184" s="116"/>
      <c r="F184" s="152">
        <v>2270</v>
      </c>
      <c r="G184" s="76" t="s">
        <v>13470</v>
      </c>
      <c r="H184" s="76" t="s">
        <v>13519</v>
      </c>
      <c r="I184" s="153">
        <v>4365600</v>
      </c>
      <c r="J184" s="153">
        <v>12734375200</v>
      </c>
      <c r="K184" s="111">
        <f>J184/I184</f>
        <v>2916.9816749129559</v>
      </c>
      <c r="L184" s="111">
        <v>2847</v>
      </c>
      <c r="M184" s="111">
        <v>2872</v>
      </c>
      <c r="N184" s="154">
        <f>(M184-K184)/K184</f>
        <v>-1.5420623070694528E-2</v>
      </c>
      <c r="O184" s="154">
        <f>(M184-L184)/L184</f>
        <v>8.7811731647348089E-3</v>
      </c>
    </row>
    <row r="185" spans="4:15" s="2" customFormat="1" ht="21.95" customHeight="1" x14ac:dyDescent="0.15">
      <c r="D185" s="10">
        <v>174</v>
      </c>
      <c r="E185" s="116"/>
      <c r="F185" s="152">
        <v>2281</v>
      </c>
      <c r="G185" s="76" t="s">
        <v>13470</v>
      </c>
      <c r="H185" s="76" t="s">
        <v>13520</v>
      </c>
      <c r="I185" s="153">
        <v>13241000</v>
      </c>
      <c r="J185" s="153">
        <v>8129818000</v>
      </c>
      <c r="K185" s="111">
        <f>J185/I185</f>
        <v>613.98821841250663</v>
      </c>
      <c r="L185" s="111">
        <v>1962</v>
      </c>
      <c r="M185" s="111">
        <v>2038</v>
      </c>
      <c r="N185" s="154">
        <f>(M185-K185)/K185</f>
        <v>2.3192819322646581</v>
      </c>
      <c r="O185" s="154">
        <f>(M185-L185)/L185</f>
        <v>3.8735983690112129E-2</v>
      </c>
    </row>
    <row r="186" spans="4:15" s="2" customFormat="1" ht="21.95" customHeight="1" x14ac:dyDescent="0.15">
      <c r="D186" s="10">
        <v>175</v>
      </c>
      <c r="E186" s="116"/>
      <c r="F186" s="152">
        <v>2282</v>
      </c>
      <c r="G186" s="76" t="s">
        <v>13470</v>
      </c>
      <c r="H186" s="76" t="s">
        <v>302</v>
      </c>
      <c r="I186" s="153">
        <v>7433300</v>
      </c>
      <c r="J186" s="153">
        <v>33196715000</v>
      </c>
      <c r="K186" s="111">
        <f>J186/I186</f>
        <v>4465.9458114161944</v>
      </c>
      <c r="L186" s="111">
        <v>4135</v>
      </c>
      <c r="M186" s="111">
        <v>4540</v>
      </c>
      <c r="N186" s="154">
        <f>(M186-K186)/K186</f>
        <v>1.6581972041510806E-2</v>
      </c>
      <c r="O186" s="154">
        <f>(M186-L186)/L186</f>
        <v>9.7944377267230959E-2</v>
      </c>
    </row>
    <row r="187" spans="4:15" s="2" customFormat="1" ht="21.95" customHeight="1" x14ac:dyDescent="0.15">
      <c r="D187" s="10">
        <v>176</v>
      </c>
      <c r="E187" s="116"/>
      <c r="F187" s="152">
        <v>2286</v>
      </c>
      <c r="G187" s="76" t="s">
        <v>13470</v>
      </c>
      <c r="H187" s="76" t="s">
        <v>13521</v>
      </c>
      <c r="I187" s="153">
        <v>365700</v>
      </c>
      <c r="J187" s="153">
        <v>305723200</v>
      </c>
      <c r="K187" s="111">
        <f>J187/I187</f>
        <v>835.99453103636858</v>
      </c>
      <c r="L187" s="111">
        <v>584</v>
      </c>
      <c r="M187" s="111">
        <v>568</v>
      </c>
      <c r="N187" s="154">
        <f>(M187-K187)/K187</f>
        <v>-0.32056971796710226</v>
      </c>
      <c r="O187" s="154">
        <f>(M187-L187)/L187</f>
        <v>-2.7397260273972601E-2</v>
      </c>
    </row>
    <row r="188" spans="4:15" s="2" customFormat="1" ht="21.95" customHeight="1" x14ac:dyDescent="0.15">
      <c r="D188" s="10">
        <v>177</v>
      </c>
      <c r="E188" s="116"/>
      <c r="F188" s="152">
        <v>2288</v>
      </c>
      <c r="G188" s="76" t="s">
        <v>13470</v>
      </c>
      <c r="H188" s="76" t="s">
        <v>13522</v>
      </c>
      <c r="I188" s="153">
        <v>7873000</v>
      </c>
      <c r="J188" s="153">
        <v>4101801000</v>
      </c>
      <c r="K188" s="111">
        <f>J188/I188</f>
        <v>520.99593547567633</v>
      </c>
      <c r="L188" s="111">
        <v>1728</v>
      </c>
      <c r="M188" s="111">
        <v>1792</v>
      </c>
      <c r="N188" s="154">
        <f>(M188-K188)/K188</f>
        <v>2.4395661808069189</v>
      </c>
      <c r="O188" s="154">
        <f>(M188-L188)/L188</f>
        <v>3.7037037037037035E-2</v>
      </c>
    </row>
    <row r="189" spans="4:15" s="2" customFormat="1" ht="21.95" customHeight="1" x14ac:dyDescent="0.15">
      <c r="D189" s="10">
        <v>178</v>
      </c>
      <c r="E189" s="116"/>
      <c r="F189" s="152">
        <v>2292</v>
      </c>
      <c r="G189" s="76" t="s">
        <v>13470</v>
      </c>
      <c r="H189" s="76" t="s">
        <v>13523</v>
      </c>
      <c r="I189" s="153">
        <v>1092700</v>
      </c>
      <c r="J189" s="153">
        <v>4882539500</v>
      </c>
      <c r="K189" s="111">
        <f>J189/I189</f>
        <v>4468.3257069644005</v>
      </c>
      <c r="L189" s="111">
        <v>4095</v>
      </c>
      <c r="M189" s="111">
        <v>3930</v>
      </c>
      <c r="N189" s="154">
        <f>(M189-K189)/K189</f>
        <v>-0.12047593265758534</v>
      </c>
      <c r="O189" s="154">
        <f>(M189-L189)/L189</f>
        <v>-4.0293040293040296E-2</v>
      </c>
    </row>
    <row r="190" spans="4:15" s="2" customFormat="1" ht="21.95" customHeight="1" x14ac:dyDescent="0.15">
      <c r="D190" s="10">
        <v>179</v>
      </c>
      <c r="E190" s="116"/>
      <c r="F190" s="152">
        <v>2294</v>
      </c>
      <c r="G190" s="76" t="s">
        <v>13470</v>
      </c>
      <c r="H190" s="76" t="s">
        <v>310</v>
      </c>
      <c r="I190" s="153">
        <v>19800</v>
      </c>
      <c r="J190" s="153">
        <v>58489200</v>
      </c>
      <c r="K190" s="111">
        <f>J190/I190</f>
        <v>2954</v>
      </c>
      <c r="L190" s="111">
        <v>2309</v>
      </c>
      <c r="M190" s="111">
        <v>2365</v>
      </c>
      <c r="N190" s="154">
        <f>(M190-K190)/K190</f>
        <v>-0.19939065673662831</v>
      </c>
      <c r="O190" s="154">
        <f>(M190-L190)/L190</f>
        <v>2.4252923343438718E-2</v>
      </c>
    </row>
    <row r="191" spans="4:15" s="2" customFormat="1" ht="21.95" customHeight="1" x14ac:dyDescent="0.15">
      <c r="D191" s="10">
        <v>180</v>
      </c>
      <c r="E191" s="116"/>
      <c r="F191" s="152">
        <v>2296</v>
      </c>
      <c r="G191" s="76" t="s">
        <v>13470</v>
      </c>
      <c r="H191" s="76" t="s">
        <v>13524</v>
      </c>
      <c r="I191" s="153">
        <v>9227200</v>
      </c>
      <c r="J191" s="153">
        <v>8691930600</v>
      </c>
      <c r="K191" s="111">
        <f>J191/I191</f>
        <v>941.99005115311252</v>
      </c>
      <c r="L191" s="111">
        <v>663</v>
      </c>
      <c r="M191" s="111">
        <v>695</v>
      </c>
      <c r="N191" s="154">
        <f>(M191-K191)/K191</f>
        <v>-0.26220027573620985</v>
      </c>
      <c r="O191" s="154">
        <f>(M191-L191)/L191</f>
        <v>4.8265460030165915E-2</v>
      </c>
    </row>
    <row r="192" spans="4:15" s="2" customFormat="1" ht="21.95" customHeight="1" x14ac:dyDescent="0.15">
      <c r="D192" s="10">
        <v>181</v>
      </c>
      <c r="E192" s="116"/>
      <c r="F192" s="152">
        <v>2301</v>
      </c>
      <c r="G192" s="76" t="s">
        <v>13463</v>
      </c>
      <c r="H192" s="76" t="s">
        <v>13525</v>
      </c>
      <c r="I192" s="153">
        <v>571000</v>
      </c>
      <c r="J192" s="153">
        <v>857642000</v>
      </c>
      <c r="K192" s="111">
        <f>J192/I192</f>
        <v>1502</v>
      </c>
      <c r="L192" s="111">
        <v>1211</v>
      </c>
      <c r="M192" s="111">
        <v>1231</v>
      </c>
      <c r="N192" s="154">
        <f>(M192-K192)/K192</f>
        <v>-0.18042609853528629</v>
      </c>
      <c r="O192" s="154">
        <f>(M192-L192)/L192</f>
        <v>1.6515276630883566E-2</v>
      </c>
    </row>
    <row r="193" spans="4:15" s="2" customFormat="1" ht="21.95" customHeight="1" x14ac:dyDescent="0.15">
      <c r="D193" s="10">
        <v>182</v>
      </c>
      <c r="E193" s="116"/>
      <c r="F193" s="152">
        <v>2305</v>
      </c>
      <c r="G193" s="76" t="s">
        <v>13463</v>
      </c>
      <c r="H193" s="76" t="s">
        <v>13526</v>
      </c>
      <c r="I193" s="153">
        <v>673600</v>
      </c>
      <c r="J193" s="153">
        <v>1782084200</v>
      </c>
      <c r="K193" s="111">
        <f>J193/I193</f>
        <v>2645.6119358669835</v>
      </c>
      <c r="L193" s="111">
        <v>2291</v>
      </c>
      <c r="M193" s="111">
        <v>2400</v>
      </c>
      <c r="N193" s="154">
        <f>(M193-K193)/K193</f>
        <v>-9.2837476478384154E-2</v>
      </c>
      <c r="O193" s="154">
        <f>(M193-L193)/L193</f>
        <v>4.7577477084242689E-2</v>
      </c>
    </row>
    <row r="194" spans="4:15" s="2" customFormat="1" ht="21.95" customHeight="1" x14ac:dyDescent="0.15">
      <c r="D194" s="10">
        <v>183</v>
      </c>
      <c r="E194" s="116"/>
      <c r="F194" s="152">
        <v>2309</v>
      </c>
      <c r="G194" s="76" t="s">
        <v>13463</v>
      </c>
      <c r="H194" s="76" t="s">
        <v>13527</v>
      </c>
      <c r="I194" s="153">
        <v>609200</v>
      </c>
      <c r="J194" s="153">
        <v>1645447200</v>
      </c>
      <c r="K194" s="111">
        <f>J194/I194</f>
        <v>2700.9967170059094</v>
      </c>
      <c r="L194" s="111">
        <v>1727</v>
      </c>
      <c r="M194" s="111">
        <v>1612</v>
      </c>
      <c r="N194" s="154">
        <f>(M194-K194)/K194</f>
        <v>-0.40318328050878816</v>
      </c>
      <c r="O194" s="154">
        <f>(M194-L194)/L194</f>
        <v>-6.6589461493920088E-2</v>
      </c>
    </row>
    <row r="195" spans="4:15" s="2" customFormat="1" ht="21.95" customHeight="1" x14ac:dyDescent="0.15">
      <c r="D195" s="10">
        <v>184</v>
      </c>
      <c r="E195" s="116"/>
      <c r="F195" s="152">
        <v>2317</v>
      </c>
      <c r="G195" s="76" t="s">
        <v>13463</v>
      </c>
      <c r="H195" s="76" t="s">
        <v>318</v>
      </c>
      <c r="I195" s="153">
        <v>1121800</v>
      </c>
      <c r="J195" s="153">
        <v>4952732000</v>
      </c>
      <c r="K195" s="111">
        <f>J195/I195</f>
        <v>4414.986628632555</v>
      </c>
      <c r="L195" s="111">
        <v>1274</v>
      </c>
      <c r="M195" s="111">
        <v>1164</v>
      </c>
      <c r="N195" s="154">
        <f>(M195-K195)/K195</f>
        <v>-0.73635254239478332</v>
      </c>
      <c r="O195" s="154">
        <f>(M195-L195)/L195</f>
        <v>-8.6342229199372053E-2</v>
      </c>
    </row>
    <row r="196" spans="4:15" s="2" customFormat="1" ht="21.95" customHeight="1" x14ac:dyDescent="0.15">
      <c r="D196" s="10">
        <v>185</v>
      </c>
      <c r="E196" s="116"/>
      <c r="F196" s="152">
        <v>2325</v>
      </c>
      <c r="G196" s="76" t="s">
        <v>13463</v>
      </c>
      <c r="H196" s="76" t="s">
        <v>3857</v>
      </c>
      <c r="I196" s="153">
        <v>243600</v>
      </c>
      <c r="J196" s="153">
        <v>390978000</v>
      </c>
      <c r="K196" s="111">
        <f>J196/I196</f>
        <v>1605</v>
      </c>
      <c r="L196" s="111">
        <v>1587</v>
      </c>
      <c r="M196" s="111">
        <v>1508</v>
      </c>
      <c r="N196" s="154">
        <f>(M196-K196)/K196</f>
        <v>-6.0436137071651089E-2</v>
      </c>
      <c r="O196" s="154">
        <f>(M196-L196)/L196</f>
        <v>-4.9779458097038438E-2</v>
      </c>
    </row>
    <row r="197" spans="4:15" s="2" customFormat="1" ht="21.95" customHeight="1" x14ac:dyDescent="0.15">
      <c r="D197" s="10">
        <v>186</v>
      </c>
      <c r="E197" s="116"/>
      <c r="F197" s="152">
        <v>2326</v>
      </c>
      <c r="G197" s="76" t="s">
        <v>13463</v>
      </c>
      <c r="H197" s="76" t="s">
        <v>13528</v>
      </c>
      <c r="I197" s="153">
        <v>1029000</v>
      </c>
      <c r="J197" s="153">
        <v>4243293600</v>
      </c>
      <c r="K197" s="111">
        <f>J197/I197</f>
        <v>4123.7061224489798</v>
      </c>
      <c r="L197" s="111">
        <v>6100</v>
      </c>
      <c r="M197" s="111">
        <v>6860</v>
      </c>
      <c r="N197" s="154">
        <f>(M197-K197)/K197</f>
        <v>0.66355210490266325</v>
      </c>
      <c r="O197" s="154">
        <f>(M197-L197)/L197</f>
        <v>0.12459016393442623</v>
      </c>
    </row>
    <row r="198" spans="4:15" s="2" customFormat="1" ht="21.95" customHeight="1" x14ac:dyDescent="0.15">
      <c r="D198" s="10">
        <v>187</v>
      </c>
      <c r="E198" s="116"/>
      <c r="F198" s="152">
        <v>2327</v>
      </c>
      <c r="G198" s="76" t="s">
        <v>13463</v>
      </c>
      <c r="H198" s="76" t="s">
        <v>13529</v>
      </c>
      <c r="I198" s="153">
        <v>3795100</v>
      </c>
      <c r="J198" s="153">
        <v>11632356500</v>
      </c>
      <c r="K198" s="111">
        <f>J198/I198</f>
        <v>3065.0988116255171</v>
      </c>
      <c r="L198" s="111">
        <v>2640</v>
      </c>
      <c r="M198" s="111">
        <v>2758</v>
      </c>
      <c r="N198" s="154">
        <f>(M198-K198)/K198</f>
        <v>-0.10019214077560294</v>
      </c>
      <c r="O198" s="154">
        <f>(M198-L198)/L198</f>
        <v>4.46969696969697E-2</v>
      </c>
    </row>
    <row r="199" spans="4:15" s="2" customFormat="1" ht="21.95" customHeight="1" x14ac:dyDescent="0.15">
      <c r="D199" s="10">
        <v>188</v>
      </c>
      <c r="E199" s="116"/>
      <c r="F199" s="152">
        <v>2329</v>
      </c>
      <c r="G199" s="76" t="s">
        <v>13463</v>
      </c>
      <c r="H199" s="76" t="s">
        <v>324</v>
      </c>
      <c r="I199" s="153">
        <v>253400</v>
      </c>
      <c r="J199" s="153">
        <v>200186000</v>
      </c>
      <c r="K199" s="111">
        <f>J199/I199</f>
        <v>790</v>
      </c>
      <c r="L199" s="111">
        <v>582</v>
      </c>
      <c r="M199" s="111">
        <v>627</v>
      </c>
      <c r="N199" s="154">
        <f>(M199-K199)/K199</f>
        <v>-0.20632911392405062</v>
      </c>
      <c r="O199" s="154">
        <f>(M199-L199)/L199</f>
        <v>7.7319587628865982E-2</v>
      </c>
    </row>
    <row r="200" spans="4:15" s="2" customFormat="1" ht="21.95" customHeight="1" x14ac:dyDescent="0.15">
      <c r="D200" s="10">
        <v>189</v>
      </c>
      <c r="E200" s="116"/>
      <c r="F200" s="152">
        <v>2331</v>
      </c>
      <c r="G200" s="76" t="s">
        <v>13463</v>
      </c>
      <c r="H200" s="76" t="s">
        <v>13530</v>
      </c>
      <c r="I200" s="153">
        <v>5731400</v>
      </c>
      <c r="J200" s="153">
        <v>30319010000</v>
      </c>
      <c r="K200" s="111">
        <f>J200/I200</f>
        <v>5289.9832501657538</v>
      </c>
      <c r="L200" s="111">
        <v>5140</v>
      </c>
      <c r="M200" s="111">
        <v>4975</v>
      </c>
      <c r="N200" s="154">
        <f>(M200-K200)/K200</f>
        <v>-5.9543336012620511E-2</v>
      </c>
      <c r="O200" s="154">
        <f>(M200-L200)/L200</f>
        <v>-3.2101167315175094E-2</v>
      </c>
    </row>
    <row r="201" spans="4:15" s="2" customFormat="1" ht="21.95" customHeight="1" x14ac:dyDescent="0.15">
      <c r="D201" s="10">
        <v>190</v>
      </c>
      <c r="E201" s="116"/>
      <c r="F201" s="152">
        <v>2335</v>
      </c>
      <c r="G201" s="76" t="s">
        <v>13463</v>
      </c>
      <c r="H201" s="76" t="s">
        <v>13531</v>
      </c>
      <c r="I201" s="153">
        <v>554000</v>
      </c>
      <c r="J201" s="153">
        <v>484743600</v>
      </c>
      <c r="K201" s="111">
        <f>J201/I201</f>
        <v>874.9884476534296</v>
      </c>
      <c r="L201" s="111">
        <v>596</v>
      </c>
      <c r="M201" s="111">
        <v>644</v>
      </c>
      <c r="N201" s="154">
        <f>(M201-K201)/K201</f>
        <v>-0.26399028269790464</v>
      </c>
      <c r="O201" s="154">
        <f>(M201-L201)/L201</f>
        <v>8.0536912751677847E-2</v>
      </c>
    </row>
    <row r="202" spans="4:15" s="2" customFormat="1" ht="21.95" customHeight="1" x14ac:dyDescent="0.15">
      <c r="D202" s="10">
        <v>191</v>
      </c>
      <c r="E202" s="116"/>
      <c r="F202" s="152">
        <v>2337</v>
      </c>
      <c r="G202" s="76" t="s">
        <v>13533</v>
      </c>
      <c r="H202" s="76" t="s">
        <v>4089</v>
      </c>
      <c r="I202" s="153">
        <v>18830900</v>
      </c>
      <c r="J202" s="153">
        <v>8925765000</v>
      </c>
      <c r="K202" s="111">
        <f>J202/I202</f>
        <v>473.99566669675903</v>
      </c>
      <c r="L202" s="111">
        <v>319</v>
      </c>
      <c r="M202" s="111">
        <v>365</v>
      </c>
      <c r="N202" s="154">
        <f>(M202-K202)/K202</f>
        <v>-0.22995076612480833</v>
      </c>
      <c r="O202" s="154">
        <f>(M202-L202)/L202</f>
        <v>0.14420062695924765</v>
      </c>
    </row>
    <row r="203" spans="4:15" s="2" customFormat="1" ht="21.95" customHeight="1" x14ac:dyDescent="0.15">
      <c r="D203" s="10">
        <v>192</v>
      </c>
      <c r="E203" s="116"/>
      <c r="F203" s="152">
        <v>2340</v>
      </c>
      <c r="G203" s="76" t="s">
        <v>13463</v>
      </c>
      <c r="H203" s="76" t="s">
        <v>13534</v>
      </c>
      <c r="I203" s="153">
        <v>22700</v>
      </c>
      <c r="J203" s="153">
        <v>15912700</v>
      </c>
      <c r="K203" s="111">
        <f>J203/I203</f>
        <v>701</v>
      </c>
      <c r="L203" s="111">
        <v>541</v>
      </c>
      <c r="M203" s="111">
        <v>608</v>
      </c>
      <c r="N203" s="154">
        <f>(M203-K203)/K203</f>
        <v>-0.13266761768901569</v>
      </c>
      <c r="O203" s="154">
        <f>(M203-L203)/L203</f>
        <v>0.12384473197781885</v>
      </c>
    </row>
    <row r="204" spans="4:15" s="2" customFormat="1" ht="21.95" customHeight="1" x14ac:dyDescent="0.15">
      <c r="D204" s="10">
        <v>193</v>
      </c>
      <c r="E204" s="116"/>
      <c r="F204" s="152">
        <v>2352</v>
      </c>
      <c r="G204" s="76" t="s">
        <v>13463</v>
      </c>
      <c r="H204" s="76" t="s">
        <v>4323</v>
      </c>
      <c r="I204" s="153">
        <v>182200</v>
      </c>
      <c r="J204" s="153">
        <v>289330000</v>
      </c>
      <c r="K204" s="111">
        <f>J204/I204</f>
        <v>1587.9802414928649</v>
      </c>
      <c r="L204" s="111">
        <v>1074</v>
      </c>
      <c r="M204" s="111">
        <v>1084</v>
      </c>
      <c r="N204" s="154">
        <f>(M204-K204)/K204</f>
        <v>-0.31737185912280091</v>
      </c>
      <c r="O204" s="154">
        <f>(M204-L204)/L204</f>
        <v>9.3109869646182501E-3</v>
      </c>
    </row>
    <row r="205" spans="4:15" s="2" customFormat="1" ht="21.95" customHeight="1" x14ac:dyDescent="0.15">
      <c r="D205" s="10">
        <v>194</v>
      </c>
      <c r="E205" s="116"/>
      <c r="F205" s="152">
        <v>2353</v>
      </c>
      <c r="G205" s="76" t="s">
        <v>13533</v>
      </c>
      <c r="H205" s="76" t="s">
        <v>13535</v>
      </c>
      <c r="I205" s="153">
        <v>14092700</v>
      </c>
      <c r="J205" s="153">
        <v>2466222500</v>
      </c>
      <c r="K205" s="111">
        <f>J205/I205</f>
        <v>175</v>
      </c>
      <c r="L205" s="111">
        <v>142</v>
      </c>
      <c r="M205" s="111">
        <v>156</v>
      </c>
      <c r="N205" s="154">
        <f>(M205-K205)/K205</f>
        <v>-0.10857142857142857</v>
      </c>
      <c r="O205" s="154">
        <f>(M205-L205)/L205</f>
        <v>9.8591549295774641E-2</v>
      </c>
    </row>
    <row r="206" spans="4:15" s="2" customFormat="1" ht="21.95" customHeight="1" x14ac:dyDescent="0.15">
      <c r="D206" s="10">
        <v>195</v>
      </c>
      <c r="E206" s="116"/>
      <c r="F206" s="152">
        <v>2359</v>
      </c>
      <c r="G206" s="76" t="s">
        <v>13463</v>
      </c>
      <c r="H206" s="76" t="s">
        <v>13536</v>
      </c>
      <c r="I206" s="153">
        <v>448800</v>
      </c>
      <c r="J206" s="153">
        <v>618438400</v>
      </c>
      <c r="K206" s="111">
        <f>J206/I206</f>
        <v>1377.9821746880571</v>
      </c>
      <c r="L206" s="111">
        <v>1157</v>
      </c>
      <c r="M206" s="111">
        <v>1184</v>
      </c>
      <c r="N206" s="154">
        <f>(M206-K206)/K206</f>
        <v>-0.14077262990137743</v>
      </c>
      <c r="O206" s="154">
        <f>(M206-L206)/L206</f>
        <v>2.3336214347450302E-2</v>
      </c>
    </row>
    <row r="207" spans="4:15" s="2" customFormat="1" ht="21.95" customHeight="1" x14ac:dyDescent="0.15">
      <c r="D207" s="10">
        <v>196</v>
      </c>
      <c r="E207" s="116"/>
      <c r="F207" s="152">
        <v>2362</v>
      </c>
      <c r="G207" s="76" t="s">
        <v>13463</v>
      </c>
      <c r="H207" s="76" t="s">
        <v>13537</v>
      </c>
      <c r="I207" s="153">
        <v>291700</v>
      </c>
      <c r="J207" s="153">
        <v>347414700</v>
      </c>
      <c r="K207" s="111">
        <f>J207/I207</f>
        <v>1191</v>
      </c>
      <c r="L207" s="111">
        <v>792</v>
      </c>
      <c r="M207" s="111">
        <v>805</v>
      </c>
      <c r="N207" s="154">
        <f>(M207-K207)/K207</f>
        <v>-0.32409739714525609</v>
      </c>
      <c r="O207" s="154">
        <f>(M207-L207)/L207</f>
        <v>1.6414141414141416E-2</v>
      </c>
    </row>
    <row r="208" spans="4:15" s="2" customFormat="1" ht="21.95" customHeight="1" x14ac:dyDescent="0.15">
      <c r="D208" s="10">
        <v>197</v>
      </c>
      <c r="E208" s="116"/>
      <c r="F208" s="152">
        <v>2371</v>
      </c>
      <c r="G208" s="76" t="s">
        <v>13463</v>
      </c>
      <c r="H208" s="76" t="s">
        <v>13538</v>
      </c>
      <c r="I208" s="153">
        <v>13031500</v>
      </c>
      <c r="J208" s="153">
        <v>24473061000</v>
      </c>
      <c r="K208" s="111">
        <f>J208/I208</f>
        <v>1877.9926332348541</v>
      </c>
      <c r="L208" s="111">
        <v>1942</v>
      </c>
      <c r="M208" s="111">
        <v>1847</v>
      </c>
      <c r="N208" s="154">
        <f>(M208-K208)/K208</f>
        <v>-1.6503064328569333E-2</v>
      </c>
      <c r="O208" s="154">
        <f>(M208-L208)/L208</f>
        <v>-4.8918640576725028E-2</v>
      </c>
    </row>
    <row r="209" spans="4:15" s="2" customFormat="1" ht="21.95" customHeight="1" x14ac:dyDescent="0.15">
      <c r="D209" s="10">
        <v>198</v>
      </c>
      <c r="E209" s="116"/>
      <c r="F209" s="152">
        <v>2372</v>
      </c>
      <c r="G209" s="76" t="s">
        <v>13463</v>
      </c>
      <c r="H209" s="76" t="s">
        <v>13539</v>
      </c>
      <c r="I209" s="153">
        <v>334900</v>
      </c>
      <c r="J209" s="153">
        <v>1028143000</v>
      </c>
      <c r="K209" s="111">
        <f>J209/I209</f>
        <v>3070</v>
      </c>
      <c r="L209" s="111">
        <v>1498</v>
      </c>
      <c r="M209" s="111">
        <v>1477</v>
      </c>
      <c r="N209" s="154">
        <f>(M209-K209)/K209</f>
        <v>-0.51889250814332244</v>
      </c>
      <c r="O209" s="154">
        <f>(M209-L209)/L209</f>
        <v>-1.4018691588785047E-2</v>
      </c>
    </row>
    <row r="210" spans="4:15" s="2" customFormat="1" ht="21.95" customHeight="1" x14ac:dyDescent="0.15">
      <c r="D210" s="10">
        <v>199</v>
      </c>
      <c r="E210" s="116"/>
      <c r="F210" s="152">
        <v>2374</v>
      </c>
      <c r="G210" s="76" t="s">
        <v>13463</v>
      </c>
      <c r="H210" s="76" t="s">
        <v>13540</v>
      </c>
      <c r="I210" s="153">
        <v>395600</v>
      </c>
      <c r="J210" s="153">
        <v>298937984</v>
      </c>
      <c r="K210" s="111">
        <f>J210/I210</f>
        <v>755.65718907987866</v>
      </c>
      <c r="L210" s="111">
        <v>529</v>
      </c>
      <c r="M210" s="111">
        <v>520</v>
      </c>
      <c r="N210" s="154">
        <f>(M210-K210)/K210</f>
        <v>-0.31185727137304842</v>
      </c>
      <c r="O210" s="154">
        <f>(M210-L210)/L210</f>
        <v>-1.7013232514177693E-2</v>
      </c>
    </row>
    <row r="211" spans="4:15" s="2" customFormat="1" ht="21.95" customHeight="1" x14ac:dyDescent="0.15">
      <c r="D211" s="10">
        <v>200</v>
      </c>
      <c r="E211" s="116"/>
      <c r="F211" s="152">
        <v>2376</v>
      </c>
      <c r="G211" s="76" t="s">
        <v>13463</v>
      </c>
      <c r="H211" s="76" t="s">
        <v>13541</v>
      </c>
      <c r="I211" s="153">
        <v>139000</v>
      </c>
      <c r="J211" s="153">
        <v>116829500</v>
      </c>
      <c r="K211" s="111">
        <f>J211/I211</f>
        <v>840.5</v>
      </c>
      <c r="L211" s="111">
        <v>655</v>
      </c>
      <c r="M211" s="111">
        <v>685</v>
      </c>
      <c r="N211" s="154">
        <f>(M211-K211)/K211</f>
        <v>-0.18500892325996432</v>
      </c>
      <c r="O211" s="154">
        <f>(M211-L211)/L211</f>
        <v>4.5801526717557252E-2</v>
      </c>
    </row>
    <row r="212" spans="4:15" s="2" customFormat="1" ht="21.95" customHeight="1" x14ac:dyDescent="0.15">
      <c r="D212" s="10">
        <v>201</v>
      </c>
      <c r="E212" s="116"/>
      <c r="F212" s="152">
        <v>2378</v>
      </c>
      <c r="G212" s="76" t="s">
        <v>13463</v>
      </c>
      <c r="H212" s="76" t="s">
        <v>13542</v>
      </c>
      <c r="I212" s="153">
        <v>774600</v>
      </c>
      <c r="J212" s="153">
        <v>1512787400</v>
      </c>
      <c r="K212" s="111">
        <f>J212/I212</f>
        <v>1952.9917376710559</v>
      </c>
      <c r="L212" s="111">
        <v>2067</v>
      </c>
      <c r="M212" s="111">
        <v>1890</v>
      </c>
      <c r="N212" s="154">
        <f>(M212-K212)/K212</f>
        <v>-3.2253970386056846E-2</v>
      </c>
      <c r="O212" s="154">
        <f>(M212-L212)/L212</f>
        <v>-8.5631349782293184E-2</v>
      </c>
    </row>
    <row r="213" spans="4:15" s="2" customFormat="1" ht="21.95" customHeight="1" x14ac:dyDescent="0.15">
      <c r="D213" s="10">
        <v>202</v>
      </c>
      <c r="E213" s="116"/>
      <c r="F213" s="152">
        <v>2379</v>
      </c>
      <c r="G213" s="76" t="s">
        <v>13463</v>
      </c>
      <c r="H213" s="76" t="s">
        <v>340</v>
      </c>
      <c r="I213" s="153">
        <v>1823200</v>
      </c>
      <c r="J213" s="153">
        <v>6187566400</v>
      </c>
      <c r="K213" s="111">
        <f>J213/I213</f>
        <v>3393.7946467749011</v>
      </c>
      <c r="L213" s="111">
        <v>1801</v>
      </c>
      <c r="M213" s="111">
        <v>1888</v>
      </c>
      <c r="N213" s="154">
        <f>(M213-K213)/K213</f>
        <v>-0.44369055982979028</v>
      </c>
      <c r="O213" s="154">
        <f>(M213-L213)/L213</f>
        <v>4.8306496390893947E-2</v>
      </c>
    </row>
    <row r="214" spans="4:15" s="2" customFormat="1" ht="21.95" customHeight="1" x14ac:dyDescent="0.15">
      <c r="D214" s="10">
        <v>203</v>
      </c>
      <c r="E214" s="116"/>
      <c r="F214" s="152">
        <v>2384</v>
      </c>
      <c r="G214" s="76" t="s">
        <v>13544</v>
      </c>
      <c r="H214" s="76" t="s">
        <v>13543</v>
      </c>
      <c r="I214" s="153">
        <v>1150700</v>
      </c>
      <c r="J214" s="153">
        <v>1591418100</v>
      </c>
      <c r="K214" s="111">
        <f>J214/I214</f>
        <v>1383</v>
      </c>
      <c r="L214" s="111">
        <v>1418</v>
      </c>
      <c r="M214" s="111">
        <v>1558</v>
      </c>
      <c r="N214" s="154">
        <f>(M214-K214)/K214</f>
        <v>0.12653651482284889</v>
      </c>
      <c r="O214" s="154">
        <f>(M214-L214)/L214</f>
        <v>9.8730606488011283E-2</v>
      </c>
    </row>
    <row r="215" spans="4:15" s="2" customFormat="1" ht="21.95" customHeight="1" x14ac:dyDescent="0.15">
      <c r="D215" s="10">
        <v>204</v>
      </c>
      <c r="E215" s="116"/>
      <c r="F215" s="152">
        <v>2389</v>
      </c>
      <c r="G215" s="76" t="s">
        <v>13463</v>
      </c>
      <c r="H215" s="76" t="s">
        <v>13545</v>
      </c>
      <c r="I215" s="153">
        <v>750700</v>
      </c>
      <c r="J215" s="153">
        <v>1247650200</v>
      </c>
      <c r="K215" s="111">
        <f>J215/I215</f>
        <v>1661.9824164113495</v>
      </c>
      <c r="L215" s="111">
        <v>1443</v>
      </c>
      <c r="M215" s="111">
        <v>1522</v>
      </c>
      <c r="N215" s="154">
        <f>(M215-K215)/K215</f>
        <v>-8.4226171726658694E-2</v>
      </c>
      <c r="O215" s="154">
        <f>(M215-L215)/L215</f>
        <v>5.4747054747054748E-2</v>
      </c>
    </row>
    <row r="216" spans="4:15" s="2" customFormat="1" ht="21.95" customHeight="1" x14ac:dyDescent="0.15">
      <c r="D216" s="10">
        <v>205</v>
      </c>
      <c r="E216" s="116"/>
      <c r="F216" s="152">
        <v>2395</v>
      </c>
      <c r="G216" s="76" t="s">
        <v>13463</v>
      </c>
      <c r="H216" s="76" t="s">
        <v>13546</v>
      </c>
      <c r="I216" s="153">
        <v>1130700</v>
      </c>
      <c r="J216" s="153">
        <v>664851600</v>
      </c>
      <c r="K216" s="111">
        <f>J216/I216</f>
        <v>588</v>
      </c>
      <c r="L216" s="111">
        <v>670</v>
      </c>
      <c r="M216" s="111">
        <v>709</v>
      </c>
      <c r="N216" s="154">
        <f>(M216-K216)/K216</f>
        <v>0.20578231292517007</v>
      </c>
      <c r="O216" s="154">
        <f>(M216-L216)/L216</f>
        <v>5.8208955223880594E-2</v>
      </c>
    </row>
    <row r="217" spans="4:15" s="2" customFormat="1" ht="21.95" customHeight="1" x14ac:dyDescent="0.15">
      <c r="D217" s="10">
        <v>206</v>
      </c>
      <c r="E217" s="116"/>
      <c r="F217" s="152">
        <v>2398</v>
      </c>
      <c r="G217" s="76" t="s">
        <v>13463</v>
      </c>
      <c r="H217" s="76" t="s">
        <v>345</v>
      </c>
      <c r="I217" s="153">
        <v>5308300</v>
      </c>
      <c r="J217" s="153">
        <v>4421764400</v>
      </c>
      <c r="K217" s="111">
        <f>J217/I217</f>
        <v>832.99067498069064</v>
      </c>
      <c r="L217" s="111">
        <v>836</v>
      </c>
      <c r="M217" s="111">
        <v>785</v>
      </c>
      <c r="N217" s="154">
        <f>(M217-K217)/K217</f>
        <v>-5.7612499661899699E-2</v>
      </c>
      <c r="O217" s="154">
        <f>(M217-L217)/L217</f>
        <v>-6.1004784688995214E-2</v>
      </c>
    </row>
    <row r="218" spans="4:15" s="2" customFormat="1" ht="21.95" customHeight="1" x14ac:dyDescent="0.15">
      <c r="D218" s="10">
        <v>207</v>
      </c>
      <c r="E218" s="116"/>
      <c r="F218" s="152">
        <v>2410</v>
      </c>
      <c r="G218" s="76" t="s">
        <v>13463</v>
      </c>
      <c r="H218" s="76" t="s">
        <v>13547</v>
      </c>
      <c r="I218" s="153">
        <v>320600</v>
      </c>
      <c r="J218" s="153">
        <v>653062200</v>
      </c>
      <c r="K218" s="111">
        <f>J218/I218</f>
        <v>2037</v>
      </c>
      <c r="L218" s="111">
        <v>1080</v>
      </c>
      <c r="M218" s="111">
        <v>1127</v>
      </c>
      <c r="N218" s="154">
        <f>(M218-K218)/K218</f>
        <v>-0.44673539518900346</v>
      </c>
      <c r="O218" s="154">
        <f>(M218-L218)/L218</f>
        <v>4.3518518518518519E-2</v>
      </c>
    </row>
    <row r="219" spans="4:15" s="2" customFormat="1" ht="21.95" customHeight="1" x14ac:dyDescent="0.15">
      <c r="D219" s="10">
        <v>208</v>
      </c>
      <c r="E219" s="116"/>
      <c r="F219" s="152">
        <v>2412</v>
      </c>
      <c r="G219" s="76" t="s">
        <v>13463</v>
      </c>
      <c r="H219" s="76" t="s">
        <v>13548</v>
      </c>
      <c r="I219" s="153">
        <v>637500</v>
      </c>
      <c r="J219" s="153">
        <v>1896032700</v>
      </c>
      <c r="K219" s="111">
        <f>J219/I219</f>
        <v>2974.1689411764705</v>
      </c>
      <c r="L219" s="111">
        <v>3375</v>
      </c>
      <c r="M219" s="111">
        <v>3440</v>
      </c>
      <c r="N219" s="154">
        <f>(M219-K219)/K219</f>
        <v>0.15662562148849019</v>
      </c>
      <c r="O219" s="154">
        <f>(M219-L219)/L219</f>
        <v>1.9259259259259261E-2</v>
      </c>
    </row>
    <row r="220" spans="4:15" s="2" customFormat="1" ht="21.95" customHeight="1" x14ac:dyDescent="0.15">
      <c r="D220" s="10">
        <v>209</v>
      </c>
      <c r="E220" s="116"/>
      <c r="F220" s="152">
        <v>2413</v>
      </c>
      <c r="G220" s="76" t="s">
        <v>13463</v>
      </c>
      <c r="H220" s="76" t="s">
        <v>13549</v>
      </c>
      <c r="I220" s="153">
        <v>15463800</v>
      </c>
      <c r="J220" s="153">
        <v>74086974500</v>
      </c>
      <c r="K220" s="111">
        <f>J220/I220</f>
        <v>4790.9940958884617</v>
      </c>
      <c r="L220" s="111">
        <v>1474</v>
      </c>
      <c r="M220" s="111">
        <v>1511</v>
      </c>
      <c r="N220" s="154">
        <f>(M220-K220)/K220</f>
        <v>-0.68461660153229764</v>
      </c>
      <c r="O220" s="154">
        <f>(M220-L220)/L220</f>
        <v>2.5101763907734057E-2</v>
      </c>
    </row>
    <row r="221" spans="4:15" s="2" customFormat="1" ht="21.95" customHeight="1" x14ac:dyDescent="0.15">
      <c r="D221" s="10">
        <v>210</v>
      </c>
      <c r="E221" s="116"/>
      <c r="F221" s="152">
        <v>2418</v>
      </c>
      <c r="G221" s="76" t="s">
        <v>13463</v>
      </c>
      <c r="H221" s="76" t="s">
        <v>13550</v>
      </c>
      <c r="I221" s="153">
        <v>1176100</v>
      </c>
      <c r="J221" s="153">
        <v>730358100</v>
      </c>
      <c r="K221" s="111">
        <f>J221/I221</f>
        <v>621</v>
      </c>
      <c r="L221" s="111">
        <v>581</v>
      </c>
      <c r="M221" s="111">
        <v>599</v>
      </c>
      <c r="N221" s="154">
        <f>(M221-K221)/K221</f>
        <v>-3.542673107890499E-2</v>
      </c>
      <c r="O221" s="154">
        <f>(M221-L221)/L221</f>
        <v>3.098106712564544E-2</v>
      </c>
    </row>
    <row r="222" spans="4:15" s="2" customFormat="1" ht="21.95" customHeight="1" x14ac:dyDescent="0.15">
      <c r="D222" s="10">
        <v>211</v>
      </c>
      <c r="E222" s="116"/>
      <c r="F222" s="152">
        <v>2424</v>
      </c>
      <c r="G222" s="76" t="s">
        <v>13463</v>
      </c>
      <c r="H222" s="76" t="s">
        <v>4333</v>
      </c>
      <c r="I222" s="153">
        <v>76400</v>
      </c>
      <c r="J222" s="153">
        <v>74490000</v>
      </c>
      <c r="K222" s="111">
        <f>J222/I222</f>
        <v>975</v>
      </c>
      <c r="L222" s="111">
        <v>525</v>
      </c>
      <c r="M222" s="111">
        <v>532</v>
      </c>
      <c r="N222" s="154">
        <f>(M222-K222)/K222</f>
        <v>-0.45435897435897438</v>
      </c>
      <c r="O222" s="154">
        <f>(M222-L222)/L222</f>
        <v>1.3333333333333334E-2</v>
      </c>
    </row>
    <row r="223" spans="4:15" s="2" customFormat="1" ht="21.95" customHeight="1" x14ac:dyDescent="0.15">
      <c r="D223" s="10">
        <v>212</v>
      </c>
      <c r="E223" s="116"/>
      <c r="F223" s="152">
        <v>2427</v>
      </c>
      <c r="G223" s="76" t="s">
        <v>13463</v>
      </c>
      <c r="H223" s="76" t="s">
        <v>13552</v>
      </c>
      <c r="I223" s="153">
        <v>3710200</v>
      </c>
      <c r="J223" s="153">
        <v>7056800400</v>
      </c>
      <c r="K223" s="111">
        <f>J223/I223</f>
        <v>1902</v>
      </c>
      <c r="L223" s="111">
        <v>1056</v>
      </c>
      <c r="M223" s="111">
        <v>1211</v>
      </c>
      <c r="N223" s="154">
        <f>(M223-K223)/K223</f>
        <v>-0.36330178759200843</v>
      </c>
      <c r="O223" s="154">
        <f>(M223-L223)/L223</f>
        <v>0.14678030303030304</v>
      </c>
    </row>
    <row r="224" spans="4:15" s="2" customFormat="1" ht="21.95" customHeight="1" x14ac:dyDescent="0.15">
      <c r="D224" s="10">
        <v>213</v>
      </c>
      <c r="E224" s="116"/>
      <c r="F224" s="152">
        <v>2428</v>
      </c>
      <c r="G224" s="76" t="s">
        <v>13463</v>
      </c>
      <c r="H224" s="76" t="s">
        <v>13553</v>
      </c>
      <c r="I224" s="153">
        <v>945300</v>
      </c>
      <c r="J224" s="153">
        <v>1069134300</v>
      </c>
      <c r="K224" s="111">
        <f>J224/I224</f>
        <v>1131</v>
      </c>
      <c r="L224" s="111">
        <v>951</v>
      </c>
      <c r="M224" s="111">
        <v>967</v>
      </c>
      <c r="N224" s="154">
        <f>(M224-K224)/K224</f>
        <v>-0.14500442086648982</v>
      </c>
      <c r="O224" s="154">
        <f>(M224-L224)/L224</f>
        <v>1.6824395373291272E-2</v>
      </c>
    </row>
    <row r="225" spans="4:15" s="2" customFormat="1" ht="21.95" customHeight="1" x14ac:dyDescent="0.15">
      <c r="D225" s="10">
        <v>214</v>
      </c>
      <c r="E225" s="116"/>
      <c r="F225" s="152">
        <v>2429</v>
      </c>
      <c r="G225" s="76" t="s">
        <v>13463</v>
      </c>
      <c r="H225" s="76" t="s">
        <v>13555</v>
      </c>
      <c r="I225" s="153">
        <v>471700</v>
      </c>
      <c r="J225" s="153">
        <v>2150952000</v>
      </c>
      <c r="K225" s="111">
        <f>J225/I225</f>
        <v>4560</v>
      </c>
      <c r="L225" s="111">
        <v>2150</v>
      </c>
      <c r="M225" s="111">
        <v>2635</v>
      </c>
      <c r="N225" s="154">
        <f>(M225-K225)/K225</f>
        <v>-0.42214912280701755</v>
      </c>
      <c r="O225" s="154">
        <f>(M225-L225)/L225</f>
        <v>0.2255813953488372</v>
      </c>
    </row>
    <row r="226" spans="4:15" s="2" customFormat="1" ht="21.95" customHeight="1" x14ac:dyDescent="0.15">
      <c r="D226" s="10">
        <v>215</v>
      </c>
      <c r="E226" s="116"/>
      <c r="F226" s="152">
        <v>2432</v>
      </c>
      <c r="G226" s="76" t="s">
        <v>13463</v>
      </c>
      <c r="H226" s="76" t="s">
        <v>13556</v>
      </c>
      <c r="I226" s="153">
        <v>7615900</v>
      </c>
      <c r="J226" s="153">
        <v>14866451200</v>
      </c>
      <c r="K226" s="111">
        <f>J226/I226</f>
        <v>1952.0281516301422</v>
      </c>
      <c r="L226" s="111">
        <v>1834</v>
      </c>
      <c r="M226" s="111">
        <v>1930</v>
      </c>
      <c r="N226" s="154">
        <f>(M226-K226)/K226</f>
        <v>-1.128475099692927E-2</v>
      </c>
      <c r="O226" s="154">
        <f>(M226-L226)/L226</f>
        <v>5.2344601962922573E-2</v>
      </c>
    </row>
    <row r="227" spans="4:15" s="2" customFormat="1" ht="21.95" customHeight="1" x14ac:dyDescent="0.15">
      <c r="D227" s="10">
        <v>216</v>
      </c>
      <c r="E227" s="116"/>
      <c r="F227" s="152">
        <v>2433</v>
      </c>
      <c r="G227" s="76" t="s">
        <v>13463</v>
      </c>
      <c r="H227" s="76" t="s">
        <v>13557</v>
      </c>
      <c r="I227" s="153">
        <v>19999800</v>
      </c>
      <c r="J227" s="153">
        <v>29519483800</v>
      </c>
      <c r="K227" s="111">
        <f>J227/I227</f>
        <v>1475.9889498894988</v>
      </c>
      <c r="L227" s="111">
        <v>1575</v>
      </c>
      <c r="M227" s="111">
        <v>1667</v>
      </c>
      <c r="N227" s="154">
        <f>(M227-K227)/K227</f>
        <v>0.12941224941067572</v>
      </c>
      <c r="O227" s="154">
        <f>(M227-L227)/L227</f>
        <v>5.8412698412698416E-2</v>
      </c>
    </row>
    <row r="228" spans="4:15" s="2" customFormat="1" ht="21.95" customHeight="1" x14ac:dyDescent="0.15">
      <c r="D228" s="10">
        <v>217</v>
      </c>
      <c r="E228" s="116"/>
      <c r="F228" s="152">
        <v>2438</v>
      </c>
      <c r="G228" s="76" t="s">
        <v>13463</v>
      </c>
      <c r="H228" s="76" t="s">
        <v>13558</v>
      </c>
      <c r="I228" s="153">
        <v>17400</v>
      </c>
      <c r="J228" s="153">
        <v>25543200</v>
      </c>
      <c r="K228" s="111">
        <f>J228/I228</f>
        <v>1468</v>
      </c>
      <c r="L228" s="111">
        <v>1269</v>
      </c>
      <c r="M228" s="111">
        <v>1240</v>
      </c>
      <c r="N228" s="154">
        <f>(M228-K228)/K228</f>
        <v>-0.15531335149863759</v>
      </c>
      <c r="O228" s="154">
        <f>(M228-L228)/L228</f>
        <v>-2.2852639873916468E-2</v>
      </c>
    </row>
    <row r="229" spans="4:15" s="2" customFormat="1" ht="21.95" customHeight="1" x14ac:dyDescent="0.15">
      <c r="D229" s="10">
        <v>218</v>
      </c>
      <c r="E229" s="116"/>
      <c r="F229" s="152">
        <v>2440</v>
      </c>
      <c r="G229" s="76" t="s">
        <v>13463</v>
      </c>
      <c r="H229" s="76" t="s">
        <v>363</v>
      </c>
      <c r="I229" s="153">
        <v>2025900</v>
      </c>
      <c r="J229" s="153">
        <v>3048953100</v>
      </c>
      <c r="K229" s="111">
        <f>J229/I229</f>
        <v>1504.9869687546275</v>
      </c>
      <c r="L229" s="111">
        <v>680</v>
      </c>
      <c r="M229" s="111">
        <v>716</v>
      </c>
      <c r="N229" s="154">
        <f>(M229-K229)/K229</f>
        <v>-0.52424837233475319</v>
      </c>
      <c r="O229" s="154">
        <f>(M229-L229)/L229</f>
        <v>5.2941176470588235E-2</v>
      </c>
    </row>
    <row r="230" spans="4:15" s="2" customFormat="1" ht="21.95" customHeight="1" x14ac:dyDescent="0.15">
      <c r="D230" s="10">
        <v>219</v>
      </c>
      <c r="E230" s="116"/>
      <c r="F230" s="152">
        <v>2445</v>
      </c>
      <c r="G230" s="76" t="s">
        <v>13463</v>
      </c>
      <c r="H230" s="76" t="s">
        <v>13559</v>
      </c>
      <c r="I230" s="153">
        <v>1099200</v>
      </c>
      <c r="J230" s="153">
        <v>728762600</v>
      </c>
      <c r="K230" s="111">
        <f>J230/I230</f>
        <v>662.99363173216886</v>
      </c>
      <c r="L230" s="111">
        <v>755</v>
      </c>
      <c r="M230" s="111">
        <v>670</v>
      </c>
      <c r="N230" s="154">
        <f>(M230-K230)/K230</f>
        <v>1.0567776118038965E-2</v>
      </c>
      <c r="O230" s="154">
        <f>(M230-L230)/L230</f>
        <v>-0.11258278145695365</v>
      </c>
    </row>
    <row r="231" spans="4:15" s="2" customFormat="1" ht="21.95" customHeight="1" x14ac:dyDescent="0.15">
      <c r="D231" s="10">
        <v>220</v>
      </c>
      <c r="E231" s="116"/>
      <c r="F231" s="152">
        <v>2453</v>
      </c>
      <c r="G231" s="76" t="s">
        <v>13463</v>
      </c>
      <c r="H231" s="76" t="s">
        <v>13560</v>
      </c>
      <c r="I231" s="153">
        <v>1320400</v>
      </c>
      <c r="J231" s="153">
        <v>1316434800</v>
      </c>
      <c r="K231" s="111">
        <f>J231/I231</f>
        <v>996.99697061496511</v>
      </c>
      <c r="L231" s="111">
        <v>1262</v>
      </c>
      <c r="M231" s="111">
        <v>1247</v>
      </c>
      <c r="N231" s="154">
        <f>(M231-K231)/K231</f>
        <v>0.25075605719326177</v>
      </c>
      <c r="O231" s="154">
        <f>(M231-L231)/L231</f>
        <v>-1.1885895404120444E-2</v>
      </c>
    </row>
    <row r="232" spans="4:15" s="2" customFormat="1" ht="21.95" customHeight="1" x14ac:dyDescent="0.15">
      <c r="D232" s="10">
        <v>221</v>
      </c>
      <c r="E232" s="116"/>
      <c r="F232" s="152">
        <v>2454</v>
      </c>
      <c r="G232" s="76" t="s">
        <v>13463</v>
      </c>
      <c r="H232" s="76" t="s">
        <v>13561</v>
      </c>
      <c r="I232" s="153">
        <v>390000</v>
      </c>
      <c r="J232" s="153">
        <v>503880000</v>
      </c>
      <c r="K232" s="111">
        <f>J232/I232</f>
        <v>1292</v>
      </c>
      <c r="L232" s="111">
        <v>512</v>
      </c>
      <c r="M232" s="111">
        <v>541</v>
      </c>
      <c r="N232" s="154">
        <f>(M232-K232)/K232</f>
        <v>-0.58126934984520129</v>
      </c>
      <c r="O232" s="154">
        <f>(M232-L232)/L232</f>
        <v>5.6640625E-2</v>
      </c>
    </row>
    <row r="233" spans="4:15" s="2" customFormat="1" ht="21.95" customHeight="1" x14ac:dyDescent="0.15">
      <c r="D233" s="10">
        <v>222</v>
      </c>
      <c r="E233" s="116"/>
      <c r="F233" s="152">
        <v>2461</v>
      </c>
      <c r="G233" s="76" t="s">
        <v>13463</v>
      </c>
      <c r="H233" s="76" t="s">
        <v>13562</v>
      </c>
      <c r="I233" s="153">
        <v>3179700</v>
      </c>
      <c r="J233" s="153">
        <v>2254407300</v>
      </c>
      <c r="K233" s="111">
        <f>J233/I233</f>
        <v>709</v>
      </c>
      <c r="L233" s="111">
        <v>537</v>
      </c>
      <c r="M233" s="111">
        <v>539</v>
      </c>
      <c r="N233" s="154">
        <f>(M233-K233)/K233</f>
        <v>-0.23977433004231311</v>
      </c>
      <c r="O233" s="154">
        <f>(M233-L233)/L233</f>
        <v>3.7243947858472998E-3</v>
      </c>
    </row>
    <row r="234" spans="4:15" s="2" customFormat="1" ht="21.95" customHeight="1" x14ac:dyDescent="0.15">
      <c r="D234" s="10">
        <v>223</v>
      </c>
      <c r="E234" s="116"/>
      <c r="F234" s="152">
        <v>2462</v>
      </c>
      <c r="G234" s="76" t="s">
        <v>13463</v>
      </c>
      <c r="H234" s="76" t="s">
        <v>4133</v>
      </c>
      <c r="I234" s="153">
        <v>585200</v>
      </c>
      <c r="J234" s="153">
        <v>1334256000</v>
      </c>
      <c r="K234" s="111">
        <f>J234/I234</f>
        <v>2280</v>
      </c>
      <c r="L234" s="111">
        <v>1232</v>
      </c>
      <c r="M234" s="111">
        <v>1024</v>
      </c>
      <c r="N234" s="154">
        <f>(M234-K234)/K234</f>
        <v>-0.55087719298245619</v>
      </c>
      <c r="O234" s="154">
        <f>(M234-L234)/L234</f>
        <v>-0.16883116883116883</v>
      </c>
    </row>
    <row r="235" spans="4:15" s="2" customFormat="1" ht="21.95" customHeight="1" x14ac:dyDescent="0.15">
      <c r="D235" s="10">
        <v>224</v>
      </c>
      <c r="E235" s="116"/>
      <c r="F235" s="152">
        <v>2464</v>
      </c>
      <c r="G235" s="76" t="s">
        <v>13463</v>
      </c>
      <c r="H235" s="76" t="s">
        <v>13563</v>
      </c>
      <c r="I235" s="153">
        <v>351900</v>
      </c>
      <c r="J235" s="153">
        <v>172075100</v>
      </c>
      <c r="K235" s="111">
        <f>J235/I235</f>
        <v>488.98863313441319</v>
      </c>
      <c r="L235" s="111">
        <v>315</v>
      </c>
      <c r="M235" s="111">
        <v>324</v>
      </c>
      <c r="N235" s="154">
        <f>(M235-K235)/K235</f>
        <v>-0.33740791084822847</v>
      </c>
      <c r="O235" s="154">
        <f>(M235-L235)/L235</f>
        <v>2.8571428571428571E-2</v>
      </c>
    </row>
    <row r="236" spans="4:15" s="2" customFormat="1" ht="21.95" customHeight="1" x14ac:dyDescent="0.15">
      <c r="D236" s="10">
        <v>225</v>
      </c>
      <c r="E236" s="116"/>
      <c r="F236" s="152">
        <v>2469</v>
      </c>
      <c r="G236" s="76" t="s">
        <v>13463</v>
      </c>
      <c r="H236" s="76" t="s">
        <v>4075</v>
      </c>
      <c r="I236" s="153">
        <v>296700</v>
      </c>
      <c r="J236" s="153">
        <v>492818700</v>
      </c>
      <c r="K236" s="111">
        <f>J236/I236</f>
        <v>1661</v>
      </c>
      <c r="L236" s="111">
        <v>2147</v>
      </c>
      <c r="M236" s="111">
        <v>1915</v>
      </c>
      <c r="N236" s="154">
        <f>(M236-K236)/K236</f>
        <v>0.15291992775436483</v>
      </c>
      <c r="O236" s="154">
        <f>(M236-L236)/L236</f>
        <v>-0.10805775500698649</v>
      </c>
    </row>
    <row r="237" spans="4:15" s="2" customFormat="1" ht="21.95" customHeight="1" x14ac:dyDescent="0.15">
      <c r="D237" s="10">
        <v>226</v>
      </c>
      <c r="E237" s="116"/>
      <c r="F237" s="152">
        <v>2471</v>
      </c>
      <c r="G237" s="76" t="s">
        <v>13463</v>
      </c>
      <c r="H237" s="76" t="s">
        <v>13564</v>
      </c>
      <c r="I237" s="153">
        <v>78600</v>
      </c>
      <c r="J237" s="153">
        <v>104773800</v>
      </c>
      <c r="K237" s="111">
        <f>J237/I237</f>
        <v>1333</v>
      </c>
      <c r="L237" s="111">
        <v>1490</v>
      </c>
      <c r="M237" s="111">
        <v>1562</v>
      </c>
      <c r="N237" s="154">
        <f>(M237-K237)/K237</f>
        <v>0.17179294823705926</v>
      </c>
      <c r="O237" s="154">
        <f>(M237-L237)/L237</f>
        <v>4.832214765100671E-2</v>
      </c>
    </row>
    <row r="238" spans="4:15" s="2" customFormat="1" ht="21.95" customHeight="1" x14ac:dyDescent="0.15">
      <c r="D238" s="10">
        <v>227</v>
      </c>
      <c r="E238" s="116"/>
      <c r="F238" s="152">
        <v>2475</v>
      </c>
      <c r="G238" s="76" t="s">
        <v>13463</v>
      </c>
      <c r="H238" s="76" t="s">
        <v>13565</v>
      </c>
      <c r="I238" s="153">
        <v>545500</v>
      </c>
      <c r="J238" s="153">
        <v>2097407500</v>
      </c>
      <c r="K238" s="111">
        <f>J238/I238</f>
        <v>3844.9266727772688</v>
      </c>
      <c r="L238" s="111">
        <v>2386</v>
      </c>
      <c r="M238" s="111">
        <v>2505</v>
      </c>
      <c r="N238" s="154">
        <f>(M238-K238)/K238</f>
        <v>-0.34849212658961126</v>
      </c>
      <c r="O238" s="154">
        <f>(M238-L238)/L238</f>
        <v>4.9874266554903603E-2</v>
      </c>
    </row>
    <row r="239" spans="4:15" s="2" customFormat="1" ht="21.95" customHeight="1" x14ac:dyDescent="0.15">
      <c r="D239" s="10">
        <v>228</v>
      </c>
      <c r="E239" s="116"/>
      <c r="F239" s="152">
        <v>2484</v>
      </c>
      <c r="G239" s="76" t="s">
        <v>13463</v>
      </c>
      <c r="H239" s="76" t="s">
        <v>13567</v>
      </c>
      <c r="I239" s="153">
        <v>215300</v>
      </c>
      <c r="J239" s="153">
        <v>465263300</v>
      </c>
      <c r="K239" s="111">
        <f>J239/I239</f>
        <v>2161</v>
      </c>
      <c r="L239" s="111">
        <v>1275</v>
      </c>
      <c r="M239" s="111">
        <v>1468</v>
      </c>
      <c r="N239" s="154">
        <f>(M239-K239)/K239</f>
        <v>-0.32068486811661268</v>
      </c>
      <c r="O239" s="154">
        <f>(M239-L239)/L239</f>
        <v>0.15137254901960784</v>
      </c>
    </row>
    <row r="240" spans="4:15" s="2" customFormat="1" ht="21.95" customHeight="1" x14ac:dyDescent="0.15">
      <c r="D240" s="10">
        <v>229</v>
      </c>
      <c r="E240" s="116"/>
      <c r="F240" s="152">
        <v>2485</v>
      </c>
      <c r="G240" s="76" t="s">
        <v>13463</v>
      </c>
      <c r="H240" s="76" t="s">
        <v>373</v>
      </c>
      <c r="I240" s="153">
        <v>468900</v>
      </c>
      <c r="J240" s="153">
        <v>487654000</v>
      </c>
      <c r="K240" s="111">
        <f>J240/I240</f>
        <v>1039.9957346982299</v>
      </c>
      <c r="L240" s="111">
        <v>607</v>
      </c>
      <c r="M240" s="111">
        <v>601</v>
      </c>
      <c r="N240" s="154">
        <f>(M240-K240)/K240</f>
        <v>-0.42211301455540196</v>
      </c>
      <c r="O240" s="154">
        <f>(M240-L240)/L240</f>
        <v>-9.8846787479406912E-3</v>
      </c>
    </row>
    <row r="241" spans="4:15" s="2" customFormat="1" ht="21.95" customHeight="1" x14ac:dyDescent="0.15">
      <c r="D241" s="10">
        <v>230</v>
      </c>
      <c r="E241" s="116"/>
      <c r="F241" s="152">
        <v>2487</v>
      </c>
      <c r="G241" s="76" t="s">
        <v>13463</v>
      </c>
      <c r="H241" s="76" t="s">
        <v>3987</v>
      </c>
      <c r="I241" s="153">
        <v>56800</v>
      </c>
      <c r="J241" s="153">
        <v>109794400</v>
      </c>
      <c r="K241" s="111">
        <f>J241/I241</f>
        <v>1933</v>
      </c>
      <c r="L241" s="111">
        <v>1166</v>
      </c>
      <c r="M241" s="111">
        <v>1309</v>
      </c>
      <c r="N241" s="154">
        <f>(M241-K241)/K241</f>
        <v>-0.32281427832384896</v>
      </c>
      <c r="O241" s="154">
        <f>(M241-L241)/L241</f>
        <v>0.12264150943396226</v>
      </c>
    </row>
    <row r="242" spans="4:15" s="2" customFormat="1" ht="21.95" customHeight="1" x14ac:dyDescent="0.15">
      <c r="D242" s="10">
        <v>231</v>
      </c>
      <c r="E242" s="116"/>
      <c r="F242" s="152">
        <v>2491</v>
      </c>
      <c r="G242" s="76" t="s">
        <v>13463</v>
      </c>
      <c r="H242" s="76" t="s">
        <v>13569</v>
      </c>
      <c r="I242" s="153">
        <v>2434900</v>
      </c>
      <c r="J242" s="153">
        <v>3481907000</v>
      </c>
      <c r="K242" s="111">
        <f>J242/I242</f>
        <v>1430</v>
      </c>
      <c r="L242" s="111">
        <v>1226</v>
      </c>
      <c r="M242" s="111">
        <v>1387</v>
      </c>
      <c r="N242" s="154">
        <f>(M242-K242)/K242</f>
        <v>-3.006993006993007E-2</v>
      </c>
      <c r="O242" s="154">
        <f>(M242-L242)/L242</f>
        <v>0.13132137030995106</v>
      </c>
    </row>
    <row r="243" spans="4:15" s="2" customFormat="1" ht="21.95" customHeight="1" x14ac:dyDescent="0.15">
      <c r="D243" s="10">
        <v>232</v>
      </c>
      <c r="E243" s="116"/>
      <c r="F243" s="152">
        <v>2492</v>
      </c>
      <c r="G243" s="76" t="s">
        <v>13463</v>
      </c>
      <c r="H243" s="76" t="s">
        <v>13570</v>
      </c>
      <c r="I243" s="153">
        <v>6898500</v>
      </c>
      <c r="J243" s="153">
        <v>7043368500</v>
      </c>
      <c r="K243" s="111">
        <f>J243/I243</f>
        <v>1021</v>
      </c>
      <c r="L243" s="111">
        <v>1005</v>
      </c>
      <c r="M243" s="111">
        <v>1108</v>
      </c>
      <c r="N243" s="154">
        <f>(M243-K243)/K243</f>
        <v>8.5210577864838391E-2</v>
      </c>
      <c r="O243" s="154">
        <f>(M243-L243)/L243</f>
        <v>0.10248756218905472</v>
      </c>
    </row>
    <row r="244" spans="4:15" s="2" customFormat="1" ht="21.95" customHeight="1" x14ac:dyDescent="0.15">
      <c r="D244" s="10">
        <v>233</v>
      </c>
      <c r="E244" s="116"/>
      <c r="F244" s="152">
        <v>2497</v>
      </c>
      <c r="G244" s="76" t="s">
        <v>13463</v>
      </c>
      <c r="H244" s="76" t="s">
        <v>13571</v>
      </c>
      <c r="I244" s="153">
        <v>24700</v>
      </c>
      <c r="J244" s="153">
        <v>106531100</v>
      </c>
      <c r="K244" s="111">
        <f>J244/I244</f>
        <v>4313</v>
      </c>
      <c r="L244" s="111">
        <v>1478</v>
      </c>
      <c r="M244" s="111">
        <v>1529</v>
      </c>
      <c r="N244" s="154">
        <f>(M244-K244)/K244</f>
        <v>-0.64549037792719688</v>
      </c>
      <c r="O244" s="154">
        <f>(M244-L244)/L244</f>
        <v>3.4506089309878217E-2</v>
      </c>
    </row>
    <row r="245" spans="4:15" s="2" customFormat="1" ht="21.95" customHeight="1" x14ac:dyDescent="0.15">
      <c r="D245" s="10">
        <v>234</v>
      </c>
      <c r="E245" s="116"/>
      <c r="F245" s="152">
        <v>2501</v>
      </c>
      <c r="G245" s="76" t="s">
        <v>13470</v>
      </c>
      <c r="H245" s="76" t="s">
        <v>13572</v>
      </c>
      <c r="I245" s="153">
        <v>5516000</v>
      </c>
      <c r="J245" s="153">
        <v>17099600000</v>
      </c>
      <c r="K245" s="111">
        <f>J245/I245</f>
        <v>3100</v>
      </c>
      <c r="L245" s="111">
        <v>2293</v>
      </c>
      <c r="M245" s="111">
        <v>2469</v>
      </c>
      <c r="N245" s="154">
        <f>(M245-K245)/K245</f>
        <v>-0.2035483870967742</v>
      </c>
      <c r="O245" s="154">
        <f>(M245-L245)/L245</f>
        <v>7.6755342346271266E-2</v>
      </c>
    </row>
    <row r="246" spans="4:15" s="2" customFormat="1" ht="21.95" customHeight="1" x14ac:dyDescent="0.15">
      <c r="D246" s="10">
        <v>235</v>
      </c>
      <c r="E246" s="116"/>
      <c r="F246" s="152">
        <v>2502</v>
      </c>
      <c r="G246" s="76" t="s">
        <v>13470</v>
      </c>
      <c r="H246" s="76" t="s">
        <v>13574</v>
      </c>
      <c r="I246" s="153">
        <v>33857700</v>
      </c>
      <c r="J246" s="153">
        <v>191871585900</v>
      </c>
      <c r="K246" s="111">
        <f>J246/I246</f>
        <v>5667</v>
      </c>
      <c r="L246" s="111">
        <v>4269</v>
      </c>
      <c r="M246" s="111">
        <v>4545</v>
      </c>
      <c r="N246" s="154">
        <f>(M246-K246)/K246</f>
        <v>-0.19798835362625727</v>
      </c>
      <c r="O246" s="154">
        <f>(M246-L246)/L246</f>
        <v>6.4652143359100495E-2</v>
      </c>
    </row>
    <row r="247" spans="4:15" s="2" customFormat="1" ht="21.95" customHeight="1" x14ac:dyDescent="0.15">
      <c r="D247" s="10">
        <v>236</v>
      </c>
      <c r="E247" s="116"/>
      <c r="F247" s="152">
        <v>2503</v>
      </c>
      <c r="G247" s="76" t="s">
        <v>13470</v>
      </c>
      <c r="H247" s="76" t="s">
        <v>13576</v>
      </c>
      <c r="I247" s="153">
        <v>70142600</v>
      </c>
      <c r="J247" s="153">
        <v>198678914500</v>
      </c>
      <c r="K247" s="111">
        <f>J247/I247</f>
        <v>2832.5</v>
      </c>
      <c r="L247" s="111">
        <v>2298.5</v>
      </c>
      <c r="M247" s="111">
        <v>2565</v>
      </c>
      <c r="N247" s="154">
        <f>(M247-K247)/K247</f>
        <v>-9.4439541041482791E-2</v>
      </c>
      <c r="O247" s="154">
        <f>(M247-L247)/L247</f>
        <v>0.11594518164020014</v>
      </c>
    </row>
    <row r="248" spans="4:15" s="2" customFormat="1" ht="21.95" customHeight="1" x14ac:dyDescent="0.15">
      <c r="D248" s="10">
        <v>237</v>
      </c>
      <c r="E248" s="116"/>
      <c r="F248" s="152">
        <v>2531</v>
      </c>
      <c r="G248" s="76" t="s">
        <v>13470</v>
      </c>
      <c r="H248" s="76" t="s">
        <v>13577</v>
      </c>
      <c r="I248" s="153">
        <v>10941900</v>
      </c>
      <c r="J248" s="153">
        <v>13086419400</v>
      </c>
      <c r="K248" s="111">
        <f>J248/I248</f>
        <v>1195.9915005620596</v>
      </c>
      <c r="L248" s="111">
        <v>1338</v>
      </c>
      <c r="M248" s="111">
        <v>1292</v>
      </c>
      <c r="N248" s="154">
        <f>(M248-K248)/K248</f>
        <v>8.0275235562143124E-2</v>
      </c>
      <c r="O248" s="154">
        <f>(M248-L248)/L248</f>
        <v>-3.4379671150971597E-2</v>
      </c>
    </row>
    <row r="249" spans="4:15" s="2" customFormat="1" ht="21.95" customHeight="1" x14ac:dyDescent="0.15">
      <c r="D249" s="10">
        <v>238</v>
      </c>
      <c r="E249" s="116"/>
      <c r="F249" s="152">
        <v>2533</v>
      </c>
      <c r="G249" s="76" t="s">
        <v>13470</v>
      </c>
      <c r="H249" s="76" t="s">
        <v>13578</v>
      </c>
      <c r="I249" s="153">
        <v>3813100</v>
      </c>
      <c r="J249" s="153">
        <v>1826474900</v>
      </c>
      <c r="K249" s="111">
        <f>J249/I249</f>
        <v>479</v>
      </c>
      <c r="L249" s="111">
        <v>347</v>
      </c>
      <c r="M249" s="111">
        <v>351</v>
      </c>
      <c r="N249" s="154">
        <f>(M249-K249)/K249</f>
        <v>-0.26722338204592899</v>
      </c>
      <c r="O249" s="154">
        <f>(M249-L249)/L249</f>
        <v>1.1527377521613832E-2</v>
      </c>
    </row>
    <row r="250" spans="4:15" s="2" customFormat="1" ht="21.95" customHeight="1" x14ac:dyDescent="0.15">
      <c r="D250" s="10">
        <v>239</v>
      </c>
      <c r="E250" s="116"/>
      <c r="F250" s="152">
        <v>2540</v>
      </c>
      <c r="G250" s="76" t="s">
        <v>13470</v>
      </c>
      <c r="H250" s="76" t="s">
        <v>13579</v>
      </c>
      <c r="I250" s="153">
        <v>413600</v>
      </c>
      <c r="J250" s="153">
        <v>1006280800</v>
      </c>
      <c r="K250" s="111">
        <f>J250/I250</f>
        <v>2432.980657640232</v>
      </c>
      <c r="L250" s="111">
        <v>2229</v>
      </c>
      <c r="M250" s="111">
        <v>2084</v>
      </c>
      <c r="N250" s="154">
        <f>(M250-K250)/K250</f>
        <v>-0.14343749776404358</v>
      </c>
      <c r="O250" s="154">
        <f>(M250-L250)/L250</f>
        <v>-6.5051592642440551E-2</v>
      </c>
    </row>
    <row r="251" spans="4:15" s="2" customFormat="1" ht="21.95" customHeight="1" x14ac:dyDescent="0.15">
      <c r="D251" s="10">
        <v>240</v>
      </c>
      <c r="E251" s="116"/>
      <c r="F251" s="152">
        <v>2579</v>
      </c>
      <c r="G251" s="76" t="s">
        <v>13470</v>
      </c>
      <c r="H251" s="76" t="s">
        <v>13580</v>
      </c>
      <c r="I251" s="153">
        <v>11709100</v>
      </c>
      <c r="J251" s="153">
        <v>51461494500</v>
      </c>
      <c r="K251" s="111">
        <f>J251/I251</f>
        <v>4395</v>
      </c>
      <c r="L251" s="111">
        <v>3285</v>
      </c>
      <c r="M251" s="111">
        <v>3330</v>
      </c>
      <c r="N251" s="154">
        <f>(M251-K251)/K251</f>
        <v>-0.24232081911262798</v>
      </c>
      <c r="O251" s="154">
        <f>(M251-L251)/L251</f>
        <v>1.3698630136986301E-2</v>
      </c>
    </row>
    <row r="252" spans="4:15" s="2" customFormat="1" ht="21.95" customHeight="1" x14ac:dyDescent="0.15">
      <c r="D252" s="10">
        <v>241</v>
      </c>
      <c r="E252" s="116"/>
      <c r="F252" s="152">
        <v>2587</v>
      </c>
      <c r="G252" s="76" t="s">
        <v>13470</v>
      </c>
      <c r="H252" s="76" t="s">
        <v>13581</v>
      </c>
      <c r="I252" s="153">
        <v>12019600</v>
      </c>
      <c r="J252" s="153">
        <v>62141332000</v>
      </c>
      <c r="K252" s="111">
        <f>J252/I252</f>
        <v>5170</v>
      </c>
      <c r="L252" s="111">
        <v>4960</v>
      </c>
      <c r="M252" s="111">
        <v>4790</v>
      </c>
      <c r="N252" s="154">
        <f>(M252-K252)/K252</f>
        <v>-7.3500967117988397E-2</v>
      </c>
      <c r="O252" s="154">
        <f>(M252-L252)/L252</f>
        <v>-3.4274193548387094E-2</v>
      </c>
    </row>
    <row r="253" spans="4:15" s="2" customFormat="1" ht="21.95" customHeight="1" x14ac:dyDescent="0.15">
      <c r="D253" s="10">
        <v>242</v>
      </c>
      <c r="E253" s="116"/>
      <c r="F253" s="152">
        <v>2590</v>
      </c>
      <c r="G253" s="76" t="s">
        <v>13470</v>
      </c>
      <c r="H253" s="76" t="s">
        <v>13582</v>
      </c>
      <c r="I253" s="153">
        <v>1104200</v>
      </c>
      <c r="J253" s="153">
        <v>7391876000</v>
      </c>
      <c r="K253" s="111">
        <f>J253/I253</f>
        <v>6694.3271146531424</v>
      </c>
      <c r="L253" s="111">
        <v>5750</v>
      </c>
      <c r="M253" s="111">
        <v>5150</v>
      </c>
      <c r="N253" s="154">
        <f>(M253-K253)/K253</f>
        <v>-0.23069191095738076</v>
      </c>
      <c r="O253" s="154">
        <f>(M253-L253)/L253</f>
        <v>-0.10434782608695652</v>
      </c>
    </row>
    <row r="254" spans="4:15" s="2" customFormat="1" ht="21.95" customHeight="1" x14ac:dyDescent="0.15">
      <c r="D254" s="10">
        <v>243</v>
      </c>
      <c r="E254" s="116"/>
      <c r="F254" s="152">
        <v>2593</v>
      </c>
      <c r="G254" s="76" t="s">
        <v>13470</v>
      </c>
      <c r="H254" s="76" t="s">
        <v>393</v>
      </c>
      <c r="I254" s="153">
        <v>6426500</v>
      </c>
      <c r="J254" s="153">
        <v>26862770000</v>
      </c>
      <c r="K254" s="111">
        <f>J254/I254</f>
        <v>4180</v>
      </c>
      <c r="L254" s="111">
        <v>4925</v>
      </c>
      <c r="M254" s="111">
        <v>4750</v>
      </c>
      <c r="N254" s="154">
        <f>(M254-K254)/K254</f>
        <v>0.13636363636363635</v>
      </c>
      <c r="O254" s="154">
        <f>(M254-L254)/L254</f>
        <v>-3.553299492385787E-2</v>
      </c>
    </row>
    <row r="255" spans="4:15" s="2" customFormat="1" ht="21.95" customHeight="1" x14ac:dyDescent="0.15">
      <c r="D255" s="10">
        <v>244</v>
      </c>
      <c r="E255" s="116"/>
      <c r="F255" s="152">
        <v>2594</v>
      </c>
      <c r="G255" s="76" t="s">
        <v>13470</v>
      </c>
      <c r="H255" s="76" t="s">
        <v>13583</v>
      </c>
      <c r="I255" s="153">
        <v>1279200</v>
      </c>
      <c r="J255" s="153">
        <v>2696546400</v>
      </c>
      <c r="K255" s="111">
        <f>J255/I255</f>
        <v>2107.9943714821766</v>
      </c>
      <c r="L255" s="111">
        <v>2085</v>
      </c>
      <c r="M255" s="111">
        <v>2007</v>
      </c>
      <c r="N255" s="154">
        <f>(M255-K255)/K255</f>
        <v>-4.7910171321361376E-2</v>
      </c>
      <c r="O255" s="154">
        <f>(M255-L255)/L255</f>
        <v>-3.7410071942446041E-2</v>
      </c>
    </row>
    <row r="256" spans="4:15" s="2" customFormat="1" ht="21.95" customHeight="1" x14ac:dyDescent="0.15">
      <c r="D256" s="10">
        <v>245</v>
      </c>
      <c r="E256" s="116"/>
      <c r="F256" s="152">
        <v>2597</v>
      </c>
      <c r="G256" s="76" t="s">
        <v>13470</v>
      </c>
      <c r="H256" s="76" t="s">
        <v>13584</v>
      </c>
      <c r="I256" s="153">
        <v>335300</v>
      </c>
      <c r="J256" s="153">
        <v>363465200</v>
      </c>
      <c r="K256" s="111">
        <f>J256/I256</f>
        <v>1084</v>
      </c>
      <c r="L256" s="111">
        <v>1008</v>
      </c>
      <c r="M256" s="111">
        <v>996</v>
      </c>
      <c r="N256" s="154">
        <f>(M256-K256)/K256</f>
        <v>-8.1180811808118078E-2</v>
      </c>
      <c r="O256" s="154">
        <f>(M256-L256)/L256</f>
        <v>-1.1904761904761904E-2</v>
      </c>
    </row>
    <row r="257" spans="4:15" s="2" customFormat="1" ht="21.95" customHeight="1" x14ac:dyDescent="0.15">
      <c r="D257" s="10">
        <v>246</v>
      </c>
      <c r="E257" s="116"/>
      <c r="F257" s="152">
        <v>2599</v>
      </c>
      <c r="G257" s="76" t="s">
        <v>13470</v>
      </c>
      <c r="H257" s="76" t="s">
        <v>13585</v>
      </c>
      <c r="I257" s="153">
        <v>168400</v>
      </c>
      <c r="J257" s="153">
        <v>250744200</v>
      </c>
      <c r="K257" s="111">
        <f>J257/I257</f>
        <v>1488.979809976247</v>
      </c>
      <c r="L257" s="111">
        <v>1157</v>
      </c>
      <c r="M257" s="111">
        <v>1200</v>
      </c>
      <c r="N257" s="154">
        <f>(M257-K257)/K257</f>
        <v>-0.19407906543800413</v>
      </c>
      <c r="O257" s="154">
        <f>(M257-L257)/L257</f>
        <v>3.7165082108902334E-2</v>
      </c>
    </row>
    <row r="258" spans="4:15" s="2" customFormat="1" ht="21.95" customHeight="1" x14ac:dyDescent="0.15">
      <c r="D258" s="10">
        <v>247</v>
      </c>
      <c r="E258" s="116"/>
      <c r="F258" s="152">
        <v>2602</v>
      </c>
      <c r="G258" s="76" t="s">
        <v>13470</v>
      </c>
      <c r="H258" s="76" t="s">
        <v>13586</v>
      </c>
      <c r="I258" s="153">
        <v>2364800</v>
      </c>
      <c r="J258" s="153">
        <v>6987804000</v>
      </c>
      <c r="K258" s="111">
        <f>J258/I258</f>
        <v>2954.9238836265222</v>
      </c>
      <c r="L258" s="111">
        <v>3135</v>
      </c>
      <c r="M258" s="111">
        <v>3120</v>
      </c>
      <c r="N258" s="154">
        <f>(M258-K258)/K258</f>
        <v>5.586476094635745E-2</v>
      </c>
      <c r="O258" s="154">
        <f>(M258-L258)/L258</f>
        <v>-4.7846889952153108E-3</v>
      </c>
    </row>
    <row r="259" spans="4:15" s="2" customFormat="1" ht="21.95" customHeight="1" x14ac:dyDescent="0.15">
      <c r="D259" s="10">
        <v>248</v>
      </c>
      <c r="E259" s="116"/>
      <c r="F259" s="152">
        <v>2607</v>
      </c>
      <c r="G259" s="76" t="s">
        <v>13470</v>
      </c>
      <c r="H259" s="76" t="s">
        <v>13587</v>
      </c>
      <c r="I259" s="153">
        <v>4723300</v>
      </c>
      <c r="J259" s="153">
        <v>15270378300</v>
      </c>
      <c r="K259" s="111">
        <f>J259/I259</f>
        <v>3232.9892871509328</v>
      </c>
      <c r="L259" s="111">
        <v>3510</v>
      </c>
      <c r="M259" s="111">
        <v>3415</v>
      </c>
      <c r="N259" s="154">
        <f>(M259-K259)/K259</f>
        <v>5.629796348922142E-2</v>
      </c>
      <c r="O259" s="154">
        <f>(M259-L259)/L259</f>
        <v>-2.7065527065527065E-2</v>
      </c>
    </row>
    <row r="260" spans="4:15" s="2" customFormat="1" ht="21.95" customHeight="1" x14ac:dyDescent="0.15">
      <c r="D260" s="10">
        <v>249</v>
      </c>
      <c r="E260" s="116"/>
      <c r="F260" s="152">
        <v>2612</v>
      </c>
      <c r="G260" s="76" t="s">
        <v>13470</v>
      </c>
      <c r="H260" s="76" t="s">
        <v>13588</v>
      </c>
      <c r="I260" s="153">
        <v>115000</v>
      </c>
      <c r="J260" s="153">
        <v>760150000</v>
      </c>
      <c r="K260" s="111">
        <f>J260/I260</f>
        <v>6610</v>
      </c>
      <c r="L260" s="111">
        <v>5320</v>
      </c>
      <c r="M260" s="111">
        <v>5270</v>
      </c>
      <c r="N260" s="154">
        <f>(M260-K260)/K260</f>
        <v>-0.20272314674735251</v>
      </c>
      <c r="O260" s="154">
        <f>(M260-L260)/L260</f>
        <v>-9.3984962406015032E-3</v>
      </c>
    </row>
    <row r="261" spans="4:15" s="2" customFormat="1" ht="21.95" customHeight="1" x14ac:dyDescent="0.15">
      <c r="D261" s="10">
        <v>250</v>
      </c>
      <c r="E261" s="116"/>
      <c r="F261" s="152">
        <v>2613</v>
      </c>
      <c r="G261" s="76" t="s">
        <v>13470</v>
      </c>
      <c r="H261" s="76" t="s">
        <v>13589</v>
      </c>
      <c r="I261" s="153">
        <v>741100</v>
      </c>
      <c r="J261" s="153">
        <v>2723524500</v>
      </c>
      <c r="K261" s="111">
        <f>J261/I261</f>
        <v>3674.9757117797867</v>
      </c>
      <c r="L261" s="111">
        <v>3815</v>
      </c>
      <c r="M261" s="111">
        <v>3735</v>
      </c>
      <c r="N261" s="154">
        <f>(M261-K261)/K261</f>
        <v>1.6333247598837489E-2</v>
      </c>
      <c r="O261" s="154">
        <f>(M261-L261)/L261</f>
        <v>-2.0969855832241154E-2</v>
      </c>
    </row>
    <row r="262" spans="4:15" s="2" customFormat="1" ht="21.95" customHeight="1" x14ac:dyDescent="0.15">
      <c r="D262" s="10">
        <v>251</v>
      </c>
      <c r="E262" s="116"/>
      <c r="F262" s="152">
        <v>2651</v>
      </c>
      <c r="G262" s="76" t="s">
        <v>13590</v>
      </c>
      <c r="H262" s="76" t="s">
        <v>407</v>
      </c>
      <c r="I262" s="153">
        <v>4579900</v>
      </c>
      <c r="J262" s="153">
        <v>33779516750</v>
      </c>
      <c r="K262" s="111">
        <f>J262/I262</f>
        <v>7375.6013777593398</v>
      </c>
      <c r="L262" s="111">
        <v>6950</v>
      </c>
      <c r="M262" s="111">
        <v>6700</v>
      </c>
      <c r="N262" s="154">
        <f>(M262-K262)/K262</f>
        <v>-9.1599497201214408E-2</v>
      </c>
      <c r="O262" s="154">
        <f>(M262-L262)/L262</f>
        <v>-3.5971223021582732E-2</v>
      </c>
    </row>
    <row r="263" spans="4:15" s="2" customFormat="1" ht="21.95" customHeight="1" x14ac:dyDescent="0.15">
      <c r="D263" s="10">
        <v>252</v>
      </c>
      <c r="E263" s="116"/>
      <c r="F263" s="152">
        <v>2659</v>
      </c>
      <c r="G263" s="76" t="s">
        <v>13590</v>
      </c>
      <c r="H263" s="76" t="s">
        <v>409</v>
      </c>
      <c r="I263" s="153">
        <v>1229800</v>
      </c>
      <c r="J263" s="153">
        <v>7595694400</v>
      </c>
      <c r="K263" s="111">
        <f>J263/I263</f>
        <v>6176.3655879004718</v>
      </c>
      <c r="L263" s="111">
        <v>4155</v>
      </c>
      <c r="M263" s="111">
        <v>4285</v>
      </c>
      <c r="N263" s="154">
        <f>(M263-K263)/K263</f>
        <v>-0.30622630104760407</v>
      </c>
      <c r="O263" s="154">
        <f>(M263-L263)/L263</f>
        <v>3.1287605294825514E-2</v>
      </c>
    </row>
    <row r="264" spans="4:15" s="2" customFormat="1" ht="21.95" customHeight="1" x14ac:dyDescent="0.15">
      <c r="D264" s="10">
        <v>253</v>
      </c>
      <c r="E264" s="116"/>
      <c r="F264" s="152">
        <v>2664</v>
      </c>
      <c r="G264" s="76" t="s">
        <v>13590</v>
      </c>
      <c r="H264" s="76" t="s">
        <v>13592</v>
      </c>
      <c r="I264" s="153">
        <v>1581500</v>
      </c>
      <c r="J264" s="153">
        <v>4210547000</v>
      </c>
      <c r="K264" s="111">
        <f>J264/I264</f>
        <v>2662.3755927916536</v>
      </c>
      <c r="L264" s="111">
        <v>1811</v>
      </c>
      <c r="M264" s="111">
        <v>2084</v>
      </c>
      <c r="N264" s="154">
        <f>(M264-K264)/K264</f>
        <v>-0.21724042030643528</v>
      </c>
      <c r="O264" s="154">
        <f>(M264-L264)/L264</f>
        <v>0.15074544450579791</v>
      </c>
    </row>
    <row r="265" spans="4:15" s="2" customFormat="1" ht="21.95" customHeight="1" x14ac:dyDescent="0.15">
      <c r="D265" s="10">
        <v>254</v>
      </c>
      <c r="E265" s="116"/>
      <c r="F265" s="152">
        <v>2670</v>
      </c>
      <c r="G265" s="76" t="s">
        <v>13590</v>
      </c>
      <c r="H265" s="76" t="s">
        <v>13593</v>
      </c>
      <c r="I265" s="153">
        <v>2634600</v>
      </c>
      <c r="J265" s="153">
        <v>18630270000</v>
      </c>
      <c r="K265" s="111">
        <f>J265/I265</f>
        <v>7071.3846504213161</v>
      </c>
      <c r="L265" s="111">
        <v>6080</v>
      </c>
      <c r="M265" s="111">
        <v>6200</v>
      </c>
      <c r="N265" s="154">
        <f>(M265-K265)/K265</f>
        <v>-0.12322687754927865</v>
      </c>
      <c r="O265" s="154">
        <f>(M265-L265)/L265</f>
        <v>1.9736842105263157E-2</v>
      </c>
    </row>
    <row r="266" spans="4:15" s="2" customFormat="1" ht="21.95" customHeight="1" x14ac:dyDescent="0.15">
      <c r="D266" s="10">
        <v>255</v>
      </c>
      <c r="E266" s="116"/>
      <c r="F266" s="152">
        <v>2674</v>
      </c>
      <c r="G266" s="76" t="s">
        <v>13590</v>
      </c>
      <c r="H266" s="76" t="s">
        <v>13594</v>
      </c>
      <c r="I266" s="153">
        <v>585100</v>
      </c>
      <c r="J266" s="153">
        <v>655881100</v>
      </c>
      <c r="K266" s="111">
        <f>J266/I266</f>
        <v>1120.9726542471371</v>
      </c>
      <c r="L266" s="111">
        <v>816</v>
      </c>
      <c r="M266" s="111">
        <v>804</v>
      </c>
      <c r="N266" s="154">
        <f>(M266-K266)/K266</f>
        <v>-0.2827657329964226</v>
      </c>
      <c r="O266" s="154">
        <f>(M266-L266)/L266</f>
        <v>-1.4705882352941176E-2</v>
      </c>
    </row>
    <row r="267" spans="4:15" s="2" customFormat="1" ht="21.95" customHeight="1" x14ac:dyDescent="0.15">
      <c r="D267" s="10">
        <v>256</v>
      </c>
      <c r="E267" s="116"/>
      <c r="F267" s="152">
        <v>2676</v>
      </c>
      <c r="G267" s="76" t="s">
        <v>13363</v>
      </c>
      <c r="H267" s="76" t="s">
        <v>13595</v>
      </c>
      <c r="I267" s="153">
        <v>426800</v>
      </c>
      <c r="J267" s="153">
        <v>577882400</v>
      </c>
      <c r="K267" s="111">
        <f>J267/I267</f>
        <v>1353.9887535145267</v>
      </c>
      <c r="L267" s="111">
        <v>956</v>
      </c>
      <c r="M267" s="111">
        <v>950</v>
      </c>
      <c r="N267" s="154">
        <f>(M267-K267)/K267</f>
        <v>-0.29836935681031296</v>
      </c>
      <c r="O267" s="154">
        <f>(M267-L267)/L267</f>
        <v>-6.2761506276150627E-3</v>
      </c>
    </row>
    <row r="268" spans="4:15" s="2" customFormat="1" ht="21.95" customHeight="1" x14ac:dyDescent="0.15">
      <c r="D268" s="10">
        <v>257</v>
      </c>
      <c r="E268" s="116"/>
      <c r="F268" s="152">
        <v>2678</v>
      </c>
      <c r="G268" s="76" t="s">
        <v>13590</v>
      </c>
      <c r="H268" s="76" t="s">
        <v>419</v>
      </c>
      <c r="I268" s="153">
        <v>1227700</v>
      </c>
      <c r="J268" s="153">
        <v>4401304500</v>
      </c>
      <c r="K268" s="111">
        <f>J268/I268</f>
        <v>3585</v>
      </c>
      <c r="L268" s="111">
        <v>2344</v>
      </c>
      <c r="M268" s="111">
        <v>2200</v>
      </c>
      <c r="N268" s="154">
        <f>(M268-K268)/K268</f>
        <v>-0.38633193863319387</v>
      </c>
      <c r="O268" s="154">
        <f>(M268-L268)/L268</f>
        <v>-6.1433447098976107E-2</v>
      </c>
    </row>
    <row r="269" spans="4:15" s="2" customFormat="1" ht="21.95" customHeight="1" x14ac:dyDescent="0.15">
      <c r="D269" s="10">
        <v>258</v>
      </c>
      <c r="E269" s="116"/>
      <c r="F269" s="152">
        <v>2681</v>
      </c>
      <c r="G269" s="76" t="s">
        <v>13590</v>
      </c>
      <c r="H269" s="76" t="s">
        <v>13596</v>
      </c>
      <c r="I269" s="153">
        <v>4044500</v>
      </c>
      <c r="J269" s="153">
        <v>6960140800</v>
      </c>
      <c r="K269" s="111">
        <f>J269/I269</f>
        <v>1720.8902954629743</v>
      </c>
      <c r="L269" s="111">
        <v>1669</v>
      </c>
      <c r="M269" s="111">
        <v>1603</v>
      </c>
      <c r="N269" s="154">
        <f>(M269-K269)/K269</f>
        <v>-6.8505410120438898E-2</v>
      </c>
      <c r="O269" s="154">
        <f>(M269-L269)/L269</f>
        <v>-3.9544637507489516E-2</v>
      </c>
    </row>
    <row r="270" spans="4:15" s="2" customFormat="1" ht="21.95" customHeight="1" x14ac:dyDescent="0.15">
      <c r="D270" s="10">
        <v>259</v>
      </c>
      <c r="E270" s="116"/>
      <c r="F270" s="152">
        <v>2685</v>
      </c>
      <c r="G270" s="76" t="s">
        <v>13590</v>
      </c>
      <c r="H270" s="76" t="s">
        <v>13597</v>
      </c>
      <c r="I270" s="153">
        <v>2880300</v>
      </c>
      <c r="J270" s="153">
        <v>6290554200</v>
      </c>
      <c r="K270" s="111">
        <f>J270/I270</f>
        <v>2183.9927090928027</v>
      </c>
      <c r="L270" s="111">
        <v>1855</v>
      </c>
      <c r="M270" s="111">
        <v>2002</v>
      </c>
      <c r="N270" s="154">
        <f>(M270-K270)/K270</f>
        <v>-8.3330273189602205E-2</v>
      </c>
      <c r="O270" s="154">
        <f>(M270-L270)/L270</f>
        <v>7.9245283018867921E-2</v>
      </c>
    </row>
    <row r="271" spans="4:15" s="2" customFormat="1" ht="21.95" customHeight="1" x14ac:dyDescent="0.15">
      <c r="D271" s="10">
        <v>260</v>
      </c>
      <c r="E271" s="116"/>
      <c r="F271" s="152">
        <v>2686</v>
      </c>
      <c r="G271" s="76" t="s">
        <v>13590</v>
      </c>
      <c r="H271" s="76" t="s">
        <v>13598</v>
      </c>
      <c r="I271" s="153">
        <v>569200</v>
      </c>
      <c r="J271" s="153">
        <v>442264400</v>
      </c>
      <c r="K271" s="111">
        <f>J271/I271</f>
        <v>776.99297259311311</v>
      </c>
      <c r="L271" s="111">
        <v>730</v>
      </c>
      <c r="M271" s="111">
        <v>660</v>
      </c>
      <c r="N271" s="154">
        <f>(M271-K271)/K271</f>
        <v>-0.15057146810821759</v>
      </c>
      <c r="O271" s="154">
        <f>(M271-L271)/L271</f>
        <v>-9.5890410958904104E-2</v>
      </c>
    </row>
    <row r="272" spans="4:15" s="2" customFormat="1" ht="21.95" customHeight="1" x14ac:dyDescent="0.15">
      <c r="D272" s="10">
        <v>261</v>
      </c>
      <c r="E272" s="116"/>
      <c r="F272" s="152">
        <v>2687</v>
      </c>
      <c r="G272" s="76" t="s">
        <v>13590</v>
      </c>
      <c r="H272" s="76" t="s">
        <v>13600</v>
      </c>
      <c r="I272" s="153">
        <v>153100</v>
      </c>
      <c r="J272" s="153">
        <v>110842400</v>
      </c>
      <c r="K272" s="111">
        <f>J272/I272</f>
        <v>723.98693664271718</v>
      </c>
      <c r="L272" s="111">
        <v>649</v>
      </c>
      <c r="M272" s="111">
        <v>746</v>
      </c>
      <c r="N272" s="154">
        <f>(M272-K272)/K272</f>
        <v>3.040533225552676E-2</v>
      </c>
      <c r="O272" s="154">
        <f>(M272-L272)/L272</f>
        <v>0.14946070878274267</v>
      </c>
    </row>
    <row r="273" spans="4:15" s="2" customFormat="1" ht="21.95" customHeight="1" x14ac:dyDescent="0.15">
      <c r="D273" s="10">
        <v>262</v>
      </c>
      <c r="E273" s="116"/>
      <c r="F273" s="152">
        <v>2692</v>
      </c>
      <c r="G273" s="76" t="s">
        <v>13363</v>
      </c>
      <c r="H273" s="76" t="s">
        <v>13601</v>
      </c>
      <c r="I273" s="153">
        <v>339300</v>
      </c>
      <c r="J273" s="153">
        <v>1943333250</v>
      </c>
      <c r="K273" s="111">
        <f>J273/I273</f>
        <v>5727.4778956675509</v>
      </c>
      <c r="L273" s="111">
        <v>4760</v>
      </c>
      <c r="M273" s="111">
        <v>4615</v>
      </c>
      <c r="N273" s="154">
        <f>(M273-K273)/K273</f>
        <v>-0.19423521416102979</v>
      </c>
      <c r="O273" s="154">
        <f>(M273-L273)/L273</f>
        <v>-3.0462184873949579E-2</v>
      </c>
    </row>
    <row r="274" spans="4:15" s="2" customFormat="1" ht="21.95" customHeight="1" x14ac:dyDescent="0.15">
      <c r="D274" s="10">
        <v>263</v>
      </c>
      <c r="E274" s="116"/>
      <c r="F274" s="152">
        <v>2695</v>
      </c>
      <c r="G274" s="76" t="s">
        <v>13463</v>
      </c>
      <c r="H274" s="76" t="s">
        <v>13602</v>
      </c>
      <c r="I274" s="153">
        <v>864400</v>
      </c>
      <c r="J274" s="153">
        <v>6301476000</v>
      </c>
      <c r="K274" s="111">
        <f>J274/I274</f>
        <v>7290</v>
      </c>
      <c r="L274" s="111">
        <v>5460</v>
      </c>
      <c r="M274" s="111">
        <v>5450</v>
      </c>
      <c r="N274" s="154">
        <f>(M274-K274)/K274</f>
        <v>-0.25240054869684497</v>
      </c>
      <c r="O274" s="154">
        <f>(M274-L274)/L274</f>
        <v>-1.8315018315018315E-3</v>
      </c>
    </row>
    <row r="275" spans="4:15" s="2" customFormat="1" ht="21.95" customHeight="1" x14ac:dyDescent="0.15">
      <c r="D275" s="10">
        <v>264</v>
      </c>
      <c r="E275" s="116"/>
      <c r="F275" s="152">
        <v>2698</v>
      </c>
      <c r="G275" s="76" t="s">
        <v>13590</v>
      </c>
      <c r="H275" s="76" t="s">
        <v>13603</v>
      </c>
      <c r="I275" s="153">
        <v>703900</v>
      </c>
      <c r="J275" s="153">
        <v>1273355100</v>
      </c>
      <c r="K275" s="111">
        <f>J275/I275</f>
        <v>1809</v>
      </c>
      <c r="L275" s="111">
        <v>1602</v>
      </c>
      <c r="M275" s="111">
        <v>1521</v>
      </c>
      <c r="N275" s="154">
        <f>(M275-K275)/K275</f>
        <v>-0.15920398009950248</v>
      </c>
      <c r="O275" s="154">
        <f>(M275-L275)/L275</f>
        <v>-5.0561797752808987E-2</v>
      </c>
    </row>
    <row r="276" spans="4:15" s="2" customFormat="1" ht="21.95" customHeight="1" x14ac:dyDescent="0.15">
      <c r="D276" s="10">
        <v>265</v>
      </c>
      <c r="E276" s="116"/>
      <c r="F276" s="152">
        <v>2702</v>
      </c>
      <c r="G276" s="76" t="s">
        <v>13463</v>
      </c>
      <c r="H276" s="76" t="s">
        <v>13604</v>
      </c>
      <c r="I276" s="153">
        <v>692200</v>
      </c>
      <c r="J276" s="153">
        <v>3447156000</v>
      </c>
      <c r="K276" s="111">
        <f>J276/I276</f>
        <v>4980</v>
      </c>
      <c r="L276" s="111">
        <v>4660</v>
      </c>
      <c r="M276" s="111">
        <v>4815</v>
      </c>
      <c r="N276" s="154">
        <f>(M276-K276)/K276</f>
        <v>-3.313253012048193E-2</v>
      </c>
      <c r="O276" s="154">
        <f>(M276-L276)/L276</f>
        <v>3.3261802575107295E-2</v>
      </c>
    </row>
    <row r="277" spans="4:15" s="2" customFormat="1" ht="21.95" customHeight="1" x14ac:dyDescent="0.15">
      <c r="D277" s="10">
        <v>266</v>
      </c>
      <c r="E277" s="116"/>
      <c r="F277" s="152">
        <v>2705</v>
      </c>
      <c r="G277" s="76" t="s">
        <v>13463</v>
      </c>
      <c r="H277" s="76" t="s">
        <v>13605</v>
      </c>
      <c r="I277" s="153">
        <v>13100</v>
      </c>
      <c r="J277" s="153">
        <v>29422600</v>
      </c>
      <c r="K277" s="111">
        <f>J277/I277</f>
        <v>2246</v>
      </c>
      <c r="L277" s="111">
        <v>2179</v>
      </c>
      <c r="M277" s="111">
        <v>2248</v>
      </c>
      <c r="N277" s="154">
        <f>(M277-K277)/K277</f>
        <v>8.9047195013357077E-4</v>
      </c>
      <c r="O277" s="154">
        <f>(M277-L277)/L277</f>
        <v>3.1665901789811837E-2</v>
      </c>
    </row>
    <row r="278" spans="4:15" s="2" customFormat="1" ht="21.95" customHeight="1" x14ac:dyDescent="0.15">
      <c r="D278" s="10">
        <v>267</v>
      </c>
      <c r="E278" s="116"/>
      <c r="F278" s="152">
        <v>2715</v>
      </c>
      <c r="G278" s="76" t="s">
        <v>13363</v>
      </c>
      <c r="H278" s="76" t="s">
        <v>13606</v>
      </c>
      <c r="I278" s="153">
        <v>588100</v>
      </c>
      <c r="J278" s="153">
        <v>1529046800</v>
      </c>
      <c r="K278" s="111">
        <f>J278/I278</f>
        <v>2599.9775548376128</v>
      </c>
      <c r="L278" s="111">
        <v>1936</v>
      </c>
      <c r="M278" s="111">
        <v>1791</v>
      </c>
      <c r="N278" s="154">
        <f>(M278-K278)/K278</f>
        <v>-0.31114789946259336</v>
      </c>
      <c r="O278" s="154">
        <f>(M278-L278)/L278</f>
        <v>-7.4896694214876033E-2</v>
      </c>
    </row>
    <row r="279" spans="4:15" s="2" customFormat="1" ht="21.95" customHeight="1" x14ac:dyDescent="0.15">
      <c r="D279" s="10">
        <v>268</v>
      </c>
      <c r="E279" s="116"/>
      <c r="F279" s="152">
        <v>2722</v>
      </c>
      <c r="G279" s="76" t="s">
        <v>13590</v>
      </c>
      <c r="H279" s="76" t="s">
        <v>4400</v>
      </c>
      <c r="I279" s="153">
        <v>2400</v>
      </c>
      <c r="J279" s="153">
        <v>5335200</v>
      </c>
      <c r="K279" s="111">
        <f>J279/I279</f>
        <v>2223</v>
      </c>
      <c r="L279" s="111">
        <v>581</v>
      </c>
      <c r="M279" s="111">
        <v>873</v>
      </c>
      <c r="N279" s="154">
        <f>(M279-K279)/K279</f>
        <v>-0.60728744939271251</v>
      </c>
      <c r="O279" s="154">
        <f>(M279-L279)/L279</f>
        <v>0.5025817555938038</v>
      </c>
    </row>
    <row r="280" spans="4:15" s="2" customFormat="1" ht="21.95" customHeight="1" x14ac:dyDescent="0.15">
      <c r="D280" s="10">
        <v>269</v>
      </c>
      <c r="E280" s="116"/>
      <c r="F280" s="152">
        <v>2726</v>
      </c>
      <c r="G280" s="76" t="s">
        <v>13590</v>
      </c>
      <c r="H280" s="76" t="s">
        <v>13608</v>
      </c>
      <c r="I280" s="153">
        <v>835200</v>
      </c>
      <c r="J280" s="153">
        <v>2518935200</v>
      </c>
      <c r="K280" s="111">
        <f>J280/I280</f>
        <v>3015.9664750957854</v>
      </c>
      <c r="L280" s="111">
        <v>2705</v>
      </c>
      <c r="M280" s="111">
        <v>2965</v>
      </c>
      <c r="N280" s="154">
        <f>(M280-K280)/K280</f>
        <v>-1.6898886481875354E-2</v>
      </c>
      <c r="O280" s="154">
        <f>(M280-L280)/L280</f>
        <v>9.6118299445471345E-2</v>
      </c>
    </row>
    <row r="281" spans="4:15" s="2" customFormat="1" ht="21.95" customHeight="1" x14ac:dyDescent="0.15">
      <c r="D281" s="10">
        <v>270</v>
      </c>
      <c r="E281" s="116"/>
      <c r="F281" s="152">
        <v>2729</v>
      </c>
      <c r="G281" s="76" t="s">
        <v>13363</v>
      </c>
      <c r="H281" s="76" t="s">
        <v>13609</v>
      </c>
      <c r="I281" s="153">
        <v>389800</v>
      </c>
      <c r="J281" s="153">
        <v>1231758000</v>
      </c>
      <c r="K281" s="111">
        <f>J281/I281</f>
        <v>3159.9743458183684</v>
      </c>
      <c r="L281" s="111">
        <v>2549</v>
      </c>
      <c r="M281" s="111">
        <v>2455</v>
      </c>
      <c r="N281" s="154">
        <f>(M281-K281)/K281</f>
        <v>-0.22309495858764467</v>
      </c>
      <c r="O281" s="154">
        <f>(M281-L281)/L281</f>
        <v>-3.6877206747744216E-2</v>
      </c>
    </row>
    <row r="282" spans="4:15" s="2" customFormat="1" ht="21.95" customHeight="1" x14ac:dyDescent="0.15">
      <c r="D282" s="10">
        <v>271</v>
      </c>
      <c r="E282" s="116"/>
      <c r="F282" s="152">
        <v>2730</v>
      </c>
      <c r="G282" s="76" t="s">
        <v>13590</v>
      </c>
      <c r="H282" s="76" t="s">
        <v>13610</v>
      </c>
      <c r="I282" s="153">
        <v>6249500</v>
      </c>
      <c r="J282" s="153">
        <v>7818082900</v>
      </c>
      <c r="K282" s="111">
        <f>J282/I282</f>
        <v>1250.9933434674774</v>
      </c>
      <c r="L282" s="111">
        <v>1081</v>
      </c>
      <c r="M282" s="111">
        <v>1096</v>
      </c>
      <c r="N282" s="154">
        <f>(M282-K282)/K282</f>
        <v>-0.12389621757528307</v>
      </c>
      <c r="O282" s="154">
        <f>(M282-L282)/L282</f>
        <v>1.3876040703052728E-2</v>
      </c>
    </row>
    <row r="283" spans="4:15" s="2" customFormat="1" ht="21.95" customHeight="1" x14ac:dyDescent="0.15">
      <c r="D283" s="10">
        <v>272</v>
      </c>
      <c r="E283" s="116"/>
      <c r="F283" s="152">
        <v>2733</v>
      </c>
      <c r="G283" s="76" t="s">
        <v>13363</v>
      </c>
      <c r="H283" s="76" t="s">
        <v>439</v>
      </c>
      <c r="I283" s="153">
        <v>723800</v>
      </c>
      <c r="J283" s="153">
        <v>4342784000</v>
      </c>
      <c r="K283" s="111">
        <f>J283/I283</f>
        <v>5999.9778944459795</v>
      </c>
      <c r="L283" s="111">
        <v>4360</v>
      </c>
      <c r="M283" s="111">
        <v>4210</v>
      </c>
      <c r="N283" s="154">
        <f>(M283-K283)/K283</f>
        <v>-0.29833074820207495</v>
      </c>
      <c r="O283" s="154">
        <f>(M283-L283)/L283</f>
        <v>-3.4403669724770644E-2</v>
      </c>
    </row>
    <row r="284" spans="4:15" s="2" customFormat="1" ht="21.95" customHeight="1" x14ac:dyDescent="0.15">
      <c r="D284" s="10">
        <v>273</v>
      </c>
      <c r="E284" s="116"/>
      <c r="F284" s="152">
        <v>2734</v>
      </c>
      <c r="G284" s="76" t="s">
        <v>13590</v>
      </c>
      <c r="H284" s="76" t="s">
        <v>13611</v>
      </c>
      <c r="I284" s="153">
        <v>1594100</v>
      </c>
      <c r="J284" s="153">
        <v>1026600400</v>
      </c>
      <c r="K284" s="111">
        <f>J284/I284</f>
        <v>644</v>
      </c>
      <c r="L284" s="111">
        <v>599</v>
      </c>
      <c r="M284" s="111">
        <v>566</v>
      </c>
      <c r="N284" s="154">
        <f>(M284-K284)/K284</f>
        <v>-0.12111801242236025</v>
      </c>
      <c r="O284" s="154">
        <f>(M284-L284)/L284</f>
        <v>-5.5091819699499167E-2</v>
      </c>
    </row>
    <row r="285" spans="4:15" s="2" customFormat="1" ht="21.95" customHeight="1" x14ac:dyDescent="0.15">
      <c r="D285" s="10">
        <v>274</v>
      </c>
      <c r="E285" s="116"/>
      <c r="F285" s="152">
        <v>2735</v>
      </c>
      <c r="G285" s="76" t="s">
        <v>13590</v>
      </c>
      <c r="H285" s="76" t="s">
        <v>443</v>
      </c>
      <c r="I285" s="153">
        <v>446500</v>
      </c>
      <c r="J285" s="153">
        <v>494275500</v>
      </c>
      <c r="K285" s="111">
        <f>J285/I285</f>
        <v>1107</v>
      </c>
      <c r="L285" s="111">
        <v>646</v>
      </c>
      <c r="M285" s="111">
        <v>702</v>
      </c>
      <c r="N285" s="154">
        <f>(M285-K285)/K285</f>
        <v>-0.36585365853658536</v>
      </c>
      <c r="O285" s="154">
        <f>(M285-L285)/L285</f>
        <v>8.6687306501547989E-2</v>
      </c>
    </row>
    <row r="286" spans="4:15" s="2" customFormat="1" ht="21.95" customHeight="1" x14ac:dyDescent="0.15">
      <c r="D286" s="10">
        <v>275</v>
      </c>
      <c r="E286" s="116"/>
      <c r="F286" s="152">
        <v>2737</v>
      </c>
      <c r="G286" s="76" t="s">
        <v>13363</v>
      </c>
      <c r="H286" s="76" t="s">
        <v>13612</v>
      </c>
      <c r="I286" s="153">
        <v>162800</v>
      </c>
      <c r="J286" s="153">
        <v>468036000</v>
      </c>
      <c r="K286" s="111">
        <f>J286/I286</f>
        <v>2874.9140049140051</v>
      </c>
      <c r="L286" s="111">
        <v>2284</v>
      </c>
      <c r="M286" s="111">
        <v>2302</v>
      </c>
      <c r="N286" s="154">
        <f>(M286-K286)/K286</f>
        <v>-0.19928039723440083</v>
      </c>
      <c r="O286" s="154">
        <f>(M286-L286)/L286</f>
        <v>7.8809106830122592E-3</v>
      </c>
    </row>
    <row r="287" spans="4:15" s="2" customFormat="1" ht="21.95" customHeight="1" x14ac:dyDescent="0.15">
      <c r="D287" s="10">
        <v>276</v>
      </c>
      <c r="E287" s="116"/>
      <c r="F287" s="152">
        <v>2742</v>
      </c>
      <c r="G287" s="76" t="s">
        <v>13590</v>
      </c>
      <c r="H287" s="76" t="s">
        <v>3743</v>
      </c>
      <c r="I287" s="153">
        <v>350100</v>
      </c>
      <c r="J287" s="153">
        <v>911658000</v>
      </c>
      <c r="K287" s="111">
        <f>J287/I287</f>
        <v>2603.9931448157668</v>
      </c>
      <c r="L287" s="111">
        <v>2286</v>
      </c>
      <c r="M287" s="111">
        <v>2087</v>
      </c>
      <c r="N287" s="154">
        <f>(M287-K287)/K287</f>
        <v>-0.19853859671060853</v>
      </c>
      <c r="O287" s="154">
        <f>(M287-L287)/L287</f>
        <v>-8.7051618547681536E-2</v>
      </c>
    </row>
    <row r="288" spans="4:15" s="2" customFormat="1" ht="21.95" customHeight="1" x14ac:dyDescent="0.15">
      <c r="D288" s="10">
        <v>277</v>
      </c>
      <c r="E288" s="116"/>
      <c r="F288" s="152">
        <v>2749</v>
      </c>
      <c r="G288" s="76" t="s">
        <v>13463</v>
      </c>
      <c r="H288" s="76" t="s">
        <v>13613</v>
      </c>
      <c r="I288" s="153">
        <v>3391800</v>
      </c>
      <c r="J288" s="153">
        <v>1058395200</v>
      </c>
      <c r="K288" s="111">
        <f>J288/I288</f>
        <v>312.04528568901469</v>
      </c>
      <c r="L288" s="111">
        <v>259</v>
      </c>
      <c r="M288" s="111">
        <v>275</v>
      </c>
      <c r="N288" s="154">
        <f>(M288-K288)/K288</f>
        <v>-0.11871765858348567</v>
      </c>
      <c r="O288" s="154">
        <f>(M288-L288)/L288</f>
        <v>6.1776061776061778E-2</v>
      </c>
    </row>
    <row r="289" spans="4:15" s="2" customFormat="1" ht="21.95" customHeight="1" x14ac:dyDescent="0.15">
      <c r="D289" s="10">
        <v>278</v>
      </c>
      <c r="E289" s="116"/>
      <c r="F289" s="152">
        <v>2751</v>
      </c>
      <c r="G289" s="76" t="s">
        <v>13363</v>
      </c>
      <c r="H289" s="76" t="s">
        <v>13614</v>
      </c>
      <c r="I289" s="153">
        <v>3100</v>
      </c>
      <c r="J289" s="153">
        <v>8242900</v>
      </c>
      <c r="K289" s="111">
        <f>J289/I289</f>
        <v>2659</v>
      </c>
      <c r="L289" s="111">
        <v>1933</v>
      </c>
      <c r="M289" s="111">
        <v>2070</v>
      </c>
      <c r="N289" s="154">
        <f>(M289-K289)/K289</f>
        <v>-0.22151184655885672</v>
      </c>
      <c r="O289" s="154">
        <f>(M289-L289)/L289</f>
        <v>7.0874288670460431E-2</v>
      </c>
    </row>
    <row r="290" spans="4:15" s="2" customFormat="1" ht="21.95" customHeight="1" x14ac:dyDescent="0.15">
      <c r="D290" s="10">
        <v>279</v>
      </c>
      <c r="E290" s="116"/>
      <c r="F290" s="152">
        <v>2752</v>
      </c>
      <c r="G290" s="76" t="s">
        <v>13463</v>
      </c>
      <c r="H290" s="76" t="s">
        <v>13616</v>
      </c>
      <c r="I290" s="153">
        <v>13200</v>
      </c>
      <c r="J290" s="153">
        <v>26703600</v>
      </c>
      <c r="K290" s="111">
        <f>J290/I290</f>
        <v>2023</v>
      </c>
      <c r="L290" s="111">
        <v>1863</v>
      </c>
      <c r="M290" s="111">
        <v>2343</v>
      </c>
      <c r="N290" s="154">
        <f>(M290-K290)/K290</f>
        <v>0.15818091942659418</v>
      </c>
      <c r="O290" s="154">
        <f>(M290-L290)/L290</f>
        <v>0.25764895330112719</v>
      </c>
    </row>
    <row r="291" spans="4:15" s="2" customFormat="1" ht="21.95" customHeight="1" x14ac:dyDescent="0.15">
      <c r="D291" s="10">
        <v>280</v>
      </c>
      <c r="E291" s="116"/>
      <c r="F291" s="152">
        <v>2753</v>
      </c>
      <c r="G291" s="76" t="s">
        <v>13463</v>
      </c>
      <c r="H291" s="76" t="s">
        <v>13617</v>
      </c>
      <c r="I291" s="153">
        <v>251400</v>
      </c>
      <c r="J291" s="153">
        <v>1440512000</v>
      </c>
      <c r="K291" s="111">
        <f>J291/I291</f>
        <v>5729.9602227525857</v>
      </c>
      <c r="L291" s="111">
        <v>3695</v>
      </c>
      <c r="M291" s="111">
        <v>3550</v>
      </c>
      <c r="N291" s="154">
        <f>(M291-K291)/K291</f>
        <v>-0.38044945130620228</v>
      </c>
      <c r="O291" s="154">
        <f>(M291-L291)/L291</f>
        <v>-3.9242219215155617E-2</v>
      </c>
    </row>
    <row r="292" spans="4:15" s="2" customFormat="1" ht="21.95" customHeight="1" x14ac:dyDescent="0.15">
      <c r="D292" s="10">
        <v>281</v>
      </c>
      <c r="E292" s="116"/>
      <c r="F292" s="152">
        <v>2760</v>
      </c>
      <c r="G292" s="76" t="s">
        <v>13363</v>
      </c>
      <c r="H292" s="76" t="s">
        <v>13618</v>
      </c>
      <c r="I292" s="153">
        <v>361600</v>
      </c>
      <c r="J292" s="153">
        <v>707282400</v>
      </c>
      <c r="K292" s="111">
        <f>J292/I292</f>
        <v>1955.9800884955753</v>
      </c>
      <c r="L292" s="111">
        <v>1716</v>
      </c>
      <c r="M292" s="111">
        <v>1769</v>
      </c>
      <c r="N292" s="154">
        <f>(M292-K292)/K292</f>
        <v>-9.5594065397357569E-2</v>
      </c>
      <c r="O292" s="154">
        <f>(M292-L292)/L292</f>
        <v>3.0885780885780884E-2</v>
      </c>
    </row>
    <row r="293" spans="4:15" s="2" customFormat="1" ht="21.95" customHeight="1" x14ac:dyDescent="0.15">
      <c r="D293" s="10">
        <v>282</v>
      </c>
      <c r="E293" s="116"/>
      <c r="F293" s="152">
        <v>2763</v>
      </c>
      <c r="G293" s="76" t="s">
        <v>13363</v>
      </c>
      <c r="H293" s="76" t="s">
        <v>13619</v>
      </c>
      <c r="I293" s="153">
        <v>3400</v>
      </c>
      <c r="J293" s="153">
        <v>3236800</v>
      </c>
      <c r="K293" s="111">
        <f>J293/I293</f>
        <v>952</v>
      </c>
      <c r="L293" s="111">
        <v>1396</v>
      </c>
      <c r="M293" s="111">
        <v>1492</v>
      </c>
      <c r="N293" s="154">
        <f>(M293-K293)/K293</f>
        <v>0.5672268907563025</v>
      </c>
      <c r="O293" s="154">
        <f>(M293-L293)/L293</f>
        <v>6.8767908309455589E-2</v>
      </c>
    </row>
    <row r="294" spans="4:15" s="2" customFormat="1" ht="21.95" customHeight="1" x14ac:dyDescent="0.15">
      <c r="D294" s="10">
        <v>283</v>
      </c>
      <c r="E294" s="116"/>
      <c r="F294" s="152">
        <v>2764</v>
      </c>
      <c r="G294" s="76" t="s">
        <v>13463</v>
      </c>
      <c r="H294" s="76" t="s">
        <v>453</v>
      </c>
      <c r="I294" s="153">
        <v>1666600</v>
      </c>
      <c r="J294" s="153">
        <v>853295600</v>
      </c>
      <c r="K294" s="111">
        <f>J294/I294</f>
        <v>511.99783991359652</v>
      </c>
      <c r="L294" s="111">
        <v>333</v>
      </c>
      <c r="M294" s="111">
        <v>341</v>
      </c>
      <c r="N294" s="154">
        <f>(M294-K294)/K294</f>
        <v>-0.33398156512233274</v>
      </c>
      <c r="O294" s="154">
        <f>(M294-L294)/L294</f>
        <v>2.4024024024024024E-2</v>
      </c>
    </row>
    <row r="295" spans="4:15" s="2" customFormat="1" ht="21.95" customHeight="1" x14ac:dyDescent="0.15">
      <c r="D295" s="10">
        <v>284</v>
      </c>
      <c r="E295" s="116"/>
      <c r="F295" s="152">
        <v>2767</v>
      </c>
      <c r="G295" s="76" t="s">
        <v>13363</v>
      </c>
      <c r="H295" s="76" t="s">
        <v>13620</v>
      </c>
      <c r="I295" s="153">
        <v>1215500</v>
      </c>
      <c r="J295" s="153">
        <v>1446430000</v>
      </c>
      <c r="K295" s="111">
        <f>J295/I295</f>
        <v>1189.987659399424</v>
      </c>
      <c r="L295" s="111">
        <v>764</v>
      </c>
      <c r="M295" s="111">
        <v>747</v>
      </c>
      <c r="N295" s="154">
        <f>(M295-K295)/K295</f>
        <v>-0.37226239776553305</v>
      </c>
      <c r="O295" s="154">
        <f>(M295-L295)/L295</f>
        <v>-2.2251308900523559E-2</v>
      </c>
    </row>
    <row r="296" spans="4:15" s="2" customFormat="1" ht="21.95" customHeight="1" x14ac:dyDescent="0.15">
      <c r="D296" s="10">
        <v>285</v>
      </c>
      <c r="E296" s="116"/>
      <c r="F296" s="152">
        <v>2768</v>
      </c>
      <c r="G296" s="76" t="s">
        <v>13363</v>
      </c>
      <c r="H296" s="76" t="s">
        <v>13621</v>
      </c>
      <c r="I296" s="153">
        <v>91322400</v>
      </c>
      <c r="J296" s="153">
        <v>31683832200</v>
      </c>
      <c r="K296" s="111">
        <f>J296/I296</f>
        <v>346.94480434154161</v>
      </c>
      <c r="L296" s="111">
        <v>382</v>
      </c>
      <c r="M296" s="111">
        <v>413</v>
      </c>
      <c r="N296" s="154">
        <f>(M296-K296)/K296</f>
        <v>0.19039107901852859</v>
      </c>
      <c r="O296" s="154">
        <f>(M296-L296)/L296</f>
        <v>8.1151832460732987E-2</v>
      </c>
    </row>
    <row r="297" spans="4:15" s="2" customFormat="1" ht="21.95" customHeight="1" x14ac:dyDescent="0.15">
      <c r="D297" s="10">
        <v>286</v>
      </c>
      <c r="E297" s="116"/>
      <c r="F297" s="152">
        <v>2780</v>
      </c>
      <c r="G297" s="76" t="s">
        <v>13590</v>
      </c>
      <c r="H297" s="76" t="s">
        <v>4443</v>
      </c>
      <c r="I297" s="153">
        <v>3900</v>
      </c>
      <c r="J297" s="153">
        <v>6895200</v>
      </c>
      <c r="K297" s="111">
        <f>J297/I297</f>
        <v>1768</v>
      </c>
      <c r="L297" s="111">
        <v>1077</v>
      </c>
      <c r="M297" s="111">
        <v>1111</v>
      </c>
      <c r="N297" s="154">
        <f>(M297-K297)/K297</f>
        <v>-0.37160633484162897</v>
      </c>
      <c r="O297" s="154">
        <f>(M297-L297)/L297</f>
        <v>3.1569173630454965E-2</v>
      </c>
    </row>
    <row r="298" spans="4:15" s="2" customFormat="1" ht="21.95" customHeight="1" x14ac:dyDescent="0.15">
      <c r="D298" s="10">
        <v>287</v>
      </c>
      <c r="E298" s="116"/>
      <c r="F298" s="152">
        <v>2782</v>
      </c>
      <c r="G298" s="76" t="s">
        <v>13590</v>
      </c>
      <c r="H298" s="76" t="s">
        <v>459</v>
      </c>
      <c r="I298" s="153">
        <v>1061400</v>
      </c>
      <c r="J298" s="153">
        <v>5742435000</v>
      </c>
      <c r="K298" s="111">
        <f>J298/I298</f>
        <v>5410.2459016393441</v>
      </c>
      <c r="L298" s="111">
        <v>3720</v>
      </c>
      <c r="M298" s="111">
        <v>3265</v>
      </c>
      <c r="N298" s="154">
        <f>(M298-K298)/K298</f>
        <v>-0.39651541549882585</v>
      </c>
      <c r="O298" s="154">
        <f>(M298-L298)/L298</f>
        <v>-0.12231182795698925</v>
      </c>
    </row>
    <row r="299" spans="4:15" s="2" customFormat="1" ht="21.95" customHeight="1" x14ac:dyDescent="0.15">
      <c r="D299" s="10">
        <v>288</v>
      </c>
      <c r="E299" s="116"/>
      <c r="F299" s="152">
        <v>2784</v>
      </c>
      <c r="G299" s="76" t="s">
        <v>13363</v>
      </c>
      <c r="H299" s="76" t="s">
        <v>13622</v>
      </c>
      <c r="I299" s="153">
        <v>16466500</v>
      </c>
      <c r="J299" s="153">
        <v>39305364500</v>
      </c>
      <c r="K299" s="111">
        <f>J299/I299</f>
        <v>2386.9896152795068</v>
      </c>
      <c r="L299" s="111">
        <v>2803</v>
      </c>
      <c r="M299" s="111">
        <v>2983</v>
      </c>
      <c r="N299" s="154">
        <f>(M299-K299)/K299</f>
        <v>0.24969123489492132</v>
      </c>
      <c r="O299" s="154">
        <f>(M299-L299)/L299</f>
        <v>6.4216910453085974E-2</v>
      </c>
    </row>
    <row r="300" spans="4:15" s="2" customFormat="1" ht="21.95" customHeight="1" x14ac:dyDescent="0.15">
      <c r="D300" s="10">
        <v>289</v>
      </c>
      <c r="E300" s="116"/>
      <c r="F300" s="152">
        <v>2790</v>
      </c>
      <c r="G300" s="76" t="s">
        <v>13590</v>
      </c>
      <c r="H300" s="76" t="s">
        <v>463</v>
      </c>
      <c r="I300" s="153">
        <v>230300</v>
      </c>
      <c r="J300" s="153">
        <v>423982300</v>
      </c>
      <c r="K300" s="111">
        <f>J300/I300</f>
        <v>1841</v>
      </c>
      <c r="L300" s="111">
        <v>1545</v>
      </c>
      <c r="M300" s="111">
        <v>1661</v>
      </c>
      <c r="N300" s="154">
        <f>(M300-K300)/K300</f>
        <v>-9.7772949483976093E-2</v>
      </c>
      <c r="O300" s="154">
        <f>(M300-L300)/L300</f>
        <v>7.508090614886731E-2</v>
      </c>
    </row>
    <row r="301" spans="4:15" s="2" customFormat="1" ht="21.95" customHeight="1" x14ac:dyDescent="0.15">
      <c r="D301" s="10">
        <v>290</v>
      </c>
      <c r="E301" s="116"/>
      <c r="F301" s="152">
        <v>2791</v>
      </c>
      <c r="G301" s="76" t="s">
        <v>13590</v>
      </c>
      <c r="H301" s="76" t="s">
        <v>13623</v>
      </c>
      <c r="I301" s="153">
        <v>290700</v>
      </c>
      <c r="J301" s="153">
        <v>1581408000</v>
      </c>
      <c r="K301" s="111">
        <f>J301/I301</f>
        <v>5440</v>
      </c>
      <c r="L301" s="111">
        <v>4105</v>
      </c>
      <c r="M301" s="111">
        <v>4095</v>
      </c>
      <c r="N301" s="154">
        <f>(M301-K301)/K301</f>
        <v>-0.24724264705882354</v>
      </c>
      <c r="O301" s="154">
        <f>(M301-L301)/L301</f>
        <v>-2.4360535931790498E-3</v>
      </c>
    </row>
    <row r="302" spans="4:15" s="2" customFormat="1" ht="21.95" customHeight="1" x14ac:dyDescent="0.15">
      <c r="D302" s="10">
        <v>291</v>
      </c>
      <c r="E302" s="116"/>
      <c r="F302" s="152">
        <v>2792</v>
      </c>
      <c r="G302" s="76" t="s">
        <v>13590</v>
      </c>
      <c r="H302" s="76" t="s">
        <v>13625</v>
      </c>
      <c r="I302" s="153">
        <v>1341100</v>
      </c>
      <c r="J302" s="153">
        <v>1366580900</v>
      </c>
      <c r="K302" s="111">
        <f>J302/I302</f>
        <v>1019</v>
      </c>
      <c r="L302" s="111">
        <v>776</v>
      </c>
      <c r="M302" s="111">
        <v>913</v>
      </c>
      <c r="N302" s="154">
        <f>(M302-K302)/K302</f>
        <v>-0.10402355250245339</v>
      </c>
      <c r="O302" s="154">
        <f>(M302-L302)/L302</f>
        <v>0.17654639175257733</v>
      </c>
    </row>
    <row r="303" spans="4:15" s="2" customFormat="1" ht="21.95" customHeight="1" x14ac:dyDescent="0.15">
      <c r="D303" s="10">
        <v>292</v>
      </c>
      <c r="E303" s="116"/>
      <c r="F303" s="152">
        <v>2796</v>
      </c>
      <c r="G303" s="76" t="s">
        <v>13590</v>
      </c>
      <c r="H303" s="76" t="s">
        <v>13626</v>
      </c>
      <c r="I303" s="153">
        <v>232900</v>
      </c>
      <c r="J303" s="153">
        <v>147425700</v>
      </c>
      <c r="K303" s="111">
        <f>J303/I303</f>
        <v>633</v>
      </c>
      <c r="L303" s="111">
        <v>540</v>
      </c>
      <c r="M303" s="111">
        <v>592</v>
      </c>
      <c r="N303" s="154">
        <f>(M303-K303)/K303</f>
        <v>-6.4770932069510262E-2</v>
      </c>
      <c r="O303" s="154">
        <f>(M303-L303)/L303</f>
        <v>9.6296296296296297E-2</v>
      </c>
    </row>
    <row r="304" spans="4:15" s="2" customFormat="1" ht="21.95" customHeight="1" x14ac:dyDescent="0.15">
      <c r="D304" s="10">
        <v>293</v>
      </c>
      <c r="E304" s="116"/>
      <c r="F304" s="152">
        <v>2801</v>
      </c>
      <c r="G304" s="76" t="s">
        <v>13470</v>
      </c>
      <c r="H304" s="76" t="s">
        <v>13627</v>
      </c>
      <c r="I304" s="153">
        <v>11817600</v>
      </c>
      <c r="J304" s="153">
        <v>50780123500</v>
      </c>
      <c r="K304" s="111">
        <f>J304/I304</f>
        <v>4296.9912249526133</v>
      </c>
      <c r="L304" s="111">
        <v>5910</v>
      </c>
      <c r="M304" s="111">
        <v>5680</v>
      </c>
      <c r="N304" s="154">
        <f>(M304-K304)/K304</f>
        <v>0.32185515460591579</v>
      </c>
      <c r="O304" s="154">
        <f>(M304-L304)/L304</f>
        <v>-3.8917089678510999E-2</v>
      </c>
    </row>
    <row r="305" spans="4:15" s="2" customFormat="1" ht="21.95" customHeight="1" x14ac:dyDescent="0.15">
      <c r="D305" s="10">
        <v>294</v>
      </c>
      <c r="E305" s="116"/>
      <c r="F305" s="152">
        <v>2802</v>
      </c>
      <c r="G305" s="76" t="s">
        <v>13470</v>
      </c>
      <c r="H305" s="76" t="s">
        <v>471</v>
      </c>
      <c r="I305" s="153">
        <v>37906200</v>
      </c>
      <c r="J305" s="153">
        <v>73537743000</v>
      </c>
      <c r="K305" s="111">
        <f>J305/I305</f>
        <v>1939.9924814410308</v>
      </c>
      <c r="L305" s="111">
        <v>1957</v>
      </c>
      <c r="M305" s="111">
        <v>1868.5</v>
      </c>
      <c r="N305" s="154">
        <f>(M305-K305)/K305</f>
        <v>-3.6851937378605731E-2</v>
      </c>
      <c r="O305" s="154">
        <f>(M305-L305)/L305</f>
        <v>-4.5222278998467043E-2</v>
      </c>
    </row>
    <row r="306" spans="4:15" s="2" customFormat="1" ht="21.95" customHeight="1" x14ac:dyDescent="0.15">
      <c r="D306" s="10">
        <v>295</v>
      </c>
      <c r="E306" s="116"/>
      <c r="F306" s="152">
        <v>2805</v>
      </c>
      <c r="G306" s="76" t="s">
        <v>13470</v>
      </c>
      <c r="H306" s="76" t="s">
        <v>13628</v>
      </c>
      <c r="I306" s="153">
        <v>3800</v>
      </c>
      <c r="J306" s="153">
        <v>44080000</v>
      </c>
      <c r="K306" s="111">
        <f>J306/I306</f>
        <v>11600</v>
      </c>
      <c r="L306" s="111">
        <v>4125</v>
      </c>
      <c r="M306" s="111">
        <v>4140</v>
      </c>
      <c r="N306" s="154">
        <f>(M306-K306)/K306</f>
        <v>-0.64310344827586208</v>
      </c>
      <c r="O306" s="154">
        <f>(M306-L306)/L306</f>
        <v>3.6363636363636364E-3</v>
      </c>
    </row>
    <row r="307" spans="4:15" s="2" customFormat="1" ht="21.95" customHeight="1" x14ac:dyDescent="0.15">
      <c r="D307" s="10">
        <v>296</v>
      </c>
      <c r="E307" s="116"/>
      <c r="F307" s="152">
        <v>2809</v>
      </c>
      <c r="G307" s="76" t="s">
        <v>13470</v>
      </c>
      <c r="H307" s="76" t="s">
        <v>13629</v>
      </c>
      <c r="I307" s="153">
        <v>8538700</v>
      </c>
      <c r="J307" s="153">
        <v>24651226900</v>
      </c>
      <c r="K307" s="111">
        <f>J307/I307</f>
        <v>2887</v>
      </c>
      <c r="L307" s="111">
        <v>2457</v>
      </c>
      <c r="M307" s="111">
        <v>2448</v>
      </c>
      <c r="N307" s="154">
        <f>(M307-K307)/K307</f>
        <v>-0.15206096293730517</v>
      </c>
      <c r="O307" s="154">
        <f>(M307-L307)/L307</f>
        <v>-3.663003663003663E-3</v>
      </c>
    </row>
    <row r="308" spans="4:15" s="2" customFormat="1" ht="21.95" customHeight="1" x14ac:dyDescent="0.15">
      <c r="D308" s="10">
        <v>297</v>
      </c>
      <c r="E308" s="116"/>
      <c r="F308" s="152">
        <v>2810</v>
      </c>
      <c r="G308" s="76" t="s">
        <v>13470</v>
      </c>
      <c r="H308" s="76" t="s">
        <v>13630</v>
      </c>
      <c r="I308" s="153">
        <v>6047600</v>
      </c>
      <c r="J308" s="153">
        <v>21487016600</v>
      </c>
      <c r="K308" s="111">
        <f>J308/I308</f>
        <v>3552.9824393147696</v>
      </c>
      <c r="L308" s="111">
        <v>3775</v>
      </c>
      <c r="M308" s="111">
        <v>3785</v>
      </c>
      <c r="N308" s="154">
        <f>(M308-K308)/K308</f>
        <v>6.530219742092995E-2</v>
      </c>
      <c r="O308" s="154">
        <f>(M308-L308)/L308</f>
        <v>2.6490066225165563E-3</v>
      </c>
    </row>
    <row r="309" spans="4:15" s="2" customFormat="1" ht="21.95" customHeight="1" x14ac:dyDescent="0.15">
      <c r="D309" s="10">
        <v>298</v>
      </c>
      <c r="E309" s="116"/>
      <c r="F309" s="152">
        <v>2811</v>
      </c>
      <c r="G309" s="76" t="s">
        <v>13470</v>
      </c>
      <c r="H309" s="76" t="s">
        <v>477</v>
      </c>
      <c r="I309" s="153">
        <v>5751200</v>
      </c>
      <c r="J309" s="153">
        <v>21480732000</v>
      </c>
      <c r="K309" s="111">
        <f>J309/I309</f>
        <v>3735</v>
      </c>
      <c r="L309" s="111">
        <v>2881</v>
      </c>
      <c r="M309" s="111">
        <v>2855</v>
      </c>
      <c r="N309" s="154">
        <f>(M309-K309)/K309</f>
        <v>-0.23560910307898258</v>
      </c>
      <c r="O309" s="154">
        <f>(M309-L309)/L309</f>
        <v>-9.0246442207566821E-3</v>
      </c>
    </row>
    <row r="310" spans="4:15" s="2" customFormat="1" ht="21.95" customHeight="1" x14ac:dyDescent="0.15">
      <c r="D310" s="10">
        <v>299</v>
      </c>
      <c r="E310" s="116"/>
      <c r="F310" s="152">
        <v>2812</v>
      </c>
      <c r="G310" s="76" t="s">
        <v>13470</v>
      </c>
      <c r="H310" s="76" t="s">
        <v>13631</v>
      </c>
      <c r="I310" s="153">
        <v>561200</v>
      </c>
      <c r="J310" s="153">
        <v>712157200</v>
      </c>
      <c r="K310" s="111">
        <f>J310/I310</f>
        <v>1268.9900213827511</v>
      </c>
      <c r="L310" s="111">
        <v>1008</v>
      </c>
      <c r="M310" s="111">
        <v>1006</v>
      </c>
      <c r="N310" s="154">
        <f>(M310-K310)/K310</f>
        <v>-0.20724356925689996</v>
      </c>
      <c r="O310" s="154">
        <f>(M310-L310)/L310</f>
        <v>-1.984126984126984E-3</v>
      </c>
    </row>
    <row r="311" spans="4:15" s="2" customFormat="1" ht="21.95" customHeight="1" x14ac:dyDescent="0.15">
      <c r="D311" s="10">
        <v>300</v>
      </c>
      <c r="E311" s="116"/>
      <c r="F311" s="152">
        <v>2815</v>
      </c>
      <c r="G311" s="76" t="s">
        <v>13470</v>
      </c>
      <c r="H311" s="76" t="s">
        <v>13632</v>
      </c>
      <c r="I311" s="153">
        <v>1264900</v>
      </c>
      <c r="J311" s="153">
        <v>10827512000</v>
      </c>
      <c r="K311" s="111">
        <f>J311/I311</f>
        <v>8559.9747015574358</v>
      </c>
      <c r="L311" s="111">
        <v>7140</v>
      </c>
      <c r="M311" s="111">
        <v>6510</v>
      </c>
      <c r="N311" s="154">
        <f>(M311-K311)/K311</f>
        <v>-0.23948373365921927</v>
      </c>
      <c r="O311" s="154">
        <f>(M311-L311)/L311</f>
        <v>-8.8235294117647065E-2</v>
      </c>
    </row>
    <row r="312" spans="4:15" s="2" customFormat="1" ht="21.95" customHeight="1" x14ac:dyDescent="0.15">
      <c r="D312" s="10">
        <v>301</v>
      </c>
      <c r="E312" s="116"/>
      <c r="F312" s="152">
        <v>2818</v>
      </c>
      <c r="G312" s="76" t="s">
        <v>13470</v>
      </c>
      <c r="H312" s="76" t="s">
        <v>3873</v>
      </c>
      <c r="I312" s="153">
        <v>128800</v>
      </c>
      <c r="J312" s="153">
        <v>217410400</v>
      </c>
      <c r="K312" s="111">
        <f>J312/I312</f>
        <v>1687.9689440993789</v>
      </c>
      <c r="L312" s="111">
        <v>1636</v>
      </c>
      <c r="M312" s="111">
        <v>1625</v>
      </c>
      <c r="N312" s="154">
        <f>(M312-K312)/K312</f>
        <v>-3.730456316717138E-2</v>
      </c>
      <c r="O312" s="154">
        <f>(M312-L312)/L312</f>
        <v>-6.7237163814180927E-3</v>
      </c>
    </row>
    <row r="313" spans="4:15" s="2" customFormat="1" ht="21.95" customHeight="1" x14ac:dyDescent="0.15">
      <c r="D313" s="10">
        <v>302</v>
      </c>
      <c r="E313" s="116"/>
      <c r="F313" s="152">
        <v>2819</v>
      </c>
      <c r="G313" s="76" t="s">
        <v>13470</v>
      </c>
      <c r="H313" s="76" t="s">
        <v>13633</v>
      </c>
      <c r="I313" s="153">
        <v>219700</v>
      </c>
      <c r="J313" s="153">
        <v>466859500</v>
      </c>
      <c r="K313" s="111">
        <f>J313/I313</f>
        <v>2124.986345015931</v>
      </c>
      <c r="L313" s="111">
        <v>2081</v>
      </c>
      <c r="M313" s="111">
        <v>2090</v>
      </c>
      <c r="N313" s="154">
        <f>(M313-K313)/K313</f>
        <v>-1.6464268157764878E-2</v>
      </c>
      <c r="O313" s="154">
        <f>(M313-L313)/L313</f>
        <v>4.324843825084094E-3</v>
      </c>
    </row>
    <row r="314" spans="4:15" s="2" customFormat="1" ht="21.95" customHeight="1" x14ac:dyDescent="0.15">
      <c r="D314" s="10">
        <v>303</v>
      </c>
      <c r="E314" s="116"/>
      <c r="F314" s="152">
        <v>2871</v>
      </c>
      <c r="G314" s="76" t="s">
        <v>13470</v>
      </c>
      <c r="H314" s="76" t="s">
        <v>485</v>
      </c>
      <c r="I314" s="153">
        <v>8014300</v>
      </c>
      <c r="J314" s="153">
        <v>23682196500</v>
      </c>
      <c r="K314" s="111">
        <f>J314/I314</f>
        <v>2954.992513382329</v>
      </c>
      <c r="L314" s="111">
        <v>3025</v>
      </c>
      <c r="M314" s="111">
        <v>2976</v>
      </c>
      <c r="N314" s="154">
        <f>(M314-K314)/K314</f>
        <v>7.109150538464659E-3</v>
      </c>
      <c r="O314" s="154">
        <f>(M314-L314)/L314</f>
        <v>-1.6198347107438015E-2</v>
      </c>
    </row>
    <row r="315" spans="4:15" s="2" customFormat="1" ht="21.95" customHeight="1" x14ac:dyDescent="0.15">
      <c r="D315" s="10">
        <v>304</v>
      </c>
      <c r="E315" s="116"/>
      <c r="F315" s="152">
        <v>2874</v>
      </c>
      <c r="G315" s="76" t="s">
        <v>13363</v>
      </c>
      <c r="H315" s="76" t="s">
        <v>13634</v>
      </c>
      <c r="I315" s="153">
        <v>3700100</v>
      </c>
      <c r="J315" s="153">
        <v>3903585500</v>
      </c>
      <c r="K315" s="111">
        <f>J315/I315</f>
        <v>1054.9945947406827</v>
      </c>
      <c r="L315" s="111">
        <v>916</v>
      </c>
      <c r="M315" s="111">
        <v>919</v>
      </c>
      <c r="N315" s="154">
        <f>(M315-K315)/K315</f>
        <v>-0.12890548958130932</v>
      </c>
      <c r="O315" s="154">
        <f>(M315-L315)/L315</f>
        <v>3.2751091703056767E-3</v>
      </c>
    </row>
    <row r="316" spans="4:15" s="2" customFormat="1" ht="21.95" customHeight="1" x14ac:dyDescent="0.15">
      <c r="D316" s="10">
        <v>305</v>
      </c>
      <c r="E316" s="116"/>
      <c r="F316" s="152">
        <v>2875</v>
      </c>
      <c r="G316" s="76" t="s">
        <v>13470</v>
      </c>
      <c r="H316" s="76" t="s">
        <v>489</v>
      </c>
      <c r="I316" s="153">
        <v>8382400</v>
      </c>
      <c r="J316" s="153">
        <v>34828734000</v>
      </c>
      <c r="K316" s="111">
        <f>J316/I316</f>
        <v>4154.9835369345292</v>
      </c>
      <c r="L316" s="111">
        <v>3835</v>
      </c>
      <c r="M316" s="111">
        <v>3915</v>
      </c>
      <c r="N316" s="154">
        <f>(M316-K316)/K316</f>
        <v>-5.7757999472504443E-2</v>
      </c>
      <c r="O316" s="154">
        <f>(M316-L316)/L316</f>
        <v>2.0860495436766623E-2</v>
      </c>
    </row>
    <row r="317" spans="4:15" s="2" customFormat="1" ht="21.95" customHeight="1" x14ac:dyDescent="0.15">
      <c r="D317" s="10">
        <v>306</v>
      </c>
      <c r="E317" s="116"/>
      <c r="F317" s="152">
        <v>2882</v>
      </c>
      <c r="G317" s="76" t="s">
        <v>13470</v>
      </c>
      <c r="H317" s="76" t="s">
        <v>13635</v>
      </c>
      <c r="I317" s="153">
        <v>247800</v>
      </c>
      <c r="J317" s="153">
        <v>532707300</v>
      </c>
      <c r="K317" s="111">
        <f>J317/I317</f>
        <v>2149.7469733656176</v>
      </c>
      <c r="L317" s="111">
        <v>1515</v>
      </c>
      <c r="M317" s="111">
        <v>1594</v>
      </c>
      <c r="N317" s="154">
        <f>(M317-K317)/K317</f>
        <v>-0.25851738844202066</v>
      </c>
      <c r="O317" s="154">
        <f>(M317-L317)/L317</f>
        <v>5.2145214521452148E-2</v>
      </c>
    </row>
    <row r="318" spans="4:15" s="2" customFormat="1" ht="21.95" customHeight="1" x14ac:dyDescent="0.15">
      <c r="D318" s="10">
        <v>307</v>
      </c>
      <c r="E318" s="116"/>
      <c r="F318" s="152">
        <v>2883</v>
      </c>
      <c r="G318" s="76" t="s">
        <v>13470</v>
      </c>
      <c r="H318" s="76" t="s">
        <v>13636</v>
      </c>
      <c r="I318" s="153">
        <v>88000</v>
      </c>
      <c r="J318" s="153">
        <v>187880000</v>
      </c>
      <c r="K318" s="111">
        <f>J318/I318</f>
        <v>2135</v>
      </c>
      <c r="L318" s="111">
        <v>1638</v>
      </c>
      <c r="M318" s="111">
        <v>1708</v>
      </c>
      <c r="N318" s="154">
        <f>(M318-K318)/K318</f>
        <v>-0.2</v>
      </c>
      <c r="O318" s="154">
        <f>(M318-L318)/L318</f>
        <v>4.2735042735042736E-2</v>
      </c>
    </row>
    <row r="319" spans="4:15" s="2" customFormat="1" ht="21.95" customHeight="1" x14ac:dyDescent="0.15">
      <c r="D319" s="10">
        <v>308</v>
      </c>
      <c r="E319" s="116"/>
      <c r="F319" s="152">
        <v>2884</v>
      </c>
      <c r="G319" s="76" t="s">
        <v>13470</v>
      </c>
      <c r="H319" s="76" t="s">
        <v>13637</v>
      </c>
      <c r="I319" s="153">
        <v>455600</v>
      </c>
      <c r="J319" s="153">
        <v>665176000</v>
      </c>
      <c r="K319" s="111">
        <f>J319/I319</f>
        <v>1460</v>
      </c>
      <c r="L319" s="111">
        <v>485</v>
      </c>
      <c r="M319" s="111">
        <v>513</v>
      </c>
      <c r="N319" s="154">
        <f>(M319-K319)/K319</f>
        <v>-0.64863013698630134</v>
      </c>
      <c r="O319" s="154">
        <f>(M319-L319)/L319</f>
        <v>5.7731958762886601E-2</v>
      </c>
    </row>
    <row r="320" spans="4:15" s="2" customFormat="1" ht="21.95" customHeight="1" x14ac:dyDescent="0.15">
      <c r="D320" s="10">
        <v>309</v>
      </c>
      <c r="E320" s="116"/>
      <c r="F320" s="152">
        <v>2897</v>
      </c>
      <c r="G320" s="76" t="s">
        <v>13470</v>
      </c>
      <c r="H320" s="76" t="s">
        <v>13638</v>
      </c>
      <c r="I320" s="153">
        <v>6429800</v>
      </c>
      <c r="J320" s="153">
        <v>47740702500</v>
      </c>
      <c r="K320" s="111">
        <f>J320/I320</f>
        <v>7424.9125167190268</v>
      </c>
      <c r="L320" s="111">
        <v>6900</v>
      </c>
      <c r="M320" s="111">
        <v>6840</v>
      </c>
      <c r="N320" s="154">
        <f>(M320-K320)/K320</f>
        <v>-7.877702469920711E-2</v>
      </c>
      <c r="O320" s="154">
        <f>(M320-L320)/L320</f>
        <v>-8.6956521739130436E-3</v>
      </c>
    </row>
    <row r="321" spans="4:15" s="2" customFormat="1" ht="21.95" customHeight="1" x14ac:dyDescent="0.15">
      <c r="D321" s="10">
        <v>310</v>
      </c>
      <c r="E321" s="116"/>
      <c r="F321" s="152">
        <v>2899</v>
      </c>
      <c r="G321" s="76" t="s">
        <v>13470</v>
      </c>
      <c r="H321" s="76" t="s">
        <v>13639</v>
      </c>
      <c r="I321" s="153">
        <v>1271000</v>
      </c>
      <c r="J321" s="153">
        <v>1861697250</v>
      </c>
      <c r="K321" s="111">
        <f>J321/I321</f>
        <v>1464.75</v>
      </c>
      <c r="L321" s="111">
        <v>2394</v>
      </c>
      <c r="M321" s="111">
        <v>2330</v>
      </c>
      <c r="N321" s="154">
        <f>(M321-K321)/K321</f>
        <v>0.59071513910223583</v>
      </c>
      <c r="O321" s="154">
        <f>(M321-L321)/L321</f>
        <v>-2.6733500417710943E-2</v>
      </c>
    </row>
    <row r="322" spans="4:15" s="2" customFormat="1" ht="21.95" customHeight="1" x14ac:dyDescent="0.15">
      <c r="D322" s="10">
        <v>311</v>
      </c>
      <c r="E322" s="116"/>
      <c r="F322" s="152">
        <v>2904</v>
      </c>
      <c r="G322" s="76" t="s">
        <v>13470</v>
      </c>
      <c r="H322" s="76" t="s">
        <v>13640</v>
      </c>
      <c r="I322" s="153">
        <v>392100</v>
      </c>
      <c r="J322" s="153">
        <v>471304200</v>
      </c>
      <c r="K322" s="111">
        <f>J322/I322</f>
        <v>1202</v>
      </c>
      <c r="L322" s="111">
        <v>1059</v>
      </c>
      <c r="M322" s="111">
        <v>1004</v>
      </c>
      <c r="N322" s="154">
        <f>(M322-K322)/K322</f>
        <v>-0.16472545757071547</v>
      </c>
      <c r="O322" s="154">
        <f>(M322-L322)/L322</f>
        <v>-5.1935788479697827E-2</v>
      </c>
    </row>
    <row r="323" spans="4:15" s="2" customFormat="1" ht="21.95" customHeight="1" x14ac:dyDescent="0.15">
      <c r="D323" s="10">
        <v>312</v>
      </c>
      <c r="E323" s="116"/>
      <c r="F323" s="152">
        <v>2908</v>
      </c>
      <c r="G323" s="76" t="s">
        <v>13470</v>
      </c>
      <c r="H323" s="76" t="s">
        <v>497</v>
      </c>
      <c r="I323" s="153">
        <v>1489000</v>
      </c>
      <c r="J323" s="153">
        <v>3591453600</v>
      </c>
      <c r="K323" s="111">
        <f>J323/I323</f>
        <v>2411.9903290799193</v>
      </c>
      <c r="L323" s="111">
        <v>2385</v>
      </c>
      <c r="M323" s="111">
        <v>2291</v>
      </c>
      <c r="N323" s="154">
        <f>(M323-K323)/K323</f>
        <v>-5.0162029101531447E-2</v>
      </c>
      <c r="O323" s="154">
        <f>(M323-L323)/L323</f>
        <v>-3.9412997903563944E-2</v>
      </c>
    </row>
    <row r="324" spans="4:15" s="2" customFormat="1" ht="21.95" customHeight="1" x14ac:dyDescent="0.15">
      <c r="D324" s="10">
        <v>313</v>
      </c>
      <c r="E324" s="116"/>
      <c r="F324" s="152">
        <v>2910</v>
      </c>
      <c r="G324" s="76" t="s">
        <v>13470</v>
      </c>
      <c r="H324" s="76" t="s">
        <v>13641</v>
      </c>
      <c r="I324" s="153">
        <v>1438000</v>
      </c>
      <c r="J324" s="153">
        <v>3140592000</v>
      </c>
      <c r="K324" s="111">
        <f>J324/I324</f>
        <v>2184</v>
      </c>
      <c r="L324" s="111">
        <v>1659</v>
      </c>
      <c r="M324" s="111">
        <v>1477</v>
      </c>
      <c r="N324" s="154">
        <f>(M324-K324)/K324</f>
        <v>-0.32371794871794873</v>
      </c>
      <c r="O324" s="154">
        <f>(M324-L324)/L324</f>
        <v>-0.10970464135021098</v>
      </c>
    </row>
    <row r="325" spans="4:15" s="2" customFormat="1" ht="21.95" customHeight="1" x14ac:dyDescent="0.15">
      <c r="D325" s="10">
        <v>314</v>
      </c>
      <c r="E325" s="116"/>
      <c r="F325" s="152">
        <v>2914</v>
      </c>
      <c r="G325" s="76" t="s">
        <v>13470</v>
      </c>
      <c r="H325" s="76" t="s">
        <v>13643</v>
      </c>
      <c r="I325" s="153">
        <v>101204900</v>
      </c>
      <c r="J325" s="153">
        <v>310294223400</v>
      </c>
      <c r="K325" s="111">
        <f>J325/I325</f>
        <v>3066</v>
      </c>
      <c r="L325" s="111">
        <v>2616.5</v>
      </c>
      <c r="M325" s="111">
        <v>2731.5</v>
      </c>
      <c r="N325" s="154">
        <f>(M325-K325)/K325</f>
        <v>-0.10909980430528375</v>
      </c>
      <c r="O325" s="154">
        <f>(M325-L325)/L325</f>
        <v>4.3951844066501052E-2</v>
      </c>
    </row>
    <row r="326" spans="4:15" s="2" customFormat="1" ht="21.95" customHeight="1" x14ac:dyDescent="0.15">
      <c r="D326" s="10">
        <v>315</v>
      </c>
      <c r="E326" s="116"/>
      <c r="F326" s="152">
        <v>2915</v>
      </c>
      <c r="G326" s="76" t="s">
        <v>13470</v>
      </c>
      <c r="H326" s="76" t="s">
        <v>13644</v>
      </c>
      <c r="I326" s="153">
        <v>836700</v>
      </c>
      <c r="J326" s="153">
        <v>2940152400</v>
      </c>
      <c r="K326" s="111">
        <f>J326/I326</f>
        <v>3513.9863750448189</v>
      </c>
      <c r="L326" s="111">
        <v>1950</v>
      </c>
      <c r="M326" s="111">
        <v>2028</v>
      </c>
      <c r="N326" s="154">
        <f>(M326-K326)/K326</f>
        <v>-0.42287767123908271</v>
      </c>
      <c r="O326" s="154">
        <f>(M326-L326)/L326</f>
        <v>0.04</v>
      </c>
    </row>
    <row r="327" spans="4:15" s="2" customFormat="1" ht="21.95" customHeight="1" x14ac:dyDescent="0.15">
      <c r="D327" s="10">
        <v>316</v>
      </c>
      <c r="E327" s="116"/>
      <c r="F327" s="152">
        <v>2918</v>
      </c>
      <c r="G327" s="76" t="s">
        <v>13470</v>
      </c>
      <c r="H327" s="76" t="s">
        <v>13645</v>
      </c>
      <c r="I327" s="153">
        <v>977100</v>
      </c>
      <c r="J327" s="153">
        <v>2623045500</v>
      </c>
      <c r="K327" s="111">
        <f>J327/I327</f>
        <v>2684.5210316241942</v>
      </c>
      <c r="L327" s="111">
        <v>1924</v>
      </c>
      <c r="M327" s="111">
        <v>1813</v>
      </c>
      <c r="N327" s="154">
        <f>(M327-K327)/K327</f>
        <v>-0.32464675126680037</v>
      </c>
      <c r="O327" s="154">
        <f>(M327-L327)/L327</f>
        <v>-5.7692307692307696E-2</v>
      </c>
    </row>
    <row r="328" spans="4:15" s="2" customFormat="1" ht="21.95" customHeight="1" x14ac:dyDescent="0.15">
      <c r="D328" s="10">
        <v>317</v>
      </c>
      <c r="E328" s="116"/>
      <c r="F328" s="152">
        <v>2922</v>
      </c>
      <c r="G328" s="76" t="s">
        <v>13470</v>
      </c>
      <c r="H328" s="76" t="s">
        <v>505</v>
      </c>
      <c r="I328" s="153">
        <v>601700</v>
      </c>
      <c r="J328" s="153">
        <v>1164887200</v>
      </c>
      <c r="K328" s="111">
        <f>J328/I328</f>
        <v>1935.9933521688549</v>
      </c>
      <c r="L328" s="111">
        <v>1661</v>
      </c>
      <c r="M328" s="111">
        <v>1591</v>
      </c>
      <c r="N328" s="154">
        <f>(M328-K328)/K328</f>
        <v>-0.17819965744322713</v>
      </c>
      <c r="O328" s="154">
        <f>(M328-L328)/L328</f>
        <v>-4.2143287176399757E-2</v>
      </c>
    </row>
    <row r="329" spans="4:15" s="2" customFormat="1" ht="21.95" customHeight="1" x14ac:dyDescent="0.15">
      <c r="D329" s="10">
        <v>318</v>
      </c>
      <c r="E329" s="116"/>
      <c r="F329" s="152">
        <v>2924</v>
      </c>
      <c r="G329" s="76" t="s">
        <v>13470</v>
      </c>
      <c r="H329" s="76" t="s">
        <v>13646</v>
      </c>
      <c r="I329" s="153">
        <v>160100</v>
      </c>
      <c r="J329" s="153">
        <v>125998700</v>
      </c>
      <c r="K329" s="111">
        <f>J329/I329</f>
        <v>787</v>
      </c>
      <c r="L329" s="111">
        <v>636</v>
      </c>
      <c r="M329" s="111">
        <v>636</v>
      </c>
      <c r="N329" s="154">
        <f>(M329-K329)/K329</f>
        <v>-0.19186785260482847</v>
      </c>
      <c r="O329" s="154">
        <f>(M329-L329)/L329</f>
        <v>0</v>
      </c>
    </row>
    <row r="330" spans="4:15" s="2" customFormat="1" ht="21.95" customHeight="1" x14ac:dyDescent="0.15">
      <c r="D330" s="10">
        <v>319</v>
      </c>
      <c r="E330" s="116"/>
      <c r="F330" s="152">
        <v>2925</v>
      </c>
      <c r="G330" s="76" t="s">
        <v>13470</v>
      </c>
      <c r="H330" s="76" t="s">
        <v>13647</v>
      </c>
      <c r="I330" s="153">
        <v>164200</v>
      </c>
      <c r="J330" s="153">
        <v>296376000</v>
      </c>
      <c r="K330" s="111">
        <f>J330/I330</f>
        <v>1804.9695493300853</v>
      </c>
      <c r="L330" s="111">
        <v>2000</v>
      </c>
      <c r="M330" s="111">
        <v>1964</v>
      </c>
      <c r="N330" s="154">
        <f>(M330-K330)/K330</f>
        <v>8.8106999217210533E-2</v>
      </c>
      <c r="O330" s="154">
        <f>(M330-L330)/L330</f>
        <v>-1.7999999999999999E-2</v>
      </c>
    </row>
    <row r="331" spans="4:15" s="2" customFormat="1" ht="21.95" customHeight="1" x14ac:dyDescent="0.15">
      <c r="D331" s="10">
        <v>320</v>
      </c>
      <c r="E331" s="116"/>
      <c r="F331" s="152">
        <v>2928</v>
      </c>
      <c r="G331" s="76" t="s">
        <v>13463</v>
      </c>
      <c r="H331" s="76" t="s">
        <v>13649</v>
      </c>
      <c r="I331" s="153">
        <v>264000</v>
      </c>
      <c r="J331" s="153">
        <v>421948560</v>
      </c>
      <c r="K331" s="111">
        <f>J331/I331</f>
        <v>1598.29</v>
      </c>
      <c r="L331" s="111">
        <v>191</v>
      </c>
      <c r="M331" s="111">
        <v>285</v>
      </c>
      <c r="N331" s="154">
        <f>(M331-K331)/K331</f>
        <v>-0.82168442522946394</v>
      </c>
      <c r="O331" s="154">
        <f>(M331-L331)/L331</f>
        <v>0.49214659685863876</v>
      </c>
    </row>
    <row r="332" spans="4:15" s="2" customFormat="1" ht="21.95" customHeight="1" x14ac:dyDescent="0.15">
      <c r="D332" s="10">
        <v>321</v>
      </c>
      <c r="E332" s="116"/>
      <c r="F332" s="152">
        <v>2930</v>
      </c>
      <c r="G332" s="76" t="s">
        <v>13470</v>
      </c>
      <c r="H332" s="76" t="s">
        <v>13650</v>
      </c>
      <c r="I332" s="153">
        <v>3503300</v>
      </c>
      <c r="J332" s="153">
        <v>2755005250</v>
      </c>
      <c r="K332" s="111">
        <f>J332/I332</f>
        <v>786.40289155938683</v>
      </c>
      <c r="L332" s="111">
        <v>373</v>
      </c>
      <c r="M332" s="111">
        <v>400</v>
      </c>
      <c r="N332" s="154">
        <f>(M332-K332)/K332</f>
        <v>-0.4913548712838206</v>
      </c>
      <c r="O332" s="154">
        <f>(M332-L332)/L332</f>
        <v>7.2386058981233251E-2</v>
      </c>
    </row>
    <row r="333" spans="4:15" s="2" customFormat="1" ht="21.95" customHeight="1" x14ac:dyDescent="0.15">
      <c r="D333" s="10">
        <v>322</v>
      </c>
      <c r="E333" s="116"/>
      <c r="F333" s="152">
        <v>2931</v>
      </c>
      <c r="G333" s="76" t="s">
        <v>13470</v>
      </c>
      <c r="H333" s="76" t="s">
        <v>13651</v>
      </c>
      <c r="I333" s="153">
        <v>4509800</v>
      </c>
      <c r="J333" s="153">
        <v>4627054800</v>
      </c>
      <c r="K333" s="111">
        <f>J333/I333</f>
        <v>1026</v>
      </c>
      <c r="L333" s="111">
        <v>581</v>
      </c>
      <c r="M333" s="111">
        <v>584</v>
      </c>
      <c r="N333" s="154">
        <f>(M333-K333)/K333</f>
        <v>-0.43079922027290446</v>
      </c>
      <c r="O333" s="154">
        <f>(M333-L333)/L333</f>
        <v>5.1635111876075735E-3</v>
      </c>
    </row>
    <row r="334" spans="4:15" s="2" customFormat="1" ht="21.95" customHeight="1" x14ac:dyDescent="0.15">
      <c r="D334" s="10">
        <v>323</v>
      </c>
      <c r="E334" s="116"/>
      <c r="F334" s="152">
        <v>3001</v>
      </c>
      <c r="G334" s="76" t="s">
        <v>13653</v>
      </c>
      <c r="H334" s="76" t="s">
        <v>13652</v>
      </c>
      <c r="I334" s="153">
        <v>1570700</v>
      </c>
      <c r="J334" s="153">
        <v>2169136700</v>
      </c>
      <c r="K334" s="111">
        <f>J334/I334</f>
        <v>1381</v>
      </c>
      <c r="L334" s="111">
        <v>1113</v>
      </c>
      <c r="M334" s="111">
        <v>1132</v>
      </c>
      <c r="N334" s="154">
        <f>(M334-K334)/K334</f>
        <v>-0.18030412744388125</v>
      </c>
      <c r="O334" s="154">
        <f>(M334-L334)/L334</f>
        <v>1.7070979335130278E-2</v>
      </c>
    </row>
    <row r="335" spans="4:15" s="2" customFormat="1" ht="21.95" customHeight="1" x14ac:dyDescent="0.15">
      <c r="D335" s="10">
        <v>324</v>
      </c>
      <c r="E335" s="116"/>
      <c r="F335" s="152">
        <v>3002</v>
      </c>
      <c r="G335" s="76" t="s">
        <v>13653</v>
      </c>
      <c r="H335" s="76" t="s">
        <v>511</v>
      </c>
      <c r="I335" s="153">
        <v>1280500</v>
      </c>
      <c r="J335" s="153">
        <v>7823807000</v>
      </c>
      <c r="K335" s="111">
        <f>J335/I335</f>
        <v>6109.9625146427179</v>
      </c>
      <c r="L335" s="111">
        <v>4155</v>
      </c>
      <c r="M335" s="111">
        <v>4495</v>
      </c>
      <c r="N335" s="154">
        <f>(M335-K335)/K335</f>
        <v>-0.26431627211663072</v>
      </c>
      <c r="O335" s="154">
        <f>(M335-L335)/L335</f>
        <v>8.1829121540312882E-2</v>
      </c>
    </row>
    <row r="336" spans="4:15" s="2" customFormat="1" ht="21.95" customHeight="1" x14ac:dyDescent="0.15">
      <c r="D336" s="10">
        <v>325</v>
      </c>
      <c r="E336" s="116"/>
      <c r="F336" s="152">
        <v>3003</v>
      </c>
      <c r="G336" s="76" t="s">
        <v>13533</v>
      </c>
      <c r="H336" s="76" t="s">
        <v>13654</v>
      </c>
      <c r="I336" s="153">
        <v>29645600</v>
      </c>
      <c r="J336" s="153">
        <v>34418541600</v>
      </c>
      <c r="K336" s="111">
        <f>J336/I336</f>
        <v>1161</v>
      </c>
      <c r="L336" s="111">
        <v>985</v>
      </c>
      <c r="M336" s="111">
        <v>989</v>
      </c>
      <c r="N336" s="154">
        <f>(M336-K336)/K336</f>
        <v>-0.14814814814814814</v>
      </c>
      <c r="O336" s="154">
        <f>(M336-L336)/L336</f>
        <v>4.0609137055837565E-3</v>
      </c>
    </row>
    <row r="337" spans="4:15" s="2" customFormat="1" ht="21.95" customHeight="1" x14ac:dyDescent="0.15">
      <c r="D337" s="10">
        <v>326</v>
      </c>
      <c r="E337" s="116"/>
      <c r="F337" s="152">
        <v>3004</v>
      </c>
      <c r="G337" s="76" t="s">
        <v>13653</v>
      </c>
      <c r="H337" s="76" t="s">
        <v>13655</v>
      </c>
      <c r="I337" s="153">
        <v>136400</v>
      </c>
      <c r="J337" s="153">
        <v>201866000</v>
      </c>
      <c r="K337" s="111">
        <f>J337/I337</f>
        <v>1479.9560117302053</v>
      </c>
      <c r="L337" s="111">
        <v>915</v>
      </c>
      <c r="M337" s="111">
        <v>895</v>
      </c>
      <c r="N337" s="154">
        <f>(M337-K337)/K337</f>
        <v>-0.39525229607759604</v>
      </c>
      <c r="O337" s="154">
        <f>(M337-L337)/L337</f>
        <v>-2.185792349726776E-2</v>
      </c>
    </row>
    <row r="338" spans="4:15" s="2" customFormat="1" ht="21.95" customHeight="1" x14ac:dyDescent="0.15">
      <c r="D338" s="10">
        <v>327</v>
      </c>
      <c r="E338" s="116"/>
      <c r="F338" s="152">
        <v>3023</v>
      </c>
      <c r="G338" s="76" t="s">
        <v>13363</v>
      </c>
      <c r="H338" s="76" t="s">
        <v>517</v>
      </c>
      <c r="I338" s="153">
        <v>477400</v>
      </c>
      <c r="J338" s="153">
        <v>437769800</v>
      </c>
      <c r="K338" s="111">
        <f>J338/I338</f>
        <v>916.98743192291579</v>
      </c>
      <c r="L338" s="111">
        <v>838</v>
      </c>
      <c r="M338" s="111">
        <v>820</v>
      </c>
      <c r="N338" s="154">
        <f>(M338-K338)/K338</f>
        <v>-0.10576746043240076</v>
      </c>
      <c r="O338" s="154">
        <f>(M338-L338)/L338</f>
        <v>-2.1479713603818614E-2</v>
      </c>
    </row>
    <row r="339" spans="4:15" s="2" customFormat="1" ht="21.95" customHeight="1" x14ac:dyDescent="0.15">
      <c r="D339" s="10">
        <v>328</v>
      </c>
      <c r="E339" s="116"/>
      <c r="F339" s="152">
        <v>3028</v>
      </c>
      <c r="G339" s="76" t="s">
        <v>13590</v>
      </c>
      <c r="H339" s="76" t="s">
        <v>519</v>
      </c>
      <c r="I339" s="153">
        <v>2049100</v>
      </c>
      <c r="J339" s="153">
        <v>4858416100</v>
      </c>
      <c r="K339" s="111">
        <f>J339/I339</f>
        <v>2371</v>
      </c>
      <c r="L339" s="111">
        <v>1682</v>
      </c>
      <c r="M339" s="111">
        <v>1669</v>
      </c>
      <c r="N339" s="154">
        <f>(M339-K339)/K339</f>
        <v>-0.2960776043863349</v>
      </c>
      <c r="O339" s="154">
        <f>(M339-L339)/L339</f>
        <v>-7.7288941736028535E-3</v>
      </c>
    </row>
    <row r="340" spans="4:15" s="2" customFormat="1" ht="21.95" customHeight="1" x14ac:dyDescent="0.15">
      <c r="D340" s="10">
        <v>329</v>
      </c>
      <c r="E340" s="116"/>
      <c r="F340" s="152">
        <v>3030</v>
      </c>
      <c r="G340" s="76" t="s">
        <v>13463</v>
      </c>
      <c r="H340" s="76" t="s">
        <v>13657</v>
      </c>
      <c r="I340" s="153">
        <v>202300</v>
      </c>
      <c r="J340" s="153">
        <v>210996300</v>
      </c>
      <c r="K340" s="111">
        <f>J340/I340</f>
        <v>1042.9871478002965</v>
      </c>
      <c r="L340" s="111">
        <v>864</v>
      </c>
      <c r="M340" s="111">
        <v>995</v>
      </c>
      <c r="N340" s="154">
        <f>(M340-K340)/K340</f>
        <v>-4.6009337604498192E-2</v>
      </c>
      <c r="O340" s="154">
        <f>(M340-L340)/L340</f>
        <v>0.15162037037037038</v>
      </c>
    </row>
    <row r="341" spans="4:15" s="2" customFormat="1" ht="21.95" customHeight="1" x14ac:dyDescent="0.15">
      <c r="D341" s="10">
        <v>330</v>
      </c>
      <c r="E341" s="116"/>
      <c r="F341" s="152">
        <v>3031</v>
      </c>
      <c r="G341" s="76" t="s">
        <v>13363</v>
      </c>
      <c r="H341" s="76" t="s">
        <v>13658</v>
      </c>
      <c r="I341" s="153">
        <v>601900</v>
      </c>
      <c r="J341" s="153">
        <v>376789400</v>
      </c>
      <c r="K341" s="111">
        <f>J341/I341</f>
        <v>626</v>
      </c>
      <c r="L341" s="111">
        <v>700</v>
      </c>
      <c r="M341" s="111">
        <v>671</v>
      </c>
      <c r="N341" s="154">
        <f>(M341-K341)/K341</f>
        <v>7.1884984025559109E-2</v>
      </c>
      <c r="O341" s="154">
        <f>(M341-L341)/L341</f>
        <v>-4.1428571428571426E-2</v>
      </c>
    </row>
    <row r="342" spans="4:15" s="2" customFormat="1" ht="21.95" customHeight="1" x14ac:dyDescent="0.15">
      <c r="D342" s="10">
        <v>331</v>
      </c>
      <c r="E342" s="116"/>
      <c r="F342" s="152">
        <v>3034</v>
      </c>
      <c r="G342" s="76" t="s">
        <v>13590</v>
      </c>
      <c r="H342" s="76" t="s">
        <v>13659</v>
      </c>
      <c r="I342" s="153">
        <v>1296400</v>
      </c>
      <c r="J342" s="153">
        <v>2723725200</v>
      </c>
      <c r="K342" s="111">
        <f>J342/I342</f>
        <v>2100.9913606911446</v>
      </c>
      <c r="L342" s="111">
        <v>1668</v>
      </c>
      <c r="M342" s="111">
        <v>1677</v>
      </c>
      <c r="N342" s="154">
        <f>(M342-K342)/K342</f>
        <v>-0.20180538036656556</v>
      </c>
      <c r="O342" s="154">
        <f>(M342-L342)/L342</f>
        <v>5.3956834532374104E-3</v>
      </c>
    </row>
    <row r="343" spans="4:15" s="2" customFormat="1" ht="21.95" customHeight="1" x14ac:dyDescent="0.15">
      <c r="D343" s="10">
        <v>332</v>
      </c>
      <c r="E343" s="116"/>
      <c r="F343" s="152">
        <v>3036</v>
      </c>
      <c r="G343" s="76" t="s">
        <v>13363</v>
      </c>
      <c r="H343" s="76" t="s">
        <v>13660</v>
      </c>
      <c r="I343" s="153">
        <v>1277600</v>
      </c>
      <c r="J343" s="153">
        <v>2744269600</v>
      </c>
      <c r="K343" s="111">
        <f>J343/I343</f>
        <v>2147.9881026925486</v>
      </c>
      <c r="L343" s="111">
        <v>1087</v>
      </c>
      <c r="M343" s="111">
        <v>1105</v>
      </c>
      <c r="N343" s="154">
        <f>(M343-K343)/K343</f>
        <v>-0.48556512086130316</v>
      </c>
      <c r="O343" s="154">
        <f>(M343-L343)/L343</f>
        <v>1.655933762649494E-2</v>
      </c>
    </row>
    <row r="344" spans="4:15" s="2" customFormat="1" ht="21.95" customHeight="1" x14ac:dyDescent="0.15">
      <c r="D344" s="10">
        <v>333</v>
      </c>
      <c r="E344" s="116"/>
      <c r="F344" s="152">
        <v>3038</v>
      </c>
      <c r="G344" s="76" t="s">
        <v>13363</v>
      </c>
      <c r="H344" s="76" t="s">
        <v>525</v>
      </c>
      <c r="I344" s="153">
        <v>843100</v>
      </c>
      <c r="J344" s="153">
        <v>4055311000</v>
      </c>
      <c r="K344" s="111">
        <f>J344/I344</f>
        <v>4810</v>
      </c>
      <c r="L344" s="111">
        <v>3245</v>
      </c>
      <c r="M344" s="111">
        <v>3350</v>
      </c>
      <c r="N344" s="154">
        <f>(M344-K344)/K344</f>
        <v>-0.30353430353430355</v>
      </c>
      <c r="O344" s="154">
        <f>(M344-L344)/L344</f>
        <v>3.2357473035439135E-2</v>
      </c>
    </row>
    <row r="345" spans="4:15" s="2" customFormat="1" ht="21.95" customHeight="1" x14ac:dyDescent="0.15">
      <c r="D345" s="10">
        <v>334</v>
      </c>
      <c r="E345" s="116"/>
      <c r="F345" s="152">
        <v>3040</v>
      </c>
      <c r="G345" s="76" t="s">
        <v>13463</v>
      </c>
      <c r="H345" s="76" t="s">
        <v>13662</v>
      </c>
      <c r="I345" s="153">
        <v>404000</v>
      </c>
      <c r="J345" s="153">
        <v>559540000</v>
      </c>
      <c r="K345" s="111">
        <f>J345/I345</f>
        <v>1385</v>
      </c>
      <c r="L345" s="111">
        <v>712</v>
      </c>
      <c r="M345" s="111">
        <v>826</v>
      </c>
      <c r="N345" s="154">
        <f>(M345-K345)/K345</f>
        <v>-0.40361010830324912</v>
      </c>
      <c r="O345" s="154">
        <f>(M345-L345)/L345</f>
        <v>0.1601123595505618</v>
      </c>
    </row>
    <row r="346" spans="4:15" s="2" customFormat="1" ht="21.95" customHeight="1" x14ac:dyDescent="0.15">
      <c r="D346" s="10">
        <v>335</v>
      </c>
      <c r="E346" s="116"/>
      <c r="F346" s="152">
        <v>3046</v>
      </c>
      <c r="G346" s="76" t="s">
        <v>13590</v>
      </c>
      <c r="H346" s="76" t="s">
        <v>13663</v>
      </c>
      <c r="I346" s="153">
        <v>1791900</v>
      </c>
      <c r="J346" s="153">
        <v>10608048000</v>
      </c>
      <c r="K346" s="111">
        <f>J346/I346</f>
        <v>5920</v>
      </c>
      <c r="L346" s="111">
        <v>5810</v>
      </c>
      <c r="M346" s="111">
        <v>5450</v>
      </c>
      <c r="N346" s="154">
        <f>(M346-K346)/K346</f>
        <v>-7.9391891891891886E-2</v>
      </c>
      <c r="O346" s="154">
        <f>(M346-L346)/L346</f>
        <v>-6.1962134251290879E-2</v>
      </c>
    </row>
    <row r="347" spans="4:15" s="2" customFormat="1" ht="21.95" customHeight="1" x14ac:dyDescent="0.15">
      <c r="D347" s="10">
        <v>336</v>
      </c>
      <c r="E347" s="116"/>
      <c r="F347" s="152">
        <v>3048</v>
      </c>
      <c r="G347" s="76" t="s">
        <v>13590</v>
      </c>
      <c r="H347" s="76" t="s">
        <v>13664</v>
      </c>
      <c r="I347" s="153">
        <v>8560700</v>
      </c>
      <c r="J347" s="153">
        <v>14374831300</v>
      </c>
      <c r="K347" s="111">
        <f>J347/I347</f>
        <v>1679.1654070344714</v>
      </c>
      <c r="L347" s="111">
        <v>1394</v>
      </c>
      <c r="M347" s="111">
        <v>1272</v>
      </c>
      <c r="N347" s="154">
        <f>(M347-K347)/K347</f>
        <v>-0.24248082132275176</v>
      </c>
      <c r="O347" s="154">
        <f>(M347-L347)/L347</f>
        <v>-8.7517934002869446E-2</v>
      </c>
    </row>
    <row r="348" spans="4:15" s="2" customFormat="1" ht="21.95" customHeight="1" x14ac:dyDescent="0.15">
      <c r="D348" s="10">
        <v>337</v>
      </c>
      <c r="E348" s="116"/>
      <c r="F348" s="152">
        <v>3050</v>
      </c>
      <c r="G348" s="76" t="s">
        <v>13590</v>
      </c>
      <c r="H348" s="76" t="s">
        <v>13665</v>
      </c>
      <c r="I348" s="153">
        <v>11009000</v>
      </c>
      <c r="J348" s="153">
        <v>12031941300</v>
      </c>
      <c r="K348" s="111">
        <f>J348/I348</f>
        <v>1092.9186392951221</v>
      </c>
      <c r="L348" s="111">
        <v>1147</v>
      </c>
      <c r="M348" s="111">
        <v>1104</v>
      </c>
      <c r="N348" s="154">
        <f>(M348-K348)/K348</f>
        <v>1.0139236633410128E-2</v>
      </c>
      <c r="O348" s="154">
        <f>(M348-L348)/L348</f>
        <v>-3.7489102005231034E-2</v>
      </c>
    </row>
    <row r="349" spans="4:15" s="2" customFormat="1" ht="21.95" customHeight="1" x14ac:dyDescent="0.15">
      <c r="D349" s="10">
        <v>338</v>
      </c>
      <c r="E349" s="116"/>
      <c r="F349" s="152">
        <v>3053</v>
      </c>
      <c r="G349" s="76" t="s">
        <v>13363</v>
      </c>
      <c r="H349" s="76" t="s">
        <v>13666</v>
      </c>
      <c r="I349" s="153">
        <v>729600</v>
      </c>
      <c r="J349" s="153">
        <v>3589632000</v>
      </c>
      <c r="K349" s="111">
        <f>J349/I349</f>
        <v>4920</v>
      </c>
      <c r="L349" s="111">
        <v>2882</v>
      </c>
      <c r="M349" s="111">
        <v>2520</v>
      </c>
      <c r="N349" s="154">
        <f>(M349-K349)/K349</f>
        <v>-0.48780487804878048</v>
      </c>
      <c r="O349" s="154">
        <f>(M349-L349)/L349</f>
        <v>-0.12560721721027066</v>
      </c>
    </row>
    <row r="350" spans="4:15" s="2" customFormat="1" ht="21.95" customHeight="1" x14ac:dyDescent="0.15">
      <c r="D350" s="10">
        <v>339</v>
      </c>
      <c r="E350" s="116"/>
      <c r="F350" s="152">
        <v>3064</v>
      </c>
      <c r="G350" s="76" t="s">
        <v>13590</v>
      </c>
      <c r="H350" s="76" t="s">
        <v>13667</v>
      </c>
      <c r="I350" s="153">
        <v>4775500</v>
      </c>
      <c r="J350" s="153">
        <v>18242410000</v>
      </c>
      <c r="K350" s="111">
        <f>J350/I350</f>
        <v>3820</v>
      </c>
      <c r="L350" s="111">
        <v>2718</v>
      </c>
      <c r="M350" s="111">
        <v>2393</v>
      </c>
      <c r="N350" s="154">
        <f>(M350-K350)/K350</f>
        <v>-0.37356020942408374</v>
      </c>
      <c r="O350" s="154">
        <f>(M350-L350)/L350</f>
        <v>-0.11957321559970567</v>
      </c>
    </row>
    <row r="351" spans="4:15" s="2" customFormat="1" ht="21.95" customHeight="1" x14ac:dyDescent="0.15">
      <c r="D351" s="10">
        <v>340</v>
      </c>
      <c r="E351" s="116"/>
      <c r="F351" s="152">
        <v>3067</v>
      </c>
      <c r="G351" s="76" t="s">
        <v>13463</v>
      </c>
      <c r="H351" s="76" t="s">
        <v>13668</v>
      </c>
      <c r="I351" s="153">
        <v>204400</v>
      </c>
      <c r="J351" s="153">
        <v>141240400</v>
      </c>
      <c r="K351" s="111">
        <f>J351/I351</f>
        <v>691</v>
      </c>
      <c r="L351" s="111">
        <v>560</v>
      </c>
      <c r="M351" s="111">
        <v>582</v>
      </c>
      <c r="N351" s="154">
        <f>(M351-K351)/K351</f>
        <v>-0.15774240231548481</v>
      </c>
      <c r="O351" s="154">
        <f>(M351-L351)/L351</f>
        <v>3.9285714285714285E-2</v>
      </c>
    </row>
    <row r="352" spans="4:15" s="2" customFormat="1" ht="21.95" customHeight="1" x14ac:dyDescent="0.15">
      <c r="D352" s="10">
        <v>341</v>
      </c>
      <c r="E352" s="116"/>
      <c r="F352" s="152">
        <v>3073</v>
      </c>
      <c r="G352" s="76" t="s">
        <v>13463</v>
      </c>
      <c r="H352" s="76" t="s">
        <v>13669</v>
      </c>
      <c r="I352" s="153">
        <v>226200</v>
      </c>
      <c r="J352" s="153">
        <v>806400000</v>
      </c>
      <c r="K352" s="111">
        <f>J352/I352</f>
        <v>3564.9867374005307</v>
      </c>
      <c r="L352" s="111">
        <v>2032</v>
      </c>
      <c r="M352" s="111">
        <v>2095</v>
      </c>
      <c r="N352" s="154">
        <f>(M352-K352)/K352</f>
        <v>-0.41234002976190481</v>
      </c>
      <c r="O352" s="154">
        <f>(M352-L352)/L352</f>
        <v>3.1003937007874016E-2</v>
      </c>
    </row>
    <row r="353" spans="4:15" s="2" customFormat="1" ht="21.95" customHeight="1" x14ac:dyDescent="0.15">
      <c r="D353" s="10">
        <v>342</v>
      </c>
      <c r="E353" s="116"/>
      <c r="F353" s="152">
        <v>3076</v>
      </c>
      <c r="G353" s="76" t="s">
        <v>13363</v>
      </c>
      <c r="H353" s="76" t="s">
        <v>13670</v>
      </c>
      <c r="I353" s="153">
        <v>4894200</v>
      </c>
      <c r="J353" s="153">
        <v>14501514600</v>
      </c>
      <c r="K353" s="111">
        <f>J353/I353</f>
        <v>2963</v>
      </c>
      <c r="L353" s="111">
        <v>1942</v>
      </c>
      <c r="M353" s="111">
        <v>1895</v>
      </c>
      <c r="N353" s="154">
        <f>(M353-K353)/K353</f>
        <v>-0.36044549443131962</v>
      </c>
      <c r="O353" s="154">
        <f>(M353-L353)/L353</f>
        <v>-2.4201853759011328E-2</v>
      </c>
    </row>
    <row r="354" spans="4:15" s="2" customFormat="1" ht="21.95" customHeight="1" x14ac:dyDescent="0.15">
      <c r="D354" s="10">
        <v>343</v>
      </c>
      <c r="E354" s="116"/>
      <c r="F354" s="152">
        <v>3079</v>
      </c>
      <c r="G354" s="76" t="s">
        <v>13363</v>
      </c>
      <c r="H354" s="76" t="s">
        <v>13671</v>
      </c>
      <c r="I354" s="153">
        <v>317400</v>
      </c>
      <c r="J354" s="153">
        <v>408171800</v>
      </c>
      <c r="K354" s="111">
        <f>J354/I354</f>
        <v>1285.9855072463768</v>
      </c>
      <c r="L354" s="111">
        <v>1000</v>
      </c>
      <c r="M354" s="111">
        <v>1097</v>
      </c>
      <c r="N354" s="154">
        <f>(M354-K354)/K354</f>
        <v>-0.14695772711392602</v>
      </c>
      <c r="O354" s="154">
        <f>(M354-L354)/L354</f>
        <v>9.7000000000000003E-2</v>
      </c>
    </row>
    <row r="355" spans="4:15" s="2" customFormat="1" ht="21.95" customHeight="1" x14ac:dyDescent="0.15">
      <c r="D355" s="10">
        <v>344</v>
      </c>
      <c r="E355" s="116"/>
      <c r="F355" s="152">
        <v>3082</v>
      </c>
      <c r="G355" s="76" t="s">
        <v>13463</v>
      </c>
      <c r="H355" s="76" t="s">
        <v>13672</v>
      </c>
      <c r="I355" s="153">
        <v>281700</v>
      </c>
      <c r="J355" s="153">
        <v>205077600</v>
      </c>
      <c r="K355" s="111">
        <f>J355/I355</f>
        <v>728</v>
      </c>
      <c r="L355" s="111">
        <v>678</v>
      </c>
      <c r="M355" s="111">
        <v>663</v>
      </c>
      <c r="N355" s="154">
        <f>(M355-K355)/K355</f>
        <v>-8.9285714285714288E-2</v>
      </c>
      <c r="O355" s="154">
        <f>(M355-L355)/L355</f>
        <v>-2.2123893805309734E-2</v>
      </c>
    </row>
    <row r="356" spans="4:15" s="2" customFormat="1" ht="21.95" customHeight="1" x14ac:dyDescent="0.15">
      <c r="D356" s="10">
        <v>345</v>
      </c>
      <c r="E356" s="116"/>
      <c r="F356" s="152">
        <v>3085</v>
      </c>
      <c r="G356" s="76" t="s">
        <v>13463</v>
      </c>
      <c r="H356" s="76" t="s">
        <v>13673</v>
      </c>
      <c r="I356" s="153">
        <v>860600</v>
      </c>
      <c r="J356" s="153">
        <v>2088676200</v>
      </c>
      <c r="K356" s="111">
        <f>J356/I356</f>
        <v>2427</v>
      </c>
      <c r="L356" s="111">
        <v>2152</v>
      </c>
      <c r="M356" s="111">
        <v>1987</v>
      </c>
      <c r="N356" s="154">
        <f>(M356-K356)/K356</f>
        <v>-0.18129377832715288</v>
      </c>
      <c r="O356" s="154">
        <f>(M356-L356)/L356</f>
        <v>-7.6672862453531596E-2</v>
      </c>
    </row>
    <row r="357" spans="4:15" s="2" customFormat="1" ht="21.95" customHeight="1" x14ac:dyDescent="0.15">
      <c r="D357" s="10">
        <v>346</v>
      </c>
      <c r="E357" s="116"/>
      <c r="F357" s="152">
        <v>3086</v>
      </c>
      <c r="G357" s="76" t="s">
        <v>13590</v>
      </c>
      <c r="H357" s="76" t="s">
        <v>13674</v>
      </c>
      <c r="I357" s="153">
        <v>20544000</v>
      </c>
      <c r="J357" s="153">
        <v>37499049600</v>
      </c>
      <c r="K357" s="111">
        <f>J357/I357</f>
        <v>1825.3042056074767</v>
      </c>
      <c r="L357" s="111">
        <v>1260</v>
      </c>
      <c r="M357" s="111">
        <v>1247</v>
      </c>
      <c r="N357" s="154">
        <f>(M357-K357)/K357</f>
        <v>-0.31682620564335584</v>
      </c>
      <c r="O357" s="154">
        <f>(M357-L357)/L357</f>
        <v>-1.0317460317460317E-2</v>
      </c>
    </row>
    <row r="358" spans="4:15" s="2" customFormat="1" ht="21.95" customHeight="1" x14ac:dyDescent="0.15">
      <c r="D358" s="10">
        <v>347</v>
      </c>
      <c r="E358" s="116"/>
      <c r="F358" s="152">
        <v>3087</v>
      </c>
      <c r="G358" s="76" t="s">
        <v>13463</v>
      </c>
      <c r="H358" s="76" t="s">
        <v>13675</v>
      </c>
      <c r="I358" s="153">
        <v>2841000</v>
      </c>
      <c r="J358" s="153">
        <v>7124855200</v>
      </c>
      <c r="K358" s="111">
        <f>J358/I358</f>
        <v>2507.8687785990846</v>
      </c>
      <c r="L358" s="111">
        <v>2008</v>
      </c>
      <c r="M358" s="111">
        <v>2097</v>
      </c>
      <c r="N358" s="154">
        <f>(M358-K358)/K358</f>
        <v>-0.16383184882129248</v>
      </c>
      <c r="O358" s="154">
        <f>(M358-L358)/L358</f>
        <v>4.4322709163346616E-2</v>
      </c>
    </row>
    <row r="359" spans="4:15" s="2" customFormat="1" ht="21.95" customHeight="1" x14ac:dyDescent="0.15">
      <c r="D359" s="10">
        <v>348</v>
      </c>
      <c r="E359" s="116"/>
      <c r="F359" s="152">
        <v>3088</v>
      </c>
      <c r="G359" s="76" t="s">
        <v>13590</v>
      </c>
      <c r="H359" s="76" t="s">
        <v>13676</v>
      </c>
      <c r="I359" s="153">
        <v>6682600</v>
      </c>
      <c r="J359" s="153">
        <v>30272076000</v>
      </c>
      <c r="K359" s="111">
        <f>J359/I359</f>
        <v>4529.9847364798134</v>
      </c>
      <c r="L359" s="111">
        <v>3365</v>
      </c>
      <c r="M359" s="111">
        <v>3290</v>
      </c>
      <c r="N359" s="154">
        <f>(M359-K359)/K359</f>
        <v>-0.27372823720447848</v>
      </c>
      <c r="O359" s="154">
        <f>(M359-L359)/L359</f>
        <v>-2.2288261515601784E-2</v>
      </c>
    </row>
    <row r="360" spans="4:15" s="2" customFormat="1" ht="21.95" customHeight="1" x14ac:dyDescent="0.15">
      <c r="D360" s="10">
        <v>349</v>
      </c>
      <c r="E360" s="116"/>
      <c r="F360" s="152">
        <v>3091</v>
      </c>
      <c r="G360" s="76" t="s">
        <v>13463</v>
      </c>
      <c r="H360" s="76" t="s">
        <v>13677</v>
      </c>
      <c r="I360" s="153">
        <v>598800</v>
      </c>
      <c r="J360" s="153">
        <v>2221548000</v>
      </c>
      <c r="K360" s="111">
        <f>J360/I360</f>
        <v>3710</v>
      </c>
      <c r="L360" s="111">
        <v>2725</v>
      </c>
      <c r="M360" s="111">
        <v>2552</v>
      </c>
      <c r="N360" s="154">
        <f>(M360-K360)/K360</f>
        <v>-0.31212938005390833</v>
      </c>
      <c r="O360" s="154">
        <f>(M360-L360)/L360</f>
        <v>-6.3486238532110092E-2</v>
      </c>
    </row>
    <row r="361" spans="4:15" s="2" customFormat="1" ht="21.95" customHeight="1" x14ac:dyDescent="0.15">
      <c r="D361" s="10">
        <v>350</v>
      </c>
      <c r="E361" s="116"/>
      <c r="F361" s="152">
        <v>3092</v>
      </c>
      <c r="G361" s="76" t="s">
        <v>13590</v>
      </c>
      <c r="H361" s="76" t="s">
        <v>13678</v>
      </c>
      <c r="I361" s="153">
        <v>14615500</v>
      </c>
      <c r="J361" s="153">
        <v>41785578500</v>
      </c>
      <c r="K361" s="111">
        <f>J361/I361</f>
        <v>2858.9906948103039</v>
      </c>
      <c r="L361" s="111">
        <v>2010</v>
      </c>
      <c r="M361" s="111">
        <v>2139</v>
      </c>
      <c r="N361" s="154">
        <f>(M361-K361)/K361</f>
        <v>-0.2518338713439135</v>
      </c>
      <c r="O361" s="154">
        <f>(M361-L361)/L361</f>
        <v>6.4179104477611937E-2</v>
      </c>
    </row>
    <row r="362" spans="4:15" s="2" customFormat="1" ht="21.95" customHeight="1" x14ac:dyDescent="0.15">
      <c r="D362" s="10">
        <v>351</v>
      </c>
      <c r="E362" s="116"/>
      <c r="F362" s="152">
        <v>3093</v>
      </c>
      <c r="G362" s="76" t="s">
        <v>13590</v>
      </c>
      <c r="H362" s="76" t="s">
        <v>13680</v>
      </c>
      <c r="I362" s="153">
        <v>299400</v>
      </c>
      <c r="J362" s="153">
        <v>238620200</v>
      </c>
      <c r="K362" s="111">
        <f>J362/I362</f>
        <v>796.99465597862388</v>
      </c>
      <c r="L362" s="111">
        <v>576</v>
      </c>
      <c r="M362" s="111">
        <v>787</v>
      </c>
      <c r="N362" s="154">
        <f>(M362-K362)/K362</f>
        <v>-1.2540430357530462E-2</v>
      </c>
      <c r="O362" s="154">
        <f>(M362-L362)/L362</f>
        <v>0.36631944444444442</v>
      </c>
    </row>
    <row r="363" spans="4:15" s="2" customFormat="1" ht="21.95" customHeight="1" x14ac:dyDescent="0.15">
      <c r="D363" s="10">
        <v>352</v>
      </c>
      <c r="E363" s="116"/>
      <c r="F363" s="152">
        <v>3097</v>
      </c>
      <c r="G363" s="76" t="s">
        <v>13463</v>
      </c>
      <c r="H363" s="76" t="s">
        <v>13681</v>
      </c>
      <c r="I363" s="153">
        <v>322600</v>
      </c>
      <c r="J363" s="153">
        <v>3551826000</v>
      </c>
      <c r="K363" s="111">
        <f>J363/I363</f>
        <v>11010</v>
      </c>
      <c r="L363" s="111">
        <v>8830</v>
      </c>
      <c r="M363" s="111">
        <v>9280</v>
      </c>
      <c r="N363" s="154">
        <f>(M363-K363)/K363</f>
        <v>-0.15712988192552224</v>
      </c>
      <c r="O363" s="154">
        <f>(M363-L363)/L363</f>
        <v>5.0962627406568518E-2</v>
      </c>
    </row>
    <row r="364" spans="4:15" s="2" customFormat="1" ht="21.95" customHeight="1" x14ac:dyDescent="0.15">
      <c r="D364" s="10">
        <v>353</v>
      </c>
      <c r="E364" s="116"/>
      <c r="F364" s="152">
        <v>3098</v>
      </c>
      <c r="G364" s="76" t="s">
        <v>13590</v>
      </c>
      <c r="H364" s="76" t="s">
        <v>13682</v>
      </c>
      <c r="I364" s="153">
        <v>1708300</v>
      </c>
      <c r="J364" s="153">
        <v>12479103500</v>
      </c>
      <c r="K364" s="111">
        <f>J364/I364</f>
        <v>7304.9836094362818</v>
      </c>
      <c r="L364" s="111">
        <v>5360</v>
      </c>
      <c r="M364" s="111">
        <v>4975</v>
      </c>
      <c r="N364" s="154">
        <f>(M364-K364)/K364</f>
        <v>-0.31895808861590097</v>
      </c>
      <c r="O364" s="154">
        <f>(M364-L364)/L364</f>
        <v>-7.1828358208955223E-2</v>
      </c>
    </row>
    <row r="365" spans="4:15" s="2" customFormat="1" ht="21.95" customHeight="1" x14ac:dyDescent="0.15">
      <c r="D365" s="10">
        <v>354</v>
      </c>
      <c r="E365" s="116"/>
      <c r="F365" s="152">
        <v>3099</v>
      </c>
      <c r="G365" s="76" t="s">
        <v>13590</v>
      </c>
      <c r="H365" s="76" t="s">
        <v>13683</v>
      </c>
      <c r="I365" s="153">
        <v>27626300</v>
      </c>
      <c r="J365" s="153">
        <v>32598942800</v>
      </c>
      <c r="K365" s="111">
        <f>J365/I365</f>
        <v>1179.9966987978846</v>
      </c>
      <c r="L365" s="111">
        <v>1215</v>
      </c>
      <c r="M365" s="111">
        <v>1143</v>
      </c>
      <c r="N365" s="154">
        <f>(M365-K365)/K365</f>
        <v>-3.1353222289159634E-2</v>
      </c>
      <c r="O365" s="154">
        <f>(M365-L365)/L365</f>
        <v>-5.9259259259259262E-2</v>
      </c>
    </row>
    <row r="366" spans="4:15" s="2" customFormat="1" ht="21.95" customHeight="1" x14ac:dyDescent="0.15">
      <c r="D366" s="10">
        <v>355</v>
      </c>
      <c r="E366" s="116"/>
      <c r="F366" s="152">
        <v>3101</v>
      </c>
      <c r="G366" s="76" t="s">
        <v>13653</v>
      </c>
      <c r="H366" s="76" t="s">
        <v>557</v>
      </c>
      <c r="I366" s="153">
        <v>6331500</v>
      </c>
      <c r="J366" s="153">
        <v>13542934500</v>
      </c>
      <c r="K366" s="111">
        <f>J366/I366</f>
        <v>2138.9772565742715</v>
      </c>
      <c r="L366" s="111">
        <v>1499</v>
      </c>
      <c r="M366" s="111">
        <v>1585</v>
      </c>
      <c r="N366" s="154">
        <f>(M366-K366)/K366</f>
        <v>-0.25899165354451059</v>
      </c>
      <c r="O366" s="154">
        <f>(M366-L366)/L366</f>
        <v>5.7371581054036024E-2</v>
      </c>
    </row>
    <row r="367" spans="4:15" s="2" customFormat="1" ht="21.95" customHeight="1" x14ac:dyDescent="0.15">
      <c r="D367" s="10">
        <v>356</v>
      </c>
      <c r="E367" s="116"/>
      <c r="F367" s="152">
        <v>3103</v>
      </c>
      <c r="G367" s="76" t="s">
        <v>13653</v>
      </c>
      <c r="H367" s="76" t="s">
        <v>559</v>
      </c>
      <c r="I367" s="153">
        <v>3987700</v>
      </c>
      <c r="J367" s="153">
        <v>2655808200</v>
      </c>
      <c r="K367" s="111">
        <f>J367/I367</f>
        <v>666</v>
      </c>
      <c r="L367" s="111">
        <v>466</v>
      </c>
      <c r="M367" s="111">
        <v>508</v>
      </c>
      <c r="N367" s="154">
        <f>(M367-K367)/K367</f>
        <v>-0.23723723723723725</v>
      </c>
      <c r="O367" s="154">
        <f>(M367-L367)/L367</f>
        <v>9.012875536480687E-2</v>
      </c>
    </row>
    <row r="368" spans="4:15" s="2" customFormat="1" ht="21.95" customHeight="1" x14ac:dyDescent="0.15">
      <c r="D368" s="10">
        <v>357</v>
      </c>
      <c r="E368" s="116"/>
      <c r="F368" s="152">
        <v>3104</v>
      </c>
      <c r="G368" s="76" t="s">
        <v>13653</v>
      </c>
      <c r="H368" s="76" t="s">
        <v>13684</v>
      </c>
      <c r="I368" s="153">
        <v>839400</v>
      </c>
      <c r="J368" s="153">
        <v>3315711000</v>
      </c>
      <c r="K368" s="111">
        <f>J368/I368</f>
        <v>3950.096497498213</v>
      </c>
      <c r="L368" s="111">
        <v>2473</v>
      </c>
      <c r="M368" s="111">
        <v>2531</v>
      </c>
      <c r="N368" s="154">
        <f>(M368-K368)/K368</f>
        <v>-0.35925615953863288</v>
      </c>
      <c r="O368" s="154">
        <f>(M368-L368)/L368</f>
        <v>2.3453295592397897E-2</v>
      </c>
    </row>
    <row r="369" spans="4:15" s="2" customFormat="1" ht="21.95" customHeight="1" x14ac:dyDescent="0.15">
      <c r="D369" s="10">
        <v>358</v>
      </c>
      <c r="E369" s="116"/>
      <c r="F369" s="152">
        <v>3105</v>
      </c>
      <c r="G369" s="76" t="s">
        <v>13687</v>
      </c>
      <c r="H369" s="76" t="s">
        <v>13686</v>
      </c>
      <c r="I369" s="153">
        <v>10222700</v>
      </c>
      <c r="J369" s="153">
        <v>14781949200</v>
      </c>
      <c r="K369" s="111">
        <f>J369/I369</f>
        <v>1445.9926633863852</v>
      </c>
      <c r="L369" s="111">
        <v>831</v>
      </c>
      <c r="M369" s="111">
        <v>937</v>
      </c>
      <c r="N369" s="154">
        <f>(M369-K369)/K369</f>
        <v>-0.3520022447377914</v>
      </c>
      <c r="O369" s="154">
        <f>(M369-L369)/L369</f>
        <v>0.12755716004813478</v>
      </c>
    </row>
    <row r="370" spans="4:15" s="2" customFormat="1" ht="21.95" customHeight="1" x14ac:dyDescent="0.15">
      <c r="D370" s="10">
        <v>359</v>
      </c>
      <c r="E370" s="116"/>
      <c r="F370" s="152">
        <v>3106</v>
      </c>
      <c r="G370" s="76" t="s">
        <v>13653</v>
      </c>
      <c r="H370" s="76" t="s">
        <v>13688</v>
      </c>
      <c r="I370" s="153">
        <v>14665000</v>
      </c>
      <c r="J370" s="153">
        <v>5015374000</v>
      </c>
      <c r="K370" s="111">
        <f>J370/I370</f>
        <v>341.99618138424819</v>
      </c>
      <c r="L370" s="111">
        <v>2481</v>
      </c>
      <c r="M370" s="111">
        <v>2334</v>
      </c>
      <c r="N370" s="154">
        <f>(M370-K370)/K370</f>
        <v>5.824637604294316</v>
      </c>
      <c r="O370" s="154">
        <f>(M370-L370)/L370</f>
        <v>-5.92503022974607E-2</v>
      </c>
    </row>
    <row r="371" spans="4:15" s="2" customFormat="1" ht="21.95" customHeight="1" x14ac:dyDescent="0.15">
      <c r="D371" s="10">
        <v>360</v>
      </c>
      <c r="E371" s="116"/>
      <c r="F371" s="152">
        <v>3107</v>
      </c>
      <c r="G371" s="76" t="s">
        <v>13653</v>
      </c>
      <c r="H371" s="76" t="s">
        <v>13689</v>
      </c>
      <c r="I371" s="153">
        <v>1431300</v>
      </c>
      <c r="J371" s="153">
        <v>6806074500</v>
      </c>
      <c r="K371" s="111">
        <f>J371/I371</f>
        <v>4755.1697757283591</v>
      </c>
      <c r="L371" s="111">
        <v>5100</v>
      </c>
      <c r="M371" s="111">
        <v>5660</v>
      </c>
      <c r="N371" s="154">
        <f>(M371-K371)/K371</f>
        <v>0.1902834739760782</v>
      </c>
      <c r="O371" s="154">
        <f>(M371-L371)/L371</f>
        <v>0.10980392156862745</v>
      </c>
    </row>
    <row r="372" spans="4:15" s="2" customFormat="1" ht="21.95" customHeight="1" x14ac:dyDescent="0.15">
      <c r="D372" s="10">
        <v>361</v>
      </c>
      <c r="E372" s="116"/>
      <c r="F372" s="152">
        <v>3109</v>
      </c>
      <c r="G372" s="76" t="s">
        <v>13653</v>
      </c>
      <c r="H372" s="76" t="s">
        <v>569</v>
      </c>
      <c r="I372" s="153">
        <v>798100</v>
      </c>
      <c r="J372" s="153">
        <v>1068639900</v>
      </c>
      <c r="K372" s="111">
        <f>J372/I372</f>
        <v>1338.979952386919</v>
      </c>
      <c r="L372" s="111">
        <v>999</v>
      </c>
      <c r="M372" s="111">
        <v>1031</v>
      </c>
      <c r="N372" s="154">
        <f>(M372-K372)/K372</f>
        <v>-0.2300108764421018</v>
      </c>
      <c r="O372" s="154">
        <f>(M372-L372)/L372</f>
        <v>3.2032032032032032E-2</v>
      </c>
    </row>
    <row r="373" spans="4:15" s="2" customFormat="1" ht="21.95" customHeight="1" x14ac:dyDescent="0.15">
      <c r="D373" s="10">
        <v>362</v>
      </c>
      <c r="E373" s="116"/>
      <c r="F373" s="152">
        <v>3110</v>
      </c>
      <c r="G373" s="76" t="s">
        <v>13691</v>
      </c>
      <c r="H373" s="76" t="s">
        <v>13690</v>
      </c>
      <c r="I373" s="153">
        <v>2182800</v>
      </c>
      <c r="J373" s="153">
        <v>4962567800</v>
      </c>
      <c r="K373" s="111">
        <f>J373/I373</f>
        <v>2273.4871724390691</v>
      </c>
      <c r="L373" s="111">
        <v>1795</v>
      </c>
      <c r="M373" s="111">
        <v>1916</v>
      </c>
      <c r="N373" s="154">
        <f>(M373-K373)/K373</f>
        <v>-0.15724178116014859</v>
      </c>
      <c r="O373" s="154">
        <f>(M373-L373)/L373</f>
        <v>6.740947075208914E-2</v>
      </c>
    </row>
    <row r="374" spans="4:15" s="2" customFormat="1" ht="21.95" customHeight="1" x14ac:dyDescent="0.15">
      <c r="D374" s="10">
        <v>363</v>
      </c>
      <c r="E374" s="116"/>
      <c r="F374" s="152">
        <v>3113</v>
      </c>
      <c r="G374" s="76" t="s">
        <v>13693</v>
      </c>
      <c r="H374" s="76" t="s">
        <v>13692</v>
      </c>
      <c r="I374" s="153">
        <v>112600</v>
      </c>
      <c r="J374" s="153">
        <v>31528000</v>
      </c>
      <c r="K374" s="111">
        <f>J374/I374</f>
        <v>280</v>
      </c>
      <c r="L374" s="111">
        <v>128</v>
      </c>
      <c r="M374" s="111">
        <v>134</v>
      </c>
      <c r="N374" s="154">
        <f>(M374-K374)/K374</f>
        <v>-0.52142857142857146</v>
      </c>
      <c r="O374" s="154">
        <f>(M374-L374)/L374</f>
        <v>4.6875E-2</v>
      </c>
    </row>
    <row r="375" spans="4:15" s="2" customFormat="1" ht="21.95" customHeight="1" x14ac:dyDescent="0.15">
      <c r="D375" s="10">
        <v>364</v>
      </c>
      <c r="E375" s="116"/>
      <c r="F375" s="152">
        <v>3116</v>
      </c>
      <c r="G375" s="76" t="s">
        <v>13695</v>
      </c>
      <c r="H375" s="76" t="s">
        <v>13694</v>
      </c>
      <c r="I375" s="153">
        <v>4470300</v>
      </c>
      <c r="J375" s="153">
        <v>9874832700</v>
      </c>
      <c r="K375" s="111">
        <f>J375/I375</f>
        <v>2208.9865780820078</v>
      </c>
      <c r="L375" s="111">
        <v>1641</v>
      </c>
      <c r="M375" s="111">
        <v>1728</v>
      </c>
      <c r="N375" s="154">
        <f>(M375-K375)/K375</f>
        <v>-0.21774083321938198</v>
      </c>
      <c r="O375" s="154">
        <f>(M375-L375)/L375</f>
        <v>5.3016453382084092E-2</v>
      </c>
    </row>
    <row r="376" spans="4:15" s="2" customFormat="1" ht="21.95" customHeight="1" x14ac:dyDescent="0.15">
      <c r="D376" s="10">
        <v>365</v>
      </c>
      <c r="E376" s="116"/>
      <c r="F376" s="152">
        <v>3132</v>
      </c>
      <c r="G376" s="76" t="s">
        <v>13363</v>
      </c>
      <c r="H376" s="76" t="s">
        <v>13696</v>
      </c>
      <c r="I376" s="153">
        <v>2988300</v>
      </c>
      <c r="J376" s="153">
        <v>5831150700</v>
      </c>
      <c r="K376" s="111">
        <f>J376/I376</f>
        <v>1951.3270755948197</v>
      </c>
      <c r="L376" s="111">
        <v>1349</v>
      </c>
      <c r="M376" s="111">
        <v>1428</v>
      </c>
      <c r="N376" s="154">
        <f>(M376-K376)/K376</f>
        <v>-0.26819034191656199</v>
      </c>
      <c r="O376" s="154">
        <f>(M376-L376)/L376</f>
        <v>5.8561897702001479E-2</v>
      </c>
    </row>
    <row r="377" spans="4:15" s="2" customFormat="1" ht="21.95" customHeight="1" x14ac:dyDescent="0.15">
      <c r="D377" s="10">
        <v>366</v>
      </c>
      <c r="E377" s="116"/>
      <c r="F377" s="152">
        <v>3134</v>
      </c>
      <c r="G377" s="76" t="s">
        <v>13590</v>
      </c>
      <c r="H377" s="76" t="s">
        <v>13697</v>
      </c>
      <c r="I377" s="153">
        <v>276100</v>
      </c>
      <c r="J377" s="153">
        <v>496151700</v>
      </c>
      <c r="K377" s="111">
        <f>J377/I377</f>
        <v>1797</v>
      </c>
      <c r="L377" s="111">
        <v>1001</v>
      </c>
      <c r="M377" s="111">
        <v>834</v>
      </c>
      <c r="N377" s="154">
        <f>(M377-K377)/K377</f>
        <v>-0.53589315525876458</v>
      </c>
      <c r="O377" s="154">
        <f>(M377-L377)/L377</f>
        <v>-0.16683316683316685</v>
      </c>
    </row>
    <row r="378" spans="4:15" s="2" customFormat="1" ht="21.95" customHeight="1" x14ac:dyDescent="0.15">
      <c r="D378" s="10">
        <v>367</v>
      </c>
      <c r="E378" s="116"/>
      <c r="F378" s="152">
        <v>3139</v>
      </c>
      <c r="G378" s="76" t="s">
        <v>13363</v>
      </c>
      <c r="H378" s="76" t="s">
        <v>13698</v>
      </c>
      <c r="I378" s="153">
        <v>180500</v>
      </c>
      <c r="J378" s="153">
        <v>654312500</v>
      </c>
      <c r="K378" s="111">
        <f>J378/I378</f>
        <v>3625</v>
      </c>
      <c r="L378" s="111">
        <v>6930</v>
      </c>
      <c r="M378" s="111">
        <v>7400</v>
      </c>
      <c r="N378" s="154">
        <f>(M378-K378)/K378</f>
        <v>1.0413793103448277</v>
      </c>
      <c r="O378" s="154">
        <f>(M378-L378)/L378</f>
        <v>6.7821067821067824E-2</v>
      </c>
    </row>
    <row r="379" spans="4:15" s="2" customFormat="1" ht="21.95" customHeight="1" x14ac:dyDescent="0.15">
      <c r="D379" s="10">
        <v>368</v>
      </c>
      <c r="E379" s="116"/>
      <c r="F379" s="152">
        <v>3141</v>
      </c>
      <c r="G379" s="76" t="s">
        <v>13590</v>
      </c>
      <c r="H379" s="76" t="s">
        <v>13699</v>
      </c>
      <c r="I379" s="153">
        <v>4094000</v>
      </c>
      <c r="J379" s="153">
        <v>19614517200</v>
      </c>
      <c r="K379" s="111">
        <f>J379/I379</f>
        <v>4791.0398632144606</v>
      </c>
      <c r="L379" s="111">
        <v>4960</v>
      </c>
      <c r="M379" s="111">
        <v>4095</v>
      </c>
      <c r="N379" s="154">
        <f>(M379-K379)/K379</f>
        <v>-0.14527949737146736</v>
      </c>
      <c r="O379" s="154">
        <f>(M379-L379)/L379</f>
        <v>-0.17439516129032259</v>
      </c>
    </row>
    <row r="380" spans="4:15" s="2" customFormat="1" ht="21.95" customHeight="1" x14ac:dyDescent="0.15">
      <c r="D380" s="10">
        <v>369</v>
      </c>
      <c r="E380" s="116"/>
      <c r="F380" s="152">
        <v>3148</v>
      </c>
      <c r="G380" s="76" t="s">
        <v>13590</v>
      </c>
      <c r="H380" s="76" t="s">
        <v>13700</v>
      </c>
      <c r="I380" s="153">
        <v>2149000</v>
      </c>
      <c r="J380" s="153">
        <v>5944134000</v>
      </c>
      <c r="K380" s="111">
        <f>J380/I380</f>
        <v>2766</v>
      </c>
      <c r="L380" s="111">
        <v>2637</v>
      </c>
      <c r="M380" s="111">
        <v>2691</v>
      </c>
      <c r="N380" s="154">
        <f>(M380-K380)/K380</f>
        <v>-2.7114967462039046E-2</v>
      </c>
      <c r="O380" s="154">
        <f>(M380-L380)/L380</f>
        <v>2.0477815699658702E-2</v>
      </c>
    </row>
    <row r="381" spans="4:15" s="2" customFormat="1" ht="21.95" customHeight="1" x14ac:dyDescent="0.15">
      <c r="D381" s="10">
        <v>370</v>
      </c>
      <c r="E381" s="116"/>
      <c r="F381" s="152">
        <v>3151</v>
      </c>
      <c r="G381" s="76" t="s">
        <v>13363</v>
      </c>
      <c r="H381" s="76" t="s">
        <v>13701</v>
      </c>
      <c r="I381" s="153">
        <v>2871900</v>
      </c>
      <c r="J381" s="153">
        <v>3035534300</v>
      </c>
      <c r="K381" s="111">
        <f>J381/I381</f>
        <v>1056.9777151015007</v>
      </c>
      <c r="L381" s="111">
        <v>1129</v>
      </c>
      <c r="M381" s="111">
        <v>1115</v>
      </c>
      <c r="N381" s="154">
        <f>(M381-K381)/K381</f>
        <v>5.4894520546185245E-2</v>
      </c>
      <c r="O381" s="154">
        <f>(M381-L381)/L381</f>
        <v>-1.2400354295837024E-2</v>
      </c>
    </row>
    <row r="382" spans="4:15" s="2" customFormat="1" ht="21.95" customHeight="1" x14ac:dyDescent="0.15">
      <c r="D382" s="10">
        <v>371</v>
      </c>
      <c r="E382" s="116"/>
      <c r="F382" s="152">
        <v>3153</v>
      </c>
      <c r="G382" s="76" t="s">
        <v>13363</v>
      </c>
      <c r="H382" s="76" t="s">
        <v>581</v>
      </c>
      <c r="I382" s="153">
        <v>855300</v>
      </c>
      <c r="J382" s="153">
        <v>753508500</v>
      </c>
      <c r="K382" s="111">
        <f>J382/I382</f>
        <v>880.98737285163099</v>
      </c>
      <c r="L382" s="111">
        <v>741</v>
      </c>
      <c r="M382" s="111">
        <v>801</v>
      </c>
      <c r="N382" s="154">
        <f>(M382-K382)/K382</f>
        <v>-9.0792870949697305E-2</v>
      </c>
      <c r="O382" s="154">
        <f>(M382-L382)/L382</f>
        <v>8.0971659919028341E-2</v>
      </c>
    </row>
    <row r="383" spans="4:15" s="2" customFormat="1" ht="21.95" customHeight="1" x14ac:dyDescent="0.15">
      <c r="D383" s="10">
        <v>372</v>
      </c>
      <c r="E383" s="116"/>
      <c r="F383" s="152">
        <v>3154</v>
      </c>
      <c r="G383" s="76" t="s">
        <v>13363</v>
      </c>
      <c r="H383" s="76" t="s">
        <v>13702</v>
      </c>
      <c r="I383" s="153">
        <v>335800</v>
      </c>
      <c r="J383" s="153">
        <v>346545600</v>
      </c>
      <c r="K383" s="111">
        <f>J383/I383</f>
        <v>1032</v>
      </c>
      <c r="L383" s="111">
        <v>661</v>
      </c>
      <c r="M383" s="111">
        <v>668</v>
      </c>
      <c r="N383" s="154">
        <f>(M383-K383)/K383</f>
        <v>-0.35271317829457366</v>
      </c>
      <c r="O383" s="154">
        <f>(M383-L383)/L383</f>
        <v>1.059001512859304E-2</v>
      </c>
    </row>
    <row r="384" spans="4:15" s="2" customFormat="1" ht="21.95" customHeight="1" x14ac:dyDescent="0.15">
      <c r="D384" s="10">
        <v>373</v>
      </c>
      <c r="E384" s="116"/>
      <c r="F384" s="152">
        <v>3156</v>
      </c>
      <c r="G384" s="76" t="s">
        <v>13363</v>
      </c>
      <c r="H384" s="76" t="s">
        <v>13703</v>
      </c>
      <c r="I384" s="153">
        <v>970600</v>
      </c>
      <c r="J384" s="153">
        <v>2178008400</v>
      </c>
      <c r="K384" s="111">
        <f>J384/I384</f>
        <v>2243.9814547702454</v>
      </c>
      <c r="L384" s="111">
        <v>1835</v>
      </c>
      <c r="M384" s="111">
        <v>1921</v>
      </c>
      <c r="N384" s="154">
        <f>(M384-K384)/K384</f>
        <v>-0.14393231908563811</v>
      </c>
      <c r="O384" s="154">
        <f>(M384-L384)/L384</f>
        <v>4.6866485013623976E-2</v>
      </c>
    </row>
    <row r="385" spans="4:15" s="2" customFormat="1" ht="21.95" customHeight="1" x14ac:dyDescent="0.15">
      <c r="D385" s="10">
        <v>374</v>
      </c>
      <c r="E385" s="116"/>
      <c r="F385" s="152">
        <v>3157</v>
      </c>
      <c r="G385" s="76" t="s">
        <v>13363</v>
      </c>
      <c r="H385" s="76" t="s">
        <v>13705</v>
      </c>
      <c r="I385" s="153">
        <v>197400</v>
      </c>
      <c r="J385" s="153">
        <v>227008000</v>
      </c>
      <c r="K385" s="111">
        <f>J385/I385</f>
        <v>1149.9898682877406</v>
      </c>
      <c r="L385" s="111">
        <v>863</v>
      </c>
      <c r="M385" s="111">
        <v>988</v>
      </c>
      <c r="N385" s="154">
        <f>(M385-K385)/K385</f>
        <v>-0.14086199605300251</v>
      </c>
      <c r="O385" s="154">
        <f>(M385-L385)/L385</f>
        <v>0.14484356894553882</v>
      </c>
    </row>
    <row r="386" spans="4:15" s="2" customFormat="1" ht="21.95" customHeight="1" x14ac:dyDescent="0.15">
      <c r="D386" s="10">
        <v>375</v>
      </c>
      <c r="E386" s="116"/>
      <c r="F386" s="152">
        <v>3159</v>
      </c>
      <c r="G386" s="76" t="s">
        <v>13590</v>
      </c>
      <c r="H386" s="76" t="s">
        <v>13706</v>
      </c>
      <c r="I386" s="153">
        <v>1127900</v>
      </c>
      <c r="J386" s="153">
        <v>394765000</v>
      </c>
      <c r="K386" s="111">
        <f>J386/I386</f>
        <v>350</v>
      </c>
      <c r="L386" s="111">
        <v>322</v>
      </c>
      <c r="M386" s="111">
        <v>319</v>
      </c>
      <c r="N386" s="154">
        <f>(M386-K386)/K386</f>
        <v>-8.8571428571428565E-2</v>
      </c>
      <c r="O386" s="154">
        <f>(M386-L386)/L386</f>
        <v>-9.316770186335404E-3</v>
      </c>
    </row>
    <row r="387" spans="4:15" s="2" customFormat="1" ht="21.95" customHeight="1" x14ac:dyDescent="0.15">
      <c r="D387" s="10">
        <v>376</v>
      </c>
      <c r="E387" s="116"/>
      <c r="F387" s="152">
        <v>3160</v>
      </c>
      <c r="G387" s="76" t="s">
        <v>13363</v>
      </c>
      <c r="H387" s="76" t="s">
        <v>13708</v>
      </c>
      <c r="I387" s="153">
        <v>205100</v>
      </c>
      <c r="J387" s="153">
        <v>172694200</v>
      </c>
      <c r="K387" s="111">
        <f>J387/I387</f>
        <v>842</v>
      </c>
      <c r="L387" s="111">
        <v>495</v>
      </c>
      <c r="M387" s="111">
        <v>586</v>
      </c>
      <c r="N387" s="154">
        <f>(M387-K387)/K387</f>
        <v>-0.30403800475059384</v>
      </c>
      <c r="O387" s="154">
        <f>(M387-L387)/L387</f>
        <v>0.18383838383838383</v>
      </c>
    </row>
    <row r="388" spans="4:15" s="2" customFormat="1" ht="21.95" customHeight="1" x14ac:dyDescent="0.15">
      <c r="D388" s="10">
        <v>377</v>
      </c>
      <c r="E388" s="116"/>
      <c r="F388" s="152">
        <v>3166</v>
      </c>
      <c r="G388" s="76" t="s">
        <v>13363</v>
      </c>
      <c r="H388" s="76" t="s">
        <v>13709</v>
      </c>
      <c r="I388" s="153">
        <v>244900</v>
      </c>
      <c r="J388" s="153">
        <v>349470300</v>
      </c>
      <c r="K388" s="111">
        <f>J388/I388</f>
        <v>1426.9918334013882</v>
      </c>
      <c r="L388" s="111">
        <v>1100</v>
      </c>
      <c r="M388" s="111">
        <v>1119</v>
      </c>
      <c r="N388" s="154">
        <f>(M388-K388)/K388</f>
        <v>-0.21583293344241267</v>
      </c>
      <c r="O388" s="154">
        <f>(M388-L388)/L388</f>
        <v>1.7272727272727273E-2</v>
      </c>
    </row>
    <row r="389" spans="4:15" s="2" customFormat="1" ht="21.95" customHeight="1" x14ac:dyDescent="0.15">
      <c r="D389" s="10">
        <v>378</v>
      </c>
      <c r="E389" s="116"/>
      <c r="F389" s="152">
        <v>3167</v>
      </c>
      <c r="G389" s="76" t="s">
        <v>13363</v>
      </c>
      <c r="H389" s="76" t="s">
        <v>13710</v>
      </c>
      <c r="I389" s="153">
        <v>7456900</v>
      </c>
      <c r="J389" s="153">
        <v>8142876000</v>
      </c>
      <c r="K389" s="111">
        <f>J389/I389</f>
        <v>1091.9921146857273</v>
      </c>
      <c r="L389" s="111">
        <v>871</v>
      </c>
      <c r="M389" s="111">
        <v>850</v>
      </c>
      <c r="N389" s="154">
        <f>(M389-K389)/K389</f>
        <v>-0.22160610084201207</v>
      </c>
      <c r="O389" s="154">
        <f>(M389-L389)/L389</f>
        <v>-2.4110218140068886E-2</v>
      </c>
    </row>
    <row r="390" spans="4:15" s="2" customFormat="1" ht="21.95" customHeight="1" x14ac:dyDescent="0.15">
      <c r="D390" s="10">
        <v>379</v>
      </c>
      <c r="E390" s="116"/>
      <c r="F390" s="152">
        <v>3169</v>
      </c>
      <c r="G390" s="76" t="s">
        <v>13590</v>
      </c>
      <c r="H390" s="76" t="s">
        <v>3824</v>
      </c>
      <c r="I390" s="153">
        <v>151700</v>
      </c>
      <c r="J390" s="153">
        <v>64775900</v>
      </c>
      <c r="K390" s="111">
        <f>J390/I390</f>
        <v>427</v>
      </c>
      <c r="L390" s="111">
        <v>431</v>
      </c>
      <c r="M390" s="111">
        <v>418</v>
      </c>
      <c r="N390" s="154">
        <f>(M390-K390)/K390</f>
        <v>-2.1077283372365339E-2</v>
      </c>
      <c r="O390" s="154">
        <f>(M390-L390)/L390</f>
        <v>-3.0162412993039442E-2</v>
      </c>
    </row>
    <row r="391" spans="4:15" s="2" customFormat="1" ht="21.95" customHeight="1" x14ac:dyDescent="0.15">
      <c r="D391" s="10">
        <v>380</v>
      </c>
      <c r="E391" s="116"/>
      <c r="F391" s="152">
        <v>3172</v>
      </c>
      <c r="G391" s="76" t="s">
        <v>13590</v>
      </c>
      <c r="H391" s="76" t="s">
        <v>13711</v>
      </c>
      <c r="I391" s="153">
        <v>108400</v>
      </c>
      <c r="J391" s="153">
        <v>131809300</v>
      </c>
      <c r="K391" s="111">
        <f>J391/I391</f>
        <v>1215.9529520295202</v>
      </c>
      <c r="L391" s="111">
        <v>958</v>
      </c>
      <c r="M391" s="111">
        <v>904</v>
      </c>
      <c r="N391" s="154">
        <f>(M391-K391)/K391</f>
        <v>-0.25655018272610502</v>
      </c>
      <c r="O391" s="154">
        <f>(M391-L391)/L391</f>
        <v>-5.6367432150313153E-2</v>
      </c>
    </row>
    <row r="392" spans="4:15" s="2" customFormat="1" ht="21.95" customHeight="1" x14ac:dyDescent="0.15">
      <c r="D392" s="10">
        <v>381</v>
      </c>
      <c r="E392" s="116"/>
      <c r="F392" s="152">
        <v>3173</v>
      </c>
      <c r="G392" s="76" t="s">
        <v>13363</v>
      </c>
      <c r="H392" s="76" t="s">
        <v>13712</v>
      </c>
      <c r="I392" s="153">
        <v>127500</v>
      </c>
      <c r="J392" s="153">
        <v>126988000</v>
      </c>
      <c r="K392" s="111">
        <f>J392/I392</f>
        <v>995.98431372549021</v>
      </c>
      <c r="L392" s="111">
        <v>722</v>
      </c>
      <c r="M392" s="111">
        <v>812</v>
      </c>
      <c r="N392" s="154">
        <f>(M392-K392)/K392</f>
        <v>-0.18472611585346649</v>
      </c>
      <c r="O392" s="154">
        <f>(M392-L392)/L392</f>
        <v>0.12465373961218837</v>
      </c>
    </row>
    <row r="393" spans="4:15" s="2" customFormat="1" ht="21.95" customHeight="1" x14ac:dyDescent="0.15">
      <c r="D393" s="10">
        <v>382</v>
      </c>
      <c r="E393" s="116"/>
      <c r="F393" s="152">
        <v>3175</v>
      </c>
      <c r="G393" s="76" t="s">
        <v>13463</v>
      </c>
      <c r="H393" s="76" t="s">
        <v>13713</v>
      </c>
      <c r="I393" s="153">
        <v>192000</v>
      </c>
      <c r="J393" s="153">
        <v>155712000</v>
      </c>
      <c r="K393" s="111">
        <f>J393/I393</f>
        <v>811</v>
      </c>
      <c r="L393" s="111">
        <v>482</v>
      </c>
      <c r="M393" s="111">
        <v>462</v>
      </c>
      <c r="N393" s="154">
        <f>(M393-K393)/K393</f>
        <v>-0.43033292231812575</v>
      </c>
      <c r="O393" s="154">
        <f>(M393-L393)/L393</f>
        <v>-4.1493775933609957E-2</v>
      </c>
    </row>
    <row r="394" spans="4:15" s="2" customFormat="1" ht="21.95" customHeight="1" x14ac:dyDescent="0.15">
      <c r="D394" s="10">
        <v>383</v>
      </c>
      <c r="E394" s="116"/>
      <c r="F394" s="152">
        <v>3176</v>
      </c>
      <c r="G394" s="76" t="s">
        <v>13363</v>
      </c>
      <c r="H394" s="76" t="s">
        <v>593</v>
      </c>
      <c r="I394" s="153">
        <v>702500</v>
      </c>
      <c r="J394" s="153">
        <v>1442220500</v>
      </c>
      <c r="K394" s="111">
        <f>J394/I394</f>
        <v>2052.9829181494661</v>
      </c>
      <c r="L394" s="111">
        <v>1855</v>
      </c>
      <c r="M394" s="111">
        <v>1784</v>
      </c>
      <c r="N394" s="154">
        <f>(M394-K394)/K394</f>
        <v>-0.13102053396134636</v>
      </c>
      <c r="O394" s="154">
        <f>(M394-L394)/L394</f>
        <v>-3.8274932614555258E-2</v>
      </c>
    </row>
    <row r="395" spans="4:15" s="2" customFormat="1" ht="21.95" customHeight="1" x14ac:dyDescent="0.15">
      <c r="D395" s="10">
        <v>384</v>
      </c>
      <c r="E395" s="116"/>
      <c r="F395" s="152">
        <v>3178</v>
      </c>
      <c r="G395" s="76" t="s">
        <v>13463</v>
      </c>
      <c r="H395" s="76" t="s">
        <v>595</v>
      </c>
      <c r="I395" s="153">
        <v>351400</v>
      </c>
      <c r="J395" s="153">
        <v>1040668800</v>
      </c>
      <c r="K395" s="111">
        <f>J395/I395</f>
        <v>2961.493454752419</v>
      </c>
      <c r="L395" s="111">
        <v>2447</v>
      </c>
      <c r="M395" s="111">
        <v>2523</v>
      </c>
      <c r="N395" s="154">
        <f>(M395-K395)/K395</f>
        <v>-0.14806497513906444</v>
      </c>
      <c r="O395" s="154">
        <f>(M395-L395)/L395</f>
        <v>3.1058438904781365E-2</v>
      </c>
    </row>
    <row r="396" spans="4:15" s="2" customFormat="1" ht="21.95" customHeight="1" x14ac:dyDescent="0.15">
      <c r="D396" s="10">
        <v>385</v>
      </c>
      <c r="E396" s="116"/>
      <c r="F396" s="152">
        <v>3179</v>
      </c>
      <c r="G396" s="76" t="s">
        <v>13590</v>
      </c>
      <c r="H396" s="76" t="s">
        <v>13714</v>
      </c>
      <c r="I396" s="153">
        <v>752700</v>
      </c>
      <c r="J396" s="153">
        <v>964957400</v>
      </c>
      <c r="K396" s="111">
        <f>J396/I396</f>
        <v>1281.9946857977945</v>
      </c>
      <c r="L396" s="111">
        <v>711</v>
      </c>
      <c r="M396" s="111">
        <v>678</v>
      </c>
      <c r="N396" s="154">
        <f>(M396-K396)/K396</f>
        <v>-0.47113665328645593</v>
      </c>
      <c r="O396" s="154">
        <f>(M396-L396)/L396</f>
        <v>-4.6413502109704644E-2</v>
      </c>
    </row>
    <row r="397" spans="4:15" s="2" customFormat="1" ht="21.95" customHeight="1" x14ac:dyDescent="0.15">
      <c r="D397" s="10">
        <v>386</v>
      </c>
      <c r="E397" s="116"/>
      <c r="F397" s="152">
        <v>3180</v>
      </c>
      <c r="G397" s="76" t="s">
        <v>13363</v>
      </c>
      <c r="H397" s="76" t="s">
        <v>13715</v>
      </c>
      <c r="I397" s="153">
        <v>126300</v>
      </c>
      <c r="J397" s="153">
        <v>395319000</v>
      </c>
      <c r="K397" s="111">
        <f>J397/I397</f>
        <v>3130</v>
      </c>
      <c r="L397" s="111">
        <v>1441</v>
      </c>
      <c r="M397" s="111">
        <v>1504</v>
      </c>
      <c r="N397" s="154">
        <f>(M397-K397)/K397</f>
        <v>-0.5194888178913738</v>
      </c>
      <c r="O397" s="154">
        <f>(M397-L397)/L397</f>
        <v>4.3719639139486469E-2</v>
      </c>
    </row>
    <row r="398" spans="4:15" s="2" customFormat="1" ht="21.95" customHeight="1" x14ac:dyDescent="0.15">
      <c r="D398" s="10">
        <v>387</v>
      </c>
      <c r="E398" s="116"/>
      <c r="F398" s="152">
        <v>3183</v>
      </c>
      <c r="G398" s="76" t="s">
        <v>13363</v>
      </c>
      <c r="H398" s="76" t="s">
        <v>13716</v>
      </c>
      <c r="I398" s="153">
        <v>755400</v>
      </c>
      <c r="J398" s="153">
        <v>1153478400</v>
      </c>
      <c r="K398" s="111">
        <f>J398/I398</f>
        <v>1526.9769658459095</v>
      </c>
      <c r="L398" s="111">
        <v>962</v>
      </c>
      <c r="M398" s="111">
        <v>1000</v>
      </c>
      <c r="N398" s="154">
        <f>(M398-K398)/K398</f>
        <v>-0.34511127386520635</v>
      </c>
      <c r="O398" s="154">
        <f>(M398-L398)/L398</f>
        <v>3.9501039501039503E-2</v>
      </c>
    </row>
    <row r="399" spans="4:15" s="2" customFormat="1" ht="21.95" customHeight="1" x14ac:dyDescent="0.15">
      <c r="D399" s="10">
        <v>388</v>
      </c>
      <c r="E399" s="116"/>
      <c r="F399" s="152">
        <v>3186</v>
      </c>
      <c r="G399" s="76" t="s">
        <v>13590</v>
      </c>
      <c r="H399" s="76" t="s">
        <v>13717</v>
      </c>
      <c r="I399" s="153">
        <v>1020000</v>
      </c>
      <c r="J399" s="153">
        <v>1253580000</v>
      </c>
      <c r="K399" s="111">
        <f>J399/I399</f>
        <v>1229</v>
      </c>
      <c r="L399" s="111">
        <v>1079</v>
      </c>
      <c r="M399" s="111">
        <v>1173</v>
      </c>
      <c r="N399" s="154">
        <f>(M399-K399)/K399</f>
        <v>-4.5565500406834825E-2</v>
      </c>
      <c r="O399" s="154">
        <f>(M399-L399)/L399</f>
        <v>8.7117701575532905E-2</v>
      </c>
    </row>
    <row r="400" spans="4:15" s="2" customFormat="1" ht="21.95" customHeight="1" x14ac:dyDescent="0.15">
      <c r="D400" s="10">
        <v>389</v>
      </c>
      <c r="E400" s="116"/>
      <c r="F400" s="152">
        <v>3191</v>
      </c>
      <c r="G400" s="76" t="s">
        <v>13590</v>
      </c>
      <c r="H400" s="76" t="s">
        <v>13718</v>
      </c>
      <c r="I400" s="153">
        <v>1991400</v>
      </c>
      <c r="J400" s="153">
        <v>7696761000</v>
      </c>
      <c r="K400" s="111">
        <f>J400/I400</f>
        <v>3865</v>
      </c>
      <c r="L400" s="111">
        <v>1380</v>
      </c>
      <c r="M400" s="111">
        <v>1414</v>
      </c>
      <c r="N400" s="154">
        <f>(M400-K400)/K400</f>
        <v>-0.63415265200517468</v>
      </c>
      <c r="O400" s="154">
        <f>(M400-L400)/L400</f>
        <v>2.4637681159420291E-2</v>
      </c>
    </row>
    <row r="401" spans="4:15" s="2" customFormat="1" ht="21.95" customHeight="1" x14ac:dyDescent="0.15">
      <c r="D401" s="10">
        <v>390</v>
      </c>
      <c r="E401" s="116"/>
      <c r="F401" s="152">
        <v>3193</v>
      </c>
      <c r="G401" s="76" t="s">
        <v>13463</v>
      </c>
      <c r="H401" s="76" t="s">
        <v>3920</v>
      </c>
      <c r="I401" s="153">
        <v>429200</v>
      </c>
      <c r="J401" s="153">
        <v>1336526800</v>
      </c>
      <c r="K401" s="111">
        <f>J401/I401</f>
        <v>3113.995340167754</v>
      </c>
      <c r="L401" s="111">
        <v>1814</v>
      </c>
      <c r="M401" s="111">
        <v>1740</v>
      </c>
      <c r="N401" s="154">
        <f>(M401-K401)/K401</f>
        <v>-0.44123230450747414</v>
      </c>
      <c r="O401" s="154">
        <f>(M401-L401)/L401</f>
        <v>-4.0793825799338476E-2</v>
      </c>
    </row>
    <row r="402" spans="4:15" s="2" customFormat="1" ht="21.95" customHeight="1" x14ac:dyDescent="0.15">
      <c r="D402" s="10">
        <v>391</v>
      </c>
      <c r="E402" s="116"/>
      <c r="F402" s="152">
        <v>3194</v>
      </c>
      <c r="G402" s="76" t="s">
        <v>13590</v>
      </c>
      <c r="H402" s="76" t="s">
        <v>13719</v>
      </c>
      <c r="I402" s="153">
        <v>408900</v>
      </c>
      <c r="J402" s="153">
        <v>736630850</v>
      </c>
      <c r="K402" s="111">
        <f>J402/I402</f>
        <v>1801.4938860357056</v>
      </c>
      <c r="L402" s="111">
        <v>1267</v>
      </c>
      <c r="M402" s="111">
        <v>1372</v>
      </c>
      <c r="N402" s="154">
        <f>(M402-K402)/K402</f>
        <v>-0.23840984938385354</v>
      </c>
      <c r="O402" s="154">
        <f>(M402-L402)/L402</f>
        <v>8.2872928176795577E-2</v>
      </c>
    </row>
    <row r="403" spans="4:15" s="2" customFormat="1" ht="21.95" customHeight="1" x14ac:dyDescent="0.15">
      <c r="D403" s="10">
        <v>392</v>
      </c>
      <c r="E403" s="116"/>
      <c r="F403" s="152">
        <v>3196</v>
      </c>
      <c r="G403" s="76" t="s">
        <v>13463</v>
      </c>
      <c r="H403" s="76" t="s">
        <v>13720</v>
      </c>
      <c r="I403" s="153">
        <v>624600</v>
      </c>
      <c r="J403" s="153">
        <v>835090200</v>
      </c>
      <c r="K403" s="111">
        <f>J403/I403</f>
        <v>1337</v>
      </c>
      <c r="L403" s="111">
        <v>1258</v>
      </c>
      <c r="M403" s="111">
        <v>1249</v>
      </c>
      <c r="N403" s="154">
        <f>(M403-K403)/K403</f>
        <v>-6.5818997756170533E-2</v>
      </c>
      <c r="O403" s="154">
        <f>(M403-L403)/L403</f>
        <v>-7.1542130365659781E-3</v>
      </c>
    </row>
    <row r="404" spans="4:15" s="2" customFormat="1" ht="21.95" customHeight="1" x14ac:dyDescent="0.15">
      <c r="D404" s="10">
        <v>393</v>
      </c>
      <c r="E404" s="116"/>
      <c r="F404" s="152">
        <v>3197</v>
      </c>
      <c r="G404" s="76" t="s">
        <v>13463</v>
      </c>
      <c r="H404" s="76" t="s">
        <v>13721</v>
      </c>
      <c r="I404" s="153">
        <v>8603100</v>
      </c>
      <c r="J404" s="153">
        <v>13179949200</v>
      </c>
      <c r="K404" s="111">
        <f>J404/I404</f>
        <v>1532</v>
      </c>
      <c r="L404" s="111">
        <v>1735</v>
      </c>
      <c r="M404" s="111">
        <v>1811</v>
      </c>
      <c r="N404" s="154">
        <f>(M404-K404)/K404</f>
        <v>0.18211488250652741</v>
      </c>
      <c r="O404" s="154">
        <f>(M404-L404)/L404</f>
        <v>4.3804034582132563E-2</v>
      </c>
    </row>
    <row r="405" spans="4:15" s="2" customFormat="1" ht="21.95" customHeight="1" x14ac:dyDescent="0.15">
      <c r="D405" s="10">
        <v>394</v>
      </c>
      <c r="E405" s="116"/>
      <c r="F405" s="152">
        <v>3198</v>
      </c>
      <c r="G405" s="76" t="s">
        <v>13463</v>
      </c>
      <c r="H405" s="76" t="s">
        <v>13722</v>
      </c>
      <c r="I405" s="153">
        <v>74000</v>
      </c>
      <c r="J405" s="153">
        <v>137224600</v>
      </c>
      <c r="K405" s="111">
        <f>J405/I405</f>
        <v>1854.3864864864865</v>
      </c>
      <c r="L405" s="111">
        <v>1552</v>
      </c>
      <c r="M405" s="111">
        <v>1628</v>
      </c>
      <c r="N405" s="154">
        <f>(M405-K405)/K405</f>
        <v>-0.12208160927413893</v>
      </c>
      <c r="O405" s="154">
        <f>(M405-L405)/L405</f>
        <v>4.8969072164948453E-2</v>
      </c>
    </row>
    <row r="406" spans="4:15" s="2" customFormat="1" ht="21.95" customHeight="1" x14ac:dyDescent="0.15">
      <c r="D406" s="10">
        <v>395</v>
      </c>
      <c r="E406" s="116"/>
      <c r="F406" s="152">
        <v>3199</v>
      </c>
      <c r="G406" s="76" t="s">
        <v>13590</v>
      </c>
      <c r="H406" s="76" t="s">
        <v>13723</v>
      </c>
      <c r="I406" s="153">
        <v>419500</v>
      </c>
      <c r="J406" s="153">
        <v>1743429600</v>
      </c>
      <c r="K406" s="111">
        <f>J406/I406</f>
        <v>4155.9704410011918</v>
      </c>
      <c r="L406" s="111">
        <v>2232</v>
      </c>
      <c r="M406" s="111">
        <v>2070</v>
      </c>
      <c r="N406" s="154">
        <f>(M406-K406)/K406</f>
        <v>-0.50192138529711783</v>
      </c>
      <c r="O406" s="154">
        <f>(M406-L406)/L406</f>
        <v>-7.2580645161290328E-2</v>
      </c>
    </row>
    <row r="407" spans="4:15" s="2" customFormat="1" ht="21.95" customHeight="1" x14ac:dyDescent="0.15">
      <c r="D407" s="10">
        <v>396</v>
      </c>
      <c r="E407" s="116"/>
      <c r="F407" s="152">
        <v>3201</v>
      </c>
      <c r="G407" s="76" t="s">
        <v>13653</v>
      </c>
      <c r="H407" s="76" t="s">
        <v>13724</v>
      </c>
      <c r="I407" s="153">
        <v>4487700</v>
      </c>
      <c r="J407" s="153">
        <v>4685158800</v>
      </c>
      <c r="K407" s="111">
        <f>J407/I407</f>
        <v>1044</v>
      </c>
      <c r="L407" s="111">
        <v>827</v>
      </c>
      <c r="M407" s="111">
        <v>874</v>
      </c>
      <c r="N407" s="154">
        <f>(M407-K407)/K407</f>
        <v>-0.16283524904214558</v>
      </c>
      <c r="O407" s="154">
        <f>(M407-L407)/L407</f>
        <v>5.6831922611850064E-2</v>
      </c>
    </row>
    <row r="408" spans="4:15" s="2" customFormat="1" ht="21.95" customHeight="1" x14ac:dyDescent="0.15">
      <c r="D408" s="10">
        <v>397</v>
      </c>
      <c r="E408" s="116"/>
      <c r="F408" s="152">
        <v>3202</v>
      </c>
      <c r="G408" s="76" t="s">
        <v>13653</v>
      </c>
      <c r="H408" s="76" t="s">
        <v>13725</v>
      </c>
      <c r="I408" s="153">
        <v>1474300</v>
      </c>
      <c r="J408" s="153">
        <v>156275800</v>
      </c>
      <c r="K408" s="111">
        <f>J408/I408</f>
        <v>106</v>
      </c>
      <c r="L408" s="111">
        <v>76</v>
      </c>
      <c r="M408" s="111">
        <v>82</v>
      </c>
      <c r="N408" s="154">
        <f>(M408-K408)/K408</f>
        <v>-0.22641509433962265</v>
      </c>
      <c r="O408" s="154">
        <f>(M408-L408)/L408</f>
        <v>7.8947368421052627E-2</v>
      </c>
    </row>
    <row r="409" spans="4:15" s="2" customFormat="1" ht="21.95" customHeight="1" x14ac:dyDescent="0.15">
      <c r="D409" s="10">
        <v>398</v>
      </c>
      <c r="E409" s="116"/>
      <c r="F409" s="152">
        <v>3204</v>
      </c>
      <c r="G409" s="76" t="s">
        <v>13653</v>
      </c>
      <c r="H409" s="76" t="s">
        <v>13726</v>
      </c>
      <c r="I409" s="153">
        <v>511600</v>
      </c>
      <c r="J409" s="153">
        <v>295704800</v>
      </c>
      <c r="K409" s="111">
        <f>J409/I409</f>
        <v>578</v>
      </c>
      <c r="L409" s="111">
        <v>465</v>
      </c>
      <c r="M409" s="111">
        <v>449</v>
      </c>
      <c r="N409" s="154">
        <f>(M409-K409)/K409</f>
        <v>-0.22318339100346021</v>
      </c>
      <c r="O409" s="154">
        <f>(M409-L409)/L409</f>
        <v>-3.4408602150537634E-2</v>
      </c>
    </row>
    <row r="410" spans="4:15" s="2" customFormat="1" ht="21.95" customHeight="1" x14ac:dyDescent="0.15">
      <c r="D410" s="10">
        <v>399</v>
      </c>
      <c r="E410" s="116"/>
      <c r="F410" s="152">
        <v>3205</v>
      </c>
      <c r="G410" s="76" t="s">
        <v>13653</v>
      </c>
      <c r="H410" s="76" t="s">
        <v>13727</v>
      </c>
      <c r="I410" s="153">
        <v>1343200</v>
      </c>
      <c r="J410" s="153">
        <v>611146000</v>
      </c>
      <c r="K410" s="111">
        <f>J410/I410</f>
        <v>454.99255509231688</v>
      </c>
      <c r="L410" s="111">
        <v>305</v>
      </c>
      <c r="M410" s="111">
        <v>336</v>
      </c>
      <c r="N410" s="154">
        <f>(M410-K410)/K410</f>
        <v>-0.26152637831222003</v>
      </c>
      <c r="O410" s="154">
        <f>(M410-L410)/L410</f>
        <v>0.10163934426229508</v>
      </c>
    </row>
    <row r="411" spans="4:15" s="2" customFormat="1" ht="21.95" customHeight="1" x14ac:dyDescent="0.15">
      <c r="D411" s="10">
        <v>400</v>
      </c>
      <c r="E411" s="116"/>
      <c r="F411" s="152">
        <v>3221</v>
      </c>
      <c r="G411" s="76" t="s">
        <v>13463</v>
      </c>
      <c r="H411" s="76" t="s">
        <v>13728</v>
      </c>
      <c r="I411" s="153">
        <v>190700</v>
      </c>
      <c r="J411" s="153">
        <v>671228000</v>
      </c>
      <c r="K411" s="111">
        <f>J411/I411</f>
        <v>3519.8112218143683</v>
      </c>
      <c r="L411" s="111">
        <v>2820</v>
      </c>
      <c r="M411" s="111">
        <v>2779</v>
      </c>
      <c r="N411" s="154">
        <f>(M411-K411)/K411</f>
        <v>-0.21046902095860129</v>
      </c>
      <c r="O411" s="154">
        <f>(M411-L411)/L411</f>
        <v>-1.4539007092198582E-2</v>
      </c>
    </row>
    <row r="412" spans="4:15" s="2" customFormat="1" ht="21.95" customHeight="1" x14ac:dyDescent="0.15">
      <c r="D412" s="10">
        <v>401</v>
      </c>
      <c r="E412" s="116"/>
      <c r="F412" s="152">
        <v>3222</v>
      </c>
      <c r="G412" s="76" t="s">
        <v>13590</v>
      </c>
      <c r="H412" s="76" t="s">
        <v>13729</v>
      </c>
      <c r="I412" s="153">
        <v>4698800</v>
      </c>
      <c r="J412" s="153">
        <v>5351911600</v>
      </c>
      <c r="K412" s="111">
        <f>J412/I412</f>
        <v>1138.995403081638</v>
      </c>
      <c r="L412" s="111">
        <v>1201</v>
      </c>
      <c r="M412" s="111">
        <v>1155</v>
      </c>
      <c r="N412" s="154">
        <f>(M412-K412)/K412</f>
        <v>1.4051502644400844E-2</v>
      </c>
      <c r="O412" s="154">
        <f>(M412-L412)/L412</f>
        <v>-3.8301415487094086E-2</v>
      </c>
    </row>
    <row r="413" spans="4:15" s="2" customFormat="1" ht="21.95" customHeight="1" x14ac:dyDescent="0.15">
      <c r="D413" s="10">
        <v>402</v>
      </c>
      <c r="E413" s="116"/>
      <c r="F413" s="152">
        <v>3226</v>
      </c>
      <c r="G413" s="76" t="s">
        <v>13693</v>
      </c>
      <c r="H413" s="76" t="s">
        <v>13730</v>
      </c>
      <c r="I413" s="153">
        <v>2821</v>
      </c>
      <c r="J413" s="153">
        <v>1337859250</v>
      </c>
      <c r="K413" s="111">
        <f>J413/I413</f>
        <v>474250</v>
      </c>
      <c r="L413" s="111">
        <v>530000</v>
      </c>
      <c r="M413" s="111">
        <v>565000</v>
      </c>
      <c r="N413" s="154">
        <f>(M413-K413)/K413</f>
        <v>0.19135477069056406</v>
      </c>
      <c r="O413" s="154">
        <f>(M413-L413)/L413</f>
        <v>6.6037735849056603E-2</v>
      </c>
    </row>
    <row r="414" spans="4:15" s="2" customFormat="1" ht="21.95" customHeight="1" x14ac:dyDescent="0.15">
      <c r="D414" s="10">
        <v>403</v>
      </c>
      <c r="E414" s="116"/>
      <c r="F414" s="152">
        <v>3227</v>
      </c>
      <c r="G414" s="76" t="s">
        <v>13693</v>
      </c>
      <c r="H414" s="76" t="s">
        <v>13731</v>
      </c>
      <c r="I414" s="153">
        <v>12560</v>
      </c>
      <c r="J414" s="153">
        <v>969632000</v>
      </c>
      <c r="K414" s="111">
        <f>J414/I414</f>
        <v>77200</v>
      </c>
      <c r="L414" s="111">
        <v>86800</v>
      </c>
      <c r="M414" s="111">
        <v>91200</v>
      </c>
      <c r="N414" s="154">
        <f>(M414-K414)/K414</f>
        <v>0.18134715025906736</v>
      </c>
      <c r="O414" s="154">
        <f>(M414-L414)/L414</f>
        <v>5.0691244239631339E-2</v>
      </c>
    </row>
    <row r="415" spans="4:15" s="2" customFormat="1" ht="21.95" customHeight="1" x14ac:dyDescent="0.15">
      <c r="D415" s="10">
        <v>404</v>
      </c>
      <c r="E415" s="116"/>
      <c r="F415" s="152">
        <v>3228</v>
      </c>
      <c r="G415" s="76" t="s">
        <v>13533</v>
      </c>
      <c r="H415" s="76" t="s">
        <v>13733</v>
      </c>
      <c r="I415" s="153">
        <v>637400</v>
      </c>
      <c r="J415" s="153">
        <v>1429050800</v>
      </c>
      <c r="K415" s="111">
        <f>J415/I415</f>
        <v>2242</v>
      </c>
      <c r="L415" s="111">
        <v>1373</v>
      </c>
      <c r="M415" s="111">
        <v>1656</v>
      </c>
      <c r="N415" s="154">
        <f>(M415-K415)/K415</f>
        <v>-0.26137377341659235</v>
      </c>
      <c r="O415" s="154">
        <f>(M415-L415)/L415</f>
        <v>0.20611798980335033</v>
      </c>
    </row>
    <row r="416" spans="4:15" s="2" customFormat="1" ht="21.95" customHeight="1" x14ac:dyDescent="0.15">
      <c r="D416" s="10">
        <v>405</v>
      </c>
      <c r="E416" s="116"/>
      <c r="F416" s="152">
        <v>3230</v>
      </c>
      <c r="G416" s="76" t="s">
        <v>13463</v>
      </c>
      <c r="H416" s="76" t="s">
        <v>13734</v>
      </c>
      <c r="I416" s="153">
        <v>557100</v>
      </c>
      <c r="J416" s="153">
        <v>1366566300</v>
      </c>
      <c r="K416" s="111">
        <f>J416/I416</f>
        <v>2453</v>
      </c>
      <c r="L416" s="111">
        <v>1537</v>
      </c>
      <c r="M416" s="111">
        <v>1401</v>
      </c>
      <c r="N416" s="154">
        <f>(M416-K416)/K416</f>
        <v>-0.42886261720342439</v>
      </c>
      <c r="O416" s="154">
        <f>(M416-L416)/L416</f>
        <v>-8.8484059856864014E-2</v>
      </c>
    </row>
    <row r="417" spans="4:15" s="2" customFormat="1" ht="21.95" customHeight="1" x14ac:dyDescent="0.15">
      <c r="D417" s="10">
        <v>406</v>
      </c>
      <c r="E417" s="116"/>
      <c r="F417" s="152">
        <v>3231</v>
      </c>
      <c r="G417" s="76" t="s">
        <v>13533</v>
      </c>
      <c r="H417" s="76" t="s">
        <v>13735</v>
      </c>
      <c r="I417" s="153">
        <v>12817100</v>
      </c>
      <c r="J417" s="153">
        <v>32644964700</v>
      </c>
      <c r="K417" s="111">
        <f>J417/I417</f>
        <v>2546.9852540746347</v>
      </c>
      <c r="L417" s="111">
        <v>2015</v>
      </c>
      <c r="M417" s="111">
        <v>2100</v>
      </c>
      <c r="N417" s="154">
        <f>(M417-K417)/K417</f>
        <v>-0.17549581543888146</v>
      </c>
      <c r="O417" s="154">
        <f>(M417-L417)/L417</f>
        <v>4.2183622828784122E-2</v>
      </c>
    </row>
    <row r="418" spans="4:15" s="2" customFormat="1" ht="21.95" customHeight="1" x14ac:dyDescent="0.15">
      <c r="D418" s="10">
        <v>407</v>
      </c>
      <c r="E418" s="116"/>
      <c r="F418" s="152">
        <v>3232</v>
      </c>
      <c r="G418" s="76" t="s">
        <v>13533</v>
      </c>
      <c r="H418" s="76" t="s">
        <v>13736</v>
      </c>
      <c r="I418" s="153">
        <v>2176500</v>
      </c>
      <c r="J418" s="153">
        <v>1160141700</v>
      </c>
      <c r="K418" s="111">
        <f>J418/I418</f>
        <v>533.03087525844251</v>
      </c>
      <c r="L418" s="111">
        <v>600</v>
      </c>
      <c r="M418" s="111">
        <v>613</v>
      </c>
      <c r="N418" s="154">
        <f>(M418-K418)/K418</f>
        <v>0.15002719064403933</v>
      </c>
      <c r="O418" s="154">
        <f>(M418-L418)/L418</f>
        <v>2.1666666666666667E-2</v>
      </c>
    </row>
    <row r="419" spans="4:15" s="2" customFormat="1" ht="21.95" customHeight="1" x14ac:dyDescent="0.15">
      <c r="D419" s="10">
        <v>408</v>
      </c>
      <c r="E419" s="116"/>
      <c r="F419" s="152">
        <v>3234</v>
      </c>
      <c r="G419" s="76" t="s">
        <v>13693</v>
      </c>
      <c r="H419" s="76" t="s">
        <v>13737</v>
      </c>
      <c r="I419" s="153">
        <v>6915</v>
      </c>
      <c r="J419" s="153">
        <v>956060985</v>
      </c>
      <c r="K419" s="111">
        <f>J419/I419</f>
        <v>138259</v>
      </c>
      <c r="L419" s="111">
        <v>138100</v>
      </c>
      <c r="M419" s="111">
        <v>143500</v>
      </c>
      <c r="N419" s="154">
        <f>(M419-K419)/K419</f>
        <v>3.7907116354089061E-2</v>
      </c>
      <c r="O419" s="154">
        <f>(M419-L419)/L419</f>
        <v>3.9102099927588702E-2</v>
      </c>
    </row>
    <row r="420" spans="4:15" s="2" customFormat="1" ht="21.95" customHeight="1" x14ac:dyDescent="0.15">
      <c r="D420" s="10">
        <v>409</v>
      </c>
      <c r="E420" s="116"/>
      <c r="F420" s="152">
        <v>3244</v>
      </c>
      <c r="G420" s="76" t="s">
        <v>13533</v>
      </c>
      <c r="H420" s="76" t="s">
        <v>627</v>
      </c>
      <c r="I420" s="153">
        <v>1406100</v>
      </c>
      <c r="J420" s="153">
        <v>2601285000</v>
      </c>
      <c r="K420" s="111">
        <f>J420/I420</f>
        <v>1850</v>
      </c>
      <c r="L420" s="111">
        <v>1257</v>
      </c>
      <c r="M420" s="111">
        <v>1473</v>
      </c>
      <c r="N420" s="154">
        <f>(M420-K420)/K420</f>
        <v>-0.20378378378378378</v>
      </c>
      <c r="O420" s="154">
        <f>(M420-L420)/L420</f>
        <v>0.17183770883054891</v>
      </c>
    </row>
    <row r="421" spans="4:15" s="2" customFormat="1" ht="21.95" customHeight="1" x14ac:dyDescent="0.15">
      <c r="D421" s="10">
        <v>410</v>
      </c>
      <c r="E421" s="116"/>
      <c r="F421" s="152">
        <v>3245</v>
      </c>
      <c r="G421" s="76" t="s">
        <v>13533</v>
      </c>
      <c r="H421" s="76" t="s">
        <v>13739</v>
      </c>
      <c r="I421" s="153">
        <v>1013600</v>
      </c>
      <c r="J421" s="153">
        <v>541262400</v>
      </c>
      <c r="K421" s="111">
        <f>J421/I421</f>
        <v>534</v>
      </c>
      <c r="L421" s="111">
        <v>420</v>
      </c>
      <c r="M421" s="111">
        <v>440</v>
      </c>
      <c r="N421" s="154">
        <f>(M421-K421)/K421</f>
        <v>-0.17602996254681649</v>
      </c>
      <c r="O421" s="154">
        <f>(M421-L421)/L421</f>
        <v>4.7619047619047616E-2</v>
      </c>
    </row>
    <row r="422" spans="4:15" s="2" customFormat="1" ht="21.95" customHeight="1" x14ac:dyDescent="0.15">
      <c r="D422" s="10">
        <v>411</v>
      </c>
      <c r="E422" s="116"/>
      <c r="F422" s="152">
        <v>3246</v>
      </c>
      <c r="G422" s="76" t="s">
        <v>13533</v>
      </c>
      <c r="H422" s="76" t="s">
        <v>13740</v>
      </c>
      <c r="I422" s="153">
        <v>205000</v>
      </c>
      <c r="J422" s="153">
        <v>195532400</v>
      </c>
      <c r="K422" s="111">
        <f>J422/I422</f>
        <v>953.81658536585371</v>
      </c>
      <c r="L422" s="111">
        <v>773</v>
      </c>
      <c r="M422" s="111">
        <v>783</v>
      </c>
      <c r="N422" s="154">
        <f>(M422-K422)/K422</f>
        <v>-0.17908745558280884</v>
      </c>
      <c r="O422" s="154">
        <f>(M422-L422)/L422</f>
        <v>1.2936610608020699E-2</v>
      </c>
    </row>
    <row r="423" spans="4:15" s="2" customFormat="1" ht="21.95" customHeight="1" x14ac:dyDescent="0.15">
      <c r="D423" s="10">
        <v>412</v>
      </c>
      <c r="E423" s="116"/>
      <c r="F423" s="152">
        <v>3249</v>
      </c>
      <c r="G423" s="76" t="s">
        <v>13693</v>
      </c>
      <c r="H423" s="76" t="s">
        <v>13741</v>
      </c>
      <c r="I423" s="153">
        <v>12070</v>
      </c>
      <c r="J423" s="153">
        <v>1473046488</v>
      </c>
      <c r="K423" s="111">
        <f>J423/I423</f>
        <v>122041.96255178128</v>
      </c>
      <c r="L423" s="111">
        <v>113800</v>
      </c>
      <c r="M423" s="111">
        <v>117000</v>
      </c>
      <c r="N423" s="154">
        <f>(M423-K423)/K423</f>
        <v>-4.1313351951727452E-2</v>
      </c>
      <c r="O423" s="154">
        <f>(M423-L423)/L423</f>
        <v>2.8119507908611598E-2</v>
      </c>
    </row>
    <row r="424" spans="4:15" s="2" customFormat="1" ht="21.95" customHeight="1" x14ac:dyDescent="0.15">
      <c r="D424" s="10">
        <v>413</v>
      </c>
      <c r="E424" s="116"/>
      <c r="F424" s="152">
        <v>3250</v>
      </c>
      <c r="G424" s="76" t="s">
        <v>13533</v>
      </c>
      <c r="H424" s="76" t="s">
        <v>13742</v>
      </c>
      <c r="I424" s="153">
        <v>16862400</v>
      </c>
      <c r="J424" s="153">
        <v>714118860</v>
      </c>
      <c r="K424" s="111">
        <f>J424/I424</f>
        <v>42.349775832621688</v>
      </c>
      <c r="L424" s="111">
        <v>32</v>
      </c>
      <c r="M424" s="111">
        <v>35</v>
      </c>
      <c r="N424" s="154">
        <f>(M424-K424)/K424</f>
        <v>-0.17354934443266204</v>
      </c>
      <c r="O424" s="154">
        <f>(M424-L424)/L424</f>
        <v>9.375E-2</v>
      </c>
    </row>
    <row r="425" spans="4:15" s="2" customFormat="1" ht="21.95" customHeight="1" x14ac:dyDescent="0.15">
      <c r="D425" s="10">
        <v>414</v>
      </c>
      <c r="E425" s="116"/>
      <c r="F425" s="152">
        <v>3252</v>
      </c>
      <c r="G425" s="76" t="s">
        <v>13533</v>
      </c>
      <c r="H425" s="76" t="s">
        <v>13743</v>
      </c>
      <c r="I425" s="153">
        <v>757300</v>
      </c>
      <c r="J425" s="153">
        <v>1348729300</v>
      </c>
      <c r="K425" s="111">
        <f>J425/I425</f>
        <v>1780.970949425591</v>
      </c>
      <c r="L425" s="111">
        <v>1434</v>
      </c>
      <c r="M425" s="111">
        <v>1506</v>
      </c>
      <c r="N425" s="154">
        <f>(M425-K425)/K425</f>
        <v>-0.1543938431529589</v>
      </c>
      <c r="O425" s="154">
        <f>(M425-L425)/L425</f>
        <v>5.0209205020920501E-2</v>
      </c>
    </row>
    <row r="426" spans="4:15" s="2" customFormat="1" ht="21.95" customHeight="1" x14ac:dyDescent="0.15">
      <c r="D426" s="10">
        <v>415</v>
      </c>
      <c r="E426" s="116"/>
      <c r="F426" s="152">
        <v>3254</v>
      </c>
      <c r="G426" s="76" t="s">
        <v>13533</v>
      </c>
      <c r="H426" s="76" t="s">
        <v>13744</v>
      </c>
      <c r="I426" s="153">
        <v>2502700</v>
      </c>
      <c r="J426" s="153">
        <v>4086342800</v>
      </c>
      <c r="K426" s="111">
        <f>J426/I426</f>
        <v>1632.7737243776721</v>
      </c>
      <c r="L426" s="111">
        <v>1310</v>
      </c>
      <c r="M426" s="111">
        <v>1475</v>
      </c>
      <c r="N426" s="154">
        <f>(M426-K426)/K426</f>
        <v>-9.6629264681367413E-2</v>
      </c>
      <c r="O426" s="154">
        <f>(M426-L426)/L426</f>
        <v>0.12595419847328243</v>
      </c>
    </row>
    <row r="427" spans="4:15" s="2" customFormat="1" ht="21.95" customHeight="1" x14ac:dyDescent="0.15">
      <c r="D427" s="10">
        <v>416</v>
      </c>
      <c r="E427" s="116"/>
      <c r="F427" s="152">
        <v>3258</v>
      </c>
      <c r="G427" s="76" t="s">
        <v>13533</v>
      </c>
      <c r="H427" s="76" t="s">
        <v>13745</v>
      </c>
      <c r="I427" s="153">
        <v>2358900</v>
      </c>
      <c r="J427" s="153">
        <v>6176567100</v>
      </c>
      <c r="K427" s="111">
        <f>J427/I427</f>
        <v>2618.4098944423249</v>
      </c>
      <c r="L427" s="111">
        <v>2043</v>
      </c>
      <c r="M427" s="111">
        <v>2070</v>
      </c>
      <c r="N427" s="154">
        <f>(M427-K427)/K427</f>
        <v>-0.20944386728997086</v>
      </c>
      <c r="O427" s="154">
        <f>(M427-L427)/L427</f>
        <v>1.3215859030837005E-2</v>
      </c>
    </row>
    <row r="428" spans="4:15" s="2" customFormat="1" ht="21.95" customHeight="1" x14ac:dyDescent="0.15">
      <c r="D428" s="10">
        <v>417</v>
      </c>
      <c r="E428" s="116"/>
      <c r="F428" s="152">
        <v>3269</v>
      </c>
      <c r="G428" s="76" t="s">
        <v>13693</v>
      </c>
      <c r="H428" s="76" t="s">
        <v>13746</v>
      </c>
      <c r="I428" s="153">
        <v>10152</v>
      </c>
      <c r="J428" s="153">
        <v>2845786755</v>
      </c>
      <c r="K428" s="111">
        <f>J428/I428</f>
        <v>280317.8442671395</v>
      </c>
      <c r="L428" s="111">
        <v>302500</v>
      </c>
      <c r="M428" s="111">
        <v>316500</v>
      </c>
      <c r="N428" s="154">
        <f>(M428-K428)/K428</f>
        <v>0.1290754637024796</v>
      </c>
      <c r="O428" s="154">
        <f>(M428-L428)/L428</f>
        <v>4.6280991735537187E-2</v>
      </c>
    </row>
    <row r="429" spans="4:15" s="2" customFormat="1" ht="21.95" customHeight="1" x14ac:dyDescent="0.15">
      <c r="D429" s="10">
        <v>418</v>
      </c>
      <c r="E429" s="116"/>
      <c r="F429" s="152">
        <v>3271</v>
      </c>
      <c r="G429" s="76" t="s">
        <v>13533</v>
      </c>
      <c r="H429" s="76" t="s">
        <v>13747</v>
      </c>
      <c r="I429" s="153">
        <v>454000</v>
      </c>
      <c r="J429" s="153">
        <v>395434000</v>
      </c>
      <c r="K429" s="111">
        <f>J429/I429</f>
        <v>871</v>
      </c>
      <c r="L429" s="111">
        <v>503</v>
      </c>
      <c r="M429" s="111">
        <v>535</v>
      </c>
      <c r="N429" s="154">
        <f>(M429-K429)/K429</f>
        <v>-0.38576349024110218</v>
      </c>
      <c r="O429" s="154">
        <f>(M429-L429)/L429</f>
        <v>6.3618290258449298E-2</v>
      </c>
    </row>
    <row r="430" spans="4:15" s="2" customFormat="1" ht="21.95" customHeight="1" x14ac:dyDescent="0.15">
      <c r="D430" s="10">
        <v>419</v>
      </c>
      <c r="E430" s="116"/>
      <c r="F430" s="152">
        <v>3276</v>
      </c>
      <c r="G430" s="76" t="s">
        <v>13533</v>
      </c>
      <c r="H430" s="76" t="s">
        <v>13748</v>
      </c>
      <c r="I430" s="153">
        <v>1548300</v>
      </c>
      <c r="J430" s="153">
        <v>2503601100</v>
      </c>
      <c r="K430" s="111">
        <f>J430/I430</f>
        <v>1617</v>
      </c>
      <c r="L430" s="111">
        <v>852</v>
      </c>
      <c r="M430" s="111">
        <v>843</v>
      </c>
      <c r="N430" s="154">
        <f>(M430-K430)/K430</f>
        <v>-0.47866419294990725</v>
      </c>
      <c r="O430" s="154">
        <f>(M430-L430)/L430</f>
        <v>-1.0563380281690141E-2</v>
      </c>
    </row>
    <row r="431" spans="4:15" s="2" customFormat="1" ht="21.95" customHeight="1" x14ac:dyDescent="0.15">
      <c r="D431" s="10">
        <v>420</v>
      </c>
      <c r="E431" s="116"/>
      <c r="F431" s="152">
        <v>3277</v>
      </c>
      <c r="G431" s="76" t="s">
        <v>13533</v>
      </c>
      <c r="H431" s="76" t="s">
        <v>13749</v>
      </c>
      <c r="I431" s="153">
        <v>272600</v>
      </c>
      <c r="J431" s="153">
        <v>344839000</v>
      </c>
      <c r="K431" s="111">
        <f>J431/I431</f>
        <v>1265</v>
      </c>
      <c r="L431" s="111">
        <v>813</v>
      </c>
      <c r="M431" s="111">
        <v>778</v>
      </c>
      <c r="N431" s="154">
        <f>(M431-K431)/K431</f>
        <v>-0.3849802371541502</v>
      </c>
      <c r="O431" s="154">
        <f>(M431-L431)/L431</f>
        <v>-4.3050430504305043E-2</v>
      </c>
    </row>
    <row r="432" spans="4:15" s="2" customFormat="1" ht="21.95" customHeight="1" x14ac:dyDescent="0.15">
      <c r="D432" s="10">
        <v>421</v>
      </c>
      <c r="E432" s="116"/>
      <c r="F432" s="152">
        <v>3278</v>
      </c>
      <c r="G432" s="76" t="s">
        <v>13693</v>
      </c>
      <c r="H432" s="76" t="s">
        <v>13750</v>
      </c>
      <c r="I432" s="153">
        <v>4970</v>
      </c>
      <c r="J432" s="153">
        <v>803995528</v>
      </c>
      <c r="K432" s="111">
        <f>J432/I432</f>
        <v>161769.72394366199</v>
      </c>
      <c r="L432" s="111">
        <v>167300</v>
      </c>
      <c r="M432" s="111">
        <v>180000</v>
      </c>
      <c r="N432" s="154">
        <f>(M432-K432)/K432</f>
        <v>0.11269275617164866</v>
      </c>
      <c r="O432" s="154">
        <f>(M432-L432)/L432</f>
        <v>7.5911536162582186E-2</v>
      </c>
    </row>
    <row r="433" spans="4:15" s="2" customFormat="1" ht="21.95" customHeight="1" x14ac:dyDescent="0.15">
      <c r="D433" s="10">
        <v>422</v>
      </c>
      <c r="E433" s="116"/>
      <c r="F433" s="152">
        <v>3279</v>
      </c>
      <c r="G433" s="76" t="s">
        <v>13693</v>
      </c>
      <c r="H433" s="76" t="s">
        <v>13751</v>
      </c>
      <c r="I433" s="153">
        <v>3213</v>
      </c>
      <c r="J433" s="153">
        <v>1518142500</v>
      </c>
      <c r="K433" s="111">
        <f>J433/I433</f>
        <v>472500</v>
      </c>
      <c r="L433" s="111">
        <v>444500</v>
      </c>
      <c r="M433" s="111">
        <v>469000</v>
      </c>
      <c r="N433" s="154">
        <f>(M433-K433)/K433</f>
        <v>-7.4074074074074077E-3</v>
      </c>
      <c r="O433" s="154">
        <f>(M433-L433)/L433</f>
        <v>5.5118110236220472E-2</v>
      </c>
    </row>
    <row r="434" spans="4:15" s="2" customFormat="1" ht="21.95" customHeight="1" x14ac:dyDescent="0.15">
      <c r="D434" s="10">
        <v>423</v>
      </c>
      <c r="E434" s="116"/>
      <c r="F434" s="152">
        <v>3280</v>
      </c>
      <c r="G434" s="76" t="s">
        <v>13533</v>
      </c>
      <c r="H434" s="76" t="s">
        <v>13753</v>
      </c>
      <c r="I434" s="153">
        <v>160800</v>
      </c>
      <c r="J434" s="153">
        <v>150668400</v>
      </c>
      <c r="K434" s="111">
        <f>J434/I434</f>
        <v>936.99253731343288</v>
      </c>
      <c r="L434" s="111">
        <v>681</v>
      </c>
      <c r="M434" s="111">
        <v>770</v>
      </c>
      <c r="N434" s="154">
        <f>(M434-K434)/K434</f>
        <v>-0.1782218434655177</v>
      </c>
      <c r="O434" s="154">
        <f>(M434-L434)/L434</f>
        <v>0.13069016152716592</v>
      </c>
    </row>
    <row r="435" spans="4:15" s="2" customFormat="1" ht="21.95" customHeight="1" x14ac:dyDescent="0.15">
      <c r="D435" s="10">
        <v>424</v>
      </c>
      <c r="E435" s="116"/>
      <c r="F435" s="152">
        <v>3281</v>
      </c>
      <c r="G435" s="76" t="s">
        <v>13693</v>
      </c>
      <c r="H435" s="76" t="s">
        <v>13754</v>
      </c>
      <c r="I435" s="153">
        <v>11188</v>
      </c>
      <c r="J435" s="153">
        <v>1323937510</v>
      </c>
      <c r="K435" s="111">
        <f>J435/I435</f>
        <v>118335.49427958527</v>
      </c>
      <c r="L435" s="111">
        <v>111900</v>
      </c>
      <c r="M435" s="111">
        <v>113000</v>
      </c>
      <c r="N435" s="154">
        <f>(M435-K435)/K435</f>
        <v>-4.5087860680070917E-2</v>
      </c>
      <c r="O435" s="154">
        <f>(M435-L435)/L435</f>
        <v>9.8302055406613055E-3</v>
      </c>
    </row>
    <row r="436" spans="4:15" s="2" customFormat="1" ht="21.95" customHeight="1" x14ac:dyDescent="0.15">
      <c r="D436" s="10">
        <v>425</v>
      </c>
      <c r="E436" s="116"/>
      <c r="F436" s="152">
        <v>3282</v>
      </c>
      <c r="G436" s="76" t="s">
        <v>13693</v>
      </c>
      <c r="H436" s="76" t="s">
        <v>13755</v>
      </c>
      <c r="I436" s="153">
        <v>2595</v>
      </c>
      <c r="J436" s="153">
        <v>658579860</v>
      </c>
      <c r="K436" s="111">
        <f>J436/I436</f>
        <v>253788</v>
      </c>
      <c r="L436" s="111">
        <v>279600</v>
      </c>
      <c r="M436" s="111">
        <v>289500</v>
      </c>
      <c r="N436" s="154">
        <f>(M436-K436)/K436</f>
        <v>0.14071587309092629</v>
      </c>
      <c r="O436" s="154">
        <f>(M436-L436)/L436</f>
        <v>3.5407725321888413E-2</v>
      </c>
    </row>
    <row r="437" spans="4:15" s="2" customFormat="1" ht="21.95" customHeight="1" x14ac:dyDescent="0.15">
      <c r="D437" s="10">
        <v>426</v>
      </c>
      <c r="E437" s="116"/>
      <c r="F437" s="152">
        <v>3283</v>
      </c>
      <c r="G437" s="76" t="s">
        <v>13693</v>
      </c>
      <c r="H437" s="76" t="s">
        <v>13756</v>
      </c>
      <c r="I437" s="153">
        <v>15567</v>
      </c>
      <c r="J437" s="153">
        <v>3564843000</v>
      </c>
      <c r="K437" s="111">
        <f>J437/I437</f>
        <v>229000</v>
      </c>
      <c r="L437" s="111">
        <v>231900</v>
      </c>
      <c r="M437" s="111">
        <v>235900</v>
      </c>
      <c r="N437" s="154">
        <f>(M437-K437)/K437</f>
        <v>3.0131004366812226E-2</v>
      </c>
      <c r="O437" s="154">
        <f>(M437-L437)/L437</f>
        <v>1.7248814144027597E-2</v>
      </c>
    </row>
    <row r="438" spans="4:15" s="2" customFormat="1" ht="21.95" customHeight="1" x14ac:dyDescent="0.15">
      <c r="D438" s="10">
        <v>427</v>
      </c>
      <c r="E438" s="116"/>
      <c r="F438" s="152">
        <v>3284</v>
      </c>
      <c r="G438" s="76" t="s">
        <v>13533</v>
      </c>
      <c r="H438" s="76" t="s">
        <v>13757</v>
      </c>
      <c r="I438" s="153">
        <v>3126300</v>
      </c>
      <c r="J438" s="153">
        <v>2429220100</v>
      </c>
      <c r="K438" s="111">
        <f>J438/I438</f>
        <v>777.02718868950512</v>
      </c>
      <c r="L438" s="111">
        <v>629</v>
      </c>
      <c r="M438" s="111">
        <v>654</v>
      </c>
      <c r="N438" s="154">
        <f>(M438-K438)/K438</f>
        <v>-0.15833060989409725</v>
      </c>
      <c r="O438" s="154">
        <f>(M438-L438)/L438</f>
        <v>3.9745627980922099E-2</v>
      </c>
    </row>
    <row r="439" spans="4:15" s="2" customFormat="1" ht="21.95" customHeight="1" x14ac:dyDescent="0.15">
      <c r="D439" s="10">
        <v>428</v>
      </c>
      <c r="E439" s="116"/>
      <c r="F439" s="152">
        <v>3287</v>
      </c>
      <c r="G439" s="76" t="s">
        <v>13693</v>
      </c>
      <c r="H439" s="76" t="s">
        <v>13758</v>
      </c>
      <c r="I439" s="153">
        <v>872</v>
      </c>
      <c r="J439" s="153">
        <v>484832000</v>
      </c>
      <c r="K439" s="111">
        <f>J439/I439</f>
        <v>556000</v>
      </c>
      <c r="L439" s="111">
        <v>520000</v>
      </c>
      <c r="M439" s="111">
        <v>531000</v>
      </c>
      <c r="N439" s="154">
        <f>(M439-K439)/K439</f>
        <v>-4.4964028776978415E-2</v>
      </c>
      <c r="O439" s="154">
        <f>(M439-L439)/L439</f>
        <v>2.1153846153846155E-2</v>
      </c>
    </row>
    <row r="440" spans="4:15" s="2" customFormat="1" ht="21.95" customHeight="1" x14ac:dyDescent="0.15">
      <c r="D440" s="10">
        <v>429</v>
      </c>
      <c r="E440" s="116"/>
      <c r="F440" s="152">
        <v>3288</v>
      </c>
      <c r="G440" s="76" t="s">
        <v>13533</v>
      </c>
      <c r="H440" s="76" t="s">
        <v>13760</v>
      </c>
      <c r="I440" s="153">
        <v>3036900</v>
      </c>
      <c r="J440" s="153">
        <v>20184967000</v>
      </c>
      <c r="K440" s="111">
        <f>J440/I440</f>
        <v>6646.5695281372455</v>
      </c>
      <c r="L440" s="111">
        <v>3710</v>
      </c>
      <c r="M440" s="111">
        <v>4420</v>
      </c>
      <c r="N440" s="154">
        <f>(M440-K440)/K440</f>
        <v>-0.33499529625190866</v>
      </c>
      <c r="O440" s="154">
        <f>(M440-L440)/L440</f>
        <v>0.19137466307277629</v>
      </c>
    </row>
    <row r="441" spans="4:15" s="2" customFormat="1" ht="21.95" customHeight="1" x14ac:dyDescent="0.15">
      <c r="D441" s="10">
        <v>430</v>
      </c>
      <c r="E441" s="116"/>
      <c r="F441" s="152">
        <v>3289</v>
      </c>
      <c r="G441" s="76" t="s">
        <v>13533</v>
      </c>
      <c r="H441" s="76" t="s">
        <v>13761</v>
      </c>
      <c r="I441" s="153">
        <v>45580500</v>
      </c>
      <c r="J441" s="153">
        <v>35666593500</v>
      </c>
      <c r="K441" s="111">
        <f>J441/I441</f>
        <v>782.4967584822457</v>
      </c>
      <c r="L441" s="111">
        <v>542</v>
      </c>
      <c r="M441" s="111">
        <v>584</v>
      </c>
      <c r="N441" s="154">
        <f>(M441-K441)/K441</f>
        <v>-0.25367102972701894</v>
      </c>
      <c r="O441" s="154">
        <f>(M441-L441)/L441</f>
        <v>7.7490774907749083E-2</v>
      </c>
    </row>
    <row r="442" spans="4:15" s="2" customFormat="1" ht="21.95" customHeight="1" x14ac:dyDescent="0.15">
      <c r="D442" s="10">
        <v>431</v>
      </c>
      <c r="E442" s="116"/>
      <c r="F442" s="152">
        <v>3290</v>
      </c>
      <c r="G442" s="76" t="s">
        <v>13693</v>
      </c>
      <c r="H442" s="76" t="s">
        <v>13762</v>
      </c>
      <c r="I442" s="153">
        <v>2580</v>
      </c>
      <c r="J442" s="153">
        <v>646444800</v>
      </c>
      <c r="K442" s="111">
        <f>J442/I442</f>
        <v>250560</v>
      </c>
      <c r="L442" s="111">
        <v>265800</v>
      </c>
      <c r="M442" s="111">
        <v>276100</v>
      </c>
      <c r="N442" s="154">
        <f>(M442-K442)/K442</f>
        <v>0.10193167305236271</v>
      </c>
      <c r="O442" s="154">
        <f>(M442-L442)/L442</f>
        <v>3.8750940556809631E-2</v>
      </c>
    </row>
    <row r="443" spans="4:15" s="2" customFormat="1" ht="21.95" customHeight="1" x14ac:dyDescent="0.15">
      <c r="D443" s="10">
        <v>432</v>
      </c>
      <c r="E443" s="116"/>
      <c r="F443" s="152">
        <v>3291</v>
      </c>
      <c r="G443" s="76" t="s">
        <v>13533</v>
      </c>
      <c r="H443" s="76" t="s">
        <v>13763</v>
      </c>
      <c r="I443" s="153">
        <v>13528300</v>
      </c>
      <c r="J443" s="153">
        <v>27299275400</v>
      </c>
      <c r="K443" s="111">
        <f>J443/I443</f>
        <v>2017.9383514558369</v>
      </c>
      <c r="L443" s="111">
        <v>1901</v>
      </c>
      <c r="M443" s="111">
        <v>1977</v>
      </c>
      <c r="N443" s="154">
        <f>(M443-K443)/K443</f>
        <v>-2.0287216121494523E-2</v>
      </c>
      <c r="O443" s="154">
        <f>(M443-L443)/L443</f>
        <v>3.9978958442924775E-2</v>
      </c>
    </row>
    <row r="444" spans="4:15" s="2" customFormat="1" ht="21.95" customHeight="1" x14ac:dyDescent="0.15">
      <c r="D444" s="10">
        <v>433</v>
      </c>
      <c r="E444" s="116"/>
      <c r="F444" s="152">
        <v>3292</v>
      </c>
      <c r="G444" s="76" t="s">
        <v>13693</v>
      </c>
      <c r="H444" s="76" t="s">
        <v>13764</v>
      </c>
      <c r="I444" s="153">
        <v>12155</v>
      </c>
      <c r="J444" s="153">
        <v>1400279205</v>
      </c>
      <c r="K444" s="111">
        <f>J444/I444</f>
        <v>115201.90909090909</v>
      </c>
      <c r="L444" s="111">
        <v>126400</v>
      </c>
      <c r="M444" s="111">
        <v>126300</v>
      </c>
      <c r="N444" s="154">
        <f>(M444-K444)/K444</f>
        <v>9.6335998219726493E-2</v>
      </c>
      <c r="O444" s="154">
        <f>(M444-L444)/L444</f>
        <v>-7.911392405063291E-4</v>
      </c>
    </row>
    <row r="445" spans="4:15" s="2" customFormat="1" ht="21.95" customHeight="1" x14ac:dyDescent="0.15">
      <c r="D445" s="10">
        <v>434</v>
      </c>
      <c r="E445" s="116"/>
      <c r="F445" s="152">
        <v>3294</v>
      </c>
      <c r="G445" s="76" t="s">
        <v>13533</v>
      </c>
      <c r="H445" s="76" t="s">
        <v>13765</v>
      </c>
      <c r="I445" s="153">
        <v>145700</v>
      </c>
      <c r="J445" s="153">
        <v>178770100</v>
      </c>
      <c r="K445" s="111">
        <f>J445/I445</f>
        <v>1226.9739190116677</v>
      </c>
      <c r="L445" s="111">
        <v>633</v>
      </c>
      <c r="M445" s="111">
        <v>666</v>
      </c>
      <c r="N445" s="154">
        <f>(M445-K445)/K445</f>
        <v>-0.45720117625934087</v>
      </c>
      <c r="O445" s="154">
        <f>(M445-L445)/L445</f>
        <v>5.2132701421800945E-2</v>
      </c>
    </row>
    <row r="446" spans="4:15" s="2" customFormat="1" ht="21.95" customHeight="1" x14ac:dyDescent="0.15">
      <c r="D446" s="10">
        <v>435</v>
      </c>
      <c r="E446" s="116"/>
      <c r="F446" s="152">
        <v>3295</v>
      </c>
      <c r="G446" s="76" t="s">
        <v>13693</v>
      </c>
      <c r="H446" s="76" t="s">
        <v>13766</v>
      </c>
      <c r="I446" s="153">
        <v>8833</v>
      </c>
      <c r="J446" s="153">
        <v>1468610660</v>
      </c>
      <c r="K446" s="111">
        <f>J446/I446</f>
        <v>166264.08468244085</v>
      </c>
      <c r="L446" s="111">
        <v>170400</v>
      </c>
      <c r="M446" s="111">
        <v>176900</v>
      </c>
      <c r="N446" s="154">
        <f>(M446-K446)/K446</f>
        <v>6.3970010948987632E-2</v>
      </c>
      <c r="O446" s="154">
        <f>(M446-L446)/L446</f>
        <v>3.8145539906103289E-2</v>
      </c>
    </row>
    <row r="447" spans="4:15" s="2" customFormat="1" ht="21.95" customHeight="1" x14ac:dyDescent="0.15">
      <c r="D447" s="10">
        <v>436</v>
      </c>
      <c r="E447" s="116"/>
      <c r="F447" s="152">
        <v>3296</v>
      </c>
      <c r="G447" s="76" t="s">
        <v>13693</v>
      </c>
      <c r="H447" s="76" t="s">
        <v>13767</v>
      </c>
      <c r="I447" s="153">
        <v>2723</v>
      </c>
      <c r="J447" s="153">
        <v>880890500</v>
      </c>
      <c r="K447" s="111">
        <f>J447/I447</f>
        <v>323500</v>
      </c>
      <c r="L447" s="111">
        <v>364000</v>
      </c>
      <c r="M447" s="111">
        <v>385000</v>
      </c>
      <c r="N447" s="154">
        <f>(M447-K447)/K447</f>
        <v>0.1901081916537867</v>
      </c>
      <c r="O447" s="154">
        <f>(M447-L447)/L447</f>
        <v>5.7692307692307696E-2</v>
      </c>
    </row>
    <row r="448" spans="4:15" s="2" customFormat="1" ht="21.95" customHeight="1" x14ac:dyDescent="0.15">
      <c r="D448" s="10">
        <v>437</v>
      </c>
      <c r="E448" s="116"/>
      <c r="F448" s="152">
        <v>3298</v>
      </c>
      <c r="G448" s="76" t="s">
        <v>13693</v>
      </c>
      <c r="H448" s="76" t="s">
        <v>13768</v>
      </c>
      <c r="I448" s="153">
        <v>67864</v>
      </c>
      <c r="J448" s="153">
        <v>1027460960</v>
      </c>
      <c r="K448" s="111">
        <f>J448/I448</f>
        <v>15140</v>
      </c>
      <c r="L448" s="111">
        <v>15340</v>
      </c>
      <c r="M448" s="111">
        <v>16250</v>
      </c>
      <c r="N448" s="154">
        <f>(M448-K448)/K448</f>
        <v>7.3315719947159838E-2</v>
      </c>
      <c r="O448" s="154">
        <f>(M448-L448)/L448</f>
        <v>5.9322033898305086E-2</v>
      </c>
    </row>
    <row r="449" spans="4:15" s="2" customFormat="1" ht="21.95" customHeight="1" x14ac:dyDescent="0.15">
      <c r="D449" s="10">
        <v>438</v>
      </c>
      <c r="E449" s="116"/>
      <c r="F449" s="152">
        <v>3299</v>
      </c>
      <c r="G449" s="76" t="s">
        <v>13533</v>
      </c>
      <c r="H449" s="76" t="s">
        <v>13769</v>
      </c>
      <c r="I449" s="153">
        <v>576500</v>
      </c>
      <c r="J449" s="153">
        <v>773663000</v>
      </c>
      <c r="K449" s="111">
        <f>J449/I449</f>
        <v>1342</v>
      </c>
      <c r="L449" s="111">
        <v>524</v>
      </c>
      <c r="M449" s="111">
        <v>588</v>
      </c>
      <c r="N449" s="154">
        <f>(M449-K449)/K449</f>
        <v>-0.56184798807749625</v>
      </c>
      <c r="O449" s="154">
        <f>(M449-L449)/L449</f>
        <v>0.12213740458015267</v>
      </c>
    </row>
    <row r="450" spans="4:15" s="2" customFormat="1" ht="21.95" customHeight="1" x14ac:dyDescent="0.15">
      <c r="D450" s="10">
        <v>439</v>
      </c>
      <c r="E450" s="116"/>
      <c r="F450" s="152">
        <v>3302</v>
      </c>
      <c r="G450" s="76" t="s">
        <v>13653</v>
      </c>
      <c r="H450" s="76" t="s">
        <v>13770</v>
      </c>
      <c r="I450" s="153">
        <v>1421200</v>
      </c>
      <c r="J450" s="153">
        <v>2866560400</v>
      </c>
      <c r="K450" s="111">
        <f>J450/I450</f>
        <v>2017</v>
      </c>
      <c r="L450" s="111">
        <v>2173</v>
      </c>
      <c r="M450" s="111">
        <v>2241</v>
      </c>
      <c r="N450" s="154">
        <f>(M450-K450)/K450</f>
        <v>0.11105602379771938</v>
      </c>
      <c r="O450" s="154">
        <f>(M450-L450)/L450</f>
        <v>3.1293143120110445E-2</v>
      </c>
    </row>
    <row r="451" spans="4:15" s="2" customFormat="1" ht="21.95" customHeight="1" x14ac:dyDescent="0.15">
      <c r="D451" s="10">
        <v>440</v>
      </c>
      <c r="E451" s="116"/>
      <c r="F451" s="152">
        <v>3309</v>
      </c>
      <c r="G451" s="76" t="s">
        <v>13693</v>
      </c>
      <c r="H451" s="76" t="s">
        <v>13771</v>
      </c>
      <c r="I451" s="153">
        <v>2976</v>
      </c>
      <c r="J451" s="153">
        <v>430032000</v>
      </c>
      <c r="K451" s="111">
        <f>J451/I451</f>
        <v>144500</v>
      </c>
      <c r="L451" s="111">
        <v>70200</v>
      </c>
      <c r="M451" s="111">
        <v>75500</v>
      </c>
      <c r="N451" s="154">
        <f>(M451-K451)/K451</f>
        <v>-0.47750865051903113</v>
      </c>
      <c r="O451" s="154">
        <f>(M451-L451)/L451</f>
        <v>7.5498575498575499E-2</v>
      </c>
    </row>
    <row r="452" spans="4:15" s="2" customFormat="1" ht="21.95" customHeight="1" x14ac:dyDescent="0.15">
      <c r="D452" s="10">
        <v>441</v>
      </c>
      <c r="E452" s="116"/>
      <c r="F452" s="152">
        <v>3313</v>
      </c>
      <c r="G452" s="76" t="s">
        <v>13590</v>
      </c>
      <c r="H452" s="76" t="s">
        <v>13772</v>
      </c>
      <c r="I452" s="153">
        <v>729900</v>
      </c>
      <c r="J452" s="153">
        <v>615301700</v>
      </c>
      <c r="K452" s="111">
        <f>J452/I452</f>
        <v>842.99451979723244</v>
      </c>
      <c r="L452" s="111"/>
      <c r="M452" s="111"/>
      <c r="N452" s="154">
        <f>(M452-K452)/K452</f>
        <v>-1</v>
      </c>
      <c r="O452" s="154" t="e">
        <f>(M452-L452)/L452</f>
        <v>#DIV/0!</v>
      </c>
    </row>
    <row r="453" spans="4:15" s="2" customFormat="1" ht="21.95" customHeight="1" x14ac:dyDescent="0.15">
      <c r="D453" s="10">
        <v>442</v>
      </c>
      <c r="E453" s="116"/>
      <c r="F453" s="152">
        <v>3315</v>
      </c>
      <c r="G453" s="76" t="s">
        <v>13774</v>
      </c>
      <c r="H453" s="76" t="s">
        <v>13773</v>
      </c>
      <c r="I453" s="153">
        <v>12745900</v>
      </c>
      <c r="J453" s="153">
        <v>1414773900</v>
      </c>
      <c r="K453" s="111">
        <f>J453/I453</f>
        <v>110.99835241136365</v>
      </c>
      <c r="L453" s="111">
        <v>91</v>
      </c>
      <c r="M453" s="111">
        <v>96</v>
      </c>
      <c r="N453" s="154">
        <f>(M453-K453)/K453</f>
        <v>-0.13512229763356534</v>
      </c>
      <c r="O453" s="154">
        <f>(M453-L453)/L453</f>
        <v>5.4945054945054944E-2</v>
      </c>
    </row>
    <row r="454" spans="4:15" s="2" customFormat="1" ht="21.95" customHeight="1" x14ac:dyDescent="0.15">
      <c r="D454" s="10">
        <v>443</v>
      </c>
      <c r="E454" s="116"/>
      <c r="F454" s="152">
        <v>3319</v>
      </c>
      <c r="G454" s="76" t="s">
        <v>13590</v>
      </c>
      <c r="H454" s="76" t="s">
        <v>13775</v>
      </c>
      <c r="I454" s="153">
        <v>381900</v>
      </c>
      <c r="J454" s="153">
        <v>395648400</v>
      </c>
      <c r="K454" s="111">
        <f>J454/I454</f>
        <v>1036</v>
      </c>
      <c r="L454" s="111">
        <v>708</v>
      </c>
      <c r="M454" s="111">
        <v>675</v>
      </c>
      <c r="N454" s="154">
        <f>(M454-K454)/K454</f>
        <v>-0.34845559845559848</v>
      </c>
      <c r="O454" s="154">
        <f>(M454-L454)/L454</f>
        <v>-4.6610169491525424E-2</v>
      </c>
    </row>
    <row r="455" spans="4:15" s="2" customFormat="1" ht="21.95" customHeight="1" x14ac:dyDescent="0.15">
      <c r="D455" s="10">
        <v>444</v>
      </c>
      <c r="E455" s="116"/>
      <c r="F455" s="152">
        <v>3321</v>
      </c>
      <c r="G455" s="76" t="s">
        <v>13363</v>
      </c>
      <c r="H455" s="76" t="s">
        <v>13776</v>
      </c>
      <c r="I455" s="153">
        <v>267000</v>
      </c>
      <c r="J455" s="153">
        <v>375936000</v>
      </c>
      <c r="K455" s="111">
        <f>J455/I455</f>
        <v>1408</v>
      </c>
      <c r="L455" s="111">
        <v>679</v>
      </c>
      <c r="M455" s="111">
        <v>726</v>
      </c>
      <c r="N455" s="154">
        <f>(M455-K455)/K455</f>
        <v>-0.484375</v>
      </c>
      <c r="O455" s="154">
        <f>(M455-L455)/L455</f>
        <v>6.9219440353460976E-2</v>
      </c>
    </row>
    <row r="456" spans="4:15" s="2" customFormat="1" ht="21.95" customHeight="1" x14ac:dyDescent="0.15">
      <c r="D456" s="10">
        <v>445</v>
      </c>
      <c r="E456" s="116"/>
      <c r="F456" s="152">
        <v>3328</v>
      </c>
      <c r="G456" s="76" t="s">
        <v>13590</v>
      </c>
      <c r="H456" s="76" t="s">
        <v>13777</v>
      </c>
      <c r="I456" s="153">
        <v>187600</v>
      </c>
      <c r="J456" s="153">
        <v>325861200</v>
      </c>
      <c r="K456" s="111">
        <f>J456/I456</f>
        <v>1737</v>
      </c>
      <c r="L456" s="111">
        <v>1241</v>
      </c>
      <c r="M456" s="111">
        <v>1295</v>
      </c>
      <c r="N456" s="154">
        <f>(M456-K456)/K456</f>
        <v>-0.25446171560161196</v>
      </c>
      <c r="O456" s="154">
        <f>(M456-L456)/L456</f>
        <v>4.3513295729250605E-2</v>
      </c>
    </row>
    <row r="457" spans="4:15" s="2" customFormat="1" ht="21.95" customHeight="1" x14ac:dyDescent="0.15">
      <c r="D457" s="10">
        <v>446</v>
      </c>
      <c r="E457" s="116"/>
      <c r="F457" s="152">
        <v>3333</v>
      </c>
      <c r="G457" s="76" t="s">
        <v>13590</v>
      </c>
      <c r="H457" s="76" t="s">
        <v>671</v>
      </c>
      <c r="I457" s="153">
        <v>1046300</v>
      </c>
      <c r="J457" s="153">
        <v>1374943200</v>
      </c>
      <c r="K457" s="111">
        <f>J457/I457</f>
        <v>1314.1003536270669</v>
      </c>
      <c r="L457" s="111">
        <v>1376</v>
      </c>
      <c r="M457" s="111">
        <v>1418</v>
      </c>
      <c r="N457" s="154">
        <f>(M457-K457)/K457</f>
        <v>7.9065229749127053E-2</v>
      </c>
      <c r="O457" s="154">
        <f>(M457-L457)/L457</f>
        <v>3.0523255813953487E-2</v>
      </c>
    </row>
    <row r="458" spans="4:15" s="2" customFormat="1" ht="21.95" customHeight="1" x14ac:dyDescent="0.15">
      <c r="D458" s="10">
        <v>447</v>
      </c>
      <c r="E458" s="116"/>
      <c r="F458" s="152">
        <v>3341</v>
      </c>
      <c r="G458" s="76" t="s">
        <v>13590</v>
      </c>
      <c r="H458" s="76" t="s">
        <v>673</v>
      </c>
      <c r="I458" s="153">
        <v>545300</v>
      </c>
      <c r="J458" s="153">
        <v>1840382500</v>
      </c>
      <c r="K458" s="111">
        <f>J458/I458</f>
        <v>3374.9908307353749</v>
      </c>
      <c r="L458" s="111">
        <v>3180</v>
      </c>
      <c r="M458" s="111">
        <v>3295</v>
      </c>
      <c r="N458" s="154">
        <f>(M458-K458)/K458</f>
        <v>-2.3701051276025453E-2</v>
      </c>
      <c r="O458" s="154">
        <f>(M458-L458)/L458</f>
        <v>3.6163522012578615E-2</v>
      </c>
    </row>
    <row r="459" spans="4:15" s="2" customFormat="1" ht="21.95" customHeight="1" x14ac:dyDescent="0.15">
      <c r="D459" s="10">
        <v>448</v>
      </c>
      <c r="E459" s="116"/>
      <c r="F459" s="152">
        <v>3349</v>
      </c>
      <c r="G459" s="76" t="s">
        <v>13590</v>
      </c>
      <c r="H459" s="76" t="s">
        <v>13778</v>
      </c>
      <c r="I459" s="153">
        <v>965700</v>
      </c>
      <c r="J459" s="153">
        <v>20849463000</v>
      </c>
      <c r="K459" s="111">
        <f>J459/I459</f>
        <v>21590</v>
      </c>
      <c r="L459" s="111">
        <v>18350</v>
      </c>
      <c r="M459" s="111">
        <v>20610</v>
      </c>
      <c r="N459" s="154">
        <f>(M459-K459)/K459</f>
        <v>-4.5391384900416859E-2</v>
      </c>
      <c r="O459" s="154">
        <f>(M459-L459)/L459</f>
        <v>0.12316076294277929</v>
      </c>
    </row>
    <row r="460" spans="4:15" s="2" customFormat="1" ht="21.95" customHeight="1" x14ac:dyDescent="0.15">
      <c r="D460" s="10">
        <v>449</v>
      </c>
      <c r="E460" s="116"/>
      <c r="F460" s="152">
        <v>3355</v>
      </c>
      <c r="G460" s="76" t="s">
        <v>13363</v>
      </c>
      <c r="H460" s="76" t="s">
        <v>13779</v>
      </c>
      <c r="I460" s="153">
        <v>7100</v>
      </c>
      <c r="J460" s="153">
        <v>15783300</v>
      </c>
      <c r="K460" s="111">
        <f>J460/I460</f>
        <v>2223</v>
      </c>
      <c r="L460" s="111">
        <v>734</v>
      </c>
      <c r="M460" s="111">
        <v>718</v>
      </c>
      <c r="N460" s="154">
        <f>(M460-K460)/K460</f>
        <v>-0.67701304543409802</v>
      </c>
      <c r="O460" s="154">
        <f>(M460-L460)/L460</f>
        <v>-2.1798365122615803E-2</v>
      </c>
    </row>
    <row r="461" spans="4:15" s="2" customFormat="1" ht="21.95" customHeight="1" x14ac:dyDescent="0.15">
      <c r="D461" s="10">
        <v>450</v>
      </c>
      <c r="E461" s="116"/>
      <c r="F461" s="152">
        <v>3360</v>
      </c>
      <c r="G461" s="76" t="s">
        <v>13363</v>
      </c>
      <c r="H461" s="76" t="s">
        <v>13780</v>
      </c>
      <c r="I461" s="153">
        <v>3753600</v>
      </c>
      <c r="J461" s="153">
        <v>14304872000</v>
      </c>
      <c r="K461" s="111">
        <f>J461/I461</f>
        <v>3810.97399829497</v>
      </c>
      <c r="L461" s="111">
        <v>4055</v>
      </c>
      <c r="M461" s="111">
        <v>4060</v>
      </c>
      <c r="N461" s="154">
        <f>(M461-K461)/K461</f>
        <v>6.5344450478130853E-2</v>
      </c>
      <c r="O461" s="154">
        <f>(M461-L461)/L461</f>
        <v>1.2330456226880395E-3</v>
      </c>
    </row>
    <row r="462" spans="4:15" s="2" customFormat="1" ht="21.95" customHeight="1" x14ac:dyDescent="0.15">
      <c r="D462" s="10">
        <v>451</v>
      </c>
      <c r="E462" s="116"/>
      <c r="F462" s="152">
        <v>3361</v>
      </c>
      <c r="G462" s="76" t="s">
        <v>13590</v>
      </c>
      <c r="H462" s="76" t="s">
        <v>679</v>
      </c>
      <c r="I462" s="153">
        <v>544500</v>
      </c>
      <c r="J462" s="153">
        <v>594049500</v>
      </c>
      <c r="K462" s="111">
        <f>J462/I462</f>
        <v>1091</v>
      </c>
      <c r="L462" s="111">
        <v>659</v>
      </c>
      <c r="M462" s="111">
        <v>672</v>
      </c>
      <c r="N462" s="154">
        <f>(M462-K462)/K462</f>
        <v>-0.38405132905591199</v>
      </c>
      <c r="O462" s="154">
        <f>(M462-L462)/L462</f>
        <v>1.9726858877086494E-2</v>
      </c>
    </row>
    <row r="463" spans="4:15" s="2" customFormat="1" ht="21.95" customHeight="1" x14ac:dyDescent="0.15">
      <c r="D463" s="10">
        <v>452</v>
      </c>
      <c r="E463" s="116"/>
      <c r="F463" s="152">
        <v>3366</v>
      </c>
      <c r="G463" s="76" t="s">
        <v>13463</v>
      </c>
      <c r="H463" s="76" t="s">
        <v>681</v>
      </c>
      <c r="I463" s="153">
        <v>223100</v>
      </c>
      <c r="J463" s="153">
        <v>95485800</v>
      </c>
      <c r="K463" s="111">
        <f>J463/I463</f>
        <v>427.99551770506497</v>
      </c>
      <c r="L463" s="111">
        <v>509</v>
      </c>
      <c r="M463" s="111">
        <v>511</v>
      </c>
      <c r="N463" s="154">
        <f>(M463-K463)/K463</f>
        <v>0.19393773733895517</v>
      </c>
      <c r="O463" s="154">
        <f>(M463-L463)/L463</f>
        <v>3.929273084479371E-3</v>
      </c>
    </row>
    <row r="464" spans="4:15" s="2" customFormat="1" ht="21.95" customHeight="1" x14ac:dyDescent="0.15">
      <c r="D464" s="10">
        <v>453</v>
      </c>
      <c r="E464" s="116"/>
      <c r="F464" s="152">
        <v>3371</v>
      </c>
      <c r="G464" s="76" t="s">
        <v>13463</v>
      </c>
      <c r="H464" s="76" t="s">
        <v>13781</v>
      </c>
      <c r="I464" s="153">
        <v>454500</v>
      </c>
      <c r="J464" s="153">
        <v>664475000</v>
      </c>
      <c r="K464" s="111">
        <f>J464/I464</f>
        <v>1461.9911991199119</v>
      </c>
      <c r="L464" s="111">
        <v>1322</v>
      </c>
      <c r="M464" s="111">
        <v>1313</v>
      </c>
      <c r="N464" s="154">
        <f>(M464-K464)/K464</f>
        <v>-0.10190977839647838</v>
      </c>
      <c r="O464" s="154">
        <f>(M464-L464)/L464</f>
        <v>-6.8078668683812403E-3</v>
      </c>
    </row>
    <row r="465" spans="4:15" s="2" customFormat="1" ht="21.95" customHeight="1" x14ac:dyDescent="0.15">
      <c r="D465" s="10">
        <v>454</v>
      </c>
      <c r="E465" s="116"/>
      <c r="F465" s="152">
        <v>3376</v>
      </c>
      <c r="G465" s="76" t="s">
        <v>13590</v>
      </c>
      <c r="H465" s="76" t="s">
        <v>4179</v>
      </c>
      <c r="I465" s="153">
        <v>139900</v>
      </c>
      <c r="J465" s="153">
        <v>128987800</v>
      </c>
      <c r="K465" s="111">
        <f>J465/I465</f>
        <v>922</v>
      </c>
      <c r="L465" s="111">
        <v>1049</v>
      </c>
      <c r="M465" s="111">
        <v>974</v>
      </c>
      <c r="N465" s="154">
        <f>(M465-K465)/K465</f>
        <v>5.6399132321041212E-2</v>
      </c>
      <c r="O465" s="154">
        <f>(M465-L465)/L465</f>
        <v>-7.1496663489037174E-2</v>
      </c>
    </row>
    <row r="466" spans="4:15" s="2" customFormat="1" ht="21.95" customHeight="1" x14ac:dyDescent="0.15">
      <c r="D466" s="10">
        <v>455</v>
      </c>
      <c r="E466" s="116"/>
      <c r="F466" s="152">
        <v>3382</v>
      </c>
      <c r="G466" s="76" t="s">
        <v>13590</v>
      </c>
      <c r="H466" s="76" t="s">
        <v>13783</v>
      </c>
      <c r="I466" s="153">
        <v>68221600</v>
      </c>
      <c r="J466" s="153">
        <v>314410242400</v>
      </c>
      <c r="K466" s="111">
        <f>J466/I466</f>
        <v>4608.661221665865</v>
      </c>
      <c r="L466" s="111">
        <v>4783</v>
      </c>
      <c r="M466" s="111">
        <v>4702</v>
      </c>
      <c r="N466" s="154">
        <f>(M466-K466)/K466</f>
        <v>2.0252905094290351E-2</v>
      </c>
      <c r="O466" s="154">
        <f>(M466-L466)/L466</f>
        <v>-1.6934978047250679E-2</v>
      </c>
    </row>
    <row r="467" spans="4:15" s="2" customFormat="1" ht="21.95" customHeight="1" x14ac:dyDescent="0.15">
      <c r="D467" s="10">
        <v>456</v>
      </c>
      <c r="E467" s="116"/>
      <c r="F467" s="152">
        <v>3385</v>
      </c>
      <c r="G467" s="76" t="s">
        <v>13590</v>
      </c>
      <c r="H467" s="76" t="s">
        <v>687</v>
      </c>
      <c r="I467" s="153">
        <v>534000</v>
      </c>
      <c r="J467" s="153">
        <v>2141332000</v>
      </c>
      <c r="K467" s="111">
        <f>J467/I467</f>
        <v>4009.9850187265915</v>
      </c>
      <c r="L467" s="111">
        <v>2608</v>
      </c>
      <c r="M467" s="111">
        <v>2492</v>
      </c>
      <c r="N467" s="154">
        <f>(M467-K467)/K467</f>
        <v>-0.37855129424115452</v>
      </c>
      <c r="O467" s="154">
        <f>(M467-L467)/L467</f>
        <v>-4.4478527607361963E-2</v>
      </c>
    </row>
    <row r="468" spans="4:15" s="2" customFormat="1" ht="21.95" customHeight="1" x14ac:dyDescent="0.15">
      <c r="D468" s="10">
        <v>457</v>
      </c>
      <c r="E468" s="116"/>
      <c r="F468" s="152">
        <v>3387</v>
      </c>
      <c r="G468" s="76" t="s">
        <v>13463</v>
      </c>
      <c r="H468" s="76" t="s">
        <v>13784</v>
      </c>
      <c r="I468" s="153">
        <v>3219300</v>
      </c>
      <c r="J468" s="153">
        <v>4078934600</v>
      </c>
      <c r="K468" s="111">
        <f>J468/I468</f>
        <v>1267.025316062498</v>
      </c>
      <c r="L468" s="111">
        <v>1173</v>
      </c>
      <c r="M468" s="111">
        <v>1205</v>
      </c>
      <c r="N468" s="154">
        <f>(M468-K468)/K468</f>
        <v>-4.895349388538852E-2</v>
      </c>
      <c r="O468" s="154">
        <f>(M468-L468)/L468</f>
        <v>2.7280477408354646E-2</v>
      </c>
    </row>
    <row r="469" spans="4:15" s="2" customFormat="1" ht="21.95" customHeight="1" x14ac:dyDescent="0.15">
      <c r="D469" s="10">
        <v>458</v>
      </c>
      <c r="E469" s="116"/>
      <c r="F469" s="152">
        <v>3388</v>
      </c>
      <c r="G469" s="76" t="s">
        <v>13363</v>
      </c>
      <c r="H469" s="76" t="s">
        <v>13785</v>
      </c>
      <c r="I469" s="153">
        <v>349000</v>
      </c>
      <c r="J469" s="153">
        <v>612490000</v>
      </c>
      <c r="K469" s="111">
        <f>J469/I469</f>
        <v>1754.9856733524355</v>
      </c>
      <c r="L469" s="111">
        <v>1687</v>
      </c>
      <c r="M469" s="111">
        <v>1681</v>
      </c>
      <c r="N469" s="154">
        <f>(M469-K469)/K469</f>
        <v>-4.2157422978334309E-2</v>
      </c>
      <c r="O469" s="154">
        <f>(M469-L469)/L469</f>
        <v>-3.5566093657379964E-3</v>
      </c>
    </row>
    <row r="470" spans="4:15" s="2" customFormat="1" ht="21.95" customHeight="1" x14ac:dyDescent="0.15">
      <c r="D470" s="10">
        <v>459</v>
      </c>
      <c r="E470" s="116"/>
      <c r="F470" s="152">
        <v>3391</v>
      </c>
      <c r="G470" s="76" t="s">
        <v>13590</v>
      </c>
      <c r="H470" s="76" t="s">
        <v>13786</v>
      </c>
      <c r="I470" s="153">
        <v>3173800</v>
      </c>
      <c r="J470" s="153">
        <v>48146546000</v>
      </c>
      <c r="K470" s="111">
        <f>J470/I470</f>
        <v>15170</v>
      </c>
      <c r="L470" s="111">
        <v>9420</v>
      </c>
      <c r="M470" s="111">
        <v>9810</v>
      </c>
      <c r="N470" s="154">
        <f>(M470-K470)/K470</f>
        <v>-0.35332893869479237</v>
      </c>
      <c r="O470" s="154">
        <f>(M470-L470)/L470</f>
        <v>4.1401273885350316E-2</v>
      </c>
    </row>
    <row r="471" spans="4:15" s="2" customFormat="1" ht="21.95" customHeight="1" x14ac:dyDescent="0.15">
      <c r="D471" s="10">
        <v>460</v>
      </c>
      <c r="E471" s="116"/>
      <c r="F471" s="152">
        <v>3392</v>
      </c>
      <c r="G471" s="76" t="s">
        <v>13363</v>
      </c>
      <c r="H471" s="76" t="s">
        <v>13787</v>
      </c>
      <c r="I471" s="153">
        <v>199800</v>
      </c>
      <c r="J471" s="153">
        <v>321874600</v>
      </c>
      <c r="K471" s="111">
        <f>J471/I471</f>
        <v>1610.983983983984</v>
      </c>
      <c r="L471" s="111">
        <v>1363</v>
      </c>
      <c r="M471" s="111">
        <v>1348</v>
      </c>
      <c r="N471" s="154">
        <f>(M471-K471)/K471</f>
        <v>-0.16324431937158135</v>
      </c>
      <c r="O471" s="154">
        <f>(M471-L471)/L471</f>
        <v>-1.1005135730007337E-2</v>
      </c>
    </row>
    <row r="472" spans="4:15" s="2" customFormat="1" ht="21.95" customHeight="1" x14ac:dyDescent="0.15">
      <c r="D472" s="10">
        <v>461</v>
      </c>
      <c r="E472" s="116"/>
      <c r="F472" s="152">
        <v>3393</v>
      </c>
      <c r="G472" s="76" t="s">
        <v>13363</v>
      </c>
      <c r="H472" s="76" t="s">
        <v>13788</v>
      </c>
      <c r="I472" s="153">
        <v>258600</v>
      </c>
      <c r="J472" s="153">
        <v>258339600</v>
      </c>
      <c r="K472" s="111">
        <f>J472/I472</f>
        <v>998.99303944315545</v>
      </c>
      <c r="L472" s="111">
        <v>556</v>
      </c>
      <c r="M472" s="111">
        <v>567</v>
      </c>
      <c r="N472" s="154">
        <f>(M472-K472)/K472</f>
        <v>-0.43242847786402083</v>
      </c>
      <c r="O472" s="154">
        <f>(M472-L472)/L472</f>
        <v>1.9784172661870502E-2</v>
      </c>
    </row>
    <row r="473" spans="4:15" s="2" customFormat="1" ht="21.95" customHeight="1" x14ac:dyDescent="0.15">
      <c r="D473" s="10">
        <v>462</v>
      </c>
      <c r="E473" s="116"/>
      <c r="F473" s="152">
        <v>3395</v>
      </c>
      <c r="G473" s="76" t="s">
        <v>13590</v>
      </c>
      <c r="H473" s="76" t="s">
        <v>13789</v>
      </c>
      <c r="I473" s="153">
        <v>1085700</v>
      </c>
      <c r="J473" s="153">
        <v>3377594100</v>
      </c>
      <c r="K473" s="111">
        <f>J473/I473</f>
        <v>3110.9828681956342</v>
      </c>
      <c r="L473" s="111">
        <v>2451</v>
      </c>
      <c r="M473" s="111">
        <v>2475</v>
      </c>
      <c r="N473" s="154">
        <f>(M473-K473)/K473</f>
        <v>-0.20443149163482965</v>
      </c>
      <c r="O473" s="154">
        <f>(M473-L473)/L473</f>
        <v>9.7919216646266821E-3</v>
      </c>
    </row>
    <row r="474" spans="4:15" s="2" customFormat="1" ht="21.95" customHeight="1" x14ac:dyDescent="0.15">
      <c r="D474" s="10">
        <v>463</v>
      </c>
      <c r="E474" s="116"/>
      <c r="F474" s="152">
        <v>3396</v>
      </c>
      <c r="G474" s="76" t="s">
        <v>13590</v>
      </c>
      <c r="H474" s="76" t="s">
        <v>13790</v>
      </c>
      <c r="I474" s="153">
        <v>289400</v>
      </c>
      <c r="J474" s="153">
        <v>403422600</v>
      </c>
      <c r="K474" s="111">
        <f>J474/I474</f>
        <v>1393.9965445749826</v>
      </c>
      <c r="L474" s="111">
        <v>1216</v>
      </c>
      <c r="M474" s="111">
        <v>1091</v>
      </c>
      <c r="N474" s="154">
        <f>(M474-K474)/K474</f>
        <v>-0.21735817477751612</v>
      </c>
      <c r="O474" s="154">
        <f>(M474-L474)/L474</f>
        <v>-0.10279605263157894</v>
      </c>
    </row>
    <row r="475" spans="4:15" s="2" customFormat="1" ht="21.95" customHeight="1" x14ac:dyDescent="0.15">
      <c r="D475" s="10">
        <v>464</v>
      </c>
      <c r="E475" s="116"/>
      <c r="F475" s="152">
        <v>3397</v>
      </c>
      <c r="G475" s="76" t="s">
        <v>13463</v>
      </c>
      <c r="H475" s="76" t="s">
        <v>13791</v>
      </c>
      <c r="I475" s="153">
        <v>1959300</v>
      </c>
      <c r="J475" s="153">
        <v>7644182450</v>
      </c>
      <c r="K475" s="111">
        <f>J475/I475</f>
        <v>3901.4864747613942</v>
      </c>
      <c r="L475" s="111">
        <v>1809</v>
      </c>
      <c r="M475" s="111">
        <v>1932</v>
      </c>
      <c r="N475" s="154">
        <f>(M475-K475)/K475</f>
        <v>-0.50480412722226431</v>
      </c>
      <c r="O475" s="154">
        <f>(M475-L475)/L475</f>
        <v>6.7993366500829183E-2</v>
      </c>
    </row>
    <row r="476" spans="4:15" s="2" customFormat="1" ht="21.95" customHeight="1" x14ac:dyDescent="0.15">
      <c r="D476" s="10">
        <v>465</v>
      </c>
      <c r="E476" s="116"/>
      <c r="F476" s="152">
        <v>3401</v>
      </c>
      <c r="G476" s="76" t="s">
        <v>13653</v>
      </c>
      <c r="H476" s="76" t="s">
        <v>13792</v>
      </c>
      <c r="I476" s="153">
        <v>15164400</v>
      </c>
      <c r="J476" s="153">
        <v>30800186400</v>
      </c>
      <c r="K476" s="111">
        <f>J476/I476</f>
        <v>2031.0850676584632</v>
      </c>
      <c r="L476" s="111">
        <v>1757</v>
      </c>
      <c r="M476" s="111">
        <v>1863</v>
      </c>
      <c r="N476" s="154">
        <f>(M476-K476)/K476</f>
        <v>-8.2756291371015853E-2</v>
      </c>
      <c r="O476" s="154">
        <f>(M476-L476)/L476</f>
        <v>6.033010813887308E-2</v>
      </c>
    </row>
    <row r="477" spans="4:15" s="2" customFormat="1" ht="21.95" customHeight="1" x14ac:dyDescent="0.15">
      <c r="D477" s="10">
        <v>466</v>
      </c>
      <c r="E477" s="116"/>
      <c r="F477" s="152">
        <v>3402</v>
      </c>
      <c r="G477" s="76" t="s">
        <v>13653</v>
      </c>
      <c r="H477" s="76" t="s">
        <v>13794</v>
      </c>
      <c r="I477" s="153">
        <v>120677600</v>
      </c>
      <c r="J477" s="153">
        <v>122306309400</v>
      </c>
      <c r="K477" s="111">
        <f>J477/I477</f>
        <v>1013.4963688372987</v>
      </c>
      <c r="L477" s="111">
        <v>772</v>
      </c>
      <c r="M477" s="111">
        <v>796.1</v>
      </c>
      <c r="N477" s="154">
        <f>(M477-K477)/K477</f>
        <v>-0.21450137910873796</v>
      </c>
      <c r="O477" s="154">
        <f>(M477-L477)/L477</f>
        <v>3.1217616580310911E-2</v>
      </c>
    </row>
    <row r="478" spans="4:15" s="2" customFormat="1" ht="21.95" customHeight="1" x14ac:dyDescent="0.15">
      <c r="D478" s="10">
        <v>467</v>
      </c>
      <c r="E478" s="116"/>
      <c r="F478" s="152">
        <v>3405</v>
      </c>
      <c r="G478" s="76" t="s">
        <v>13795</v>
      </c>
      <c r="H478" s="76" t="s">
        <v>704</v>
      </c>
      <c r="I478" s="153">
        <v>29959900</v>
      </c>
      <c r="J478" s="153">
        <v>54167499200</v>
      </c>
      <c r="K478" s="111">
        <f>J478/I478</f>
        <v>1808</v>
      </c>
      <c r="L478" s="111">
        <v>1550</v>
      </c>
      <c r="M478" s="111">
        <v>1674</v>
      </c>
      <c r="N478" s="154">
        <f>(M478-K478)/K478</f>
        <v>-7.4115044247787615E-2</v>
      </c>
      <c r="O478" s="154">
        <f>(M478-L478)/L478</f>
        <v>0.08</v>
      </c>
    </row>
    <row r="479" spans="4:15" s="2" customFormat="1" ht="21.95" customHeight="1" x14ac:dyDescent="0.15">
      <c r="D479" s="10">
        <v>468</v>
      </c>
      <c r="E479" s="116"/>
      <c r="F479" s="152">
        <v>3407</v>
      </c>
      <c r="G479" s="76" t="s">
        <v>13795</v>
      </c>
      <c r="H479" s="76" t="s">
        <v>706</v>
      </c>
      <c r="I479" s="153">
        <v>118596800</v>
      </c>
      <c r="J479" s="153">
        <v>167576526600</v>
      </c>
      <c r="K479" s="111">
        <f>J479/I479</f>
        <v>1412.9936608744924</v>
      </c>
      <c r="L479" s="111">
        <v>1130</v>
      </c>
      <c r="M479" s="111">
        <v>1185.5</v>
      </c>
      <c r="N479" s="154">
        <f>(M479-K479)/K479</f>
        <v>-0.16100119000795665</v>
      </c>
      <c r="O479" s="154">
        <f>(M479-L479)/L479</f>
        <v>4.9115044247787613E-2</v>
      </c>
    </row>
    <row r="480" spans="4:15" s="2" customFormat="1" ht="21.95" customHeight="1" x14ac:dyDescent="0.15">
      <c r="D480" s="10">
        <v>469</v>
      </c>
      <c r="E480" s="116"/>
      <c r="F480" s="152">
        <v>3408</v>
      </c>
      <c r="G480" s="76" t="s">
        <v>13653</v>
      </c>
      <c r="H480" s="76" t="s">
        <v>13797</v>
      </c>
      <c r="I480" s="153">
        <v>379700</v>
      </c>
      <c r="J480" s="153">
        <v>1008474200</v>
      </c>
      <c r="K480" s="111">
        <f>J480/I480</f>
        <v>2655.9762970766396</v>
      </c>
      <c r="L480" s="111">
        <v>1825</v>
      </c>
      <c r="M480" s="111">
        <v>1930</v>
      </c>
      <c r="N480" s="154">
        <f>(M480-K480)/K480</f>
        <v>-0.27333688853914168</v>
      </c>
      <c r="O480" s="154">
        <f>(M480-L480)/L480</f>
        <v>5.7534246575342465E-2</v>
      </c>
    </row>
    <row r="481" spans="4:15" s="2" customFormat="1" ht="21.95" customHeight="1" x14ac:dyDescent="0.15">
      <c r="D481" s="10">
        <v>470</v>
      </c>
      <c r="E481" s="116"/>
      <c r="F481" s="152">
        <v>3415</v>
      </c>
      <c r="G481" s="76" t="s">
        <v>13590</v>
      </c>
      <c r="H481" s="76" t="s">
        <v>13799</v>
      </c>
      <c r="I481" s="153">
        <v>794100</v>
      </c>
      <c r="J481" s="153">
        <v>1170503400</v>
      </c>
      <c r="K481" s="111">
        <f>J481/I481</f>
        <v>1474</v>
      </c>
      <c r="L481" s="111">
        <v>532</v>
      </c>
      <c r="M481" s="111">
        <v>743</v>
      </c>
      <c r="N481" s="154">
        <f>(M481-K481)/K481</f>
        <v>-0.49592944369063774</v>
      </c>
      <c r="O481" s="154">
        <f>(M481-L481)/L481</f>
        <v>0.39661654135338348</v>
      </c>
    </row>
    <row r="482" spans="4:15" s="2" customFormat="1" ht="21.95" customHeight="1" x14ac:dyDescent="0.15">
      <c r="D482" s="10">
        <v>471</v>
      </c>
      <c r="E482" s="116"/>
      <c r="F482" s="152">
        <v>3421</v>
      </c>
      <c r="G482" s="76" t="s">
        <v>13801</v>
      </c>
      <c r="H482" s="76" t="s">
        <v>13800</v>
      </c>
      <c r="I482" s="153">
        <v>726000</v>
      </c>
      <c r="J482" s="153">
        <v>996047300</v>
      </c>
      <c r="K482" s="111">
        <f>J482/I482</f>
        <v>1371.9659779614326</v>
      </c>
      <c r="L482" s="111">
        <v>1245</v>
      </c>
      <c r="M482" s="111">
        <v>1222</v>
      </c>
      <c r="N482" s="154">
        <f>(M482-K482)/K482</f>
        <v>-0.10930735919870478</v>
      </c>
      <c r="O482" s="154">
        <f>(M482-L482)/L482</f>
        <v>-1.8473895582329317E-2</v>
      </c>
    </row>
    <row r="483" spans="4:15" s="2" customFormat="1" ht="21.95" customHeight="1" x14ac:dyDescent="0.15">
      <c r="D483" s="10">
        <v>472</v>
      </c>
      <c r="E483" s="116"/>
      <c r="F483" s="152">
        <v>3431</v>
      </c>
      <c r="G483" s="76" t="s">
        <v>13801</v>
      </c>
      <c r="H483" s="76" t="s">
        <v>13802</v>
      </c>
      <c r="I483" s="153">
        <v>399300</v>
      </c>
      <c r="J483" s="153">
        <v>824945800</v>
      </c>
      <c r="K483" s="111">
        <f>J483/I483</f>
        <v>2065.9799649386428</v>
      </c>
      <c r="L483" s="111">
        <v>1886</v>
      </c>
      <c r="M483" s="111">
        <v>1914</v>
      </c>
      <c r="N483" s="154">
        <f>(M483-K483)/K483</f>
        <v>-7.3563135905413482E-2</v>
      </c>
      <c r="O483" s="154">
        <f>(M483-L483)/L483</f>
        <v>1.4846235418875928E-2</v>
      </c>
    </row>
    <row r="484" spans="4:15" s="2" customFormat="1" ht="21.95" customHeight="1" x14ac:dyDescent="0.15">
      <c r="D484" s="10">
        <v>473</v>
      </c>
      <c r="E484" s="116"/>
      <c r="F484" s="152">
        <v>3433</v>
      </c>
      <c r="G484" s="76" t="s">
        <v>13801</v>
      </c>
      <c r="H484" s="76" t="s">
        <v>714</v>
      </c>
      <c r="I484" s="153">
        <v>3451400</v>
      </c>
      <c r="J484" s="153">
        <v>4524509675</v>
      </c>
      <c r="K484" s="111">
        <f>J484/I484</f>
        <v>1310.9201121284116</v>
      </c>
      <c r="L484" s="111">
        <v>849</v>
      </c>
      <c r="M484" s="111">
        <v>905</v>
      </c>
      <c r="N484" s="154">
        <f>(M484-K484)/K484</f>
        <v>-0.30964519376345456</v>
      </c>
      <c r="O484" s="154">
        <f>(M484-L484)/L484</f>
        <v>6.5959952885747936E-2</v>
      </c>
    </row>
    <row r="485" spans="4:15" s="2" customFormat="1" ht="21.95" customHeight="1" x14ac:dyDescent="0.15">
      <c r="D485" s="10">
        <v>474</v>
      </c>
      <c r="E485" s="116"/>
      <c r="F485" s="152">
        <v>3434</v>
      </c>
      <c r="G485" s="76" t="s">
        <v>13695</v>
      </c>
      <c r="H485" s="76" t="s">
        <v>13803</v>
      </c>
      <c r="I485" s="153">
        <v>399300</v>
      </c>
      <c r="J485" s="153">
        <v>699568600</v>
      </c>
      <c r="K485" s="111">
        <f>J485/I485</f>
        <v>1751.9874780866517</v>
      </c>
      <c r="L485" s="111">
        <v>1162</v>
      </c>
      <c r="M485" s="111">
        <v>1244</v>
      </c>
      <c r="N485" s="154">
        <f>(M485-K485)/K485</f>
        <v>-0.28994926301723661</v>
      </c>
      <c r="O485" s="154">
        <f>(M485-L485)/L485</f>
        <v>7.0567986230636828E-2</v>
      </c>
    </row>
    <row r="486" spans="4:15" s="2" customFormat="1" ht="21.95" customHeight="1" x14ac:dyDescent="0.15">
      <c r="D486" s="10">
        <v>475</v>
      </c>
      <c r="E486" s="116"/>
      <c r="F486" s="152">
        <v>3436</v>
      </c>
      <c r="G486" s="76" t="s">
        <v>13801</v>
      </c>
      <c r="H486" s="76" t="s">
        <v>13805</v>
      </c>
      <c r="I486" s="153">
        <v>12032400</v>
      </c>
      <c r="J486" s="153">
        <v>33570396000</v>
      </c>
      <c r="K486" s="111">
        <f>J486/I486</f>
        <v>2790</v>
      </c>
      <c r="L486" s="111">
        <v>1227</v>
      </c>
      <c r="M486" s="111">
        <v>1502</v>
      </c>
      <c r="N486" s="154">
        <f>(M486-K486)/K486</f>
        <v>-0.46164874551971324</v>
      </c>
      <c r="O486" s="154">
        <f>(M486-L486)/L486</f>
        <v>0.2241238793806031</v>
      </c>
    </row>
    <row r="487" spans="4:15" s="2" customFormat="1" ht="21.95" customHeight="1" x14ac:dyDescent="0.15">
      <c r="D487" s="10">
        <v>476</v>
      </c>
      <c r="E487" s="116"/>
      <c r="F487" s="152">
        <v>3443</v>
      </c>
      <c r="G487" s="76" t="s">
        <v>13801</v>
      </c>
      <c r="H487" s="76" t="s">
        <v>13806</v>
      </c>
      <c r="I487" s="153">
        <v>351100</v>
      </c>
      <c r="J487" s="153">
        <v>2036368000</v>
      </c>
      <c r="K487" s="111">
        <f>J487/I487</f>
        <v>5799.9658217032184</v>
      </c>
      <c r="L487" s="111">
        <v>7110</v>
      </c>
      <c r="M487" s="111">
        <v>6560</v>
      </c>
      <c r="N487" s="154">
        <f>(M487-K487)/K487</f>
        <v>0.13104114776896908</v>
      </c>
      <c r="O487" s="154">
        <f>(M487-L487)/L487</f>
        <v>-7.7355836849507739E-2</v>
      </c>
    </row>
    <row r="488" spans="4:15" s="2" customFormat="1" ht="21.95" customHeight="1" x14ac:dyDescent="0.15">
      <c r="D488" s="10">
        <v>477</v>
      </c>
      <c r="E488" s="116"/>
      <c r="F488" s="152">
        <v>3445</v>
      </c>
      <c r="G488" s="76" t="s">
        <v>13801</v>
      </c>
      <c r="H488" s="76" t="s">
        <v>13807</v>
      </c>
      <c r="I488" s="153">
        <v>335200</v>
      </c>
      <c r="J488" s="153">
        <v>2202264000</v>
      </c>
      <c r="K488" s="111">
        <f>J488/I488</f>
        <v>6570</v>
      </c>
      <c r="L488" s="111">
        <v>2856</v>
      </c>
      <c r="M488" s="111">
        <v>2638</v>
      </c>
      <c r="N488" s="154">
        <f>(M488-K488)/K488</f>
        <v>-0.59847792998477933</v>
      </c>
      <c r="O488" s="154">
        <f>(M488-L488)/L488</f>
        <v>-7.633053221288516E-2</v>
      </c>
    </row>
    <row r="489" spans="4:15" s="2" customFormat="1" ht="21.95" customHeight="1" x14ac:dyDescent="0.15">
      <c r="D489" s="10">
        <v>478</v>
      </c>
      <c r="E489" s="116"/>
      <c r="F489" s="152">
        <v>3451</v>
      </c>
      <c r="G489" s="76" t="s">
        <v>13693</v>
      </c>
      <c r="H489" s="76" t="s">
        <v>13808</v>
      </c>
      <c r="I489" s="153">
        <v>2288</v>
      </c>
      <c r="J489" s="153">
        <v>255340800</v>
      </c>
      <c r="K489" s="111">
        <f>J489/I489</f>
        <v>111600</v>
      </c>
      <c r="L489" s="111">
        <v>113900</v>
      </c>
      <c r="M489" s="111">
        <v>113700</v>
      </c>
      <c r="N489" s="154">
        <f>(M489-K489)/K489</f>
        <v>1.8817204301075269E-2</v>
      </c>
      <c r="O489" s="154">
        <f>(M489-L489)/L489</f>
        <v>-1.7559262510974539E-3</v>
      </c>
    </row>
    <row r="490" spans="4:15" s="2" customFormat="1" ht="21.95" customHeight="1" x14ac:dyDescent="0.15">
      <c r="D490" s="10">
        <v>479</v>
      </c>
      <c r="E490" s="116"/>
      <c r="F490" s="152">
        <v>3452</v>
      </c>
      <c r="G490" s="76" t="s">
        <v>13533</v>
      </c>
      <c r="H490" s="76" t="s">
        <v>13810</v>
      </c>
      <c r="I490" s="153">
        <v>162600</v>
      </c>
      <c r="J490" s="153">
        <v>377557200</v>
      </c>
      <c r="K490" s="111">
        <f>J490/I490</f>
        <v>2322</v>
      </c>
      <c r="L490" s="111">
        <v>1123</v>
      </c>
      <c r="M490" s="111">
        <v>1272</v>
      </c>
      <c r="N490" s="154">
        <f>(M490-K490)/K490</f>
        <v>-0.45219638242894056</v>
      </c>
      <c r="O490" s="154">
        <f>(M490-L490)/L490</f>
        <v>0.13268032056990206</v>
      </c>
    </row>
    <row r="491" spans="4:15" s="2" customFormat="1" ht="21.95" customHeight="1" x14ac:dyDescent="0.15">
      <c r="D491" s="10">
        <v>480</v>
      </c>
      <c r="E491" s="116"/>
      <c r="F491" s="152">
        <v>3453</v>
      </c>
      <c r="G491" s="76" t="s">
        <v>13693</v>
      </c>
      <c r="H491" s="76" t="s">
        <v>13811</v>
      </c>
      <c r="I491" s="153">
        <v>2678</v>
      </c>
      <c r="J491" s="153">
        <v>634686000</v>
      </c>
      <c r="K491" s="111">
        <f>J491/I491</f>
        <v>237000</v>
      </c>
      <c r="L491" s="111">
        <v>249000</v>
      </c>
      <c r="M491" s="111">
        <v>258300</v>
      </c>
      <c r="N491" s="154">
        <f>(M491-K491)/K491</f>
        <v>8.9873417721518981E-2</v>
      </c>
      <c r="O491" s="154">
        <f>(M491-L491)/L491</f>
        <v>3.7349397590361447E-2</v>
      </c>
    </row>
    <row r="492" spans="4:15" s="2" customFormat="1" ht="21.95" customHeight="1" x14ac:dyDescent="0.15">
      <c r="D492" s="10">
        <v>481</v>
      </c>
      <c r="E492" s="116"/>
      <c r="F492" s="152">
        <v>3454</v>
      </c>
      <c r="G492" s="76" t="s">
        <v>13533</v>
      </c>
      <c r="H492" s="76" t="s">
        <v>13812</v>
      </c>
      <c r="I492" s="153">
        <v>266000</v>
      </c>
      <c r="J492" s="153">
        <v>413896000</v>
      </c>
      <c r="K492" s="111">
        <f>J492/I492</f>
        <v>1556</v>
      </c>
      <c r="L492" s="111">
        <v>1225</v>
      </c>
      <c r="M492" s="111">
        <v>1011</v>
      </c>
      <c r="N492" s="154">
        <f>(M492-K492)/K492</f>
        <v>-0.35025706940874035</v>
      </c>
      <c r="O492" s="154">
        <f>(M492-L492)/L492</f>
        <v>-0.17469387755102042</v>
      </c>
    </row>
    <row r="493" spans="4:15" s="2" customFormat="1" ht="21.95" customHeight="1" x14ac:dyDescent="0.15">
      <c r="D493" s="10">
        <v>482</v>
      </c>
      <c r="E493" s="116"/>
      <c r="F493" s="152">
        <v>3455</v>
      </c>
      <c r="G493" s="76" t="s">
        <v>13693</v>
      </c>
      <c r="H493" s="76" t="s">
        <v>13813</v>
      </c>
      <c r="I493" s="153">
        <v>643</v>
      </c>
      <c r="J493" s="153">
        <v>70442579</v>
      </c>
      <c r="K493" s="111">
        <f>J493/I493</f>
        <v>109553</v>
      </c>
      <c r="L493" s="111">
        <v>112700</v>
      </c>
      <c r="M493" s="111">
        <v>116200</v>
      </c>
      <c r="N493" s="154">
        <f>(M493-K493)/K493</f>
        <v>6.0673829105547084E-2</v>
      </c>
      <c r="O493" s="154">
        <f>(M493-L493)/L493</f>
        <v>3.1055900621118012E-2</v>
      </c>
    </row>
    <row r="494" spans="4:15" s="2" customFormat="1" ht="21.95" customHeight="1" x14ac:dyDescent="0.15">
      <c r="D494" s="10">
        <v>483</v>
      </c>
      <c r="E494" s="116"/>
      <c r="F494" s="152">
        <v>3457</v>
      </c>
      <c r="G494" s="76" t="s">
        <v>13533</v>
      </c>
      <c r="H494" s="76" t="s">
        <v>13815</v>
      </c>
      <c r="I494" s="153">
        <v>154500</v>
      </c>
      <c r="J494" s="153">
        <v>542295000</v>
      </c>
      <c r="K494" s="111">
        <f>J494/I494</f>
        <v>3510</v>
      </c>
      <c r="L494" s="111">
        <v>1017</v>
      </c>
      <c r="M494" s="111">
        <v>1194</v>
      </c>
      <c r="N494" s="154">
        <f>(M494-K494)/K494</f>
        <v>-0.65982905982905982</v>
      </c>
      <c r="O494" s="154">
        <f>(M494-L494)/L494</f>
        <v>0.17404129793510326</v>
      </c>
    </row>
    <row r="495" spans="4:15" s="2" customFormat="1" ht="21.95" customHeight="1" x14ac:dyDescent="0.15">
      <c r="D495" s="10">
        <v>484</v>
      </c>
      <c r="E495" s="116"/>
      <c r="F495" s="152">
        <v>3458</v>
      </c>
      <c r="G495" s="76" t="s">
        <v>13533</v>
      </c>
      <c r="H495" s="76" t="s">
        <v>13816</v>
      </c>
      <c r="I495" s="153">
        <v>166800</v>
      </c>
      <c r="J495" s="153">
        <v>303909600</v>
      </c>
      <c r="K495" s="111">
        <f>J495/I495</f>
        <v>1822</v>
      </c>
      <c r="L495" s="111">
        <v>1016</v>
      </c>
      <c r="M495" s="111">
        <v>935</v>
      </c>
      <c r="N495" s="154">
        <f>(M495-K495)/K495</f>
        <v>-0.486827661909989</v>
      </c>
      <c r="O495" s="154">
        <f>(M495-L495)/L495</f>
        <v>-7.9724409448818895E-2</v>
      </c>
    </row>
    <row r="496" spans="4:15" s="2" customFormat="1" ht="21.95" customHeight="1" x14ac:dyDescent="0.15">
      <c r="D496" s="10">
        <v>485</v>
      </c>
      <c r="E496" s="116"/>
      <c r="F496" s="152">
        <v>3459</v>
      </c>
      <c r="G496" s="76" t="s">
        <v>13693</v>
      </c>
      <c r="H496" s="76" t="s">
        <v>13817</v>
      </c>
      <c r="I496" s="153">
        <v>2369</v>
      </c>
      <c r="J496" s="153">
        <v>228075475</v>
      </c>
      <c r="K496" s="111">
        <f>J496/I496</f>
        <v>96275</v>
      </c>
      <c r="L496" s="111">
        <v>87000</v>
      </c>
      <c r="M496" s="111">
        <v>93100</v>
      </c>
      <c r="N496" s="154">
        <f>(M496-K496)/K496</f>
        <v>-3.2978447156582706E-2</v>
      </c>
      <c r="O496" s="154">
        <f>(M496-L496)/L496</f>
        <v>7.0114942528735638E-2</v>
      </c>
    </row>
    <row r="497" spans="4:15" s="2" customFormat="1" ht="21.95" customHeight="1" x14ac:dyDescent="0.15">
      <c r="D497" s="10">
        <v>486</v>
      </c>
      <c r="E497" s="116"/>
      <c r="F497" s="152">
        <v>3462</v>
      </c>
      <c r="G497" s="76" t="s">
        <v>13693</v>
      </c>
      <c r="H497" s="76" t="s">
        <v>13818</v>
      </c>
      <c r="I497" s="153">
        <v>22406</v>
      </c>
      <c r="J497" s="153">
        <v>3359829540</v>
      </c>
      <c r="K497" s="111">
        <f>J497/I497</f>
        <v>149952.22440417745</v>
      </c>
      <c r="L497" s="111">
        <v>144400</v>
      </c>
      <c r="M497" s="111">
        <v>154800</v>
      </c>
      <c r="N497" s="154">
        <f>(M497-K497)/K497</f>
        <v>3.232880082362749E-2</v>
      </c>
      <c r="O497" s="154">
        <f>(M497-L497)/L497</f>
        <v>7.2022160664819951E-2</v>
      </c>
    </row>
    <row r="498" spans="4:15" s="2" customFormat="1" ht="21.95" customHeight="1" x14ac:dyDescent="0.15">
      <c r="D498" s="10">
        <v>487</v>
      </c>
      <c r="E498" s="116"/>
      <c r="F498" s="152">
        <v>3463</v>
      </c>
      <c r="G498" s="76" t="s">
        <v>13693</v>
      </c>
      <c r="H498" s="76" t="s">
        <v>13819</v>
      </c>
      <c r="I498" s="153">
        <v>880</v>
      </c>
      <c r="J498" s="153">
        <v>111677896</v>
      </c>
      <c r="K498" s="111">
        <f>J498/I498</f>
        <v>126906.7</v>
      </c>
      <c r="L498" s="111">
        <v>136100</v>
      </c>
      <c r="M498" s="111">
        <v>134200</v>
      </c>
      <c r="N498" s="154">
        <f>(M498-K498)/K498</f>
        <v>5.7469778979360453E-2</v>
      </c>
      <c r="O498" s="154">
        <f>(M498-L498)/L498</f>
        <v>-1.3960323291697281E-2</v>
      </c>
    </row>
    <row r="499" spans="4:15" s="2" customFormat="1" ht="21.95" customHeight="1" x14ac:dyDescent="0.15">
      <c r="D499" s="10">
        <v>488</v>
      </c>
      <c r="E499" s="116"/>
      <c r="F499" s="152">
        <v>3465</v>
      </c>
      <c r="G499" s="76" t="s">
        <v>13533</v>
      </c>
      <c r="H499" s="76" t="s">
        <v>13820</v>
      </c>
      <c r="I499" s="153">
        <v>400400</v>
      </c>
      <c r="J499" s="153">
        <v>1089081000</v>
      </c>
      <c r="K499" s="111">
        <f>J499/I499</f>
        <v>2719.9825174825173</v>
      </c>
      <c r="L499" s="111">
        <v>1620</v>
      </c>
      <c r="M499" s="111">
        <v>1794</v>
      </c>
      <c r="N499" s="154">
        <f>(M499-K499)/K499</f>
        <v>-0.34043693719750867</v>
      </c>
      <c r="O499" s="154">
        <f>(M499-L499)/L499</f>
        <v>0.10740740740740741</v>
      </c>
    </row>
    <row r="500" spans="4:15" s="2" customFormat="1" ht="21.95" customHeight="1" x14ac:dyDescent="0.15">
      <c r="D500" s="10">
        <v>489</v>
      </c>
      <c r="E500" s="116"/>
      <c r="F500" s="152">
        <v>3466</v>
      </c>
      <c r="G500" s="76" t="s">
        <v>13693</v>
      </c>
      <c r="H500" s="76" t="s">
        <v>13821</v>
      </c>
      <c r="I500" s="153">
        <v>2170</v>
      </c>
      <c r="J500" s="153">
        <v>250796742</v>
      </c>
      <c r="K500" s="111">
        <f>J500/I500</f>
        <v>115574.53548387096</v>
      </c>
      <c r="L500" s="111">
        <v>106100</v>
      </c>
      <c r="M500" s="111">
        <v>108600</v>
      </c>
      <c r="N500" s="154">
        <f>(M500-K500)/K500</f>
        <v>-6.0346645172926476E-2</v>
      </c>
      <c r="O500" s="154">
        <f>(M500-L500)/L500</f>
        <v>2.35626767200754E-2</v>
      </c>
    </row>
    <row r="501" spans="4:15" s="2" customFormat="1" ht="21.95" customHeight="1" x14ac:dyDescent="0.15">
      <c r="D501" s="10">
        <v>490</v>
      </c>
      <c r="E501" s="116"/>
      <c r="F501" s="152">
        <v>3468</v>
      </c>
      <c r="G501" s="76" t="s">
        <v>13693</v>
      </c>
      <c r="H501" s="76" t="s">
        <v>13822</v>
      </c>
      <c r="I501" s="153">
        <v>1366</v>
      </c>
      <c r="J501" s="153">
        <v>145439469</v>
      </c>
      <c r="K501" s="111">
        <f>J501/I501</f>
        <v>106471.06076134701</v>
      </c>
      <c r="L501" s="111">
        <v>105000</v>
      </c>
      <c r="M501" s="111">
        <v>106100</v>
      </c>
      <c r="N501" s="154">
        <f>(M501-K501)/K501</f>
        <v>-3.4850856063013379E-3</v>
      </c>
      <c r="O501" s="154">
        <f>(M501-L501)/L501</f>
        <v>1.0476190476190476E-2</v>
      </c>
    </row>
    <row r="502" spans="4:15" s="2" customFormat="1" ht="21.95" customHeight="1" x14ac:dyDescent="0.15">
      <c r="D502" s="10">
        <v>491</v>
      </c>
      <c r="E502" s="116"/>
      <c r="F502" s="152">
        <v>3471</v>
      </c>
      <c r="G502" s="76" t="s">
        <v>13693</v>
      </c>
      <c r="H502" s="76" t="s">
        <v>13823</v>
      </c>
      <c r="I502" s="153">
        <v>148</v>
      </c>
      <c r="J502" s="153">
        <v>52401324</v>
      </c>
      <c r="K502" s="111">
        <f>J502/I502</f>
        <v>354063</v>
      </c>
      <c r="L502" s="111">
        <v>310000</v>
      </c>
      <c r="M502" s="111">
        <v>348500</v>
      </c>
      <c r="N502" s="154">
        <f>(M502-K502)/K502</f>
        <v>-1.5711893081174818E-2</v>
      </c>
      <c r="O502" s="154">
        <f>(M502-L502)/L502</f>
        <v>0.12419354838709677</v>
      </c>
    </row>
    <row r="503" spans="4:15" s="2" customFormat="1" ht="21.95" customHeight="1" x14ac:dyDescent="0.15">
      <c r="D503" s="10">
        <v>492</v>
      </c>
      <c r="E503" s="116"/>
      <c r="F503" s="152">
        <v>3473</v>
      </c>
      <c r="G503" s="76" t="s">
        <v>13693</v>
      </c>
      <c r="H503" s="76" t="s">
        <v>13824</v>
      </c>
      <c r="I503" s="153">
        <v>2785</v>
      </c>
      <c r="J503" s="153">
        <v>264051400</v>
      </c>
      <c r="K503" s="111">
        <f>J503/I503</f>
        <v>94811.992818671453</v>
      </c>
      <c r="L503" s="111">
        <v>80300</v>
      </c>
      <c r="M503" s="111">
        <v>84700</v>
      </c>
      <c r="N503" s="154">
        <f>(M503-K503)/K503</f>
        <v>-0.10665309860125717</v>
      </c>
      <c r="O503" s="154">
        <f>(M503-L503)/L503</f>
        <v>5.4794520547945202E-2</v>
      </c>
    </row>
    <row r="504" spans="4:15" s="2" customFormat="1" ht="21.95" customHeight="1" x14ac:dyDescent="0.15">
      <c r="D504" s="10">
        <v>493</v>
      </c>
      <c r="E504" s="116"/>
      <c r="F504" s="152">
        <v>3476</v>
      </c>
      <c r="G504" s="76" t="s">
        <v>13693</v>
      </c>
      <c r="H504" s="76" t="s">
        <v>13825</v>
      </c>
      <c r="I504" s="153">
        <v>936</v>
      </c>
      <c r="J504" s="153">
        <v>175219200</v>
      </c>
      <c r="K504" s="111">
        <f>J504/I504</f>
        <v>187200</v>
      </c>
      <c r="L504" s="111">
        <v>184200</v>
      </c>
      <c r="M504" s="111">
        <v>191400</v>
      </c>
      <c r="N504" s="154">
        <f>(M504-K504)/K504</f>
        <v>2.2435897435897436E-2</v>
      </c>
      <c r="O504" s="154">
        <f>(M504-L504)/L504</f>
        <v>3.9087947882736153E-2</v>
      </c>
    </row>
    <row r="505" spans="4:15" s="2" customFormat="1" ht="21.95" customHeight="1" x14ac:dyDescent="0.15">
      <c r="D505" s="10">
        <v>494</v>
      </c>
      <c r="E505" s="116"/>
      <c r="F505" s="152">
        <v>3478</v>
      </c>
      <c r="G505" s="76" t="s">
        <v>13693</v>
      </c>
      <c r="H505" s="76" t="s">
        <v>13826</v>
      </c>
      <c r="I505" s="153">
        <v>617</v>
      </c>
      <c r="J505" s="153">
        <v>88884230</v>
      </c>
      <c r="K505" s="111">
        <f>J505/I505</f>
        <v>144058.71961102108</v>
      </c>
      <c r="L505" s="111">
        <v>127800</v>
      </c>
      <c r="M505" s="111">
        <v>132900</v>
      </c>
      <c r="N505" s="154">
        <f>(M505-K505)/K505</f>
        <v>-7.7459522347215079E-2</v>
      </c>
      <c r="O505" s="154">
        <f>(M505-L505)/L505</f>
        <v>3.9906103286384977E-2</v>
      </c>
    </row>
    <row r="506" spans="4:15" s="2" customFormat="1" ht="21.95" customHeight="1" x14ac:dyDescent="0.15">
      <c r="D506" s="10">
        <v>495</v>
      </c>
      <c r="E506" s="116"/>
      <c r="F506" s="152">
        <v>3501</v>
      </c>
      <c r="G506" s="76" t="s">
        <v>13653</v>
      </c>
      <c r="H506" s="76" t="s">
        <v>13827</v>
      </c>
      <c r="I506" s="153">
        <v>391900</v>
      </c>
      <c r="J506" s="153">
        <v>1120442100</v>
      </c>
      <c r="K506" s="111">
        <f>J506/I506</f>
        <v>2859</v>
      </c>
      <c r="L506" s="111">
        <v>2410</v>
      </c>
      <c r="M506" s="111">
        <v>2416</v>
      </c>
      <c r="N506" s="154">
        <f>(M506-K506)/K506</f>
        <v>-0.15494928296607205</v>
      </c>
      <c r="O506" s="154">
        <f>(M506-L506)/L506</f>
        <v>2.4896265560165973E-3</v>
      </c>
    </row>
    <row r="507" spans="4:15" s="2" customFormat="1" ht="21.95" customHeight="1" x14ac:dyDescent="0.15">
      <c r="D507" s="10">
        <v>496</v>
      </c>
      <c r="E507" s="116"/>
      <c r="F507" s="152">
        <v>3512</v>
      </c>
      <c r="G507" s="76" t="s">
        <v>13653</v>
      </c>
      <c r="H507" s="76" t="s">
        <v>13828</v>
      </c>
      <c r="I507" s="153">
        <v>632000</v>
      </c>
      <c r="J507" s="153">
        <v>331797200</v>
      </c>
      <c r="K507" s="111">
        <f>J507/I507</f>
        <v>524.99556962025315</v>
      </c>
      <c r="L507" s="111">
        <v>454</v>
      </c>
      <c r="M507" s="111">
        <v>441</v>
      </c>
      <c r="N507" s="154">
        <f>(M507-K507)/K507</f>
        <v>-0.15999291133258506</v>
      </c>
      <c r="O507" s="154">
        <f>(M507-L507)/L507</f>
        <v>-2.8634361233480177E-2</v>
      </c>
    </row>
    <row r="508" spans="4:15" s="2" customFormat="1" ht="21.95" customHeight="1" x14ac:dyDescent="0.15">
      <c r="D508" s="10">
        <v>497</v>
      </c>
      <c r="E508" s="116"/>
      <c r="F508" s="152">
        <v>3513</v>
      </c>
      <c r="G508" s="76" t="s">
        <v>13653</v>
      </c>
      <c r="H508" s="76" t="s">
        <v>728</v>
      </c>
      <c r="I508" s="153">
        <v>750000</v>
      </c>
      <c r="J508" s="153">
        <v>276000000</v>
      </c>
      <c r="K508" s="111">
        <f>J508/I508</f>
        <v>368</v>
      </c>
      <c r="L508" s="111">
        <v>1341</v>
      </c>
      <c r="M508" s="111">
        <v>1371</v>
      </c>
      <c r="N508" s="154">
        <f>(M508-K508)/K508</f>
        <v>2.7255434782608696</v>
      </c>
      <c r="O508" s="154">
        <f>(M508-L508)/L508</f>
        <v>2.2371364653243849E-2</v>
      </c>
    </row>
    <row r="509" spans="4:15" s="2" customFormat="1" ht="21.95" customHeight="1" x14ac:dyDescent="0.15">
      <c r="D509" s="10">
        <v>498</v>
      </c>
      <c r="E509" s="116"/>
      <c r="F509" s="152">
        <v>3521</v>
      </c>
      <c r="G509" s="76" t="s">
        <v>13463</v>
      </c>
      <c r="H509" s="76" t="s">
        <v>13829</v>
      </c>
      <c r="I509" s="153">
        <v>1701200</v>
      </c>
      <c r="J509" s="153">
        <v>216052400</v>
      </c>
      <c r="K509" s="111">
        <f>J509/I509</f>
        <v>127</v>
      </c>
      <c r="L509" s="111">
        <v>103</v>
      </c>
      <c r="M509" s="111">
        <v>115</v>
      </c>
      <c r="N509" s="154">
        <f>(M509-K509)/K509</f>
        <v>-9.4488188976377951E-2</v>
      </c>
      <c r="O509" s="154">
        <f>(M509-L509)/L509</f>
        <v>0.11650485436893204</v>
      </c>
    </row>
    <row r="510" spans="4:15" s="2" customFormat="1" ht="21.95" customHeight="1" x14ac:dyDescent="0.15">
      <c r="D510" s="10">
        <v>499</v>
      </c>
      <c r="E510" s="116"/>
      <c r="F510" s="152">
        <v>3524</v>
      </c>
      <c r="G510" s="76" t="s">
        <v>13653</v>
      </c>
      <c r="H510" s="76" t="s">
        <v>13830</v>
      </c>
      <c r="I510" s="153">
        <v>116000</v>
      </c>
      <c r="J510" s="153">
        <v>219588000</v>
      </c>
      <c r="K510" s="111">
        <f>J510/I510</f>
        <v>1893</v>
      </c>
      <c r="L510" s="111">
        <v>1186</v>
      </c>
      <c r="M510" s="111">
        <v>1266</v>
      </c>
      <c r="N510" s="154">
        <f>(M510-K510)/K510</f>
        <v>-0.33122028526148972</v>
      </c>
      <c r="O510" s="154">
        <f>(M510-L510)/L510</f>
        <v>6.7453625632377737E-2</v>
      </c>
    </row>
    <row r="511" spans="4:15" s="2" customFormat="1" ht="21.95" customHeight="1" x14ac:dyDescent="0.15">
      <c r="D511" s="10">
        <v>500</v>
      </c>
      <c r="E511" s="116"/>
      <c r="F511" s="152">
        <v>3526</v>
      </c>
      <c r="G511" s="76" t="s">
        <v>13695</v>
      </c>
      <c r="H511" s="76" t="s">
        <v>13831</v>
      </c>
      <c r="I511" s="153">
        <v>251700</v>
      </c>
      <c r="J511" s="153">
        <v>584942800</v>
      </c>
      <c r="K511" s="111">
        <f>J511/I511</f>
        <v>2323.968216130314</v>
      </c>
      <c r="L511" s="111">
        <v>1340</v>
      </c>
      <c r="M511" s="111">
        <v>1417</v>
      </c>
      <c r="N511" s="154">
        <f>(M511-K511)/K511</f>
        <v>-0.39026704833361486</v>
      </c>
      <c r="O511" s="154">
        <f>(M511-L511)/L511</f>
        <v>5.7462686567164176E-2</v>
      </c>
    </row>
    <row r="512" spans="4:15" s="2" customFormat="1" ht="21.95" customHeight="1" x14ac:dyDescent="0.15">
      <c r="D512" s="10">
        <v>501</v>
      </c>
      <c r="E512" s="116"/>
      <c r="F512" s="152">
        <v>3528</v>
      </c>
      <c r="G512" s="76" t="s">
        <v>13533</v>
      </c>
      <c r="H512" s="76" t="s">
        <v>13833</v>
      </c>
      <c r="I512" s="153">
        <v>187000</v>
      </c>
      <c r="J512" s="153">
        <v>11781000</v>
      </c>
      <c r="K512" s="111">
        <f>J512/I512</f>
        <v>63</v>
      </c>
      <c r="L512" s="111">
        <v>23</v>
      </c>
      <c r="M512" s="111">
        <v>29</v>
      </c>
      <c r="N512" s="154">
        <f>(M512-K512)/K512</f>
        <v>-0.53968253968253965</v>
      </c>
      <c r="O512" s="154">
        <f>(M512-L512)/L512</f>
        <v>0.2608695652173913</v>
      </c>
    </row>
    <row r="513" spans="4:15" s="2" customFormat="1" ht="21.95" customHeight="1" x14ac:dyDescent="0.15">
      <c r="D513" s="10">
        <v>502</v>
      </c>
      <c r="E513" s="116"/>
      <c r="F513" s="152">
        <v>3529</v>
      </c>
      <c r="G513" s="76" t="s">
        <v>13653</v>
      </c>
      <c r="H513" s="76" t="s">
        <v>736</v>
      </c>
      <c r="I513" s="153">
        <v>1254700</v>
      </c>
      <c r="J513" s="153">
        <v>1530716000</v>
      </c>
      <c r="K513" s="111">
        <f>J513/I513</f>
        <v>1219.9856539411812</v>
      </c>
      <c r="L513" s="111">
        <v>959</v>
      </c>
      <c r="M513" s="111">
        <v>976</v>
      </c>
      <c r="N513" s="154">
        <f>(M513-K513)/K513</f>
        <v>-0.19999059263769378</v>
      </c>
      <c r="O513" s="154">
        <f>(M513-L513)/L513</f>
        <v>1.7726798748696558E-2</v>
      </c>
    </row>
    <row r="514" spans="4:15" s="2" customFormat="1" ht="21.95" customHeight="1" x14ac:dyDescent="0.15">
      <c r="D514" s="10">
        <v>503</v>
      </c>
      <c r="E514" s="116"/>
      <c r="F514" s="152">
        <v>3538</v>
      </c>
      <c r="G514" s="76" t="s">
        <v>13590</v>
      </c>
      <c r="H514" s="76" t="s">
        <v>13834</v>
      </c>
      <c r="I514" s="153">
        <v>64500</v>
      </c>
      <c r="J514" s="153">
        <v>69273000</v>
      </c>
      <c r="K514" s="111">
        <f>J514/I514</f>
        <v>1074</v>
      </c>
      <c r="L514" s="111">
        <v>758</v>
      </c>
      <c r="M514" s="111">
        <v>772</v>
      </c>
      <c r="N514" s="154">
        <f>(M514-K514)/K514</f>
        <v>-0.28119180633147112</v>
      </c>
      <c r="O514" s="154">
        <f>(M514-L514)/L514</f>
        <v>1.8469656992084433E-2</v>
      </c>
    </row>
    <row r="515" spans="4:15" s="2" customFormat="1" ht="21.95" customHeight="1" x14ac:dyDescent="0.15">
      <c r="D515" s="10">
        <v>504</v>
      </c>
      <c r="E515" s="116"/>
      <c r="F515" s="152">
        <v>3539</v>
      </c>
      <c r="G515" s="76" t="s">
        <v>13590</v>
      </c>
      <c r="H515" s="76" t="s">
        <v>13835</v>
      </c>
      <c r="I515" s="153">
        <v>6400</v>
      </c>
      <c r="J515" s="153">
        <v>12473000</v>
      </c>
      <c r="K515" s="111">
        <f>J515/I515</f>
        <v>1948.90625</v>
      </c>
      <c r="L515" s="111">
        <v>1692</v>
      </c>
      <c r="M515" s="111">
        <v>1689</v>
      </c>
      <c r="N515" s="154">
        <f>(M515-K515)/K515</f>
        <v>-0.13336005772468532</v>
      </c>
      <c r="O515" s="154">
        <f>(M515-L515)/L515</f>
        <v>-1.7730496453900709E-3</v>
      </c>
    </row>
    <row r="516" spans="4:15" s="2" customFormat="1" ht="21.95" customHeight="1" x14ac:dyDescent="0.15">
      <c r="D516" s="10">
        <v>505</v>
      </c>
      <c r="E516" s="116"/>
      <c r="F516" s="152">
        <v>3543</v>
      </c>
      <c r="G516" s="76" t="s">
        <v>13463</v>
      </c>
      <c r="H516" s="76" t="s">
        <v>13836</v>
      </c>
      <c r="I516" s="153">
        <v>2243100</v>
      </c>
      <c r="J516" s="153">
        <v>4594453800</v>
      </c>
      <c r="K516" s="111">
        <f>J516/I516</f>
        <v>2048.2607997860105</v>
      </c>
      <c r="L516" s="111">
        <v>2164</v>
      </c>
      <c r="M516" s="111">
        <v>2091</v>
      </c>
      <c r="N516" s="154">
        <f>(M516-K516)/K516</f>
        <v>2.0866092940144468E-2</v>
      </c>
      <c r="O516" s="154">
        <f>(M516-L516)/L516</f>
        <v>-3.3733826247689461E-2</v>
      </c>
    </row>
    <row r="517" spans="4:15" s="2" customFormat="1" ht="21.95" customHeight="1" x14ac:dyDescent="0.15">
      <c r="D517" s="10">
        <v>506</v>
      </c>
      <c r="E517" s="116"/>
      <c r="F517" s="152">
        <v>3544</v>
      </c>
      <c r="G517" s="76" t="s">
        <v>13590</v>
      </c>
      <c r="H517" s="76" t="s">
        <v>13837</v>
      </c>
      <c r="I517" s="153">
        <v>113800</v>
      </c>
      <c r="J517" s="153">
        <v>246946000</v>
      </c>
      <c r="K517" s="111">
        <f>J517/I517</f>
        <v>2170</v>
      </c>
      <c r="L517" s="111">
        <v>1727</v>
      </c>
      <c r="M517" s="111">
        <v>1815</v>
      </c>
      <c r="N517" s="154">
        <f>(M517-K517)/K517</f>
        <v>-0.16359447004608296</v>
      </c>
      <c r="O517" s="154">
        <f>(M517-L517)/L517</f>
        <v>5.0955414012738856E-2</v>
      </c>
    </row>
    <row r="518" spans="4:15" s="2" customFormat="1" ht="21.95" customHeight="1" x14ac:dyDescent="0.15">
      <c r="D518" s="10">
        <v>507</v>
      </c>
      <c r="E518" s="116"/>
      <c r="F518" s="152">
        <v>3546</v>
      </c>
      <c r="G518" s="76" t="s">
        <v>13590</v>
      </c>
      <c r="H518" s="76" t="s">
        <v>13838</v>
      </c>
      <c r="I518" s="153">
        <v>389300</v>
      </c>
      <c r="J518" s="153">
        <v>448079100</v>
      </c>
      <c r="K518" s="111">
        <f>J518/I518</f>
        <v>1150.9866426920114</v>
      </c>
      <c r="L518" s="111">
        <v>900</v>
      </c>
      <c r="M518" s="111">
        <v>972</v>
      </c>
      <c r="N518" s="154">
        <f>(M518-K518)/K518</f>
        <v>-0.15550714148461742</v>
      </c>
      <c r="O518" s="154">
        <f>(M518-L518)/L518</f>
        <v>0.08</v>
      </c>
    </row>
    <row r="519" spans="4:15" s="2" customFormat="1" ht="21.95" customHeight="1" x14ac:dyDescent="0.15">
      <c r="D519" s="10">
        <v>508</v>
      </c>
      <c r="E519" s="116"/>
      <c r="F519" s="152">
        <v>3548</v>
      </c>
      <c r="G519" s="76" t="s">
        <v>13590</v>
      </c>
      <c r="H519" s="76" t="s">
        <v>13839</v>
      </c>
      <c r="I519" s="153">
        <v>791300</v>
      </c>
      <c r="J519" s="153">
        <v>861596500</v>
      </c>
      <c r="K519" s="111">
        <f>J519/I519</f>
        <v>1088.8367243776065</v>
      </c>
      <c r="L519" s="111">
        <v>921</v>
      </c>
      <c r="M519" s="111">
        <v>895</v>
      </c>
      <c r="N519" s="154">
        <f>(M519-K519)/K519</f>
        <v>-0.17802184665327683</v>
      </c>
      <c r="O519" s="154">
        <f>(M519-L519)/L519</f>
        <v>-2.8230184581976112E-2</v>
      </c>
    </row>
    <row r="520" spans="4:15" s="2" customFormat="1" ht="21.95" customHeight="1" x14ac:dyDescent="0.15">
      <c r="D520" s="10">
        <v>509</v>
      </c>
      <c r="E520" s="116"/>
      <c r="F520" s="152">
        <v>3549</v>
      </c>
      <c r="G520" s="76" t="s">
        <v>13590</v>
      </c>
      <c r="H520" s="76" t="s">
        <v>13840</v>
      </c>
      <c r="I520" s="153">
        <v>1319400</v>
      </c>
      <c r="J520" s="153">
        <v>10172574000</v>
      </c>
      <c r="K520" s="111">
        <f>J520/I520</f>
        <v>7710</v>
      </c>
      <c r="L520" s="111">
        <v>6930</v>
      </c>
      <c r="M520" s="111">
        <v>7170</v>
      </c>
      <c r="N520" s="154">
        <f>(M520-K520)/K520</f>
        <v>-7.0038910505836577E-2</v>
      </c>
      <c r="O520" s="154">
        <f>(M520-L520)/L520</f>
        <v>3.4632034632034632E-2</v>
      </c>
    </row>
    <row r="521" spans="4:15" s="2" customFormat="1" ht="21.95" customHeight="1" x14ac:dyDescent="0.15">
      <c r="D521" s="10">
        <v>510</v>
      </c>
      <c r="E521" s="116"/>
      <c r="F521" s="152">
        <v>3551</v>
      </c>
      <c r="G521" s="76" t="s">
        <v>13653</v>
      </c>
      <c r="H521" s="76" t="s">
        <v>13841</v>
      </c>
      <c r="I521" s="153">
        <v>435300</v>
      </c>
      <c r="J521" s="153">
        <v>474031700</v>
      </c>
      <c r="K521" s="111">
        <f>J521/I521</f>
        <v>1088.9770273374684</v>
      </c>
      <c r="L521" s="111">
        <v>725</v>
      </c>
      <c r="M521" s="111">
        <v>729</v>
      </c>
      <c r="N521" s="154">
        <f>(M521-K521)/K521</f>
        <v>-0.33056439052493747</v>
      </c>
      <c r="O521" s="154">
        <f>(M521-L521)/L521</f>
        <v>5.5172413793103444E-3</v>
      </c>
    </row>
    <row r="522" spans="4:15" s="2" customFormat="1" ht="21.95" customHeight="1" x14ac:dyDescent="0.15">
      <c r="D522" s="10">
        <v>511</v>
      </c>
      <c r="E522" s="116"/>
      <c r="F522" s="152">
        <v>3553</v>
      </c>
      <c r="G522" s="76" t="s">
        <v>13653</v>
      </c>
      <c r="H522" s="76" t="s">
        <v>13842</v>
      </c>
      <c r="I522" s="153">
        <v>719000</v>
      </c>
      <c r="J522" s="153">
        <v>700298000</v>
      </c>
      <c r="K522" s="111">
        <f>J522/I522</f>
        <v>973.98887343532681</v>
      </c>
      <c r="L522" s="111">
        <v>783</v>
      </c>
      <c r="M522" s="111">
        <v>752</v>
      </c>
      <c r="N522" s="154">
        <f>(M522-K522)/K522</f>
        <v>-0.22791725808155955</v>
      </c>
      <c r="O522" s="154">
        <f>(M522-L522)/L522</f>
        <v>-3.9591315453384422E-2</v>
      </c>
    </row>
    <row r="523" spans="4:15" s="2" customFormat="1" ht="21.95" customHeight="1" x14ac:dyDescent="0.15">
      <c r="D523" s="10">
        <v>512</v>
      </c>
      <c r="E523" s="116"/>
      <c r="F523" s="152">
        <v>3563</v>
      </c>
      <c r="G523" s="76" t="s">
        <v>13463</v>
      </c>
      <c r="H523" s="76" t="s">
        <v>13843</v>
      </c>
      <c r="I523" s="153">
        <v>1285300</v>
      </c>
      <c r="J523" s="153">
        <v>6619295000</v>
      </c>
      <c r="K523" s="111">
        <f>J523/I523</f>
        <v>5150</v>
      </c>
      <c r="L523" s="111">
        <v>6000</v>
      </c>
      <c r="M523" s="111">
        <v>6270</v>
      </c>
      <c r="N523" s="154">
        <f>(M523-K523)/K523</f>
        <v>0.2174757281553398</v>
      </c>
      <c r="O523" s="154">
        <f>(M523-L523)/L523</f>
        <v>4.4999999999999998E-2</v>
      </c>
    </row>
    <row r="524" spans="4:15" s="2" customFormat="1" ht="21.95" customHeight="1" x14ac:dyDescent="0.15">
      <c r="D524" s="10">
        <v>513</v>
      </c>
      <c r="E524" s="116"/>
      <c r="F524" s="152">
        <v>3564</v>
      </c>
      <c r="G524" s="76" t="s">
        <v>13590</v>
      </c>
      <c r="H524" s="76" t="s">
        <v>13844</v>
      </c>
      <c r="I524" s="153">
        <v>1386600</v>
      </c>
      <c r="J524" s="153">
        <v>2945097400</v>
      </c>
      <c r="K524" s="111">
        <f>J524/I524</f>
        <v>2123.970431270734</v>
      </c>
      <c r="L524" s="111">
        <v>1557</v>
      </c>
      <c r="M524" s="111">
        <v>1571</v>
      </c>
      <c r="N524" s="154">
        <f>(M524-K524)/K524</f>
        <v>-0.2603475185574507</v>
      </c>
      <c r="O524" s="154">
        <f>(M524-L524)/L524</f>
        <v>8.9916506101477191E-3</v>
      </c>
    </row>
    <row r="525" spans="4:15" s="2" customFormat="1" ht="21.95" customHeight="1" x14ac:dyDescent="0.15">
      <c r="D525" s="10">
        <v>514</v>
      </c>
      <c r="E525" s="116"/>
      <c r="F525" s="152">
        <v>3569</v>
      </c>
      <c r="G525" s="76" t="s">
        <v>13653</v>
      </c>
      <c r="H525" s="76" t="s">
        <v>742</v>
      </c>
      <c r="I525" s="153">
        <v>3180500</v>
      </c>
      <c r="J525" s="153">
        <v>6367331000</v>
      </c>
      <c r="K525" s="111">
        <f>J525/I525</f>
        <v>2001.9905675208302</v>
      </c>
      <c r="L525" s="111">
        <v>1790</v>
      </c>
      <c r="M525" s="111">
        <v>1791</v>
      </c>
      <c r="N525" s="154">
        <f>(M525-K525)/K525</f>
        <v>-0.1053903904163299</v>
      </c>
      <c r="O525" s="154">
        <f>(M525-L525)/L525</f>
        <v>5.5865921787709492E-4</v>
      </c>
    </row>
    <row r="526" spans="4:15" s="2" customFormat="1" ht="21.95" customHeight="1" x14ac:dyDescent="0.15">
      <c r="D526" s="10">
        <v>515</v>
      </c>
      <c r="E526" s="116"/>
      <c r="F526" s="152">
        <v>3571</v>
      </c>
      <c r="G526" s="76" t="s">
        <v>13653</v>
      </c>
      <c r="H526" s="76" t="s">
        <v>4231</v>
      </c>
      <c r="I526" s="153">
        <v>395700</v>
      </c>
      <c r="J526" s="153">
        <v>422599600</v>
      </c>
      <c r="K526" s="111">
        <f>J526/I526</f>
        <v>1067.9797826636341</v>
      </c>
      <c r="L526" s="111">
        <v>937</v>
      </c>
      <c r="M526" s="111">
        <v>932</v>
      </c>
      <c r="N526" s="154">
        <f>(M526-K526)/K526</f>
        <v>-0.12732430414037307</v>
      </c>
      <c r="O526" s="154">
        <f>(M526-L526)/L526</f>
        <v>-5.3361792956243331E-3</v>
      </c>
    </row>
    <row r="527" spans="4:15" s="2" customFormat="1" ht="21.95" customHeight="1" x14ac:dyDescent="0.15">
      <c r="D527" s="10">
        <v>516</v>
      </c>
      <c r="E527" s="116"/>
      <c r="F527" s="152">
        <v>3577</v>
      </c>
      <c r="G527" s="76" t="s">
        <v>13653</v>
      </c>
      <c r="H527" s="76" t="s">
        <v>13845</v>
      </c>
      <c r="I527" s="153">
        <v>157400</v>
      </c>
      <c r="J527" s="153">
        <v>237192800</v>
      </c>
      <c r="K527" s="111">
        <f>J527/I527</f>
        <v>1506.9428208386278</v>
      </c>
      <c r="L527" s="111">
        <v>954</v>
      </c>
      <c r="M527" s="111">
        <v>979</v>
      </c>
      <c r="N527" s="154">
        <f>(M527-K527)/K527</f>
        <v>-0.35034031387124737</v>
      </c>
      <c r="O527" s="154">
        <f>(M527-L527)/L527</f>
        <v>2.6205450733752619E-2</v>
      </c>
    </row>
    <row r="528" spans="4:15" s="2" customFormat="1" ht="21.95" customHeight="1" x14ac:dyDescent="0.15">
      <c r="D528" s="10">
        <v>517</v>
      </c>
      <c r="E528" s="116"/>
      <c r="F528" s="152">
        <v>3580</v>
      </c>
      <c r="G528" s="76" t="s">
        <v>13653</v>
      </c>
      <c r="H528" s="76" t="s">
        <v>13846</v>
      </c>
      <c r="I528" s="153">
        <v>1825200</v>
      </c>
      <c r="J528" s="153">
        <v>2036962200</v>
      </c>
      <c r="K528" s="111">
        <f>J528/I528</f>
        <v>1116.0213675213674</v>
      </c>
      <c r="L528" s="111">
        <v>774</v>
      </c>
      <c r="M528" s="111">
        <v>746</v>
      </c>
      <c r="N528" s="154">
        <f>(M528-K528)/K528</f>
        <v>-0.33155401705539744</v>
      </c>
      <c r="O528" s="154">
        <f>(M528-L528)/L528</f>
        <v>-3.6175710594315243E-2</v>
      </c>
    </row>
    <row r="529" spans="4:15" s="2" customFormat="1" ht="21.95" customHeight="1" x14ac:dyDescent="0.15">
      <c r="D529" s="10">
        <v>518</v>
      </c>
      <c r="E529" s="116"/>
      <c r="F529" s="152">
        <v>3591</v>
      </c>
      <c r="G529" s="76" t="s">
        <v>13653</v>
      </c>
      <c r="H529" s="76" t="s">
        <v>13847</v>
      </c>
      <c r="I529" s="153">
        <v>4608500</v>
      </c>
      <c r="J529" s="153">
        <v>14359999600</v>
      </c>
      <c r="K529" s="111">
        <f>J529/I529</f>
        <v>3115.9812520342844</v>
      </c>
      <c r="L529" s="111">
        <v>2843</v>
      </c>
      <c r="M529" s="111">
        <v>2886</v>
      </c>
      <c r="N529" s="154">
        <f>(M529-K529)/K529</f>
        <v>-7.3807007626936108E-2</v>
      </c>
      <c r="O529" s="154">
        <f>(M529-L529)/L529</f>
        <v>1.5124868097080548E-2</v>
      </c>
    </row>
    <row r="530" spans="4:15" s="2" customFormat="1" ht="21.95" customHeight="1" x14ac:dyDescent="0.15">
      <c r="D530" s="10">
        <v>519</v>
      </c>
      <c r="E530" s="116"/>
      <c r="F530" s="152">
        <v>3593</v>
      </c>
      <c r="G530" s="76" t="s">
        <v>13653</v>
      </c>
      <c r="H530" s="76" t="s">
        <v>13849</v>
      </c>
      <c r="I530" s="153">
        <v>2041100</v>
      </c>
      <c r="J530" s="153">
        <v>8798144500</v>
      </c>
      <c r="K530" s="111">
        <f>J530/I530</f>
        <v>4310.4916466611139</v>
      </c>
      <c r="L530" s="111">
        <v>3155</v>
      </c>
      <c r="M530" s="111">
        <v>3655</v>
      </c>
      <c r="N530" s="154">
        <f>(M530-K530)/K530</f>
        <v>-0.15206888225125192</v>
      </c>
      <c r="O530" s="154">
        <f>(M530-L530)/L530</f>
        <v>0.15847860538827258</v>
      </c>
    </row>
    <row r="531" spans="4:15" s="2" customFormat="1" ht="21.95" customHeight="1" x14ac:dyDescent="0.15">
      <c r="D531" s="10">
        <v>520</v>
      </c>
      <c r="E531" s="116"/>
      <c r="F531" s="152">
        <v>3606</v>
      </c>
      <c r="G531" s="76" t="s">
        <v>13363</v>
      </c>
      <c r="H531" s="76" t="s">
        <v>752</v>
      </c>
      <c r="I531" s="153">
        <v>2767900</v>
      </c>
      <c r="J531" s="153">
        <v>456703500</v>
      </c>
      <c r="K531" s="111">
        <f>J531/I531</f>
        <v>165</v>
      </c>
      <c r="L531" s="111">
        <v>94</v>
      </c>
      <c r="M531" s="111">
        <v>99</v>
      </c>
      <c r="N531" s="154">
        <f>(M531-K531)/K531</f>
        <v>-0.4</v>
      </c>
      <c r="O531" s="154">
        <f>(M531-L531)/L531</f>
        <v>5.3191489361702128E-2</v>
      </c>
    </row>
    <row r="532" spans="4:15" s="2" customFormat="1" ht="21.95" customHeight="1" x14ac:dyDescent="0.15">
      <c r="D532" s="10">
        <v>521</v>
      </c>
      <c r="E532" s="116"/>
      <c r="F532" s="152">
        <v>3607</v>
      </c>
      <c r="G532" s="76" t="s">
        <v>13653</v>
      </c>
      <c r="H532" s="76" t="s">
        <v>13850</v>
      </c>
      <c r="I532" s="153">
        <v>263900</v>
      </c>
      <c r="J532" s="153">
        <v>164408100</v>
      </c>
      <c r="K532" s="111">
        <f>J532/I532</f>
        <v>622.99393709738536</v>
      </c>
      <c r="L532" s="111">
        <v>447</v>
      </c>
      <c r="M532" s="111">
        <v>466</v>
      </c>
      <c r="N532" s="154">
        <f>(M532-K532)/K532</f>
        <v>-0.25199914116153643</v>
      </c>
      <c r="O532" s="154">
        <f>(M532-L532)/L532</f>
        <v>4.2505592841163314E-2</v>
      </c>
    </row>
    <row r="533" spans="4:15" s="2" customFormat="1" ht="21.95" customHeight="1" x14ac:dyDescent="0.15">
      <c r="D533" s="10">
        <v>522</v>
      </c>
      <c r="E533" s="116"/>
      <c r="F533" s="152">
        <v>3608</v>
      </c>
      <c r="G533" s="76" t="s">
        <v>13653</v>
      </c>
      <c r="H533" s="76" t="s">
        <v>13851</v>
      </c>
      <c r="I533" s="153">
        <v>6134700</v>
      </c>
      <c r="J533" s="153">
        <v>4826413300</v>
      </c>
      <c r="K533" s="111">
        <f>J533/I533</f>
        <v>786.73990578186385</v>
      </c>
      <c r="L533" s="111">
        <v>712</v>
      </c>
      <c r="M533" s="111">
        <v>715</v>
      </c>
      <c r="N533" s="154">
        <f>(M533-K533)/K533</f>
        <v>-9.1186305988341321E-2</v>
      </c>
      <c r="O533" s="154">
        <f>(M533-L533)/L533</f>
        <v>4.2134831460674156E-3</v>
      </c>
    </row>
    <row r="534" spans="4:15" s="2" customFormat="1" ht="21.95" customHeight="1" x14ac:dyDescent="0.15">
      <c r="D534" s="10">
        <v>523</v>
      </c>
      <c r="E534" s="116"/>
      <c r="F534" s="152">
        <v>3611</v>
      </c>
      <c r="G534" s="76" t="s">
        <v>13653</v>
      </c>
      <c r="H534" s="76" t="s">
        <v>13852</v>
      </c>
      <c r="I534" s="153">
        <v>225800</v>
      </c>
      <c r="J534" s="153">
        <v>734971000</v>
      </c>
      <c r="K534" s="111">
        <f>J534/I534</f>
        <v>3254.9645704162976</v>
      </c>
      <c r="L534" s="111">
        <v>2657</v>
      </c>
      <c r="M534" s="111">
        <v>2746</v>
      </c>
      <c r="N534" s="154">
        <f>(M534-K534)/K534</f>
        <v>-0.15636562531038642</v>
      </c>
      <c r="O534" s="154">
        <f>(M534-L534)/L534</f>
        <v>3.3496424538953705E-2</v>
      </c>
    </row>
    <row r="535" spans="4:15" s="2" customFormat="1" ht="21.95" customHeight="1" x14ac:dyDescent="0.15">
      <c r="D535" s="10">
        <v>524</v>
      </c>
      <c r="E535" s="116"/>
      <c r="F535" s="152">
        <v>3626</v>
      </c>
      <c r="G535" s="76" t="s">
        <v>13463</v>
      </c>
      <c r="H535" s="76" t="s">
        <v>4249</v>
      </c>
      <c r="I535" s="153">
        <v>7196500</v>
      </c>
      <c r="J535" s="153">
        <v>30484303800</v>
      </c>
      <c r="K535" s="111">
        <f>J535/I535</f>
        <v>4235.9902452581118</v>
      </c>
      <c r="L535" s="111">
        <v>4325</v>
      </c>
      <c r="M535" s="111">
        <v>4835</v>
      </c>
      <c r="N535" s="154">
        <f>(M535-K535)/K535</f>
        <v>0.14140961618418191</v>
      </c>
      <c r="O535" s="154">
        <f>(M535-L535)/L535</f>
        <v>0.11791907514450867</v>
      </c>
    </row>
    <row r="536" spans="4:15" s="2" customFormat="1" ht="21.95" customHeight="1" x14ac:dyDescent="0.15">
      <c r="D536" s="10">
        <v>525</v>
      </c>
      <c r="E536" s="116"/>
      <c r="F536" s="152">
        <v>3627</v>
      </c>
      <c r="G536" s="76" t="s">
        <v>13463</v>
      </c>
      <c r="H536" s="76" t="s">
        <v>756</v>
      </c>
      <c r="I536" s="153">
        <v>321900</v>
      </c>
      <c r="J536" s="153">
        <v>128760000</v>
      </c>
      <c r="K536" s="111">
        <f>J536/I536</f>
        <v>400</v>
      </c>
      <c r="L536" s="111">
        <v>1139</v>
      </c>
      <c r="M536" s="111">
        <v>1046</v>
      </c>
      <c r="N536" s="154">
        <f>(M536-K536)/K536</f>
        <v>1.615</v>
      </c>
      <c r="O536" s="154">
        <f>(M536-L536)/L536</f>
        <v>-8.1650570676031611E-2</v>
      </c>
    </row>
    <row r="537" spans="4:15" s="2" customFormat="1" ht="21.95" customHeight="1" x14ac:dyDescent="0.15">
      <c r="D537" s="10">
        <v>526</v>
      </c>
      <c r="E537" s="116"/>
      <c r="F537" s="152">
        <v>3630</v>
      </c>
      <c r="G537" s="76" t="s">
        <v>13463</v>
      </c>
      <c r="H537" s="76" t="s">
        <v>13853</v>
      </c>
      <c r="I537" s="153">
        <v>369000</v>
      </c>
      <c r="J537" s="153">
        <v>731358000</v>
      </c>
      <c r="K537" s="111">
        <f>J537/I537</f>
        <v>1982</v>
      </c>
      <c r="L537" s="111">
        <v>2278</v>
      </c>
      <c r="M537" s="111">
        <v>2321</v>
      </c>
      <c r="N537" s="154">
        <f>(M537-K537)/K537</f>
        <v>0.1710393541876892</v>
      </c>
      <c r="O537" s="154">
        <f>(M537-L537)/L537</f>
        <v>1.8876207199297629E-2</v>
      </c>
    </row>
    <row r="538" spans="4:15" s="2" customFormat="1" ht="21.95" customHeight="1" x14ac:dyDescent="0.15">
      <c r="D538" s="10">
        <v>527</v>
      </c>
      <c r="E538" s="116"/>
      <c r="F538" s="152">
        <v>3632</v>
      </c>
      <c r="G538" s="76" t="s">
        <v>13463</v>
      </c>
      <c r="H538" s="76" t="s">
        <v>760</v>
      </c>
      <c r="I538" s="153">
        <v>11700800</v>
      </c>
      <c r="J538" s="153">
        <v>7078984000</v>
      </c>
      <c r="K538" s="111">
        <f>J538/I538</f>
        <v>605</v>
      </c>
      <c r="L538" s="111">
        <v>435</v>
      </c>
      <c r="M538" s="111">
        <v>485</v>
      </c>
      <c r="N538" s="154">
        <f>(M538-K538)/K538</f>
        <v>-0.19834710743801653</v>
      </c>
      <c r="O538" s="154">
        <f>(M538-L538)/L538</f>
        <v>0.11494252873563218</v>
      </c>
    </row>
    <row r="539" spans="4:15" s="2" customFormat="1" ht="21.95" customHeight="1" x14ac:dyDescent="0.15">
      <c r="D539" s="10">
        <v>528</v>
      </c>
      <c r="E539" s="116"/>
      <c r="F539" s="152">
        <v>3635</v>
      </c>
      <c r="G539" s="76" t="s">
        <v>13463</v>
      </c>
      <c r="H539" s="76" t="s">
        <v>13854</v>
      </c>
      <c r="I539" s="153">
        <v>4589200</v>
      </c>
      <c r="J539" s="153">
        <v>9793274400</v>
      </c>
      <c r="K539" s="111">
        <f>J539/I539</f>
        <v>2133.9829164124467</v>
      </c>
      <c r="L539" s="111">
        <v>1816</v>
      </c>
      <c r="M539" s="111">
        <v>1792</v>
      </c>
      <c r="N539" s="154">
        <f>(M539-K539)/K539</f>
        <v>-0.16025569548015525</v>
      </c>
      <c r="O539" s="154">
        <f>(M539-L539)/L539</f>
        <v>-1.3215859030837005E-2</v>
      </c>
    </row>
    <row r="540" spans="4:15" s="2" customFormat="1" ht="21.95" customHeight="1" x14ac:dyDescent="0.15">
      <c r="D540" s="10">
        <v>529</v>
      </c>
      <c r="E540" s="116"/>
      <c r="F540" s="152">
        <v>3636</v>
      </c>
      <c r="G540" s="76" t="s">
        <v>13463</v>
      </c>
      <c r="H540" s="76" t="s">
        <v>13855</v>
      </c>
      <c r="I540" s="153">
        <v>595000</v>
      </c>
      <c r="J540" s="153">
        <v>2020009000</v>
      </c>
      <c r="K540" s="111">
        <f>J540/I540</f>
        <v>3394.9731092436973</v>
      </c>
      <c r="L540" s="111">
        <v>3155</v>
      </c>
      <c r="M540" s="111">
        <v>3165</v>
      </c>
      <c r="N540" s="154">
        <f>(M540-K540)/K540</f>
        <v>-6.7739302151624034E-2</v>
      </c>
      <c r="O540" s="154">
        <f>(M540-L540)/L540</f>
        <v>3.1695721077654518E-3</v>
      </c>
    </row>
    <row r="541" spans="4:15" s="2" customFormat="1" ht="21.95" customHeight="1" x14ac:dyDescent="0.15">
      <c r="D541" s="10">
        <v>530</v>
      </c>
      <c r="E541" s="116"/>
      <c r="F541" s="152">
        <v>3639</v>
      </c>
      <c r="G541" s="76" t="s">
        <v>13463</v>
      </c>
      <c r="H541" s="76" t="s">
        <v>13856</v>
      </c>
      <c r="I541" s="153">
        <v>214000</v>
      </c>
      <c r="J541" s="153">
        <v>205868000</v>
      </c>
      <c r="K541" s="111">
        <f>J541/I541</f>
        <v>962</v>
      </c>
      <c r="L541" s="111">
        <v>509</v>
      </c>
      <c r="M541" s="111">
        <v>532</v>
      </c>
      <c r="N541" s="154">
        <f>(M541-K541)/K541</f>
        <v>-0.44698544698544701</v>
      </c>
      <c r="O541" s="154">
        <f>(M541-L541)/L541</f>
        <v>4.5186640471512773E-2</v>
      </c>
    </row>
    <row r="542" spans="4:15" s="2" customFormat="1" ht="21.95" customHeight="1" x14ac:dyDescent="0.15">
      <c r="D542" s="10">
        <v>531</v>
      </c>
      <c r="E542" s="116"/>
      <c r="F542" s="152">
        <v>3640</v>
      </c>
      <c r="G542" s="76" t="s">
        <v>13463</v>
      </c>
      <c r="H542" s="76" t="s">
        <v>13857</v>
      </c>
      <c r="I542" s="153">
        <v>109400</v>
      </c>
      <c r="J542" s="153">
        <v>261137800</v>
      </c>
      <c r="K542" s="111">
        <f>J542/I542</f>
        <v>2387</v>
      </c>
      <c r="L542" s="111">
        <v>1984</v>
      </c>
      <c r="M542" s="111">
        <v>2096</v>
      </c>
      <c r="N542" s="154">
        <f>(M542-K542)/K542</f>
        <v>-0.12191034771679933</v>
      </c>
      <c r="O542" s="154">
        <f>(M542-L542)/L542</f>
        <v>5.6451612903225805E-2</v>
      </c>
    </row>
    <row r="543" spans="4:15" s="2" customFormat="1" ht="21.95" customHeight="1" x14ac:dyDescent="0.15">
      <c r="D543" s="10">
        <v>532</v>
      </c>
      <c r="E543" s="116"/>
      <c r="F543" s="152">
        <v>3641</v>
      </c>
      <c r="G543" s="76" t="s">
        <v>13463</v>
      </c>
      <c r="H543" s="76" t="s">
        <v>4189</v>
      </c>
      <c r="I543" s="153">
        <v>10100</v>
      </c>
      <c r="J543" s="153">
        <v>20371700</v>
      </c>
      <c r="K543" s="111">
        <f>J543/I543</f>
        <v>2017</v>
      </c>
      <c r="L543" s="111">
        <v>2237</v>
      </c>
      <c r="M543" s="111">
        <v>2372</v>
      </c>
      <c r="N543" s="154">
        <f>(M543-K543)/K543</f>
        <v>0.1760039662865642</v>
      </c>
      <c r="O543" s="154">
        <f>(M543-L543)/L543</f>
        <v>6.034868126955744E-2</v>
      </c>
    </row>
    <row r="544" spans="4:15" s="2" customFormat="1" ht="21.95" customHeight="1" x14ac:dyDescent="0.15">
      <c r="D544" s="10">
        <v>533</v>
      </c>
      <c r="E544" s="116"/>
      <c r="F544" s="152">
        <v>3648</v>
      </c>
      <c r="G544" s="76" t="s">
        <v>13463</v>
      </c>
      <c r="H544" s="76" t="s">
        <v>770</v>
      </c>
      <c r="I544" s="153">
        <v>546400</v>
      </c>
      <c r="J544" s="153">
        <v>525361400</v>
      </c>
      <c r="K544" s="111">
        <f>J544/I544</f>
        <v>961.49597364568081</v>
      </c>
      <c r="L544" s="111">
        <v>650</v>
      </c>
      <c r="M544" s="111">
        <v>651</v>
      </c>
      <c r="N544" s="154">
        <f>(M544-K544)/K544</f>
        <v>-0.32293008203495727</v>
      </c>
      <c r="O544" s="154">
        <f>(M544-L544)/L544</f>
        <v>1.5384615384615385E-3</v>
      </c>
    </row>
    <row r="545" spans="4:15" s="2" customFormat="1" ht="21.95" customHeight="1" x14ac:dyDescent="0.15">
      <c r="D545" s="10">
        <v>534</v>
      </c>
      <c r="E545" s="116"/>
      <c r="F545" s="152">
        <v>3649</v>
      </c>
      <c r="G545" s="76" t="s">
        <v>13463</v>
      </c>
      <c r="H545" s="76" t="s">
        <v>13858</v>
      </c>
      <c r="I545" s="153">
        <v>870400</v>
      </c>
      <c r="J545" s="153">
        <v>611020800</v>
      </c>
      <c r="K545" s="111">
        <f>J545/I545</f>
        <v>702</v>
      </c>
      <c r="L545" s="111">
        <v>538</v>
      </c>
      <c r="M545" s="111">
        <v>585</v>
      </c>
      <c r="N545" s="154">
        <f>(M545-K545)/K545</f>
        <v>-0.16666666666666666</v>
      </c>
      <c r="O545" s="154">
        <f>(M545-L545)/L545</f>
        <v>8.7360594795539037E-2</v>
      </c>
    </row>
    <row r="546" spans="4:15" s="2" customFormat="1" ht="21.95" customHeight="1" x14ac:dyDescent="0.15">
      <c r="D546" s="10">
        <v>535</v>
      </c>
      <c r="E546" s="116"/>
      <c r="F546" s="152">
        <v>3653</v>
      </c>
      <c r="G546" s="76" t="s">
        <v>13463</v>
      </c>
      <c r="H546" s="76" t="s">
        <v>4156</v>
      </c>
      <c r="I546" s="153">
        <v>4300</v>
      </c>
      <c r="J546" s="153">
        <v>16512000</v>
      </c>
      <c r="K546" s="111">
        <f>J546/I546</f>
        <v>3840</v>
      </c>
      <c r="L546" s="111">
        <v>1857</v>
      </c>
      <c r="M546" s="111">
        <v>1998</v>
      </c>
      <c r="N546" s="154">
        <f>(M546-K546)/K546</f>
        <v>-0.47968749999999999</v>
      </c>
      <c r="O546" s="154">
        <f>(M546-L546)/L546</f>
        <v>7.5928917609046853E-2</v>
      </c>
    </row>
    <row r="547" spans="4:15" s="2" customFormat="1" ht="21.95" customHeight="1" x14ac:dyDescent="0.15">
      <c r="D547" s="10">
        <v>536</v>
      </c>
      <c r="E547" s="116"/>
      <c r="F547" s="152">
        <v>3654</v>
      </c>
      <c r="G547" s="76" t="s">
        <v>13463</v>
      </c>
      <c r="H547" s="76" t="s">
        <v>13859</v>
      </c>
      <c r="I547" s="153">
        <v>335200</v>
      </c>
      <c r="J547" s="153">
        <v>617269300</v>
      </c>
      <c r="K547" s="111">
        <f>J547/I547</f>
        <v>1841.4955250596659</v>
      </c>
      <c r="L547" s="111">
        <v>1392</v>
      </c>
      <c r="M547" s="111">
        <v>1479</v>
      </c>
      <c r="N547" s="154">
        <f>(M547-K547)/K547</f>
        <v>-0.19684844200092244</v>
      </c>
      <c r="O547" s="154">
        <f>(M547-L547)/L547</f>
        <v>6.25E-2</v>
      </c>
    </row>
    <row r="548" spans="4:15" s="2" customFormat="1" ht="21.95" customHeight="1" x14ac:dyDescent="0.15">
      <c r="D548" s="10">
        <v>537</v>
      </c>
      <c r="E548" s="116"/>
      <c r="F548" s="152">
        <v>3655</v>
      </c>
      <c r="G548" s="76" t="s">
        <v>13463</v>
      </c>
      <c r="H548" s="76" t="s">
        <v>13860</v>
      </c>
      <c r="I548" s="153">
        <v>507600</v>
      </c>
      <c r="J548" s="153">
        <v>1487775600</v>
      </c>
      <c r="K548" s="111">
        <f>J548/I548</f>
        <v>2931</v>
      </c>
      <c r="L548" s="111">
        <v>5340</v>
      </c>
      <c r="M548" s="111">
        <v>5170</v>
      </c>
      <c r="N548" s="154">
        <f>(M548-K548)/K548</f>
        <v>0.76390310474240875</v>
      </c>
      <c r="O548" s="154">
        <f>(M548-L548)/L548</f>
        <v>-3.1835205992509365E-2</v>
      </c>
    </row>
    <row r="549" spans="4:15" s="2" customFormat="1" ht="21.95" customHeight="1" x14ac:dyDescent="0.15">
      <c r="D549" s="10">
        <v>538</v>
      </c>
      <c r="E549" s="116"/>
      <c r="F549" s="152">
        <v>3656</v>
      </c>
      <c r="G549" s="76" t="s">
        <v>13463</v>
      </c>
      <c r="H549" s="76" t="s">
        <v>778</v>
      </c>
      <c r="I549" s="153">
        <v>2244900</v>
      </c>
      <c r="J549" s="153">
        <v>3867962700</v>
      </c>
      <c r="K549" s="111">
        <f>J549/I549</f>
        <v>1723</v>
      </c>
      <c r="L549" s="111">
        <v>831</v>
      </c>
      <c r="M549" s="111">
        <v>877</v>
      </c>
      <c r="N549" s="154">
        <f>(M549-K549)/K549</f>
        <v>-0.4910040626813697</v>
      </c>
      <c r="O549" s="154">
        <f>(M549-L549)/L549</f>
        <v>5.5354993983152828E-2</v>
      </c>
    </row>
    <row r="550" spans="4:15" s="2" customFormat="1" ht="21.95" customHeight="1" x14ac:dyDescent="0.15">
      <c r="D550" s="10">
        <v>539</v>
      </c>
      <c r="E550" s="116"/>
      <c r="F550" s="152">
        <v>3657</v>
      </c>
      <c r="G550" s="76" t="s">
        <v>13463</v>
      </c>
      <c r="H550" s="76" t="s">
        <v>13861</v>
      </c>
      <c r="I550" s="153">
        <v>823000</v>
      </c>
      <c r="J550" s="153">
        <v>1599418700</v>
      </c>
      <c r="K550" s="111">
        <f>J550/I550</f>
        <v>1943.4006075334144</v>
      </c>
      <c r="L550" s="111">
        <v>927</v>
      </c>
      <c r="M550" s="111">
        <v>843</v>
      </c>
      <c r="N550" s="154">
        <f>(M550-K550)/K550</f>
        <v>-0.56622427885831272</v>
      </c>
      <c r="O550" s="154">
        <f>(M550-L550)/L550</f>
        <v>-9.0614886731391592E-2</v>
      </c>
    </row>
    <row r="551" spans="4:15" s="2" customFormat="1" ht="21.95" customHeight="1" x14ac:dyDescent="0.15">
      <c r="D551" s="10">
        <v>540</v>
      </c>
      <c r="E551" s="116"/>
      <c r="F551" s="152">
        <v>3658</v>
      </c>
      <c r="G551" s="76" t="s">
        <v>13463</v>
      </c>
      <c r="H551" s="76" t="s">
        <v>13862</v>
      </c>
      <c r="I551" s="153">
        <v>226100</v>
      </c>
      <c r="J551" s="153">
        <v>293251700</v>
      </c>
      <c r="K551" s="111">
        <f>J551/I551</f>
        <v>1297</v>
      </c>
      <c r="L551" s="111">
        <v>1548</v>
      </c>
      <c r="M551" s="111">
        <v>1480</v>
      </c>
      <c r="N551" s="154">
        <f>(M551-K551)/K551</f>
        <v>0.14109483423284502</v>
      </c>
      <c r="O551" s="154">
        <f>(M551-L551)/L551</f>
        <v>-4.3927648578811367E-2</v>
      </c>
    </row>
    <row r="552" spans="4:15" s="2" customFormat="1" ht="21.95" customHeight="1" x14ac:dyDescent="0.15">
      <c r="D552" s="10">
        <v>541</v>
      </c>
      <c r="E552" s="116"/>
      <c r="F552" s="152">
        <v>3659</v>
      </c>
      <c r="G552" s="76" t="s">
        <v>13463</v>
      </c>
      <c r="H552" s="76" t="s">
        <v>784</v>
      </c>
      <c r="I552" s="153">
        <v>29868200</v>
      </c>
      <c r="J552" s="153">
        <v>52568032000</v>
      </c>
      <c r="K552" s="111">
        <f>J552/I552</f>
        <v>1760</v>
      </c>
      <c r="L552" s="111">
        <v>1413</v>
      </c>
      <c r="M552" s="111">
        <v>1650</v>
      </c>
      <c r="N552" s="154">
        <f>(M552-K552)/K552</f>
        <v>-6.25E-2</v>
      </c>
      <c r="O552" s="154">
        <f>(M552-L552)/L552</f>
        <v>0.16772823779193205</v>
      </c>
    </row>
    <row r="553" spans="4:15" s="2" customFormat="1" ht="21.95" customHeight="1" x14ac:dyDescent="0.15">
      <c r="D553" s="10">
        <v>542</v>
      </c>
      <c r="E553" s="116"/>
      <c r="F553" s="152">
        <v>3660</v>
      </c>
      <c r="G553" s="76" t="s">
        <v>13463</v>
      </c>
      <c r="H553" s="76" t="s">
        <v>13864</v>
      </c>
      <c r="I553" s="153">
        <v>2592700</v>
      </c>
      <c r="J553" s="153">
        <v>3844974100</v>
      </c>
      <c r="K553" s="111">
        <f>J553/I553</f>
        <v>1483</v>
      </c>
      <c r="L553" s="111">
        <v>819</v>
      </c>
      <c r="M553" s="111">
        <v>792</v>
      </c>
      <c r="N553" s="154">
        <f>(M553-K553)/K553</f>
        <v>-0.46594740391099121</v>
      </c>
      <c r="O553" s="154">
        <f>(M553-L553)/L553</f>
        <v>-3.2967032967032968E-2</v>
      </c>
    </row>
    <row r="554" spans="4:15" s="2" customFormat="1" ht="21.95" customHeight="1" x14ac:dyDescent="0.15">
      <c r="D554" s="10">
        <v>543</v>
      </c>
      <c r="E554" s="116"/>
      <c r="F554" s="152">
        <v>3661</v>
      </c>
      <c r="G554" s="76" t="s">
        <v>13463</v>
      </c>
      <c r="H554" s="76" t="s">
        <v>13865</v>
      </c>
      <c r="I554" s="153">
        <v>330600</v>
      </c>
      <c r="J554" s="153">
        <v>373573600</v>
      </c>
      <c r="K554" s="111">
        <f>J554/I554</f>
        <v>1129.9866908650938</v>
      </c>
      <c r="L554" s="111">
        <v>1654</v>
      </c>
      <c r="M554" s="111">
        <v>1628</v>
      </c>
      <c r="N554" s="154">
        <f>(M554-K554)/K554</f>
        <v>0.44072493345354163</v>
      </c>
      <c r="O554" s="154">
        <f>(M554-L554)/L554</f>
        <v>-1.5719467956469165E-2</v>
      </c>
    </row>
    <row r="555" spans="4:15" s="2" customFormat="1" ht="21.95" customHeight="1" x14ac:dyDescent="0.15">
      <c r="D555" s="10">
        <v>544</v>
      </c>
      <c r="E555" s="116"/>
      <c r="F555" s="152">
        <v>3662</v>
      </c>
      <c r="G555" s="76" t="s">
        <v>13463</v>
      </c>
      <c r="H555" s="76" t="s">
        <v>13867</v>
      </c>
      <c r="I555" s="153">
        <v>824800</v>
      </c>
      <c r="J555" s="153">
        <v>2085094400</v>
      </c>
      <c r="K555" s="111">
        <f>J555/I555</f>
        <v>2528</v>
      </c>
      <c r="L555" s="111">
        <v>1450</v>
      </c>
      <c r="M555" s="111">
        <v>1672</v>
      </c>
      <c r="N555" s="154">
        <f>(M555-K555)/K555</f>
        <v>-0.33860759493670883</v>
      </c>
      <c r="O555" s="154">
        <f>(M555-L555)/L555</f>
        <v>0.15310344827586206</v>
      </c>
    </row>
    <row r="556" spans="4:15" s="2" customFormat="1" ht="21.95" customHeight="1" x14ac:dyDescent="0.15">
      <c r="D556" s="10">
        <v>545</v>
      </c>
      <c r="E556" s="116"/>
      <c r="F556" s="152">
        <v>3663</v>
      </c>
      <c r="G556" s="76" t="s">
        <v>13463</v>
      </c>
      <c r="H556" s="76" t="s">
        <v>13869</v>
      </c>
      <c r="I556" s="153">
        <v>15000</v>
      </c>
      <c r="J556" s="153">
        <v>15645000</v>
      </c>
      <c r="K556" s="111">
        <f>J556/I556</f>
        <v>1043</v>
      </c>
      <c r="L556" s="111">
        <v>770</v>
      </c>
      <c r="M556" s="111">
        <v>886</v>
      </c>
      <c r="N556" s="154">
        <f>(M556-K556)/K556</f>
        <v>-0.15052732502396932</v>
      </c>
      <c r="O556" s="154">
        <f>(M556-L556)/L556</f>
        <v>0.15064935064935064</v>
      </c>
    </row>
    <row r="557" spans="4:15" s="2" customFormat="1" ht="21.95" customHeight="1" x14ac:dyDescent="0.15">
      <c r="D557" s="10">
        <v>546</v>
      </c>
      <c r="E557" s="116"/>
      <c r="F557" s="152">
        <v>3665</v>
      </c>
      <c r="G557" s="76" t="s">
        <v>13463</v>
      </c>
      <c r="H557" s="76" t="s">
        <v>4027</v>
      </c>
      <c r="I557" s="153">
        <v>20700</v>
      </c>
      <c r="J557" s="153">
        <v>32105700</v>
      </c>
      <c r="K557" s="111">
        <f>J557/I557</f>
        <v>1551</v>
      </c>
      <c r="L557" s="111">
        <v>2072</v>
      </c>
      <c r="M557" s="111">
        <v>2276</v>
      </c>
      <c r="N557" s="154">
        <f>(M557-K557)/K557</f>
        <v>0.46744036105738235</v>
      </c>
      <c r="O557" s="154">
        <f>(M557-L557)/L557</f>
        <v>9.8455598455598453E-2</v>
      </c>
    </row>
    <row r="558" spans="4:15" s="2" customFormat="1" ht="21.95" customHeight="1" x14ac:dyDescent="0.15">
      <c r="D558" s="10">
        <v>547</v>
      </c>
      <c r="E558" s="116"/>
      <c r="F558" s="152">
        <v>3666</v>
      </c>
      <c r="G558" s="76" t="s">
        <v>13463</v>
      </c>
      <c r="H558" s="76" t="s">
        <v>13870</v>
      </c>
      <c r="I558" s="153">
        <v>897700</v>
      </c>
      <c r="J558" s="153">
        <v>871651500</v>
      </c>
      <c r="K558" s="111">
        <f>J558/I558</f>
        <v>970.98306784003569</v>
      </c>
      <c r="L558" s="111">
        <v>690</v>
      </c>
      <c r="M558" s="111">
        <v>755</v>
      </c>
      <c r="N558" s="154">
        <f>(M558-K558)/K558</f>
        <v>-0.2224375223354747</v>
      </c>
      <c r="O558" s="154">
        <f>(M558-L558)/L558</f>
        <v>9.420289855072464E-2</v>
      </c>
    </row>
    <row r="559" spans="4:15" s="2" customFormat="1" ht="21.95" customHeight="1" x14ac:dyDescent="0.15">
      <c r="D559" s="10">
        <v>548</v>
      </c>
      <c r="E559" s="116"/>
      <c r="F559" s="152">
        <v>3667</v>
      </c>
      <c r="G559" s="76" t="s">
        <v>13463</v>
      </c>
      <c r="H559" s="76" t="s">
        <v>13871</v>
      </c>
      <c r="I559" s="153">
        <v>293500</v>
      </c>
      <c r="J559" s="153">
        <v>265030500</v>
      </c>
      <c r="K559" s="111">
        <f>J559/I559</f>
        <v>903</v>
      </c>
      <c r="L559" s="111">
        <v>567</v>
      </c>
      <c r="M559" s="111">
        <v>481</v>
      </c>
      <c r="N559" s="154">
        <f>(M559-K559)/K559</f>
        <v>-0.46733111849390918</v>
      </c>
      <c r="O559" s="154">
        <f>(M559-L559)/L559</f>
        <v>-0.15167548500881833</v>
      </c>
    </row>
    <row r="560" spans="4:15" s="2" customFormat="1" ht="21.95" customHeight="1" x14ac:dyDescent="0.15">
      <c r="D560" s="10">
        <v>549</v>
      </c>
      <c r="E560" s="116"/>
      <c r="F560" s="152">
        <v>3668</v>
      </c>
      <c r="G560" s="76" t="s">
        <v>13463</v>
      </c>
      <c r="H560" s="76" t="s">
        <v>794</v>
      </c>
      <c r="I560" s="153">
        <v>4754000</v>
      </c>
      <c r="J560" s="153">
        <v>4402204000</v>
      </c>
      <c r="K560" s="111">
        <f>J560/I560</f>
        <v>926</v>
      </c>
      <c r="L560" s="111">
        <v>754</v>
      </c>
      <c r="M560" s="111">
        <v>777</v>
      </c>
      <c r="N560" s="154">
        <f>(M560-K560)/K560</f>
        <v>-0.16090712742980562</v>
      </c>
      <c r="O560" s="154">
        <f>(M560-L560)/L560</f>
        <v>3.0503978779840849E-2</v>
      </c>
    </row>
    <row r="561" spans="4:15" s="2" customFormat="1" ht="21.95" customHeight="1" x14ac:dyDescent="0.15">
      <c r="D561" s="10">
        <v>550</v>
      </c>
      <c r="E561" s="116"/>
      <c r="F561" s="152">
        <v>3669</v>
      </c>
      <c r="G561" s="76" t="s">
        <v>13463</v>
      </c>
      <c r="H561" s="76" t="s">
        <v>13872</v>
      </c>
      <c r="I561" s="153">
        <v>790900</v>
      </c>
      <c r="J561" s="153">
        <v>280769500</v>
      </c>
      <c r="K561" s="111">
        <f>J561/I561</f>
        <v>355</v>
      </c>
      <c r="L561" s="111"/>
      <c r="M561" s="111"/>
      <c r="N561" s="154">
        <f>(M561-K561)/K561</f>
        <v>-1</v>
      </c>
      <c r="O561" s="154" t="e">
        <f>(M561-L561)/L561</f>
        <v>#DIV/0!</v>
      </c>
    </row>
    <row r="562" spans="4:15" s="2" customFormat="1" ht="21.95" customHeight="1" x14ac:dyDescent="0.15">
      <c r="D562" s="10">
        <v>551</v>
      </c>
      <c r="E562" s="116"/>
      <c r="F562" s="152">
        <v>3672</v>
      </c>
      <c r="G562" s="76" t="s">
        <v>13463</v>
      </c>
      <c r="H562" s="76" t="s">
        <v>13873</v>
      </c>
      <c r="I562" s="153">
        <v>399200</v>
      </c>
      <c r="J562" s="153">
        <v>410377600</v>
      </c>
      <c r="K562" s="111">
        <f>J562/I562</f>
        <v>1028</v>
      </c>
      <c r="L562" s="111">
        <v>339</v>
      </c>
      <c r="M562" s="111">
        <v>330</v>
      </c>
      <c r="N562" s="154">
        <f>(M562-K562)/K562</f>
        <v>-0.67898832684824906</v>
      </c>
      <c r="O562" s="154">
        <f>(M562-L562)/L562</f>
        <v>-2.6548672566371681E-2</v>
      </c>
    </row>
    <row r="563" spans="4:15" s="2" customFormat="1" ht="21.95" customHeight="1" x14ac:dyDescent="0.15">
      <c r="D563" s="10">
        <v>552</v>
      </c>
      <c r="E563" s="116"/>
      <c r="F563" s="152">
        <v>3673</v>
      </c>
      <c r="G563" s="76" t="s">
        <v>13463</v>
      </c>
      <c r="H563" s="76" t="s">
        <v>13874</v>
      </c>
      <c r="I563" s="153">
        <v>6921500</v>
      </c>
      <c r="J563" s="153">
        <v>3661473500</v>
      </c>
      <c r="K563" s="111">
        <f>J563/I563</f>
        <v>529</v>
      </c>
      <c r="L563" s="111">
        <v>533</v>
      </c>
      <c r="M563" s="111">
        <v>534</v>
      </c>
      <c r="N563" s="154">
        <f>(M563-K563)/K563</f>
        <v>9.4517958412098299E-3</v>
      </c>
      <c r="O563" s="154">
        <f>(M563-L563)/L563</f>
        <v>1.876172607879925E-3</v>
      </c>
    </row>
    <row r="564" spans="4:15" s="2" customFormat="1" ht="21.95" customHeight="1" x14ac:dyDescent="0.15">
      <c r="D564" s="10">
        <v>553</v>
      </c>
      <c r="E564" s="116"/>
      <c r="F564" s="152">
        <v>3674</v>
      </c>
      <c r="G564" s="76" t="s">
        <v>13463</v>
      </c>
      <c r="H564" s="76" t="s">
        <v>13876</v>
      </c>
      <c r="I564" s="153">
        <v>390800</v>
      </c>
      <c r="J564" s="153">
        <v>328272000</v>
      </c>
      <c r="K564" s="111">
        <f>J564/I564</f>
        <v>840</v>
      </c>
      <c r="L564" s="111">
        <v>1182</v>
      </c>
      <c r="M564" s="111">
        <v>1452</v>
      </c>
      <c r="N564" s="154">
        <f>(M564-K564)/K564</f>
        <v>0.72857142857142854</v>
      </c>
      <c r="O564" s="154">
        <f>(M564-L564)/L564</f>
        <v>0.22842639593908629</v>
      </c>
    </row>
    <row r="565" spans="4:15" s="2" customFormat="1" ht="21.95" customHeight="1" x14ac:dyDescent="0.15">
      <c r="D565" s="10">
        <v>554</v>
      </c>
      <c r="E565" s="116"/>
      <c r="F565" s="152">
        <v>3676</v>
      </c>
      <c r="G565" s="76" t="s">
        <v>13463</v>
      </c>
      <c r="H565" s="76" t="s">
        <v>13877</v>
      </c>
      <c r="I565" s="153">
        <v>673100</v>
      </c>
      <c r="J565" s="153">
        <v>1175230200</v>
      </c>
      <c r="K565" s="111">
        <f>J565/I565</f>
        <v>1745.9964344079631</v>
      </c>
      <c r="L565" s="111">
        <v>1403</v>
      </c>
      <c r="M565" s="111">
        <v>1384</v>
      </c>
      <c r="N565" s="154">
        <f>(M565-K565)/K565</f>
        <v>-0.20732942363121706</v>
      </c>
      <c r="O565" s="154">
        <f>(M565-L565)/L565</f>
        <v>-1.35424091233072E-2</v>
      </c>
    </row>
    <row r="566" spans="4:15" s="2" customFormat="1" ht="21.95" customHeight="1" x14ac:dyDescent="0.15">
      <c r="D566" s="10">
        <v>555</v>
      </c>
      <c r="E566" s="116"/>
      <c r="F566" s="152">
        <v>3678</v>
      </c>
      <c r="G566" s="76" t="s">
        <v>13463</v>
      </c>
      <c r="H566" s="76" t="s">
        <v>13878</v>
      </c>
      <c r="I566" s="153">
        <v>373400</v>
      </c>
      <c r="J566" s="153">
        <v>684253400</v>
      </c>
      <c r="K566" s="111">
        <f>J566/I566</f>
        <v>1832.494376004285</v>
      </c>
      <c r="L566" s="111">
        <v>2116</v>
      </c>
      <c r="M566" s="111">
        <v>2149</v>
      </c>
      <c r="N566" s="154">
        <f>(M566-K566)/K566</f>
        <v>0.17271846950267253</v>
      </c>
      <c r="O566" s="154">
        <f>(M566-L566)/L566</f>
        <v>1.5595463137996219E-2</v>
      </c>
    </row>
    <row r="567" spans="4:15" s="2" customFormat="1" ht="21.95" customHeight="1" x14ac:dyDescent="0.15">
      <c r="D567" s="10">
        <v>556</v>
      </c>
      <c r="E567" s="116"/>
      <c r="F567" s="152">
        <v>3679</v>
      </c>
      <c r="G567" s="76" t="s">
        <v>13463</v>
      </c>
      <c r="H567" s="76" t="s">
        <v>4284</v>
      </c>
      <c r="I567" s="153">
        <v>1988900</v>
      </c>
      <c r="J567" s="153">
        <v>1949122000</v>
      </c>
      <c r="K567" s="111">
        <f>J567/I567</f>
        <v>980</v>
      </c>
      <c r="L567" s="111">
        <v>507</v>
      </c>
      <c r="M567" s="111">
        <v>548</v>
      </c>
      <c r="N567" s="154">
        <f>(M567-K567)/K567</f>
        <v>-0.44081632653061226</v>
      </c>
      <c r="O567" s="154">
        <f>(M567-L567)/L567</f>
        <v>8.0867850098619326E-2</v>
      </c>
    </row>
    <row r="568" spans="4:15" s="2" customFormat="1" ht="21.95" customHeight="1" x14ac:dyDescent="0.15">
      <c r="D568" s="10">
        <v>557</v>
      </c>
      <c r="E568" s="116"/>
      <c r="F568" s="152">
        <v>3681</v>
      </c>
      <c r="G568" s="76" t="s">
        <v>13463</v>
      </c>
      <c r="H568" s="76" t="s">
        <v>13879</v>
      </c>
      <c r="I568" s="153">
        <v>660000</v>
      </c>
      <c r="J568" s="153">
        <v>351120000</v>
      </c>
      <c r="K568" s="111">
        <f>J568/I568</f>
        <v>532</v>
      </c>
      <c r="L568" s="111">
        <v>366</v>
      </c>
      <c r="M568" s="111">
        <v>355</v>
      </c>
      <c r="N568" s="154">
        <f>(M568-K568)/K568</f>
        <v>-0.33270676691729323</v>
      </c>
      <c r="O568" s="154">
        <f>(M568-L568)/L568</f>
        <v>-3.0054644808743168E-2</v>
      </c>
    </row>
    <row r="569" spans="4:15" s="2" customFormat="1" ht="21.95" customHeight="1" x14ac:dyDescent="0.15">
      <c r="D569" s="10">
        <v>558</v>
      </c>
      <c r="E569" s="116"/>
      <c r="F569" s="152">
        <v>3683</v>
      </c>
      <c r="G569" s="76" t="s">
        <v>13463</v>
      </c>
      <c r="H569" s="76" t="s">
        <v>13880</v>
      </c>
      <c r="I569" s="153">
        <v>139700</v>
      </c>
      <c r="J569" s="153">
        <v>171272200</v>
      </c>
      <c r="K569" s="111">
        <f>J569/I569</f>
        <v>1226</v>
      </c>
      <c r="L569" s="111">
        <v>951</v>
      </c>
      <c r="M569" s="111">
        <v>1000</v>
      </c>
      <c r="N569" s="154">
        <f>(M569-K569)/K569</f>
        <v>-0.18433931484502447</v>
      </c>
      <c r="O569" s="154">
        <f>(M569-L569)/L569</f>
        <v>5.152471083070452E-2</v>
      </c>
    </row>
    <row r="570" spans="4:15" s="2" customFormat="1" ht="21.95" customHeight="1" x14ac:dyDescent="0.15">
      <c r="D570" s="10">
        <v>559</v>
      </c>
      <c r="E570" s="116"/>
      <c r="F570" s="152">
        <v>3686</v>
      </c>
      <c r="G570" s="76" t="s">
        <v>13463</v>
      </c>
      <c r="H570" s="76" t="s">
        <v>13881</v>
      </c>
      <c r="I570" s="153">
        <v>427000</v>
      </c>
      <c r="J570" s="153">
        <v>185318000</v>
      </c>
      <c r="K570" s="111">
        <f>J570/I570</f>
        <v>434</v>
      </c>
      <c r="L570" s="111">
        <v>140</v>
      </c>
      <c r="M570" s="111">
        <v>145</v>
      </c>
      <c r="N570" s="154">
        <f>(M570-K570)/K570</f>
        <v>-0.66589861751152069</v>
      </c>
      <c r="O570" s="154">
        <f>(M570-L570)/L570</f>
        <v>3.5714285714285712E-2</v>
      </c>
    </row>
    <row r="571" spans="4:15" s="2" customFormat="1" ht="21.95" customHeight="1" x14ac:dyDescent="0.15">
      <c r="D571" s="10">
        <v>560</v>
      </c>
      <c r="E571" s="116"/>
      <c r="F571" s="152">
        <v>3687</v>
      </c>
      <c r="G571" s="76" t="s">
        <v>13463</v>
      </c>
      <c r="H571" s="76" t="s">
        <v>13883</v>
      </c>
      <c r="I571" s="153">
        <v>1636300</v>
      </c>
      <c r="J571" s="153">
        <v>2830799000</v>
      </c>
      <c r="K571" s="111">
        <f>J571/I571</f>
        <v>1730</v>
      </c>
      <c r="L571" s="111">
        <v>984</v>
      </c>
      <c r="M571" s="111">
        <v>1373</v>
      </c>
      <c r="N571" s="154">
        <f>(M571-K571)/K571</f>
        <v>-0.20635838150289018</v>
      </c>
      <c r="O571" s="154">
        <f>(M571-L571)/L571</f>
        <v>0.39532520325203252</v>
      </c>
    </row>
    <row r="572" spans="4:15" s="2" customFormat="1" ht="21.95" customHeight="1" x14ac:dyDescent="0.15">
      <c r="D572" s="10">
        <v>561</v>
      </c>
      <c r="E572" s="116"/>
      <c r="F572" s="152">
        <v>3688</v>
      </c>
      <c r="G572" s="76" t="s">
        <v>13463</v>
      </c>
      <c r="H572" s="76" t="s">
        <v>13884</v>
      </c>
      <c r="I572" s="153">
        <v>532400</v>
      </c>
      <c r="J572" s="153">
        <v>708624400</v>
      </c>
      <c r="K572" s="111">
        <f>J572/I572</f>
        <v>1331</v>
      </c>
      <c r="L572" s="111">
        <v>1044</v>
      </c>
      <c r="M572" s="111">
        <v>1031</v>
      </c>
      <c r="N572" s="154">
        <f>(M572-K572)/K572</f>
        <v>-0.22539444027047334</v>
      </c>
      <c r="O572" s="154">
        <f>(M572-L572)/L572</f>
        <v>-1.2452107279693486E-2</v>
      </c>
    </row>
    <row r="573" spans="4:15" s="2" customFormat="1" ht="21.95" customHeight="1" x14ac:dyDescent="0.15">
      <c r="D573" s="10">
        <v>562</v>
      </c>
      <c r="E573" s="116"/>
      <c r="F573" s="152">
        <v>3692</v>
      </c>
      <c r="G573" s="76" t="s">
        <v>13463</v>
      </c>
      <c r="H573" s="76" t="s">
        <v>4035</v>
      </c>
      <c r="I573" s="153">
        <v>7300</v>
      </c>
      <c r="J573" s="153">
        <v>27229000</v>
      </c>
      <c r="K573" s="111">
        <f>J573/I573</f>
        <v>3730</v>
      </c>
      <c r="L573" s="111">
        <v>2740</v>
      </c>
      <c r="M573" s="111">
        <v>3580</v>
      </c>
      <c r="N573" s="154">
        <f>(M573-K573)/K573</f>
        <v>-4.0214477211796246E-2</v>
      </c>
      <c r="O573" s="154">
        <f>(M573-L573)/L573</f>
        <v>0.30656934306569344</v>
      </c>
    </row>
    <row r="574" spans="4:15" s="2" customFormat="1" ht="21.95" customHeight="1" x14ac:dyDescent="0.15">
      <c r="D574" s="10">
        <v>563</v>
      </c>
      <c r="E574" s="116"/>
      <c r="F574" s="152">
        <v>3694</v>
      </c>
      <c r="G574" s="76" t="s">
        <v>13463</v>
      </c>
      <c r="H574" s="76" t="s">
        <v>13886</v>
      </c>
      <c r="I574" s="153">
        <v>217500</v>
      </c>
      <c r="J574" s="153">
        <v>543532500</v>
      </c>
      <c r="K574" s="111">
        <f>J574/I574</f>
        <v>2499</v>
      </c>
      <c r="L574" s="111">
        <v>4820</v>
      </c>
      <c r="M574" s="111">
        <v>4540</v>
      </c>
      <c r="N574" s="154">
        <f>(M574-K574)/K574</f>
        <v>0.81672669067627046</v>
      </c>
      <c r="O574" s="154">
        <f>(M574-L574)/L574</f>
        <v>-5.8091286307053944E-2</v>
      </c>
    </row>
    <row r="575" spans="4:15" s="2" customFormat="1" ht="21.95" customHeight="1" x14ac:dyDescent="0.15">
      <c r="D575" s="10">
        <v>564</v>
      </c>
      <c r="E575" s="116"/>
      <c r="F575" s="152">
        <v>3696</v>
      </c>
      <c r="G575" s="76" t="s">
        <v>13463</v>
      </c>
      <c r="H575" s="76" t="s">
        <v>3991</v>
      </c>
      <c r="I575" s="153">
        <v>279200</v>
      </c>
      <c r="J575" s="153">
        <v>443648800</v>
      </c>
      <c r="K575" s="111">
        <f>J575/I575</f>
        <v>1589</v>
      </c>
      <c r="L575" s="111">
        <v>1692</v>
      </c>
      <c r="M575" s="111">
        <v>1510</v>
      </c>
      <c r="N575" s="154">
        <f>(M575-K575)/K575</f>
        <v>-4.971680302076778E-2</v>
      </c>
      <c r="O575" s="154">
        <f>(M575-L575)/L575</f>
        <v>-0.10756501182033097</v>
      </c>
    </row>
    <row r="576" spans="4:15" s="2" customFormat="1" ht="21.95" customHeight="1" x14ac:dyDescent="0.15">
      <c r="D576" s="10">
        <v>565</v>
      </c>
      <c r="E576" s="116"/>
      <c r="F576" s="152">
        <v>3697</v>
      </c>
      <c r="G576" s="76" t="s">
        <v>13463</v>
      </c>
      <c r="H576" s="76" t="s">
        <v>13888</v>
      </c>
      <c r="I576" s="153">
        <v>345700</v>
      </c>
      <c r="J576" s="153">
        <v>1897893000</v>
      </c>
      <c r="K576" s="111">
        <f>J576/I576</f>
        <v>5490</v>
      </c>
      <c r="L576" s="111">
        <v>3600</v>
      </c>
      <c r="M576" s="111">
        <v>4655</v>
      </c>
      <c r="N576" s="154">
        <f>(M576-K576)/K576</f>
        <v>-0.15209471766848817</v>
      </c>
      <c r="O576" s="154">
        <f>(M576-L576)/L576</f>
        <v>0.29305555555555557</v>
      </c>
    </row>
    <row r="577" spans="4:15" s="2" customFormat="1" ht="21.95" customHeight="1" x14ac:dyDescent="0.15">
      <c r="D577" s="10">
        <v>566</v>
      </c>
      <c r="E577" s="116"/>
      <c r="F577" s="152">
        <v>3708</v>
      </c>
      <c r="G577" s="76" t="s">
        <v>13890</v>
      </c>
      <c r="H577" s="76" t="s">
        <v>13889</v>
      </c>
      <c r="I577" s="153">
        <v>762500</v>
      </c>
      <c r="J577" s="153">
        <v>3110990000</v>
      </c>
      <c r="K577" s="111">
        <f>J577/I577</f>
        <v>4079.9868852459017</v>
      </c>
      <c r="L577" s="111">
        <v>4110</v>
      </c>
      <c r="M577" s="111">
        <v>3900</v>
      </c>
      <c r="N577" s="154">
        <f>(M577-K577)/K577</f>
        <v>-4.4114574460220074E-2</v>
      </c>
      <c r="O577" s="154">
        <f>(M577-L577)/L577</f>
        <v>-5.1094890510948905E-2</v>
      </c>
    </row>
    <row r="578" spans="4:15" s="2" customFormat="1" ht="21.95" customHeight="1" x14ac:dyDescent="0.15">
      <c r="D578" s="10">
        <v>567</v>
      </c>
      <c r="E578" s="116"/>
      <c r="F578" s="152">
        <v>3724</v>
      </c>
      <c r="G578" s="76" t="s">
        <v>13463</v>
      </c>
      <c r="H578" s="76" t="s">
        <v>13891</v>
      </c>
      <c r="I578" s="153">
        <v>134100</v>
      </c>
      <c r="J578" s="153">
        <v>440113800</v>
      </c>
      <c r="K578" s="111">
        <f>J578/I578</f>
        <v>3281.9821029082773</v>
      </c>
      <c r="L578" s="111">
        <v>4635</v>
      </c>
      <c r="M578" s="111">
        <v>4665</v>
      </c>
      <c r="N578" s="154">
        <f>(M578-K578)/K578</f>
        <v>0.42139714773769882</v>
      </c>
      <c r="O578" s="154">
        <f>(M578-L578)/L578</f>
        <v>6.4724919093851136E-3</v>
      </c>
    </row>
    <row r="579" spans="4:15" s="2" customFormat="1" ht="21.95" customHeight="1" x14ac:dyDescent="0.15">
      <c r="D579" s="10">
        <v>568</v>
      </c>
      <c r="E579" s="116"/>
      <c r="F579" s="152">
        <v>3738</v>
      </c>
      <c r="G579" s="76" t="s">
        <v>13893</v>
      </c>
      <c r="H579" s="76" t="s">
        <v>13892</v>
      </c>
      <c r="I579" s="153">
        <v>1752200</v>
      </c>
      <c r="J579" s="153">
        <v>5236427700</v>
      </c>
      <c r="K579" s="111">
        <f>J579/I579</f>
        <v>2988.4874443556673</v>
      </c>
      <c r="L579" s="111">
        <v>2077</v>
      </c>
      <c r="M579" s="111">
        <v>2083</v>
      </c>
      <c r="N579" s="154">
        <f>(M579-K579)/K579</f>
        <v>-0.30299188509754471</v>
      </c>
      <c r="O579" s="154">
        <f>(M579-L579)/L579</f>
        <v>2.8887818969667791E-3</v>
      </c>
    </row>
    <row r="580" spans="4:15" s="2" customFormat="1" ht="21.95" customHeight="1" x14ac:dyDescent="0.15">
      <c r="D580" s="10">
        <v>569</v>
      </c>
      <c r="E580" s="116"/>
      <c r="F580" s="152">
        <v>3741</v>
      </c>
      <c r="G580" s="76" t="s">
        <v>13463</v>
      </c>
      <c r="H580" s="76" t="s">
        <v>4620</v>
      </c>
      <c r="I580" s="153">
        <v>119600</v>
      </c>
      <c r="J580" s="153">
        <v>349582400</v>
      </c>
      <c r="K580" s="111">
        <f>J580/I580</f>
        <v>2922.9297658862874</v>
      </c>
      <c r="L580" s="111">
        <v>3600</v>
      </c>
      <c r="M580" s="111">
        <v>3335</v>
      </c>
      <c r="N580" s="154">
        <f>(M580-K580)/K580</f>
        <v>0.14097849319645389</v>
      </c>
      <c r="O580" s="154">
        <f>(M580-L580)/L580</f>
        <v>-7.3611111111111113E-2</v>
      </c>
    </row>
    <row r="581" spans="4:15" s="2" customFormat="1" ht="21.95" customHeight="1" x14ac:dyDescent="0.15">
      <c r="D581" s="10">
        <v>570</v>
      </c>
      <c r="E581" s="116"/>
      <c r="F581" s="152">
        <v>3751</v>
      </c>
      <c r="G581" s="76" t="s">
        <v>13463</v>
      </c>
      <c r="H581" s="76" t="s">
        <v>13894</v>
      </c>
      <c r="I581" s="153">
        <v>1054500</v>
      </c>
      <c r="J581" s="153">
        <v>570476500</v>
      </c>
      <c r="K581" s="111">
        <f>J581/I581</f>
        <v>540.99241346609767</v>
      </c>
      <c r="L581" s="111">
        <v>323</v>
      </c>
      <c r="M581" s="111">
        <v>338</v>
      </c>
      <c r="N581" s="154">
        <f>(M581-K581)/K581</f>
        <v>-0.37522229224166115</v>
      </c>
      <c r="O581" s="154">
        <f>(M581-L581)/L581</f>
        <v>4.6439628482972138E-2</v>
      </c>
    </row>
    <row r="582" spans="4:15" s="2" customFormat="1" ht="21.95" customHeight="1" x14ac:dyDescent="0.15">
      <c r="D582" s="10">
        <v>571</v>
      </c>
      <c r="E582" s="116"/>
      <c r="F582" s="152">
        <v>3753</v>
      </c>
      <c r="G582" s="76" t="s">
        <v>13463</v>
      </c>
      <c r="H582" s="76" t="s">
        <v>13895</v>
      </c>
      <c r="I582" s="153">
        <v>6700</v>
      </c>
      <c r="J582" s="153">
        <v>5507400</v>
      </c>
      <c r="K582" s="111">
        <f>J582/I582</f>
        <v>822</v>
      </c>
      <c r="L582" s="111">
        <v>958</v>
      </c>
      <c r="M582" s="111">
        <v>913</v>
      </c>
      <c r="N582" s="154">
        <f>(M582-K582)/K582</f>
        <v>0.11070559610705596</v>
      </c>
      <c r="O582" s="154">
        <f>(M582-L582)/L582</f>
        <v>-4.697286012526096E-2</v>
      </c>
    </row>
    <row r="583" spans="4:15" s="2" customFormat="1" ht="21.95" customHeight="1" x14ac:dyDescent="0.15">
      <c r="D583" s="10">
        <v>572</v>
      </c>
      <c r="E583" s="116"/>
      <c r="F583" s="152">
        <v>3756</v>
      </c>
      <c r="G583" s="76" t="s">
        <v>13463</v>
      </c>
      <c r="H583" s="76" t="s">
        <v>13896</v>
      </c>
      <c r="I583" s="153">
        <v>860300</v>
      </c>
      <c r="J583" s="153">
        <v>1143331500</v>
      </c>
      <c r="K583" s="111">
        <f>J583/I583</f>
        <v>1328.9916308264558</v>
      </c>
      <c r="L583" s="111">
        <v>949</v>
      </c>
      <c r="M583" s="111">
        <v>967</v>
      </c>
      <c r="N583" s="154">
        <f>(M583-K583)/K583</f>
        <v>-0.27238066999815885</v>
      </c>
      <c r="O583" s="154">
        <f>(M583-L583)/L583</f>
        <v>1.8967334035827187E-2</v>
      </c>
    </row>
    <row r="584" spans="4:15" s="2" customFormat="1" ht="21.95" customHeight="1" x14ac:dyDescent="0.15">
      <c r="D584" s="10">
        <v>573</v>
      </c>
      <c r="E584" s="116"/>
      <c r="F584" s="152">
        <v>3758</v>
      </c>
      <c r="G584" s="76" t="s">
        <v>13463</v>
      </c>
      <c r="H584" s="76" t="s">
        <v>4294</v>
      </c>
      <c r="I584" s="153">
        <v>18900</v>
      </c>
      <c r="J584" s="153">
        <v>27461700</v>
      </c>
      <c r="K584" s="111">
        <f>J584/I584</f>
        <v>1453</v>
      </c>
      <c r="L584" s="111">
        <v>474</v>
      </c>
      <c r="M584" s="111">
        <v>535</v>
      </c>
      <c r="N584" s="154">
        <f>(M584-K584)/K584</f>
        <v>-0.63179628355127326</v>
      </c>
      <c r="O584" s="154">
        <f>(M584-L584)/L584</f>
        <v>0.12869198312236288</v>
      </c>
    </row>
    <row r="585" spans="4:15" s="2" customFormat="1" ht="21.95" customHeight="1" x14ac:dyDescent="0.15">
      <c r="D585" s="10">
        <v>574</v>
      </c>
      <c r="E585" s="116"/>
      <c r="F585" s="152">
        <v>3762</v>
      </c>
      <c r="G585" s="76" t="s">
        <v>13463</v>
      </c>
      <c r="H585" s="76" t="s">
        <v>13898</v>
      </c>
      <c r="I585" s="153">
        <v>760300</v>
      </c>
      <c r="J585" s="153">
        <v>1356368000</v>
      </c>
      <c r="K585" s="111">
        <f>J585/I585</f>
        <v>1783.990530053926</v>
      </c>
      <c r="L585" s="111">
        <v>1684</v>
      </c>
      <c r="M585" s="111">
        <v>1768</v>
      </c>
      <c r="N585" s="154">
        <f>(M585-K585)/K585</f>
        <v>-8.9633491795736518E-3</v>
      </c>
      <c r="O585" s="154">
        <f>(M585-L585)/L585</f>
        <v>4.9881235154394299E-2</v>
      </c>
    </row>
    <row r="586" spans="4:15" s="2" customFormat="1" ht="21.95" customHeight="1" x14ac:dyDescent="0.15">
      <c r="D586" s="10">
        <v>575</v>
      </c>
      <c r="E586" s="116"/>
      <c r="F586" s="152">
        <v>3763</v>
      </c>
      <c r="G586" s="76" t="s">
        <v>13463</v>
      </c>
      <c r="H586" s="76" t="s">
        <v>13900</v>
      </c>
      <c r="I586" s="153">
        <v>161500</v>
      </c>
      <c r="J586" s="153">
        <v>452200000</v>
      </c>
      <c r="K586" s="111">
        <f>J586/I586</f>
        <v>2800</v>
      </c>
      <c r="L586" s="111">
        <v>1145.5</v>
      </c>
      <c r="M586" s="111">
        <v>1355</v>
      </c>
      <c r="N586" s="154">
        <f>(M586-K586)/K586</f>
        <v>-0.51607142857142863</v>
      </c>
      <c r="O586" s="154">
        <f>(M586-L586)/L586</f>
        <v>0.1828895678742907</v>
      </c>
    </row>
    <row r="587" spans="4:15" s="2" customFormat="1" ht="21.95" customHeight="1" x14ac:dyDescent="0.15">
      <c r="D587" s="10">
        <v>576</v>
      </c>
      <c r="E587" s="116"/>
      <c r="F587" s="152">
        <v>3765</v>
      </c>
      <c r="G587" s="76" t="s">
        <v>13463</v>
      </c>
      <c r="H587" s="76" t="s">
        <v>13902</v>
      </c>
      <c r="I587" s="153">
        <v>39543200</v>
      </c>
      <c r="J587" s="153">
        <v>14314638400</v>
      </c>
      <c r="K587" s="111">
        <f>J587/I587</f>
        <v>362</v>
      </c>
      <c r="L587" s="111">
        <v>200</v>
      </c>
      <c r="M587" s="111">
        <v>256</v>
      </c>
      <c r="N587" s="154">
        <f>(M587-K587)/K587</f>
        <v>-0.29281767955801102</v>
      </c>
      <c r="O587" s="154">
        <f>(M587-L587)/L587</f>
        <v>0.28000000000000003</v>
      </c>
    </row>
    <row r="588" spans="4:15" s="2" customFormat="1" ht="21.95" customHeight="1" x14ac:dyDescent="0.15">
      <c r="D588" s="10">
        <v>577</v>
      </c>
      <c r="E588" s="116"/>
      <c r="F588" s="152">
        <v>3769</v>
      </c>
      <c r="G588" s="76" t="s">
        <v>13463</v>
      </c>
      <c r="H588" s="76" t="s">
        <v>13903</v>
      </c>
      <c r="I588" s="153">
        <v>1038900</v>
      </c>
      <c r="J588" s="153">
        <v>10991562000</v>
      </c>
      <c r="K588" s="111">
        <f>J588/I588</f>
        <v>10580</v>
      </c>
      <c r="L588" s="111">
        <v>4680</v>
      </c>
      <c r="M588" s="111">
        <v>5220</v>
      </c>
      <c r="N588" s="154">
        <f>(M588-K588)/K588</f>
        <v>-0.50661625708884683</v>
      </c>
      <c r="O588" s="154">
        <f>(M588-L588)/L588</f>
        <v>0.11538461538461539</v>
      </c>
    </row>
    <row r="589" spans="4:15" s="2" customFormat="1" ht="21.95" customHeight="1" x14ac:dyDescent="0.15">
      <c r="D589" s="10">
        <v>578</v>
      </c>
      <c r="E589" s="116"/>
      <c r="F589" s="152">
        <v>3770</v>
      </c>
      <c r="G589" s="76" t="s">
        <v>13463</v>
      </c>
      <c r="H589" s="76" t="s">
        <v>13904</v>
      </c>
      <c r="I589" s="153">
        <v>608800</v>
      </c>
      <c r="J589" s="153">
        <v>236214400</v>
      </c>
      <c r="K589" s="111">
        <f>J589/I589</f>
        <v>388</v>
      </c>
      <c r="L589" s="111">
        <v>359</v>
      </c>
      <c r="M589" s="111">
        <v>374</v>
      </c>
      <c r="N589" s="154">
        <f>(M589-K589)/K589</f>
        <v>-3.608247422680412E-2</v>
      </c>
      <c r="O589" s="154">
        <f>(M589-L589)/L589</f>
        <v>4.1782729805013928E-2</v>
      </c>
    </row>
    <row r="590" spans="4:15" s="2" customFormat="1" ht="21.95" customHeight="1" x14ac:dyDescent="0.15">
      <c r="D590" s="10">
        <v>579</v>
      </c>
      <c r="E590" s="116"/>
      <c r="F590" s="152">
        <v>3771</v>
      </c>
      <c r="G590" s="76" t="s">
        <v>13463</v>
      </c>
      <c r="H590" s="76" t="s">
        <v>13905</v>
      </c>
      <c r="I590" s="153">
        <v>93300</v>
      </c>
      <c r="J590" s="153">
        <v>210111600</v>
      </c>
      <c r="K590" s="111">
        <f>J590/I590</f>
        <v>2252</v>
      </c>
      <c r="L590" s="111">
        <v>2673</v>
      </c>
      <c r="M590" s="111">
        <v>2627</v>
      </c>
      <c r="N590" s="154">
        <f>(M590-K590)/K590</f>
        <v>0.16651865008880995</v>
      </c>
      <c r="O590" s="154">
        <f>(M590-L590)/L590</f>
        <v>-1.7209128320239433E-2</v>
      </c>
    </row>
    <row r="591" spans="4:15" s="2" customFormat="1" ht="21.95" customHeight="1" x14ac:dyDescent="0.15">
      <c r="D591" s="10">
        <v>580</v>
      </c>
      <c r="E591" s="116"/>
      <c r="F591" s="152">
        <v>3774</v>
      </c>
      <c r="G591" s="76" t="s">
        <v>13463</v>
      </c>
      <c r="H591" s="76" t="s">
        <v>13906</v>
      </c>
      <c r="I591" s="153">
        <v>2320200</v>
      </c>
      <c r="J591" s="153">
        <v>5035975200</v>
      </c>
      <c r="K591" s="111">
        <f>J591/I591</f>
        <v>2170.4918541505044</v>
      </c>
      <c r="L591" s="111">
        <v>2487</v>
      </c>
      <c r="M591" s="111">
        <v>2501</v>
      </c>
      <c r="N591" s="154">
        <f>(M591-K591)/K591</f>
        <v>0.15227338689038811</v>
      </c>
      <c r="O591" s="154">
        <f>(M591-L591)/L591</f>
        <v>5.6292722155207075E-3</v>
      </c>
    </row>
    <row r="592" spans="4:15" s="2" customFormat="1" ht="21.95" customHeight="1" x14ac:dyDescent="0.15">
      <c r="D592" s="10">
        <v>581</v>
      </c>
      <c r="E592" s="116"/>
      <c r="F592" s="152">
        <v>3776</v>
      </c>
      <c r="G592" s="76" t="s">
        <v>13463</v>
      </c>
      <c r="H592" s="76" t="s">
        <v>13908</v>
      </c>
      <c r="I592" s="153">
        <v>20400</v>
      </c>
      <c r="J592" s="153">
        <v>3998400</v>
      </c>
      <c r="K592" s="111">
        <f>J592/I592</f>
        <v>196</v>
      </c>
      <c r="L592" s="111">
        <v>282</v>
      </c>
      <c r="M592" s="111">
        <v>332</v>
      </c>
      <c r="N592" s="154">
        <f>(M592-K592)/K592</f>
        <v>0.69387755102040816</v>
      </c>
      <c r="O592" s="154">
        <f>(M592-L592)/L592</f>
        <v>0.1773049645390071</v>
      </c>
    </row>
    <row r="593" spans="4:15" s="2" customFormat="1" ht="21.95" customHeight="1" x14ac:dyDescent="0.15">
      <c r="D593" s="10">
        <v>582</v>
      </c>
      <c r="E593" s="116"/>
      <c r="F593" s="152">
        <v>3778</v>
      </c>
      <c r="G593" s="76" t="s">
        <v>13463</v>
      </c>
      <c r="H593" s="76" t="s">
        <v>13909</v>
      </c>
      <c r="I593" s="153">
        <v>1329000</v>
      </c>
      <c r="J593" s="153">
        <v>1012031000</v>
      </c>
      <c r="K593" s="111">
        <f>J593/I593</f>
        <v>761.49811888638078</v>
      </c>
      <c r="L593" s="111">
        <v>427</v>
      </c>
      <c r="M593" s="111">
        <v>457</v>
      </c>
      <c r="N593" s="154">
        <f>(M593-K593)/K593</f>
        <v>-0.39986719774394264</v>
      </c>
      <c r="O593" s="154">
        <f>(M593-L593)/L593</f>
        <v>7.0257611241217793E-2</v>
      </c>
    </row>
    <row r="594" spans="4:15" s="2" customFormat="1" ht="21.95" customHeight="1" x14ac:dyDescent="0.15">
      <c r="D594" s="10">
        <v>583</v>
      </c>
      <c r="E594" s="116"/>
      <c r="F594" s="152">
        <v>3782</v>
      </c>
      <c r="G594" s="76" t="s">
        <v>13463</v>
      </c>
      <c r="H594" s="76" t="s">
        <v>13911</v>
      </c>
      <c r="I594" s="153">
        <v>36300</v>
      </c>
      <c r="J594" s="153">
        <v>22687500</v>
      </c>
      <c r="K594" s="111">
        <f>J594/I594</f>
        <v>625</v>
      </c>
      <c r="L594" s="111">
        <v>291</v>
      </c>
      <c r="M594" s="111">
        <v>393</v>
      </c>
      <c r="N594" s="154">
        <f>(M594-K594)/K594</f>
        <v>-0.37119999999999997</v>
      </c>
      <c r="O594" s="154">
        <f>(M594-L594)/L594</f>
        <v>0.35051546391752575</v>
      </c>
    </row>
    <row r="595" spans="4:15" s="2" customFormat="1" ht="21.95" customHeight="1" x14ac:dyDescent="0.15">
      <c r="D595" s="10">
        <v>584</v>
      </c>
      <c r="E595" s="116"/>
      <c r="F595" s="152">
        <v>3784</v>
      </c>
      <c r="G595" s="76" t="s">
        <v>13463</v>
      </c>
      <c r="H595" s="76" t="s">
        <v>13912</v>
      </c>
      <c r="I595" s="153">
        <v>257200</v>
      </c>
      <c r="J595" s="153">
        <v>360079000</v>
      </c>
      <c r="K595" s="111">
        <f>J595/I595</f>
        <v>1399.9961119751167</v>
      </c>
      <c r="L595" s="111">
        <v>1324</v>
      </c>
      <c r="M595" s="111">
        <v>1206</v>
      </c>
      <c r="N595" s="154">
        <f>(M595-K595)/K595</f>
        <v>-0.13856903623926978</v>
      </c>
      <c r="O595" s="154">
        <f>(M595-L595)/L595</f>
        <v>-8.9123867069486398E-2</v>
      </c>
    </row>
    <row r="596" spans="4:15" s="2" customFormat="1" ht="21.95" customHeight="1" x14ac:dyDescent="0.15">
      <c r="D596" s="10">
        <v>585</v>
      </c>
      <c r="E596" s="116"/>
      <c r="F596" s="152">
        <v>3788</v>
      </c>
      <c r="G596" s="76" t="s">
        <v>13463</v>
      </c>
      <c r="H596" s="76" t="s">
        <v>13913</v>
      </c>
      <c r="I596" s="153">
        <v>333300</v>
      </c>
      <c r="J596" s="153">
        <v>768923100</v>
      </c>
      <c r="K596" s="111">
        <f>J596/I596</f>
        <v>2307</v>
      </c>
      <c r="L596" s="111">
        <v>3025</v>
      </c>
      <c r="M596" s="111">
        <v>3085</v>
      </c>
      <c r="N596" s="154">
        <f>(M596-K596)/K596</f>
        <v>0.33723450368443869</v>
      </c>
      <c r="O596" s="154">
        <f>(M596-L596)/L596</f>
        <v>1.9834710743801654E-2</v>
      </c>
    </row>
    <row r="597" spans="4:15" s="2" customFormat="1" ht="21.95" customHeight="1" x14ac:dyDescent="0.15">
      <c r="D597" s="10">
        <v>586</v>
      </c>
      <c r="E597" s="116"/>
      <c r="F597" s="152">
        <v>3793</v>
      </c>
      <c r="G597" s="76" t="s">
        <v>13463</v>
      </c>
      <c r="H597" s="76" t="s">
        <v>4017</v>
      </c>
      <c r="I597" s="153">
        <v>19100</v>
      </c>
      <c r="J597" s="153">
        <v>22308800</v>
      </c>
      <c r="K597" s="111">
        <f>J597/I597</f>
        <v>1168</v>
      </c>
      <c r="L597" s="111">
        <v>370</v>
      </c>
      <c r="M597" s="111">
        <v>389</v>
      </c>
      <c r="N597" s="154">
        <f>(M597-K597)/K597</f>
        <v>-0.66695205479452058</v>
      </c>
      <c r="O597" s="154">
        <f>(M597-L597)/L597</f>
        <v>5.1351351351351354E-2</v>
      </c>
    </row>
    <row r="598" spans="4:15" s="2" customFormat="1" ht="21.95" customHeight="1" x14ac:dyDescent="0.15">
      <c r="D598" s="10">
        <v>587</v>
      </c>
      <c r="E598" s="116"/>
      <c r="F598" s="152">
        <v>3794</v>
      </c>
      <c r="G598" s="76" t="s">
        <v>13463</v>
      </c>
      <c r="H598" s="76" t="s">
        <v>13914</v>
      </c>
      <c r="I598" s="153">
        <v>13800</v>
      </c>
      <c r="J598" s="153">
        <v>15387000</v>
      </c>
      <c r="K598" s="111">
        <f>J598/I598</f>
        <v>1115</v>
      </c>
      <c r="L598" s="111">
        <v>1262</v>
      </c>
      <c r="M598" s="111">
        <v>1301</v>
      </c>
      <c r="N598" s="154">
        <f>(M598-K598)/K598</f>
        <v>0.16681614349775784</v>
      </c>
      <c r="O598" s="154">
        <f>(M598-L598)/L598</f>
        <v>3.0903328050713153E-2</v>
      </c>
    </row>
    <row r="599" spans="4:15" s="2" customFormat="1" ht="21.95" customHeight="1" x14ac:dyDescent="0.15">
      <c r="D599" s="10">
        <v>588</v>
      </c>
      <c r="E599" s="116"/>
      <c r="F599" s="152">
        <v>3810</v>
      </c>
      <c r="G599" s="76" t="s">
        <v>13463</v>
      </c>
      <c r="H599" s="76" t="s">
        <v>13915</v>
      </c>
      <c r="I599" s="153">
        <v>6400</v>
      </c>
      <c r="J599" s="153">
        <v>23744000</v>
      </c>
      <c r="K599" s="111">
        <f>J599/I599</f>
        <v>3710</v>
      </c>
      <c r="L599" s="111">
        <v>985</v>
      </c>
      <c r="M599" s="111">
        <v>1076</v>
      </c>
      <c r="N599" s="154">
        <f>(M599-K599)/K599</f>
        <v>-0.70997304582210241</v>
      </c>
      <c r="O599" s="154">
        <f>(M599-L599)/L599</f>
        <v>9.2385786802030453E-2</v>
      </c>
    </row>
    <row r="600" spans="4:15" s="2" customFormat="1" ht="21.95" customHeight="1" x14ac:dyDescent="0.15">
      <c r="D600" s="10">
        <v>589</v>
      </c>
      <c r="E600" s="116"/>
      <c r="F600" s="152">
        <v>3817</v>
      </c>
      <c r="G600" s="76" t="s">
        <v>13463</v>
      </c>
      <c r="H600" s="76" t="s">
        <v>13916</v>
      </c>
      <c r="I600" s="153">
        <v>636100</v>
      </c>
      <c r="J600" s="153">
        <v>1987784500</v>
      </c>
      <c r="K600" s="111">
        <f>J600/I600</f>
        <v>3124.9559817638738</v>
      </c>
      <c r="L600" s="111">
        <v>2623</v>
      </c>
      <c r="M600" s="111">
        <v>2561</v>
      </c>
      <c r="N600" s="154">
        <f>(M600-K600)/K600</f>
        <v>-0.18046845621343766</v>
      </c>
      <c r="O600" s="154">
        <f>(M600-L600)/L600</f>
        <v>-2.3637056805184901E-2</v>
      </c>
    </row>
    <row r="601" spans="4:15" s="2" customFormat="1" ht="21.95" customHeight="1" x14ac:dyDescent="0.15">
      <c r="D601" s="10">
        <v>590</v>
      </c>
      <c r="E601" s="116"/>
      <c r="F601" s="152">
        <v>3822</v>
      </c>
      <c r="G601" s="76" t="s">
        <v>13463</v>
      </c>
      <c r="H601" s="76" t="s">
        <v>13917</v>
      </c>
      <c r="I601" s="153">
        <v>188800</v>
      </c>
      <c r="J601" s="153">
        <v>279420600</v>
      </c>
      <c r="K601" s="111">
        <f>J601/I601</f>
        <v>1479.9819915254238</v>
      </c>
      <c r="L601" s="111">
        <v>1471</v>
      </c>
      <c r="M601" s="111">
        <v>1599</v>
      </c>
      <c r="N601" s="154">
        <f>(M601-K601)/K601</f>
        <v>8.0418551817582451E-2</v>
      </c>
      <c r="O601" s="154">
        <f>(M601-L601)/L601</f>
        <v>8.7015635622025828E-2</v>
      </c>
    </row>
    <row r="602" spans="4:15" s="2" customFormat="1" ht="21.95" customHeight="1" x14ac:dyDescent="0.15">
      <c r="D602" s="10">
        <v>591</v>
      </c>
      <c r="E602" s="116"/>
      <c r="F602" s="152">
        <v>3826</v>
      </c>
      <c r="G602" s="76" t="s">
        <v>13463</v>
      </c>
      <c r="H602" s="76" t="s">
        <v>13918</v>
      </c>
      <c r="I602" s="153">
        <v>134200</v>
      </c>
      <c r="J602" s="153">
        <v>137954400</v>
      </c>
      <c r="K602" s="111">
        <f>J602/I602</f>
        <v>1027.9761549925483</v>
      </c>
      <c r="L602" s="111">
        <v>790</v>
      </c>
      <c r="M602" s="111">
        <v>701</v>
      </c>
      <c r="N602" s="154">
        <f>(M602-K602)/K602</f>
        <v>-0.31807756766003831</v>
      </c>
      <c r="O602" s="154">
        <f>(M602-L602)/L602</f>
        <v>-0.11265822784810127</v>
      </c>
    </row>
    <row r="603" spans="4:15" s="2" customFormat="1" ht="21.95" customHeight="1" x14ac:dyDescent="0.15">
      <c r="D603" s="10">
        <v>592</v>
      </c>
      <c r="E603" s="116"/>
      <c r="F603" s="152">
        <v>3834</v>
      </c>
      <c r="G603" s="76" t="s">
        <v>13463</v>
      </c>
      <c r="H603" s="76" t="s">
        <v>13919</v>
      </c>
      <c r="I603" s="153">
        <v>1005300</v>
      </c>
      <c r="J603" s="153">
        <v>517722300</v>
      </c>
      <c r="K603" s="111">
        <f>J603/I603</f>
        <v>514.99283795881831</v>
      </c>
      <c r="L603" s="111">
        <v>491</v>
      </c>
      <c r="M603" s="111">
        <v>503</v>
      </c>
      <c r="N603" s="154">
        <f>(M603-K603)/K603</f>
        <v>-2.3287387852522577E-2</v>
      </c>
      <c r="O603" s="154">
        <f>(M603-L603)/L603</f>
        <v>2.4439918533604887E-2</v>
      </c>
    </row>
    <row r="604" spans="4:15" s="2" customFormat="1" ht="21.95" customHeight="1" x14ac:dyDescent="0.15">
      <c r="D604" s="10">
        <v>593</v>
      </c>
      <c r="E604" s="116"/>
      <c r="F604" s="152">
        <v>3835</v>
      </c>
      <c r="G604" s="76" t="s">
        <v>13463</v>
      </c>
      <c r="H604" s="76" t="s">
        <v>13920</v>
      </c>
      <c r="I604" s="153">
        <v>237800</v>
      </c>
      <c r="J604" s="153">
        <v>317055280</v>
      </c>
      <c r="K604" s="111">
        <f>J604/I604</f>
        <v>1333.2854499579478</v>
      </c>
      <c r="L604" s="111">
        <v>1608</v>
      </c>
      <c r="M604" s="111">
        <v>1671</v>
      </c>
      <c r="N604" s="154">
        <f>(M604-K604)/K604</f>
        <v>0.25329500899653845</v>
      </c>
      <c r="O604" s="154">
        <f>(M604-L604)/L604</f>
        <v>3.9179104477611942E-2</v>
      </c>
    </row>
    <row r="605" spans="4:15" s="2" customFormat="1" ht="21.95" customHeight="1" x14ac:dyDescent="0.15">
      <c r="D605" s="10">
        <v>594</v>
      </c>
      <c r="E605" s="116"/>
      <c r="F605" s="152">
        <v>3836</v>
      </c>
      <c r="G605" s="76" t="s">
        <v>13463</v>
      </c>
      <c r="H605" s="76" t="s">
        <v>4318</v>
      </c>
      <c r="I605" s="153">
        <v>40000</v>
      </c>
      <c r="J605" s="153">
        <v>35760000</v>
      </c>
      <c r="K605" s="111">
        <f>J605/I605</f>
        <v>894</v>
      </c>
      <c r="L605" s="111">
        <v>1145</v>
      </c>
      <c r="M605" s="111">
        <v>1184</v>
      </c>
      <c r="N605" s="154">
        <f>(M605-K605)/K605</f>
        <v>0.32438478747203581</v>
      </c>
      <c r="O605" s="154">
        <f>(M605-L605)/L605</f>
        <v>3.4061135371179038E-2</v>
      </c>
    </row>
    <row r="606" spans="4:15" s="2" customFormat="1" ht="21.95" customHeight="1" x14ac:dyDescent="0.15">
      <c r="D606" s="10">
        <v>595</v>
      </c>
      <c r="E606" s="116"/>
      <c r="F606" s="152">
        <v>3837</v>
      </c>
      <c r="G606" s="76" t="s">
        <v>13463</v>
      </c>
      <c r="H606" s="76" t="s">
        <v>13921</v>
      </c>
      <c r="I606" s="153">
        <v>306800</v>
      </c>
      <c r="J606" s="153">
        <v>402517200</v>
      </c>
      <c r="K606" s="111">
        <f>J606/I606</f>
        <v>1311.9856584093873</v>
      </c>
      <c r="L606" s="111">
        <v>1650</v>
      </c>
      <c r="M606" s="111">
        <v>1408</v>
      </c>
      <c r="N606" s="154">
        <f>(M606-K606)/K606</f>
        <v>7.3182462761839706E-2</v>
      </c>
      <c r="O606" s="154">
        <f>(M606-L606)/L606</f>
        <v>-0.14666666666666667</v>
      </c>
    </row>
    <row r="607" spans="4:15" s="2" customFormat="1" ht="21.95" customHeight="1" x14ac:dyDescent="0.15">
      <c r="D607" s="10">
        <v>596</v>
      </c>
      <c r="E607" s="116"/>
      <c r="F607" s="152">
        <v>3843</v>
      </c>
      <c r="G607" s="76" t="s">
        <v>13463</v>
      </c>
      <c r="H607" s="76" t="s">
        <v>13922</v>
      </c>
      <c r="I607" s="153">
        <v>922600</v>
      </c>
      <c r="J607" s="153">
        <v>1173547200</v>
      </c>
      <c r="K607" s="111">
        <f>J607/I607</f>
        <v>1272</v>
      </c>
      <c r="L607" s="111">
        <v>736</v>
      </c>
      <c r="M607" s="111">
        <v>819</v>
      </c>
      <c r="N607" s="154">
        <f>(M607-K607)/K607</f>
        <v>-0.35613207547169812</v>
      </c>
      <c r="O607" s="154">
        <f>(M607-L607)/L607</f>
        <v>0.11277173913043478</v>
      </c>
    </row>
    <row r="608" spans="4:15" s="2" customFormat="1" ht="21.95" customHeight="1" x14ac:dyDescent="0.15">
      <c r="D608" s="10">
        <v>597</v>
      </c>
      <c r="E608" s="116"/>
      <c r="F608" s="152">
        <v>3844</v>
      </c>
      <c r="G608" s="76" t="s">
        <v>13463</v>
      </c>
      <c r="H608" s="76" t="s">
        <v>13923</v>
      </c>
      <c r="I608" s="153">
        <v>569600</v>
      </c>
      <c r="J608" s="153">
        <v>2235903680</v>
      </c>
      <c r="K608" s="111">
        <f>J608/I608</f>
        <v>3925.3926966292133</v>
      </c>
      <c r="L608" s="111">
        <v>2370</v>
      </c>
      <c r="M608" s="111">
        <v>2609</v>
      </c>
      <c r="N608" s="154">
        <f>(M608-K608)/K608</f>
        <v>-0.33535312218816149</v>
      </c>
      <c r="O608" s="154">
        <f>(M608-L608)/L608</f>
        <v>0.10084388185654009</v>
      </c>
    </row>
    <row r="609" spans="4:15" s="2" customFormat="1" ht="21.95" customHeight="1" x14ac:dyDescent="0.15">
      <c r="D609" s="10">
        <v>598</v>
      </c>
      <c r="E609" s="116"/>
      <c r="F609" s="152">
        <v>3852</v>
      </c>
      <c r="G609" s="76" t="s">
        <v>13463</v>
      </c>
      <c r="H609" s="76" t="s">
        <v>13924</v>
      </c>
      <c r="I609" s="153">
        <v>171200</v>
      </c>
      <c r="J609" s="153">
        <v>379036800</v>
      </c>
      <c r="K609" s="111">
        <f>J609/I609</f>
        <v>2214</v>
      </c>
      <c r="L609" s="111">
        <v>1959</v>
      </c>
      <c r="M609" s="111">
        <v>2030</v>
      </c>
      <c r="N609" s="154">
        <f>(M609-K609)/K609</f>
        <v>-8.3107497741644082E-2</v>
      </c>
      <c r="O609" s="154">
        <f>(M609-L609)/L609</f>
        <v>3.6242981112812662E-2</v>
      </c>
    </row>
    <row r="610" spans="4:15" s="2" customFormat="1" ht="21.95" customHeight="1" x14ac:dyDescent="0.15">
      <c r="D610" s="10">
        <v>599</v>
      </c>
      <c r="E610" s="116"/>
      <c r="F610" s="152">
        <v>3853</v>
      </c>
      <c r="G610" s="76" t="s">
        <v>13463</v>
      </c>
      <c r="H610" s="76" t="s">
        <v>13926</v>
      </c>
      <c r="I610" s="153">
        <v>680000</v>
      </c>
      <c r="J610" s="153">
        <v>871080000</v>
      </c>
      <c r="K610" s="111">
        <f>J610/I610</f>
        <v>1281</v>
      </c>
      <c r="L610" s="111">
        <v>715</v>
      </c>
      <c r="M610" s="111">
        <v>829</v>
      </c>
      <c r="N610" s="154">
        <f>(M610-K610)/K610</f>
        <v>-0.35284933645589384</v>
      </c>
      <c r="O610" s="154">
        <f>(M610-L610)/L610</f>
        <v>0.15944055944055943</v>
      </c>
    </row>
    <row r="611" spans="4:15" s="2" customFormat="1" ht="21.95" customHeight="1" x14ac:dyDescent="0.15">
      <c r="D611" s="10">
        <v>600</v>
      </c>
      <c r="E611" s="116"/>
      <c r="F611" s="152">
        <v>3857</v>
      </c>
      <c r="G611" s="76" t="s">
        <v>13463</v>
      </c>
      <c r="H611" s="76" t="s">
        <v>836</v>
      </c>
      <c r="I611" s="153">
        <v>34500</v>
      </c>
      <c r="J611" s="153">
        <v>49887000</v>
      </c>
      <c r="K611" s="111">
        <f>J611/I611</f>
        <v>1446</v>
      </c>
      <c r="L611" s="111">
        <v>1347</v>
      </c>
      <c r="M611" s="111">
        <v>1405</v>
      </c>
      <c r="N611" s="154">
        <f>(M611-K611)/K611</f>
        <v>-2.8354080221300138E-2</v>
      </c>
      <c r="O611" s="154">
        <f>(M611-L611)/L611</f>
        <v>4.305864884929473E-2</v>
      </c>
    </row>
    <row r="612" spans="4:15" s="2" customFormat="1" ht="21.95" customHeight="1" x14ac:dyDescent="0.15">
      <c r="D612" s="10">
        <v>601</v>
      </c>
      <c r="E612" s="116"/>
      <c r="F612" s="152">
        <v>3861</v>
      </c>
      <c r="G612" s="76" t="s">
        <v>13890</v>
      </c>
      <c r="H612" s="76" t="s">
        <v>13927</v>
      </c>
      <c r="I612" s="153">
        <v>81134000</v>
      </c>
      <c r="J612" s="153">
        <v>55900721000</v>
      </c>
      <c r="K612" s="111">
        <f>J612/I612</f>
        <v>688.99254320013802</v>
      </c>
      <c r="L612" s="111">
        <v>565</v>
      </c>
      <c r="M612" s="111">
        <v>626</v>
      </c>
      <c r="N612" s="154">
        <f>(M612-K612)/K612</f>
        <v>-9.1427031862433367E-2</v>
      </c>
      <c r="O612" s="154">
        <f>(M612-L612)/L612</f>
        <v>0.1079646017699115</v>
      </c>
    </row>
    <row r="613" spans="4:15" s="2" customFormat="1" ht="21.95" customHeight="1" x14ac:dyDescent="0.15">
      <c r="D613" s="10">
        <v>602</v>
      </c>
      <c r="E613" s="116"/>
      <c r="F613" s="152">
        <v>3863</v>
      </c>
      <c r="G613" s="76" t="s">
        <v>13890</v>
      </c>
      <c r="H613" s="76" t="s">
        <v>13928</v>
      </c>
      <c r="I613" s="153">
        <v>8510800</v>
      </c>
      <c r="J613" s="153">
        <v>17157658800</v>
      </c>
      <c r="K613" s="111">
        <f>J613/I613</f>
        <v>2015.9866052545001</v>
      </c>
      <c r="L613" s="111">
        <v>1965</v>
      </c>
      <c r="M613" s="111">
        <v>2122</v>
      </c>
      <c r="N613" s="154">
        <f>(M613-K613)/K613</f>
        <v>5.2586358693646515E-2</v>
      </c>
      <c r="O613" s="154">
        <f>(M613-L613)/L613</f>
        <v>7.9898218829516546E-2</v>
      </c>
    </row>
    <row r="614" spans="4:15" s="2" customFormat="1" ht="21.95" customHeight="1" x14ac:dyDescent="0.15">
      <c r="D614" s="10">
        <v>603</v>
      </c>
      <c r="E614" s="116"/>
      <c r="F614" s="152">
        <v>3864</v>
      </c>
      <c r="G614" s="76" t="s">
        <v>13890</v>
      </c>
      <c r="H614" s="76" t="s">
        <v>13929</v>
      </c>
      <c r="I614" s="153">
        <v>2192100</v>
      </c>
      <c r="J614" s="153">
        <v>1435825500</v>
      </c>
      <c r="K614" s="111">
        <f>J614/I614</f>
        <v>655</v>
      </c>
      <c r="L614" s="111">
        <v>535</v>
      </c>
      <c r="M614" s="111">
        <v>573</v>
      </c>
      <c r="N614" s="154">
        <f>(M614-K614)/K614</f>
        <v>-0.1251908396946565</v>
      </c>
      <c r="O614" s="154">
        <f>(M614-L614)/L614</f>
        <v>7.1028037383177575E-2</v>
      </c>
    </row>
    <row r="615" spans="4:15" s="2" customFormat="1" ht="21.95" customHeight="1" x14ac:dyDescent="0.15">
      <c r="D615" s="10">
        <v>604</v>
      </c>
      <c r="E615" s="116"/>
      <c r="F615" s="152">
        <v>3865</v>
      </c>
      <c r="G615" s="76" t="s">
        <v>13890</v>
      </c>
      <c r="H615" s="76" t="s">
        <v>13931</v>
      </c>
      <c r="I615" s="153">
        <v>9770400</v>
      </c>
      <c r="J615" s="153">
        <v>6761088000</v>
      </c>
      <c r="K615" s="111">
        <f>J615/I615</f>
        <v>691.99705232129702</v>
      </c>
      <c r="L615" s="111">
        <v>499</v>
      </c>
      <c r="M615" s="111">
        <v>591</v>
      </c>
      <c r="N615" s="154">
        <f>(M615-K615)/K615</f>
        <v>-0.14595011927074464</v>
      </c>
      <c r="O615" s="154">
        <f>(M615-L615)/L615</f>
        <v>0.18436873747494989</v>
      </c>
    </row>
    <row r="616" spans="4:15" s="2" customFormat="1" ht="21.95" customHeight="1" x14ac:dyDescent="0.15">
      <c r="D616" s="10">
        <v>605</v>
      </c>
      <c r="E616" s="116"/>
      <c r="F616" s="152">
        <v>3877</v>
      </c>
      <c r="G616" s="76" t="s">
        <v>13890</v>
      </c>
      <c r="H616" s="76" t="s">
        <v>13932</v>
      </c>
      <c r="I616" s="153">
        <v>619000</v>
      </c>
      <c r="J616" s="153">
        <v>1195898000</v>
      </c>
      <c r="K616" s="111">
        <f>J616/I616</f>
        <v>1931.9838449111471</v>
      </c>
      <c r="L616" s="111">
        <v>1378</v>
      </c>
      <c r="M616" s="111">
        <v>1320</v>
      </c>
      <c r="N616" s="154">
        <f>(M616-K616)/K616</f>
        <v>-0.31676447322430512</v>
      </c>
      <c r="O616" s="154">
        <f>(M616-L616)/L616</f>
        <v>-4.2089985486211901E-2</v>
      </c>
    </row>
    <row r="617" spans="4:15" s="2" customFormat="1" ht="21.95" customHeight="1" x14ac:dyDescent="0.15">
      <c r="D617" s="10">
        <v>606</v>
      </c>
      <c r="E617" s="116"/>
      <c r="F617" s="152">
        <v>3878</v>
      </c>
      <c r="G617" s="76" t="s">
        <v>13890</v>
      </c>
      <c r="H617" s="76" t="s">
        <v>13933</v>
      </c>
      <c r="I617" s="153">
        <v>1748000</v>
      </c>
      <c r="J617" s="153">
        <v>494674000</v>
      </c>
      <c r="K617" s="111">
        <f>J617/I617</f>
        <v>282.99427917620136</v>
      </c>
      <c r="L617" s="111">
        <v>977</v>
      </c>
      <c r="M617" s="111">
        <v>1063</v>
      </c>
      <c r="N617" s="154">
        <f>(M617-K617)/K617</f>
        <v>2.7562596780910256</v>
      </c>
      <c r="O617" s="154">
        <f>(M617-L617)/L617</f>
        <v>8.8024564994882287E-2</v>
      </c>
    </row>
    <row r="618" spans="4:15" s="2" customFormat="1" ht="21.95" customHeight="1" x14ac:dyDescent="0.15">
      <c r="D618" s="10">
        <v>607</v>
      </c>
      <c r="E618" s="116"/>
      <c r="F618" s="152">
        <v>3880</v>
      </c>
      <c r="G618" s="76" t="s">
        <v>13890</v>
      </c>
      <c r="H618" s="76" t="s">
        <v>13934</v>
      </c>
      <c r="I618" s="153">
        <v>6599000</v>
      </c>
      <c r="J618" s="153">
        <v>9934775800</v>
      </c>
      <c r="K618" s="111">
        <f>J618/I618</f>
        <v>1505.4971662373086</v>
      </c>
      <c r="L618" s="111">
        <v>1267</v>
      </c>
      <c r="M618" s="111">
        <v>1385</v>
      </c>
      <c r="N618" s="154">
        <f>(M618-K618)/K618</f>
        <v>-8.00381222493214E-2</v>
      </c>
      <c r="O618" s="154">
        <f>(M618-L618)/L618</f>
        <v>9.3133385951065503E-2</v>
      </c>
    </row>
    <row r="619" spans="4:15" s="2" customFormat="1" ht="21.95" customHeight="1" x14ac:dyDescent="0.15">
      <c r="D619" s="10">
        <v>608</v>
      </c>
      <c r="E619" s="116"/>
      <c r="F619" s="152">
        <v>3891</v>
      </c>
      <c r="G619" s="76" t="s">
        <v>13890</v>
      </c>
      <c r="H619" s="76" t="s">
        <v>13935</v>
      </c>
      <c r="I619" s="153">
        <v>172600</v>
      </c>
      <c r="J619" s="153">
        <v>514520600</v>
      </c>
      <c r="K619" s="111">
        <f>J619/I619</f>
        <v>2981</v>
      </c>
      <c r="L619" s="111">
        <v>1630</v>
      </c>
      <c r="M619" s="111">
        <v>1601</v>
      </c>
      <c r="N619" s="154">
        <f>(M619-K619)/K619</f>
        <v>-0.4629319020462932</v>
      </c>
      <c r="O619" s="154">
        <f>(M619-L619)/L619</f>
        <v>-1.7791411042944787E-2</v>
      </c>
    </row>
    <row r="620" spans="4:15" s="2" customFormat="1" ht="21.95" customHeight="1" x14ac:dyDescent="0.15">
      <c r="D620" s="10">
        <v>609</v>
      </c>
      <c r="E620" s="116"/>
      <c r="F620" s="152">
        <v>3896</v>
      </c>
      <c r="G620" s="76" t="s">
        <v>13890</v>
      </c>
      <c r="H620" s="76" t="s">
        <v>3971</v>
      </c>
      <c r="I620" s="153">
        <v>196100</v>
      </c>
      <c r="J620" s="153">
        <v>120306650</v>
      </c>
      <c r="K620" s="111">
        <f>J620/I620</f>
        <v>613.49643039265686</v>
      </c>
      <c r="L620" s="111">
        <v>436</v>
      </c>
      <c r="M620" s="111">
        <v>466</v>
      </c>
      <c r="N620" s="154">
        <f>(M620-K620)/K620</f>
        <v>-0.24041937831366769</v>
      </c>
      <c r="O620" s="154">
        <f>(M620-L620)/L620</f>
        <v>6.8807339449541288E-2</v>
      </c>
    </row>
    <row r="621" spans="4:15" s="2" customFormat="1" ht="21.95" customHeight="1" x14ac:dyDescent="0.15">
      <c r="D621" s="10">
        <v>610</v>
      </c>
      <c r="E621" s="116"/>
      <c r="F621" s="152">
        <v>3901</v>
      </c>
      <c r="G621" s="76" t="s">
        <v>13463</v>
      </c>
      <c r="H621" s="76" t="s">
        <v>13936</v>
      </c>
      <c r="I621" s="153">
        <v>527900</v>
      </c>
      <c r="J621" s="153">
        <v>990340400</v>
      </c>
      <c r="K621" s="111">
        <f>J621/I621</f>
        <v>1876</v>
      </c>
      <c r="L621" s="111">
        <v>1200</v>
      </c>
      <c r="M621" s="111">
        <v>1267</v>
      </c>
      <c r="N621" s="154">
        <f>(M621-K621)/K621</f>
        <v>-0.32462686567164178</v>
      </c>
      <c r="O621" s="154">
        <f>(M621-L621)/L621</f>
        <v>5.5833333333333332E-2</v>
      </c>
    </row>
    <row r="622" spans="4:15" s="2" customFormat="1" ht="21.95" customHeight="1" x14ac:dyDescent="0.15">
      <c r="D622" s="10">
        <v>611</v>
      </c>
      <c r="E622" s="116"/>
      <c r="F622" s="152">
        <v>3902</v>
      </c>
      <c r="G622" s="76" t="s">
        <v>13463</v>
      </c>
      <c r="H622" s="76" t="s">
        <v>13937</v>
      </c>
      <c r="I622" s="153">
        <v>818900</v>
      </c>
      <c r="J622" s="153">
        <v>3750562000</v>
      </c>
      <c r="K622" s="111">
        <f>J622/I622</f>
        <v>4580</v>
      </c>
      <c r="L622" s="111">
        <v>910</v>
      </c>
      <c r="M622" s="111">
        <v>930</v>
      </c>
      <c r="N622" s="154">
        <f>(M622-K622)/K622</f>
        <v>-0.79694323144104806</v>
      </c>
      <c r="O622" s="154">
        <f>(M622-L622)/L622</f>
        <v>2.197802197802198E-2</v>
      </c>
    </row>
    <row r="623" spans="4:15" s="2" customFormat="1" ht="21.95" customHeight="1" x14ac:dyDescent="0.15">
      <c r="D623" s="10">
        <v>612</v>
      </c>
      <c r="E623" s="116"/>
      <c r="F623" s="152">
        <v>3903</v>
      </c>
      <c r="G623" s="76" t="s">
        <v>13463</v>
      </c>
      <c r="H623" s="76" t="s">
        <v>853</v>
      </c>
      <c r="I623" s="153">
        <v>1213600</v>
      </c>
      <c r="J623" s="153">
        <v>1303406400</v>
      </c>
      <c r="K623" s="111">
        <f>J623/I623</f>
        <v>1074</v>
      </c>
      <c r="L623" s="111">
        <v>540</v>
      </c>
      <c r="M623" s="111">
        <v>619</v>
      </c>
      <c r="N623" s="154">
        <f>(M623-K623)/K623</f>
        <v>-0.42364990689013038</v>
      </c>
      <c r="O623" s="154">
        <f>(M623-L623)/L623</f>
        <v>0.14629629629629629</v>
      </c>
    </row>
    <row r="624" spans="4:15" s="2" customFormat="1" ht="21.95" customHeight="1" x14ac:dyDescent="0.15">
      <c r="D624" s="10">
        <v>613</v>
      </c>
      <c r="E624" s="116"/>
      <c r="F624" s="152">
        <v>3909</v>
      </c>
      <c r="G624" s="76" t="s">
        <v>13463</v>
      </c>
      <c r="H624" s="76" t="s">
        <v>13939</v>
      </c>
      <c r="I624" s="153">
        <v>173900</v>
      </c>
      <c r="J624" s="153">
        <v>308672500</v>
      </c>
      <c r="K624" s="111">
        <f>J624/I624</f>
        <v>1775</v>
      </c>
      <c r="L624" s="111">
        <v>621</v>
      </c>
      <c r="M624" s="111">
        <v>646</v>
      </c>
      <c r="N624" s="154">
        <f>(M624-K624)/K624</f>
        <v>-0.63605633802816897</v>
      </c>
      <c r="O624" s="154">
        <f>(M624-L624)/L624</f>
        <v>4.0257648953301126E-2</v>
      </c>
    </row>
    <row r="625" spans="4:15" s="2" customFormat="1" ht="21.95" customHeight="1" x14ac:dyDescent="0.15">
      <c r="D625" s="10">
        <v>614</v>
      </c>
      <c r="E625" s="116"/>
      <c r="F625" s="152">
        <v>3912</v>
      </c>
      <c r="G625" s="76" t="s">
        <v>13463</v>
      </c>
      <c r="H625" s="76" t="s">
        <v>13941</v>
      </c>
      <c r="I625" s="153">
        <v>223500</v>
      </c>
      <c r="J625" s="153">
        <v>347319000</v>
      </c>
      <c r="K625" s="111">
        <f>J625/I625</f>
        <v>1554</v>
      </c>
      <c r="L625" s="111">
        <v>1049</v>
      </c>
      <c r="M625" s="111">
        <v>1498</v>
      </c>
      <c r="N625" s="154">
        <f>(M625-K625)/K625</f>
        <v>-3.6036036036036036E-2</v>
      </c>
      <c r="O625" s="154">
        <f>(M625-L625)/L625</f>
        <v>0.42802669208770255</v>
      </c>
    </row>
    <row r="626" spans="4:15" s="2" customFormat="1" ht="21.95" customHeight="1" x14ac:dyDescent="0.15">
      <c r="D626" s="10">
        <v>615</v>
      </c>
      <c r="E626" s="116"/>
      <c r="F626" s="152">
        <v>3914</v>
      </c>
      <c r="G626" s="76" t="s">
        <v>13463</v>
      </c>
      <c r="H626" s="76" t="s">
        <v>13942</v>
      </c>
      <c r="I626" s="153">
        <v>6100</v>
      </c>
      <c r="J626" s="153">
        <v>23851000</v>
      </c>
      <c r="K626" s="111">
        <f>J626/I626</f>
        <v>3910</v>
      </c>
      <c r="L626" s="111">
        <v>2190</v>
      </c>
      <c r="M626" s="111">
        <v>2464</v>
      </c>
      <c r="N626" s="154">
        <f>(M626-K626)/K626</f>
        <v>-0.36982097186700769</v>
      </c>
      <c r="O626" s="154">
        <f>(M626-L626)/L626</f>
        <v>0.12511415525114156</v>
      </c>
    </row>
    <row r="627" spans="4:15" s="2" customFormat="1" ht="21.95" customHeight="1" x14ac:dyDescent="0.15">
      <c r="D627" s="10">
        <v>616</v>
      </c>
      <c r="E627" s="116"/>
      <c r="F627" s="152">
        <v>3916</v>
      </c>
      <c r="G627" s="76" t="s">
        <v>13463</v>
      </c>
      <c r="H627" s="76" t="s">
        <v>13943</v>
      </c>
      <c r="I627" s="153">
        <v>394000</v>
      </c>
      <c r="J627" s="153">
        <v>523232000</v>
      </c>
      <c r="K627" s="111">
        <f>J627/I627</f>
        <v>1328</v>
      </c>
      <c r="L627" s="111">
        <v>1299</v>
      </c>
      <c r="M627" s="111">
        <v>1269</v>
      </c>
      <c r="N627" s="154">
        <f>(M627-K627)/K627</f>
        <v>-4.4427710843373491E-2</v>
      </c>
      <c r="O627" s="154">
        <f>(M627-L627)/L627</f>
        <v>-2.3094688221709007E-2</v>
      </c>
    </row>
    <row r="628" spans="4:15" s="2" customFormat="1" ht="21.95" customHeight="1" x14ac:dyDescent="0.15">
      <c r="D628" s="10">
        <v>617</v>
      </c>
      <c r="E628" s="116"/>
      <c r="F628" s="152">
        <v>3918</v>
      </c>
      <c r="G628" s="76" t="s">
        <v>13463</v>
      </c>
      <c r="H628" s="76" t="s">
        <v>13945</v>
      </c>
      <c r="I628" s="153">
        <v>157500</v>
      </c>
      <c r="J628" s="153">
        <v>475650000</v>
      </c>
      <c r="K628" s="111">
        <f>J628/I628</f>
        <v>3020</v>
      </c>
      <c r="L628" s="111">
        <v>1954</v>
      </c>
      <c r="M628" s="111">
        <v>2252</v>
      </c>
      <c r="N628" s="154">
        <f>(M628-K628)/K628</f>
        <v>-0.2543046357615894</v>
      </c>
      <c r="O628" s="154">
        <f>(M628-L628)/L628</f>
        <v>0.15250767656090072</v>
      </c>
    </row>
    <row r="629" spans="4:15" s="2" customFormat="1" ht="21.95" customHeight="1" x14ac:dyDescent="0.15">
      <c r="D629" s="10">
        <v>618</v>
      </c>
      <c r="E629" s="116"/>
      <c r="F629" s="152">
        <v>3919</v>
      </c>
      <c r="G629" s="76" t="s">
        <v>13463</v>
      </c>
      <c r="H629" s="76" t="s">
        <v>13946</v>
      </c>
      <c r="I629" s="153">
        <v>493200</v>
      </c>
      <c r="J629" s="153">
        <v>725494800</v>
      </c>
      <c r="K629" s="111">
        <f>J629/I629</f>
        <v>1470.9951338199514</v>
      </c>
      <c r="L629" s="111">
        <v>847</v>
      </c>
      <c r="M629" s="111">
        <v>897</v>
      </c>
      <c r="N629" s="154">
        <f>(M629-K629)/K629</f>
        <v>-0.39020872375653143</v>
      </c>
      <c r="O629" s="154">
        <f>(M629-L629)/L629</f>
        <v>5.9031877213695398E-2</v>
      </c>
    </row>
    <row r="630" spans="4:15" s="2" customFormat="1" ht="21.95" customHeight="1" x14ac:dyDescent="0.15">
      <c r="D630" s="10">
        <v>619</v>
      </c>
      <c r="E630" s="116"/>
      <c r="F630" s="152">
        <v>3920</v>
      </c>
      <c r="G630" s="76" t="s">
        <v>13463</v>
      </c>
      <c r="H630" s="76" t="s">
        <v>13947</v>
      </c>
      <c r="I630" s="153">
        <v>97500</v>
      </c>
      <c r="J630" s="153">
        <v>152197500</v>
      </c>
      <c r="K630" s="111">
        <f>J630/I630</f>
        <v>1561</v>
      </c>
      <c r="L630" s="111">
        <v>960</v>
      </c>
      <c r="M630" s="111">
        <v>977</v>
      </c>
      <c r="N630" s="154">
        <f>(M630-K630)/K630</f>
        <v>-0.37411915438821269</v>
      </c>
      <c r="O630" s="154">
        <f>(M630-L630)/L630</f>
        <v>1.7708333333333333E-2</v>
      </c>
    </row>
    <row r="631" spans="4:15" s="2" customFormat="1" ht="21.95" customHeight="1" x14ac:dyDescent="0.15">
      <c r="D631" s="10">
        <v>620</v>
      </c>
      <c r="E631" s="116"/>
      <c r="F631" s="152">
        <v>3921</v>
      </c>
      <c r="G631" s="76" t="s">
        <v>13463</v>
      </c>
      <c r="H631" s="76" t="s">
        <v>13949</v>
      </c>
      <c r="I631" s="153">
        <v>141200</v>
      </c>
      <c r="J631" s="153">
        <v>210670400</v>
      </c>
      <c r="K631" s="111">
        <f>J631/I631</f>
        <v>1492</v>
      </c>
      <c r="L631" s="111">
        <v>713</v>
      </c>
      <c r="M631" s="111">
        <v>918</v>
      </c>
      <c r="N631" s="154">
        <f>(M631-K631)/K631</f>
        <v>-0.3847184986595174</v>
      </c>
      <c r="O631" s="154">
        <f>(M631-L631)/L631</f>
        <v>0.28751753155680226</v>
      </c>
    </row>
    <row r="632" spans="4:15" s="2" customFormat="1" ht="21.95" customHeight="1" x14ac:dyDescent="0.15">
      <c r="D632" s="10">
        <v>621</v>
      </c>
      <c r="E632" s="116"/>
      <c r="F632" s="152">
        <v>3923</v>
      </c>
      <c r="G632" s="76" t="s">
        <v>13463</v>
      </c>
      <c r="H632" s="76" t="s">
        <v>4547</v>
      </c>
      <c r="I632" s="153">
        <v>20000</v>
      </c>
      <c r="J632" s="153">
        <v>34355500</v>
      </c>
      <c r="K632" s="111">
        <f>J632/I632</f>
        <v>1717.7750000000001</v>
      </c>
      <c r="L632" s="111">
        <v>1701</v>
      </c>
      <c r="M632" s="111">
        <v>1832</v>
      </c>
      <c r="N632" s="154">
        <f>(M632-K632)/K632</f>
        <v>6.6495903130503062E-2</v>
      </c>
      <c r="O632" s="154">
        <f>(M632-L632)/L632</f>
        <v>7.7013521457965903E-2</v>
      </c>
    </row>
    <row r="633" spans="4:15" s="2" customFormat="1" ht="21.95" customHeight="1" x14ac:dyDescent="0.15">
      <c r="D633" s="10">
        <v>622</v>
      </c>
      <c r="E633" s="116"/>
      <c r="F633" s="152">
        <v>3926</v>
      </c>
      <c r="G633" s="76" t="s">
        <v>13463</v>
      </c>
      <c r="H633" s="76" t="s">
        <v>13950</v>
      </c>
      <c r="I633" s="153">
        <v>912800</v>
      </c>
      <c r="J633" s="153">
        <v>2104004000</v>
      </c>
      <c r="K633" s="111">
        <f>J633/I633</f>
        <v>2305</v>
      </c>
      <c r="L633" s="111">
        <v>2527</v>
      </c>
      <c r="M633" s="111">
        <v>2743</v>
      </c>
      <c r="N633" s="154">
        <f>(M633-K633)/K633</f>
        <v>0.19002169197396962</v>
      </c>
      <c r="O633" s="154">
        <f>(M633-L633)/L633</f>
        <v>8.5476850019786305E-2</v>
      </c>
    </row>
    <row r="634" spans="4:15" s="2" customFormat="1" ht="21.95" customHeight="1" x14ac:dyDescent="0.15">
      <c r="D634" s="10">
        <v>623</v>
      </c>
      <c r="E634" s="116"/>
      <c r="F634" s="152">
        <v>3928</v>
      </c>
      <c r="G634" s="76" t="s">
        <v>13463</v>
      </c>
      <c r="H634" s="76" t="s">
        <v>13951</v>
      </c>
      <c r="I634" s="153">
        <v>236900</v>
      </c>
      <c r="J634" s="153">
        <v>302758200</v>
      </c>
      <c r="K634" s="111">
        <f>J634/I634</f>
        <v>1278</v>
      </c>
      <c r="L634" s="111">
        <v>1768</v>
      </c>
      <c r="M634" s="111">
        <v>1778</v>
      </c>
      <c r="N634" s="154">
        <f>(M634-K634)/K634</f>
        <v>0.39123630672926446</v>
      </c>
      <c r="O634" s="154">
        <f>(M634-L634)/L634</f>
        <v>5.6561085972850677E-3</v>
      </c>
    </row>
    <row r="635" spans="4:15" s="2" customFormat="1" ht="21.95" customHeight="1" x14ac:dyDescent="0.15">
      <c r="D635" s="10">
        <v>624</v>
      </c>
      <c r="E635" s="116"/>
      <c r="F635" s="152">
        <v>3930</v>
      </c>
      <c r="G635" s="76" t="s">
        <v>13463</v>
      </c>
      <c r="H635" s="76" t="s">
        <v>4071</v>
      </c>
      <c r="I635" s="153">
        <v>113000</v>
      </c>
      <c r="J635" s="153">
        <v>181139000</v>
      </c>
      <c r="K635" s="111">
        <f>J635/I635</f>
        <v>1603</v>
      </c>
      <c r="L635" s="111">
        <v>2700</v>
      </c>
      <c r="M635" s="111">
        <v>2655</v>
      </c>
      <c r="N635" s="154">
        <f>(M635-K635)/K635</f>
        <v>0.65626949469744233</v>
      </c>
      <c r="O635" s="154">
        <f>(M635-L635)/L635</f>
        <v>-1.6666666666666666E-2</v>
      </c>
    </row>
    <row r="636" spans="4:15" s="2" customFormat="1" ht="21.95" customHeight="1" x14ac:dyDescent="0.15">
      <c r="D636" s="10">
        <v>625</v>
      </c>
      <c r="E636" s="116"/>
      <c r="F636" s="152">
        <v>3932</v>
      </c>
      <c r="G636" s="76" t="s">
        <v>13463</v>
      </c>
      <c r="H636" s="76" t="s">
        <v>4298</v>
      </c>
      <c r="I636" s="153">
        <v>252000</v>
      </c>
      <c r="J636" s="153">
        <v>1272600000</v>
      </c>
      <c r="K636" s="111">
        <f>J636/I636</f>
        <v>5050</v>
      </c>
      <c r="L636" s="111">
        <v>5050</v>
      </c>
      <c r="M636" s="111">
        <v>6020</v>
      </c>
      <c r="N636" s="154">
        <f>(M636-K636)/K636</f>
        <v>0.19207920792079208</v>
      </c>
      <c r="O636" s="154">
        <f>(M636-L636)/L636</f>
        <v>0.19207920792079208</v>
      </c>
    </row>
    <row r="637" spans="4:15" s="2" customFormat="1" ht="21.95" customHeight="1" x14ac:dyDescent="0.15">
      <c r="D637" s="10">
        <v>626</v>
      </c>
      <c r="E637" s="116"/>
      <c r="F637" s="152">
        <v>3937</v>
      </c>
      <c r="G637" s="76" t="s">
        <v>13463</v>
      </c>
      <c r="H637" s="76" t="s">
        <v>13953</v>
      </c>
      <c r="I637" s="153">
        <v>131000</v>
      </c>
      <c r="J637" s="153">
        <v>130607000</v>
      </c>
      <c r="K637" s="111">
        <f>J637/I637</f>
        <v>997</v>
      </c>
      <c r="L637" s="111">
        <v>1205</v>
      </c>
      <c r="M637" s="111">
        <v>1120</v>
      </c>
      <c r="N637" s="154">
        <f>(M637-K637)/K637</f>
        <v>0.12337011033099297</v>
      </c>
      <c r="O637" s="154">
        <f>(M637-L637)/L637</f>
        <v>-7.0539419087136929E-2</v>
      </c>
    </row>
    <row r="638" spans="4:15" s="2" customFormat="1" ht="21.95" customHeight="1" x14ac:dyDescent="0.15">
      <c r="D638" s="10">
        <v>627</v>
      </c>
      <c r="E638" s="116"/>
      <c r="F638" s="152">
        <v>3938</v>
      </c>
      <c r="G638" s="76" t="s">
        <v>13463</v>
      </c>
      <c r="H638" s="76" t="s">
        <v>4135</v>
      </c>
      <c r="I638" s="153">
        <v>3573400</v>
      </c>
      <c r="J638" s="153">
        <v>15044014000</v>
      </c>
      <c r="K638" s="111">
        <f>J638/I638</f>
        <v>4210</v>
      </c>
      <c r="L638" s="111">
        <v>3775</v>
      </c>
      <c r="M638" s="111">
        <v>3930</v>
      </c>
      <c r="N638" s="154">
        <f>(M638-K638)/K638</f>
        <v>-6.6508313539192399E-2</v>
      </c>
      <c r="O638" s="154">
        <f>(M638-L638)/L638</f>
        <v>4.105960264900662E-2</v>
      </c>
    </row>
    <row r="639" spans="4:15" s="2" customFormat="1" ht="21.95" customHeight="1" x14ac:dyDescent="0.15">
      <c r="D639" s="10">
        <v>628</v>
      </c>
      <c r="E639" s="116"/>
      <c r="F639" s="152">
        <v>3939</v>
      </c>
      <c r="G639" s="76" t="s">
        <v>13463</v>
      </c>
      <c r="H639" s="76" t="s">
        <v>13954</v>
      </c>
      <c r="I639" s="153">
        <v>800</v>
      </c>
      <c r="J639" s="153">
        <v>1668000</v>
      </c>
      <c r="K639" s="111">
        <f>J639/I639</f>
        <v>2085</v>
      </c>
      <c r="L639" s="111">
        <v>1759</v>
      </c>
      <c r="M639" s="111">
        <v>1722</v>
      </c>
      <c r="N639" s="154">
        <f>(M639-K639)/K639</f>
        <v>-0.17410071942446043</v>
      </c>
      <c r="O639" s="154">
        <f>(M639-L639)/L639</f>
        <v>-2.1034678794769755E-2</v>
      </c>
    </row>
    <row r="640" spans="4:15" s="2" customFormat="1" ht="21.95" customHeight="1" x14ac:dyDescent="0.15">
      <c r="D640" s="10">
        <v>629</v>
      </c>
      <c r="E640" s="116"/>
      <c r="F640" s="152">
        <v>3941</v>
      </c>
      <c r="G640" s="76" t="s">
        <v>13890</v>
      </c>
      <c r="H640" s="76" t="s">
        <v>855</v>
      </c>
      <c r="I640" s="153">
        <v>17709700</v>
      </c>
      <c r="J640" s="153">
        <v>16381422700</v>
      </c>
      <c r="K640" s="111">
        <f>J640/I640</f>
        <v>924.99718798172751</v>
      </c>
      <c r="L640" s="111">
        <v>868</v>
      </c>
      <c r="M640" s="111">
        <v>949</v>
      </c>
      <c r="N640" s="154">
        <f>(M640-K640)/K640</f>
        <v>2.5949064851369739E-2</v>
      </c>
      <c r="O640" s="154">
        <f>(M640-L640)/L640</f>
        <v>9.3317972350230413E-2</v>
      </c>
    </row>
    <row r="641" spans="4:15" s="2" customFormat="1" ht="21.95" customHeight="1" x14ac:dyDescent="0.15">
      <c r="D641" s="10">
        <v>630</v>
      </c>
      <c r="E641" s="116"/>
      <c r="F641" s="152">
        <v>3946</v>
      </c>
      <c r="G641" s="76" t="s">
        <v>13890</v>
      </c>
      <c r="H641" s="76" t="s">
        <v>857</v>
      </c>
      <c r="I641" s="153">
        <v>869600</v>
      </c>
      <c r="J641" s="153">
        <v>1864410400</v>
      </c>
      <c r="K641" s="111">
        <f>J641/I641</f>
        <v>2143.9862005519781</v>
      </c>
      <c r="L641" s="111">
        <v>1694</v>
      </c>
      <c r="M641" s="111">
        <v>1600</v>
      </c>
      <c r="N641" s="154">
        <f>(M641-K641)/K641</f>
        <v>-0.25372654003646411</v>
      </c>
      <c r="O641" s="154">
        <f>(M641-L641)/L641</f>
        <v>-5.5489964580873671E-2</v>
      </c>
    </row>
    <row r="642" spans="4:15" s="2" customFormat="1" ht="21.95" customHeight="1" x14ac:dyDescent="0.15">
      <c r="D642" s="10">
        <v>631</v>
      </c>
      <c r="E642" s="116"/>
      <c r="F642" s="152">
        <v>3950</v>
      </c>
      <c r="G642" s="76" t="s">
        <v>13890</v>
      </c>
      <c r="H642" s="76" t="s">
        <v>13955</v>
      </c>
      <c r="I642" s="153">
        <v>1020700</v>
      </c>
      <c r="J642" s="153">
        <v>4118524500</v>
      </c>
      <c r="K642" s="111">
        <f>J642/I642</f>
        <v>4035</v>
      </c>
      <c r="L642" s="111">
        <v>3045</v>
      </c>
      <c r="M642" s="111">
        <v>2891</v>
      </c>
      <c r="N642" s="154">
        <f>(M642-K642)/K642</f>
        <v>-0.28351920693928129</v>
      </c>
      <c r="O642" s="154">
        <f>(M642-L642)/L642</f>
        <v>-5.057471264367816E-2</v>
      </c>
    </row>
    <row r="643" spans="4:15" s="2" customFormat="1" ht="21.95" customHeight="1" x14ac:dyDescent="0.15">
      <c r="D643" s="10">
        <v>632</v>
      </c>
      <c r="E643" s="116"/>
      <c r="F643" s="152">
        <v>3951</v>
      </c>
      <c r="G643" s="76" t="s">
        <v>13956</v>
      </c>
      <c r="H643" s="76" t="s">
        <v>4310</v>
      </c>
      <c r="I643" s="153">
        <v>6400</v>
      </c>
      <c r="J643" s="153">
        <v>8201600</v>
      </c>
      <c r="K643" s="111">
        <f>J643/I643</f>
        <v>1281.5</v>
      </c>
      <c r="L643" s="111">
        <v>1018</v>
      </c>
      <c r="M643" s="111">
        <v>1020</v>
      </c>
      <c r="N643" s="154">
        <f>(M643-K643)/K643</f>
        <v>-0.20405774483027703</v>
      </c>
      <c r="O643" s="154">
        <f>(M643-L643)/L643</f>
        <v>1.9646365422396855E-3</v>
      </c>
    </row>
    <row r="644" spans="4:15" s="2" customFormat="1" ht="21.95" customHeight="1" x14ac:dyDescent="0.15">
      <c r="D644" s="10">
        <v>633</v>
      </c>
      <c r="E644" s="116"/>
      <c r="F644" s="152">
        <v>3963</v>
      </c>
      <c r="G644" s="76" t="s">
        <v>13463</v>
      </c>
      <c r="H644" s="76" t="s">
        <v>13958</v>
      </c>
      <c r="I644" s="153">
        <v>308500</v>
      </c>
      <c r="J644" s="153">
        <v>404752000</v>
      </c>
      <c r="K644" s="111">
        <f>J644/I644</f>
        <v>1312</v>
      </c>
      <c r="L644" s="111">
        <v>531</v>
      </c>
      <c r="M644" s="111">
        <v>632</v>
      </c>
      <c r="N644" s="154">
        <f>(M644-K644)/K644</f>
        <v>-0.51829268292682928</v>
      </c>
      <c r="O644" s="154">
        <f>(M644-L644)/L644</f>
        <v>0.19020715630885121</v>
      </c>
    </row>
    <row r="645" spans="4:15" s="2" customFormat="1" ht="21.95" customHeight="1" x14ac:dyDescent="0.15">
      <c r="D645" s="10">
        <v>634</v>
      </c>
      <c r="E645" s="116"/>
      <c r="F645" s="152">
        <v>3964</v>
      </c>
      <c r="G645" s="76" t="s">
        <v>13463</v>
      </c>
      <c r="H645" s="76" t="s">
        <v>13959</v>
      </c>
      <c r="I645" s="153">
        <v>394100</v>
      </c>
      <c r="J645" s="153">
        <v>580509300</v>
      </c>
      <c r="K645" s="111">
        <f>J645/I645</f>
        <v>1473</v>
      </c>
      <c r="L645" s="111">
        <v>978</v>
      </c>
      <c r="M645" s="111">
        <v>890</v>
      </c>
      <c r="N645" s="154">
        <f>(M645-K645)/K645</f>
        <v>-0.39579090291921248</v>
      </c>
      <c r="O645" s="154">
        <f>(M645-L645)/L645</f>
        <v>-8.9979550102249492E-2</v>
      </c>
    </row>
    <row r="646" spans="4:15" s="2" customFormat="1" ht="21.95" customHeight="1" x14ac:dyDescent="0.15">
      <c r="D646" s="10">
        <v>635</v>
      </c>
      <c r="E646" s="116"/>
      <c r="F646" s="152">
        <v>3966</v>
      </c>
      <c r="G646" s="76" t="s">
        <v>13463</v>
      </c>
      <c r="H646" s="76" t="s">
        <v>13960</v>
      </c>
      <c r="I646" s="153">
        <v>149400</v>
      </c>
      <c r="J646" s="153">
        <v>329128200</v>
      </c>
      <c r="K646" s="111">
        <f>J646/I646</f>
        <v>2203</v>
      </c>
      <c r="L646" s="111">
        <v>1660</v>
      </c>
      <c r="M646" s="111">
        <v>1838</v>
      </c>
      <c r="N646" s="154">
        <f>(M646-K646)/K646</f>
        <v>-0.16568315932818883</v>
      </c>
      <c r="O646" s="154">
        <f>(M646-L646)/L646</f>
        <v>0.10722891566265061</v>
      </c>
    </row>
    <row r="647" spans="4:15" s="2" customFormat="1" ht="21.95" customHeight="1" x14ac:dyDescent="0.15">
      <c r="D647" s="10">
        <v>636</v>
      </c>
      <c r="E647" s="116"/>
      <c r="F647" s="152">
        <v>3975</v>
      </c>
      <c r="G647" s="76" t="s">
        <v>13463</v>
      </c>
      <c r="H647" s="76" t="s">
        <v>13961</v>
      </c>
      <c r="I647" s="153">
        <v>873200</v>
      </c>
      <c r="J647" s="153">
        <v>1308053600</v>
      </c>
      <c r="K647" s="111">
        <f>J647/I647</f>
        <v>1498</v>
      </c>
      <c r="L647" s="111">
        <v>791</v>
      </c>
      <c r="M647" s="111">
        <v>812</v>
      </c>
      <c r="N647" s="154">
        <f>(M647-K647)/K647</f>
        <v>-0.45794392523364486</v>
      </c>
      <c r="O647" s="154">
        <f>(M647-L647)/L647</f>
        <v>2.6548672566371681E-2</v>
      </c>
    </row>
    <row r="648" spans="4:15" s="2" customFormat="1" ht="21.95" customHeight="1" x14ac:dyDescent="0.15">
      <c r="D648" s="10">
        <v>637</v>
      </c>
      <c r="E648" s="116"/>
      <c r="F648" s="152">
        <v>3978</v>
      </c>
      <c r="G648" s="76" t="s">
        <v>13463</v>
      </c>
      <c r="H648" s="76" t="s">
        <v>13962</v>
      </c>
      <c r="I648" s="153">
        <v>1862500</v>
      </c>
      <c r="J648" s="153">
        <v>5885500000</v>
      </c>
      <c r="K648" s="111">
        <f>J648/I648</f>
        <v>3160</v>
      </c>
      <c r="L648" s="111">
        <v>1430</v>
      </c>
      <c r="M648" s="111">
        <v>1527</v>
      </c>
      <c r="N648" s="154">
        <f>(M648-K648)/K648</f>
        <v>-0.51677215189873416</v>
      </c>
      <c r="O648" s="154">
        <f>(M648-L648)/L648</f>
        <v>6.7832167832167833E-2</v>
      </c>
    </row>
    <row r="649" spans="4:15" s="2" customFormat="1" ht="21.95" customHeight="1" x14ac:dyDescent="0.15">
      <c r="D649" s="10">
        <v>638</v>
      </c>
      <c r="E649" s="116"/>
      <c r="F649" s="152">
        <v>3983</v>
      </c>
      <c r="G649" s="76" t="s">
        <v>13463</v>
      </c>
      <c r="H649" s="76" t="s">
        <v>13963</v>
      </c>
      <c r="I649" s="153">
        <v>349000</v>
      </c>
      <c r="J649" s="153">
        <v>743370000</v>
      </c>
      <c r="K649" s="111">
        <f>J649/I649</f>
        <v>2130</v>
      </c>
      <c r="L649" s="111">
        <v>4100</v>
      </c>
      <c r="M649" s="111">
        <v>4200</v>
      </c>
      <c r="N649" s="154">
        <f>(M649-K649)/K649</f>
        <v>0.971830985915493</v>
      </c>
      <c r="O649" s="154">
        <f>(M649-L649)/L649</f>
        <v>2.4390243902439025E-2</v>
      </c>
    </row>
    <row r="650" spans="4:15" s="2" customFormat="1" ht="21.95" customHeight="1" x14ac:dyDescent="0.15">
      <c r="D650" s="10">
        <v>639</v>
      </c>
      <c r="E650" s="116"/>
      <c r="F650" s="152">
        <v>3990</v>
      </c>
      <c r="G650" s="76" t="s">
        <v>13463</v>
      </c>
      <c r="H650" s="76" t="s">
        <v>4644</v>
      </c>
      <c r="I650" s="153">
        <v>60300</v>
      </c>
      <c r="J650" s="153">
        <v>301500000</v>
      </c>
      <c r="K650" s="111">
        <f>J650/I650</f>
        <v>5000</v>
      </c>
      <c r="L650" s="111">
        <v>4165</v>
      </c>
      <c r="M650" s="111">
        <v>5610</v>
      </c>
      <c r="N650" s="154">
        <f>(M650-K650)/K650</f>
        <v>0.122</v>
      </c>
      <c r="O650" s="154">
        <f>(M650-L650)/L650</f>
        <v>0.34693877551020408</v>
      </c>
    </row>
    <row r="651" spans="4:15" s="2" customFormat="1" ht="21.95" customHeight="1" x14ac:dyDescent="0.15">
      <c r="D651" s="10">
        <v>640</v>
      </c>
      <c r="E651" s="116"/>
      <c r="F651" s="152">
        <v>3994</v>
      </c>
      <c r="G651" s="76" t="s">
        <v>13463</v>
      </c>
      <c r="H651" s="76" t="s">
        <v>13965</v>
      </c>
      <c r="I651" s="153">
        <v>59800</v>
      </c>
      <c r="J651" s="153">
        <v>272688000</v>
      </c>
      <c r="K651" s="111">
        <f>J651/I651</f>
        <v>4560</v>
      </c>
      <c r="L651" s="111">
        <v>3375</v>
      </c>
      <c r="M651" s="111">
        <v>2995</v>
      </c>
      <c r="N651" s="154">
        <f>(M651-K651)/K651</f>
        <v>-0.3432017543859649</v>
      </c>
      <c r="O651" s="154">
        <f>(M651-L651)/L651</f>
        <v>-0.11259259259259259</v>
      </c>
    </row>
    <row r="652" spans="4:15" s="2" customFormat="1" ht="21.95" customHeight="1" x14ac:dyDescent="0.15">
      <c r="D652" s="10">
        <v>641</v>
      </c>
      <c r="E652" s="116"/>
      <c r="F652" s="152">
        <v>4004</v>
      </c>
      <c r="G652" s="76" t="s">
        <v>13795</v>
      </c>
      <c r="H652" s="76" t="s">
        <v>13966</v>
      </c>
      <c r="I652" s="153">
        <v>10943600</v>
      </c>
      <c r="J652" s="153">
        <v>49246200000</v>
      </c>
      <c r="K652" s="111">
        <f>J652/I652</f>
        <v>4500</v>
      </c>
      <c r="L652" s="111">
        <v>3270</v>
      </c>
      <c r="M652" s="111">
        <v>3530</v>
      </c>
      <c r="N652" s="154">
        <f>(M652-K652)/K652</f>
        <v>-0.21555555555555556</v>
      </c>
      <c r="O652" s="154">
        <f>(M652-L652)/L652</f>
        <v>7.9510703363914373E-2</v>
      </c>
    </row>
    <row r="653" spans="4:15" s="2" customFormat="1" ht="21.95" customHeight="1" x14ac:dyDescent="0.15">
      <c r="D653" s="10">
        <v>642</v>
      </c>
      <c r="E653" s="116"/>
      <c r="F653" s="152">
        <v>4005</v>
      </c>
      <c r="G653" s="76" t="s">
        <v>13795</v>
      </c>
      <c r="H653" s="76" t="s">
        <v>13967</v>
      </c>
      <c r="I653" s="153">
        <v>133607000</v>
      </c>
      <c r="J653" s="153">
        <v>84171770000</v>
      </c>
      <c r="K653" s="111">
        <f>J653/I653</f>
        <v>629.99520983182015</v>
      </c>
      <c r="L653" s="111">
        <v>533</v>
      </c>
      <c r="M653" s="111">
        <v>562</v>
      </c>
      <c r="N653" s="154">
        <f>(M653-K653)/K653</f>
        <v>-0.10792972513230974</v>
      </c>
      <c r="O653" s="154">
        <f>(M653-L653)/L653</f>
        <v>5.4409005628517824E-2</v>
      </c>
    </row>
    <row r="654" spans="4:15" s="2" customFormat="1" ht="21.95" customHeight="1" x14ac:dyDescent="0.15">
      <c r="D654" s="10">
        <v>643</v>
      </c>
      <c r="E654" s="116"/>
      <c r="F654" s="152">
        <v>4008</v>
      </c>
      <c r="G654" s="76" t="s">
        <v>13795</v>
      </c>
      <c r="H654" s="76" t="s">
        <v>13968</v>
      </c>
      <c r="I654" s="153">
        <v>775400</v>
      </c>
      <c r="J654" s="153">
        <v>3985521000</v>
      </c>
      <c r="K654" s="111">
        <f>J654/I654</f>
        <v>5139.9548620067062</v>
      </c>
      <c r="L654" s="111">
        <v>4220</v>
      </c>
      <c r="M654" s="111">
        <v>4240</v>
      </c>
      <c r="N654" s="154">
        <f>(M654-K654)/K654</f>
        <v>-0.17509003214385271</v>
      </c>
      <c r="O654" s="154">
        <f>(M654-L654)/L654</f>
        <v>4.7393364928909956E-3</v>
      </c>
    </row>
    <row r="655" spans="4:15" s="2" customFormat="1" ht="21.95" customHeight="1" x14ac:dyDescent="0.15">
      <c r="D655" s="10">
        <v>644</v>
      </c>
      <c r="E655" s="116"/>
      <c r="F655" s="152">
        <v>4021</v>
      </c>
      <c r="G655" s="76" t="s">
        <v>13795</v>
      </c>
      <c r="H655" s="76" t="s">
        <v>13969</v>
      </c>
      <c r="I655" s="153">
        <v>8556900</v>
      </c>
      <c r="J655" s="153">
        <v>38112262600</v>
      </c>
      <c r="K655" s="111">
        <f>J655/I655</f>
        <v>4453.9801329920883</v>
      </c>
      <c r="L655" s="111">
        <v>5760</v>
      </c>
      <c r="M655" s="111">
        <v>5670</v>
      </c>
      <c r="N655" s="154">
        <f>(M655-K655)/K655</f>
        <v>0.27301870028571851</v>
      </c>
      <c r="O655" s="154">
        <f>(M655-L655)/L655</f>
        <v>-1.5625E-2</v>
      </c>
    </row>
    <row r="656" spans="4:15" s="2" customFormat="1" ht="21.95" customHeight="1" x14ac:dyDescent="0.15">
      <c r="D656" s="10">
        <v>645</v>
      </c>
      <c r="E656" s="116"/>
      <c r="F656" s="152">
        <v>4022</v>
      </c>
      <c r="G656" s="76" t="s">
        <v>13795</v>
      </c>
      <c r="H656" s="76" t="s">
        <v>13970</v>
      </c>
      <c r="I656" s="153">
        <v>452100</v>
      </c>
      <c r="J656" s="153">
        <v>975167700</v>
      </c>
      <c r="K656" s="111">
        <f>J656/I656</f>
        <v>2156.9734571997346</v>
      </c>
      <c r="L656" s="111">
        <v>1305</v>
      </c>
      <c r="M656" s="111">
        <v>1338</v>
      </c>
      <c r="N656" s="154">
        <f>(M656-K656)/K656</f>
        <v>-0.37968638624925743</v>
      </c>
      <c r="O656" s="154">
        <f>(M656-L656)/L656</f>
        <v>2.528735632183908E-2</v>
      </c>
    </row>
    <row r="657" spans="4:15" s="2" customFormat="1" ht="21.95" customHeight="1" x14ac:dyDescent="0.15">
      <c r="D657" s="10">
        <v>646</v>
      </c>
      <c r="E657" s="116"/>
      <c r="F657" s="152">
        <v>4023</v>
      </c>
      <c r="G657" s="76" t="s">
        <v>13795</v>
      </c>
      <c r="H657" s="76" t="s">
        <v>871</v>
      </c>
      <c r="I657" s="153">
        <v>1753900</v>
      </c>
      <c r="J657" s="153">
        <v>12250606500</v>
      </c>
      <c r="K657" s="111">
        <f>J657/I657</f>
        <v>6984.7804891955075</v>
      </c>
      <c r="L657" s="111">
        <v>6090</v>
      </c>
      <c r="M657" s="111">
        <v>6570</v>
      </c>
      <c r="N657" s="154">
        <f>(M657-K657)/K657</f>
        <v>-5.9383468075641849E-2</v>
      </c>
      <c r="O657" s="154">
        <f>(M657-L657)/L657</f>
        <v>7.8817733990147784E-2</v>
      </c>
    </row>
    <row r="658" spans="4:15" s="2" customFormat="1" ht="21.95" customHeight="1" x14ac:dyDescent="0.15">
      <c r="D658" s="10">
        <v>647</v>
      </c>
      <c r="E658" s="116"/>
      <c r="F658" s="152">
        <v>4025</v>
      </c>
      <c r="G658" s="76" t="s">
        <v>13795</v>
      </c>
      <c r="H658" s="76" t="s">
        <v>13971</v>
      </c>
      <c r="I658" s="153">
        <v>127200</v>
      </c>
      <c r="J658" s="153">
        <v>542508000</v>
      </c>
      <c r="K658" s="111">
        <f>J658/I658</f>
        <v>4265</v>
      </c>
      <c r="L658" s="111">
        <v>5600</v>
      </c>
      <c r="M658" s="111">
        <v>5200</v>
      </c>
      <c r="N658" s="154">
        <f>(M658-K658)/K658</f>
        <v>0.21922626025791325</v>
      </c>
      <c r="O658" s="154">
        <f>(M658-L658)/L658</f>
        <v>-7.1428571428571425E-2</v>
      </c>
    </row>
    <row r="659" spans="4:15" s="2" customFormat="1" ht="21.95" customHeight="1" x14ac:dyDescent="0.15">
      <c r="D659" s="10">
        <v>648</v>
      </c>
      <c r="E659" s="116"/>
      <c r="F659" s="152">
        <v>4026</v>
      </c>
      <c r="G659" s="76" t="s">
        <v>13956</v>
      </c>
      <c r="H659" s="76" t="s">
        <v>13972</v>
      </c>
      <c r="I659" s="153">
        <v>5500</v>
      </c>
      <c r="J659" s="153">
        <v>5967500</v>
      </c>
      <c r="K659" s="111">
        <f>J659/I659</f>
        <v>1085</v>
      </c>
      <c r="L659" s="111">
        <v>591</v>
      </c>
      <c r="M659" s="111">
        <v>656</v>
      </c>
      <c r="N659" s="154">
        <f>(M659-K659)/K659</f>
        <v>-0.39539170506912441</v>
      </c>
      <c r="O659" s="154">
        <f>(M659-L659)/L659</f>
        <v>0.10998307952622674</v>
      </c>
    </row>
    <row r="660" spans="4:15" s="2" customFormat="1" ht="21.95" customHeight="1" x14ac:dyDescent="0.15">
      <c r="D660" s="10">
        <v>649</v>
      </c>
      <c r="E660" s="116"/>
      <c r="F660" s="152">
        <v>4027</v>
      </c>
      <c r="G660" s="76" t="s">
        <v>13795</v>
      </c>
      <c r="H660" s="76" t="s">
        <v>875</v>
      </c>
      <c r="I660" s="153">
        <v>951300</v>
      </c>
      <c r="J660" s="153">
        <v>2692170600</v>
      </c>
      <c r="K660" s="111">
        <f>J660/I660</f>
        <v>2829.991169977925</v>
      </c>
      <c r="L660" s="111">
        <v>1623</v>
      </c>
      <c r="M660" s="111">
        <v>1748</v>
      </c>
      <c r="N660" s="154">
        <f>(M660-K660)/K660</f>
        <v>-0.38233022825522278</v>
      </c>
      <c r="O660" s="154">
        <f>(M660-L660)/L660</f>
        <v>7.7017868145409729E-2</v>
      </c>
    </row>
    <row r="661" spans="4:15" s="2" customFormat="1" ht="21.95" customHeight="1" x14ac:dyDescent="0.15">
      <c r="D661" s="10">
        <v>650</v>
      </c>
      <c r="E661" s="116"/>
      <c r="F661" s="152">
        <v>4028</v>
      </c>
      <c r="G661" s="76" t="s">
        <v>13795</v>
      </c>
      <c r="H661" s="76" t="s">
        <v>13973</v>
      </c>
      <c r="I661" s="153">
        <v>2650700</v>
      </c>
      <c r="J661" s="153">
        <v>3451211400</v>
      </c>
      <c r="K661" s="111">
        <f>J661/I661</f>
        <v>1302</v>
      </c>
      <c r="L661" s="111">
        <v>1075</v>
      </c>
      <c r="M661" s="111">
        <v>1079</v>
      </c>
      <c r="N661" s="154">
        <f>(M661-K661)/K661</f>
        <v>-0.17127496159754224</v>
      </c>
      <c r="O661" s="154">
        <f>(M661-L661)/L661</f>
        <v>3.7209302325581397E-3</v>
      </c>
    </row>
    <row r="662" spans="4:15" s="2" customFormat="1" ht="21.95" customHeight="1" x14ac:dyDescent="0.15">
      <c r="D662" s="10">
        <v>651</v>
      </c>
      <c r="E662" s="116"/>
      <c r="F662" s="152">
        <v>4031</v>
      </c>
      <c r="G662" s="76" t="s">
        <v>13795</v>
      </c>
      <c r="H662" s="76" t="s">
        <v>13974</v>
      </c>
      <c r="I662" s="153">
        <v>268500</v>
      </c>
      <c r="J662" s="153">
        <v>340718500</v>
      </c>
      <c r="K662" s="111">
        <f>J662/I662</f>
        <v>1268.9702048417132</v>
      </c>
      <c r="L662" s="111">
        <v>1072</v>
      </c>
      <c r="M662" s="111">
        <v>1158</v>
      </c>
      <c r="N662" s="154">
        <f>(M662-K662)/K662</f>
        <v>-8.7449023167218684E-2</v>
      </c>
      <c r="O662" s="154">
        <f>(M662-L662)/L662</f>
        <v>8.0223880597014921E-2</v>
      </c>
    </row>
    <row r="663" spans="4:15" s="2" customFormat="1" ht="21.95" customHeight="1" x14ac:dyDescent="0.15">
      <c r="D663" s="10">
        <v>652</v>
      </c>
      <c r="E663" s="116"/>
      <c r="F663" s="152">
        <v>4033</v>
      </c>
      <c r="G663" s="76" t="s">
        <v>13795</v>
      </c>
      <c r="H663" s="76" t="s">
        <v>13975</v>
      </c>
      <c r="I663" s="153">
        <v>630600</v>
      </c>
      <c r="J663" s="153">
        <v>464745600</v>
      </c>
      <c r="K663" s="111">
        <f>J663/I663</f>
        <v>736.98953377735495</v>
      </c>
      <c r="L663" s="111">
        <v>733</v>
      </c>
      <c r="M663" s="111">
        <v>730</v>
      </c>
      <c r="N663" s="154">
        <f>(M663-K663)/K663</f>
        <v>-9.4838982875793364E-3</v>
      </c>
      <c r="O663" s="154">
        <f>(M663-L663)/L663</f>
        <v>-4.0927694406548429E-3</v>
      </c>
    </row>
    <row r="664" spans="4:15" s="2" customFormat="1" ht="21.95" customHeight="1" x14ac:dyDescent="0.15">
      <c r="D664" s="10">
        <v>653</v>
      </c>
      <c r="E664" s="116"/>
      <c r="F664" s="152">
        <v>4041</v>
      </c>
      <c r="G664" s="76" t="s">
        <v>13795</v>
      </c>
      <c r="H664" s="76" t="s">
        <v>13976</v>
      </c>
      <c r="I664" s="153">
        <v>14090000</v>
      </c>
      <c r="J664" s="153">
        <v>8566426000</v>
      </c>
      <c r="K664" s="111">
        <f>J664/I664</f>
        <v>607.97913413768629</v>
      </c>
      <c r="L664" s="111">
        <v>2690</v>
      </c>
      <c r="M664" s="111">
        <v>2738</v>
      </c>
      <c r="N664" s="154">
        <f>(M664-K664)/K664</f>
        <v>3.5034440267154587</v>
      </c>
      <c r="O664" s="154">
        <f>(M664-L664)/L664</f>
        <v>1.7843866171003718E-2</v>
      </c>
    </row>
    <row r="665" spans="4:15" s="2" customFormat="1" ht="21.95" customHeight="1" x14ac:dyDescent="0.15">
      <c r="D665" s="10">
        <v>654</v>
      </c>
      <c r="E665" s="116"/>
      <c r="F665" s="152">
        <v>4042</v>
      </c>
      <c r="G665" s="76" t="s">
        <v>13795</v>
      </c>
      <c r="H665" s="76" t="s">
        <v>881</v>
      </c>
      <c r="I665" s="153">
        <v>21783100</v>
      </c>
      <c r="J665" s="153">
        <v>46005607200</v>
      </c>
      <c r="K665" s="111">
        <f>J665/I665</f>
        <v>2111.9862278555393</v>
      </c>
      <c r="L665" s="111">
        <v>1432</v>
      </c>
      <c r="M665" s="111">
        <v>1535</v>
      </c>
      <c r="N665" s="154">
        <f>(M665-K665)/K665</f>
        <v>-0.2731960181584126</v>
      </c>
      <c r="O665" s="154">
        <f>(M665-L665)/L665</f>
        <v>7.1927374301675978E-2</v>
      </c>
    </row>
    <row r="666" spans="4:15" s="2" customFormat="1" ht="21.95" customHeight="1" x14ac:dyDescent="0.15">
      <c r="D666" s="10">
        <v>655</v>
      </c>
      <c r="E666" s="116"/>
      <c r="F666" s="152">
        <v>4043</v>
      </c>
      <c r="G666" s="76" t="s">
        <v>13795</v>
      </c>
      <c r="H666" s="76" t="s">
        <v>883</v>
      </c>
      <c r="I666" s="153">
        <v>4319200</v>
      </c>
      <c r="J666" s="153">
        <v>14663662000</v>
      </c>
      <c r="K666" s="111">
        <f>J666/I666</f>
        <v>3394.9949064641601</v>
      </c>
      <c r="L666" s="111">
        <v>2421</v>
      </c>
      <c r="M666" s="111">
        <v>2636</v>
      </c>
      <c r="N666" s="154">
        <f>(M666-K666)/K666</f>
        <v>-0.22356289990863129</v>
      </c>
      <c r="O666" s="154">
        <f>(M666-L666)/L666</f>
        <v>8.880627839735647E-2</v>
      </c>
    </row>
    <row r="667" spans="4:15" s="2" customFormat="1" ht="21.95" customHeight="1" x14ac:dyDescent="0.15">
      <c r="D667" s="10">
        <v>656</v>
      </c>
      <c r="E667" s="116"/>
      <c r="F667" s="152">
        <v>4044</v>
      </c>
      <c r="G667" s="76" t="s">
        <v>13795</v>
      </c>
      <c r="H667" s="76" t="s">
        <v>13977</v>
      </c>
      <c r="I667" s="153">
        <v>3455300</v>
      </c>
      <c r="J667" s="153">
        <v>8648570900</v>
      </c>
      <c r="K667" s="111">
        <f>J667/I667</f>
        <v>2502.9869765288108</v>
      </c>
      <c r="L667" s="111">
        <v>2166</v>
      </c>
      <c r="M667" s="111">
        <v>2390</v>
      </c>
      <c r="N667" s="154">
        <f>(M667-K667)/K667</f>
        <v>-4.5140856739695576E-2</v>
      </c>
      <c r="O667" s="154">
        <f>(M667-L667)/L667</f>
        <v>0.10341643582640812</v>
      </c>
    </row>
    <row r="668" spans="4:15" s="2" customFormat="1" ht="21.95" customHeight="1" x14ac:dyDescent="0.15">
      <c r="D668" s="10">
        <v>657</v>
      </c>
      <c r="E668" s="116"/>
      <c r="F668" s="152">
        <v>4045</v>
      </c>
      <c r="G668" s="76" t="s">
        <v>13795</v>
      </c>
      <c r="H668" s="76" t="s">
        <v>13978</v>
      </c>
      <c r="I668" s="153">
        <v>8998400</v>
      </c>
      <c r="J668" s="153">
        <v>11274995200</v>
      </c>
      <c r="K668" s="111">
        <f>J668/I668</f>
        <v>1253</v>
      </c>
      <c r="L668" s="111">
        <v>1212</v>
      </c>
      <c r="M668" s="111">
        <v>1227</v>
      </c>
      <c r="N668" s="154">
        <f>(M668-K668)/K668</f>
        <v>-2.0750199521149242E-2</v>
      </c>
      <c r="O668" s="154">
        <f>(M668-L668)/L668</f>
        <v>1.2376237623762377E-2</v>
      </c>
    </row>
    <row r="669" spans="4:15" s="2" customFormat="1" ht="21.95" customHeight="1" x14ac:dyDescent="0.15">
      <c r="D669" s="10">
        <v>658</v>
      </c>
      <c r="E669" s="116"/>
      <c r="F669" s="152">
        <v>4046</v>
      </c>
      <c r="G669" s="76" t="s">
        <v>13795</v>
      </c>
      <c r="H669" s="76" t="s">
        <v>13979</v>
      </c>
      <c r="I669" s="153">
        <v>1320600</v>
      </c>
      <c r="J669" s="153">
        <v>3747213500</v>
      </c>
      <c r="K669" s="111">
        <f>J669/I669</f>
        <v>2837.5083295471754</v>
      </c>
      <c r="L669" s="111">
        <v>2458</v>
      </c>
      <c r="M669" s="111">
        <v>2449</v>
      </c>
      <c r="N669" s="154">
        <f>(M669-K669)/K669</f>
        <v>-0.13691883315428915</v>
      </c>
      <c r="O669" s="154">
        <f>(M669-L669)/L669</f>
        <v>-3.6615134255492269E-3</v>
      </c>
    </row>
    <row r="670" spans="4:15" s="2" customFormat="1" ht="21.95" customHeight="1" x14ac:dyDescent="0.15">
      <c r="D670" s="10">
        <v>659</v>
      </c>
      <c r="E670" s="116"/>
      <c r="F670" s="152">
        <v>4047</v>
      </c>
      <c r="G670" s="76" t="s">
        <v>13795</v>
      </c>
      <c r="H670" s="76" t="s">
        <v>13980</v>
      </c>
      <c r="I670" s="153">
        <v>3206500</v>
      </c>
      <c r="J670" s="153">
        <v>3479040500</v>
      </c>
      <c r="K670" s="111">
        <f>J670/I670</f>
        <v>1084.9962576017465</v>
      </c>
      <c r="L670" s="111">
        <v>797</v>
      </c>
      <c r="M670" s="111">
        <v>880</v>
      </c>
      <c r="N670" s="154">
        <f>(M670-K670)/K670</f>
        <v>-0.18893729463626541</v>
      </c>
      <c r="O670" s="154">
        <f>(M670-L670)/L670</f>
        <v>0.10414052697616061</v>
      </c>
    </row>
    <row r="671" spans="4:15" s="2" customFormat="1" ht="21.95" customHeight="1" x14ac:dyDescent="0.15">
      <c r="D671" s="10">
        <v>660</v>
      </c>
      <c r="E671" s="116"/>
      <c r="F671" s="152">
        <v>4061</v>
      </c>
      <c r="G671" s="76" t="s">
        <v>13795</v>
      </c>
      <c r="H671" s="76" t="s">
        <v>891</v>
      </c>
      <c r="I671" s="153">
        <v>6108000</v>
      </c>
      <c r="J671" s="153">
        <v>22080260000</v>
      </c>
      <c r="K671" s="111">
        <f>J671/I671</f>
        <v>3614.9738048461036</v>
      </c>
      <c r="L671" s="111">
        <v>3110</v>
      </c>
      <c r="M671" s="111">
        <v>3430</v>
      </c>
      <c r="N671" s="154">
        <f>(M671-K671)/K671</f>
        <v>-5.1168781527029146E-2</v>
      </c>
      <c r="O671" s="154">
        <f>(M671-L671)/L671</f>
        <v>0.10289389067524116</v>
      </c>
    </row>
    <row r="672" spans="4:15" s="2" customFormat="1" ht="21.95" customHeight="1" x14ac:dyDescent="0.15">
      <c r="D672" s="10">
        <v>661</v>
      </c>
      <c r="E672" s="116"/>
      <c r="F672" s="152">
        <v>4062</v>
      </c>
      <c r="G672" s="76" t="s">
        <v>13687</v>
      </c>
      <c r="H672" s="76" t="s">
        <v>13981</v>
      </c>
      <c r="I672" s="153">
        <v>9720000</v>
      </c>
      <c r="J672" s="153">
        <v>15581280000</v>
      </c>
      <c r="K672" s="111">
        <f>J672/I672</f>
        <v>1603.0123456790122</v>
      </c>
      <c r="L672" s="111">
        <v>1548</v>
      </c>
      <c r="M672" s="111">
        <v>1540</v>
      </c>
      <c r="N672" s="154">
        <f>(M672-K672)/K672</f>
        <v>-3.9308708912233079E-2</v>
      </c>
      <c r="O672" s="154">
        <f>(M672-L672)/L672</f>
        <v>-5.1679586563307496E-3</v>
      </c>
    </row>
    <row r="673" spans="4:15" s="2" customFormat="1" ht="21.95" customHeight="1" x14ac:dyDescent="0.15">
      <c r="D673" s="10">
        <v>662</v>
      </c>
      <c r="E673" s="116"/>
      <c r="F673" s="152">
        <v>4063</v>
      </c>
      <c r="G673" s="76" t="s">
        <v>13795</v>
      </c>
      <c r="H673" s="76" t="s">
        <v>13983</v>
      </c>
      <c r="I673" s="153">
        <v>29278800</v>
      </c>
      <c r="J673" s="153">
        <v>324408024000</v>
      </c>
      <c r="K673" s="111">
        <f>J673/I673</f>
        <v>11079.963113242346</v>
      </c>
      <c r="L673" s="111">
        <v>8536</v>
      </c>
      <c r="M673" s="111">
        <v>9274</v>
      </c>
      <c r="N673" s="154">
        <f>(M673-K673)/K673</f>
        <v>-0.16299360338879901</v>
      </c>
      <c r="O673" s="154">
        <f>(M673-L673)/L673</f>
        <v>8.6457357075913774E-2</v>
      </c>
    </row>
    <row r="674" spans="4:15" s="2" customFormat="1" ht="21.95" customHeight="1" x14ac:dyDescent="0.15">
      <c r="D674" s="10">
        <v>663</v>
      </c>
      <c r="E674" s="116"/>
      <c r="F674" s="152">
        <v>4064</v>
      </c>
      <c r="G674" s="76" t="s">
        <v>13795</v>
      </c>
      <c r="H674" s="76" t="s">
        <v>13984</v>
      </c>
      <c r="I674" s="153">
        <v>469300</v>
      </c>
      <c r="J674" s="153">
        <v>955021500</v>
      </c>
      <c r="K674" s="111">
        <f>J674/I674</f>
        <v>2034.9914766673769</v>
      </c>
      <c r="L674" s="111">
        <v>1745</v>
      </c>
      <c r="M674" s="111">
        <v>1621</v>
      </c>
      <c r="N674" s="154">
        <f>(M674-K674)/K674</f>
        <v>-0.20343646713712726</v>
      </c>
      <c r="O674" s="154">
        <f>(M674-L674)/L674</f>
        <v>-7.1060171919770779E-2</v>
      </c>
    </row>
    <row r="675" spans="4:15" s="2" customFormat="1" ht="21.95" customHeight="1" x14ac:dyDescent="0.15">
      <c r="D675" s="10">
        <v>664</v>
      </c>
      <c r="E675" s="116"/>
      <c r="F675" s="152">
        <v>4078</v>
      </c>
      <c r="G675" s="76" t="s">
        <v>13795</v>
      </c>
      <c r="H675" s="76" t="s">
        <v>13985</v>
      </c>
      <c r="I675" s="153">
        <v>1140600</v>
      </c>
      <c r="J675" s="153">
        <v>3209636400</v>
      </c>
      <c r="K675" s="111">
        <f>J675/I675</f>
        <v>2813.9894792214623</v>
      </c>
      <c r="L675" s="111">
        <v>2255</v>
      </c>
      <c r="M675" s="111">
        <v>2229</v>
      </c>
      <c r="N675" s="154">
        <f>(M675-K675)/K675</f>
        <v>-0.2078861643019751</v>
      </c>
      <c r="O675" s="154">
        <f>(M675-L675)/L675</f>
        <v>-1.1529933481152993E-2</v>
      </c>
    </row>
    <row r="676" spans="4:15" s="2" customFormat="1" ht="21.95" customHeight="1" x14ac:dyDescent="0.15">
      <c r="D676" s="10">
        <v>665</v>
      </c>
      <c r="E676" s="116"/>
      <c r="F676" s="152">
        <v>4082</v>
      </c>
      <c r="G676" s="76" t="s">
        <v>13795</v>
      </c>
      <c r="H676" s="76" t="s">
        <v>13986</v>
      </c>
      <c r="I676" s="153">
        <v>41000</v>
      </c>
      <c r="J676" s="153">
        <v>51660000</v>
      </c>
      <c r="K676" s="111">
        <f>J676/I676</f>
        <v>1260</v>
      </c>
      <c r="L676" s="111">
        <v>806</v>
      </c>
      <c r="M676" s="111">
        <v>861</v>
      </c>
      <c r="N676" s="154">
        <f>(M676-K676)/K676</f>
        <v>-0.31666666666666665</v>
      </c>
      <c r="O676" s="154">
        <f>(M676-L676)/L676</f>
        <v>6.8238213399503728E-2</v>
      </c>
    </row>
    <row r="677" spans="4:15" s="2" customFormat="1" ht="21.95" customHeight="1" x14ac:dyDescent="0.15">
      <c r="D677" s="10">
        <v>666</v>
      </c>
      <c r="E677" s="116"/>
      <c r="F677" s="152">
        <v>4088</v>
      </c>
      <c r="G677" s="76" t="s">
        <v>13795</v>
      </c>
      <c r="H677" s="76" t="s">
        <v>13987</v>
      </c>
      <c r="I677" s="153">
        <v>13506200</v>
      </c>
      <c r="J677" s="153">
        <v>28268355900</v>
      </c>
      <c r="K677" s="111">
        <f>J677/I677</f>
        <v>2092.9910633634922</v>
      </c>
      <c r="L677" s="111">
        <v>1665</v>
      </c>
      <c r="M677" s="111">
        <v>1798</v>
      </c>
      <c r="N677" s="154">
        <f>(M677-K677)/K677</f>
        <v>-0.14094234252937218</v>
      </c>
      <c r="O677" s="154">
        <f>(M677-L677)/L677</f>
        <v>7.9879879879879878E-2</v>
      </c>
    </row>
    <row r="678" spans="4:15" s="2" customFormat="1" ht="21.95" customHeight="1" x14ac:dyDescent="0.15">
      <c r="D678" s="10">
        <v>667</v>
      </c>
      <c r="E678" s="116"/>
      <c r="F678" s="152">
        <v>4091</v>
      </c>
      <c r="G678" s="76" t="s">
        <v>13795</v>
      </c>
      <c r="H678" s="76" t="s">
        <v>904</v>
      </c>
      <c r="I678" s="153">
        <v>15241300</v>
      </c>
      <c r="J678" s="153">
        <v>24721316000</v>
      </c>
      <c r="K678" s="111">
        <f>J678/I678</f>
        <v>1621.9952366267969</v>
      </c>
      <c r="L678" s="111">
        <v>1796</v>
      </c>
      <c r="M678" s="111">
        <v>1686</v>
      </c>
      <c r="N678" s="154">
        <f>(M678-K678)/K678</f>
        <v>3.9460512539057406E-2</v>
      </c>
      <c r="O678" s="154">
        <f>(M678-L678)/L678</f>
        <v>-6.1247216035634745E-2</v>
      </c>
    </row>
    <row r="679" spans="4:15" s="2" customFormat="1" ht="21.95" customHeight="1" x14ac:dyDescent="0.15">
      <c r="D679" s="10">
        <v>668</v>
      </c>
      <c r="E679" s="116"/>
      <c r="F679" s="152">
        <v>4092</v>
      </c>
      <c r="G679" s="76" t="s">
        <v>13795</v>
      </c>
      <c r="H679" s="76" t="s">
        <v>13988</v>
      </c>
      <c r="I679" s="153">
        <v>507900</v>
      </c>
      <c r="J679" s="153">
        <v>1787796000</v>
      </c>
      <c r="K679" s="111">
        <f>J679/I679</f>
        <v>3519.9763733018312</v>
      </c>
      <c r="L679" s="111">
        <v>2206</v>
      </c>
      <c r="M679" s="111">
        <v>2267</v>
      </c>
      <c r="N679" s="154">
        <f>(M679-K679)/K679</f>
        <v>-0.35596158622124674</v>
      </c>
      <c r="O679" s="154">
        <f>(M679-L679)/L679</f>
        <v>2.7651858567543066E-2</v>
      </c>
    </row>
    <row r="680" spans="4:15" s="2" customFormat="1" ht="21.95" customHeight="1" x14ac:dyDescent="0.15">
      <c r="D680" s="10">
        <v>669</v>
      </c>
      <c r="E680" s="116"/>
      <c r="F680" s="152">
        <v>4093</v>
      </c>
      <c r="G680" s="76" t="s">
        <v>13795</v>
      </c>
      <c r="H680" s="76" t="s">
        <v>13989</v>
      </c>
      <c r="I680" s="153">
        <v>107700</v>
      </c>
      <c r="J680" s="153">
        <v>156272700</v>
      </c>
      <c r="K680" s="111">
        <f>J680/I680</f>
        <v>1451</v>
      </c>
      <c r="L680" s="111">
        <v>1375</v>
      </c>
      <c r="M680" s="111">
        <v>1349</v>
      </c>
      <c r="N680" s="154">
        <f>(M680-K680)/K680</f>
        <v>-7.0296347346657476E-2</v>
      </c>
      <c r="O680" s="154">
        <f>(M680-L680)/L680</f>
        <v>-1.890909090909091E-2</v>
      </c>
    </row>
    <row r="681" spans="4:15" s="2" customFormat="1" ht="21.95" customHeight="1" x14ac:dyDescent="0.15">
      <c r="D681" s="10">
        <v>670</v>
      </c>
      <c r="E681" s="116"/>
      <c r="F681" s="152">
        <v>4094</v>
      </c>
      <c r="G681" s="76" t="s">
        <v>13795</v>
      </c>
      <c r="H681" s="76" t="s">
        <v>13991</v>
      </c>
      <c r="I681" s="153">
        <v>800</v>
      </c>
      <c r="J681" s="153">
        <v>1063200</v>
      </c>
      <c r="K681" s="111">
        <f>J681/I681</f>
        <v>1329</v>
      </c>
      <c r="L681" s="111">
        <v>995</v>
      </c>
      <c r="M681" s="111">
        <v>1278</v>
      </c>
      <c r="N681" s="154">
        <f>(M681-K681)/K681</f>
        <v>-3.8374717832957109E-2</v>
      </c>
      <c r="O681" s="154">
        <f>(M681-L681)/L681</f>
        <v>0.28442211055276384</v>
      </c>
    </row>
    <row r="682" spans="4:15" s="2" customFormat="1" ht="21.95" customHeight="1" x14ac:dyDescent="0.15">
      <c r="D682" s="10">
        <v>671</v>
      </c>
      <c r="E682" s="116"/>
      <c r="F682" s="152">
        <v>4095</v>
      </c>
      <c r="G682" s="76" t="s">
        <v>13795</v>
      </c>
      <c r="H682" s="76" t="s">
        <v>13992</v>
      </c>
      <c r="I682" s="153">
        <v>7935900</v>
      </c>
      <c r="J682" s="153">
        <v>13871909200</v>
      </c>
      <c r="K682" s="111">
        <f>J682/I682</f>
        <v>1747.994455575297</v>
      </c>
      <c r="L682" s="111">
        <v>1272</v>
      </c>
      <c r="M682" s="111">
        <v>1258</v>
      </c>
      <c r="N682" s="154">
        <f>(M682-K682)/K682</f>
        <v>-0.28031808339691267</v>
      </c>
      <c r="O682" s="154">
        <f>(M682-L682)/L682</f>
        <v>-1.10062893081761E-2</v>
      </c>
    </row>
    <row r="683" spans="4:15" s="2" customFormat="1" ht="21.95" customHeight="1" x14ac:dyDescent="0.15">
      <c r="D683" s="10">
        <v>672</v>
      </c>
      <c r="E683" s="116"/>
      <c r="F683" s="152">
        <v>4097</v>
      </c>
      <c r="G683" s="76" t="s">
        <v>13795</v>
      </c>
      <c r="H683" s="76" t="s">
        <v>13993</v>
      </c>
      <c r="I683" s="153">
        <v>2005000</v>
      </c>
      <c r="J683" s="153">
        <v>1788451600</v>
      </c>
      <c r="K683" s="111">
        <f>J683/I683</f>
        <v>891.99581047381548</v>
      </c>
      <c r="L683" s="111">
        <v>857</v>
      </c>
      <c r="M683" s="111">
        <v>743</v>
      </c>
      <c r="N683" s="154">
        <f>(M683-K683)/K683</f>
        <v>-0.16703644649930702</v>
      </c>
      <c r="O683" s="154">
        <f>(M683-L683)/L683</f>
        <v>-0.13302217036172695</v>
      </c>
    </row>
    <row r="684" spans="4:15" s="2" customFormat="1" ht="21.95" customHeight="1" x14ac:dyDescent="0.15">
      <c r="D684" s="10">
        <v>673</v>
      </c>
      <c r="E684" s="116"/>
      <c r="F684" s="152">
        <v>4098</v>
      </c>
      <c r="G684" s="76" t="s">
        <v>13795</v>
      </c>
      <c r="H684" s="76" t="s">
        <v>13994</v>
      </c>
      <c r="I684" s="153">
        <v>133700</v>
      </c>
      <c r="J684" s="153">
        <v>340667600</v>
      </c>
      <c r="K684" s="111">
        <f>J684/I684</f>
        <v>2548</v>
      </c>
      <c r="L684" s="111">
        <v>2291</v>
      </c>
      <c r="M684" s="111">
        <v>2391</v>
      </c>
      <c r="N684" s="154">
        <f>(M684-K684)/K684</f>
        <v>-6.1616954474097332E-2</v>
      </c>
      <c r="O684" s="154">
        <f>(M684-L684)/L684</f>
        <v>4.3649061545176782E-2</v>
      </c>
    </row>
    <row r="685" spans="4:15" s="2" customFormat="1" ht="21.95" customHeight="1" x14ac:dyDescent="0.15">
      <c r="D685" s="10">
        <v>674</v>
      </c>
      <c r="E685" s="116"/>
      <c r="F685" s="152">
        <v>4099</v>
      </c>
      <c r="G685" s="76" t="s">
        <v>13795</v>
      </c>
      <c r="H685" s="76" t="s">
        <v>13995</v>
      </c>
      <c r="I685" s="153">
        <v>2182700</v>
      </c>
      <c r="J685" s="153">
        <v>3452969800</v>
      </c>
      <c r="K685" s="111">
        <f>J685/I685</f>
        <v>1581.9717780730289</v>
      </c>
      <c r="L685" s="111">
        <v>1030</v>
      </c>
      <c r="M685" s="111">
        <v>1072</v>
      </c>
      <c r="N685" s="154">
        <f>(M685-K685)/K685</f>
        <v>-0.32236464969951378</v>
      </c>
      <c r="O685" s="154">
        <f>(M685-L685)/L685</f>
        <v>4.0776699029126215E-2</v>
      </c>
    </row>
    <row r="686" spans="4:15" s="2" customFormat="1" ht="21.95" customHeight="1" x14ac:dyDescent="0.15">
      <c r="D686" s="10">
        <v>675</v>
      </c>
      <c r="E686" s="116"/>
      <c r="F686" s="152">
        <v>4100</v>
      </c>
      <c r="G686" s="76" t="s">
        <v>13795</v>
      </c>
      <c r="H686" s="76" t="s">
        <v>13996</v>
      </c>
      <c r="I686" s="153">
        <v>226500</v>
      </c>
      <c r="J686" s="153">
        <v>867491000</v>
      </c>
      <c r="K686" s="111">
        <f>J686/I686</f>
        <v>3829.98233995585</v>
      </c>
      <c r="L686" s="111">
        <v>2196</v>
      </c>
      <c r="M686" s="111">
        <v>2204</v>
      </c>
      <c r="N686" s="154">
        <f>(M686-K686)/K686</f>
        <v>-0.42454042750875803</v>
      </c>
      <c r="O686" s="154">
        <f>(M686-L686)/L686</f>
        <v>3.6429872495446266E-3</v>
      </c>
    </row>
    <row r="687" spans="4:15" s="2" customFormat="1" ht="21.95" customHeight="1" x14ac:dyDescent="0.15">
      <c r="D687" s="10">
        <v>676</v>
      </c>
      <c r="E687" s="116"/>
      <c r="F687" s="152">
        <v>4109</v>
      </c>
      <c r="G687" s="76" t="s">
        <v>13795</v>
      </c>
      <c r="H687" s="76" t="s">
        <v>13997</v>
      </c>
      <c r="I687" s="153">
        <v>662800</v>
      </c>
      <c r="J687" s="153">
        <v>2124928400</v>
      </c>
      <c r="K687" s="111">
        <f>J687/I687</f>
        <v>3205.9873264936632</v>
      </c>
      <c r="L687" s="111">
        <v>2559</v>
      </c>
      <c r="M687" s="111">
        <v>2780</v>
      </c>
      <c r="N687" s="154">
        <f>(M687-K687)/K687</f>
        <v>-0.13287242996046358</v>
      </c>
      <c r="O687" s="154">
        <f>(M687-L687)/L687</f>
        <v>8.6361860101602184E-2</v>
      </c>
    </row>
    <row r="688" spans="4:15" s="2" customFormat="1" ht="21.95" customHeight="1" x14ac:dyDescent="0.15">
      <c r="D688" s="10">
        <v>677</v>
      </c>
      <c r="E688" s="116"/>
      <c r="F688" s="152">
        <v>4112</v>
      </c>
      <c r="G688" s="76" t="s">
        <v>13795</v>
      </c>
      <c r="H688" s="76" t="s">
        <v>13998</v>
      </c>
      <c r="I688" s="153">
        <v>569700</v>
      </c>
      <c r="J688" s="153">
        <v>2760191500</v>
      </c>
      <c r="K688" s="111">
        <f>J688/I688</f>
        <v>4844.9912234509393</v>
      </c>
      <c r="L688" s="111">
        <v>2009</v>
      </c>
      <c r="M688" s="111">
        <v>2051</v>
      </c>
      <c r="N688" s="154">
        <f>(M688-K688)/K688</f>
        <v>-0.57667621974779648</v>
      </c>
      <c r="O688" s="154">
        <f>(M688-L688)/L688</f>
        <v>2.0905923344947737E-2</v>
      </c>
    </row>
    <row r="689" spans="4:15" s="2" customFormat="1" ht="21.95" customHeight="1" x14ac:dyDescent="0.15">
      <c r="D689" s="10">
        <v>678</v>
      </c>
      <c r="E689" s="116"/>
      <c r="F689" s="152">
        <v>4114</v>
      </c>
      <c r="G689" s="76" t="s">
        <v>13795</v>
      </c>
      <c r="H689" s="76" t="s">
        <v>13999</v>
      </c>
      <c r="I689" s="153">
        <v>2353800</v>
      </c>
      <c r="J689" s="153">
        <v>17170866000</v>
      </c>
      <c r="K689" s="111">
        <f>J689/I689</f>
        <v>7294.9553912821821</v>
      </c>
      <c r="L689" s="111">
        <v>7010</v>
      </c>
      <c r="M689" s="111">
        <v>7120</v>
      </c>
      <c r="N689" s="154">
        <f>(M689-K689)/K689</f>
        <v>-2.3983065268810562E-2</v>
      </c>
      <c r="O689" s="154">
        <f>(M689-L689)/L689</f>
        <v>1.5691868758915834E-2</v>
      </c>
    </row>
    <row r="690" spans="4:15" s="2" customFormat="1" ht="21.95" customHeight="1" x14ac:dyDescent="0.15">
      <c r="D690" s="10">
        <v>679</v>
      </c>
      <c r="E690" s="116"/>
      <c r="F690" s="152">
        <v>4116</v>
      </c>
      <c r="G690" s="76" t="s">
        <v>13795</v>
      </c>
      <c r="H690" s="76" t="s">
        <v>14000</v>
      </c>
      <c r="I690" s="153">
        <v>1127900</v>
      </c>
      <c r="J690" s="153">
        <v>4999391250</v>
      </c>
      <c r="K690" s="111">
        <f>J690/I690</f>
        <v>4432.4773916127315</v>
      </c>
      <c r="L690" s="111">
        <v>2725</v>
      </c>
      <c r="M690" s="111">
        <v>2824</v>
      </c>
      <c r="N690" s="154">
        <f>(M690-K690)/K690</f>
        <v>-0.36288451118923726</v>
      </c>
      <c r="O690" s="154">
        <f>(M690-L690)/L690</f>
        <v>3.6330275229357799E-2</v>
      </c>
    </row>
    <row r="691" spans="4:15" s="2" customFormat="1" ht="21.95" customHeight="1" x14ac:dyDescent="0.15">
      <c r="D691" s="10">
        <v>680</v>
      </c>
      <c r="E691" s="116"/>
      <c r="F691" s="152">
        <v>4118</v>
      </c>
      <c r="G691" s="76" t="s">
        <v>13795</v>
      </c>
      <c r="H691" s="76" t="s">
        <v>925</v>
      </c>
      <c r="I691" s="153">
        <v>26221000</v>
      </c>
      <c r="J691" s="153">
        <v>27899036000</v>
      </c>
      <c r="K691" s="111">
        <f>J691/I691</f>
        <v>1063.9958811639526</v>
      </c>
      <c r="L691" s="111">
        <v>3940</v>
      </c>
      <c r="M691" s="111">
        <v>4225</v>
      </c>
      <c r="N691" s="154">
        <f>(M691-K691)/K691</f>
        <v>2.9708800332742675</v>
      </c>
      <c r="O691" s="154">
        <f>(M691-L691)/L691</f>
        <v>7.2335025380710655E-2</v>
      </c>
    </row>
    <row r="692" spans="4:15" s="2" customFormat="1" ht="21.95" customHeight="1" x14ac:dyDescent="0.15">
      <c r="D692" s="10">
        <v>681</v>
      </c>
      <c r="E692" s="116"/>
      <c r="F692" s="152">
        <v>4151</v>
      </c>
      <c r="G692" s="76" t="s">
        <v>13495</v>
      </c>
      <c r="H692" s="76" t="s">
        <v>14001</v>
      </c>
      <c r="I692" s="153">
        <v>22213200</v>
      </c>
      <c r="J692" s="153">
        <v>51912248400</v>
      </c>
      <c r="K692" s="111">
        <f>J692/I692</f>
        <v>2337</v>
      </c>
      <c r="L692" s="111">
        <v>2077</v>
      </c>
      <c r="M692" s="111">
        <v>2057</v>
      </c>
      <c r="N692" s="154">
        <f>(M692-K692)/K692</f>
        <v>-0.1198117244330338</v>
      </c>
      <c r="O692" s="154">
        <f>(M692-L692)/L692</f>
        <v>-9.6292729898892638E-3</v>
      </c>
    </row>
    <row r="693" spans="4:15" s="2" customFormat="1" ht="21.95" customHeight="1" x14ac:dyDescent="0.15">
      <c r="D693" s="10">
        <v>682</v>
      </c>
      <c r="E693" s="116"/>
      <c r="F693" s="152">
        <v>4182</v>
      </c>
      <c r="G693" s="76" t="s">
        <v>13795</v>
      </c>
      <c r="H693" s="76" t="s">
        <v>14002</v>
      </c>
      <c r="I693" s="153">
        <v>15086900</v>
      </c>
      <c r="J693" s="153">
        <v>38908137100</v>
      </c>
      <c r="K693" s="111">
        <f>J693/I693</f>
        <v>2578.9351755496491</v>
      </c>
      <c r="L693" s="111">
        <v>1655</v>
      </c>
      <c r="M693" s="111">
        <v>1677</v>
      </c>
      <c r="N693" s="154">
        <f>(M693-K693)/K693</f>
        <v>-0.34973161950742693</v>
      </c>
      <c r="O693" s="154">
        <f>(M693-L693)/L693</f>
        <v>1.3293051359516616E-2</v>
      </c>
    </row>
    <row r="694" spans="4:15" s="2" customFormat="1" ht="21.95" customHeight="1" x14ac:dyDescent="0.15">
      <c r="D694" s="10">
        <v>683</v>
      </c>
      <c r="E694" s="116"/>
      <c r="F694" s="152">
        <v>4183</v>
      </c>
      <c r="G694" s="76" t="s">
        <v>13795</v>
      </c>
      <c r="H694" s="76" t="s">
        <v>931</v>
      </c>
      <c r="I694" s="153">
        <v>16414400</v>
      </c>
      <c r="J694" s="153">
        <v>55726576000</v>
      </c>
      <c r="K694" s="111">
        <f>J694/I694</f>
        <v>3394.9809922994446</v>
      </c>
      <c r="L694" s="111">
        <v>2484</v>
      </c>
      <c r="M694" s="111">
        <v>2703</v>
      </c>
      <c r="N694" s="154">
        <f>(M694-K694)/K694</f>
        <v>-0.2038247029568083</v>
      </c>
      <c r="O694" s="154">
        <f>(M694-L694)/L694</f>
        <v>8.8164251207729472E-2</v>
      </c>
    </row>
    <row r="695" spans="4:15" s="2" customFormat="1" ht="21.95" customHeight="1" x14ac:dyDescent="0.15">
      <c r="D695" s="10">
        <v>684</v>
      </c>
      <c r="E695" s="116"/>
      <c r="F695" s="152">
        <v>4185</v>
      </c>
      <c r="G695" s="76" t="s">
        <v>13795</v>
      </c>
      <c r="H695" s="76" t="s">
        <v>933</v>
      </c>
      <c r="I695" s="153">
        <v>22354600</v>
      </c>
      <c r="J695" s="153">
        <v>54053205300</v>
      </c>
      <c r="K695" s="111">
        <f>J695/I695</f>
        <v>2417.9902704588767</v>
      </c>
      <c r="L695" s="111">
        <v>1655</v>
      </c>
      <c r="M695" s="111">
        <v>1829</v>
      </c>
      <c r="N695" s="154">
        <f>(M695-K695)/K695</f>
        <v>-0.24358669993618312</v>
      </c>
      <c r="O695" s="154">
        <f>(M695-L695)/L695</f>
        <v>0.10513595166163142</v>
      </c>
    </row>
    <row r="696" spans="4:15" s="2" customFormat="1" ht="21.95" customHeight="1" x14ac:dyDescent="0.15">
      <c r="D696" s="10">
        <v>685</v>
      </c>
      <c r="E696" s="116"/>
      <c r="F696" s="152">
        <v>4186</v>
      </c>
      <c r="G696" s="76" t="s">
        <v>13795</v>
      </c>
      <c r="H696" s="76" t="s">
        <v>14003</v>
      </c>
      <c r="I696" s="153">
        <v>2710000</v>
      </c>
      <c r="J696" s="153">
        <v>10338650000</v>
      </c>
      <c r="K696" s="111">
        <f>J696/I696</f>
        <v>3815</v>
      </c>
      <c r="L696" s="111">
        <v>2953</v>
      </c>
      <c r="M696" s="111">
        <v>2943</v>
      </c>
      <c r="N696" s="154">
        <f>(M696-K696)/K696</f>
        <v>-0.22857142857142856</v>
      </c>
      <c r="O696" s="154">
        <f>(M696-L696)/L696</f>
        <v>-3.3863867253640365E-3</v>
      </c>
    </row>
    <row r="697" spans="4:15" s="2" customFormat="1" ht="21.95" customHeight="1" x14ac:dyDescent="0.15">
      <c r="D697" s="10">
        <v>686</v>
      </c>
      <c r="E697" s="116"/>
      <c r="F697" s="152">
        <v>4187</v>
      </c>
      <c r="G697" s="76" t="s">
        <v>13795</v>
      </c>
      <c r="H697" s="76" t="s">
        <v>14004</v>
      </c>
      <c r="I697" s="153">
        <v>868400</v>
      </c>
      <c r="J697" s="153">
        <v>1187971200</v>
      </c>
      <c r="K697" s="111">
        <f>J697/I697</f>
        <v>1368</v>
      </c>
      <c r="L697" s="111">
        <v>1084</v>
      </c>
      <c r="M697" s="111">
        <v>1108</v>
      </c>
      <c r="N697" s="154">
        <f>(M697-K697)/K697</f>
        <v>-0.19005847953216373</v>
      </c>
      <c r="O697" s="154">
        <f>(M697-L697)/L697</f>
        <v>2.2140221402214021E-2</v>
      </c>
    </row>
    <row r="698" spans="4:15" s="2" customFormat="1" ht="21.95" customHeight="1" x14ac:dyDescent="0.15">
      <c r="D698" s="10">
        <v>687</v>
      </c>
      <c r="E698" s="116"/>
      <c r="F698" s="152">
        <v>4188</v>
      </c>
      <c r="G698" s="76" t="s">
        <v>13795</v>
      </c>
      <c r="H698" s="76" t="s">
        <v>14006</v>
      </c>
      <c r="I698" s="153">
        <v>118490600</v>
      </c>
      <c r="J698" s="153">
        <v>123881055300</v>
      </c>
      <c r="K698" s="111">
        <f>J698/I698</f>
        <v>1045.4926829638807</v>
      </c>
      <c r="L698" s="111">
        <v>832.6</v>
      </c>
      <c r="M698" s="111">
        <v>926.6</v>
      </c>
      <c r="N698" s="154">
        <f>(M698-K698)/K698</f>
        <v>-0.11371928747203691</v>
      </c>
      <c r="O698" s="154">
        <f>(M698-L698)/L698</f>
        <v>0.11289935142925775</v>
      </c>
    </row>
    <row r="699" spans="4:15" s="2" customFormat="1" ht="21.95" customHeight="1" x14ac:dyDescent="0.15">
      <c r="D699" s="10">
        <v>688</v>
      </c>
      <c r="E699" s="116"/>
      <c r="F699" s="152">
        <v>4189</v>
      </c>
      <c r="G699" s="76" t="s">
        <v>13795</v>
      </c>
      <c r="H699" s="76" t="s">
        <v>14007</v>
      </c>
      <c r="I699" s="153">
        <v>2159900</v>
      </c>
      <c r="J699" s="153">
        <v>6900880500</v>
      </c>
      <c r="K699" s="111">
        <f>J699/I699</f>
        <v>3195</v>
      </c>
      <c r="L699" s="111">
        <v>2302</v>
      </c>
      <c r="M699" s="111">
        <v>2493</v>
      </c>
      <c r="N699" s="154">
        <f>(M699-K699)/K699</f>
        <v>-0.21971830985915494</v>
      </c>
      <c r="O699" s="154">
        <f>(M699-L699)/L699</f>
        <v>8.2971329278887923E-2</v>
      </c>
    </row>
    <row r="700" spans="4:15" s="2" customFormat="1" ht="21.95" customHeight="1" x14ac:dyDescent="0.15">
      <c r="D700" s="10">
        <v>689</v>
      </c>
      <c r="E700" s="116"/>
      <c r="F700" s="152">
        <v>4202</v>
      </c>
      <c r="G700" s="76" t="s">
        <v>13795</v>
      </c>
      <c r="H700" s="76" t="s">
        <v>941</v>
      </c>
      <c r="I700" s="153">
        <v>27725600</v>
      </c>
      <c r="J700" s="153">
        <v>32660571200</v>
      </c>
      <c r="K700" s="111">
        <f>J700/I700</f>
        <v>1177.9933058256629</v>
      </c>
      <c r="L700" s="111">
        <v>1131</v>
      </c>
      <c r="M700" s="111">
        <v>1127</v>
      </c>
      <c r="N700" s="154">
        <f>(M700-K700)/K700</f>
        <v>-4.3288281498273351E-2</v>
      </c>
      <c r="O700" s="154">
        <f>(M700-L700)/L700</f>
        <v>-3.5366931918656055E-3</v>
      </c>
    </row>
    <row r="701" spans="4:15" s="2" customFormat="1" ht="21.95" customHeight="1" x14ac:dyDescent="0.15">
      <c r="D701" s="10">
        <v>690</v>
      </c>
      <c r="E701" s="116"/>
      <c r="F701" s="152">
        <v>4203</v>
      </c>
      <c r="G701" s="76" t="s">
        <v>13795</v>
      </c>
      <c r="H701" s="76" t="s">
        <v>14008</v>
      </c>
      <c r="I701" s="153">
        <v>13187000</v>
      </c>
      <c r="J701" s="153">
        <v>12461679000</v>
      </c>
      <c r="K701" s="111">
        <f>J701/I701</f>
        <v>944.9972700386744</v>
      </c>
      <c r="L701" s="111">
        <v>3800</v>
      </c>
      <c r="M701" s="111">
        <v>3995</v>
      </c>
      <c r="N701" s="154">
        <f>(M701-K701)/K701</f>
        <v>3.2275254401914868</v>
      </c>
      <c r="O701" s="154">
        <f>(M701-L701)/L701</f>
        <v>5.131578947368421E-2</v>
      </c>
    </row>
    <row r="702" spans="4:15" s="2" customFormat="1" ht="21.95" customHeight="1" x14ac:dyDescent="0.15">
      <c r="D702" s="10">
        <v>691</v>
      </c>
      <c r="E702" s="116"/>
      <c r="F702" s="152">
        <v>4204</v>
      </c>
      <c r="G702" s="76" t="s">
        <v>13795</v>
      </c>
      <c r="H702" s="76" t="s">
        <v>14009</v>
      </c>
      <c r="I702" s="153">
        <v>34929900</v>
      </c>
      <c r="J702" s="153">
        <v>65493292700</v>
      </c>
      <c r="K702" s="111">
        <f>J702/I702</f>
        <v>1874.9922759584197</v>
      </c>
      <c r="L702" s="111">
        <v>1631</v>
      </c>
      <c r="M702" s="111">
        <v>1666</v>
      </c>
      <c r="N702" s="154">
        <f>(M702-K702)/K702</f>
        <v>-0.11146300634843487</v>
      </c>
      <c r="O702" s="154">
        <f>(M702-L702)/L702</f>
        <v>2.1459227467811159E-2</v>
      </c>
    </row>
    <row r="703" spans="4:15" s="2" customFormat="1" ht="21.95" customHeight="1" x14ac:dyDescent="0.15">
      <c r="D703" s="10">
        <v>692</v>
      </c>
      <c r="E703" s="116"/>
      <c r="F703" s="152">
        <v>4205</v>
      </c>
      <c r="G703" s="76" t="s">
        <v>13795</v>
      </c>
      <c r="H703" s="76" t="s">
        <v>14010</v>
      </c>
      <c r="I703" s="153">
        <v>16757900</v>
      </c>
      <c r="J703" s="153">
        <v>25924527100</v>
      </c>
      <c r="K703" s="111">
        <f>J703/I703</f>
        <v>1547.0033297728235</v>
      </c>
      <c r="L703" s="111">
        <v>1006</v>
      </c>
      <c r="M703" s="111">
        <v>1096</v>
      </c>
      <c r="N703" s="154">
        <f>(M703-K703)/K703</f>
        <v>-0.29153352232218727</v>
      </c>
      <c r="O703" s="154">
        <f>(M703-L703)/L703</f>
        <v>8.9463220675944338E-2</v>
      </c>
    </row>
    <row r="704" spans="4:15" s="2" customFormat="1" ht="21.95" customHeight="1" x14ac:dyDescent="0.15">
      <c r="D704" s="10">
        <v>693</v>
      </c>
      <c r="E704" s="116"/>
      <c r="F704" s="152">
        <v>4206</v>
      </c>
      <c r="G704" s="76" t="s">
        <v>13795</v>
      </c>
      <c r="H704" s="76" t="s">
        <v>14011</v>
      </c>
      <c r="I704" s="153">
        <v>5526400</v>
      </c>
      <c r="J704" s="153">
        <v>22039513600</v>
      </c>
      <c r="K704" s="111">
        <f>J704/I704</f>
        <v>3988.0416907932831</v>
      </c>
      <c r="L704" s="111">
        <v>3680</v>
      </c>
      <c r="M704" s="111">
        <v>3655</v>
      </c>
      <c r="N704" s="154">
        <f>(M704-K704)/K704</f>
        <v>-8.3510082545560346E-2</v>
      </c>
      <c r="O704" s="154">
        <f>(M704-L704)/L704</f>
        <v>-6.793478260869565E-3</v>
      </c>
    </row>
    <row r="705" spans="4:15" s="2" customFormat="1" ht="21.95" customHeight="1" x14ac:dyDescent="0.15">
      <c r="D705" s="10">
        <v>694</v>
      </c>
      <c r="E705" s="116"/>
      <c r="F705" s="152">
        <v>4208</v>
      </c>
      <c r="G705" s="76" t="s">
        <v>13795</v>
      </c>
      <c r="H705" s="76" t="s">
        <v>14012</v>
      </c>
      <c r="I705" s="153">
        <v>9166500</v>
      </c>
      <c r="J705" s="153">
        <v>29011720500</v>
      </c>
      <c r="K705" s="111">
        <f>J705/I705</f>
        <v>3164.9725085910654</v>
      </c>
      <c r="L705" s="111">
        <v>2234</v>
      </c>
      <c r="M705" s="111">
        <v>2430</v>
      </c>
      <c r="N705" s="154">
        <f>(M705-K705)/K705</f>
        <v>-0.23222081916858398</v>
      </c>
      <c r="O705" s="154">
        <f>(M705-L705)/L705</f>
        <v>8.7735004476275733E-2</v>
      </c>
    </row>
    <row r="706" spans="4:15" s="2" customFormat="1" ht="21.95" customHeight="1" x14ac:dyDescent="0.15">
      <c r="D706" s="10">
        <v>695</v>
      </c>
      <c r="E706" s="116"/>
      <c r="F706" s="152">
        <v>4212</v>
      </c>
      <c r="G706" s="76" t="s">
        <v>13795</v>
      </c>
      <c r="H706" s="76" t="s">
        <v>14013</v>
      </c>
      <c r="I706" s="153">
        <v>2231000</v>
      </c>
      <c r="J706" s="153">
        <v>5202662600</v>
      </c>
      <c r="K706" s="111">
        <f>J706/I706</f>
        <v>2331.9868220528911</v>
      </c>
      <c r="L706" s="111">
        <v>1935</v>
      </c>
      <c r="M706" s="111">
        <v>2002</v>
      </c>
      <c r="N706" s="154">
        <f>(M706-K706)/K706</f>
        <v>-0.14150458267272606</v>
      </c>
      <c r="O706" s="154">
        <f>(M706-L706)/L706</f>
        <v>3.4625322997416018E-2</v>
      </c>
    </row>
    <row r="707" spans="4:15" s="2" customFormat="1" ht="21.95" customHeight="1" x14ac:dyDescent="0.15">
      <c r="D707" s="10">
        <v>696</v>
      </c>
      <c r="E707" s="116"/>
      <c r="F707" s="152">
        <v>4215</v>
      </c>
      <c r="G707" s="76" t="s">
        <v>13795</v>
      </c>
      <c r="H707" s="76" t="s">
        <v>14014</v>
      </c>
      <c r="I707" s="153">
        <v>3562100</v>
      </c>
      <c r="J707" s="153">
        <v>2497017700</v>
      </c>
      <c r="K707" s="111">
        <f>J707/I707</f>
        <v>700.99595744083547</v>
      </c>
      <c r="L707" s="111">
        <v>583</v>
      </c>
      <c r="M707" s="111">
        <v>578</v>
      </c>
      <c r="N707" s="154">
        <f>(M707-K707)/K707</f>
        <v>-0.17545886839328373</v>
      </c>
      <c r="O707" s="154">
        <f>(M707-L707)/L707</f>
        <v>-8.5763293310463125E-3</v>
      </c>
    </row>
    <row r="708" spans="4:15" s="2" customFormat="1" ht="21.95" customHeight="1" x14ac:dyDescent="0.15">
      <c r="D708" s="10">
        <v>697</v>
      </c>
      <c r="E708" s="116"/>
      <c r="F708" s="152">
        <v>4216</v>
      </c>
      <c r="G708" s="76" t="s">
        <v>13795</v>
      </c>
      <c r="H708" s="76" t="s">
        <v>3967</v>
      </c>
      <c r="I708" s="153">
        <v>816800</v>
      </c>
      <c r="J708" s="153">
        <v>1445724000</v>
      </c>
      <c r="K708" s="111">
        <f>J708/I708</f>
        <v>1769.9853085210577</v>
      </c>
      <c r="L708" s="111">
        <v>1465</v>
      </c>
      <c r="M708" s="111">
        <v>1470</v>
      </c>
      <c r="N708" s="154">
        <f>(M708-K708)/K708</f>
        <v>-0.16948463192144556</v>
      </c>
      <c r="O708" s="154">
        <f>(M708-L708)/L708</f>
        <v>3.4129692832764505E-3</v>
      </c>
    </row>
    <row r="709" spans="4:15" s="2" customFormat="1" ht="21.95" customHeight="1" x14ac:dyDescent="0.15">
      <c r="D709" s="10">
        <v>698</v>
      </c>
      <c r="E709" s="116"/>
      <c r="F709" s="152">
        <v>4217</v>
      </c>
      <c r="G709" s="76" t="s">
        <v>13795</v>
      </c>
      <c r="H709" s="76" t="s">
        <v>955</v>
      </c>
      <c r="I709" s="153">
        <v>9244300</v>
      </c>
      <c r="J709" s="153">
        <v>22694630500</v>
      </c>
      <c r="K709" s="111">
        <f>J709/I709</f>
        <v>2454.9863699793386</v>
      </c>
      <c r="L709" s="111">
        <v>1660</v>
      </c>
      <c r="M709" s="111">
        <v>1778</v>
      </c>
      <c r="N709" s="154">
        <f>(M709-K709)/K709</f>
        <v>-0.27575972651328251</v>
      </c>
      <c r="O709" s="154">
        <f>(M709-L709)/L709</f>
        <v>7.1084337349397592E-2</v>
      </c>
    </row>
    <row r="710" spans="4:15" s="2" customFormat="1" ht="21.95" customHeight="1" x14ac:dyDescent="0.15">
      <c r="D710" s="10">
        <v>699</v>
      </c>
      <c r="E710" s="116"/>
      <c r="F710" s="152">
        <v>4218</v>
      </c>
      <c r="G710" s="76" t="s">
        <v>13795</v>
      </c>
      <c r="H710" s="76" t="s">
        <v>957</v>
      </c>
      <c r="I710" s="153">
        <v>668000</v>
      </c>
      <c r="J710" s="153">
        <v>2355353600</v>
      </c>
      <c r="K710" s="111">
        <f>J710/I710</f>
        <v>3525.9784431137723</v>
      </c>
      <c r="L710" s="111">
        <v>1891</v>
      </c>
      <c r="M710" s="111">
        <v>1967</v>
      </c>
      <c r="N710" s="154">
        <f>(M710-K710)/K710</f>
        <v>-0.442140662022042</v>
      </c>
      <c r="O710" s="154">
        <f>(M710-L710)/L710</f>
        <v>4.0190375462718142E-2</v>
      </c>
    </row>
    <row r="711" spans="4:15" s="2" customFormat="1" ht="21.95" customHeight="1" x14ac:dyDescent="0.15">
      <c r="D711" s="10">
        <v>700</v>
      </c>
      <c r="E711" s="116"/>
      <c r="F711" s="152">
        <v>4220</v>
      </c>
      <c r="G711" s="76" t="s">
        <v>13795</v>
      </c>
      <c r="H711" s="76" t="s">
        <v>14015</v>
      </c>
      <c r="I711" s="153">
        <v>2356700</v>
      </c>
      <c r="J711" s="153">
        <v>1208976300</v>
      </c>
      <c r="K711" s="111">
        <f>J711/I711</f>
        <v>512.99541732083003</v>
      </c>
      <c r="L711" s="111">
        <v>455</v>
      </c>
      <c r="M711" s="111">
        <v>454</v>
      </c>
      <c r="N711" s="154">
        <f>(M711-K711)/K711</f>
        <v>-0.11500184081358759</v>
      </c>
      <c r="O711" s="154">
        <f>(M711-L711)/L711</f>
        <v>-2.1978021978021978E-3</v>
      </c>
    </row>
    <row r="712" spans="4:15" s="2" customFormat="1" ht="21.95" customHeight="1" x14ac:dyDescent="0.15">
      <c r="D712" s="10">
        <v>701</v>
      </c>
      <c r="E712" s="116"/>
      <c r="F712" s="152">
        <v>4221</v>
      </c>
      <c r="G712" s="76" t="s">
        <v>13795</v>
      </c>
      <c r="H712" s="76" t="s">
        <v>14016</v>
      </c>
      <c r="I712" s="153">
        <v>3117000</v>
      </c>
      <c r="J712" s="153">
        <v>1829679000</v>
      </c>
      <c r="K712" s="111">
        <f>J712/I712</f>
        <v>587</v>
      </c>
      <c r="L712" s="111">
        <v>1833</v>
      </c>
      <c r="M712" s="111">
        <v>1751</v>
      </c>
      <c r="N712" s="154">
        <f>(M712-K712)/K712</f>
        <v>1.9829642248722317</v>
      </c>
      <c r="O712" s="154">
        <f>(M712-L712)/L712</f>
        <v>-4.4735406437534098E-2</v>
      </c>
    </row>
    <row r="713" spans="4:15" s="2" customFormat="1" ht="21.95" customHeight="1" x14ac:dyDescent="0.15">
      <c r="D713" s="10">
        <v>702</v>
      </c>
      <c r="E713" s="116"/>
      <c r="F713" s="152">
        <v>4228</v>
      </c>
      <c r="G713" s="76" t="s">
        <v>13795</v>
      </c>
      <c r="H713" s="76" t="s">
        <v>14017</v>
      </c>
      <c r="I713" s="153">
        <v>1951900</v>
      </c>
      <c r="J713" s="153">
        <v>2393014400</v>
      </c>
      <c r="K713" s="111">
        <f>J713/I713</f>
        <v>1225.9923151800811</v>
      </c>
      <c r="L713" s="111">
        <v>927</v>
      </c>
      <c r="M713" s="111">
        <v>927</v>
      </c>
      <c r="N713" s="154">
        <f>(M713-K713)/K713</f>
        <v>-0.24387780533205322</v>
      </c>
      <c r="O713" s="154">
        <f>(M713-L713)/L713</f>
        <v>0</v>
      </c>
    </row>
    <row r="714" spans="4:15" s="2" customFormat="1" ht="21.95" customHeight="1" x14ac:dyDescent="0.15">
      <c r="D714" s="10">
        <v>703</v>
      </c>
      <c r="E714" s="116"/>
      <c r="F714" s="152">
        <v>4229</v>
      </c>
      <c r="G714" s="76" t="s">
        <v>13795</v>
      </c>
      <c r="H714" s="76" t="s">
        <v>14018</v>
      </c>
      <c r="I714" s="153">
        <v>297500</v>
      </c>
      <c r="J714" s="153">
        <v>1054629500</v>
      </c>
      <c r="K714" s="111">
        <f>J714/I714</f>
        <v>3544.9731092436973</v>
      </c>
      <c r="L714" s="111">
        <v>2556</v>
      </c>
      <c r="M714" s="111">
        <v>2641</v>
      </c>
      <c r="N714" s="154">
        <f>(M714-K714)/K714</f>
        <v>-0.2550014009659316</v>
      </c>
      <c r="O714" s="154">
        <f>(M714-L714)/L714</f>
        <v>3.3255086071987482E-2</v>
      </c>
    </row>
    <row r="715" spans="4:15" s="2" customFormat="1" ht="21.95" customHeight="1" x14ac:dyDescent="0.15">
      <c r="D715" s="10">
        <v>704</v>
      </c>
      <c r="E715" s="116"/>
      <c r="F715" s="152">
        <v>4231</v>
      </c>
      <c r="G715" s="76" t="s">
        <v>13795</v>
      </c>
      <c r="H715" s="76" t="s">
        <v>14019</v>
      </c>
      <c r="I715" s="153">
        <v>634200</v>
      </c>
      <c r="J715" s="153">
        <v>552067300</v>
      </c>
      <c r="K715" s="111">
        <f>J715/I715</f>
        <v>870.49400819930622</v>
      </c>
      <c r="L715" s="111">
        <v>609</v>
      </c>
      <c r="M715" s="111">
        <v>589</v>
      </c>
      <c r="N715" s="154">
        <f>(M715-K715)/K715</f>
        <v>-0.32337271198638284</v>
      </c>
      <c r="O715" s="154">
        <f>(M715-L715)/L715</f>
        <v>-3.2840722495894911E-2</v>
      </c>
    </row>
    <row r="716" spans="4:15" s="2" customFormat="1" ht="21.95" customHeight="1" x14ac:dyDescent="0.15">
      <c r="D716" s="10">
        <v>705</v>
      </c>
      <c r="E716" s="116"/>
      <c r="F716" s="152">
        <v>4238</v>
      </c>
      <c r="G716" s="76" t="s">
        <v>13795</v>
      </c>
      <c r="H716" s="76" t="s">
        <v>14021</v>
      </c>
      <c r="I716" s="153">
        <v>377400</v>
      </c>
      <c r="J716" s="153">
        <v>589111400</v>
      </c>
      <c r="K716" s="111">
        <f>J716/I716</f>
        <v>1560.9735029146793</v>
      </c>
      <c r="L716" s="111">
        <v>898</v>
      </c>
      <c r="M716" s="111">
        <v>1106</v>
      </c>
      <c r="N716" s="154">
        <f>(M716-K716)/K716</f>
        <v>-0.29146779369742293</v>
      </c>
      <c r="O716" s="154">
        <f>(M716-L716)/L716</f>
        <v>0.23162583518930957</v>
      </c>
    </row>
    <row r="717" spans="4:15" s="2" customFormat="1" ht="21.95" customHeight="1" x14ac:dyDescent="0.15">
      <c r="D717" s="10">
        <v>706</v>
      </c>
      <c r="E717" s="116"/>
      <c r="F717" s="152">
        <v>4245</v>
      </c>
      <c r="G717" s="76" t="s">
        <v>13795</v>
      </c>
      <c r="H717" s="76" t="s">
        <v>14022</v>
      </c>
      <c r="I717" s="153">
        <v>380100</v>
      </c>
      <c r="J717" s="153">
        <v>615381900</v>
      </c>
      <c r="K717" s="111">
        <f>J717/I717</f>
        <v>1619</v>
      </c>
      <c r="L717" s="111">
        <v>924</v>
      </c>
      <c r="M717" s="111">
        <v>885</v>
      </c>
      <c r="N717" s="154">
        <f>(M717-K717)/K717</f>
        <v>-0.45336627547869057</v>
      </c>
      <c r="O717" s="154">
        <f>(M717-L717)/L717</f>
        <v>-4.2207792207792208E-2</v>
      </c>
    </row>
    <row r="718" spans="4:15" s="2" customFormat="1" ht="21.95" customHeight="1" x14ac:dyDescent="0.15">
      <c r="D718" s="10">
        <v>707</v>
      </c>
      <c r="E718" s="116"/>
      <c r="F718" s="152">
        <v>4246</v>
      </c>
      <c r="G718" s="76" t="s">
        <v>13795</v>
      </c>
      <c r="H718" s="76" t="s">
        <v>14023</v>
      </c>
      <c r="I718" s="153">
        <v>3428800</v>
      </c>
      <c r="J718" s="153">
        <v>6034713600</v>
      </c>
      <c r="K718" s="111">
        <f>J718/I718</f>
        <v>1760.0074661689221</v>
      </c>
      <c r="L718" s="111">
        <v>1082</v>
      </c>
      <c r="M718" s="111">
        <v>1094</v>
      </c>
      <c r="N718" s="154">
        <f>(M718-K718)/K718</f>
        <v>-0.37841172777445475</v>
      </c>
      <c r="O718" s="154">
        <f>(M718-L718)/L718</f>
        <v>1.1090573012939002E-2</v>
      </c>
    </row>
    <row r="719" spans="4:15" s="2" customFormat="1" ht="21.95" customHeight="1" x14ac:dyDescent="0.15">
      <c r="D719" s="10">
        <v>708</v>
      </c>
      <c r="E719" s="116"/>
      <c r="F719" s="152">
        <v>4248</v>
      </c>
      <c r="G719" s="76" t="s">
        <v>13795</v>
      </c>
      <c r="H719" s="76" t="s">
        <v>4624</v>
      </c>
      <c r="I719" s="153">
        <v>116300</v>
      </c>
      <c r="J719" s="153">
        <v>281213400</v>
      </c>
      <c r="K719" s="111">
        <f>J719/I719</f>
        <v>2418</v>
      </c>
      <c r="L719" s="111">
        <v>1362</v>
      </c>
      <c r="M719" s="111">
        <v>1404</v>
      </c>
      <c r="N719" s="154">
        <f>(M719-K719)/K719</f>
        <v>-0.41935483870967744</v>
      </c>
      <c r="O719" s="154">
        <f>(M719-L719)/L719</f>
        <v>3.0837004405286344E-2</v>
      </c>
    </row>
    <row r="720" spans="4:15" s="2" customFormat="1" ht="21.95" customHeight="1" x14ac:dyDescent="0.15">
      <c r="D720" s="10">
        <v>709</v>
      </c>
      <c r="E720" s="116"/>
      <c r="F720" s="152">
        <v>4249</v>
      </c>
      <c r="G720" s="76" t="s">
        <v>13795</v>
      </c>
      <c r="H720" s="76" t="s">
        <v>14024</v>
      </c>
      <c r="I720" s="153">
        <v>480700</v>
      </c>
      <c r="J720" s="153">
        <v>1447355700</v>
      </c>
      <c r="K720" s="111">
        <f>J720/I720</f>
        <v>3010.9334304139797</v>
      </c>
      <c r="L720" s="111">
        <v>2700</v>
      </c>
      <c r="M720" s="111">
        <v>2554</v>
      </c>
      <c r="N720" s="154">
        <f>(M720-K720)/K720</f>
        <v>-0.151758064724518</v>
      </c>
      <c r="O720" s="154">
        <f>(M720-L720)/L720</f>
        <v>-5.4074074074074073E-2</v>
      </c>
    </row>
    <row r="721" spans="4:15" s="2" customFormat="1" ht="21.95" customHeight="1" x14ac:dyDescent="0.15">
      <c r="D721" s="10">
        <v>710</v>
      </c>
      <c r="E721" s="116"/>
      <c r="F721" s="152">
        <v>4272</v>
      </c>
      <c r="G721" s="76" t="s">
        <v>13795</v>
      </c>
      <c r="H721" s="76" t="s">
        <v>14025</v>
      </c>
      <c r="I721" s="153">
        <v>13142600</v>
      </c>
      <c r="J721" s="153">
        <v>17373641200</v>
      </c>
      <c r="K721" s="111">
        <f>J721/I721</f>
        <v>1321.9333465219972</v>
      </c>
      <c r="L721" s="111">
        <v>1401</v>
      </c>
      <c r="M721" s="111">
        <v>1382</v>
      </c>
      <c r="N721" s="154">
        <f>(M721-K721)/K721</f>
        <v>4.5438488737755162E-2</v>
      </c>
      <c r="O721" s="154">
        <f>(M721-L721)/L721</f>
        <v>-1.3561741613133477E-2</v>
      </c>
    </row>
    <row r="722" spans="4:15" s="2" customFormat="1" ht="21.95" customHeight="1" x14ac:dyDescent="0.15">
      <c r="D722" s="10">
        <v>711</v>
      </c>
      <c r="E722" s="116"/>
      <c r="F722" s="152">
        <v>4275</v>
      </c>
      <c r="G722" s="76" t="s">
        <v>13795</v>
      </c>
      <c r="H722" s="76" t="s">
        <v>14026</v>
      </c>
      <c r="I722" s="153">
        <v>1063500</v>
      </c>
      <c r="J722" s="153">
        <v>1166649900</v>
      </c>
      <c r="K722" s="111">
        <f>J722/I722</f>
        <v>1096.9909732016924</v>
      </c>
      <c r="L722" s="111">
        <v>718</v>
      </c>
      <c r="M722" s="111">
        <v>772</v>
      </c>
      <c r="N722" s="154">
        <f>(M722-K722)/K722</f>
        <v>-0.29625674334691149</v>
      </c>
      <c r="O722" s="154">
        <f>(M722-L722)/L722</f>
        <v>7.5208913649025072E-2</v>
      </c>
    </row>
    <row r="723" spans="4:15" s="2" customFormat="1" ht="21.95" customHeight="1" x14ac:dyDescent="0.15">
      <c r="D723" s="10">
        <v>712</v>
      </c>
      <c r="E723" s="116"/>
      <c r="F723" s="152">
        <v>4282</v>
      </c>
      <c r="G723" s="76" t="s">
        <v>13463</v>
      </c>
      <c r="H723" s="76" t="s">
        <v>14027</v>
      </c>
      <c r="I723" s="153">
        <v>1877800</v>
      </c>
      <c r="J723" s="153">
        <v>4125512200</v>
      </c>
      <c r="K723" s="111">
        <f>J723/I723</f>
        <v>2196.9923314516986</v>
      </c>
      <c r="L723" s="111">
        <v>1672</v>
      </c>
      <c r="M723" s="111">
        <v>1631</v>
      </c>
      <c r="N723" s="154">
        <f>(M723-K723)/K723</f>
        <v>-0.25762144152670297</v>
      </c>
      <c r="O723" s="154">
        <f>(M723-L723)/L723</f>
        <v>-2.4521531100478468E-2</v>
      </c>
    </row>
    <row r="724" spans="4:15" s="2" customFormat="1" ht="21.95" customHeight="1" x14ac:dyDescent="0.15">
      <c r="D724" s="10">
        <v>713</v>
      </c>
      <c r="E724" s="116"/>
      <c r="F724" s="152">
        <v>4284</v>
      </c>
      <c r="G724" s="76" t="s">
        <v>13463</v>
      </c>
      <c r="H724" s="76" t="s">
        <v>14028</v>
      </c>
      <c r="I724" s="153">
        <v>338700</v>
      </c>
      <c r="J724" s="153">
        <v>348861000</v>
      </c>
      <c r="K724" s="111">
        <f>J724/I724</f>
        <v>1030</v>
      </c>
      <c r="L724" s="111">
        <v>608</v>
      </c>
      <c r="M724" s="111">
        <v>621</v>
      </c>
      <c r="N724" s="154">
        <f>(M724-K724)/K724</f>
        <v>-0.3970873786407767</v>
      </c>
      <c r="O724" s="154">
        <f>(M724-L724)/L724</f>
        <v>2.1381578947368422E-2</v>
      </c>
    </row>
    <row r="725" spans="4:15" s="2" customFormat="1" ht="21.95" customHeight="1" x14ac:dyDescent="0.15">
      <c r="D725" s="10">
        <v>714</v>
      </c>
      <c r="E725" s="116"/>
      <c r="F725" s="152">
        <v>4286</v>
      </c>
      <c r="G725" s="76" t="s">
        <v>13463</v>
      </c>
      <c r="H725" s="76" t="s">
        <v>3806</v>
      </c>
      <c r="I725" s="153">
        <v>209900</v>
      </c>
      <c r="J725" s="153">
        <v>217246500</v>
      </c>
      <c r="K725" s="111">
        <f>J725/I725</f>
        <v>1035</v>
      </c>
      <c r="L725" s="111">
        <v>931</v>
      </c>
      <c r="M725" s="111">
        <v>930</v>
      </c>
      <c r="N725" s="154">
        <f>(M725-K725)/K725</f>
        <v>-0.10144927536231885</v>
      </c>
      <c r="O725" s="154">
        <f>(M725-L725)/L725</f>
        <v>-1.0741138560687433E-3</v>
      </c>
    </row>
    <row r="726" spans="4:15" s="2" customFormat="1" ht="21.95" customHeight="1" x14ac:dyDescent="0.15">
      <c r="D726" s="10">
        <v>715</v>
      </c>
      <c r="E726" s="116"/>
      <c r="F726" s="152">
        <v>4290</v>
      </c>
      <c r="G726" s="76" t="s">
        <v>13463</v>
      </c>
      <c r="H726" s="76" t="s">
        <v>14029</v>
      </c>
      <c r="I726" s="153">
        <v>2445000</v>
      </c>
      <c r="J726" s="153">
        <v>3166281300</v>
      </c>
      <c r="K726" s="111">
        <f>J726/I726</f>
        <v>1295.0025766871165</v>
      </c>
      <c r="L726" s="111">
        <v>1189</v>
      </c>
      <c r="M726" s="111">
        <v>1322</v>
      </c>
      <c r="N726" s="154">
        <f>(M726-K726)/K726</f>
        <v>2.0847389649176186E-2</v>
      </c>
      <c r="O726" s="154">
        <f>(M726-L726)/L726</f>
        <v>0.1118587047939445</v>
      </c>
    </row>
    <row r="727" spans="4:15" s="2" customFormat="1" ht="21.95" customHeight="1" x14ac:dyDescent="0.15">
      <c r="D727" s="10">
        <v>716</v>
      </c>
      <c r="E727" s="116"/>
      <c r="F727" s="152">
        <v>4293</v>
      </c>
      <c r="G727" s="76" t="s">
        <v>13463</v>
      </c>
      <c r="H727" s="76" t="s">
        <v>14031</v>
      </c>
      <c r="I727" s="153">
        <v>1698100</v>
      </c>
      <c r="J727" s="153">
        <v>614712200</v>
      </c>
      <c r="K727" s="111">
        <f>J727/I727</f>
        <v>362</v>
      </c>
      <c r="L727" s="111">
        <v>168</v>
      </c>
      <c r="M727" s="111">
        <v>190</v>
      </c>
      <c r="N727" s="154">
        <f>(M727-K727)/K727</f>
        <v>-0.47513812154696133</v>
      </c>
      <c r="O727" s="154">
        <f>(M727-L727)/L727</f>
        <v>0.13095238095238096</v>
      </c>
    </row>
    <row r="728" spans="4:15" s="2" customFormat="1" ht="21.95" customHeight="1" x14ac:dyDescent="0.15">
      <c r="D728" s="10">
        <v>717</v>
      </c>
      <c r="E728" s="116"/>
      <c r="F728" s="152">
        <v>4295</v>
      </c>
      <c r="G728" s="76" t="s">
        <v>13463</v>
      </c>
      <c r="H728" s="76" t="s">
        <v>985</v>
      </c>
      <c r="I728" s="153">
        <v>541200</v>
      </c>
      <c r="J728" s="153">
        <v>648896800</v>
      </c>
      <c r="K728" s="111">
        <f>J728/I728</f>
        <v>1198.9963045084996</v>
      </c>
      <c r="L728" s="111">
        <v>831</v>
      </c>
      <c r="M728" s="111">
        <v>821</v>
      </c>
      <c r="N728" s="154">
        <f>(M728-K728)/K728</f>
        <v>-0.31526060846655429</v>
      </c>
      <c r="O728" s="154">
        <f>(M728-L728)/L728</f>
        <v>-1.2033694344163659E-2</v>
      </c>
    </row>
    <row r="729" spans="4:15" s="2" customFormat="1" ht="21.95" customHeight="1" x14ac:dyDescent="0.15">
      <c r="D729" s="10">
        <v>718</v>
      </c>
      <c r="E729" s="116"/>
      <c r="F729" s="152">
        <v>4298</v>
      </c>
      <c r="G729" s="76" t="s">
        <v>13463</v>
      </c>
      <c r="H729" s="76" t="s">
        <v>14032</v>
      </c>
      <c r="I729" s="153">
        <v>45000</v>
      </c>
      <c r="J729" s="153">
        <v>76050000</v>
      </c>
      <c r="K729" s="111">
        <f>J729/I729</f>
        <v>1690</v>
      </c>
      <c r="L729" s="111">
        <v>1393</v>
      </c>
      <c r="M729" s="111">
        <v>1374</v>
      </c>
      <c r="N729" s="154">
        <f>(M729-K729)/K729</f>
        <v>-0.18698224852071005</v>
      </c>
      <c r="O729" s="154">
        <f>(M729-L729)/L729</f>
        <v>-1.3639626704953339E-2</v>
      </c>
    </row>
    <row r="730" spans="4:15" s="2" customFormat="1" ht="21.95" customHeight="1" x14ac:dyDescent="0.15">
      <c r="D730" s="10">
        <v>719</v>
      </c>
      <c r="E730" s="116"/>
      <c r="F730" s="152">
        <v>4299</v>
      </c>
      <c r="G730" s="76" t="s">
        <v>13463</v>
      </c>
      <c r="H730" s="76" t="s">
        <v>14033</v>
      </c>
      <c r="I730" s="153">
        <v>121100</v>
      </c>
      <c r="J730" s="153">
        <v>208348050</v>
      </c>
      <c r="K730" s="111">
        <f>J730/I730</f>
        <v>1720.4628406275806</v>
      </c>
      <c r="L730" s="111">
        <v>1700</v>
      </c>
      <c r="M730" s="111">
        <v>1800</v>
      </c>
      <c r="N730" s="154">
        <f>(M730-K730)/K730</f>
        <v>4.623009430613817E-2</v>
      </c>
      <c r="O730" s="154">
        <f>(M730-L730)/L730</f>
        <v>5.8823529411764705E-2</v>
      </c>
    </row>
    <row r="731" spans="4:15" s="2" customFormat="1" ht="21.95" customHeight="1" x14ac:dyDescent="0.15">
      <c r="D731" s="10">
        <v>720</v>
      </c>
      <c r="E731" s="116"/>
      <c r="F731" s="152">
        <v>4301</v>
      </c>
      <c r="G731" s="76" t="s">
        <v>13463</v>
      </c>
      <c r="H731" s="76" t="s">
        <v>14034</v>
      </c>
      <c r="I731" s="153">
        <v>872300</v>
      </c>
      <c r="J731" s="153">
        <v>2640677000</v>
      </c>
      <c r="K731" s="111">
        <f>J731/I731</f>
        <v>3027.2578241430701</v>
      </c>
      <c r="L731" s="111">
        <v>2341</v>
      </c>
      <c r="M731" s="111">
        <v>2358</v>
      </c>
      <c r="N731" s="154">
        <f>(M731-K731)/K731</f>
        <v>-0.22107724647883858</v>
      </c>
      <c r="O731" s="154">
        <f>(M731-L731)/L731</f>
        <v>7.261853908586074E-3</v>
      </c>
    </row>
    <row r="732" spans="4:15" s="2" customFormat="1" ht="21.95" customHeight="1" x14ac:dyDescent="0.15">
      <c r="D732" s="10">
        <v>721</v>
      </c>
      <c r="E732" s="116"/>
      <c r="F732" s="152">
        <v>4307</v>
      </c>
      <c r="G732" s="76" t="s">
        <v>13463</v>
      </c>
      <c r="H732" s="76" t="s">
        <v>14035</v>
      </c>
      <c r="I732" s="153">
        <v>10147100</v>
      </c>
      <c r="J732" s="153">
        <v>51597769500</v>
      </c>
      <c r="K732" s="111">
        <f>J732/I732</f>
        <v>5084.976939224015</v>
      </c>
      <c r="L732" s="111">
        <v>4075</v>
      </c>
      <c r="M732" s="111">
        <v>4520</v>
      </c>
      <c r="N732" s="154">
        <f>(M732-K732)/K732</f>
        <v>-0.11110707992910435</v>
      </c>
      <c r="O732" s="154">
        <f>(M732-L732)/L732</f>
        <v>0.10920245398773006</v>
      </c>
    </row>
    <row r="733" spans="4:15" s="2" customFormat="1" ht="21.95" customHeight="1" x14ac:dyDescent="0.15">
      <c r="D733" s="10">
        <v>722</v>
      </c>
      <c r="E733" s="116"/>
      <c r="F733" s="152">
        <v>4310</v>
      </c>
      <c r="G733" s="76" t="s">
        <v>13463</v>
      </c>
      <c r="H733" s="76" t="s">
        <v>14037</v>
      </c>
      <c r="I733" s="153">
        <v>371200</v>
      </c>
      <c r="J733" s="153">
        <v>1100978600</v>
      </c>
      <c r="K733" s="111">
        <f>J733/I733</f>
        <v>2965.9983836206898</v>
      </c>
      <c r="L733" s="111">
        <v>1226</v>
      </c>
      <c r="M733" s="111">
        <v>1394</v>
      </c>
      <c r="N733" s="154">
        <f>(M733-K733)/K733</f>
        <v>-0.53000648695624053</v>
      </c>
      <c r="O733" s="154">
        <f>(M733-L733)/L733</f>
        <v>0.13703099510603589</v>
      </c>
    </row>
    <row r="734" spans="4:15" s="2" customFormat="1" ht="21.95" customHeight="1" x14ac:dyDescent="0.15">
      <c r="D734" s="10">
        <v>723</v>
      </c>
      <c r="E734" s="116"/>
      <c r="F734" s="152">
        <v>4312</v>
      </c>
      <c r="G734" s="76" t="s">
        <v>13463</v>
      </c>
      <c r="H734" s="76" t="s">
        <v>14038</v>
      </c>
      <c r="I734" s="153">
        <v>993900</v>
      </c>
      <c r="J734" s="153">
        <v>821955300</v>
      </c>
      <c r="K734" s="111">
        <f>J734/I734</f>
        <v>827</v>
      </c>
      <c r="L734" s="111">
        <v>533</v>
      </c>
      <c r="M734" s="111">
        <v>556</v>
      </c>
      <c r="N734" s="154">
        <f>(M734-K734)/K734</f>
        <v>-0.32769044740024184</v>
      </c>
      <c r="O734" s="154">
        <f>(M734-L734)/L734</f>
        <v>4.3151969981238276E-2</v>
      </c>
    </row>
    <row r="735" spans="4:15" s="2" customFormat="1" ht="21.95" customHeight="1" x14ac:dyDescent="0.15">
      <c r="D735" s="10">
        <v>724</v>
      </c>
      <c r="E735" s="116"/>
      <c r="F735" s="152">
        <v>4318</v>
      </c>
      <c r="G735" s="76" t="s">
        <v>13463</v>
      </c>
      <c r="H735" s="76" t="s">
        <v>997</v>
      </c>
      <c r="I735" s="153">
        <v>608200</v>
      </c>
      <c r="J735" s="153">
        <v>1167737200</v>
      </c>
      <c r="K735" s="111">
        <f>J735/I735</f>
        <v>1919.9888194672806</v>
      </c>
      <c r="L735" s="111">
        <v>1279</v>
      </c>
      <c r="M735" s="111">
        <v>1368</v>
      </c>
      <c r="N735" s="154">
        <f>(M735-K735)/K735</f>
        <v>-0.28749585095002544</v>
      </c>
      <c r="O735" s="154">
        <f>(M735-L735)/L735</f>
        <v>6.9585613760750592E-2</v>
      </c>
    </row>
    <row r="736" spans="4:15" s="2" customFormat="1" ht="21.95" customHeight="1" x14ac:dyDescent="0.15">
      <c r="D736" s="10">
        <v>725</v>
      </c>
      <c r="E736" s="116"/>
      <c r="F736" s="152">
        <v>4319</v>
      </c>
      <c r="G736" s="76" t="s">
        <v>13463</v>
      </c>
      <c r="H736" s="76" t="s">
        <v>999</v>
      </c>
      <c r="I736" s="153">
        <v>732400</v>
      </c>
      <c r="J736" s="153">
        <v>257071200</v>
      </c>
      <c r="K736" s="111">
        <f>J736/I736</f>
        <v>350.99836155106499</v>
      </c>
      <c r="L736" s="111">
        <v>215</v>
      </c>
      <c r="M736" s="111">
        <v>229</v>
      </c>
      <c r="N736" s="154">
        <f>(M736-K736)/K736</f>
        <v>-0.34757530209529497</v>
      </c>
      <c r="O736" s="154">
        <f>(M736-L736)/L736</f>
        <v>6.5116279069767441E-2</v>
      </c>
    </row>
    <row r="737" spans="4:15" s="2" customFormat="1" ht="21.95" customHeight="1" x14ac:dyDescent="0.15">
      <c r="D737" s="10">
        <v>726</v>
      </c>
      <c r="E737" s="116"/>
      <c r="F737" s="152">
        <v>4320</v>
      </c>
      <c r="G737" s="76" t="s">
        <v>13463</v>
      </c>
      <c r="H737" s="76" t="s">
        <v>14039</v>
      </c>
      <c r="I737" s="153">
        <v>299900</v>
      </c>
      <c r="J737" s="153">
        <v>253715400</v>
      </c>
      <c r="K737" s="111">
        <f>J737/I737</f>
        <v>846</v>
      </c>
      <c r="L737" s="111">
        <v>626</v>
      </c>
      <c r="M737" s="111">
        <v>702</v>
      </c>
      <c r="N737" s="154">
        <f>(M737-K737)/K737</f>
        <v>-0.1702127659574468</v>
      </c>
      <c r="O737" s="154">
        <f>(M737-L737)/L737</f>
        <v>0.12140575079872204</v>
      </c>
    </row>
    <row r="738" spans="4:15" s="2" customFormat="1" ht="21.95" customHeight="1" x14ac:dyDescent="0.15">
      <c r="D738" s="10">
        <v>727</v>
      </c>
      <c r="E738" s="116"/>
      <c r="F738" s="152">
        <v>4321</v>
      </c>
      <c r="G738" s="76" t="s">
        <v>13463</v>
      </c>
      <c r="H738" s="76" t="s">
        <v>14041</v>
      </c>
      <c r="I738" s="153">
        <v>16013000</v>
      </c>
      <c r="J738" s="153">
        <v>10600606000</v>
      </c>
      <c r="K738" s="111">
        <f>J738/I738</f>
        <v>662</v>
      </c>
      <c r="L738" s="111">
        <v>471</v>
      </c>
      <c r="M738" s="111">
        <v>560</v>
      </c>
      <c r="N738" s="154">
        <f>(M738-K738)/K738</f>
        <v>-0.15407854984894259</v>
      </c>
      <c r="O738" s="154">
        <f>(M738-L738)/L738</f>
        <v>0.18895966029723993</v>
      </c>
    </row>
    <row r="739" spans="4:15" s="2" customFormat="1" ht="21.95" customHeight="1" x14ac:dyDescent="0.15">
      <c r="D739" s="10">
        <v>728</v>
      </c>
      <c r="E739" s="116"/>
      <c r="F739" s="152">
        <v>4323</v>
      </c>
      <c r="G739" s="76" t="s">
        <v>13463</v>
      </c>
      <c r="H739" s="76" t="s">
        <v>14042</v>
      </c>
      <c r="I739" s="153">
        <v>140900</v>
      </c>
      <c r="J739" s="153">
        <v>190350300</v>
      </c>
      <c r="K739" s="111">
        <f>J739/I739</f>
        <v>1350.9602555003548</v>
      </c>
      <c r="L739" s="111">
        <v>1617</v>
      </c>
      <c r="M739" s="111">
        <v>1396</v>
      </c>
      <c r="N739" s="154">
        <f>(M739-K739)/K739</f>
        <v>3.3339059617978034E-2</v>
      </c>
      <c r="O739" s="154">
        <f>(M739-L739)/L739</f>
        <v>-0.13667285095856524</v>
      </c>
    </row>
    <row r="740" spans="4:15" s="2" customFormat="1" ht="21.95" customHeight="1" x14ac:dyDescent="0.15">
      <c r="D740" s="10">
        <v>729</v>
      </c>
      <c r="E740" s="116"/>
      <c r="F740" s="152">
        <v>4324</v>
      </c>
      <c r="G740" s="76" t="s">
        <v>13463</v>
      </c>
      <c r="H740" s="76" t="s">
        <v>14043</v>
      </c>
      <c r="I740" s="153">
        <v>17954600</v>
      </c>
      <c r="J740" s="153">
        <v>83847982000</v>
      </c>
      <c r="K740" s="111">
        <f>J740/I740</f>
        <v>4670</v>
      </c>
      <c r="L740" s="111">
        <v>4905</v>
      </c>
      <c r="M740" s="111">
        <v>5130</v>
      </c>
      <c r="N740" s="154">
        <f>(M740-K740)/K740</f>
        <v>9.8501070663811557E-2</v>
      </c>
      <c r="O740" s="154">
        <f>(M740-L740)/L740</f>
        <v>4.5871559633027525E-2</v>
      </c>
    </row>
    <row r="741" spans="4:15" s="2" customFormat="1" ht="21.95" customHeight="1" x14ac:dyDescent="0.15">
      <c r="D741" s="10">
        <v>730</v>
      </c>
      <c r="E741" s="116"/>
      <c r="F741" s="152">
        <v>4326</v>
      </c>
      <c r="G741" s="76" t="s">
        <v>13463</v>
      </c>
      <c r="H741" s="76" t="s">
        <v>14044</v>
      </c>
      <c r="I741" s="153">
        <v>1969400</v>
      </c>
      <c r="J741" s="153">
        <v>2359321200</v>
      </c>
      <c r="K741" s="111">
        <f>J741/I741</f>
        <v>1197.9898446227278</v>
      </c>
      <c r="L741" s="111">
        <v>892</v>
      </c>
      <c r="M741" s="111">
        <v>862</v>
      </c>
      <c r="N741" s="154">
        <f>(M741-K741)/K741</f>
        <v>-0.28046134625501612</v>
      </c>
      <c r="O741" s="154">
        <f>(M741-L741)/L741</f>
        <v>-3.3632286995515695E-2</v>
      </c>
    </row>
    <row r="742" spans="4:15" s="2" customFormat="1" ht="21.95" customHeight="1" x14ac:dyDescent="0.15">
      <c r="D742" s="10">
        <v>731</v>
      </c>
      <c r="E742" s="116"/>
      <c r="F742" s="152">
        <v>4331</v>
      </c>
      <c r="G742" s="76" t="s">
        <v>13463</v>
      </c>
      <c r="H742" s="76" t="s">
        <v>14045</v>
      </c>
      <c r="I742" s="153">
        <v>782800</v>
      </c>
      <c r="J742" s="153">
        <v>937788400</v>
      </c>
      <c r="K742" s="111">
        <f>J742/I742</f>
        <v>1197.9923352069495</v>
      </c>
      <c r="L742" s="111">
        <v>1729</v>
      </c>
      <c r="M742" s="111">
        <v>1736</v>
      </c>
      <c r="N742" s="154">
        <f>(M742-K742)/K742</f>
        <v>0.44909107427645711</v>
      </c>
      <c r="O742" s="154">
        <f>(M742-L742)/L742</f>
        <v>4.048582995951417E-3</v>
      </c>
    </row>
    <row r="743" spans="4:15" s="2" customFormat="1" ht="21.95" customHeight="1" x14ac:dyDescent="0.15">
      <c r="D743" s="10">
        <v>732</v>
      </c>
      <c r="E743" s="116"/>
      <c r="F743" s="152">
        <v>4333</v>
      </c>
      <c r="G743" s="76" t="s">
        <v>13463</v>
      </c>
      <c r="H743" s="76" t="s">
        <v>14046</v>
      </c>
      <c r="I743" s="153">
        <v>338100</v>
      </c>
      <c r="J743" s="153">
        <v>288395300</v>
      </c>
      <c r="K743" s="111">
        <f>J743/I743</f>
        <v>852.98816918071577</v>
      </c>
      <c r="L743" s="111">
        <v>906</v>
      </c>
      <c r="M743" s="111">
        <v>905</v>
      </c>
      <c r="N743" s="154">
        <f>(M743-K743)/K743</f>
        <v>6.0976028388812151E-2</v>
      </c>
      <c r="O743" s="154">
        <f>(M743-L743)/L743</f>
        <v>-1.1037527593818985E-3</v>
      </c>
    </row>
    <row r="744" spans="4:15" s="2" customFormat="1" ht="21.95" customHeight="1" x14ac:dyDescent="0.15">
      <c r="D744" s="10">
        <v>733</v>
      </c>
      <c r="E744" s="116"/>
      <c r="F744" s="152">
        <v>4337</v>
      </c>
      <c r="G744" s="76" t="s">
        <v>13463</v>
      </c>
      <c r="H744" s="76" t="s">
        <v>14047</v>
      </c>
      <c r="I744" s="153">
        <v>358800</v>
      </c>
      <c r="J744" s="153">
        <v>1960121800</v>
      </c>
      <c r="K744" s="111">
        <f>J744/I744</f>
        <v>5462.992753623188</v>
      </c>
      <c r="L744" s="111">
        <v>3825</v>
      </c>
      <c r="M744" s="111">
        <v>3515</v>
      </c>
      <c r="N744" s="154">
        <f>(M744-K744)/K744</f>
        <v>-0.35657977988918849</v>
      </c>
      <c r="O744" s="154">
        <f>(M744-L744)/L744</f>
        <v>-8.1045751633986932E-2</v>
      </c>
    </row>
    <row r="745" spans="4:15" s="2" customFormat="1" ht="21.95" customHeight="1" x14ac:dyDescent="0.15">
      <c r="D745" s="10">
        <v>734</v>
      </c>
      <c r="E745" s="116"/>
      <c r="F745" s="152">
        <v>4343</v>
      </c>
      <c r="G745" s="76" t="s">
        <v>13463</v>
      </c>
      <c r="H745" s="76" t="s">
        <v>14048</v>
      </c>
      <c r="I745" s="153">
        <v>472900</v>
      </c>
      <c r="J745" s="153">
        <v>2524256500</v>
      </c>
      <c r="K745" s="111">
        <f>J745/I745</f>
        <v>5337.8230069782194</v>
      </c>
      <c r="L745" s="111">
        <v>2707</v>
      </c>
      <c r="M745" s="111">
        <v>2527</v>
      </c>
      <c r="N745" s="154">
        <f>(M745-K745)/K745</f>
        <v>-0.5265860264200567</v>
      </c>
      <c r="O745" s="154">
        <f>(M745-L745)/L745</f>
        <v>-6.649427410417437E-2</v>
      </c>
    </row>
    <row r="746" spans="4:15" s="2" customFormat="1" ht="21.95" customHeight="1" x14ac:dyDescent="0.15">
      <c r="D746" s="10">
        <v>735</v>
      </c>
      <c r="E746" s="116"/>
      <c r="F746" s="152">
        <v>4344</v>
      </c>
      <c r="G746" s="76" t="s">
        <v>13463</v>
      </c>
      <c r="H746" s="76" t="s">
        <v>14049</v>
      </c>
      <c r="I746" s="153">
        <v>1463700</v>
      </c>
      <c r="J746" s="153">
        <v>1129826550</v>
      </c>
      <c r="K746" s="111">
        <f>J746/I746</f>
        <v>771.89762246361954</v>
      </c>
      <c r="L746" s="111">
        <v>544</v>
      </c>
      <c r="M746" s="111">
        <v>517</v>
      </c>
      <c r="N746" s="154">
        <f>(M746-K746)/K746</f>
        <v>-0.33022205930635984</v>
      </c>
      <c r="O746" s="154">
        <f>(M746-L746)/L746</f>
        <v>-4.9632352941176468E-2</v>
      </c>
    </row>
    <row r="747" spans="4:15" s="2" customFormat="1" ht="21.95" customHeight="1" x14ac:dyDescent="0.15">
      <c r="D747" s="10">
        <v>736</v>
      </c>
      <c r="E747" s="116"/>
      <c r="F747" s="152">
        <v>4345</v>
      </c>
      <c r="G747" s="76" t="s">
        <v>13463</v>
      </c>
      <c r="H747" s="76" t="s">
        <v>14051</v>
      </c>
      <c r="I747" s="153">
        <v>1092800</v>
      </c>
      <c r="J747" s="153">
        <v>863308000</v>
      </c>
      <c r="K747" s="111">
        <f>J747/I747</f>
        <v>789.99633967789168</v>
      </c>
      <c r="L747" s="111">
        <v>642</v>
      </c>
      <c r="M747" s="111">
        <v>742</v>
      </c>
      <c r="N747" s="154">
        <f>(M747-K747)/K747</f>
        <v>-6.0755141849722263E-2</v>
      </c>
      <c r="O747" s="154">
        <f>(M747-L747)/L747</f>
        <v>0.1557632398753894</v>
      </c>
    </row>
    <row r="748" spans="4:15" s="2" customFormat="1" ht="21.95" customHeight="1" x14ac:dyDescent="0.15">
      <c r="D748" s="10">
        <v>737</v>
      </c>
      <c r="E748" s="116"/>
      <c r="F748" s="152">
        <v>4346</v>
      </c>
      <c r="G748" s="76" t="s">
        <v>13463</v>
      </c>
      <c r="H748" s="76" t="s">
        <v>14052</v>
      </c>
      <c r="I748" s="153">
        <v>434500</v>
      </c>
      <c r="J748" s="153">
        <v>755589500</v>
      </c>
      <c r="K748" s="111">
        <f>J748/I748</f>
        <v>1738.9861910241657</v>
      </c>
      <c r="L748" s="111">
        <v>1844</v>
      </c>
      <c r="M748" s="111">
        <v>1840</v>
      </c>
      <c r="N748" s="154">
        <f>(M748-K748)/K748</f>
        <v>5.8087757969108901E-2</v>
      </c>
      <c r="O748" s="154">
        <f>(M748-L748)/L748</f>
        <v>-2.1691973969631237E-3</v>
      </c>
    </row>
    <row r="749" spans="4:15" s="2" customFormat="1" ht="21.95" customHeight="1" x14ac:dyDescent="0.15">
      <c r="D749" s="10">
        <v>738</v>
      </c>
      <c r="E749" s="116"/>
      <c r="F749" s="152">
        <v>4348</v>
      </c>
      <c r="G749" s="76" t="s">
        <v>13463</v>
      </c>
      <c r="H749" s="76" t="s">
        <v>14053</v>
      </c>
      <c r="I749" s="153">
        <v>69000</v>
      </c>
      <c r="J749" s="153">
        <v>154422000</v>
      </c>
      <c r="K749" s="111">
        <f>J749/I749</f>
        <v>2238</v>
      </c>
      <c r="L749" s="111">
        <v>4000</v>
      </c>
      <c r="M749" s="111">
        <v>3815</v>
      </c>
      <c r="N749" s="154">
        <f>(M749-K749)/K749</f>
        <v>0.7046470062555853</v>
      </c>
      <c r="O749" s="154">
        <f>(M749-L749)/L749</f>
        <v>-4.6249999999999999E-2</v>
      </c>
    </row>
    <row r="750" spans="4:15" s="2" customFormat="1" ht="21.95" customHeight="1" x14ac:dyDescent="0.15">
      <c r="D750" s="10">
        <v>739</v>
      </c>
      <c r="E750" s="116"/>
      <c r="F750" s="152">
        <v>4350</v>
      </c>
      <c r="G750" s="76" t="s">
        <v>13590</v>
      </c>
      <c r="H750" s="76" t="s">
        <v>14054</v>
      </c>
      <c r="I750" s="153">
        <v>1260900</v>
      </c>
      <c r="J750" s="153">
        <v>730056100</v>
      </c>
      <c r="K750" s="111">
        <f>J750/I750</f>
        <v>578.9960345784757</v>
      </c>
      <c r="L750" s="111">
        <v>371</v>
      </c>
      <c r="M750" s="111">
        <v>400</v>
      </c>
      <c r="N750" s="154">
        <f>(M750-K750)/K750</f>
        <v>-0.30914898183851902</v>
      </c>
      <c r="O750" s="154">
        <f>(M750-L750)/L750</f>
        <v>7.8167115902964962E-2</v>
      </c>
    </row>
    <row r="751" spans="4:15" s="2" customFormat="1" ht="21.95" customHeight="1" x14ac:dyDescent="0.15">
      <c r="D751" s="10">
        <v>740</v>
      </c>
      <c r="E751" s="116"/>
      <c r="F751" s="152">
        <v>4362</v>
      </c>
      <c r="G751" s="76" t="s">
        <v>13795</v>
      </c>
      <c r="H751" s="76" t="s">
        <v>14055</v>
      </c>
      <c r="I751" s="153">
        <v>967100</v>
      </c>
      <c r="J751" s="153">
        <v>1200645450</v>
      </c>
      <c r="K751" s="111">
        <f>J751/I751</f>
        <v>1241.4904870230587</v>
      </c>
      <c r="L751" s="111">
        <v>1028</v>
      </c>
      <c r="M751" s="111">
        <v>1013</v>
      </c>
      <c r="N751" s="154">
        <f>(M751-K751)/K751</f>
        <v>-0.1840452983018426</v>
      </c>
      <c r="O751" s="154">
        <f>(M751-L751)/L751</f>
        <v>-1.4591439688715954E-2</v>
      </c>
    </row>
    <row r="752" spans="4:15" s="2" customFormat="1" ht="21.95" customHeight="1" x14ac:dyDescent="0.15">
      <c r="D752" s="10">
        <v>741</v>
      </c>
      <c r="E752" s="116"/>
      <c r="F752" s="152">
        <v>4368</v>
      </c>
      <c r="G752" s="76" t="s">
        <v>13795</v>
      </c>
      <c r="H752" s="76" t="s">
        <v>14056</v>
      </c>
      <c r="I752" s="153">
        <v>1199800</v>
      </c>
      <c r="J752" s="153">
        <v>3324627400</v>
      </c>
      <c r="K752" s="111">
        <f>J752/I752</f>
        <v>2770.9846641106851</v>
      </c>
      <c r="L752" s="111">
        <v>1976</v>
      </c>
      <c r="M752" s="111">
        <v>2045</v>
      </c>
      <c r="N752" s="154">
        <f>(M752-K752)/K752</f>
        <v>-0.26199519380728198</v>
      </c>
      <c r="O752" s="154">
        <f>(M752-L752)/L752</f>
        <v>3.4919028340080975E-2</v>
      </c>
    </row>
    <row r="753" spans="4:15" s="2" customFormat="1" ht="21.95" customHeight="1" x14ac:dyDescent="0.15">
      <c r="D753" s="10">
        <v>742</v>
      </c>
      <c r="E753" s="116"/>
      <c r="F753" s="152">
        <v>4369</v>
      </c>
      <c r="G753" s="76" t="s">
        <v>13795</v>
      </c>
      <c r="H753" s="76" t="s">
        <v>14058</v>
      </c>
      <c r="I753" s="153">
        <v>481300</v>
      </c>
      <c r="J753" s="153">
        <v>2389215900</v>
      </c>
      <c r="K753" s="111">
        <f>J753/I753</f>
        <v>4964.0887180552672</v>
      </c>
      <c r="L753" s="111">
        <v>3845</v>
      </c>
      <c r="M753" s="111">
        <v>4495</v>
      </c>
      <c r="N753" s="154">
        <f>(M753-K753)/K753</f>
        <v>-9.4496441280170665E-2</v>
      </c>
      <c r="O753" s="154">
        <f>(M753-L753)/L753</f>
        <v>0.16905071521456436</v>
      </c>
    </row>
    <row r="754" spans="4:15" s="2" customFormat="1" ht="21.95" customHeight="1" x14ac:dyDescent="0.15">
      <c r="D754" s="10">
        <v>743</v>
      </c>
      <c r="E754" s="116"/>
      <c r="F754" s="152">
        <v>4401</v>
      </c>
      <c r="G754" s="76" t="s">
        <v>13795</v>
      </c>
      <c r="H754" s="76" t="s">
        <v>14059</v>
      </c>
      <c r="I754" s="153">
        <v>7221800</v>
      </c>
      <c r="J754" s="153">
        <v>13981392200</v>
      </c>
      <c r="K754" s="111">
        <f>J754/I754</f>
        <v>1935.9982552826166</v>
      </c>
      <c r="L754" s="111">
        <v>1593</v>
      </c>
      <c r="M754" s="111">
        <v>1714</v>
      </c>
      <c r="N754" s="154">
        <f>(M754-K754)/K754</f>
        <v>-0.11466862362962683</v>
      </c>
      <c r="O754" s="154">
        <f>(M754-L754)/L754</f>
        <v>7.595731324544884E-2</v>
      </c>
    </row>
    <row r="755" spans="4:15" s="2" customFormat="1" ht="21.95" customHeight="1" x14ac:dyDescent="0.15">
      <c r="D755" s="10">
        <v>744</v>
      </c>
      <c r="E755" s="116"/>
      <c r="F755" s="152">
        <v>4403</v>
      </c>
      <c r="G755" s="76" t="s">
        <v>13795</v>
      </c>
      <c r="H755" s="76" t="s">
        <v>14060</v>
      </c>
      <c r="I755" s="153">
        <v>6268300</v>
      </c>
      <c r="J755" s="153">
        <v>19864161100</v>
      </c>
      <c r="K755" s="111">
        <f>J755/I755</f>
        <v>3168.9869821163634</v>
      </c>
      <c r="L755" s="111">
        <v>3755</v>
      </c>
      <c r="M755" s="111">
        <v>3520</v>
      </c>
      <c r="N755" s="154">
        <f>(M755-K755)/K755</f>
        <v>0.11076505516258622</v>
      </c>
      <c r="O755" s="154">
        <f>(M755-L755)/L755</f>
        <v>-6.2583222370173108E-2</v>
      </c>
    </row>
    <row r="756" spans="4:15" s="2" customFormat="1" ht="21.95" customHeight="1" x14ac:dyDescent="0.15">
      <c r="D756" s="10">
        <v>745</v>
      </c>
      <c r="E756" s="116"/>
      <c r="F756" s="152">
        <v>4404</v>
      </c>
      <c r="G756" s="76" t="s">
        <v>13795</v>
      </c>
      <c r="H756" s="76" t="s">
        <v>14061</v>
      </c>
      <c r="I756" s="153">
        <v>423800</v>
      </c>
      <c r="J756" s="153">
        <v>610272000</v>
      </c>
      <c r="K756" s="111">
        <f>J756/I756</f>
        <v>1440</v>
      </c>
      <c r="L756" s="111">
        <v>1048</v>
      </c>
      <c r="M756" s="111">
        <v>1011</v>
      </c>
      <c r="N756" s="154">
        <f>(M756-K756)/K756</f>
        <v>-0.29791666666666666</v>
      </c>
      <c r="O756" s="154">
        <f>(M756-L756)/L756</f>
        <v>-3.5305343511450385E-2</v>
      </c>
    </row>
    <row r="757" spans="4:15" s="2" customFormat="1" ht="21.95" customHeight="1" x14ac:dyDescent="0.15">
      <c r="D757" s="10">
        <v>746</v>
      </c>
      <c r="E757" s="116"/>
      <c r="F757" s="152">
        <v>4406</v>
      </c>
      <c r="G757" s="76" t="s">
        <v>13795</v>
      </c>
      <c r="H757" s="76" t="s">
        <v>14063</v>
      </c>
      <c r="I757" s="153">
        <v>1778700</v>
      </c>
      <c r="J757" s="153">
        <v>460683300</v>
      </c>
      <c r="K757" s="111">
        <f>J757/I757</f>
        <v>259</v>
      </c>
      <c r="L757" s="111">
        <v>147</v>
      </c>
      <c r="M757" s="111">
        <v>189</v>
      </c>
      <c r="N757" s="154">
        <f>(M757-K757)/K757</f>
        <v>-0.27027027027027029</v>
      </c>
      <c r="O757" s="154">
        <f>(M757-L757)/L757</f>
        <v>0.2857142857142857</v>
      </c>
    </row>
    <row r="758" spans="4:15" s="2" customFormat="1" ht="21.95" customHeight="1" x14ac:dyDescent="0.15">
      <c r="D758" s="10">
        <v>747</v>
      </c>
      <c r="E758" s="116"/>
      <c r="F758" s="152">
        <v>4410</v>
      </c>
      <c r="G758" s="76" t="s">
        <v>13795</v>
      </c>
      <c r="H758" s="76" t="s">
        <v>14064</v>
      </c>
      <c r="I758" s="153">
        <v>965800</v>
      </c>
      <c r="J758" s="153">
        <v>793881000</v>
      </c>
      <c r="K758" s="111">
        <f>J758/I758</f>
        <v>821.99316628701592</v>
      </c>
      <c r="L758" s="111">
        <v>926</v>
      </c>
      <c r="M758" s="111">
        <v>958</v>
      </c>
      <c r="N758" s="154">
        <f>(M758-K758)/K758</f>
        <v>0.16545981072730048</v>
      </c>
      <c r="O758" s="154">
        <f>(M758-L758)/L758</f>
        <v>3.4557235421166309E-2</v>
      </c>
    </row>
    <row r="759" spans="4:15" s="2" customFormat="1" ht="21.95" customHeight="1" x14ac:dyDescent="0.15">
      <c r="D759" s="10">
        <v>748</v>
      </c>
      <c r="E759" s="116"/>
      <c r="F759" s="152">
        <v>4452</v>
      </c>
      <c r="G759" s="76" t="s">
        <v>13795</v>
      </c>
      <c r="H759" s="76" t="s">
        <v>14066</v>
      </c>
      <c r="I759" s="153">
        <v>37641500</v>
      </c>
      <c r="J759" s="153">
        <v>300416811500</v>
      </c>
      <c r="K759" s="111">
        <f>J759/I759</f>
        <v>7981</v>
      </c>
      <c r="L759" s="111">
        <v>8154</v>
      </c>
      <c r="M759" s="111">
        <v>7622</v>
      </c>
      <c r="N759" s="154">
        <f>(M759-K759)/K759</f>
        <v>-4.4981831850645283E-2</v>
      </c>
      <c r="O759" s="154">
        <f>(M759-L759)/L759</f>
        <v>-6.5244051999018893E-2</v>
      </c>
    </row>
    <row r="760" spans="4:15" s="2" customFormat="1" ht="21.95" customHeight="1" x14ac:dyDescent="0.15">
      <c r="D760" s="10">
        <v>749</v>
      </c>
      <c r="E760" s="116"/>
      <c r="F760" s="152">
        <v>4461</v>
      </c>
      <c r="G760" s="76" t="s">
        <v>13795</v>
      </c>
      <c r="H760" s="76" t="s">
        <v>14067</v>
      </c>
      <c r="I760" s="153">
        <v>2783000</v>
      </c>
      <c r="J760" s="153">
        <v>2474059000</v>
      </c>
      <c r="K760" s="111">
        <f>J760/I760</f>
        <v>888.98993891484008</v>
      </c>
      <c r="L760" s="111">
        <v>2742</v>
      </c>
      <c r="M760" s="111">
        <v>2536</v>
      </c>
      <c r="N760" s="154">
        <f>(M760-K760)/K760</f>
        <v>1.8526757041768205</v>
      </c>
      <c r="O760" s="154">
        <f>(M760-L760)/L760</f>
        <v>-7.5127644055433984E-2</v>
      </c>
    </row>
    <row r="761" spans="4:15" s="2" customFormat="1" ht="21.95" customHeight="1" x14ac:dyDescent="0.15">
      <c r="D761" s="10">
        <v>750</v>
      </c>
      <c r="E761" s="116"/>
      <c r="F761" s="152">
        <v>4462</v>
      </c>
      <c r="G761" s="76" t="s">
        <v>13795</v>
      </c>
      <c r="H761" s="76" t="s">
        <v>14068</v>
      </c>
      <c r="I761" s="153">
        <v>700</v>
      </c>
      <c r="J761" s="153">
        <v>1684200</v>
      </c>
      <c r="K761" s="111">
        <f>J761/I761</f>
        <v>2406</v>
      </c>
      <c r="L761" s="111">
        <v>1643</v>
      </c>
      <c r="M761" s="111">
        <v>1667</v>
      </c>
      <c r="N761" s="154">
        <f>(M761-K761)/K761</f>
        <v>-0.30714879467996675</v>
      </c>
      <c r="O761" s="154">
        <f>(M761-L761)/L761</f>
        <v>1.4607425441265977E-2</v>
      </c>
    </row>
    <row r="762" spans="4:15" s="2" customFormat="1" ht="21.95" customHeight="1" x14ac:dyDescent="0.15">
      <c r="D762" s="10">
        <v>751</v>
      </c>
      <c r="E762" s="116"/>
      <c r="F762" s="152">
        <v>4463</v>
      </c>
      <c r="G762" s="76" t="s">
        <v>13795</v>
      </c>
      <c r="H762" s="76" t="s">
        <v>4164</v>
      </c>
      <c r="I762" s="153">
        <v>314400</v>
      </c>
      <c r="J762" s="153">
        <v>387026400</v>
      </c>
      <c r="K762" s="111">
        <f>J762/I762</f>
        <v>1231</v>
      </c>
      <c r="L762" s="111">
        <v>973</v>
      </c>
      <c r="M762" s="111">
        <v>923</v>
      </c>
      <c r="N762" s="154">
        <f>(M762-K762)/K762</f>
        <v>-0.2502030869212023</v>
      </c>
      <c r="O762" s="154">
        <f>(M762-L762)/L762</f>
        <v>-5.1387461459403906E-2</v>
      </c>
    </row>
    <row r="763" spans="4:15" s="2" customFormat="1" ht="21.95" customHeight="1" x14ac:dyDescent="0.15">
      <c r="D763" s="10">
        <v>752</v>
      </c>
      <c r="E763" s="116"/>
      <c r="F763" s="152">
        <v>4464</v>
      </c>
      <c r="G763" s="76" t="s">
        <v>13795</v>
      </c>
      <c r="H763" s="76" t="s">
        <v>14069</v>
      </c>
      <c r="I763" s="153">
        <v>5400</v>
      </c>
      <c r="J763" s="153">
        <v>6771600</v>
      </c>
      <c r="K763" s="111">
        <f>J763/I763</f>
        <v>1254</v>
      </c>
      <c r="L763" s="111">
        <v>916</v>
      </c>
      <c r="M763" s="111">
        <v>911</v>
      </c>
      <c r="N763" s="154">
        <f>(M763-K763)/K763</f>
        <v>-0.27352472089314195</v>
      </c>
      <c r="O763" s="154">
        <f>(M763-L763)/L763</f>
        <v>-5.4585152838427945E-3</v>
      </c>
    </row>
    <row r="764" spans="4:15" s="2" customFormat="1" ht="21.95" customHeight="1" x14ac:dyDescent="0.15">
      <c r="D764" s="10">
        <v>753</v>
      </c>
      <c r="E764" s="116"/>
      <c r="F764" s="152">
        <v>4465</v>
      </c>
      <c r="G764" s="76" t="s">
        <v>13795</v>
      </c>
      <c r="H764" s="76" t="s">
        <v>3843</v>
      </c>
      <c r="I764" s="153">
        <v>148200</v>
      </c>
      <c r="J764" s="153">
        <v>267056400</v>
      </c>
      <c r="K764" s="111">
        <f>J764/I764</f>
        <v>1802</v>
      </c>
      <c r="L764" s="111">
        <v>1393</v>
      </c>
      <c r="M764" s="111">
        <v>1472</v>
      </c>
      <c r="N764" s="154">
        <f>(M764-K764)/K764</f>
        <v>-0.18312985571587126</v>
      </c>
      <c r="O764" s="154">
        <f>(M764-L764)/L764</f>
        <v>5.6712132089016508E-2</v>
      </c>
    </row>
    <row r="765" spans="4:15" s="2" customFormat="1" ht="21.95" customHeight="1" x14ac:dyDescent="0.15">
      <c r="D765" s="10">
        <v>754</v>
      </c>
      <c r="E765" s="116"/>
      <c r="F765" s="152">
        <v>4471</v>
      </c>
      <c r="G765" s="76" t="s">
        <v>13795</v>
      </c>
      <c r="H765" s="76" t="s">
        <v>14070</v>
      </c>
      <c r="I765" s="153">
        <v>998600</v>
      </c>
      <c r="J765" s="153">
        <v>5032911000</v>
      </c>
      <c r="K765" s="111">
        <f>J765/I765</f>
        <v>5039.9669537352293</v>
      </c>
      <c r="L765" s="111">
        <v>5070</v>
      </c>
      <c r="M765" s="111">
        <v>5140</v>
      </c>
      <c r="N765" s="154">
        <f>(M765-K765)/K765</f>
        <v>1.9847956778890005E-2</v>
      </c>
      <c r="O765" s="154">
        <f>(M765-L765)/L765</f>
        <v>1.3806706114398421E-2</v>
      </c>
    </row>
    <row r="766" spans="4:15" s="2" customFormat="1" ht="21.95" customHeight="1" x14ac:dyDescent="0.15">
      <c r="D766" s="10">
        <v>755</v>
      </c>
      <c r="E766" s="116"/>
      <c r="F766" s="152">
        <v>4502</v>
      </c>
      <c r="G766" s="76" t="s">
        <v>13495</v>
      </c>
      <c r="H766" s="76" t="s">
        <v>14072</v>
      </c>
      <c r="I766" s="153">
        <v>57500500</v>
      </c>
      <c r="J766" s="153">
        <v>303197409500</v>
      </c>
      <c r="K766" s="111">
        <f>J766/I766</f>
        <v>5272.9525743254408</v>
      </c>
      <c r="L766" s="111">
        <v>3705</v>
      </c>
      <c r="M766" s="111">
        <v>4499</v>
      </c>
      <c r="N766" s="154">
        <f>(M766-K766)/K766</f>
        <v>-0.14677783716354609</v>
      </c>
      <c r="O766" s="154">
        <f>(M766-L766)/L766</f>
        <v>0.21430499325236169</v>
      </c>
    </row>
    <row r="767" spans="4:15" s="2" customFormat="1" ht="21.95" customHeight="1" x14ac:dyDescent="0.15">
      <c r="D767" s="10">
        <v>756</v>
      </c>
      <c r="E767" s="116"/>
      <c r="F767" s="152">
        <v>4503</v>
      </c>
      <c r="G767" s="76" t="s">
        <v>13495</v>
      </c>
      <c r="H767" s="76" t="s">
        <v>14074</v>
      </c>
      <c r="I767" s="153">
        <v>169133600</v>
      </c>
      <c r="J767" s="153">
        <v>276024510600</v>
      </c>
      <c r="K767" s="111">
        <f>J767/I767</f>
        <v>1631.9909858242243</v>
      </c>
      <c r="L767" s="111">
        <v>1401.5</v>
      </c>
      <c r="M767" s="111">
        <v>1548</v>
      </c>
      <c r="N767" s="154">
        <f>(M767-K767)/K767</f>
        <v>-5.1465349106573202E-2</v>
      </c>
      <c r="O767" s="154">
        <f>(M767-L767)/L767</f>
        <v>0.10453085979307884</v>
      </c>
    </row>
    <row r="768" spans="4:15" s="2" customFormat="1" ht="21.95" customHeight="1" x14ac:dyDescent="0.15">
      <c r="D768" s="10">
        <v>757</v>
      </c>
      <c r="E768" s="116"/>
      <c r="F768" s="152">
        <v>4506</v>
      </c>
      <c r="G768" s="76" t="s">
        <v>13495</v>
      </c>
      <c r="H768" s="76" t="s">
        <v>14075</v>
      </c>
      <c r="I768" s="153">
        <v>13117500</v>
      </c>
      <c r="J768" s="153">
        <v>23676971600</v>
      </c>
      <c r="K768" s="111">
        <f>J768/I768</f>
        <v>1804.9911644749382</v>
      </c>
      <c r="L768" s="111">
        <v>3495</v>
      </c>
      <c r="M768" s="111">
        <v>3065</v>
      </c>
      <c r="N768" s="154">
        <f>(M768-K768)/K768</f>
        <v>0.69806925392434893</v>
      </c>
      <c r="O768" s="154">
        <f>(M768-L768)/L768</f>
        <v>-0.12303290414878398</v>
      </c>
    </row>
    <row r="769" spans="4:15" s="2" customFormat="1" ht="21.95" customHeight="1" x14ac:dyDescent="0.15">
      <c r="D769" s="10">
        <v>758</v>
      </c>
      <c r="E769" s="116"/>
      <c r="F769" s="152">
        <v>4507</v>
      </c>
      <c r="G769" s="76" t="s">
        <v>13495</v>
      </c>
      <c r="H769" s="76" t="s">
        <v>14077</v>
      </c>
      <c r="I769" s="153">
        <v>26328200</v>
      </c>
      <c r="J769" s="153">
        <v>145568169400</v>
      </c>
      <c r="K769" s="111">
        <f>J769/I769</f>
        <v>5528.9829688318987</v>
      </c>
      <c r="L769" s="111">
        <v>6271</v>
      </c>
      <c r="M769" s="111">
        <v>6609</v>
      </c>
      <c r="N769" s="154">
        <f>(M769-K769)/K769</f>
        <v>0.19533737710106841</v>
      </c>
      <c r="O769" s="154">
        <f>(M769-L769)/L769</f>
        <v>5.389889969701802E-2</v>
      </c>
    </row>
    <row r="770" spans="4:15" s="2" customFormat="1" ht="21.95" customHeight="1" x14ac:dyDescent="0.15">
      <c r="D770" s="10">
        <v>759</v>
      </c>
      <c r="E770" s="116"/>
      <c r="F770" s="152">
        <v>4508</v>
      </c>
      <c r="G770" s="76" t="s">
        <v>13495</v>
      </c>
      <c r="H770" s="76" t="s">
        <v>14078</v>
      </c>
      <c r="I770" s="153">
        <v>21087900</v>
      </c>
      <c r="J770" s="153">
        <v>44462138400</v>
      </c>
      <c r="K770" s="111">
        <f>J770/I770</f>
        <v>2108.419444325893</v>
      </c>
      <c r="L770" s="111">
        <v>1581</v>
      </c>
      <c r="M770" s="111">
        <v>1689</v>
      </c>
      <c r="N770" s="154">
        <f>(M770-K770)/K770</f>
        <v>-0.19892599902482422</v>
      </c>
      <c r="O770" s="154">
        <f>(M770-L770)/L770</f>
        <v>6.8311195445920306E-2</v>
      </c>
    </row>
    <row r="771" spans="4:15" s="2" customFormat="1" ht="21.95" customHeight="1" x14ac:dyDescent="0.15">
      <c r="D771" s="10">
        <v>760</v>
      </c>
      <c r="E771" s="116"/>
      <c r="F771" s="152">
        <v>4512</v>
      </c>
      <c r="G771" s="76" t="s">
        <v>13495</v>
      </c>
      <c r="H771" s="76" t="s">
        <v>14079</v>
      </c>
      <c r="I771" s="153">
        <v>1278000</v>
      </c>
      <c r="J771" s="153">
        <v>362952000</v>
      </c>
      <c r="K771" s="111">
        <f>J771/I771</f>
        <v>284</v>
      </c>
      <c r="L771" s="111">
        <v>282</v>
      </c>
      <c r="M771" s="111">
        <v>268</v>
      </c>
      <c r="N771" s="154">
        <f>(M771-K771)/K771</f>
        <v>-5.6338028169014086E-2</v>
      </c>
      <c r="O771" s="154">
        <f>(M771-L771)/L771</f>
        <v>-4.9645390070921988E-2</v>
      </c>
    </row>
    <row r="772" spans="4:15" s="2" customFormat="1" ht="21.95" customHeight="1" x14ac:dyDescent="0.15">
      <c r="D772" s="10">
        <v>761</v>
      </c>
      <c r="E772" s="116"/>
      <c r="F772" s="152">
        <v>4514</v>
      </c>
      <c r="G772" s="76" t="s">
        <v>13495</v>
      </c>
      <c r="H772" s="76" t="s">
        <v>14080</v>
      </c>
      <c r="I772" s="153">
        <v>1587500</v>
      </c>
      <c r="J772" s="153">
        <v>2665405500</v>
      </c>
      <c r="K772" s="111">
        <f>J772/I772</f>
        <v>1678.9955905511811</v>
      </c>
      <c r="L772" s="111">
        <v>1108</v>
      </c>
      <c r="M772" s="111">
        <v>1108</v>
      </c>
      <c r="N772" s="154">
        <f>(M772-K772)/K772</f>
        <v>-0.34008164986528316</v>
      </c>
      <c r="O772" s="154">
        <f>(M772-L772)/L772</f>
        <v>0</v>
      </c>
    </row>
    <row r="773" spans="4:15" s="2" customFormat="1" ht="21.95" customHeight="1" x14ac:dyDescent="0.15">
      <c r="D773" s="10">
        <v>762</v>
      </c>
      <c r="E773" s="116"/>
      <c r="F773" s="152">
        <v>4516</v>
      </c>
      <c r="G773" s="76" t="s">
        <v>13495</v>
      </c>
      <c r="H773" s="76" t="s">
        <v>1057</v>
      </c>
      <c r="I773" s="153">
        <v>4128000</v>
      </c>
      <c r="J773" s="153">
        <v>29498833600</v>
      </c>
      <c r="K773" s="111">
        <f>J773/I773</f>
        <v>7146.035271317829</v>
      </c>
      <c r="L773" s="111">
        <v>6990</v>
      </c>
      <c r="M773" s="111">
        <v>6730</v>
      </c>
      <c r="N773" s="154">
        <f>(M773-K773)/K773</f>
        <v>-5.8219034124793269E-2</v>
      </c>
      <c r="O773" s="154">
        <f>(M773-L773)/L773</f>
        <v>-3.7195994277539342E-2</v>
      </c>
    </row>
    <row r="774" spans="4:15" s="2" customFormat="1" ht="21.95" customHeight="1" x14ac:dyDescent="0.15">
      <c r="D774" s="10">
        <v>763</v>
      </c>
      <c r="E774" s="116"/>
      <c r="F774" s="152">
        <v>4517</v>
      </c>
      <c r="G774" s="76" t="s">
        <v>13495</v>
      </c>
      <c r="H774" s="76" t="s">
        <v>14081</v>
      </c>
      <c r="I774" s="153">
        <v>188500</v>
      </c>
      <c r="J774" s="153">
        <v>543439500</v>
      </c>
      <c r="K774" s="111">
        <f>J774/I774</f>
        <v>2882.9681697612732</v>
      </c>
      <c r="L774" s="111">
        <v>2514</v>
      </c>
      <c r="M774" s="111">
        <v>2385</v>
      </c>
      <c r="N774" s="154">
        <f>(M774-K774)/K774</f>
        <v>-0.17272759893235584</v>
      </c>
      <c r="O774" s="154">
        <f>(M774-L774)/L774</f>
        <v>-5.1312649164677801E-2</v>
      </c>
    </row>
    <row r="775" spans="4:15" s="2" customFormat="1" ht="21.95" customHeight="1" x14ac:dyDescent="0.15">
      <c r="D775" s="10">
        <v>764</v>
      </c>
      <c r="E775" s="116"/>
      <c r="F775" s="152">
        <v>4519</v>
      </c>
      <c r="G775" s="76" t="s">
        <v>13495</v>
      </c>
      <c r="H775" s="76" t="s">
        <v>14082</v>
      </c>
      <c r="I775" s="153">
        <v>16498700</v>
      </c>
      <c r="J775" s="153">
        <v>88763006000</v>
      </c>
      <c r="K775" s="111">
        <f>J775/I775</f>
        <v>5380</v>
      </c>
      <c r="L775" s="111">
        <v>6380</v>
      </c>
      <c r="M775" s="111">
        <v>6390</v>
      </c>
      <c r="N775" s="154">
        <f>(M775-K775)/K775</f>
        <v>0.18773234200743494</v>
      </c>
      <c r="O775" s="154">
        <f>(M775-L775)/L775</f>
        <v>1.567398119122257E-3</v>
      </c>
    </row>
    <row r="776" spans="4:15" s="2" customFormat="1" ht="21.95" customHeight="1" x14ac:dyDescent="0.15">
      <c r="D776" s="10">
        <v>765</v>
      </c>
      <c r="E776" s="116"/>
      <c r="F776" s="152">
        <v>4521</v>
      </c>
      <c r="G776" s="76" t="s">
        <v>13495</v>
      </c>
      <c r="H776" s="76" t="s">
        <v>14083</v>
      </c>
      <c r="I776" s="153">
        <v>2836800</v>
      </c>
      <c r="J776" s="153">
        <v>18027759000</v>
      </c>
      <c r="K776" s="111">
        <f>J776/I776</f>
        <v>6354.9629864636208</v>
      </c>
      <c r="L776" s="111">
        <v>4865</v>
      </c>
      <c r="M776" s="111">
        <v>5170</v>
      </c>
      <c r="N776" s="154">
        <f>(M776-K776)/K776</f>
        <v>-0.18646261024456781</v>
      </c>
      <c r="O776" s="154">
        <f>(M776-L776)/L776</f>
        <v>6.2692702980472761E-2</v>
      </c>
    </row>
    <row r="777" spans="4:15" s="2" customFormat="1" ht="21.95" customHeight="1" x14ac:dyDescent="0.15">
      <c r="D777" s="10">
        <v>766</v>
      </c>
      <c r="E777" s="116"/>
      <c r="F777" s="152">
        <v>4523</v>
      </c>
      <c r="G777" s="76" t="s">
        <v>13495</v>
      </c>
      <c r="H777" s="76" t="s">
        <v>1065</v>
      </c>
      <c r="I777" s="153">
        <v>18321800</v>
      </c>
      <c r="J777" s="153">
        <v>125705085800</v>
      </c>
      <c r="K777" s="111">
        <f>J777/I777</f>
        <v>6860.9572094444866</v>
      </c>
      <c r="L777" s="111">
        <v>8502</v>
      </c>
      <c r="M777" s="111">
        <v>8717</v>
      </c>
      <c r="N777" s="154">
        <f>(M777-K777)/K777</f>
        <v>0.27052242622947248</v>
      </c>
      <c r="O777" s="154">
        <f>(M777-L777)/L777</f>
        <v>2.5288167490002351E-2</v>
      </c>
    </row>
    <row r="778" spans="4:15" s="2" customFormat="1" ht="21.95" customHeight="1" x14ac:dyDescent="0.15">
      <c r="D778" s="10">
        <v>767</v>
      </c>
      <c r="E778" s="116"/>
      <c r="F778" s="152">
        <v>4526</v>
      </c>
      <c r="G778" s="76" t="s">
        <v>13470</v>
      </c>
      <c r="H778" s="76" t="s">
        <v>14085</v>
      </c>
      <c r="I778" s="153">
        <v>509000</v>
      </c>
      <c r="J778" s="153">
        <v>2113863800</v>
      </c>
      <c r="K778" s="111">
        <f>J778/I778</f>
        <v>4152.9740667976421</v>
      </c>
      <c r="L778" s="111">
        <v>3545</v>
      </c>
      <c r="M778" s="111">
        <v>3355</v>
      </c>
      <c r="N778" s="154">
        <f>(M778-K778)/K778</f>
        <v>-0.19214520822013217</v>
      </c>
      <c r="O778" s="154">
        <f>(M778-L778)/L778</f>
        <v>-5.3596614950634697E-2</v>
      </c>
    </row>
    <row r="779" spans="4:15" s="2" customFormat="1" ht="21.95" customHeight="1" x14ac:dyDescent="0.15">
      <c r="D779" s="10">
        <v>768</v>
      </c>
      <c r="E779" s="116"/>
      <c r="F779" s="152">
        <v>4527</v>
      </c>
      <c r="G779" s="76" t="s">
        <v>13495</v>
      </c>
      <c r="H779" s="76" t="s">
        <v>14086</v>
      </c>
      <c r="I779" s="153">
        <v>7668300</v>
      </c>
      <c r="J779" s="153">
        <v>22897493200</v>
      </c>
      <c r="K779" s="111">
        <f>J779/I779</f>
        <v>2985.9934014057876</v>
      </c>
      <c r="L779" s="111">
        <v>3000</v>
      </c>
      <c r="M779" s="111">
        <v>2905</v>
      </c>
      <c r="N779" s="154">
        <f>(M779-K779)/K779</f>
        <v>-2.7124440853638996E-2</v>
      </c>
      <c r="O779" s="154">
        <f>(M779-L779)/L779</f>
        <v>-3.1666666666666669E-2</v>
      </c>
    </row>
    <row r="780" spans="4:15" s="2" customFormat="1" ht="21.95" customHeight="1" x14ac:dyDescent="0.15">
      <c r="D780" s="10">
        <v>769</v>
      </c>
      <c r="E780" s="116"/>
      <c r="F780" s="152">
        <v>4528</v>
      </c>
      <c r="G780" s="76" t="s">
        <v>13495</v>
      </c>
      <c r="H780" s="76" t="s">
        <v>14088</v>
      </c>
      <c r="I780" s="153">
        <v>33464000</v>
      </c>
      <c r="J780" s="153">
        <v>110899306000</v>
      </c>
      <c r="K780" s="111">
        <f>J780/I780</f>
        <v>3313.9883456849152</v>
      </c>
      <c r="L780" s="111">
        <v>2245</v>
      </c>
      <c r="M780" s="111">
        <v>2340.5</v>
      </c>
      <c r="N780" s="154">
        <f>(M780-K780)/K780</f>
        <v>-0.29375128821816071</v>
      </c>
      <c r="O780" s="154">
        <f>(M780-L780)/L780</f>
        <v>4.2538975501113588E-2</v>
      </c>
    </row>
    <row r="781" spans="4:15" s="2" customFormat="1" ht="21.95" customHeight="1" x14ac:dyDescent="0.15">
      <c r="D781" s="10">
        <v>770</v>
      </c>
      <c r="E781" s="116"/>
      <c r="F781" s="152">
        <v>4530</v>
      </c>
      <c r="G781" s="76" t="s">
        <v>13495</v>
      </c>
      <c r="H781" s="76" t="s">
        <v>14089</v>
      </c>
      <c r="I781" s="153">
        <v>4669500</v>
      </c>
      <c r="J781" s="153">
        <v>38670466500</v>
      </c>
      <c r="K781" s="111">
        <f>J781/I781</f>
        <v>8281.5004818503057</v>
      </c>
      <c r="L781" s="111">
        <v>6070</v>
      </c>
      <c r="M781" s="111">
        <v>5530</v>
      </c>
      <c r="N781" s="154">
        <f>(M781-K781)/K781</f>
        <v>-0.33224661254086507</v>
      </c>
      <c r="O781" s="154">
        <f>(M781-L781)/L781</f>
        <v>-8.8962108731466233E-2</v>
      </c>
    </row>
    <row r="782" spans="4:15" s="2" customFormat="1" ht="21.95" customHeight="1" x14ac:dyDescent="0.15">
      <c r="D782" s="10">
        <v>771</v>
      </c>
      <c r="E782" s="116"/>
      <c r="F782" s="152">
        <v>4531</v>
      </c>
      <c r="G782" s="76" t="s">
        <v>13795</v>
      </c>
      <c r="H782" s="76" t="s">
        <v>14090</v>
      </c>
      <c r="I782" s="153">
        <v>765300</v>
      </c>
      <c r="J782" s="153">
        <v>236474100</v>
      </c>
      <c r="K782" s="111">
        <f>J782/I782</f>
        <v>308.99529596236772</v>
      </c>
      <c r="L782" s="111">
        <v>191</v>
      </c>
      <c r="M782" s="111">
        <v>204</v>
      </c>
      <c r="N782" s="154">
        <f>(M782-K782)/K782</f>
        <v>-0.33979577467468958</v>
      </c>
      <c r="O782" s="154">
        <f>(M782-L782)/L782</f>
        <v>6.8062827225130892E-2</v>
      </c>
    </row>
    <row r="783" spans="4:15" s="2" customFormat="1" ht="21.95" customHeight="1" x14ac:dyDescent="0.15">
      <c r="D783" s="10">
        <v>772</v>
      </c>
      <c r="E783" s="116"/>
      <c r="F783" s="152">
        <v>4534</v>
      </c>
      <c r="G783" s="76" t="s">
        <v>13495</v>
      </c>
      <c r="H783" s="76" t="s">
        <v>14091</v>
      </c>
      <c r="I783" s="153">
        <v>1005300</v>
      </c>
      <c r="J783" s="153">
        <v>7592484750</v>
      </c>
      <c r="K783" s="111">
        <f>J783/I783</f>
        <v>7552.4567293345272</v>
      </c>
      <c r="L783" s="111">
        <v>9020</v>
      </c>
      <c r="M783" s="111">
        <v>9540</v>
      </c>
      <c r="N783" s="154">
        <f>(M783-K783)/K783</f>
        <v>0.26316513181010998</v>
      </c>
      <c r="O783" s="154">
        <f>(M783-L783)/L783</f>
        <v>5.7649667405764965E-2</v>
      </c>
    </row>
    <row r="784" spans="4:15" s="2" customFormat="1" ht="21.95" customHeight="1" x14ac:dyDescent="0.15">
      <c r="D784" s="10">
        <v>773</v>
      </c>
      <c r="E784" s="116"/>
      <c r="F784" s="152">
        <v>4536</v>
      </c>
      <c r="G784" s="76" t="s">
        <v>13495</v>
      </c>
      <c r="H784" s="76" t="s">
        <v>14092</v>
      </c>
      <c r="I784" s="153">
        <v>31372100</v>
      </c>
      <c r="J784" s="153">
        <v>54210786000</v>
      </c>
      <c r="K784" s="111">
        <f>J784/I784</f>
        <v>1727.993535657479</v>
      </c>
      <c r="L784" s="111">
        <v>1586</v>
      </c>
      <c r="M784" s="111">
        <v>1520</v>
      </c>
      <c r="N784" s="154">
        <f>(M784-K784)/K784</f>
        <v>-0.12036707971730935</v>
      </c>
      <c r="O784" s="154">
        <f>(M784-L784)/L784</f>
        <v>-4.1614123581336697E-2</v>
      </c>
    </row>
    <row r="785" spans="4:15" s="2" customFormat="1" ht="21.95" customHeight="1" x14ac:dyDescent="0.15">
      <c r="D785" s="10">
        <v>774</v>
      </c>
      <c r="E785" s="116"/>
      <c r="F785" s="152">
        <v>4538</v>
      </c>
      <c r="G785" s="76" t="s">
        <v>13495</v>
      </c>
      <c r="H785" s="76" t="s">
        <v>14093</v>
      </c>
      <c r="I785" s="153">
        <v>396400</v>
      </c>
      <c r="J785" s="153">
        <v>1136470800</v>
      </c>
      <c r="K785" s="111">
        <f>J785/I785</f>
        <v>2866.9798183652874</v>
      </c>
      <c r="L785" s="111">
        <v>2582</v>
      </c>
      <c r="M785" s="111">
        <v>2521</v>
      </c>
      <c r="N785" s="154">
        <f>(M785-K785)/K785</f>
        <v>-0.12067745163360109</v>
      </c>
      <c r="O785" s="154">
        <f>(M785-L785)/L785</f>
        <v>-2.3625096824167312E-2</v>
      </c>
    </row>
    <row r="786" spans="4:15" s="2" customFormat="1" ht="21.95" customHeight="1" x14ac:dyDescent="0.15">
      <c r="D786" s="10">
        <v>775</v>
      </c>
      <c r="E786" s="116"/>
      <c r="F786" s="152">
        <v>4539</v>
      </c>
      <c r="G786" s="76" t="s">
        <v>13495</v>
      </c>
      <c r="H786" s="76" t="s">
        <v>14094</v>
      </c>
      <c r="I786" s="153">
        <v>157800</v>
      </c>
      <c r="J786" s="153">
        <v>761365000</v>
      </c>
      <c r="K786" s="111">
        <f>J786/I786</f>
        <v>4824.8732572877061</v>
      </c>
      <c r="L786" s="111">
        <v>2922</v>
      </c>
      <c r="M786" s="111">
        <v>3280</v>
      </c>
      <c r="N786" s="154">
        <f>(M786-K786)/K786</f>
        <v>-0.32018939667570745</v>
      </c>
      <c r="O786" s="154">
        <f>(M786-L786)/L786</f>
        <v>0.12251882272416154</v>
      </c>
    </row>
    <row r="787" spans="4:15" s="2" customFormat="1" ht="21.95" customHeight="1" x14ac:dyDescent="0.15">
      <c r="D787" s="10">
        <v>776</v>
      </c>
      <c r="E787" s="116"/>
      <c r="F787" s="152">
        <v>4540</v>
      </c>
      <c r="G787" s="76" t="s">
        <v>13495</v>
      </c>
      <c r="H787" s="76" t="s">
        <v>1085</v>
      </c>
      <c r="I787" s="153">
        <v>7914100</v>
      </c>
      <c r="J787" s="153">
        <v>29179574700</v>
      </c>
      <c r="K787" s="111">
        <f>J787/I787</f>
        <v>3687.0363907456313</v>
      </c>
      <c r="L787" s="111">
        <v>3055</v>
      </c>
      <c r="M787" s="111">
        <v>3110</v>
      </c>
      <c r="N787" s="154">
        <f>(M787-K787)/K787</f>
        <v>-0.15650412135719033</v>
      </c>
      <c r="O787" s="154">
        <f>(M787-L787)/L787</f>
        <v>1.8003273322422259E-2</v>
      </c>
    </row>
    <row r="788" spans="4:15" s="2" customFormat="1" ht="21.95" customHeight="1" x14ac:dyDescent="0.15">
      <c r="D788" s="10">
        <v>777</v>
      </c>
      <c r="E788" s="116"/>
      <c r="F788" s="152">
        <v>4541</v>
      </c>
      <c r="G788" s="76" t="s">
        <v>13495</v>
      </c>
      <c r="H788" s="76" t="s">
        <v>1087</v>
      </c>
      <c r="I788" s="153">
        <v>3898300</v>
      </c>
      <c r="J788" s="153">
        <v>6588094000</v>
      </c>
      <c r="K788" s="111">
        <f>J788/I788</f>
        <v>1689.9915347715671</v>
      </c>
      <c r="L788" s="111">
        <v>1611</v>
      </c>
      <c r="M788" s="111">
        <v>1652</v>
      </c>
      <c r="N788" s="154">
        <f>(M788-K788)/K788</f>
        <v>-2.2480310693806134E-2</v>
      </c>
      <c r="O788" s="154">
        <f>(M788-L788)/L788</f>
        <v>2.5450031036623216E-2</v>
      </c>
    </row>
    <row r="789" spans="4:15" s="2" customFormat="1" ht="21.95" customHeight="1" x14ac:dyDescent="0.15">
      <c r="D789" s="10">
        <v>778</v>
      </c>
      <c r="E789" s="116"/>
      <c r="F789" s="152">
        <v>4543</v>
      </c>
      <c r="G789" s="76" t="s">
        <v>14096</v>
      </c>
      <c r="H789" s="76" t="s">
        <v>1089</v>
      </c>
      <c r="I789" s="153">
        <v>21452000</v>
      </c>
      <c r="J789" s="153">
        <v>120409786200</v>
      </c>
      <c r="K789" s="111">
        <f>J789/I789</f>
        <v>5612.9864907700912</v>
      </c>
      <c r="L789" s="111">
        <v>6224</v>
      </c>
      <c r="M789" s="111">
        <v>6154</v>
      </c>
      <c r="N789" s="154">
        <f>(M789-K789)/K789</f>
        <v>9.6386034443436325E-2</v>
      </c>
      <c r="O789" s="154">
        <f>(M789-L789)/L789</f>
        <v>-1.1246786632390746E-2</v>
      </c>
    </row>
    <row r="790" spans="4:15" s="2" customFormat="1" ht="21.95" customHeight="1" x14ac:dyDescent="0.15">
      <c r="D790" s="10">
        <v>779</v>
      </c>
      <c r="E790" s="116"/>
      <c r="F790" s="152">
        <v>4544</v>
      </c>
      <c r="G790" s="76" t="s">
        <v>13463</v>
      </c>
      <c r="H790" s="76" t="s">
        <v>14097</v>
      </c>
      <c r="I790" s="153">
        <v>3768700</v>
      </c>
      <c r="J790" s="153">
        <v>15903758000</v>
      </c>
      <c r="K790" s="111">
        <f>J790/I790</f>
        <v>4219.9586064160058</v>
      </c>
      <c r="L790" s="111">
        <v>2482</v>
      </c>
      <c r="M790" s="111">
        <v>2762</v>
      </c>
      <c r="N790" s="154">
        <f>(M790-K790)/K790</f>
        <v>-0.3454912103164548</v>
      </c>
      <c r="O790" s="154">
        <f>(M790-L790)/L790</f>
        <v>0.11281224818694602</v>
      </c>
    </row>
    <row r="791" spans="4:15" s="2" customFormat="1" ht="21.95" customHeight="1" x14ac:dyDescent="0.15">
      <c r="D791" s="10">
        <v>780</v>
      </c>
      <c r="E791" s="116"/>
      <c r="F791" s="152">
        <v>4547</v>
      </c>
      <c r="G791" s="76" t="s">
        <v>13495</v>
      </c>
      <c r="H791" s="76" t="s">
        <v>14098</v>
      </c>
      <c r="I791" s="153">
        <v>2743400</v>
      </c>
      <c r="J791" s="153">
        <v>7953078200</v>
      </c>
      <c r="K791" s="111">
        <f>J791/I791</f>
        <v>2898.9860027702853</v>
      </c>
      <c r="L791" s="111">
        <v>2801</v>
      </c>
      <c r="M791" s="111">
        <v>2928</v>
      </c>
      <c r="N791" s="154">
        <f>(M791-K791)/K791</f>
        <v>1.0008326084358053E-2</v>
      </c>
      <c r="O791" s="154">
        <f>(M791-L791)/L791</f>
        <v>4.5340949660835413E-2</v>
      </c>
    </row>
    <row r="792" spans="4:15" s="2" customFormat="1" ht="21.95" customHeight="1" x14ac:dyDescent="0.15">
      <c r="D792" s="10">
        <v>781</v>
      </c>
      <c r="E792" s="116"/>
      <c r="F792" s="152">
        <v>4548</v>
      </c>
      <c r="G792" s="76" t="s">
        <v>13495</v>
      </c>
      <c r="H792" s="76" t="s">
        <v>14099</v>
      </c>
      <c r="I792" s="153">
        <v>4207800</v>
      </c>
      <c r="J792" s="153">
        <v>8217812600</v>
      </c>
      <c r="K792" s="111">
        <f>J792/I792</f>
        <v>1952.9950567992776</v>
      </c>
      <c r="L792" s="111">
        <v>1249</v>
      </c>
      <c r="M792" s="111">
        <v>1218</v>
      </c>
      <c r="N792" s="154">
        <f>(M792-K792)/K792</f>
        <v>-0.37634250749402587</v>
      </c>
      <c r="O792" s="154">
        <f>(M792-L792)/L792</f>
        <v>-2.4819855884707767E-2</v>
      </c>
    </row>
    <row r="793" spans="4:15" s="2" customFormat="1" ht="21.95" customHeight="1" x14ac:dyDescent="0.15">
      <c r="D793" s="10">
        <v>782</v>
      </c>
      <c r="E793" s="116"/>
      <c r="F793" s="152">
        <v>4549</v>
      </c>
      <c r="G793" s="76" t="s">
        <v>13495</v>
      </c>
      <c r="H793" s="76" t="s">
        <v>14100</v>
      </c>
      <c r="I793" s="153">
        <v>2598700</v>
      </c>
      <c r="J793" s="153">
        <v>6996793500</v>
      </c>
      <c r="K793" s="111">
        <f>J793/I793</f>
        <v>2692.4206333936199</v>
      </c>
      <c r="L793" s="111">
        <v>2407</v>
      </c>
      <c r="M793" s="111">
        <v>2529</v>
      </c>
      <c r="N793" s="154">
        <f>(M793-K793)/K793</f>
        <v>-6.0696546210774999E-2</v>
      </c>
      <c r="O793" s="154">
        <f>(M793-L793)/L793</f>
        <v>5.0685500623182382E-2</v>
      </c>
    </row>
    <row r="794" spans="4:15" s="2" customFormat="1" ht="21.95" customHeight="1" x14ac:dyDescent="0.15">
      <c r="D794" s="10">
        <v>783</v>
      </c>
      <c r="E794" s="116"/>
      <c r="F794" s="152">
        <v>4550</v>
      </c>
      <c r="G794" s="76" t="s">
        <v>13495</v>
      </c>
      <c r="H794" s="76" t="s">
        <v>14101</v>
      </c>
      <c r="I794" s="153">
        <v>509800</v>
      </c>
      <c r="J794" s="153">
        <v>710653200</v>
      </c>
      <c r="K794" s="111">
        <f>J794/I794</f>
        <v>1393.9843075715967</v>
      </c>
      <c r="L794" s="111">
        <v>1144</v>
      </c>
      <c r="M794" s="111">
        <v>1158</v>
      </c>
      <c r="N794" s="154">
        <f>(M794-K794)/K794</f>
        <v>-0.16928763565688579</v>
      </c>
      <c r="O794" s="154">
        <f>(M794-L794)/L794</f>
        <v>1.2237762237762238E-2</v>
      </c>
    </row>
    <row r="795" spans="4:15" s="2" customFormat="1" ht="21.95" customHeight="1" x14ac:dyDescent="0.15">
      <c r="D795" s="10">
        <v>784</v>
      </c>
      <c r="E795" s="116"/>
      <c r="F795" s="152">
        <v>4551</v>
      </c>
      <c r="G795" s="76" t="s">
        <v>13495</v>
      </c>
      <c r="H795" s="76" t="s">
        <v>14102</v>
      </c>
      <c r="I795" s="153">
        <v>997500</v>
      </c>
      <c r="J795" s="153">
        <v>2800980000</v>
      </c>
      <c r="K795" s="111">
        <f>J795/I795</f>
        <v>2808</v>
      </c>
      <c r="L795" s="111">
        <v>2433</v>
      </c>
      <c r="M795" s="111">
        <v>2388</v>
      </c>
      <c r="N795" s="154">
        <f>(M795-K795)/K795</f>
        <v>-0.14957264957264957</v>
      </c>
      <c r="O795" s="154">
        <f>(M795-L795)/L795</f>
        <v>-1.8495684340320593E-2</v>
      </c>
    </row>
    <row r="796" spans="4:15" s="2" customFormat="1" ht="21.95" customHeight="1" x14ac:dyDescent="0.15">
      <c r="D796" s="10">
        <v>785</v>
      </c>
      <c r="E796" s="116"/>
      <c r="F796" s="152">
        <v>4552</v>
      </c>
      <c r="G796" s="76" t="s">
        <v>13495</v>
      </c>
      <c r="H796" s="76" t="s">
        <v>14104</v>
      </c>
      <c r="I796" s="153">
        <v>1373600</v>
      </c>
      <c r="J796" s="153">
        <v>8354228000</v>
      </c>
      <c r="K796" s="111">
        <f>J796/I796</f>
        <v>6081.9947582993591</v>
      </c>
      <c r="L796" s="111">
        <v>4655</v>
      </c>
      <c r="M796" s="111">
        <v>5560</v>
      </c>
      <c r="N796" s="154">
        <f>(M796-K796)/K796</f>
        <v>-8.5826242712073411E-2</v>
      </c>
      <c r="O796" s="154">
        <f>(M796-L796)/L796</f>
        <v>0.19441460794844254</v>
      </c>
    </row>
    <row r="797" spans="4:15" s="2" customFormat="1" ht="21.95" customHeight="1" x14ac:dyDescent="0.15">
      <c r="D797" s="10">
        <v>786</v>
      </c>
      <c r="E797" s="116"/>
      <c r="F797" s="152">
        <v>4553</v>
      </c>
      <c r="G797" s="76" t="s">
        <v>13495</v>
      </c>
      <c r="H797" s="76" t="s">
        <v>1105</v>
      </c>
      <c r="I797" s="153">
        <v>763300</v>
      </c>
      <c r="J797" s="153">
        <v>5112182750</v>
      </c>
      <c r="K797" s="111">
        <f>J797/I797</f>
        <v>6697.4751080833221</v>
      </c>
      <c r="L797" s="111">
        <v>7670</v>
      </c>
      <c r="M797" s="111">
        <v>7610</v>
      </c>
      <c r="N797" s="154">
        <f>(M797-K797)/K797</f>
        <v>0.13624909046923259</v>
      </c>
      <c r="O797" s="154">
        <f>(M797-L797)/L797</f>
        <v>-7.8226857887874843E-3</v>
      </c>
    </row>
    <row r="798" spans="4:15" s="2" customFormat="1" ht="21.95" customHeight="1" x14ac:dyDescent="0.15">
      <c r="D798" s="10">
        <v>787</v>
      </c>
      <c r="E798" s="116"/>
      <c r="F798" s="152">
        <v>4554</v>
      </c>
      <c r="G798" s="76" t="s">
        <v>13495</v>
      </c>
      <c r="H798" s="76" t="s">
        <v>14105</v>
      </c>
      <c r="I798" s="153">
        <v>545000</v>
      </c>
      <c r="J798" s="153">
        <v>2723506800</v>
      </c>
      <c r="K798" s="111">
        <f>J798/I798</f>
        <v>4997.2601834862389</v>
      </c>
      <c r="L798" s="111">
        <v>1770</v>
      </c>
      <c r="M798" s="111">
        <v>1782</v>
      </c>
      <c r="N798" s="154">
        <f>(M798-K798)/K798</f>
        <v>-0.64340459880621559</v>
      </c>
      <c r="O798" s="154">
        <f>(M798-L798)/L798</f>
        <v>6.7796610169491523E-3</v>
      </c>
    </row>
    <row r="799" spans="4:15" s="2" customFormat="1" ht="21.95" customHeight="1" x14ac:dyDescent="0.15">
      <c r="D799" s="10">
        <v>788</v>
      </c>
      <c r="E799" s="116"/>
      <c r="F799" s="152">
        <v>4555</v>
      </c>
      <c r="G799" s="76" t="s">
        <v>13495</v>
      </c>
      <c r="H799" s="76" t="s">
        <v>1109</v>
      </c>
      <c r="I799" s="153">
        <v>3018400</v>
      </c>
      <c r="J799" s="153">
        <v>14292020000</v>
      </c>
      <c r="K799" s="111">
        <f>J799/I799</f>
        <v>4734.9655446594224</v>
      </c>
      <c r="L799" s="111">
        <v>5230</v>
      </c>
      <c r="M799" s="111">
        <v>5390</v>
      </c>
      <c r="N799" s="154">
        <f>(M799-K799)/K799</f>
        <v>0.13833985678721405</v>
      </c>
      <c r="O799" s="154">
        <f>(M799-L799)/L799</f>
        <v>3.0592734225621414E-2</v>
      </c>
    </row>
    <row r="800" spans="4:15" s="2" customFormat="1" ht="21.95" customHeight="1" x14ac:dyDescent="0.15">
      <c r="D800" s="10">
        <v>789</v>
      </c>
      <c r="E800" s="116"/>
      <c r="F800" s="152">
        <v>4559</v>
      </c>
      <c r="G800" s="76" t="s">
        <v>13495</v>
      </c>
      <c r="H800" s="76" t="s">
        <v>14106</v>
      </c>
      <c r="I800" s="153">
        <v>2815900</v>
      </c>
      <c r="J800" s="153">
        <v>6040074900</v>
      </c>
      <c r="K800" s="111">
        <f>J800/I800</f>
        <v>2144.9891331368303</v>
      </c>
      <c r="L800" s="111">
        <v>1973</v>
      </c>
      <c r="M800" s="111">
        <v>1807</v>
      </c>
      <c r="N800" s="154">
        <f>(M800-K800)/K800</f>
        <v>-0.15757148971778487</v>
      </c>
      <c r="O800" s="154">
        <f>(M800-L800)/L800</f>
        <v>-8.413583375570198E-2</v>
      </c>
    </row>
    <row r="801" spans="4:15" s="2" customFormat="1" ht="21.95" customHeight="1" x14ac:dyDescent="0.15">
      <c r="D801" s="10">
        <v>790</v>
      </c>
      <c r="E801" s="116"/>
      <c r="F801" s="152">
        <v>4563</v>
      </c>
      <c r="G801" s="76" t="s">
        <v>13495</v>
      </c>
      <c r="H801" s="76" t="s">
        <v>14108</v>
      </c>
      <c r="I801" s="153">
        <v>281600</v>
      </c>
      <c r="J801" s="153">
        <v>147840000</v>
      </c>
      <c r="K801" s="111">
        <f>J801/I801</f>
        <v>525</v>
      </c>
      <c r="L801" s="111">
        <v>363</v>
      </c>
      <c r="M801" s="111">
        <v>449</v>
      </c>
      <c r="N801" s="154">
        <f>(M801-K801)/K801</f>
        <v>-0.14476190476190476</v>
      </c>
      <c r="O801" s="154">
        <f>(M801-L801)/L801</f>
        <v>0.23691460055096419</v>
      </c>
    </row>
    <row r="802" spans="4:15" s="2" customFormat="1" ht="21.95" customHeight="1" x14ac:dyDescent="0.15">
      <c r="D802" s="10">
        <v>791</v>
      </c>
      <c r="E802" s="116"/>
      <c r="F802" s="152">
        <v>4565</v>
      </c>
      <c r="G802" s="76" t="s">
        <v>13463</v>
      </c>
      <c r="H802" s="76" t="s">
        <v>14110</v>
      </c>
      <c r="I802" s="153">
        <v>116900</v>
      </c>
      <c r="J802" s="153">
        <v>1031058000</v>
      </c>
      <c r="K802" s="111">
        <f>J802/I802</f>
        <v>8820</v>
      </c>
      <c r="L802" s="111">
        <v>799</v>
      </c>
      <c r="M802" s="111">
        <v>998</v>
      </c>
      <c r="N802" s="154">
        <f>(M802-K802)/K802</f>
        <v>-0.88684807256235831</v>
      </c>
      <c r="O802" s="154">
        <f>(M802-L802)/L802</f>
        <v>0.2490613266583229</v>
      </c>
    </row>
    <row r="803" spans="4:15" s="2" customFormat="1" ht="21.95" customHeight="1" x14ac:dyDescent="0.15">
      <c r="D803" s="10">
        <v>792</v>
      </c>
      <c r="E803" s="116"/>
      <c r="F803" s="152">
        <v>4568</v>
      </c>
      <c r="G803" s="76" t="s">
        <v>13495</v>
      </c>
      <c r="H803" s="76" t="s">
        <v>1115</v>
      </c>
      <c r="I803" s="153">
        <v>43934400</v>
      </c>
      <c r="J803" s="153">
        <v>156449575900</v>
      </c>
      <c r="K803" s="111">
        <f>J803/I803</f>
        <v>3560.9812789067337</v>
      </c>
      <c r="L803" s="111">
        <v>3511</v>
      </c>
      <c r="M803" s="111">
        <v>3743</v>
      </c>
      <c r="N803" s="154">
        <f>(M803-K803)/K803</f>
        <v>5.1114764958592643E-2</v>
      </c>
      <c r="O803" s="154">
        <f>(M803-L803)/L803</f>
        <v>6.6078040444317865E-2</v>
      </c>
    </row>
    <row r="804" spans="4:15" s="2" customFormat="1" ht="21.95" customHeight="1" x14ac:dyDescent="0.15">
      <c r="D804" s="10">
        <v>793</v>
      </c>
      <c r="E804" s="116"/>
      <c r="F804" s="152">
        <v>4569</v>
      </c>
      <c r="G804" s="76" t="s">
        <v>13495</v>
      </c>
      <c r="H804" s="76" t="s">
        <v>14112</v>
      </c>
      <c r="I804" s="153">
        <v>4079800</v>
      </c>
      <c r="J804" s="153">
        <v>8310465200</v>
      </c>
      <c r="K804" s="111">
        <f>J804/I804</f>
        <v>2036.9785773812441</v>
      </c>
      <c r="L804" s="111">
        <v>2401</v>
      </c>
      <c r="M804" s="111">
        <v>2279</v>
      </c>
      <c r="N804" s="154">
        <f>(M804-K804)/K804</f>
        <v>0.1188139263250871</v>
      </c>
      <c r="O804" s="154">
        <f>(M804-L804)/L804</f>
        <v>-5.0812161599333612E-2</v>
      </c>
    </row>
    <row r="805" spans="4:15" s="2" customFormat="1" ht="21.95" customHeight="1" x14ac:dyDescent="0.15">
      <c r="D805" s="10">
        <v>794</v>
      </c>
      <c r="E805" s="116"/>
      <c r="F805" s="152">
        <v>4574</v>
      </c>
      <c r="G805" s="76" t="s">
        <v>13495</v>
      </c>
      <c r="H805" s="76" t="s">
        <v>1119</v>
      </c>
      <c r="I805" s="153">
        <v>675800</v>
      </c>
      <c r="J805" s="153">
        <v>1388679000</v>
      </c>
      <c r="K805" s="111">
        <f>J805/I805</f>
        <v>2054.8668245042913</v>
      </c>
      <c r="L805" s="111">
        <v>1948</v>
      </c>
      <c r="M805" s="111">
        <v>1718</v>
      </c>
      <c r="N805" s="154">
        <f>(M805-K805)/K805</f>
        <v>-0.16393608602131959</v>
      </c>
      <c r="O805" s="154">
        <f>(M805-L805)/L805</f>
        <v>-0.11806981519507187</v>
      </c>
    </row>
    <row r="806" spans="4:15" s="2" customFormat="1" ht="21.95" customHeight="1" x14ac:dyDescent="0.15">
      <c r="D806" s="10">
        <v>795</v>
      </c>
      <c r="E806" s="116"/>
      <c r="F806" s="152">
        <v>4577</v>
      </c>
      <c r="G806" s="76" t="s">
        <v>13495</v>
      </c>
      <c r="H806" s="76" t="s">
        <v>1121</v>
      </c>
      <c r="I806" s="153">
        <v>770000</v>
      </c>
      <c r="J806" s="153">
        <v>2999150000</v>
      </c>
      <c r="K806" s="111">
        <f>J806/I806</f>
        <v>3895</v>
      </c>
      <c r="L806" s="111">
        <v>2993</v>
      </c>
      <c r="M806" s="111">
        <v>2844</v>
      </c>
      <c r="N806" s="154">
        <f>(M806-K806)/K806</f>
        <v>-0.26983311938382543</v>
      </c>
      <c r="O806" s="154">
        <f>(M806-L806)/L806</f>
        <v>-4.978282659538924E-2</v>
      </c>
    </row>
    <row r="807" spans="4:15" s="2" customFormat="1" ht="21.95" customHeight="1" x14ac:dyDescent="0.15">
      <c r="D807" s="10">
        <v>796</v>
      </c>
      <c r="E807" s="116"/>
      <c r="F807" s="152">
        <v>4578</v>
      </c>
      <c r="G807" s="76" t="s">
        <v>13495</v>
      </c>
      <c r="H807" s="76" t="s">
        <v>14114</v>
      </c>
      <c r="I807" s="153">
        <v>36578500</v>
      </c>
      <c r="J807" s="153">
        <v>196687226500</v>
      </c>
      <c r="K807" s="111">
        <f>J807/I807</f>
        <v>5377.1266317645614</v>
      </c>
      <c r="L807" s="111">
        <v>4493</v>
      </c>
      <c r="M807" s="111">
        <v>4399</v>
      </c>
      <c r="N807" s="154">
        <f>(M807-K807)/K807</f>
        <v>-0.18190507658615038</v>
      </c>
      <c r="O807" s="154">
        <f>(M807-L807)/L807</f>
        <v>-2.092143334075228E-2</v>
      </c>
    </row>
    <row r="808" spans="4:15" s="2" customFormat="1" ht="21.95" customHeight="1" x14ac:dyDescent="0.15">
      <c r="D808" s="10">
        <v>797</v>
      </c>
      <c r="E808" s="116"/>
      <c r="F808" s="152">
        <v>4581</v>
      </c>
      <c r="G808" s="76" t="s">
        <v>13495</v>
      </c>
      <c r="H808" s="76" t="s">
        <v>14115</v>
      </c>
      <c r="I808" s="153">
        <v>3190400</v>
      </c>
      <c r="J808" s="153">
        <v>33562900000</v>
      </c>
      <c r="K808" s="111">
        <f>J808/I808</f>
        <v>10519.966148445335</v>
      </c>
      <c r="L808" s="111">
        <v>11030</v>
      </c>
      <c r="M808" s="111">
        <v>11230</v>
      </c>
      <c r="N808" s="154">
        <f>(M808-K808)/K808</f>
        <v>6.7493929308850009E-2</v>
      </c>
      <c r="O808" s="154">
        <f>(M808-L808)/L808</f>
        <v>1.8132366273798731E-2</v>
      </c>
    </row>
    <row r="809" spans="4:15" s="2" customFormat="1" ht="21.95" customHeight="1" x14ac:dyDescent="0.15">
      <c r="D809" s="10">
        <v>798</v>
      </c>
      <c r="E809" s="116"/>
      <c r="F809" s="152">
        <v>4583</v>
      </c>
      <c r="G809" s="76" t="s">
        <v>13495</v>
      </c>
      <c r="H809" s="76" t="s">
        <v>14116</v>
      </c>
      <c r="I809" s="153">
        <v>47100</v>
      </c>
      <c r="J809" s="153">
        <v>16626300</v>
      </c>
      <c r="K809" s="111">
        <f>J809/I809</f>
        <v>353</v>
      </c>
      <c r="L809" s="111">
        <v>188</v>
      </c>
      <c r="M809" s="111">
        <v>209</v>
      </c>
      <c r="N809" s="154">
        <f>(M809-K809)/K809</f>
        <v>-0.40793201133144474</v>
      </c>
      <c r="O809" s="154">
        <f>(M809-L809)/L809</f>
        <v>0.11170212765957446</v>
      </c>
    </row>
    <row r="810" spans="4:15" s="2" customFormat="1" ht="21.95" customHeight="1" x14ac:dyDescent="0.15">
      <c r="D810" s="10">
        <v>799</v>
      </c>
      <c r="E810" s="116"/>
      <c r="F810" s="152">
        <v>4587</v>
      </c>
      <c r="G810" s="76" t="s">
        <v>13495</v>
      </c>
      <c r="H810" s="76" t="s">
        <v>14117</v>
      </c>
      <c r="I810" s="153">
        <v>5450200</v>
      </c>
      <c r="J810" s="153">
        <v>29812594000</v>
      </c>
      <c r="K810" s="111">
        <f>J810/I810</f>
        <v>5470</v>
      </c>
      <c r="L810" s="111">
        <v>4340</v>
      </c>
      <c r="M810" s="111">
        <v>4505</v>
      </c>
      <c r="N810" s="154">
        <f>(M810-K810)/K810</f>
        <v>-0.17641681901279707</v>
      </c>
      <c r="O810" s="154">
        <f>(M810-L810)/L810</f>
        <v>3.8018433179723504E-2</v>
      </c>
    </row>
    <row r="811" spans="4:15" s="2" customFormat="1" ht="21.95" customHeight="1" x14ac:dyDescent="0.15">
      <c r="D811" s="10">
        <v>800</v>
      </c>
      <c r="E811" s="116"/>
      <c r="F811" s="152">
        <v>4592</v>
      </c>
      <c r="G811" s="76" t="s">
        <v>13495</v>
      </c>
      <c r="H811" s="76" t="s">
        <v>14118</v>
      </c>
      <c r="I811" s="153">
        <v>430700</v>
      </c>
      <c r="J811" s="153">
        <v>1531138500</v>
      </c>
      <c r="K811" s="111">
        <f>J811/I811</f>
        <v>3555</v>
      </c>
      <c r="L811" s="111">
        <v>8110</v>
      </c>
      <c r="M811" s="111">
        <v>8710</v>
      </c>
      <c r="N811" s="154">
        <f>(M811-K811)/K811</f>
        <v>1.450070323488045</v>
      </c>
      <c r="O811" s="154">
        <f>(M811-L811)/L811</f>
        <v>7.3982737361282372E-2</v>
      </c>
    </row>
    <row r="812" spans="4:15" s="2" customFormat="1" ht="21.95" customHeight="1" x14ac:dyDescent="0.15">
      <c r="D812" s="10">
        <v>801</v>
      </c>
      <c r="E812" s="116"/>
      <c r="F812" s="152">
        <v>4611</v>
      </c>
      <c r="G812" s="76" t="s">
        <v>13795</v>
      </c>
      <c r="H812" s="76" t="s">
        <v>14119</v>
      </c>
      <c r="I812" s="153">
        <v>1504900</v>
      </c>
      <c r="J812" s="153">
        <v>2373202300</v>
      </c>
      <c r="K812" s="111">
        <f>J812/I812</f>
        <v>1576.983387600505</v>
      </c>
      <c r="L812" s="111">
        <v>976</v>
      </c>
      <c r="M812" s="111">
        <v>1013</v>
      </c>
      <c r="N812" s="154">
        <f>(M812-K812)/K812</f>
        <v>-0.35763432388380878</v>
      </c>
      <c r="O812" s="154">
        <f>(M812-L812)/L812</f>
        <v>3.7909836065573771E-2</v>
      </c>
    </row>
    <row r="813" spans="4:15" s="2" customFormat="1" ht="21.95" customHeight="1" x14ac:dyDescent="0.15">
      <c r="D813" s="10">
        <v>802</v>
      </c>
      <c r="E813" s="116"/>
      <c r="F813" s="152">
        <v>4612</v>
      </c>
      <c r="G813" s="76" t="s">
        <v>13795</v>
      </c>
      <c r="H813" s="76" t="s">
        <v>14120</v>
      </c>
      <c r="I813" s="153">
        <v>10954000</v>
      </c>
      <c r="J813" s="153">
        <v>42775370000</v>
      </c>
      <c r="K813" s="111">
        <f>J813/I813</f>
        <v>3905</v>
      </c>
      <c r="L813" s="111">
        <v>3760</v>
      </c>
      <c r="M813" s="111">
        <v>3545</v>
      </c>
      <c r="N813" s="154">
        <f>(M813-K813)/K813</f>
        <v>-9.2189500640204869E-2</v>
      </c>
      <c r="O813" s="154">
        <f>(M813-L813)/L813</f>
        <v>-5.7180851063829786E-2</v>
      </c>
    </row>
    <row r="814" spans="4:15" s="2" customFormat="1" ht="21.95" customHeight="1" x14ac:dyDescent="0.15">
      <c r="D814" s="10">
        <v>803</v>
      </c>
      <c r="E814" s="116"/>
      <c r="F814" s="152">
        <v>4613</v>
      </c>
      <c r="G814" s="76" t="s">
        <v>13795</v>
      </c>
      <c r="H814" s="76" t="s">
        <v>14121</v>
      </c>
      <c r="I814" s="153">
        <v>22133700</v>
      </c>
      <c r="J814" s="153">
        <v>55145992050</v>
      </c>
      <c r="K814" s="111">
        <f>J814/I814</f>
        <v>2491.494510633107</v>
      </c>
      <c r="L814" s="111">
        <v>2114</v>
      </c>
      <c r="M814" s="111">
        <v>1899</v>
      </c>
      <c r="N814" s="154">
        <f>(M814-K814)/K814</f>
        <v>-0.23780686977413801</v>
      </c>
      <c r="O814" s="154">
        <f>(M814-L814)/L814</f>
        <v>-0.10170293282876064</v>
      </c>
    </row>
    <row r="815" spans="4:15" s="2" customFormat="1" ht="21.95" customHeight="1" x14ac:dyDescent="0.15">
      <c r="D815" s="10">
        <v>804</v>
      </c>
      <c r="E815" s="116"/>
      <c r="F815" s="152">
        <v>4615</v>
      </c>
      <c r="G815" s="76" t="s">
        <v>13795</v>
      </c>
      <c r="H815" s="76" t="s">
        <v>14122</v>
      </c>
      <c r="I815" s="153">
        <v>772200</v>
      </c>
      <c r="J815" s="153">
        <v>194591400</v>
      </c>
      <c r="K815" s="111">
        <f>J815/I815</f>
        <v>251.99611499611498</v>
      </c>
      <c r="L815" s="111">
        <v>156</v>
      </c>
      <c r="M815" s="111">
        <v>172</v>
      </c>
      <c r="N815" s="154">
        <f>(M815-K815)/K815</f>
        <v>-0.31744979480079794</v>
      </c>
      <c r="O815" s="154">
        <f>(M815-L815)/L815</f>
        <v>0.10256410256410256</v>
      </c>
    </row>
    <row r="816" spans="4:15" s="2" customFormat="1" ht="21.95" customHeight="1" x14ac:dyDescent="0.15">
      <c r="D816" s="10">
        <v>805</v>
      </c>
      <c r="E816" s="116"/>
      <c r="F816" s="152">
        <v>4617</v>
      </c>
      <c r="G816" s="76" t="s">
        <v>13795</v>
      </c>
      <c r="H816" s="76" t="s">
        <v>14123</v>
      </c>
      <c r="I816" s="153">
        <v>4691900</v>
      </c>
      <c r="J816" s="153">
        <v>4940549100</v>
      </c>
      <c r="K816" s="111">
        <f>J816/I816</f>
        <v>1052.9953963213197</v>
      </c>
      <c r="L816" s="111">
        <v>907</v>
      </c>
      <c r="M816" s="111">
        <v>941</v>
      </c>
      <c r="N816" s="154">
        <f>(M816-K816)/K816</f>
        <v>-0.10635886606207395</v>
      </c>
      <c r="O816" s="154">
        <f>(M816-L816)/L816</f>
        <v>3.7486218302094816E-2</v>
      </c>
    </row>
    <row r="817" spans="4:15" s="2" customFormat="1" ht="21.95" customHeight="1" x14ac:dyDescent="0.15">
      <c r="D817" s="10">
        <v>806</v>
      </c>
      <c r="E817" s="116"/>
      <c r="F817" s="152">
        <v>4619</v>
      </c>
      <c r="G817" s="76" t="s">
        <v>13795</v>
      </c>
      <c r="H817" s="76" t="s">
        <v>14124</v>
      </c>
      <c r="I817" s="153">
        <v>906400</v>
      </c>
      <c r="J817" s="153">
        <v>1941498000</v>
      </c>
      <c r="K817" s="111">
        <f>J817/I817</f>
        <v>2141.9880847308032</v>
      </c>
      <c r="L817" s="111">
        <v>1297</v>
      </c>
      <c r="M817" s="111">
        <v>1307</v>
      </c>
      <c r="N817" s="154">
        <f>(M817-K817)/K817</f>
        <v>-0.38981920146196392</v>
      </c>
      <c r="O817" s="154">
        <f>(M817-L817)/L817</f>
        <v>7.7101002313030072E-3</v>
      </c>
    </row>
    <row r="818" spans="4:15" s="2" customFormat="1" ht="21.95" customHeight="1" x14ac:dyDescent="0.15">
      <c r="D818" s="10">
        <v>807</v>
      </c>
      <c r="E818" s="116"/>
      <c r="F818" s="152">
        <v>4620</v>
      </c>
      <c r="G818" s="76" t="s">
        <v>13795</v>
      </c>
      <c r="H818" s="76" t="s">
        <v>14125</v>
      </c>
      <c r="I818" s="153">
        <v>1555300</v>
      </c>
      <c r="J818" s="153">
        <v>1060706600</v>
      </c>
      <c r="K818" s="111">
        <f>J818/I818</f>
        <v>681.99485629782032</v>
      </c>
      <c r="L818" s="111">
        <v>597</v>
      </c>
      <c r="M818" s="111">
        <v>565</v>
      </c>
      <c r="N818" s="154">
        <f>(M818-K818)/K818</f>
        <v>-0.17154800394378611</v>
      </c>
      <c r="O818" s="154">
        <f>(M818-L818)/L818</f>
        <v>-5.3601340033500838E-2</v>
      </c>
    </row>
    <row r="819" spans="4:15" s="2" customFormat="1" ht="21.95" customHeight="1" x14ac:dyDescent="0.15">
      <c r="D819" s="10">
        <v>808</v>
      </c>
      <c r="E819" s="116"/>
      <c r="F819" s="152">
        <v>4626</v>
      </c>
      <c r="G819" s="76" t="s">
        <v>13795</v>
      </c>
      <c r="H819" s="76" t="s">
        <v>14126</v>
      </c>
      <c r="I819" s="153">
        <v>1388200</v>
      </c>
      <c r="J819" s="153">
        <v>6476833600</v>
      </c>
      <c r="K819" s="111">
        <f>J819/I819</f>
        <v>4665.6343466359313</v>
      </c>
      <c r="L819" s="111">
        <v>3095</v>
      </c>
      <c r="M819" s="111">
        <v>3295</v>
      </c>
      <c r="N819" s="154">
        <f>(M819-K819)/K819</f>
        <v>-0.29377234579563688</v>
      </c>
      <c r="O819" s="154">
        <f>(M819-L819)/L819</f>
        <v>6.4620355411954766E-2</v>
      </c>
    </row>
    <row r="820" spans="4:15" s="2" customFormat="1" ht="21.95" customHeight="1" x14ac:dyDescent="0.15">
      <c r="D820" s="10">
        <v>809</v>
      </c>
      <c r="E820" s="116"/>
      <c r="F820" s="152">
        <v>4628</v>
      </c>
      <c r="G820" s="76" t="s">
        <v>13795</v>
      </c>
      <c r="H820" s="76" t="s">
        <v>14127</v>
      </c>
      <c r="I820" s="153">
        <v>34000</v>
      </c>
      <c r="J820" s="153">
        <v>383010000</v>
      </c>
      <c r="K820" s="111">
        <f>J820/I820</f>
        <v>11265</v>
      </c>
      <c r="L820" s="111">
        <v>51000</v>
      </c>
      <c r="M820" s="111">
        <v>47300</v>
      </c>
      <c r="N820" s="154">
        <f>(M820-K820)/K820</f>
        <v>3.1988459831335998</v>
      </c>
      <c r="O820" s="154">
        <f>(M820-L820)/L820</f>
        <v>-7.2549019607843143E-2</v>
      </c>
    </row>
    <row r="821" spans="4:15" s="2" customFormat="1" ht="21.95" customHeight="1" x14ac:dyDescent="0.15">
      <c r="D821" s="10">
        <v>810</v>
      </c>
      <c r="E821" s="116"/>
      <c r="F821" s="152">
        <v>4631</v>
      </c>
      <c r="G821" s="76" t="s">
        <v>13795</v>
      </c>
      <c r="H821" s="76" t="s">
        <v>1149</v>
      </c>
      <c r="I821" s="153">
        <v>8121400</v>
      </c>
      <c r="J821" s="153">
        <v>29093023000</v>
      </c>
      <c r="K821" s="111">
        <f>J821/I821</f>
        <v>3582.2669736744897</v>
      </c>
      <c r="L821" s="111">
        <v>3370</v>
      </c>
      <c r="M821" s="111">
        <v>3440</v>
      </c>
      <c r="N821" s="154">
        <f>(M821-K821)/K821</f>
        <v>-3.9714229765672703E-2</v>
      </c>
      <c r="O821" s="154">
        <f>(M821-L821)/L821</f>
        <v>2.0771513353115726E-2</v>
      </c>
    </row>
    <row r="822" spans="4:15" s="2" customFormat="1" ht="21.95" customHeight="1" x14ac:dyDescent="0.15">
      <c r="D822" s="10">
        <v>811</v>
      </c>
      <c r="E822" s="116"/>
      <c r="F822" s="152">
        <v>4633</v>
      </c>
      <c r="G822" s="76" t="s">
        <v>13795</v>
      </c>
      <c r="H822" s="76" t="s">
        <v>14128</v>
      </c>
      <c r="I822" s="153">
        <v>3359000</v>
      </c>
      <c r="J822" s="153">
        <v>5233322000</v>
      </c>
      <c r="K822" s="111">
        <f>J822/I822</f>
        <v>1558</v>
      </c>
      <c r="L822" s="111">
        <v>1214</v>
      </c>
      <c r="M822" s="111">
        <v>1191</v>
      </c>
      <c r="N822" s="154">
        <f>(M822-K822)/K822</f>
        <v>-0.2355584082156611</v>
      </c>
      <c r="O822" s="154">
        <f>(M822-L822)/L822</f>
        <v>-1.8945634266886325E-2</v>
      </c>
    </row>
    <row r="823" spans="4:15" s="2" customFormat="1" ht="21.95" customHeight="1" x14ac:dyDescent="0.15">
      <c r="D823" s="10">
        <v>812</v>
      </c>
      <c r="E823" s="116"/>
      <c r="F823" s="152">
        <v>4634</v>
      </c>
      <c r="G823" s="76" t="s">
        <v>13795</v>
      </c>
      <c r="H823" s="76" t="s">
        <v>14129</v>
      </c>
      <c r="I823" s="153">
        <v>16091000</v>
      </c>
      <c r="J823" s="153">
        <v>10620060000</v>
      </c>
      <c r="K823" s="111">
        <f>J823/I823</f>
        <v>660</v>
      </c>
      <c r="L823" s="111">
        <v>2444</v>
      </c>
      <c r="M823" s="111">
        <v>2496</v>
      </c>
      <c r="N823" s="154">
        <f>(M823-K823)/K823</f>
        <v>2.7818181818181817</v>
      </c>
      <c r="O823" s="154">
        <f>(M823-L823)/L823</f>
        <v>2.1276595744680851E-2</v>
      </c>
    </row>
    <row r="824" spans="4:15" s="2" customFormat="1" ht="21.95" customHeight="1" x14ac:dyDescent="0.15">
      <c r="D824" s="10">
        <v>813</v>
      </c>
      <c r="E824" s="116"/>
      <c r="F824" s="152">
        <v>4636</v>
      </c>
      <c r="G824" s="76" t="s">
        <v>13795</v>
      </c>
      <c r="H824" s="76" t="s">
        <v>14130</v>
      </c>
      <c r="I824" s="153">
        <v>829200</v>
      </c>
      <c r="J824" s="153">
        <v>1090387800</v>
      </c>
      <c r="K824" s="111">
        <f>J824/I824</f>
        <v>1314.9876989869754</v>
      </c>
      <c r="L824" s="111">
        <v>1009</v>
      </c>
      <c r="M824" s="111">
        <v>962</v>
      </c>
      <c r="N824" s="154">
        <f>(M824-K824)/K824</f>
        <v>-0.26843422129264466</v>
      </c>
      <c r="O824" s="154">
        <f>(M824-L824)/L824</f>
        <v>-4.6580773042616451E-2</v>
      </c>
    </row>
    <row r="825" spans="4:15" s="2" customFormat="1" ht="21.95" customHeight="1" x14ac:dyDescent="0.15">
      <c r="D825" s="10">
        <v>814</v>
      </c>
      <c r="E825" s="116"/>
      <c r="F825" s="152">
        <v>4641</v>
      </c>
      <c r="G825" s="76" t="s">
        <v>13463</v>
      </c>
      <c r="H825" s="76" t="s">
        <v>14131</v>
      </c>
      <c r="I825" s="153">
        <v>991500</v>
      </c>
      <c r="J825" s="153">
        <v>2435124000</v>
      </c>
      <c r="K825" s="111">
        <f>J825/I825</f>
        <v>2456</v>
      </c>
      <c r="L825" s="111">
        <v>1670</v>
      </c>
      <c r="M825" s="111">
        <v>1712</v>
      </c>
      <c r="N825" s="154">
        <f>(M825-K825)/K825</f>
        <v>-0.30293159609120524</v>
      </c>
      <c r="O825" s="154">
        <f>(M825-L825)/L825</f>
        <v>2.5149700598802394E-2</v>
      </c>
    </row>
    <row r="826" spans="4:15" s="2" customFormat="1" ht="21.95" customHeight="1" x14ac:dyDescent="0.15">
      <c r="D826" s="10">
        <v>815</v>
      </c>
      <c r="E826" s="116"/>
      <c r="F826" s="152">
        <v>4651</v>
      </c>
      <c r="G826" s="76" t="s">
        <v>13463</v>
      </c>
      <c r="H826" s="76" t="s">
        <v>14132</v>
      </c>
      <c r="I826" s="153">
        <v>1523900</v>
      </c>
      <c r="J826" s="153">
        <v>408405200</v>
      </c>
      <c r="K826" s="111">
        <f>J826/I826</f>
        <v>268</v>
      </c>
      <c r="L826" s="111">
        <v>185</v>
      </c>
      <c r="M826" s="111">
        <v>202</v>
      </c>
      <c r="N826" s="154">
        <f>(M826-K826)/K826</f>
        <v>-0.2462686567164179</v>
      </c>
      <c r="O826" s="154">
        <f>(M826-L826)/L826</f>
        <v>9.1891891891891897E-2</v>
      </c>
    </row>
    <row r="827" spans="4:15" s="2" customFormat="1" ht="21.95" customHeight="1" x14ac:dyDescent="0.15">
      <c r="D827" s="10">
        <v>816</v>
      </c>
      <c r="E827" s="116"/>
      <c r="F827" s="152">
        <v>4653</v>
      </c>
      <c r="G827" s="76" t="s">
        <v>13463</v>
      </c>
      <c r="H827" s="76" t="s">
        <v>14133</v>
      </c>
      <c r="I827" s="153">
        <v>213200</v>
      </c>
      <c r="J827" s="153">
        <v>267348800</v>
      </c>
      <c r="K827" s="111">
        <f>J827/I827</f>
        <v>1253.9812382739212</v>
      </c>
      <c r="L827" s="111">
        <v>1273</v>
      </c>
      <c r="M827" s="111">
        <v>1287</v>
      </c>
      <c r="N827" s="154">
        <f>(M827-K827)/K827</f>
        <v>2.6331144931265794E-2</v>
      </c>
      <c r="O827" s="154">
        <f>(M827-L827)/L827</f>
        <v>1.0997643362136685E-2</v>
      </c>
    </row>
    <row r="828" spans="4:15" s="2" customFormat="1" ht="21.95" customHeight="1" x14ac:dyDescent="0.15">
      <c r="D828" s="10">
        <v>817</v>
      </c>
      <c r="E828" s="116"/>
      <c r="F828" s="152">
        <v>4658</v>
      </c>
      <c r="G828" s="76" t="s">
        <v>13463</v>
      </c>
      <c r="H828" s="76" t="s">
        <v>14134</v>
      </c>
      <c r="I828" s="153">
        <v>1428600</v>
      </c>
      <c r="J828" s="153">
        <v>1085727200</v>
      </c>
      <c r="K828" s="111">
        <f>J828/I828</f>
        <v>759.99384012319751</v>
      </c>
      <c r="L828" s="111">
        <v>721</v>
      </c>
      <c r="M828" s="111">
        <v>641</v>
      </c>
      <c r="N828" s="154">
        <f>(M828-K828)/K828</f>
        <v>-0.15657211130014978</v>
      </c>
      <c r="O828" s="154">
        <f>(M828-L828)/L828</f>
        <v>-0.11095700416088766</v>
      </c>
    </row>
    <row r="829" spans="4:15" s="2" customFormat="1" ht="21.95" customHeight="1" x14ac:dyDescent="0.15">
      <c r="D829" s="10">
        <v>818</v>
      </c>
      <c r="E829" s="116"/>
      <c r="F829" s="152">
        <v>4659</v>
      </c>
      <c r="G829" s="76" t="s">
        <v>13463</v>
      </c>
      <c r="H829" s="76" t="s">
        <v>3955</v>
      </c>
      <c r="I829" s="153">
        <v>11200</v>
      </c>
      <c r="J829" s="153">
        <v>34059200</v>
      </c>
      <c r="K829" s="111">
        <f>J829/I829</f>
        <v>3041</v>
      </c>
      <c r="L829" s="111">
        <v>2809</v>
      </c>
      <c r="M829" s="111">
        <v>3025</v>
      </c>
      <c r="N829" s="154">
        <f>(M829-K829)/K829</f>
        <v>-5.2614271621177246E-3</v>
      </c>
      <c r="O829" s="154">
        <f>(M829-L829)/L829</f>
        <v>7.6895692417230335E-2</v>
      </c>
    </row>
    <row r="830" spans="4:15" s="2" customFormat="1" ht="21.95" customHeight="1" x14ac:dyDescent="0.15">
      <c r="D830" s="10">
        <v>819</v>
      </c>
      <c r="E830" s="116"/>
      <c r="F830" s="152">
        <v>4661</v>
      </c>
      <c r="G830" s="76" t="s">
        <v>13463</v>
      </c>
      <c r="H830" s="76" t="s">
        <v>14136</v>
      </c>
      <c r="I830" s="153">
        <v>18370700</v>
      </c>
      <c r="J830" s="153">
        <v>199964883500</v>
      </c>
      <c r="K830" s="111">
        <f>J830/I830</f>
        <v>10884.989875181675</v>
      </c>
      <c r="L830" s="111">
        <v>11055</v>
      </c>
      <c r="M830" s="111">
        <v>10915</v>
      </c>
      <c r="N830" s="154">
        <f>(M830-K830)/K830</f>
        <v>2.7570190843034304E-3</v>
      </c>
      <c r="O830" s="154">
        <f>(M830-L830)/L830</f>
        <v>-1.2663952962460425E-2</v>
      </c>
    </row>
    <row r="831" spans="4:15" s="2" customFormat="1" ht="21.95" customHeight="1" x14ac:dyDescent="0.15">
      <c r="D831" s="10">
        <v>820</v>
      </c>
      <c r="E831" s="116"/>
      <c r="F831" s="152">
        <v>4662</v>
      </c>
      <c r="G831" s="76" t="s">
        <v>13463</v>
      </c>
      <c r="H831" s="76" t="s">
        <v>14137</v>
      </c>
      <c r="I831" s="153">
        <v>509800</v>
      </c>
      <c r="J831" s="153">
        <v>488891800</v>
      </c>
      <c r="K831" s="111">
        <f>J831/I831</f>
        <v>958.98744605727734</v>
      </c>
      <c r="L831" s="111">
        <v>949</v>
      </c>
      <c r="M831" s="111">
        <v>965</v>
      </c>
      <c r="N831" s="154">
        <f>(M831-K831)/K831</f>
        <v>6.2696899395735676E-3</v>
      </c>
      <c r="O831" s="154">
        <f>(M831-L831)/L831</f>
        <v>1.6859852476290831E-2</v>
      </c>
    </row>
    <row r="832" spans="4:15" s="2" customFormat="1" ht="21.95" customHeight="1" x14ac:dyDescent="0.15">
      <c r="D832" s="10">
        <v>821</v>
      </c>
      <c r="E832" s="116"/>
      <c r="F832" s="152">
        <v>4665</v>
      </c>
      <c r="G832" s="76" t="s">
        <v>13463</v>
      </c>
      <c r="H832" s="76" t="s">
        <v>1166</v>
      </c>
      <c r="I832" s="153">
        <v>4415000</v>
      </c>
      <c r="J832" s="153">
        <v>11995511000</v>
      </c>
      <c r="K832" s="111">
        <f>J832/I832</f>
        <v>2716.9900339750848</v>
      </c>
      <c r="L832" s="111">
        <v>2405</v>
      </c>
      <c r="M832" s="111">
        <v>2498</v>
      </c>
      <c r="N832" s="154">
        <f>(M832-K832)/K832</f>
        <v>-8.0600234537736598E-2</v>
      </c>
      <c r="O832" s="154">
        <f>(M832-L832)/L832</f>
        <v>3.8669438669438672E-2</v>
      </c>
    </row>
    <row r="833" spans="4:15" s="2" customFormat="1" ht="21.95" customHeight="1" x14ac:dyDescent="0.15">
      <c r="D833" s="10">
        <v>822</v>
      </c>
      <c r="E833" s="116"/>
      <c r="F833" s="152">
        <v>4666</v>
      </c>
      <c r="G833" s="76" t="s">
        <v>13533</v>
      </c>
      <c r="H833" s="76" t="s">
        <v>14138</v>
      </c>
      <c r="I833" s="153">
        <v>8001900</v>
      </c>
      <c r="J833" s="153">
        <v>22821418800</v>
      </c>
      <c r="K833" s="111">
        <f>J833/I833</f>
        <v>2852</v>
      </c>
      <c r="L833" s="111">
        <v>2413</v>
      </c>
      <c r="M833" s="111">
        <v>2561</v>
      </c>
      <c r="N833" s="154">
        <f>(M833-K833)/K833</f>
        <v>-0.10203366058906031</v>
      </c>
      <c r="O833" s="154">
        <f>(M833-L833)/L833</f>
        <v>6.1334438458350599E-2</v>
      </c>
    </row>
    <row r="834" spans="4:15" s="2" customFormat="1" ht="21.95" customHeight="1" x14ac:dyDescent="0.15">
      <c r="D834" s="10">
        <v>823</v>
      </c>
      <c r="E834" s="116"/>
      <c r="F834" s="152">
        <v>4668</v>
      </c>
      <c r="G834" s="76" t="s">
        <v>13463</v>
      </c>
      <c r="H834" s="76" t="s">
        <v>14139</v>
      </c>
      <c r="I834" s="153">
        <v>1613100</v>
      </c>
      <c r="J834" s="153">
        <v>2105074500</v>
      </c>
      <c r="K834" s="111">
        <f>J834/I834</f>
        <v>1304.9869815882462</v>
      </c>
      <c r="L834" s="111">
        <v>896</v>
      </c>
      <c r="M834" s="111">
        <v>953</v>
      </c>
      <c r="N834" s="154">
        <f>(M834-K834)/K834</f>
        <v>-0.26972451568816208</v>
      </c>
      <c r="O834" s="154">
        <f>(M834-L834)/L834</f>
        <v>6.3616071428571425E-2</v>
      </c>
    </row>
    <row r="835" spans="4:15" s="2" customFormat="1" ht="21.95" customHeight="1" x14ac:dyDescent="0.15">
      <c r="D835" s="10">
        <v>824</v>
      </c>
      <c r="E835" s="116"/>
      <c r="F835" s="152">
        <v>4671</v>
      </c>
      <c r="G835" s="76" t="s">
        <v>13463</v>
      </c>
      <c r="H835" s="76" t="s">
        <v>14140</v>
      </c>
      <c r="I835" s="153">
        <v>565400</v>
      </c>
      <c r="J835" s="153">
        <v>1059550000</v>
      </c>
      <c r="K835" s="111">
        <f>J835/I835</f>
        <v>1873.9830208701803</v>
      </c>
      <c r="L835" s="111">
        <v>1493</v>
      </c>
      <c r="M835" s="111">
        <v>1510</v>
      </c>
      <c r="N835" s="154">
        <f>(M835-K835)/K835</f>
        <v>-0.19422962578453112</v>
      </c>
      <c r="O835" s="154">
        <f>(M835-L835)/L835</f>
        <v>1.1386470194239785E-2</v>
      </c>
    </row>
    <row r="836" spans="4:15" s="2" customFormat="1" ht="21.95" customHeight="1" x14ac:dyDescent="0.15">
      <c r="D836" s="10">
        <v>825</v>
      </c>
      <c r="E836" s="116"/>
      <c r="F836" s="152">
        <v>4674</v>
      </c>
      <c r="G836" s="76" t="s">
        <v>13463</v>
      </c>
      <c r="H836" s="76" t="s">
        <v>1174</v>
      </c>
      <c r="I836" s="153">
        <v>265300</v>
      </c>
      <c r="J836" s="153">
        <v>955867300</v>
      </c>
      <c r="K836" s="111">
        <f>J836/I836</f>
        <v>3602.9675838673202</v>
      </c>
      <c r="L836" s="111">
        <v>2914</v>
      </c>
      <c r="M836" s="111">
        <v>2965</v>
      </c>
      <c r="N836" s="154">
        <f>(M836-K836)/K836</f>
        <v>-0.17706725609297444</v>
      </c>
      <c r="O836" s="154">
        <f>(M836-L836)/L836</f>
        <v>1.7501715854495538E-2</v>
      </c>
    </row>
    <row r="837" spans="4:15" s="2" customFormat="1" ht="21.95" customHeight="1" x14ac:dyDescent="0.15">
      <c r="D837" s="10">
        <v>826</v>
      </c>
      <c r="E837" s="116"/>
      <c r="F837" s="152">
        <v>4676</v>
      </c>
      <c r="G837" s="76" t="s">
        <v>13893</v>
      </c>
      <c r="H837" s="76" t="s">
        <v>14141</v>
      </c>
      <c r="I837" s="153">
        <v>15768600</v>
      </c>
      <c r="J837" s="153">
        <v>28935849000</v>
      </c>
      <c r="K837" s="111">
        <f>J837/I837</f>
        <v>1835.02967923595</v>
      </c>
      <c r="L837" s="111">
        <v>1513</v>
      </c>
      <c r="M837" s="111">
        <v>1607</v>
      </c>
      <c r="N837" s="154">
        <f>(M837-K837)/K837</f>
        <v>-0.12426484531350715</v>
      </c>
      <c r="O837" s="154">
        <f>(M837-L837)/L837</f>
        <v>6.2128222075346989E-2</v>
      </c>
    </row>
    <row r="838" spans="4:15" s="2" customFormat="1" ht="21.95" customHeight="1" x14ac:dyDescent="0.15">
      <c r="D838" s="10">
        <v>827</v>
      </c>
      <c r="E838" s="116"/>
      <c r="F838" s="152">
        <v>4678</v>
      </c>
      <c r="G838" s="76" t="s">
        <v>13463</v>
      </c>
      <c r="H838" s="76" t="s">
        <v>14142</v>
      </c>
      <c r="I838" s="153">
        <v>194500</v>
      </c>
      <c r="J838" s="153">
        <v>95691600</v>
      </c>
      <c r="K838" s="111">
        <f>J838/I838</f>
        <v>491.98766066838044</v>
      </c>
      <c r="L838" s="111">
        <v>484</v>
      </c>
      <c r="M838" s="111">
        <v>486</v>
      </c>
      <c r="N838" s="154">
        <f>(M838-K838)/K838</f>
        <v>-1.2170347240510098E-2</v>
      </c>
      <c r="O838" s="154">
        <f>(M838-L838)/L838</f>
        <v>4.1322314049586778E-3</v>
      </c>
    </row>
    <row r="839" spans="4:15" s="2" customFormat="1" ht="21.95" customHeight="1" x14ac:dyDescent="0.15">
      <c r="D839" s="10">
        <v>828</v>
      </c>
      <c r="E839" s="116"/>
      <c r="F839" s="152">
        <v>4679</v>
      </c>
      <c r="G839" s="76" t="s">
        <v>13463</v>
      </c>
      <c r="H839" s="76" t="s">
        <v>14143</v>
      </c>
      <c r="I839" s="153">
        <v>170200</v>
      </c>
      <c r="J839" s="153">
        <v>114204200</v>
      </c>
      <c r="K839" s="111">
        <f>J839/I839</f>
        <v>671</v>
      </c>
      <c r="L839" s="111">
        <v>578</v>
      </c>
      <c r="M839" s="111">
        <v>619</v>
      </c>
      <c r="N839" s="154">
        <f>(M839-K839)/K839</f>
        <v>-7.7496274217585689E-2</v>
      </c>
      <c r="O839" s="154">
        <f>(M839-L839)/L839</f>
        <v>7.0934256055363326E-2</v>
      </c>
    </row>
    <row r="840" spans="4:15" s="2" customFormat="1" ht="21.95" customHeight="1" x14ac:dyDescent="0.15">
      <c r="D840" s="10">
        <v>829</v>
      </c>
      <c r="E840" s="116"/>
      <c r="F840" s="152">
        <v>4680</v>
      </c>
      <c r="G840" s="76" t="s">
        <v>13463</v>
      </c>
      <c r="H840" s="76" t="s">
        <v>14144</v>
      </c>
      <c r="I840" s="153">
        <v>5610800</v>
      </c>
      <c r="J840" s="153">
        <v>9504854200</v>
      </c>
      <c r="K840" s="111">
        <f>J840/I840</f>
        <v>1694.0283382048906</v>
      </c>
      <c r="L840" s="111">
        <v>1128</v>
      </c>
      <c r="M840" s="111">
        <v>1204</v>
      </c>
      <c r="N840" s="154">
        <f>(M840-K840)/K840</f>
        <v>-0.28926808787871783</v>
      </c>
      <c r="O840" s="154">
        <f>(M840-L840)/L840</f>
        <v>6.7375886524822695E-2</v>
      </c>
    </row>
    <row r="841" spans="4:15" s="2" customFormat="1" ht="21.95" customHeight="1" x14ac:dyDescent="0.15">
      <c r="D841" s="10">
        <v>830</v>
      </c>
      <c r="E841" s="116"/>
      <c r="F841" s="152">
        <v>4681</v>
      </c>
      <c r="G841" s="76" t="s">
        <v>13463</v>
      </c>
      <c r="H841" s="76" t="s">
        <v>14145</v>
      </c>
      <c r="I841" s="153">
        <v>8121900</v>
      </c>
      <c r="J841" s="153">
        <v>18323034000</v>
      </c>
      <c r="K841" s="111">
        <f>J841/I841</f>
        <v>2256.0033982196283</v>
      </c>
      <c r="L841" s="111">
        <v>1611</v>
      </c>
      <c r="M841" s="111">
        <v>1532</v>
      </c>
      <c r="N841" s="154">
        <f>(M841-K841)/K841</f>
        <v>-0.32092300871133017</v>
      </c>
      <c r="O841" s="154">
        <f>(M841-L841)/L841</f>
        <v>-4.9037864680322778E-2</v>
      </c>
    </row>
    <row r="842" spans="4:15" s="2" customFormat="1" ht="21.95" customHeight="1" x14ac:dyDescent="0.15">
      <c r="D842" s="10">
        <v>831</v>
      </c>
      <c r="E842" s="116"/>
      <c r="F842" s="152">
        <v>4684</v>
      </c>
      <c r="G842" s="76" t="s">
        <v>13463</v>
      </c>
      <c r="H842" s="76" t="s">
        <v>14147</v>
      </c>
      <c r="I842" s="153">
        <v>4708300</v>
      </c>
      <c r="J842" s="153">
        <v>41986089750</v>
      </c>
      <c r="K842" s="111">
        <f>J842/I842</f>
        <v>8917.462725399826</v>
      </c>
      <c r="L842" s="111">
        <v>8490</v>
      </c>
      <c r="M842" s="111">
        <v>9910</v>
      </c>
      <c r="N842" s="154">
        <f>(M842-K842)/K842</f>
        <v>0.11130265470839658</v>
      </c>
      <c r="O842" s="154">
        <f>(M842-L842)/L842</f>
        <v>0.16725559481743227</v>
      </c>
    </row>
    <row r="843" spans="4:15" s="2" customFormat="1" ht="21.95" customHeight="1" x14ac:dyDescent="0.15">
      <c r="D843" s="10">
        <v>832</v>
      </c>
      <c r="E843" s="116"/>
      <c r="F843" s="152">
        <v>4686</v>
      </c>
      <c r="G843" s="76" t="s">
        <v>13463</v>
      </c>
      <c r="H843" s="76" t="s">
        <v>14148</v>
      </c>
      <c r="I843" s="153">
        <v>2071500</v>
      </c>
      <c r="J843" s="153">
        <v>5375538300</v>
      </c>
      <c r="K843" s="111">
        <f>J843/I843</f>
        <v>2594.9979724837076</v>
      </c>
      <c r="L843" s="111">
        <v>2111</v>
      </c>
      <c r="M843" s="111">
        <v>2174</v>
      </c>
      <c r="N843" s="154">
        <f>(M843-K843)/K843</f>
        <v>-0.16223441287731133</v>
      </c>
      <c r="O843" s="154">
        <f>(M843-L843)/L843</f>
        <v>2.9843675982946471E-2</v>
      </c>
    </row>
    <row r="844" spans="4:15" s="2" customFormat="1" ht="21.95" customHeight="1" x14ac:dyDescent="0.15">
      <c r="D844" s="10">
        <v>833</v>
      </c>
      <c r="E844" s="116"/>
      <c r="F844" s="152">
        <v>4687</v>
      </c>
      <c r="G844" s="76" t="s">
        <v>13463</v>
      </c>
      <c r="H844" s="76" t="s">
        <v>14149</v>
      </c>
      <c r="I844" s="153">
        <v>470000</v>
      </c>
      <c r="J844" s="153">
        <v>674906000</v>
      </c>
      <c r="K844" s="111">
        <f>J844/I844</f>
        <v>1435.9702127659575</v>
      </c>
      <c r="L844" s="111">
        <v>804</v>
      </c>
      <c r="M844" s="111">
        <v>781</v>
      </c>
      <c r="N844" s="154">
        <f>(M844-K844)/K844</f>
        <v>-0.45611685182825462</v>
      </c>
      <c r="O844" s="154">
        <f>(M844-L844)/L844</f>
        <v>-2.8606965174129355E-2</v>
      </c>
    </row>
    <row r="845" spans="4:15" s="2" customFormat="1" ht="21.95" customHeight="1" x14ac:dyDescent="0.15">
      <c r="D845" s="10">
        <v>834</v>
      </c>
      <c r="E845" s="116"/>
      <c r="F845" s="152">
        <v>4689</v>
      </c>
      <c r="G845" s="76" t="s">
        <v>13463</v>
      </c>
      <c r="H845" s="76" t="s">
        <v>1189</v>
      </c>
      <c r="I845" s="153">
        <v>124446800</v>
      </c>
      <c r="J845" s="153">
        <v>62576227480</v>
      </c>
      <c r="K845" s="111">
        <f>J845/I845</f>
        <v>502.83516715576457</v>
      </c>
      <c r="L845" s="111">
        <v>274</v>
      </c>
      <c r="M845" s="111">
        <v>292</v>
      </c>
      <c r="N845" s="154">
        <f>(M845-K845)/K845</f>
        <v>-0.41929280393877782</v>
      </c>
      <c r="O845" s="154">
        <f>(M845-L845)/L845</f>
        <v>6.569343065693431E-2</v>
      </c>
    </row>
    <row r="846" spans="4:15" s="2" customFormat="1" ht="21.95" customHeight="1" x14ac:dyDescent="0.15">
      <c r="D846" s="10">
        <v>835</v>
      </c>
      <c r="E846" s="116"/>
      <c r="F846" s="152">
        <v>4694</v>
      </c>
      <c r="G846" s="76" t="s">
        <v>13463</v>
      </c>
      <c r="H846" s="76" t="s">
        <v>14150</v>
      </c>
      <c r="I846" s="153">
        <v>2039800</v>
      </c>
      <c r="J846" s="153">
        <v>5575837050</v>
      </c>
      <c r="K846" s="111">
        <f>J846/I846</f>
        <v>2733.521448181194</v>
      </c>
      <c r="L846" s="111">
        <v>2822</v>
      </c>
      <c r="M846" s="111">
        <v>2893</v>
      </c>
      <c r="N846" s="154">
        <f>(M846-K846)/K846</f>
        <v>5.8341796412432895E-2</v>
      </c>
      <c r="O846" s="154">
        <f>(M846-L846)/L846</f>
        <v>2.5159461374911412E-2</v>
      </c>
    </row>
    <row r="847" spans="4:15" s="2" customFormat="1" ht="21.95" customHeight="1" x14ac:dyDescent="0.15">
      <c r="D847" s="10">
        <v>836</v>
      </c>
      <c r="E847" s="116"/>
      <c r="F847" s="152">
        <v>4696</v>
      </c>
      <c r="G847" s="76" t="s">
        <v>13463</v>
      </c>
      <c r="H847" s="76" t="s">
        <v>14151</v>
      </c>
      <c r="I847" s="153">
        <v>228900</v>
      </c>
      <c r="J847" s="153">
        <v>133218800</v>
      </c>
      <c r="K847" s="111">
        <f>J847/I847</f>
        <v>581.9956312800349</v>
      </c>
      <c r="L847" s="111">
        <v>607</v>
      </c>
      <c r="M847" s="111">
        <v>681</v>
      </c>
      <c r="N847" s="154">
        <f>(M847-K847)/K847</f>
        <v>0.17011187610157136</v>
      </c>
      <c r="O847" s="154">
        <f>(M847-L847)/L847</f>
        <v>0.12191103789126853</v>
      </c>
    </row>
    <row r="848" spans="4:15" s="2" customFormat="1" ht="21.95" customHeight="1" x14ac:dyDescent="0.15">
      <c r="D848" s="10">
        <v>837</v>
      </c>
      <c r="E848" s="116"/>
      <c r="F848" s="152">
        <v>4704</v>
      </c>
      <c r="G848" s="76" t="s">
        <v>13463</v>
      </c>
      <c r="H848" s="76" t="s">
        <v>14152</v>
      </c>
      <c r="I848" s="153">
        <v>9774300</v>
      </c>
      <c r="J848" s="153">
        <v>62066805000</v>
      </c>
      <c r="K848" s="111">
        <f>J848/I848</f>
        <v>6350</v>
      </c>
      <c r="L848" s="111">
        <v>5970</v>
      </c>
      <c r="M848" s="111">
        <v>5740</v>
      </c>
      <c r="N848" s="154">
        <f>(M848-K848)/K848</f>
        <v>-9.6062992125984251E-2</v>
      </c>
      <c r="O848" s="154">
        <f>(M848-L848)/L848</f>
        <v>-3.8525963149078725E-2</v>
      </c>
    </row>
    <row r="849" spans="4:15" s="2" customFormat="1" ht="21.95" customHeight="1" x14ac:dyDescent="0.15">
      <c r="D849" s="10">
        <v>838</v>
      </c>
      <c r="E849" s="116"/>
      <c r="F849" s="152">
        <v>4708</v>
      </c>
      <c r="G849" s="76" t="s">
        <v>13463</v>
      </c>
      <c r="H849" s="76" t="s">
        <v>14153</v>
      </c>
      <c r="I849" s="153">
        <v>2938100</v>
      </c>
      <c r="J849" s="153">
        <v>3969351500</v>
      </c>
      <c r="K849" s="111">
        <f>J849/I849</f>
        <v>1350.9926483101324</v>
      </c>
      <c r="L849" s="111">
        <v>905</v>
      </c>
      <c r="M849" s="111">
        <v>936</v>
      </c>
      <c r="N849" s="154">
        <f>(M849-K849)/K849</f>
        <v>-0.30717609664954088</v>
      </c>
      <c r="O849" s="154">
        <f>(M849-L849)/L849</f>
        <v>3.4254143646408837E-2</v>
      </c>
    </row>
    <row r="850" spans="4:15" s="2" customFormat="1" ht="21.95" customHeight="1" x14ac:dyDescent="0.15">
      <c r="D850" s="10">
        <v>839</v>
      </c>
      <c r="E850" s="116"/>
      <c r="F850" s="152">
        <v>4709</v>
      </c>
      <c r="G850" s="76" t="s">
        <v>13463</v>
      </c>
      <c r="H850" s="76" t="s">
        <v>14154</v>
      </c>
      <c r="I850" s="153">
        <v>299200</v>
      </c>
      <c r="J850" s="153">
        <v>476019200</v>
      </c>
      <c r="K850" s="111">
        <f>J850/I850</f>
        <v>1590.9732620320856</v>
      </c>
      <c r="L850" s="111">
        <v>1262</v>
      </c>
      <c r="M850" s="111">
        <v>1314</v>
      </c>
      <c r="N850" s="154">
        <f>(M850-K850)/K850</f>
        <v>-0.1740904568555218</v>
      </c>
      <c r="O850" s="154">
        <f>(M850-L850)/L850</f>
        <v>4.1204437400950873E-2</v>
      </c>
    </row>
    <row r="851" spans="4:15" s="2" customFormat="1" ht="21.95" customHeight="1" x14ac:dyDescent="0.15">
      <c r="D851" s="10">
        <v>840</v>
      </c>
      <c r="E851" s="116"/>
      <c r="F851" s="152">
        <v>4714</v>
      </c>
      <c r="G851" s="76" t="s">
        <v>13463</v>
      </c>
      <c r="H851" s="76" t="s">
        <v>14155</v>
      </c>
      <c r="I851" s="153">
        <v>1959000</v>
      </c>
      <c r="J851" s="153">
        <v>1575301300</v>
      </c>
      <c r="K851" s="111">
        <f>J851/I851</f>
        <v>804.13542623787646</v>
      </c>
      <c r="L851" s="111">
        <v>457</v>
      </c>
      <c r="M851" s="111">
        <v>433</v>
      </c>
      <c r="N851" s="154">
        <f>(M851-K851)/K851</f>
        <v>-0.46153348568937258</v>
      </c>
      <c r="O851" s="154">
        <f>(M851-L851)/L851</f>
        <v>-5.2516411378555797E-2</v>
      </c>
    </row>
    <row r="852" spans="4:15" s="2" customFormat="1" ht="21.95" customHeight="1" x14ac:dyDescent="0.15">
      <c r="D852" s="10">
        <v>841</v>
      </c>
      <c r="E852" s="116"/>
      <c r="F852" s="152">
        <v>4716</v>
      </c>
      <c r="G852" s="76" t="s">
        <v>13463</v>
      </c>
      <c r="H852" s="76" t="s">
        <v>14156</v>
      </c>
      <c r="I852" s="153">
        <v>2749300</v>
      </c>
      <c r="J852" s="153">
        <v>23781445000</v>
      </c>
      <c r="K852" s="111">
        <f>J852/I852</f>
        <v>8650</v>
      </c>
      <c r="L852" s="111">
        <v>7000</v>
      </c>
      <c r="M852" s="111">
        <v>7810</v>
      </c>
      <c r="N852" s="154">
        <f>(M852-K852)/K852</f>
        <v>-9.7109826589595369E-2</v>
      </c>
      <c r="O852" s="154">
        <f>(M852-L852)/L852</f>
        <v>0.11571428571428571</v>
      </c>
    </row>
    <row r="853" spans="4:15" s="2" customFormat="1" ht="21.95" customHeight="1" x14ac:dyDescent="0.15">
      <c r="D853" s="10">
        <v>842</v>
      </c>
      <c r="E853" s="116"/>
      <c r="F853" s="152">
        <v>4718</v>
      </c>
      <c r="G853" s="76" t="s">
        <v>13463</v>
      </c>
      <c r="H853" s="76" t="s">
        <v>14157</v>
      </c>
      <c r="I853" s="153">
        <v>165400</v>
      </c>
      <c r="J853" s="153">
        <v>265297000</v>
      </c>
      <c r="K853" s="111">
        <f>J853/I853</f>
        <v>1603.9721886336156</v>
      </c>
      <c r="L853" s="111">
        <v>1936</v>
      </c>
      <c r="M853" s="111">
        <v>1895</v>
      </c>
      <c r="N853" s="154">
        <f>(M853-K853)/K853</f>
        <v>0.18144193111870838</v>
      </c>
      <c r="O853" s="154">
        <f>(M853-L853)/L853</f>
        <v>-2.1177685950413222E-2</v>
      </c>
    </row>
    <row r="854" spans="4:15" s="2" customFormat="1" ht="21.95" customHeight="1" x14ac:dyDescent="0.15">
      <c r="D854" s="10">
        <v>843</v>
      </c>
      <c r="E854" s="116"/>
      <c r="F854" s="152">
        <v>4719</v>
      </c>
      <c r="G854" s="76" t="s">
        <v>13463</v>
      </c>
      <c r="H854" s="76" t="s">
        <v>14158</v>
      </c>
      <c r="I854" s="153">
        <v>359800</v>
      </c>
      <c r="J854" s="153">
        <v>828614400</v>
      </c>
      <c r="K854" s="111">
        <f>J854/I854</f>
        <v>2302.9861033907728</v>
      </c>
      <c r="L854" s="111">
        <v>2506</v>
      </c>
      <c r="M854" s="111">
        <v>2491</v>
      </c>
      <c r="N854" s="154">
        <f>(M854-K854)/K854</f>
        <v>8.1639179816329469E-2</v>
      </c>
      <c r="O854" s="154">
        <f>(M854-L854)/L854</f>
        <v>-5.9856344772545892E-3</v>
      </c>
    </row>
    <row r="855" spans="4:15" s="2" customFormat="1" ht="21.95" customHeight="1" x14ac:dyDescent="0.15">
      <c r="D855" s="10">
        <v>844</v>
      </c>
      <c r="E855" s="116"/>
      <c r="F855" s="152">
        <v>4722</v>
      </c>
      <c r="G855" s="76" t="s">
        <v>13463</v>
      </c>
      <c r="H855" s="76" t="s">
        <v>14159</v>
      </c>
      <c r="I855" s="153">
        <v>1491000</v>
      </c>
      <c r="J855" s="153">
        <v>1978557000</v>
      </c>
      <c r="K855" s="111">
        <f>J855/I855</f>
        <v>1327</v>
      </c>
      <c r="L855" s="111">
        <v>1486</v>
      </c>
      <c r="M855" s="111">
        <v>1478</v>
      </c>
      <c r="N855" s="154">
        <f>(M855-K855)/K855</f>
        <v>0.11379050489826677</v>
      </c>
      <c r="O855" s="154">
        <f>(M855-L855)/L855</f>
        <v>-5.3835800807537013E-3</v>
      </c>
    </row>
    <row r="856" spans="4:15" s="2" customFormat="1" ht="21.95" customHeight="1" x14ac:dyDescent="0.15">
      <c r="D856" s="10">
        <v>845</v>
      </c>
      <c r="E856" s="116"/>
      <c r="F856" s="152">
        <v>4725</v>
      </c>
      <c r="G856" s="76" t="s">
        <v>13463</v>
      </c>
      <c r="H856" s="76" t="s">
        <v>14160</v>
      </c>
      <c r="I856" s="153">
        <v>977400</v>
      </c>
      <c r="J856" s="153">
        <v>1053637200</v>
      </c>
      <c r="K856" s="111">
        <f>J856/I856</f>
        <v>1078</v>
      </c>
      <c r="L856" s="111">
        <v>932</v>
      </c>
      <c r="M856" s="111">
        <v>910</v>
      </c>
      <c r="N856" s="154">
        <f>(M856-K856)/K856</f>
        <v>-0.15584415584415584</v>
      </c>
      <c r="O856" s="154">
        <f>(M856-L856)/L856</f>
        <v>-2.3605150214592276E-2</v>
      </c>
    </row>
    <row r="857" spans="4:15" s="2" customFormat="1" ht="21.95" customHeight="1" x14ac:dyDescent="0.15">
      <c r="D857" s="10">
        <v>846</v>
      </c>
      <c r="E857" s="116"/>
      <c r="F857" s="152">
        <v>4726</v>
      </c>
      <c r="G857" s="76" t="s">
        <v>13463</v>
      </c>
      <c r="H857" s="76" t="s">
        <v>14161</v>
      </c>
      <c r="I857" s="153">
        <v>541000</v>
      </c>
      <c r="J857" s="153">
        <v>1026271000</v>
      </c>
      <c r="K857" s="111">
        <f>J857/I857</f>
        <v>1896.988909426987</v>
      </c>
      <c r="L857" s="111">
        <v>1755</v>
      </c>
      <c r="M857" s="111">
        <v>1916</v>
      </c>
      <c r="N857" s="154">
        <f>(M857-K857)/K857</f>
        <v>1.00217194093958E-2</v>
      </c>
      <c r="O857" s="154">
        <f>(M857-L857)/L857</f>
        <v>9.1737891737891736E-2</v>
      </c>
    </row>
    <row r="858" spans="4:15" s="2" customFormat="1" ht="21.95" customHeight="1" x14ac:dyDescent="0.15">
      <c r="D858" s="10">
        <v>847</v>
      </c>
      <c r="E858" s="116"/>
      <c r="F858" s="152">
        <v>4728</v>
      </c>
      <c r="G858" s="76" t="s">
        <v>13463</v>
      </c>
      <c r="H858" s="76" t="s">
        <v>1211</v>
      </c>
      <c r="I858" s="153">
        <v>283800</v>
      </c>
      <c r="J858" s="153">
        <v>470679800</v>
      </c>
      <c r="K858" s="111">
        <f>J858/I858</f>
        <v>1658.491190979563</v>
      </c>
      <c r="L858" s="111">
        <v>749</v>
      </c>
      <c r="M858" s="111">
        <v>800</v>
      </c>
      <c r="N858" s="154">
        <f>(M858-K858)/K858</f>
        <v>-0.51763385639239246</v>
      </c>
      <c r="O858" s="154">
        <f>(M858-L858)/L858</f>
        <v>6.8090787716955939E-2</v>
      </c>
    </row>
    <row r="859" spans="4:15" s="2" customFormat="1" ht="21.95" customHeight="1" x14ac:dyDescent="0.15">
      <c r="D859" s="10">
        <v>848</v>
      </c>
      <c r="E859" s="116"/>
      <c r="F859" s="152">
        <v>4732</v>
      </c>
      <c r="G859" s="76" t="s">
        <v>13463</v>
      </c>
      <c r="H859" s="76" t="s">
        <v>14162</v>
      </c>
      <c r="I859" s="153">
        <v>16988600</v>
      </c>
      <c r="J859" s="153">
        <v>36927690850</v>
      </c>
      <c r="K859" s="111">
        <f>J859/I859</f>
        <v>2173.6747495379254</v>
      </c>
      <c r="L859" s="111">
        <v>1849</v>
      </c>
      <c r="M859" s="111">
        <v>1885</v>
      </c>
      <c r="N859" s="154">
        <f>(M859-K859)/K859</f>
        <v>-0.13280494222941644</v>
      </c>
      <c r="O859" s="154">
        <f>(M859-L859)/L859</f>
        <v>1.9469983775013522E-2</v>
      </c>
    </row>
    <row r="860" spans="4:15" s="2" customFormat="1" ht="21.95" customHeight="1" x14ac:dyDescent="0.15">
      <c r="D860" s="10">
        <v>849</v>
      </c>
      <c r="E860" s="116"/>
      <c r="F860" s="152">
        <v>4733</v>
      </c>
      <c r="G860" s="76" t="s">
        <v>13463</v>
      </c>
      <c r="H860" s="76" t="s">
        <v>14163</v>
      </c>
      <c r="I860" s="153">
        <v>1027600</v>
      </c>
      <c r="J860" s="153">
        <v>7039044000</v>
      </c>
      <c r="K860" s="111">
        <f>J860/I860</f>
        <v>6849.9844297391983</v>
      </c>
      <c r="L860" s="111">
        <v>4320</v>
      </c>
      <c r="M860" s="111">
        <v>3775</v>
      </c>
      <c r="N860" s="154">
        <f>(M860-K860)/K860</f>
        <v>-0.44890385683055828</v>
      </c>
      <c r="O860" s="154">
        <f>(M860-L860)/L860</f>
        <v>-0.12615740740740741</v>
      </c>
    </row>
    <row r="861" spans="4:15" s="2" customFormat="1" ht="21.95" customHeight="1" x14ac:dyDescent="0.15">
      <c r="D861" s="10">
        <v>850</v>
      </c>
      <c r="E861" s="116"/>
      <c r="F861" s="152">
        <v>4739</v>
      </c>
      <c r="G861" s="76" t="s">
        <v>13463</v>
      </c>
      <c r="H861" s="76" t="s">
        <v>14164</v>
      </c>
      <c r="I861" s="153">
        <v>7764600</v>
      </c>
      <c r="J861" s="153">
        <v>17456710950</v>
      </c>
      <c r="K861" s="111">
        <f>J861/I861</f>
        <v>2248.2434317286143</v>
      </c>
      <c r="L861" s="111">
        <v>2124</v>
      </c>
      <c r="M861" s="111">
        <v>2226</v>
      </c>
      <c r="N861" s="154">
        <f>(M861-K861)/K861</f>
        <v>-9.89369363419507E-3</v>
      </c>
      <c r="O861" s="154">
        <f>(M861-L861)/L861</f>
        <v>4.8022598870056499E-2</v>
      </c>
    </row>
    <row r="862" spans="4:15" s="2" customFormat="1" ht="21.95" customHeight="1" x14ac:dyDescent="0.15">
      <c r="D862" s="10">
        <v>851</v>
      </c>
      <c r="E862" s="116"/>
      <c r="F862" s="152">
        <v>4743</v>
      </c>
      <c r="G862" s="76" t="s">
        <v>13463</v>
      </c>
      <c r="H862" s="76" t="s">
        <v>14165</v>
      </c>
      <c r="I862" s="153">
        <v>1538900</v>
      </c>
      <c r="J862" s="153">
        <v>1477327000</v>
      </c>
      <c r="K862" s="111">
        <f>J862/I862</f>
        <v>959.98895314835272</v>
      </c>
      <c r="L862" s="111">
        <v>682</v>
      </c>
      <c r="M862" s="111">
        <v>706</v>
      </c>
      <c r="N862" s="154">
        <f>(M862-K862)/K862</f>
        <v>-0.26457487069551966</v>
      </c>
      <c r="O862" s="154">
        <f>(M862-L862)/L862</f>
        <v>3.519061583577713E-2</v>
      </c>
    </row>
    <row r="863" spans="4:15" s="2" customFormat="1" ht="21.95" customHeight="1" x14ac:dyDescent="0.15">
      <c r="D863" s="10">
        <v>852</v>
      </c>
      <c r="E863" s="116"/>
      <c r="F863" s="152">
        <v>4745</v>
      </c>
      <c r="G863" s="76" t="s">
        <v>13463</v>
      </c>
      <c r="H863" s="76" t="s">
        <v>14167</v>
      </c>
      <c r="I863" s="153">
        <v>548500</v>
      </c>
      <c r="J863" s="153">
        <v>626932900</v>
      </c>
      <c r="K863" s="111">
        <f>J863/I863</f>
        <v>1142.9952597994532</v>
      </c>
      <c r="L863" s="111">
        <v>1020</v>
      </c>
      <c r="M863" s="111">
        <v>1291</v>
      </c>
      <c r="N863" s="154">
        <f>(M863-K863)/K863</f>
        <v>0.12948849868941309</v>
      </c>
      <c r="O863" s="154">
        <f>(M863-L863)/L863</f>
        <v>0.26568627450980392</v>
      </c>
    </row>
    <row r="864" spans="4:15" s="2" customFormat="1" ht="21.95" customHeight="1" x14ac:dyDescent="0.15">
      <c r="D864" s="10">
        <v>853</v>
      </c>
      <c r="E864" s="116"/>
      <c r="F864" s="152">
        <v>4746</v>
      </c>
      <c r="G864" s="76" t="s">
        <v>13463</v>
      </c>
      <c r="H864" s="76" t="s">
        <v>1223</v>
      </c>
      <c r="I864" s="153">
        <v>195800</v>
      </c>
      <c r="J864" s="153">
        <v>610896000</v>
      </c>
      <c r="K864" s="111">
        <f>J864/I864</f>
        <v>3120</v>
      </c>
      <c r="L864" s="111">
        <v>3100</v>
      </c>
      <c r="M864" s="111">
        <v>2866</v>
      </c>
      <c r="N864" s="154">
        <f>(M864-K864)/K864</f>
        <v>-8.1410256410256412E-2</v>
      </c>
      <c r="O864" s="154">
        <f>(M864-L864)/L864</f>
        <v>-7.5483870967741937E-2</v>
      </c>
    </row>
    <row r="865" spans="4:15" s="2" customFormat="1" ht="21.95" customHeight="1" x14ac:dyDescent="0.15">
      <c r="D865" s="10">
        <v>854</v>
      </c>
      <c r="E865" s="116"/>
      <c r="F865" s="152">
        <v>4751</v>
      </c>
      <c r="G865" s="76" t="s">
        <v>13463</v>
      </c>
      <c r="H865" s="76" t="s">
        <v>14168</v>
      </c>
      <c r="I865" s="153">
        <v>9562700</v>
      </c>
      <c r="J865" s="153">
        <v>50586683000</v>
      </c>
      <c r="K865" s="111">
        <f>J865/I865</f>
        <v>5290</v>
      </c>
      <c r="L865" s="111">
        <v>4245</v>
      </c>
      <c r="M865" s="111">
        <v>4155</v>
      </c>
      <c r="N865" s="154">
        <f>(M865-K865)/K865</f>
        <v>-0.21455576559546313</v>
      </c>
      <c r="O865" s="154">
        <f>(M865-L865)/L865</f>
        <v>-2.1201413427561839E-2</v>
      </c>
    </row>
    <row r="866" spans="4:15" s="2" customFormat="1" ht="21.95" customHeight="1" x14ac:dyDescent="0.15">
      <c r="D866" s="10">
        <v>855</v>
      </c>
      <c r="E866" s="116"/>
      <c r="F866" s="152">
        <v>4755</v>
      </c>
      <c r="G866" s="76" t="s">
        <v>13463</v>
      </c>
      <c r="H866" s="76" t="s">
        <v>14170</v>
      </c>
      <c r="I866" s="153">
        <v>74443100</v>
      </c>
      <c r="J866" s="153">
        <v>66931791210</v>
      </c>
      <c r="K866" s="111">
        <f>J866/I866</f>
        <v>899.1</v>
      </c>
      <c r="L866" s="111">
        <v>736</v>
      </c>
      <c r="M866" s="111">
        <v>835</v>
      </c>
      <c r="N866" s="154">
        <f>(M866-K866)/K866</f>
        <v>-7.1293515737960209E-2</v>
      </c>
      <c r="O866" s="154">
        <f>(M866-L866)/L866</f>
        <v>0.13451086956521738</v>
      </c>
    </row>
    <row r="867" spans="4:15" s="2" customFormat="1" ht="21.95" customHeight="1" x14ac:dyDescent="0.15">
      <c r="D867" s="10">
        <v>856</v>
      </c>
      <c r="E867" s="116"/>
      <c r="F867" s="152">
        <v>4762</v>
      </c>
      <c r="G867" s="76" t="s">
        <v>13463</v>
      </c>
      <c r="H867" s="76" t="s">
        <v>14171</v>
      </c>
      <c r="I867" s="153">
        <v>186100</v>
      </c>
      <c r="J867" s="153">
        <v>167859400</v>
      </c>
      <c r="K867" s="111">
        <f>J867/I867</f>
        <v>901.98495432563141</v>
      </c>
      <c r="L867" s="111">
        <v>826</v>
      </c>
      <c r="M867" s="111">
        <v>829</v>
      </c>
      <c r="N867" s="154">
        <f>(M867-K867)/K867</f>
        <v>-8.0915933215536362E-2</v>
      </c>
      <c r="O867" s="154">
        <f>(M867-L867)/L867</f>
        <v>3.6319612590799033E-3</v>
      </c>
    </row>
    <row r="868" spans="4:15" s="2" customFormat="1" ht="21.95" customHeight="1" x14ac:dyDescent="0.15">
      <c r="D868" s="10">
        <v>857</v>
      </c>
      <c r="E868" s="116"/>
      <c r="F868" s="152">
        <v>4763</v>
      </c>
      <c r="G868" s="76" t="s">
        <v>13463</v>
      </c>
      <c r="H868" s="76" t="s">
        <v>14173</v>
      </c>
      <c r="I868" s="153">
        <v>554400</v>
      </c>
      <c r="J868" s="153">
        <v>588768400</v>
      </c>
      <c r="K868" s="111">
        <f>J868/I868</f>
        <v>1061.9920634920634</v>
      </c>
      <c r="L868" s="111">
        <v>936</v>
      </c>
      <c r="M868" s="111">
        <v>1115</v>
      </c>
      <c r="N868" s="154">
        <f>(M868-K868)/K868</f>
        <v>4.9913684226259539E-2</v>
      </c>
      <c r="O868" s="154">
        <f>(M868-L868)/L868</f>
        <v>0.19123931623931623</v>
      </c>
    </row>
    <row r="869" spans="4:15" s="2" customFormat="1" ht="21.95" customHeight="1" x14ac:dyDescent="0.15">
      <c r="D869" s="10">
        <v>858</v>
      </c>
      <c r="E869" s="116"/>
      <c r="F869" s="152">
        <v>4767</v>
      </c>
      <c r="G869" s="76" t="s">
        <v>13463</v>
      </c>
      <c r="H869" s="76" t="s">
        <v>14174</v>
      </c>
      <c r="I869" s="153">
        <v>1028800</v>
      </c>
      <c r="J869" s="153">
        <v>957812800</v>
      </c>
      <c r="K869" s="111">
        <f>J869/I869</f>
        <v>931</v>
      </c>
      <c r="L869" s="111">
        <v>706</v>
      </c>
      <c r="M869" s="111">
        <v>719</v>
      </c>
      <c r="N869" s="154">
        <f>(M869-K869)/K869</f>
        <v>-0.22771213748657357</v>
      </c>
      <c r="O869" s="154">
        <f>(M869-L869)/L869</f>
        <v>1.8413597733711047E-2</v>
      </c>
    </row>
    <row r="870" spans="4:15" s="2" customFormat="1" ht="21.95" customHeight="1" x14ac:dyDescent="0.15">
      <c r="D870" s="10">
        <v>859</v>
      </c>
      <c r="E870" s="116"/>
      <c r="F870" s="152">
        <v>4768</v>
      </c>
      <c r="G870" s="76" t="s">
        <v>13463</v>
      </c>
      <c r="H870" s="76" t="s">
        <v>14176</v>
      </c>
      <c r="I870" s="153">
        <v>9306200</v>
      </c>
      <c r="J870" s="153">
        <v>49881232000</v>
      </c>
      <c r="K870" s="111">
        <f>J870/I870</f>
        <v>5360</v>
      </c>
      <c r="L870" s="111">
        <v>3020</v>
      </c>
      <c r="M870" s="111">
        <v>3410</v>
      </c>
      <c r="N870" s="154">
        <f>(M870-K870)/K870</f>
        <v>-0.36380597014925375</v>
      </c>
      <c r="O870" s="154">
        <f>(M870-L870)/L870</f>
        <v>0.12913907284768211</v>
      </c>
    </row>
    <row r="871" spans="4:15" s="2" customFormat="1" ht="21.95" customHeight="1" x14ac:dyDescent="0.15">
      <c r="D871" s="10">
        <v>860</v>
      </c>
      <c r="E871" s="116"/>
      <c r="F871" s="152">
        <v>4775</v>
      </c>
      <c r="G871" s="76" t="s">
        <v>13590</v>
      </c>
      <c r="H871" s="76" t="s">
        <v>14177</v>
      </c>
      <c r="I871" s="153">
        <v>1159600</v>
      </c>
      <c r="J871" s="153">
        <v>3526620500</v>
      </c>
      <c r="K871" s="111">
        <f>J871/I871</f>
        <v>3041.2387892376682</v>
      </c>
      <c r="L871" s="111"/>
      <c r="M871" s="111"/>
      <c r="N871" s="154">
        <f>(M871-K871)/K871</f>
        <v>-1</v>
      </c>
      <c r="O871" s="154" t="e">
        <f>(M871-L871)/L871</f>
        <v>#DIV/0!</v>
      </c>
    </row>
    <row r="872" spans="4:15" s="2" customFormat="1" ht="21.95" customHeight="1" x14ac:dyDescent="0.15">
      <c r="D872" s="10">
        <v>861</v>
      </c>
      <c r="E872" s="116"/>
      <c r="F872" s="152">
        <v>4776</v>
      </c>
      <c r="G872" s="76" t="s">
        <v>13463</v>
      </c>
      <c r="H872" s="76" t="s">
        <v>14178</v>
      </c>
      <c r="I872" s="153">
        <v>1550700</v>
      </c>
      <c r="J872" s="153">
        <v>865270800</v>
      </c>
      <c r="K872" s="111">
        <f>J872/I872</f>
        <v>557.98723157283803</v>
      </c>
      <c r="L872" s="111">
        <v>661</v>
      </c>
      <c r="M872" s="111">
        <v>633</v>
      </c>
      <c r="N872" s="154">
        <f>(M872-K872)/K872</f>
        <v>0.13443456083344091</v>
      </c>
      <c r="O872" s="154">
        <f>(M872-L872)/L872</f>
        <v>-4.2360060514372161E-2</v>
      </c>
    </row>
    <row r="873" spans="4:15" s="2" customFormat="1" ht="21.95" customHeight="1" x14ac:dyDescent="0.15">
      <c r="D873" s="10">
        <v>862</v>
      </c>
      <c r="E873" s="116"/>
      <c r="F873" s="152">
        <v>4779</v>
      </c>
      <c r="G873" s="76" t="s">
        <v>13463</v>
      </c>
      <c r="H873" s="76" t="s">
        <v>14179</v>
      </c>
      <c r="I873" s="153">
        <v>1320800</v>
      </c>
      <c r="J873" s="153">
        <v>602284800</v>
      </c>
      <c r="K873" s="111">
        <f>J873/I873</f>
        <v>456</v>
      </c>
      <c r="L873" s="111">
        <v>432</v>
      </c>
      <c r="M873" s="111">
        <v>439</v>
      </c>
      <c r="N873" s="154">
        <f>(M873-K873)/K873</f>
        <v>-3.7280701754385963E-2</v>
      </c>
      <c r="O873" s="154">
        <f>(M873-L873)/L873</f>
        <v>1.6203703703703703E-2</v>
      </c>
    </row>
    <row r="874" spans="4:15" s="2" customFormat="1" ht="21.95" customHeight="1" x14ac:dyDescent="0.15">
      <c r="D874" s="10">
        <v>863</v>
      </c>
      <c r="E874" s="116"/>
      <c r="F874" s="152">
        <v>4792</v>
      </c>
      <c r="G874" s="76" t="s">
        <v>13463</v>
      </c>
      <c r="H874" s="76" t="s">
        <v>14180</v>
      </c>
      <c r="I874" s="153">
        <v>14700</v>
      </c>
      <c r="J874" s="153">
        <v>49226625</v>
      </c>
      <c r="K874" s="111">
        <f>J874/I874</f>
        <v>3348.75</v>
      </c>
      <c r="L874" s="111">
        <v>1663</v>
      </c>
      <c r="M874" s="111">
        <v>1705</v>
      </c>
      <c r="N874" s="154">
        <f>(M874-K874)/K874</f>
        <v>-0.49085479656588277</v>
      </c>
      <c r="O874" s="154">
        <f>(M874-L874)/L874</f>
        <v>2.5255562236921228E-2</v>
      </c>
    </row>
    <row r="875" spans="4:15" s="2" customFormat="1" ht="21.95" customHeight="1" x14ac:dyDescent="0.15">
      <c r="D875" s="10">
        <v>864</v>
      </c>
      <c r="E875" s="116"/>
      <c r="F875" s="152">
        <v>4801</v>
      </c>
      <c r="G875" s="76" t="s">
        <v>13463</v>
      </c>
      <c r="H875" s="76" t="s">
        <v>14181</v>
      </c>
      <c r="I875" s="153">
        <v>411100</v>
      </c>
      <c r="J875" s="153">
        <v>1610887650</v>
      </c>
      <c r="K875" s="111">
        <f>J875/I875</f>
        <v>3918.4812697640477</v>
      </c>
      <c r="L875" s="111">
        <v>3500</v>
      </c>
      <c r="M875" s="111">
        <v>3350</v>
      </c>
      <c r="N875" s="154">
        <f>(M875-K875)/K875</f>
        <v>-0.14507693941287589</v>
      </c>
      <c r="O875" s="154">
        <f>(M875-L875)/L875</f>
        <v>-4.2857142857142858E-2</v>
      </c>
    </row>
    <row r="876" spans="4:15" s="2" customFormat="1" ht="21.95" customHeight="1" x14ac:dyDescent="0.15">
      <c r="D876" s="10">
        <v>865</v>
      </c>
      <c r="E876" s="116"/>
      <c r="F876" s="152">
        <v>4809</v>
      </c>
      <c r="G876" s="76" t="s">
        <v>13533</v>
      </c>
      <c r="H876" s="76" t="s">
        <v>1243</v>
      </c>
      <c r="I876" s="153">
        <v>354400</v>
      </c>
      <c r="J876" s="153">
        <v>824688800</v>
      </c>
      <c r="K876" s="111">
        <f>J876/I876</f>
        <v>2327</v>
      </c>
      <c r="L876" s="111">
        <v>1660</v>
      </c>
      <c r="M876" s="111">
        <v>1608</v>
      </c>
      <c r="N876" s="154">
        <f>(M876-K876)/K876</f>
        <v>-0.30898152127202405</v>
      </c>
      <c r="O876" s="154">
        <f>(M876-L876)/L876</f>
        <v>-3.1325301204819279E-2</v>
      </c>
    </row>
    <row r="877" spans="4:15" s="2" customFormat="1" ht="21.95" customHeight="1" x14ac:dyDescent="0.15">
      <c r="D877" s="10">
        <v>866</v>
      </c>
      <c r="E877" s="116"/>
      <c r="F877" s="152">
        <v>4812</v>
      </c>
      <c r="G877" s="76" t="s">
        <v>13463</v>
      </c>
      <c r="H877" s="76" t="s">
        <v>14182</v>
      </c>
      <c r="I877" s="153">
        <v>1281700</v>
      </c>
      <c r="J877" s="153">
        <v>3670788800</v>
      </c>
      <c r="K877" s="111">
        <f>J877/I877</f>
        <v>2864</v>
      </c>
      <c r="L877" s="111">
        <v>2749</v>
      </c>
      <c r="M877" s="111">
        <v>2818</v>
      </c>
      <c r="N877" s="154">
        <f>(M877-K877)/K877</f>
        <v>-1.6061452513966481E-2</v>
      </c>
      <c r="O877" s="154">
        <f>(M877-L877)/L877</f>
        <v>2.5100036376864313E-2</v>
      </c>
    </row>
    <row r="878" spans="4:15" s="2" customFormat="1" ht="21.95" customHeight="1" x14ac:dyDescent="0.15">
      <c r="D878" s="10">
        <v>867</v>
      </c>
      <c r="E878" s="116"/>
      <c r="F878" s="152">
        <v>4816</v>
      </c>
      <c r="G878" s="76" t="s">
        <v>13463</v>
      </c>
      <c r="H878" s="76" t="s">
        <v>14184</v>
      </c>
      <c r="I878" s="153">
        <v>45600</v>
      </c>
      <c r="J878" s="153">
        <v>161044000</v>
      </c>
      <c r="K878" s="111">
        <f>J878/I878</f>
        <v>3531.6666666666665</v>
      </c>
      <c r="L878" s="111">
        <v>4045</v>
      </c>
      <c r="M878" s="111">
        <v>4775</v>
      </c>
      <c r="N878" s="154">
        <f>(M878-K878)/K878</f>
        <v>0.35205285512033985</v>
      </c>
      <c r="O878" s="154">
        <f>(M878-L878)/L878</f>
        <v>0.18046971569839307</v>
      </c>
    </row>
    <row r="879" spans="4:15" s="2" customFormat="1" ht="21.95" customHeight="1" x14ac:dyDescent="0.15">
      <c r="D879" s="10">
        <v>868</v>
      </c>
      <c r="E879" s="116"/>
      <c r="F879" s="152">
        <v>4819</v>
      </c>
      <c r="G879" s="76" t="s">
        <v>13463</v>
      </c>
      <c r="H879" s="76" t="s">
        <v>14185</v>
      </c>
      <c r="I879" s="153">
        <v>3294100</v>
      </c>
      <c r="J879" s="153">
        <v>11806020800</v>
      </c>
      <c r="K879" s="111">
        <f>J879/I879</f>
        <v>3583.9897999453569</v>
      </c>
      <c r="L879" s="111">
        <v>2503</v>
      </c>
      <c r="M879" s="111">
        <v>2551</v>
      </c>
      <c r="N879" s="154">
        <f>(M879-K879)/K879</f>
        <v>-0.28822342071428503</v>
      </c>
      <c r="O879" s="154">
        <f>(M879-L879)/L879</f>
        <v>1.9176987614862164E-2</v>
      </c>
    </row>
    <row r="880" spans="4:15" s="2" customFormat="1" ht="21.95" customHeight="1" x14ac:dyDescent="0.15">
      <c r="D880" s="10">
        <v>869</v>
      </c>
      <c r="E880" s="116"/>
      <c r="F880" s="152">
        <v>4820</v>
      </c>
      <c r="G880" s="76" t="s">
        <v>13463</v>
      </c>
      <c r="H880" s="76" t="s">
        <v>14186</v>
      </c>
      <c r="I880" s="153">
        <v>854200</v>
      </c>
      <c r="J880" s="153">
        <v>1134370400</v>
      </c>
      <c r="K880" s="111">
        <f>J880/I880</f>
        <v>1327.9915710606415</v>
      </c>
      <c r="L880" s="111">
        <v>1017</v>
      </c>
      <c r="M880" s="111">
        <v>1119</v>
      </c>
      <c r="N880" s="154">
        <f>(M880-K880)/K880</f>
        <v>-0.15737416984787328</v>
      </c>
      <c r="O880" s="154">
        <f>(M880-L880)/L880</f>
        <v>0.10029498525073746</v>
      </c>
    </row>
    <row r="881" spans="4:15" s="2" customFormat="1" ht="21.95" customHeight="1" x14ac:dyDescent="0.15">
      <c r="D881" s="10">
        <v>870</v>
      </c>
      <c r="E881" s="116"/>
      <c r="F881" s="152">
        <v>4825</v>
      </c>
      <c r="G881" s="76" t="s">
        <v>13463</v>
      </c>
      <c r="H881" s="76" t="s">
        <v>14187</v>
      </c>
      <c r="I881" s="153">
        <v>378100</v>
      </c>
      <c r="J881" s="153">
        <v>1276087500</v>
      </c>
      <c r="K881" s="111">
        <f>J881/I881</f>
        <v>3375</v>
      </c>
      <c r="L881" s="111">
        <v>2810</v>
      </c>
      <c r="M881" s="111">
        <v>2924</v>
      </c>
      <c r="N881" s="154">
        <f>(M881-K881)/K881</f>
        <v>-0.13362962962962963</v>
      </c>
      <c r="O881" s="154">
        <f>(M881-L881)/L881</f>
        <v>4.0569395017793594E-2</v>
      </c>
    </row>
    <row r="882" spans="4:15" s="2" customFormat="1" ht="21.95" customHeight="1" x14ac:dyDescent="0.15">
      <c r="D882" s="10">
        <v>871</v>
      </c>
      <c r="E882" s="116"/>
      <c r="F882" s="152">
        <v>4826</v>
      </c>
      <c r="G882" s="76" t="s">
        <v>13463</v>
      </c>
      <c r="H882" s="76" t="s">
        <v>1251</v>
      </c>
      <c r="I882" s="153">
        <v>965800</v>
      </c>
      <c r="J882" s="153">
        <v>677991600</v>
      </c>
      <c r="K882" s="111">
        <f>J882/I882</f>
        <v>702</v>
      </c>
      <c r="L882" s="111">
        <v>717</v>
      </c>
      <c r="M882" s="111">
        <v>783</v>
      </c>
      <c r="N882" s="154">
        <f>(M882-K882)/K882</f>
        <v>0.11538461538461539</v>
      </c>
      <c r="O882" s="154">
        <f>(M882-L882)/L882</f>
        <v>9.2050209205020925E-2</v>
      </c>
    </row>
    <row r="883" spans="4:15" s="2" customFormat="1" ht="21.95" customHeight="1" x14ac:dyDescent="0.15">
      <c r="D883" s="10">
        <v>872</v>
      </c>
      <c r="E883" s="116"/>
      <c r="F883" s="152">
        <v>4828</v>
      </c>
      <c r="G883" s="76" t="s">
        <v>13463</v>
      </c>
      <c r="H883" s="76" t="s">
        <v>14188</v>
      </c>
      <c r="I883" s="153">
        <v>109500</v>
      </c>
      <c r="J883" s="153">
        <v>197976000</v>
      </c>
      <c r="K883" s="111">
        <f>J883/I883</f>
        <v>1808</v>
      </c>
      <c r="L883" s="111">
        <v>1848</v>
      </c>
      <c r="M883" s="111">
        <v>1830</v>
      </c>
      <c r="N883" s="154">
        <f>(M883-K883)/K883</f>
        <v>1.2168141592920354E-2</v>
      </c>
      <c r="O883" s="154">
        <f>(M883-L883)/L883</f>
        <v>-9.74025974025974E-3</v>
      </c>
    </row>
    <row r="884" spans="4:15" s="2" customFormat="1" ht="21.95" customHeight="1" x14ac:dyDescent="0.15">
      <c r="D884" s="10">
        <v>873</v>
      </c>
      <c r="E884" s="116"/>
      <c r="F884" s="152">
        <v>4829</v>
      </c>
      <c r="G884" s="76" t="s">
        <v>13463</v>
      </c>
      <c r="H884" s="76" t="s">
        <v>14189</v>
      </c>
      <c r="I884" s="153">
        <v>1128400</v>
      </c>
      <c r="J884" s="153">
        <v>250504800</v>
      </c>
      <c r="K884" s="111">
        <f>J884/I884</f>
        <v>222</v>
      </c>
      <c r="L884" s="111">
        <v>169</v>
      </c>
      <c r="M884" s="111">
        <v>174</v>
      </c>
      <c r="N884" s="154">
        <f>(M884-K884)/K884</f>
        <v>-0.21621621621621623</v>
      </c>
      <c r="O884" s="154">
        <f>(M884-L884)/L884</f>
        <v>2.9585798816568046E-2</v>
      </c>
    </row>
    <row r="885" spans="4:15" s="2" customFormat="1" ht="21.95" customHeight="1" x14ac:dyDescent="0.15">
      <c r="D885" s="10">
        <v>874</v>
      </c>
      <c r="E885" s="116"/>
      <c r="F885" s="152">
        <v>4837</v>
      </c>
      <c r="G885" s="76" t="s">
        <v>13463</v>
      </c>
      <c r="H885" s="76" t="s">
        <v>14191</v>
      </c>
      <c r="I885" s="153">
        <v>7000</v>
      </c>
      <c r="J885" s="153">
        <v>3465000</v>
      </c>
      <c r="K885" s="111">
        <f>J885/I885</f>
        <v>495</v>
      </c>
      <c r="L885" s="111">
        <v>301</v>
      </c>
      <c r="M885" s="111">
        <v>344</v>
      </c>
      <c r="N885" s="154">
        <f>(M885-K885)/K885</f>
        <v>-0.30505050505050507</v>
      </c>
      <c r="O885" s="154">
        <f>(M885-L885)/L885</f>
        <v>0.14285714285714285</v>
      </c>
    </row>
    <row r="886" spans="4:15" s="2" customFormat="1" ht="21.95" customHeight="1" x14ac:dyDescent="0.15">
      <c r="D886" s="10">
        <v>875</v>
      </c>
      <c r="E886" s="116"/>
      <c r="F886" s="152">
        <v>4839</v>
      </c>
      <c r="G886" s="76" t="s">
        <v>13893</v>
      </c>
      <c r="H886" s="76" t="s">
        <v>14192</v>
      </c>
      <c r="I886" s="153">
        <v>664700</v>
      </c>
      <c r="J886" s="153">
        <v>2276565500</v>
      </c>
      <c r="K886" s="111">
        <f>J886/I886</f>
        <v>3424.9518579810442</v>
      </c>
      <c r="L886" s="111">
        <v>3035</v>
      </c>
      <c r="M886" s="111">
        <v>2843</v>
      </c>
      <c r="N886" s="154">
        <f>(M886-K886)/K886</f>
        <v>-0.16991533957621693</v>
      </c>
      <c r="O886" s="154">
        <f>(M886-L886)/L886</f>
        <v>-6.3261943986820432E-2</v>
      </c>
    </row>
    <row r="887" spans="4:15" s="2" customFormat="1" ht="21.95" customHeight="1" x14ac:dyDescent="0.15">
      <c r="D887" s="10">
        <v>876</v>
      </c>
      <c r="E887" s="116"/>
      <c r="F887" s="152">
        <v>4845</v>
      </c>
      <c r="G887" s="76" t="s">
        <v>13463</v>
      </c>
      <c r="H887" s="76" t="s">
        <v>4211</v>
      </c>
      <c r="I887" s="153">
        <v>1409000</v>
      </c>
      <c r="J887" s="153">
        <v>1131427000</v>
      </c>
      <c r="K887" s="111">
        <f>J887/I887</f>
        <v>803</v>
      </c>
      <c r="L887" s="111">
        <v>744</v>
      </c>
      <c r="M887" s="111">
        <v>717</v>
      </c>
      <c r="N887" s="154">
        <f>(M887-K887)/K887</f>
        <v>-0.10709838107098381</v>
      </c>
      <c r="O887" s="154">
        <f>(M887-L887)/L887</f>
        <v>-3.6290322580645164E-2</v>
      </c>
    </row>
    <row r="888" spans="4:15" s="2" customFormat="1" ht="21.95" customHeight="1" x14ac:dyDescent="0.15">
      <c r="D888" s="10">
        <v>877</v>
      </c>
      <c r="E888" s="116"/>
      <c r="F888" s="152">
        <v>4848</v>
      </c>
      <c r="G888" s="76" t="s">
        <v>13463</v>
      </c>
      <c r="H888" s="76" t="s">
        <v>14193</v>
      </c>
      <c r="I888" s="153">
        <v>1309500</v>
      </c>
      <c r="J888" s="153">
        <v>3446604000</v>
      </c>
      <c r="K888" s="111">
        <f>J888/I888</f>
        <v>2632</v>
      </c>
      <c r="L888" s="111">
        <v>1792</v>
      </c>
      <c r="M888" s="111">
        <v>1850</v>
      </c>
      <c r="N888" s="154">
        <f>(M888-K888)/K888</f>
        <v>-0.29711246200607905</v>
      </c>
      <c r="O888" s="154">
        <f>(M888-L888)/L888</f>
        <v>3.2366071428571432E-2</v>
      </c>
    </row>
    <row r="889" spans="4:15" s="2" customFormat="1" ht="21.95" customHeight="1" x14ac:dyDescent="0.15">
      <c r="D889" s="10">
        <v>878</v>
      </c>
      <c r="E889" s="116"/>
      <c r="F889" s="152">
        <v>4849</v>
      </c>
      <c r="G889" s="76" t="s">
        <v>13463</v>
      </c>
      <c r="H889" s="76" t="s">
        <v>14195</v>
      </c>
      <c r="I889" s="153">
        <v>490400</v>
      </c>
      <c r="J889" s="153">
        <v>3042343520</v>
      </c>
      <c r="K889" s="111">
        <f>J889/I889</f>
        <v>6203.8</v>
      </c>
      <c r="L889" s="111">
        <v>3415</v>
      </c>
      <c r="M889" s="111">
        <v>3900</v>
      </c>
      <c r="N889" s="154">
        <f>(M889-K889)/K889</f>
        <v>-0.37135304168412908</v>
      </c>
      <c r="O889" s="154">
        <f>(M889-L889)/L889</f>
        <v>0.14202049780380674</v>
      </c>
    </row>
    <row r="890" spans="4:15" s="2" customFormat="1" ht="21.95" customHeight="1" x14ac:dyDescent="0.15">
      <c r="D890" s="10">
        <v>879</v>
      </c>
      <c r="E890" s="116"/>
      <c r="F890" s="152">
        <v>4901</v>
      </c>
      <c r="G890" s="76" t="s">
        <v>13795</v>
      </c>
      <c r="H890" s="76" t="s">
        <v>14197</v>
      </c>
      <c r="I890" s="153">
        <v>33714400</v>
      </c>
      <c r="J890" s="153">
        <v>144380568000</v>
      </c>
      <c r="K890" s="111">
        <f>J890/I890</f>
        <v>4282.4599577628551</v>
      </c>
      <c r="L890" s="111">
        <v>4270</v>
      </c>
      <c r="M890" s="111">
        <v>4590</v>
      </c>
      <c r="N890" s="154">
        <f>(M890-K890)/K890</f>
        <v>7.1813874565170008E-2</v>
      </c>
      <c r="O890" s="154">
        <f>(M890-L890)/L890</f>
        <v>7.4941451990632318E-2</v>
      </c>
    </row>
    <row r="891" spans="4:15" s="2" customFormat="1" ht="21.95" customHeight="1" x14ac:dyDescent="0.15">
      <c r="D891" s="10">
        <v>880</v>
      </c>
      <c r="E891" s="116"/>
      <c r="F891" s="152">
        <v>4902</v>
      </c>
      <c r="G891" s="76" t="s">
        <v>14096</v>
      </c>
      <c r="H891" s="76" t="s">
        <v>14198</v>
      </c>
      <c r="I891" s="153">
        <v>45995600</v>
      </c>
      <c r="J891" s="153">
        <v>42636461700</v>
      </c>
      <c r="K891" s="111">
        <f>J891/I891</f>
        <v>926.96826870396296</v>
      </c>
      <c r="L891" s="111">
        <v>993</v>
      </c>
      <c r="M891" s="111">
        <v>1065</v>
      </c>
      <c r="N891" s="154">
        <f>(M891-K891)/K891</f>
        <v>0.14890664109681506</v>
      </c>
      <c r="O891" s="154">
        <f>(M891-L891)/L891</f>
        <v>7.2507552870090641E-2</v>
      </c>
    </row>
    <row r="892" spans="4:15" s="2" customFormat="1" ht="21.95" customHeight="1" x14ac:dyDescent="0.15">
      <c r="D892" s="10">
        <v>881</v>
      </c>
      <c r="E892" s="116"/>
      <c r="F892" s="152">
        <v>4911</v>
      </c>
      <c r="G892" s="76" t="s">
        <v>13795</v>
      </c>
      <c r="H892" s="76" t="s">
        <v>1267</v>
      </c>
      <c r="I892" s="153">
        <v>27746700</v>
      </c>
      <c r="J892" s="153">
        <v>189038267100</v>
      </c>
      <c r="K892" s="111">
        <f>J892/I892</f>
        <v>6813</v>
      </c>
      <c r="L892" s="111">
        <v>6892</v>
      </c>
      <c r="M892" s="111">
        <v>6279</v>
      </c>
      <c r="N892" s="154">
        <f>(M892-K892)/K892</f>
        <v>-7.8379568472038752E-2</v>
      </c>
      <c r="O892" s="154">
        <f>(M892-L892)/L892</f>
        <v>-8.8943702843876954E-2</v>
      </c>
    </row>
    <row r="893" spans="4:15" s="2" customFormat="1" ht="21.95" customHeight="1" x14ac:dyDescent="0.15">
      <c r="D893" s="10">
        <v>882</v>
      </c>
      <c r="E893" s="116"/>
      <c r="F893" s="152">
        <v>4912</v>
      </c>
      <c r="G893" s="76" t="s">
        <v>13795</v>
      </c>
      <c r="H893" s="76" t="s">
        <v>1269</v>
      </c>
      <c r="I893" s="153">
        <v>20894100</v>
      </c>
      <c r="J893" s="153">
        <v>44776056300</v>
      </c>
      <c r="K893" s="111">
        <f>J893/I893</f>
        <v>2143</v>
      </c>
      <c r="L893" s="111">
        <v>2270</v>
      </c>
      <c r="M893" s="111">
        <v>2245</v>
      </c>
      <c r="N893" s="154">
        <f>(M893-K893)/K893</f>
        <v>4.7596826878208119E-2</v>
      </c>
      <c r="O893" s="154">
        <f>(M893-L893)/L893</f>
        <v>-1.1013215859030838E-2</v>
      </c>
    </row>
    <row r="894" spans="4:15" s="2" customFormat="1" ht="21.95" customHeight="1" x14ac:dyDescent="0.15">
      <c r="D894" s="10">
        <v>883</v>
      </c>
      <c r="E894" s="116"/>
      <c r="F894" s="152">
        <v>4914</v>
      </c>
      <c r="G894" s="76" t="s">
        <v>13795</v>
      </c>
      <c r="H894" s="76" t="s">
        <v>14200</v>
      </c>
      <c r="I894" s="153">
        <v>1113100</v>
      </c>
      <c r="J894" s="153">
        <v>3511868000</v>
      </c>
      <c r="K894" s="111">
        <f>J894/I894</f>
        <v>3155.033689695445</v>
      </c>
      <c r="L894" s="111">
        <v>3370</v>
      </c>
      <c r="M894" s="111">
        <v>3315</v>
      </c>
      <c r="N894" s="154">
        <f>(M894-K894)/K894</f>
        <v>5.0701934127364748E-2</v>
      </c>
      <c r="O894" s="154">
        <f>(M894-L894)/L894</f>
        <v>-1.6320474777448073E-2</v>
      </c>
    </row>
    <row r="895" spans="4:15" s="2" customFormat="1" ht="21.95" customHeight="1" x14ac:dyDescent="0.15">
      <c r="D895" s="10">
        <v>884</v>
      </c>
      <c r="E895" s="116"/>
      <c r="F895" s="152">
        <v>4917</v>
      </c>
      <c r="G895" s="76" t="s">
        <v>13795</v>
      </c>
      <c r="H895" s="76" t="s">
        <v>14201</v>
      </c>
      <c r="I895" s="153">
        <v>2764800</v>
      </c>
      <c r="J895" s="153">
        <v>10242146400</v>
      </c>
      <c r="K895" s="111">
        <f>J895/I895</f>
        <v>3704.4800347222222</v>
      </c>
      <c r="L895" s="111">
        <v>3010</v>
      </c>
      <c r="M895" s="111">
        <v>2935</v>
      </c>
      <c r="N895" s="154">
        <f>(M895-K895)/K895</f>
        <v>-0.20771607013936061</v>
      </c>
      <c r="O895" s="154">
        <f>(M895-L895)/L895</f>
        <v>-2.4916943521594685E-2</v>
      </c>
    </row>
    <row r="896" spans="4:15" s="2" customFormat="1" ht="21.95" customHeight="1" x14ac:dyDescent="0.15">
      <c r="D896" s="10">
        <v>885</v>
      </c>
      <c r="E896" s="116"/>
      <c r="F896" s="152">
        <v>4918</v>
      </c>
      <c r="G896" s="76" t="s">
        <v>13795</v>
      </c>
      <c r="H896" s="76" t="s">
        <v>14202</v>
      </c>
      <c r="I896" s="153">
        <v>3200</v>
      </c>
      <c r="J896" s="153">
        <v>11456000</v>
      </c>
      <c r="K896" s="111">
        <f>J896/I896</f>
        <v>3580</v>
      </c>
      <c r="L896" s="111">
        <v>1014</v>
      </c>
      <c r="M896" s="111">
        <v>1070</v>
      </c>
      <c r="N896" s="154">
        <f>(M896-K896)/K896</f>
        <v>-0.7011173184357542</v>
      </c>
      <c r="O896" s="154">
        <f>(M896-L896)/L896</f>
        <v>5.5226824457593686E-2</v>
      </c>
    </row>
    <row r="897" spans="4:15" s="2" customFormat="1" ht="21.95" customHeight="1" x14ac:dyDescent="0.15">
      <c r="D897" s="10">
        <v>886</v>
      </c>
      <c r="E897" s="116"/>
      <c r="F897" s="152">
        <v>4919</v>
      </c>
      <c r="G897" s="76" t="s">
        <v>13795</v>
      </c>
      <c r="H897" s="76" t="s">
        <v>1275</v>
      </c>
      <c r="I897" s="153">
        <v>1743200</v>
      </c>
      <c r="J897" s="153">
        <v>8201756000</v>
      </c>
      <c r="K897" s="111">
        <f>J897/I897</f>
        <v>4705</v>
      </c>
      <c r="L897" s="111">
        <v>4470</v>
      </c>
      <c r="M897" s="111">
        <v>4350</v>
      </c>
      <c r="N897" s="154">
        <f>(M897-K897)/K897</f>
        <v>-7.5451647183846976E-2</v>
      </c>
      <c r="O897" s="154">
        <f>(M897-L897)/L897</f>
        <v>-2.6845637583892617E-2</v>
      </c>
    </row>
    <row r="898" spans="4:15" s="2" customFormat="1" ht="21.95" customHeight="1" x14ac:dyDescent="0.15">
      <c r="D898" s="10">
        <v>887</v>
      </c>
      <c r="E898" s="116"/>
      <c r="F898" s="152">
        <v>4921</v>
      </c>
      <c r="G898" s="76" t="s">
        <v>13795</v>
      </c>
      <c r="H898" s="76" t="s">
        <v>14203</v>
      </c>
      <c r="I898" s="153">
        <v>3380200</v>
      </c>
      <c r="J898" s="153">
        <v>13263846800</v>
      </c>
      <c r="K898" s="111">
        <f>J898/I898</f>
        <v>3923.9828412519969</v>
      </c>
      <c r="L898" s="111">
        <v>2807</v>
      </c>
      <c r="M898" s="111">
        <v>2456</v>
      </c>
      <c r="N898" s="154">
        <f>(M898-K898)/K898</f>
        <v>-0.37410531611387426</v>
      </c>
      <c r="O898" s="154">
        <f>(M898-L898)/L898</f>
        <v>-0.12504453152832204</v>
      </c>
    </row>
    <row r="899" spans="4:15" s="2" customFormat="1" ht="21.95" customHeight="1" x14ac:dyDescent="0.15">
      <c r="D899" s="10">
        <v>888</v>
      </c>
      <c r="E899" s="116"/>
      <c r="F899" s="152">
        <v>4922</v>
      </c>
      <c r="G899" s="76" t="s">
        <v>13795</v>
      </c>
      <c r="H899" s="76" t="s">
        <v>1279</v>
      </c>
      <c r="I899" s="153">
        <v>2399500</v>
      </c>
      <c r="J899" s="153">
        <v>53588008300</v>
      </c>
      <c r="K899" s="111">
        <f>J899/I899</f>
        <v>22332.989497812043</v>
      </c>
      <c r="L899" s="111">
        <v>17260</v>
      </c>
      <c r="M899" s="111">
        <v>15930</v>
      </c>
      <c r="N899" s="154">
        <f>(M899-K899)/K899</f>
        <v>-0.28670543629814282</v>
      </c>
      <c r="O899" s="154">
        <f>(M899-L899)/L899</f>
        <v>-7.7056778679026647E-2</v>
      </c>
    </row>
    <row r="900" spans="4:15" s="2" customFormat="1" ht="21.95" customHeight="1" x14ac:dyDescent="0.15">
      <c r="D900" s="10">
        <v>889</v>
      </c>
      <c r="E900" s="116"/>
      <c r="F900" s="152">
        <v>4923</v>
      </c>
      <c r="G900" s="76" t="s">
        <v>13795</v>
      </c>
      <c r="H900" s="76" t="s">
        <v>14204</v>
      </c>
      <c r="I900" s="153">
        <v>538190</v>
      </c>
      <c r="J900" s="153">
        <v>908115690</v>
      </c>
      <c r="K900" s="111">
        <f>J900/I900</f>
        <v>1687.3514743863691</v>
      </c>
      <c r="L900" s="111">
        <v>1443</v>
      </c>
      <c r="M900" s="111">
        <v>1399</v>
      </c>
      <c r="N900" s="154">
        <f>(M900-K900)/K900</f>
        <v>-0.17088998869736519</v>
      </c>
      <c r="O900" s="154">
        <f>(M900-L900)/L900</f>
        <v>-3.0492030492030493E-2</v>
      </c>
    </row>
    <row r="901" spans="4:15" s="2" customFormat="1" ht="21.95" customHeight="1" x14ac:dyDescent="0.15">
      <c r="D901" s="10">
        <v>890</v>
      </c>
      <c r="E901" s="116"/>
      <c r="F901" s="152">
        <v>4924</v>
      </c>
      <c r="G901" s="76" t="s">
        <v>13795</v>
      </c>
      <c r="H901" s="76" t="s">
        <v>14205</v>
      </c>
      <c r="I901" s="153">
        <v>2789700</v>
      </c>
      <c r="J901" s="153">
        <v>14785410000</v>
      </c>
      <c r="K901" s="111">
        <f>J901/I901</f>
        <v>5300</v>
      </c>
      <c r="L901" s="111">
        <v>5880</v>
      </c>
      <c r="M901" s="111">
        <v>5880</v>
      </c>
      <c r="N901" s="154">
        <f>(M901-K901)/K901</f>
        <v>0.10943396226415095</v>
      </c>
      <c r="O901" s="154">
        <f>(M901-L901)/L901</f>
        <v>0</v>
      </c>
    </row>
    <row r="902" spans="4:15" s="2" customFormat="1" ht="21.95" customHeight="1" x14ac:dyDescent="0.15">
      <c r="D902" s="10">
        <v>891</v>
      </c>
      <c r="E902" s="116"/>
      <c r="F902" s="152">
        <v>4925</v>
      </c>
      <c r="G902" s="76" t="s">
        <v>13795</v>
      </c>
      <c r="H902" s="76" t="s">
        <v>14206</v>
      </c>
      <c r="I902" s="153">
        <v>3800</v>
      </c>
      <c r="J902" s="153">
        <v>29868000</v>
      </c>
      <c r="K902" s="111">
        <f>J902/I902</f>
        <v>7860</v>
      </c>
      <c r="L902" s="111">
        <v>7190</v>
      </c>
      <c r="M902" s="111">
        <v>7100</v>
      </c>
      <c r="N902" s="154">
        <f>(M902-K902)/K902</f>
        <v>-9.6692111959287536E-2</v>
      </c>
      <c r="O902" s="154">
        <f>(M902-L902)/L902</f>
        <v>-1.2517385257301807E-2</v>
      </c>
    </row>
    <row r="903" spans="4:15" s="2" customFormat="1" ht="21.95" customHeight="1" x14ac:dyDescent="0.15">
      <c r="D903" s="10">
        <v>892</v>
      </c>
      <c r="E903" s="116"/>
      <c r="F903" s="152">
        <v>4926</v>
      </c>
      <c r="G903" s="76" t="s">
        <v>13795</v>
      </c>
      <c r="H903" s="76" t="s">
        <v>1283</v>
      </c>
      <c r="I903" s="153">
        <v>114000</v>
      </c>
      <c r="J903" s="153">
        <v>367080000</v>
      </c>
      <c r="K903" s="111">
        <f>J903/I903</f>
        <v>3220</v>
      </c>
      <c r="L903" s="111">
        <v>2576</v>
      </c>
      <c r="M903" s="111">
        <v>2650</v>
      </c>
      <c r="N903" s="154">
        <f>(M903-K903)/K903</f>
        <v>-0.17701863354037267</v>
      </c>
      <c r="O903" s="154">
        <f>(M903-L903)/L903</f>
        <v>2.872670807453416E-2</v>
      </c>
    </row>
    <row r="904" spans="4:15" s="2" customFormat="1" ht="21.95" customHeight="1" x14ac:dyDescent="0.15">
      <c r="D904" s="10">
        <v>893</v>
      </c>
      <c r="E904" s="116"/>
      <c r="F904" s="152">
        <v>4927</v>
      </c>
      <c r="G904" s="76" t="s">
        <v>13795</v>
      </c>
      <c r="H904" s="76" t="s">
        <v>14207</v>
      </c>
      <c r="I904" s="153">
        <v>7103200</v>
      </c>
      <c r="J904" s="153">
        <v>30969952000</v>
      </c>
      <c r="K904" s="111">
        <f>J904/I904</f>
        <v>4360</v>
      </c>
      <c r="L904" s="111">
        <v>2969</v>
      </c>
      <c r="M904" s="111">
        <v>3145</v>
      </c>
      <c r="N904" s="154">
        <f>(M904-K904)/K904</f>
        <v>-0.27866972477064222</v>
      </c>
      <c r="O904" s="154">
        <f>(M904-L904)/L904</f>
        <v>5.9279218592118557E-2</v>
      </c>
    </row>
    <row r="905" spans="4:15" s="2" customFormat="1" ht="21.95" customHeight="1" x14ac:dyDescent="0.15">
      <c r="D905" s="10">
        <v>894</v>
      </c>
      <c r="E905" s="116"/>
      <c r="F905" s="152">
        <v>4928</v>
      </c>
      <c r="G905" s="76" t="s">
        <v>13795</v>
      </c>
      <c r="H905" s="76" t="s">
        <v>14208</v>
      </c>
      <c r="I905" s="153">
        <v>959200</v>
      </c>
      <c r="J905" s="153">
        <v>7357064000</v>
      </c>
      <c r="K905" s="111">
        <f>J905/I905</f>
        <v>7670</v>
      </c>
      <c r="L905" s="111">
        <v>4775</v>
      </c>
      <c r="M905" s="111">
        <v>4595</v>
      </c>
      <c r="N905" s="154">
        <f>(M905-K905)/K905</f>
        <v>-0.40091264667535853</v>
      </c>
      <c r="O905" s="154">
        <f>(M905-L905)/L905</f>
        <v>-3.7696335078534031E-2</v>
      </c>
    </row>
    <row r="906" spans="4:15" s="2" customFormat="1" ht="21.95" customHeight="1" x14ac:dyDescent="0.15">
      <c r="D906" s="10">
        <v>895</v>
      </c>
      <c r="E906" s="116"/>
      <c r="F906" s="152">
        <v>4929</v>
      </c>
      <c r="G906" s="76" t="s">
        <v>13795</v>
      </c>
      <c r="H906" s="76" t="s">
        <v>14209</v>
      </c>
      <c r="I906" s="153">
        <v>211600</v>
      </c>
      <c r="J906" s="153">
        <v>223444800</v>
      </c>
      <c r="K906" s="111">
        <f>J906/I906</f>
        <v>1055.9773156899812</v>
      </c>
      <c r="L906" s="111">
        <v>912</v>
      </c>
      <c r="M906" s="111">
        <v>931</v>
      </c>
      <c r="N906" s="154">
        <f>(M906-K906)/K906</f>
        <v>-0.11835227313412539</v>
      </c>
      <c r="O906" s="154">
        <f>(M906-L906)/L906</f>
        <v>2.0833333333333332E-2</v>
      </c>
    </row>
    <row r="907" spans="4:15" s="2" customFormat="1" ht="21.95" customHeight="1" x14ac:dyDescent="0.15">
      <c r="D907" s="10">
        <v>896</v>
      </c>
      <c r="E907" s="116"/>
      <c r="F907" s="152">
        <v>4951</v>
      </c>
      <c r="G907" s="76" t="s">
        <v>13795</v>
      </c>
      <c r="H907" s="76" t="s">
        <v>1291</v>
      </c>
      <c r="I907" s="153">
        <v>763800</v>
      </c>
      <c r="J907" s="153">
        <v>1755968400</v>
      </c>
      <c r="K907" s="111">
        <f>J907/I907</f>
        <v>2298.9897879025925</v>
      </c>
      <c r="L907" s="111">
        <v>1858</v>
      </c>
      <c r="M907" s="111">
        <v>1766</v>
      </c>
      <c r="N907" s="154">
        <f>(M907-K907)/K907</f>
        <v>-0.23183651824258347</v>
      </c>
      <c r="O907" s="154">
        <f>(M907-L907)/L907</f>
        <v>-4.951560818083961E-2</v>
      </c>
    </row>
    <row r="908" spans="4:15" s="2" customFormat="1" ht="21.95" customHeight="1" x14ac:dyDescent="0.15">
      <c r="D908" s="10">
        <v>897</v>
      </c>
      <c r="E908" s="116"/>
      <c r="F908" s="152">
        <v>4955</v>
      </c>
      <c r="G908" s="76" t="s">
        <v>13795</v>
      </c>
      <c r="H908" s="76" t="s">
        <v>14210</v>
      </c>
      <c r="I908" s="153">
        <v>387800</v>
      </c>
      <c r="J908" s="153">
        <v>1047060000</v>
      </c>
      <c r="K908" s="111">
        <f>J908/I908</f>
        <v>2700</v>
      </c>
      <c r="L908" s="111">
        <v>2222</v>
      </c>
      <c r="M908" s="111">
        <v>1910</v>
      </c>
      <c r="N908" s="154">
        <f>(M908-K908)/K908</f>
        <v>-0.29259259259259257</v>
      </c>
      <c r="O908" s="154">
        <f>(M908-L908)/L908</f>
        <v>-0.14041404140414041</v>
      </c>
    </row>
    <row r="909" spans="4:15" s="2" customFormat="1" ht="21.95" customHeight="1" x14ac:dyDescent="0.15">
      <c r="D909" s="10">
        <v>898</v>
      </c>
      <c r="E909" s="116"/>
      <c r="F909" s="152">
        <v>4956</v>
      </c>
      <c r="G909" s="76" t="s">
        <v>13795</v>
      </c>
      <c r="H909" s="76" t="s">
        <v>1295</v>
      </c>
      <c r="I909" s="153">
        <v>2179800</v>
      </c>
      <c r="J909" s="153">
        <v>3662047200</v>
      </c>
      <c r="K909" s="111">
        <f>J909/I909</f>
        <v>1679.9922928709057</v>
      </c>
      <c r="L909" s="111">
        <v>1649</v>
      </c>
      <c r="M909" s="111">
        <v>1590</v>
      </c>
      <c r="N909" s="154">
        <f>(M909-K909)/K909</f>
        <v>-5.3567086737713307E-2</v>
      </c>
      <c r="O909" s="154">
        <f>(M909-L909)/L909</f>
        <v>-3.5779260157671314E-2</v>
      </c>
    </row>
    <row r="910" spans="4:15" s="2" customFormat="1" ht="21.95" customHeight="1" x14ac:dyDescent="0.15">
      <c r="D910" s="10">
        <v>899</v>
      </c>
      <c r="E910" s="116"/>
      <c r="F910" s="152">
        <v>4958</v>
      </c>
      <c r="G910" s="76" t="s">
        <v>13795</v>
      </c>
      <c r="H910" s="76" t="s">
        <v>14211</v>
      </c>
      <c r="I910" s="153">
        <v>1736600</v>
      </c>
      <c r="J910" s="153">
        <v>3527017600</v>
      </c>
      <c r="K910" s="111">
        <f>J910/I910</f>
        <v>2030.9902107566509</v>
      </c>
      <c r="L910" s="111">
        <v>1559</v>
      </c>
      <c r="M910" s="111">
        <v>1582</v>
      </c>
      <c r="N910" s="154">
        <f>(M910-K910)/K910</f>
        <v>-0.22106960849869303</v>
      </c>
      <c r="O910" s="154">
        <f>(M910-L910)/L910</f>
        <v>1.4753046824887749E-2</v>
      </c>
    </row>
    <row r="911" spans="4:15" s="2" customFormat="1" ht="21.95" customHeight="1" x14ac:dyDescent="0.15">
      <c r="D911" s="10">
        <v>900</v>
      </c>
      <c r="E911" s="116"/>
      <c r="F911" s="152">
        <v>4963</v>
      </c>
      <c r="G911" s="76" t="s">
        <v>13795</v>
      </c>
      <c r="H911" s="76" t="s">
        <v>14212</v>
      </c>
      <c r="I911" s="153">
        <v>713100</v>
      </c>
      <c r="J911" s="153">
        <v>794393400</v>
      </c>
      <c r="K911" s="111">
        <f>J911/I911</f>
        <v>1114</v>
      </c>
      <c r="L911" s="111">
        <v>740</v>
      </c>
      <c r="M911" s="111">
        <v>760</v>
      </c>
      <c r="N911" s="154">
        <f>(M911-K911)/K911</f>
        <v>-0.31777378815080792</v>
      </c>
      <c r="O911" s="154">
        <f>(M911-L911)/L911</f>
        <v>2.7027027027027029E-2</v>
      </c>
    </row>
    <row r="912" spans="4:15" s="2" customFormat="1" ht="21.95" customHeight="1" x14ac:dyDescent="0.15">
      <c r="D912" s="10">
        <v>901</v>
      </c>
      <c r="E912" s="116"/>
      <c r="F912" s="152">
        <v>4966</v>
      </c>
      <c r="G912" s="76" t="s">
        <v>13795</v>
      </c>
      <c r="H912" s="76" t="s">
        <v>1301</v>
      </c>
      <c r="I912" s="153">
        <v>49600</v>
      </c>
      <c r="J912" s="153">
        <v>414160000</v>
      </c>
      <c r="K912" s="111">
        <f>J912/I912</f>
        <v>8350</v>
      </c>
      <c r="L912" s="111">
        <v>6150</v>
      </c>
      <c r="M912" s="111">
        <v>6550</v>
      </c>
      <c r="N912" s="154">
        <f>(M912-K912)/K912</f>
        <v>-0.21556886227544911</v>
      </c>
      <c r="O912" s="154">
        <f>(M912-L912)/L912</f>
        <v>6.5040650406504072E-2</v>
      </c>
    </row>
    <row r="913" spans="4:15" s="2" customFormat="1" ht="21.95" customHeight="1" x14ac:dyDescent="0.15">
      <c r="D913" s="10">
        <v>902</v>
      </c>
      <c r="E913" s="116"/>
      <c r="F913" s="152">
        <v>4967</v>
      </c>
      <c r="G913" s="76" t="s">
        <v>13495</v>
      </c>
      <c r="H913" s="76" t="s">
        <v>1303</v>
      </c>
      <c r="I913" s="153">
        <v>4035800</v>
      </c>
      <c r="J913" s="153">
        <v>30994944000</v>
      </c>
      <c r="K913" s="111">
        <f>J913/I913</f>
        <v>7680</v>
      </c>
      <c r="L913" s="111">
        <v>7470</v>
      </c>
      <c r="M913" s="111">
        <v>6920</v>
      </c>
      <c r="N913" s="154">
        <f>(M913-K913)/K913</f>
        <v>-9.8958333333333329E-2</v>
      </c>
      <c r="O913" s="154">
        <f>(M913-L913)/L913</f>
        <v>-7.3627844712182061E-2</v>
      </c>
    </row>
    <row r="914" spans="4:15" s="2" customFormat="1" ht="21.95" customHeight="1" x14ac:dyDescent="0.15">
      <c r="D914" s="10">
        <v>903</v>
      </c>
      <c r="E914" s="116"/>
      <c r="F914" s="152">
        <v>4968</v>
      </c>
      <c r="G914" s="76" t="s">
        <v>13795</v>
      </c>
      <c r="H914" s="76" t="s">
        <v>14213</v>
      </c>
      <c r="I914" s="153">
        <v>1102400</v>
      </c>
      <c r="J914" s="153">
        <v>2100056800</v>
      </c>
      <c r="K914" s="111">
        <f>J914/I914</f>
        <v>1904.9862119013062</v>
      </c>
      <c r="L914" s="111">
        <v>1311</v>
      </c>
      <c r="M914" s="111">
        <v>1310</v>
      </c>
      <c r="N914" s="154">
        <f>(M914-K914)/K914</f>
        <v>-0.31233098076204413</v>
      </c>
      <c r="O914" s="154">
        <f>(M914-L914)/L914</f>
        <v>-7.6277650648360034E-4</v>
      </c>
    </row>
    <row r="915" spans="4:15" s="2" customFormat="1" ht="21.95" customHeight="1" x14ac:dyDescent="0.15">
      <c r="D915" s="10">
        <v>904</v>
      </c>
      <c r="E915" s="116"/>
      <c r="F915" s="152">
        <v>4971</v>
      </c>
      <c r="G915" s="76" t="s">
        <v>13795</v>
      </c>
      <c r="H915" s="76" t="s">
        <v>1307</v>
      </c>
      <c r="I915" s="153">
        <v>1487800</v>
      </c>
      <c r="J915" s="153">
        <v>2563479400</v>
      </c>
      <c r="K915" s="111">
        <f>J915/I915</f>
        <v>1723</v>
      </c>
      <c r="L915" s="111">
        <v>1071</v>
      </c>
      <c r="M915" s="111">
        <v>1034</v>
      </c>
      <c r="N915" s="154">
        <f>(M915-K915)/K915</f>
        <v>-0.39988392338943701</v>
      </c>
      <c r="O915" s="154">
        <f>(M915-L915)/L915</f>
        <v>-3.454715219421102E-2</v>
      </c>
    </row>
    <row r="916" spans="4:15" s="2" customFormat="1" ht="21.95" customHeight="1" x14ac:dyDescent="0.15">
      <c r="D916" s="10">
        <v>905</v>
      </c>
      <c r="E916" s="116"/>
      <c r="F916" s="152">
        <v>4972</v>
      </c>
      <c r="G916" s="76" t="s">
        <v>13795</v>
      </c>
      <c r="H916" s="76" t="s">
        <v>4221</v>
      </c>
      <c r="I916" s="153">
        <v>8500</v>
      </c>
      <c r="J916" s="153">
        <v>22916000</v>
      </c>
      <c r="K916" s="111">
        <f>J916/I916</f>
        <v>2696</v>
      </c>
      <c r="L916" s="111">
        <v>1673</v>
      </c>
      <c r="M916" s="111">
        <v>1850</v>
      </c>
      <c r="N916" s="154">
        <f>(M916-K916)/K916</f>
        <v>-0.31379821958456972</v>
      </c>
      <c r="O916" s="154">
        <f>(M916-L916)/L916</f>
        <v>0.10579796772265392</v>
      </c>
    </row>
    <row r="917" spans="4:15" s="2" customFormat="1" ht="21.95" customHeight="1" x14ac:dyDescent="0.15">
      <c r="D917" s="10">
        <v>906</v>
      </c>
      <c r="E917" s="116"/>
      <c r="F917" s="152">
        <v>4973</v>
      </c>
      <c r="G917" s="76" t="s">
        <v>13795</v>
      </c>
      <c r="H917" s="76" t="s">
        <v>14214</v>
      </c>
      <c r="I917" s="153">
        <v>315000</v>
      </c>
      <c r="J917" s="153">
        <v>827182000</v>
      </c>
      <c r="K917" s="111">
        <f>J917/I917</f>
        <v>2625.9746031746031</v>
      </c>
      <c r="L917" s="111">
        <v>2193</v>
      </c>
      <c r="M917" s="111">
        <v>2250</v>
      </c>
      <c r="N917" s="154">
        <f>(M917-K917)/K917</f>
        <v>-0.14317526251780138</v>
      </c>
      <c r="O917" s="154">
        <f>(M917-L917)/L917</f>
        <v>2.5991792065663474E-2</v>
      </c>
    </row>
    <row r="918" spans="4:15" s="2" customFormat="1" ht="21.95" customHeight="1" x14ac:dyDescent="0.15">
      <c r="D918" s="10">
        <v>907</v>
      </c>
      <c r="E918" s="116"/>
      <c r="F918" s="152">
        <v>4974</v>
      </c>
      <c r="G918" s="76" t="s">
        <v>13495</v>
      </c>
      <c r="H918" s="76" t="s">
        <v>14215</v>
      </c>
      <c r="I918" s="153">
        <v>3234300</v>
      </c>
      <c r="J918" s="153">
        <v>6585026000</v>
      </c>
      <c r="K918" s="111">
        <f>J918/I918</f>
        <v>2035.9972791639614</v>
      </c>
      <c r="L918" s="111">
        <v>2557</v>
      </c>
      <c r="M918" s="111">
        <v>2501</v>
      </c>
      <c r="N918" s="154">
        <f>(M918-K918)/K918</f>
        <v>0.22839063961174941</v>
      </c>
      <c r="O918" s="154">
        <f>(M918-L918)/L918</f>
        <v>-2.1900664841611264E-2</v>
      </c>
    </row>
    <row r="919" spans="4:15" s="2" customFormat="1" ht="21.95" customHeight="1" x14ac:dyDescent="0.15">
      <c r="D919" s="10">
        <v>908</v>
      </c>
      <c r="E919" s="116"/>
      <c r="F919" s="152">
        <v>4975</v>
      </c>
      <c r="G919" s="76" t="s">
        <v>13795</v>
      </c>
      <c r="H919" s="76" t="s">
        <v>1313</v>
      </c>
      <c r="I919" s="153">
        <v>1818700</v>
      </c>
      <c r="J919" s="153">
        <v>4648569700</v>
      </c>
      <c r="K919" s="111">
        <f>J919/I919</f>
        <v>2555.984879309397</v>
      </c>
      <c r="L919" s="111">
        <v>1393</v>
      </c>
      <c r="M919" s="111">
        <v>1531</v>
      </c>
      <c r="N919" s="154">
        <f>(M919-K919)/K919</f>
        <v>-0.40101367093624524</v>
      </c>
      <c r="O919" s="154">
        <f>(M919-L919)/L919</f>
        <v>9.9066762383345303E-2</v>
      </c>
    </row>
    <row r="920" spans="4:15" s="2" customFormat="1" ht="21.95" customHeight="1" x14ac:dyDescent="0.15">
      <c r="D920" s="10">
        <v>909</v>
      </c>
      <c r="E920" s="116"/>
      <c r="F920" s="152">
        <v>4977</v>
      </c>
      <c r="G920" s="76" t="s">
        <v>13795</v>
      </c>
      <c r="H920" s="76" t="s">
        <v>14216</v>
      </c>
      <c r="I920" s="153">
        <v>811600</v>
      </c>
      <c r="J920" s="153">
        <v>660638800</v>
      </c>
      <c r="K920" s="111">
        <f>J920/I920</f>
        <v>813.99556431739768</v>
      </c>
      <c r="L920" s="111">
        <v>653</v>
      </c>
      <c r="M920" s="111">
        <v>657</v>
      </c>
      <c r="N920" s="154">
        <f>(M920-K920)/K920</f>
        <v>-0.19287029462998534</v>
      </c>
      <c r="O920" s="154">
        <f>(M920-L920)/L920</f>
        <v>6.1255742725880554E-3</v>
      </c>
    </row>
    <row r="921" spans="4:15" s="2" customFormat="1" ht="21.95" customHeight="1" x14ac:dyDescent="0.15">
      <c r="D921" s="10">
        <v>910</v>
      </c>
      <c r="E921" s="116"/>
      <c r="F921" s="152">
        <v>4979</v>
      </c>
      <c r="G921" s="76" t="s">
        <v>13795</v>
      </c>
      <c r="H921" s="76" t="s">
        <v>14217</v>
      </c>
      <c r="I921" s="153">
        <v>137600</v>
      </c>
      <c r="J921" s="153">
        <v>512560000</v>
      </c>
      <c r="K921" s="111">
        <f>J921/I921</f>
        <v>3725</v>
      </c>
      <c r="L921" s="111">
        <v>1892</v>
      </c>
      <c r="M921" s="111">
        <v>2014</v>
      </c>
      <c r="N921" s="154">
        <f>(M921-K921)/K921</f>
        <v>-0.45932885906040266</v>
      </c>
      <c r="O921" s="154">
        <f>(M921-L921)/L921</f>
        <v>6.4482029598308663E-2</v>
      </c>
    </row>
    <row r="922" spans="4:15" s="2" customFormat="1" ht="21.95" customHeight="1" x14ac:dyDescent="0.15">
      <c r="D922" s="10">
        <v>911</v>
      </c>
      <c r="E922" s="116"/>
      <c r="F922" s="152">
        <v>4980</v>
      </c>
      <c r="G922" s="76" t="s">
        <v>13795</v>
      </c>
      <c r="H922" s="76" t="s">
        <v>14218</v>
      </c>
      <c r="I922" s="153">
        <v>3366900</v>
      </c>
      <c r="J922" s="153">
        <v>3787720500</v>
      </c>
      <c r="K922" s="111">
        <f>J922/I922</f>
        <v>1124.9875256170365</v>
      </c>
      <c r="L922" s="111">
        <v>808</v>
      </c>
      <c r="M922" s="111">
        <v>862</v>
      </c>
      <c r="N922" s="154">
        <f>(M922-K922)/K922</f>
        <v>-0.23376928155073745</v>
      </c>
      <c r="O922" s="154">
        <f>(M922-L922)/L922</f>
        <v>6.6831683168316836E-2</v>
      </c>
    </row>
    <row r="923" spans="4:15" s="2" customFormat="1" ht="21.95" customHeight="1" x14ac:dyDescent="0.15">
      <c r="D923" s="10">
        <v>912</v>
      </c>
      <c r="E923" s="116"/>
      <c r="F923" s="152">
        <v>4985</v>
      </c>
      <c r="G923" s="76" t="s">
        <v>13795</v>
      </c>
      <c r="H923" s="76" t="s">
        <v>14219</v>
      </c>
      <c r="I923" s="153">
        <v>1062200</v>
      </c>
      <c r="J923" s="153">
        <v>5969564000</v>
      </c>
      <c r="K923" s="111">
        <f>J923/I923</f>
        <v>5620</v>
      </c>
      <c r="L923" s="111">
        <v>5050</v>
      </c>
      <c r="M923" s="111">
        <v>5110</v>
      </c>
      <c r="N923" s="154">
        <f>(M923-K923)/K923</f>
        <v>-9.0747330960854092E-2</v>
      </c>
      <c r="O923" s="154">
        <f>(M923-L923)/L923</f>
        <v>1.1881188118811881E-2</v>
      </c>
    </row>
    <row r="924" spans="4:15" s="2" customFormat="1" ht="21.95" customHeight="1" x14ac:dyDescent="0.15">
      <c r="D924" s="10">
        <v>913</v>
      </c>
      <c r="E924" s="116"/>
      <c r="F924" s="152">
        <v>4992</v>
      </c>
      <c r="G924" s="76" t="s">
        <v>13795</v>
      </c>
      <c r="H924" s="76" t="s">
        <v>14221</v>
      </c>
      <c r="I924" s="153">
        <v>1201900</v>
      </c>
      <c r="J924" s="153">
        <v>877387000</v>
      </c>
      <c r="K924" s="111">
        <f>J924/I924</f>
        <v>730</v>
      </c>
      <c r="L924" s="111">
        <v>436</v>
      </c>
      <c r="M924" s="111">
        <v>521</v>
      </c>
      <c r="N924" s="154">
        <f>(M924-K924)/K924</f>
        <v>-0.28630136986301369</v>
      </c>
      <c r="O924" s="154">
        <f>(M924-L924)/L924</f>
        <v>0.19495412844036697</v>
      </c>
    </row>
    <row r="925" spans="4:15" s="2" customFormat="1" ht="21.95" customHeight="1" x14ac:dyDescent="0.15">
      <c r="D925" s="10">
        <v>914</v>
      </c>
      <c r="E925" s="116"/>
      <c r="F925" s="152">
        <v>4994</v>
      </c>
      <c r="G925" s="76" t="s">
        <v>13795</v>
      </c>
      <c r="H925" s="76" t="s">
        <v>14222</v>
      </c>
      <c r="I925" s="153">
        <v>335100</v>
      </c>
      <c r="J925" s="153">
        <v>1067956300</v>
      </c>
      <c r="K925" s="111">
        <f>J925/I925</f>
        <v>3186.9779170396896</v>
      </c>
      <c r="L925" s="111">
        <v>2916</v>
      </c>
      <c r="M925" s="111">
        <v>2804</v>
      </c>
      <c r="N925" s="154">
        <f>(M925-K925)/K925</f>
        <v>-0.12016961742722992</v>
      </c>
      <c r="O925" s="154">
        <f>(M925-L925)/L925</f>
        <v>-3.8408779149519894E-2</v>
      </c>
    </row>
    <row r="926" spans="4:15" s="2" customFormat="1" ht="21.95" customHeight="1" x14ac:dyDescent="0.15">
      <c r="D926" s="10">
        <v>915</v>
      </c>
      <c r="E926" s="116"/>
      <c r="F926" s="152">
        <v>4996</v>
      </c>
      <c r="G926" s="76" t="s">
        <v>13795</v>
      </c>
      <c r="H926" s="76" t="s">
        <v>14223</v>
      </c>
      <c r="I926" s="153">
        <v>6812600</v>
      </c>
      <c r="J926" s="153">
        <v>4373689200</v>
      </c>
      <c r="K926" s="111">
        <f>J926/I926</f>
        <v>642</v>
      </c>
      <c r="L926" s="111">
        <v>648</v>
      </c>
      <c r="M926" s="111">
        <v>641</v>
      </c>
      <c r="N926" s="154">
        <f>(M926-K926)/K926</f>
        <v>-1.557632398753894E-3</v>
      </c>
      <c r="O926" s="154">
        <f>(M926-L926)/L926</f>
        <v>-1.0802469135802469E-2</v>
      </c>
    </row>
    <row r="927" spans="4:15" s="2" customFormat="1" ht="21.95" customHeight="1" x14ac:dyDescent="0.15">
      <c r="D927" s="10">
        <v>916</v>
      </c>
      <c r="E927" s="116"/>
      <c r="F927" s="152">
        <v>4997</v>
      </c>
      <c r="G927" s="76" t="s">
        <v>13795</v>
      </c>
      <c r="H927" s="76" t="s">
        <v>14224</v>
      </c>
      <c r="I927" s="153">
        <v>3482600</v>
      </c>
      <c r="J927" s="153">
        <v>2206210600</v>
      </c>
      <c r="K927" s="111">
        <f>J927/I927</f>
        <v>633.49526216045479</v>
      </c>
      <c r="L927" s="111">
        <v>510</v>
      </c>
      <c r="M927" s="111">
        <v>495</v>
      </c>
      <c r="N927" s="154">
        <f>(M927-K927)/K927</f>
        <v>-0.21862083338734747</v>
      </c>
      <c r="O927" s="154">
        <f>(M927-L927)/L927</f>
        <v>-2.9411764705882353E-2</v>
      </c>
    </row>
    <row r="928" spans="4:15" s="2" customFormat="1" ht="21.95" customHeight="1" x14ac:dyDescent="0.15">
      <c r="D928" s="10">
        <v>917</v>
      </c>
      <c r="E928" s="116"/>
      <c r="F928" s="152">
        <v>4998</v>
      </c>
      <c r="G928" s="76" t="s">
        <v>13795</v>
      </c>
      <c r="H928" s="76" t="s">
        <v>14225</v>
      </c>
      <c r="I928" s="153">
        <v>52700</v>
      </c>
      <c r="J928" s="153">
        <v>105347300</v>
      </c>
      <c r="K928" s="111">
        <f>J928/I928</f>
        <v>1999</v>
      </c>
      <c r="L928" s="111">
        <v>1154</v>
      </c>
      <c r="M928" s="111">
        <v>1147</v>
      </c>
      <c r="N928" s="154">
        <f>(M928-K928)/K928</f>
        <v>-0.42621310655327665</v>
      </c>
      <c r="O928" s="154">
        <f>(M928-L928)/L928</f>
        <v>-6.0658578856152513E-3</v>
      </c>
    </row>
    <row r="929" spans="4:15" s="2" customFormat="1" ht="21.95" customHeight="1" x14ac:dyDescent="0.15">
      <c r="D929" s="10">
        <v>918</v>
      </c>
      <c r="E929" s="116"/>
      <c r="F929" s="152">
        <v>5002</v>
      </c>
      <c r="G929" s="76" t="s">
        <v>13774</v>
      </c>
      <c r="H929" s="76" t="s">
        <v>14226</v>
      </c>
      <c r="I929" s="153">
        <v>15930300</v>
      </c>
      <c r="J929" s="153">
        <v>22955562300</v>
      </c>
      <c r="K929" s="111">
        <f>J929/I929</f>
        <v>1441</v>
      </c>
      <c r="L929" s="111">
        <v>1541</v>
      </c>
      <c r="M929" s="111">
        <v>1592</v>
      </c>
      <c r="N929" s="154">
        <f>(M929-K929)/K929</f>
        <v>0.10478834142956281</v>
      </c>
      <c r="O929" s="154">
        <f>(M929-L929)/L929</f>
        <v>3.3095392602206362E-2</v>
      </c>
    </row>
    <row r="930" spans="4:15" s="2" customFormat="1" ht="21.95" customHeight="1" x14ac:dyDescent="0.15">
      <c r="D930" s="10">
        <v>919</v>
      </c>
      <c r="E930" s="116"/>
      <c r="F930" s="152">
        <v>5008</v>
      </c>
      <c r="G930" s="76" t="s">
        <v>13774</v>
      </c>
      <c r="H930" s="76" t="s">
        <v>14227</v>
      </c>
      <c r="I930" s="153">
        <v>14000</v>
      </c>
      <c r="J930" s="153">
        <v>2394000</v>
      </c>
      <c r="K930" s="111">
        <f>J930/I930</f>
        <v>171</v>
      </c>
      <c r="L930" s="111">
        <v>1551</v>
      </c>
      <c r="M930" s="111">
        <v>1675</v>
      </c>
      <c r="N930" s="154">
        <f>(M930-K930)/K930</f>
        <v>8.7953216374269001</v>
      </c>
      <c r="O930" s="154">
        <f>(M930-L930)/L930</f>
        <v>7.9948420373952292E-2</v>
      </c>
    </row>
    <row r="931" spans="4:15" s="2" customFormat="1" ht="21.95" customHeight="1" x14ac:dyDescent="0.15">
      <c r="D931" s="10">
        <v>920</v>
      </c>
      <c r="E931" s="116"/>
      <c r="F931" s="152">
        <v>5009</v>
      </c>
      <c r="G931" s="76" t="s">
        <v>13363</v>
      </c>
      <c r="H931" s="76" t="s">
        <v>14229</v>
      </c>
      <c r="I931" s="153">
        <v>416400</v>
      </c>
      <c r="J931" s="153">
        <v>261493600</v>
      </c>
      <c r="K931" s="111">
        <f>J931/I931</f>
        <v>627.98655139289144</v>
      </c>
      <c r="L931" s="111">
        <v>537</v>
      </c>
      <c r="M931" s="111">
        <v>628</v>
      </c>
      <c r="N931" s="154">
        <f>(M931-K931)/K931</f>
        <v>2.1415438083392348E-5</v>
      </c>
      <c r="O931" s="154">
        <f>(M931-L931)/L931</f>
        <v>0.16945996275605213</v>
      </c>
    </row>
    <row r="932" spans="4:15" s="2" customFormat="1" ht="21.95" customHeight="1" x14ac:dyDescent="0.15">
      <c r="D932" s="10">
        <v>921</v>
      </c>
      <c r="E932" s="116"/>
      <c r="F932" s="152">
        <v>5011</v>
      </c>
      <c r="G932" s="76" t="s">
        <v>13774</v>
      </c>
      <c r="H932" s="76" t="s">
        <v>1330</v>
      </c>
      <c r="I932" s="153">
        <v>1619600</v>
      </c>
      <c r="J932" s="153">
        <v>2034190600</v>
      </c>
      <c r="K932" s="111">
        <f>J932/I932</f>
        <v>1255.9833292170906</v>
      </c>
      <c r="L932" s="111">
        <v>1051</v>
      </c>
      <c r="M932" s="111">
        <v>975</v>
      </c>
      <c r="N932" s="154">
        <f>(M932-K932)/K932</f>
        <v>-0.22371581109459457</v>
      </c>
      <c r="O932" s="154">
        <f>(M932-L932)/L932</f>
        <v>-7.2312083729781165E-2</v>
      </c>
    </row>
    <row r="933" spans="4:15" s="2" customFormat="1" ht="21.95" customHeight="1" x14ac:dyDescent="0.15">
      <c r="D933" s="10">
        <v>922</v>
      </c>
      <c r="E933" s="116"/>
      <c r="F933" s="152">
        <v>5013</v>
      </c>
      <c r="G933" s="76" t="s">
        <v>13774</v>
      </c>
      <c r="H933" s="76" t="s">
        <v>14230</v>
      </c>
      <c r="I933" s="153">
        <v>639900</v>
      </c>
      <c r="J933" s="153">
        <v>1129411500</v>
      </c>
      <c r="K933" s="111">
        <f>J933/I933</f>
        <v>1764.9812470698546</v>
      </c>
      <c r="L933" s="111">
        <v>1183</v>
      </c>
      <c r="M933" s="111">
        <v>1165</v>
      </c>
      <c r="N933" s="154">
        <f>(M933-K933)/K933</f>
        <v>-0.33993632967257725</v>
      </c>
      <c r="O933" s="154">
        <f>(M933-L933)/L933</f>
        <v>-1.5215553677092139E-2</v>
      </c>
    </row>
    <row r="934" spans="4:15" s="2" customFormat="1" ht="21.95" customHeight="1" x14ac:dyDescent="0.15">
      <c r="D934" s="10">
        <v>923</v>
      </c>
      <c r="E934" s="116"/>
      <c r="F934" s="152">
        <v>5015</v>
      </c>
      <c r="G934" s="76" t="s">
        <v>13363</v>
      </c>
      <c r="H934" s="76" t="s">
        <v>14231</v>
      </c>
      <c r="I934" s="153">
        <v>495000</v>
      </c>
      <c r="J934" s="153">
        <v>825165000</v>
      </c>
      <c r="K934" s="111">
        <f>J934/I934</f>
        <v>1667</v>
      </c>
      <c r="L934" s="111">
        <v>1223</v>
      </c>
      <c r="M934" s="111">
        <v>1212</v>
      </c>
      <c r="N934" s="154">
        <f>(M934-K934)/K934</f>
        <v>-0.27294541091781643</v>
      </c>
      <c r="O934" s="154">
        <f>(M934-L934)/L934</f>
        <v>-8.9942763695829934E-3</v>
      </c>
    </row>
    <row r="935" spans="4:15" s="2" customFormat="1" ht="21.95" customHeight="1" x14ac:dyDescent="0.15">
      <c r="D935" s="10">
        <v>924</v>
      </c>
      <c r="E935" s="116"/>
      <c r="F935" s="152">
        <v>5017</v>
      </c>
      <c r="G935" s="76" t="s">
        <v>13774</v>
      </c>
      <c r="H935" s="76" t="s">
        <v>1336</v>
      </c>
      <c r="I935" s="153">
        <v>5012500</v>
      </c>
      <c r="J935" s="153">
        <v>2135029800</v>
      </c>
      <c r="K935" s="111">
        <f>J935/I935</f>
        <v>425.94110723192023</v>
      </c>
      <c r="L935" s="111">
        <v>297</v>
      </c>
      <c r="M935" s="111">
        <v>293</v>
      </c>
      <c r="N935" s="154">
        <f>(M935-K935)/K935</f>
        <v>-0.3121114749780074</v>
      </c>
      <c r="O935" s="154">
        <f>(M935-L935)/L935</f>
        <v>-1.3468013468013467E-2</v>
      </c>
    </row>
    <row r="936" spans="4:15" s="2" customFormat="1" ht="21.95" customHeight="1" x14ac:dyDescent="0.15">
      <c r="D936" s="10">
        <v>925</v>
      </c>
      <c r="E936" s="116"/>
      <c r="F936" s="152">
        <v>5018</v>
      </c>
      <c r="G936" s="76" t="s">
        <v>13774</v>
      </c>
      <c r="H936" s="76" t="s">
        <v>14232</v>
      </c>
      <c r="I936" s="153">
        <v>458900</v>
      </c>
      <c r="J936" s="153">
        <v>814083600</v>
      </c>
      <c r="K936" s="111">
        <f>J936/I936</f>
        <v>1773.9891043800392</v>
      </c>
      <c r="L936" s="111">
        <v>1464</v>
      </c>
      <c r="M936" s="111">
        <v>1550</v>
      </c>
      <c r="N936" s="154">
        <f>(M936-K936)/K936</f>
        <v>-0.12626295382931185</v>
      </c>
      <c r="O936" s="154">
        <f>(M936-L936)/L936</f>
        <v>5.8743169398907107E-2</v>
      </c>
    </row>
    <row r="937" spans="4:15" s="2" customFormat="1" ht="21.95" customHeight="1" x14ac:dyDescent="0.15">
      <c r="D937" s="10">
        <v>926</v>
      </c>
      <c r="E937" s="116"/>
      <c r="F937" s="152">
        <v>5019</v>
      </c>
      <c r="G937" s="76" t="s">
        <v>13774</v>
      </c>
      <c r="H937" s="76" t="s">
        <v>1340</v>
      </c>
      <c r="I937" s="153">
        <v>13787200</v>
      </c>
      <c r="J937" s="153">
        <v>56320436000</v>
      </c>
      <c r="K937" s="111">
        <f>J937/I937</f>
        <v>4084.9799814320531</v>
      </c>
      <c r="L937" s="111">
        <v>3610</v>
      </c>
      <c r="M937" s="111">
        <v>3735</v>
      </c>
      <c r="N937" s="154">
        <f>(M937-K937)/K937</f>
        <v>-8.567483390931141E-2</v>
      </c>
      <c r="O937" s="154">
        <f>(M937-L937)/L937</f>
        <v>3.4626038781163437E-2</v>
      </c>
    </row>
    <row r="938" spans="4:15" s="2" customFormat="1" ht="21.95" customHeight="1" x14ac:dyDescent="0.15">
      <c r="D938" s="10">
        <v>927</v>
      </c>
      <c r="E938" s="116"/>
      <c r="F938" s="152">
        <v>5020</v>
      </c>
      <c r="G938" s="76" t="s">
        <v>13774</v>
      </c>
      <c r="H938" s="76" t="s">
        <v>14234</v>
      </c>
      <c r="I938" s="153">
        <v>265596400</v>
      </c>
      <c r="J938" s="153">
        <v>173619052680</v>
      </c>
      <c r="K938" s="111">
        <f>J938/I938</f>
        <v>653.69505264378586</v>
      </c>
      <c r="L938" s="111">
        <v>576.70000000000005</v>
      </c>
      <c r="M938" s="111">
        <v>575.9</v>
      </c>
      <c r="N938" s="154">
        <f>(M938-K938)/K938</f>
        <v>-0.11900817105644866</v>
      </c>
      <c r="O938" s="154">
        <f>(M938-L938)/L938</f>
        <v>-1.3872030518468322E-3</v>
      </c>
    </row>
    <row r="939" spans="4:15" s="2" customFormat="1" ht="21.95" customHeight="1" x14ac:dyDescent="0.15">
      <c r="D939" s="10">
        <v>928</v>
      </c>
      <c r="E939" s="116"/>
      <c r="F939" s="152">
        <v>5021</v>
      </c>
      <c r="G939" s="76" t="s">
        <v>13774</v>
      </c>
      <c r="H939" s="76" t="s">
        <v>14235</v>
      </c>
      <c r="I939" s="153">
        <v>4830300</v>
      </c>
      <c r="J939" s="153">
        <v>16881778500</v>
      </c>
      <c r="K939" s="111">
        <f>J939/I939</f>
        <v>3494.9751568225574</v>
      </c>
      <c r="L939" s="111">
        <v>2264</v>
      </c>
      <c r="M939" s="111">
        <v>2343</v>
      </c>
      <c r="N939" s="154">
        <f>(M939-K939)/K939</f>
        <v>-0.32960896862851263</v>
      </c>
      <c r="O939" s="154">
        <f>(M939-L939)/L939</f>
        <v>3.4893992932862189E-2</v>
      </c>
    </row>
    <row r="940" spans="4:15" s="2" customFormat="1" ht="21.95" customHeight="1" x14ac:dyDescent="0.15">
      <c r="D940" s="10">
        <v>929</v>
      </c>
      <c r="E940" s="116"/>
      <c r="F940" s="152">
        <v>5101</v>
      </c>
      <c r="G940" s="76" t="s">
        <v>14237</v>
      </c>
      <c r="H940" s="76" t="s">
        <v>14236</v>
      </c>
      <c r="I940" s="153">
        <v>10133800</v>
      </c>
      <c r="J940" s="153">
        <v>24959549400</v>
      </c>
      <c r="K940" s="111">
        <f>J940/I940</f>
        <v>2463</v>
      </c>
      <c r="L940" s="111">
        <v>2065</v>
      </c>
      <c r="M940" s="111">
        <v>2294</v>
      </c>
      <c r="N940" s="154">
        <f>(M940-K940)/K940</f>
        <v>-6.8615509541209901E-2</v>
      </c>
      <c r="O940" s="154">
        <f>(M940-L940)/L940</f>
        <v>0.1108958837772397</v>
      </c>
    </row>
    <row r="941" spans="4:15" s="2" customFormat="1" ht="21.95" customHeight="1" x14ac:dyDescent="0.15">
      <c r="D941" s="10">
        <v>930</v>
      </c>
      <c r="E941" s="116"/>
      <c r="F941" s="152">
        <v>5105</v>
      </c>
      <c r="G941" s="76" t="s">
        <v>14237</v>
      </c>
      <c r="H941" s="76" t="s">
        <v>14238</v>
      </c>
      <c r="I941" s="153">
        <v>9301700</v>
      </c>
      <c r="J941" s="153">
        <v>17040714400</v>
      </c>
      <c r="K941" s="111">
        <f>J941/I941</f>
        <v>1832</v>
      </c>
      <c r="L941" s="111">
        <v>1375</v>
      </c>
      <c r="M941" s="111">
        <v>1476</v>
      </c>
      <c r="N941" s="154">
        <f>(M941-K941)/K941</f>
        <v>-0.1943231441048035</v>
      </c>
      <c r="O941" s="154">
        <f>(M941-L941)/L941</f>
        <v>7.3454545454545453E-2</v>
      </c>
    </row>
    <row r="942" spans="4:15" s="2" customFormat="1" ht="21.95" customHeight="1" x14ac:dyDescent="0.15">
      <c r="D942" s="10">
        <v>931</v>
      </c>
      <c r="E942" s="116"/>
      <c r="F942" s="152">
        <v>5108</v>
      </c>
      <c r="G942" s="76" t="s">
        <v>14237</v>
      </c>
      <c r="H942" s="76" t="s">
        <v>14240</v>
      </c>
      <c r="I942" s="153">
        <v>57805500</v>
      </c>
      <c r="J942" s="153">
        <v>267292632000</v>
      </c>
      <c r="K942" s="111">
        <f>J942/I942</f>
        <v>4624</v>
      </c>
      <c r="L942" s="111">
        <v>4236</v>
      </c>
      <c r="M942" s="111">
        <v>4166</v>
      </c>
      <c r="N942" s="154">
        <f>(M942-K942)/K942</f>
        <v>-9.9048442906574399E-2</v>
      </c>
      <c r="O942" s="154">
        <f>(M942-L942)/L942</f>
        <v>-1.6525023607176583E-2</v>
      </c>
    </row>
    <row r="943" spans="4:15" s="2" customFormat="1" ht="21.95" customHeight="1" x14ac:dyDescent="0.15">
      <c r="D943" s="10">
        <v>932</v>
      </c>
      <c r="E943" s="116"/>
      <c r="F943" s="152">
        <v>5110</v>
      </c>
      <c r="G943" s="76" t="s">
        <v>14237</v>
      </c>
      <c r="H943" s="76" t="s">
        <v>14242</v>
      </c>
      <c r="I943" s="153">
        <v>16549700</v>
      </c>
      <c r="J943" s="153">
        <v>32305014400</v>
      </c>
      <c r="K943" s="111">
        <f>J943/I943</f>
        <v>1952</v>
      </c>
      <c r="L943" s="111">
        <v>1300</v>
      </c>
      <c r="M943" s="111">
        <v>1476</v>
      </c>
      <c r="N943" s="154">
        <f>(M943-K943)/K943</f>
        <v>-0.24385245901639344</v>
      </c>
      <c r="O943" s="154">
        <f>(M943-L943)/L943</f>
        <v>0.13538461538461538</v>
      </c>
    </row>
    <row r="944" spans="4:15" s="2" customFormat="1" ht="21.95" customHeight="1" x14ac:dyDescent="0.15">
      <c r="D944" s="10">
        <v>933</v>
      </c>
      <c r="E944" s="116"/>
      <c r="F944" s="152">
        <v>5121</v>
      </c>
      <c r="G944" s="76" t="s">
        <v>14237</v>
      </c>
      <c r="H944" s="76" t="s">
        <v>14243</v>
      </c>
      <c r="I944" s="153">
        <v>1103100</v>
      </c>
      <c r="J944" s="153">
        <v>863721700</v>
      </c>
      <c r="K944" s="111">
        <f>J944/I944</f>
        <v>782.99492339769745</v>
      </c>
      <c r="L944" s="111">
        <v>447</v>
      </c>
      <c r="M944" s="111">
        <v>455</v>
      </c>
      <c r="N944" s="154">
        <f>(M944-K944)/K944</f>
        <v>-0.41889789268927713</v>
      </c>
      <c r="O944" s="154">
        <f>(M944-L944)/L944</f>
        <v>1.7897091722595078E-2</v>
      </c>
    </row>
    <row r="945" spans="4:15" s="2" customFormat="1" ht="21.95" customHeight="1" x14ac:dyDescent="0.15">
      <c r="D945" s="10">
        <v>934</v>
      </c>
      <c r="E945" s="116"/>
      <c r="F945" s="152">
        <v>5122</v>
      </c>
      <c r="G945" s="76" t="s">
        <v>14237</v>
      </c>
      <c r="H945" s="76" t="s">
        <v>1352</v>
      </c>
      <c r="I945" s="153">
        <v>4573000</v>
      </c>
      <c r="J945" s="153">
        <v>5034855000</v>
      </c>
      <c r="K945" s="111">
        <f>J945/I945</f>
        <v>1100.9960638530506</v>
      </c>
      <c r="L945" s="111">
        <v>5770</v>
      </c>
      <c r="M945" s="111">
        <v>5640</v>
      </c>
      <c r="N945" s="154">
        <f>(M945-K945)/K945</f>
        <v>4.1226341175664443</v>
      </c>
      <c r="O945" s="154">
        <f>(M945-L945)/L945</f>
        <v>-2.2530329289428077E-2</v>
      </c>
    </row>
    <row r="946" spans="4:15" s="2" customFormat="1" ht="21.95" customHeight="1" x14ac:dyDescent="0.15">
      <c r="D946" s="10">
        <v>935</v>
      </c>
      <c r="E946" s="116"/>
      <c r="F946" s="152">
        <v>5142</v>
      </c>
      <c r="G946" s="76" t="s">
        <v>13795</v>
      </c>
      <c r="H946" s="76" t="s">
        <v>1354</v>
      </c>
      <c r="I946" s="153">
        <v>1050100</v>
      </c>
      <c r="J946" s="153">
        <v>2334348300</v>
      </c>
      <c r="K946" s="111">
        <f>J946/I946</f>
        <v>2222.9771450338062</v>
      </c>
      <c r="L946" s="111">
        <v>1847</v>
      </c>
      <c r="M946" s="111">
        <v>1960</v>
      </c>
      <c r="N946" s="154">
        <f>(M946-K946)/K946</f>
        <v>-0.11829952710998608</v>
      </c>
      <c r="O946" s="154">
        <f>(M946-L946)/L946</f>
        <v>6.1180292365998916E-2</v>
      </c>
    </row>
    <row r="947" spans="4:15" s="2" customFormat="1" ht="21.95" customHeight="1" x14ac:dyDescent="0.15">
      <c r="D947" s="10">
        <v>936</v>
      </c>
      <c r="E947" s="116"/>
      <c r="F947" s="152">
        <v>5161</v>
      </c>
      <c r="G947" s="76" t="s">
        <v>14237</v>
      </c>
      <c r="H947" s="76" t="s">
        <v>14244</v>
      </c>
      <c r="I947" s="153">
        <v>100600</v>
      </c>
      <c r="J947" s="153">
        <v>248783800</v>
      </c>
      <c r="K947" s="111">
        <f>J947/I947</f>
        <v>2473</v>
      </c>
      <c r="L947" s="111">
        <v>1903</v>
      </c>
      <c r="M947" s="111">
        <v>1941</v>
      </c>
      <c r="N947" s="154">
        <f>(M947-K947)/K947</f>
        <v>-0.21512333198544278</v>
      </c>
      <c r="O947" s="154">
        <f>(M947-L947)/L947</f>
        <v>1.9968470835522858E-2</v>
      </c>
    </row>
    <row r="948" spans="4:15" s="2" customFormat="1" ht="21.95" customHeight="1" x14ac:dyDescent="0.15">
      <c r="D948" s="10">
        <v>937</v>
      </c>
      <c r="E948" s="116"/>
      <c r="F948" s="152">
        <v>5184</v>
      </c>
      <c r="G948" s="76" t="s">
        <v>14237</v>
      </c>
      <c r="H948" s="76" t="s">
        <v>4167</v>
      </c>
      <c r="I948" s="153">
        <v>17800</v>
      </c>
      <c r="J948" s="153">
        <v>50213800</v>
      </c>
      <c r="K948" s="111">
        <f>J948/I948</f>
        <v>2821</v>
      </c>
      <c r="L948" s="111">
        <v>1877</v>
      </c>
      <c r="M948" s="111">
        <v>1841</v>
      </c>
      <c r="N948" s="154">
        <f>(M948-K948)/K948</f>
        <v>-0.34739454094292804</v>
      </c>
      <c r="O948" s="154">
        <f>(M948-L948)/L948</f>
        <v>-1.9179541822056473E-2</v>
      </c>
    </row>
    <row r="949" spans="4:15" s="2" customFormat="1" ht="21.95" customHeight="1" x14ac:dyDescent="0.15">
      <c r="D949" s="10">
        <v>938</v>
      </c>
      <c r="E949" s="116"/>
      <c r="F949" s="152">
        <v>5185</v>
      </c>
      <c r="G949" s="76" t="s">
        <v>14237</v>
      </c>
      <c r="H949" s="76" t="s">
        <v>1358</v>
      </c>
      <c r="I949" s="153">
        <v>523200</v>
      </c>
      <c r="J949" s="153">
        <v>531044000</v>
      </c>
      <c r="K949" s="111">
        <f>J949/I949</f>
        <v>1014.9923547400612</v>
      </c>
      <c r="L949" s="111">
        <v>863</v>
      </c>
      <c r="M949" s="111">
        <v>879</v>
      </c>
      <c r="N949" s="154">
        <f>(M949-K949)/K949</f>
        <v>-0.13398362470906366</v>
      </c>
      <c r="O949" s="154">
        <f>(M949-L949)/L949</f>
        <v>1.8539976825028968E-2</v>
      </c>
    </row>
    <row r="950" spans="4:15" s="2" customFormat="1" ht="21.95" customHeight="1" x14ac:dyDescent="0.15">
      <c r="D950" s="10">
        <v>939</v>
      </c>
      <c r="E950" s="116"/>
      <c r="F950" s="152">
        <v>5186</v>
      </c>
      <c r="G950" s="76" t="s">
        <v>14237</v>
      </c>
      <c r="H950" s="76" t="s">
        <v>1360</v>
      </c>
      <c r="I950" s="153">
        <v>1705500</v>
      </c>
      <c r="J950" s="153">
        <v>6799802900</v>
      </c>
      <c r="K950" s="111">
        <f>J950/I950</f>
        <v>3986.9849897390795</v>
      </c>
      <c r="L950" s="111">
        <v>3245</v>
      </c>
      <c r="M950" s="111">
        <v>3505</v>
      </c>
      <c r="N950" s="154">
        <f>(M950-K950)/K950</f>
        <v>-0.12088959225568142</v>
      </c>
      <c r="O950" s="154">
        <f>(M950-L950)/L950</f>
        <v>8.0123266563944529E-2</v>
      </c>
    </row>
    <row r="951" spans="4:15" s="2" customFormat="1" ht="21.95" customHeight="1" x14ac:dyDescent="0.15">
      <c r="D951" s="10">
        <v>940</v>
      </c>
      <c r="E951" s="116"/>
      <c r="F951" s="152">
        <v>5187</v>
      </c>
      <c r="G951" s="76" t="s">
        <v>14096</v>
      </c>
      <c r="H951" s="76" t="s">
        <v>14245</v>
      </c>
      <c r="I951" s="153">
        <v>360100</v>
      </c>
      <c r="J951" s="153">
        <v>408353400</v>
      </c>
      <c r="K951" s="111">
        <f>J951/I951</f>
        <v>1134</v>
      </c>
      <c r="L951" s="111">
        <v>992</v>
      </c>
      <c r="M951" s="111">
        <v>961</v>
      </c>
      <c r="N951" s="154">
        <f>(M951-K951)/K951</f>
        <v>-0.15255731922398588</v>
      </c>
      <c r="O951" s="154">
        <f>(M951-L951)/L951</f>
        <v>-3.125E-2</v>
      </c>
    </row>
    <row r="952" spans="4:15" s="2" customFormat="1" ht="21.95" customHeight="1" x14ac:dyDescent="0.15">
      <c r="D952" s="10">
        <v>941</v>
      </c>
      <c r="E952" s="116"/>
      <c r="F952" s="152">
        <v>5191</v>
      </c>
      <c r="G952" s="76" t="s">
        <v>14237</v>
      </c>
      <c r="H952" s="76" t="s">
        <v>1364</v>
      </c>
      <c r="I952" s="153">
        <v>3544900</v>
      </c>
      <c r="J952" s="153">
        <v>3853290300</v>
      </c>
      <c r="K952" s="111">
        <f>J952/I952</f>
        <v>1086.9954864735253</v>
      </c>
      <c r="L952" s="111">
        <v>911</v>
      </c>
      <c r="M952" s="111">
        <v>986</v>
      </c>
      <c r="N952" s="154">
        <f>(M952-K952)/K952</f>
        <v>-9.2912516869024825E-2</v>
      </c>
      <c r="O952" s="154">
        <f>(M952-L952)/L952</f>
        <v>8.232711306256861E-2</v>
      </c>
    </row>
    <row r="953" spans="4:15" s="2" customFormat="1" ht="21.95" customHeight="1" x14ac:dyDescent="0.15">
      <c r="D953" s="10">
        <v>942</v>
      </c>
      <c r="E953" s="116"/>
      <c r="F953" s="152">
        <v>5192</v>
      </c>
      <c r="G953" s="76" t="s">
        <v>14237</v>
      </c>
      <c r="H953" s="76" t="s">
        <v>14246</v>
      </c>
      <c r="I953" s="153">
        <v>3766000</v>
      </c>
      <c r="J953" s="153">
        <v>4473986000</v>
      </c>
      <c r="K953" s="111">
        <f>J953/I953</f>
        <v>1187.9941582580989</v>
      </c>
      <c r="L953" s="111">
        <v>2119</v>
      </c>
      <c r="M953" s="111">
        <v>2057</v>
      </c>
      <c r="N953" s="154">
        <f>(M953-K953)/K953</f>
        <v>0.73148999572193552</v>
      </c>
      <c r="O953" s="154">
        <f>(M953-L953)/L953</f>
        <v>-2.92590844738084E-2</v>
      </c>
    </row>
    <row r="954" spans="4:15" s="2" customFormat="1" ht="21.95" customHeight="1" x14ac:dyDescent="0.15">
      <c r="D954" s="10">
        <v>943</v>
      </c>
      <c r="E954" s="116"/>
      <c r="F954" s="152">
        <v>5194</v>
      </c>
      <c r="G954" s="76" t="s">
        <v>14237</v>
      </c>
      <c r="H954" s="76" t="s">
        <v>14247</v>
      </c>
      <c r="I954" s="153">
        <v>13000</v>
      </c>
      <c r="J954" s="153">
        <v>24245000</v>
      </c>
      <c r="K954" s="111">
        <f>J954/I954</f>
        <v>1865</v>
      </c>
      <c r="L954" s="111">
        <v>1972</v>
      </c>
      <c r="M954" s="111">
        <v>1802</v>
      </c>
      <c r="N954" s="154">
        <f>(M954-K954)/K954</f>
        <v>-3.3780160857908845E-2</v>
      </c>
      <c r="O954" s="154">
        <f>(M954-L954)/L954</f>
        <v>-8.6206896551724144E-2</v>
      </c>
    </row>
    <row r="955" spans="4:15" s="2" customFormat="1" ht="21.95" customHeight="1" x14ac:dyDescent="0.15">
      <c r="D955" s="10">
        <v>944</v>
      </c>
      <c r="E955" s="116"/>
      <c r="F955" s="152">
        <v>5195</v>
      </c>
      <c r="G955" s="76" t="s">
        <v>14237</v>
      </c>
      <c r="H955" s="76" t="s">
        <v>14248</v>
      </c>
      <c r="I955" s="153">
        <v>2559600</v>
      </c>
      <c r="J955" s="153">
        <v>3158522400</v>
      </c>
      <c r="K955" s="111">
        <f>J955/I955</f>
        <v>1233.9906235349274</v>
      </c>
      <c r="L955" s="111">
        <v>1042</v>
      </c>
      <c r="M955" s="111">
        <v>1087</v>
      </c>
      <c r="N955" s="154">
        <f>(M955-K955)/K955</f>
        <v>-0.11911810408563199</v>
      </c>
      <c r="O955" s="154">
        <f>(M955-L955)/L955</f>
        <v>4.3186180422264873E-2</v>
      </c>
    </row>
    <row r="956" spans="4:15" s="2" customFormat="1" ht="21.95" customHeight="1" x14ac:dyDescent="0.15">
      <c r="D956" s="10">
        <v>945</v>
      </c>
      <c r="E956" s="116"/>
      <c r="F956" s="152">
        <v>5201</v>
      </c>
      <c r="G956" s="76" t="s">
        <v>13691</v>
      </c>
      <c r="H956" s="76" t="s">
        <v>14249</v>
      </c>
      <c r="I956" s="153">
        <v>19998400</v>
      </c>
      <c r="J956" s="153">
        <v>89025257000</v>
      </c>
      <c r="K956" s="111">
        <f>J956/I956</f>
        <v>4451.6189795183618</v>
      </c>
      <c r="L956" s="111">
        <v>3430</v>
      </c>
      <c r="M956" s="111">
        <v>3645</v>
      </c>
      <c r="N956" s="154">
        <f>(M956-K956)/K956</f>
        <v>-0.18119676981106614</v>
      </c>
      <c r="O956" s="154">
        <f>(M956-L956)/L956</f>
        <v>6.2682215743440239E-2</v>
      </c>
    </row>
    <row r="957" spans="4:15" s="2" customFormat="1" ht="21.95" customHeight="1" x14ac:dyDescent="0.15">
      <c r="D957" s="10">
        <v>946</v>
      </c>
      <c r="E957" s="116"/>
      <c r="F957" s="152">
        <v>5202</v>
      </c>
      <c r="G957" s="76" t="s">
        <v>13691</v>
      </c>
      <c r="H957" s="76" t="s">
        <v>14251</v>
      </c>
      <c r="I957" s="153">
        <v>6495900</v>
      </c>
      <c r="J957" s="153">
        <v>5566986300</v>
      </c>
      <c r="K957" s="111">
        <f>J957/I957</f>
        <v>857</v>
      </c>
      <c r="L957" s="111">
        <v>836</v>
      </c>
      <c r="M957" s="111">
        <v>950</v>
      </c>
      <c r="N957" s="154">
        <f>(M957-K957)/K957</f>
        <v>0.10851808634772463</v>
      </c>
      <c r="O957" s="154">
        <f>(M957-L957)/L957</f>
        <v>0.13636363636363635</v>
      </c>
    </row>
    <row r="958" spans="4:15" s="2" customFormat="1" ht="21.95" customHeight="1" x14ac:dyDescent="0.15">
      <c r="D958" s="10">
        <v>947</v>
      </c>
      <c r="E958" s="116"/>
      <c r="F958" s="152">
        <v>5204</v>
      </c>
      <c r="G958" s="76" t="s">
        <v>13691</v>
      </c>
      <c r="H958" s="76" t="s">
        <v>14252</v>
      </c>
      <c r="I958" s="153">
        <v>156100</v>
      </c>
      <c r="J958" s="153">
        <v>401168000</v>
      </c>
      <c r="K958" s="111">
        <f>J958/I958</f>
        <v>2569.9423446508649</v>
      </c>
      <c r="L958" s="111">
        <v>1916</v>
      </c>
      <c r="M958" s="111">
        <v>1950</v>
      </c>
      <c r="N958" s="154">
        <f>(M958-K958)/K958</f>
        <v>-0.24122811390739043</v>
      </c>
      <c r="O958" s="154">
        <f>(M958-L958)/L958</f>
        <v>1.7745302713987474E-2</v>
      </c>
    </row>
    <row r="959" spans="4:15" s="2" customFormat="1" ht="21.95" customHeight="1" x14ac:dyDescent="0.15">
      <c r="D959" s="10">
        <v>948</v>
      </c>
      <c r="E959" s="116"/>
      <c r="F959" s="152">
        <v>5208</v>
      </c>
      <c r="G959" s="76" t="s">
        <v>13795</v>
      </c>
      <c r="H959" s="76" t="s">
        <v>14253</v>
      </c>
      <c r="I959" s="153">
        <v>2491100</v>
      </c>
      <c r="J959" s="153">
        <v>2505388600</v>
      </c>
      <c r="K959" s="111">
        <f>J959/I959</f>
        <v>1005.735859660391</v>
      </c>
      <c r="L959" s="111">
        <v>738</v>
      </c>
      <c r="M959" s="111">
        <v>814</v>
      </c>
      <c r="N959" s="154">
        <f>(M959-K959)/K959</f>
        <v>-0.19064236182762231</v>
      </c>
      <c r="O959" s="154">
        <f>(M959-L959)/L959</f>
        <v>0.10298102981029811</v>
      </c>
    </row>
    <row r="960" spans="4:15" s="2" customFormat="1" ht="21.95" customHeight="1" x14ac:dyDescent="0.15">
      <c r="D960" s="10">
        <v>949</v>
      </c>
      <c r="E960" s="116"/>
      <c r="F960" s="152">
        <v>5210</v>
      </c>
      <c r="G960" s="76" t="s">
        <v>13691</v>
      </c>
      <c r="H960" s="76" t="s">
        <v>14254</v>
      </c>
      <c r="I960" s="153">
        <v>5260000</v>
      </c>
      <c r="J960" s="153">
        <v>1007280000</v>
      </c>
      <c r="K960" s="111">
        <f>J960/I960</f>
        <v>191.49809885931558</v>
      </c>
      <c r="L960" s="111">
        <v>1554</v>
      </c>
      <c r="M960" s="111">
        <v>1478</v>
      </c>
      <c r="N960" s="154">
        <f>(M960-K960)/K960</f>
        <v>6.7180922881423237</v>
      </c>
      <c r="O960" s="154">
        <f>(M960-L960)/L960</f>
        <v>-4.8906048906048903E-2</v>
      </c>
    </row>
    <row r="961" spans="4:15" s="2" customFormat="1" ht="21.95" customHeight="1" x14ac:dyDescent="0.15">
      <c r="D961" s="10">
        <v>950</v>
      </c>
      <c r="E961" s="116"/>
      <c r="F961" s="152">
        <v>5214</v>
      </c>
      <c r="G961" s="76" t="s">
        <v>13691</v>
      </c>
      <c r="H961" s="76" t="s">
        <v>14255</v>
      </c>
      <c r="I961" s="153">
        <v>5782600</v>
      </c>
      <c r="J961" s="153">
        <v>18273016000</v>
      </c>
      <c r="K961" s="111">
        <f>J961/I961</f>
        <v>3160</v>
      </c>
      <c r="L961" s="111">
        <v>2693</v>
      </c>
      <c r="M961" s="111">
        <v>3000</v>
      </c>
      <c r="N961" s="154">
        <f>(M961-K961)/K961</f>
        <v>-5.0632911392405063E-2</v>
      </c>
      <c r="O961" s="154">
        <f>(M961-L961)/L961</f>
        <v>0.11399925733382844</v>
      </c>
    </row>
    <row r="962" spans="4:15" s="2" customFormat="1" ht="21.95" customHeight="1" x14ac:dyDescent="0.15">
      <c r="D962" s="10">
        <v>951</v>
      </c>
      <c r="E962" s="116"/>
      <c r="F962" s="152">
        <v>5218</v>
      </c>
      <c r="G962" s="76" t="s">
        <v>13691</v>
      </c>
      <c r="H962" s="76" t="s">
        <v>1382</v>
      </c>
      <c r="I962" s="153">
        <v>450300</v>
      </c>
      <c r="J962" s="153">
        <v>1137007500</v>
      </c>
      <c r="K962" s="111">
        <f>J962/I962</f>
        <v>2525</v>
      </c>
      <c r="L962" s="111">
        <v>1625</v>
      </c>
      <c r="M962" s="111">
        <v>1600</v>
      </c>
      <c r="N962" s="154">
        <f>(M962-K962)/K962</f>
        <v>-0.36633663366336633</v>
      </c>
      <c r="O962" s="154">
        <f>(M962-L962)/L962</f>
        <v>-1.5384615384615385E-2</v>
      </c>
    </row>
    <row r="963" spans="4:15" s="2" customFormat="1" ht="21.95" customHeight="1" x14ac:dyDescent="0.15">
      <c r="D963" s="10">
        <v>952</v>
      </c>
      <c r="E963" s="116"/>
      <c r="F963" s="152">
        <v>5232</v>
      </c>
      <c r="G963" s="76" t="s">
        <v>13691</v>
      </c>
      <c r="H963" s="76" t="s">
        <v>14256</v>
      </c>
      <c r="I963" s="153">
        <v>31320000</v>
      </c>
      <c r="J963" s="153">
        <v>14955212000</v>
      </c>
      <c r="K963" s="111">
        <f>J963/I963</f>
        <v>477.49719029374199</v>
      </c>
      <c r="L963" s="111">
        <v>4510</v>
      </c>
      <c r="M963" s="111">
        <v>4735</v>
      </c>
      <c r="N963" s="154">
        <f>(M963-K963)/K963</f>
        <v>8.9162887159339501</v>
      </c>
      <c r="O963" s="154">
        <f>(M963-L963)/L963</f>
        <v>4.9889135254988913E-2</v>
      </c>
    </row>
    <row r="964" spans="4:15" s="2" customFormat="1" ht="21.95" customHeight="1" x14ac:dyDescent="0.15">
      <c r="D964" s="10">
        <v>953</v>
      </c>
      <c r="E964" s="116"/>
      <c r="F964" s="152">
        <v>5233</v>
      </c>
      <c r="G964" s="76" t="s">
        <v>13691</v>
      </c>
      <c r="H964" s="76" t="s">
        <v>14257</v>
      </c>
      <c r="I964" s="153">
        <v>10053200</v>
      </c>
      <c r="J964" s="153">
        <v>39157058000</v>
      </c>
      <c r="K964" s="111">
        <f>J964/I964</f>
        <v>3894.9844825528189</v>
      </c>
      <c r="L964" s="111">
        <v>3395</v>
      </c>
      <c r="M964" s="111">
        <v>3710</v>
      </c>
      <c r="N964" s="154">
        <f>(M964-K964)/K964</f>
        <v>-4.7492996026412382E-2</v>
      </c>
      <c r="O964" s="154">
        <f>(M964-L964)/L964</f>
        <v>9.2783505154639179E-2</v>
      </c>
    </row>
    <row r="965" spans="4:15" s="2" customFormat="1" ht="21.95" customHeight="1" x14ac:dyDescent="0.15">
      <c r="D965" s="10">
        <v>954</v>
      </c>
      <c r="E965" s="116"/>
      <c r="F965" s="152">
        <v>5237</v>
      </c>
      <c r="G965" s="76" t="s">
        <v>13691</v>
      </c>
      <c r="H965" s="76" t="s">
        <v>4519</v>
      </c>
      <c r="I965" s="153">
        <v>6300</v>
      </c>
      <c r="J965" s="153">
        <v>7956900</v>
      </c>
      <c r="K965" s="111">
        <f>J965/I965</f>
        <v>1263</v>
      </c>
      <c r="L965" s="111">
        <v>934</v>
      </c>
      <c r="M965" s="111">
        <v>914</v>
      </c>
      <c r="N965" s="154">
        <f>(M965-K965)/K965</f>
        <v>-0.276326207442597</v>
      </c>
      <c r="O965" s="154">
        <f>(M965-L965)/L965</f>
        <v>-2.1413276231263382E-2</v>
      </c>
    </row>
    <row r="966" spans="4:15" s="2" customFormat="1" ht="21.95" customHeight="1" x14ac:dyDescent="0.15">
      <c r="D966" s="10">
        <v>955</v>
      </c>
      <c r="E966" s="116"/>
      <c r="F966" s="152">
        <v>5261</v>
      </c>
      <c r="G966" s="76" t="s">
        <v>13463</v>
      </c>
      <c r="H966" s="76" t="s">
        <v>14258</v>
      </c>
      <c r="I966" s="153">
        <v>107800</v>
      </c>
      <c r="J966" s="153">
        <v>474859000</v>
      </c>
      <c r="K966" s="111">
        <f>J966/I966</f>
        <v>4405</v>
      </c>
      <c r="L966" s="111">
        <v>3845</v>
      </c>
      <c r="M966" s="111">
        <v>4030</v>
      </c>
      <c r="N966" s="154">
        <f>(M966-K966)/K966</f>
        <v>-8.5130533484676502E-2</v>
      </c>
      <c r="O966" s="154">
        <f>(M966-L966)/L966</f>
        <v>4.8114434330299091E-2</v>
      </c>
    </row>
    <row r="967" spans="4:15" s="2" customFormat="1" ht="21.95" customHeight="1" x14ac:dyDescent="0.15">
      <c r="D967" s="10">
        <v>956</v>
      </c>
      <c r="E967" s="116"/>
      <c r="F967" s="152">
        <v>5262</v>
      </c>
      <c r="G967" s="76" t="s">
        <v>13691</v>
      </c>
      <c r="H967" s="76" t="s">
        <v>14259</v>
      </c>
      <c r="I967" s="153">
        <v>1322100</v>
      </c>
      <c r="J967" s="153">
        <v>1061633500</v>
      </c>
      <c r="K967" s="111">
        <f>J967/I967</f>
        <v>802.99031843279636</v>
      </c>
      <c r="L967" s="111">
        <v>817</v>
      </c>
      <c r="M967" s="111">
        <v>773</v>
      </c>
      <c r="N967" s="154">
        <f>(M967-K967)/K967</f>
        <v>-3.7348293926293831E-2</v>
      </c>
      <c r="O967" s="154">
        <f>(M967-L967)/L967</f>
        <v>-5.3855569155446759E-2</v>
      </c>
    </row>
    <row r="968" spans="4:15" s="2" customFormat="1" ht="21.95" customHeight="1" x14ac:dyDescent="0.15">
      <c r="D968" s="10">
        <v>957</v>
      </c>
      <c r="E968" s="116"/>
      <c r="F968" s="152">
        <v>5269</v>
      </c>
      <c r="G968" s="76" t="s">
        <v>13691</v>
      </c>
      <c r="H968" s="76" t="s">
        <v>14260</v>
      </c>
      <c r="I968" s="153">
        <v>2502000</v>
      </c>
      <c r="J968" s="153">
        <v>1112132700</v>
      </c>
      <c r="K968" s="111">
        <f>J968/I968</f>
        <v>444.49748201438848</v>
      </c>
      <c r="L968" s="111">
        <v>253</v>
      </c>
      <c r="M968" s="111">
        <v>257</v>
      </c>
      <c r="N968" s="154">
        <f>(M968-K968)/K968</f>
        <v>-0.42181899695962538</v>
      </c>
      <c r="O968" s="154">
        <f>(M968-L968)/L968</f>
        <v>1.5810276679841896E-2</v>
      </c>
    </row>
    <row r="969" spans="4:15" s="2" customFormat="1" ht="21.95" customHeight="1" x14ac:dyDescent="0.15">
      <c r="D969" s="10">
        <v>958</v>
      </c>
      <c r="E969" s="116"/>
      <c r="F969" s="152">
        <v>5273</v>
      </c>
      <c r="G969" s="76" t="s">
        <v>13691</v>
      </c>
      <c r="H969" s="76" t="s">
        <v>14261</v>
      </c>
      <c r="I969" s="153">
        <v>566800</v>
      </c>
      <c r="J969" s="153">
        <v>1417846800</v>
      </c>
      <c r="K969" s="111">
        <f>J969/I969</f>
        <v>2501.4940014114327</v>
      </c>
      <c r="L969" s="111">
        <v>2568</v>
      </c>
      <c r="M969" s="111">
        <v>2527</v>
      </c>
      <c r="N969" s="154">
        <f>(M969-K969)/K969</f>
        <v>1.0196306117134764E-2</v>
      </c>
      <c r="O969" s="154">
        <f>(M969-L969)/L969</f>
        <v>-1.5965732087227413E-2</v>
      </c>
    </row>
    <row r="970" spans="4:15" s="2" customFormat="1" ht="21.95" customHeight="1" x14ac:dyDescent="0.15">
      <c r="D970" s="10">
        <v>959</v>
      </c>
      <c r="E970" s="116"/>
      <c r="F970" s="152">
        <v>5282</v>
      </c>
      <c r="G970" s="76" t="s">
        <v>13691</v>
      </c>
      <c r="H970" s="76" t="s">
        <v>14262</v>
      </c>
      <c r="I970" s="153">
        <v>28400</v>
      </c>
      <c r="J970" s="153">
        <v>18715600</v>
      </c>
      <c r="K970" s="111">
        <f>J970/I970</f>
        <v>659</v>
      </c>
      <c r="L970" s="111">
        <v>420</v>
      </c>
      <c r="M970" s="111">
        <v>417</v>
      </c>
      <c r="N970" s="154">
        <f>(M970-K970)/K970</f>
        <v>-0.36722306525037934</v>
      </c>
      <c r="O970" s="154">
        <f>(M970-L970)/L970</f>
        <v>-7.1428571428571426E-3</v>
      </c>
    </row>
    <row r="971" spans="4:15" s="2" customFormat="1" ht="21.95" customHeight="1" x14ac:dyDescent="0.15">
      <c r="D971" s="10">
        <v>960</v>
      </c>
      <c r="E971" s="116"/>
      <c r="F971" s="152">
        <v>5288</v>
      </c>
      <c r="G971" s="76" t="s">
        <v>13691</v>
      </c>
      <c r="H971" s="76" t="s">
        <v>14263</v>
      </c>
      <c r="I971" s="153">
        <v>2545200</v>
      </c>
      <c r="J971" s="153">
        <v>1693823100</v>
      </c>
      <c r="K971" s="111">
        <f>J971/I971</f>
        <v>665.49705327675622</v>
      </c>
      <c r="L971" s="111">
        <v>635</v>
      </c>
      <c r="M971" s="111">
        <v>643</v>
      </c>
      <c r="N971" s="154">
        <f>(M971-K971)/K971</f>
        <v>-3.3804887889414152E-2</v>
      </c>
      <c r="O971" s="154">
        <f>(M971-L971)/L971</f>
        <v>1.2598425196850394E-2</v>
      </c>
    </row>
    <row r="972" spans="4:15" s="2" customFormat="1" ht="21.95" customHeight="1" x14ac:dyDescent="0.15">
      <c r="D972" s="10">
        <v>961</v>
      </c>
      <c r="E972" s="116"/>
      <c r="F972" s="152">
        <v>5289</v>
      </c>
      <c r="G972" s="76" t="s">
        <v>13691</v>
      </c>
      <c r="H972" s="76" t="s">
        <v>14264</v>
      </c>
      <c r="I972" s="153">
        <v>79700</v>
      </c>
      <c r="J972" s="153">
        <v>34111600</v>
      </c>
      <c r="K972" s="111">
        <f>J972/I972</f>
        <v>428</v>
      </c>
      <c r="L972" s="111"/>
      <c r="M972" s="111"/>
      <c r="N972" s="154">
        <f>(M972-K972)/K972</f>
        <v>-1</v>
      </c>
      <c r="O972" s="154" t="e">
        <f>(M972-L972)/L972</f>
        <v>#DIV/0!</v>
      </c>
    </row>
    <row r="973" spans="4:15" s="2" customFormat="1" ht="21.95" customHeight="1" x14ac:dyDescent="0.15">
      <c r="D973" s="10">
        <v>962</v>
      </c>
      <c r="E973" s="116"/>
      <c r="F973" s="152">
        <v>5301</v>
      </c>
      <c r="G973" s="76" t="s">
        <v>13691</v>
      </c>
      <c r="H973" s="76" t="s">
        <v>14266</v>
      </c>
      <c r="I973" s="153">
        <v>11219000</v>
      </c>
      <c r="J973" s="153">
        <v>18522569000</v>
      </c>
      <c r="K973" s="111">
        <f>J973/I973</f>
        <v>1651</v>
      </c>
      <c r="L973" s="111">
        <v>1248</v>
      </c>
      <c r="M973" s="111">
        <v>1445</v>
      </c>
      <c r="N973" s="154">
        <f>(M973-K973)/K973</f>
        <v>-0.12477286493034524</v>
      </c>
      <c r="O973" s="154">
        <f>(M973-L973)/L973</f>
        <v>0.1578525641025641</v>
      </c>
    </row>
    <row r="974" spans="4:15" s="2" customFormat="1" ht="21.95" customHeight="1" x14ac:dyDescent="0.15">
      <c r="D974" s="10">
        <v>963</v>
      </c>
      <c r="E974" s="116"/>
      <c r="F974" s="152">
        <v>5302</v>
      </c>
      <c r="G974" s="76" t="s">
        <v>13691</v>
      </c>
      <c r="H974" s="76" t="s">
        <v>14267</v>
      </c>
      <c r="I974" s="153">
        <v>596300</v>
      </c>
      <c r="J974" s="153">
        <v>3220020000</v>
      </c>
      <c r="K974" s="111">
        <f>J974/I974</f>
        <v>5400</v>
      </c>
      <c r="L974" s="111">
        <v>4025</v>
      </c>
      <c r="M974" s="111">
        <v>4190</v>
      </c>
      <c r="N974" s="154">
        <f>(M974-K974)/K974</f>
        <v>-0.22407407407407406</v>
      </c>
      <c r="O974" s="154">
        <f>(M974-L974)/L974</f>
        <v>4.0993788819875775E-2</v>
      </c>
    </row>
    <row r="975" spans="4:15" s="2" customFormat="1" ht="21.95" customHeight="1" x14ac:dyDescent="0.15">
      <c r="D975" s="10">
        <v>964</v>
      </c>
      <c r="E975" s="116"/>
      <c r="F975" s="152">
        <v>5304</v>
      </c>
      <c r="G975" s="76" t="s">
        <v>13691</v>
      </c>
      <c r="H975" s="76" t="s">
        <v>14268</v>
      </c>
      <c r="I975" s="153">
        <v>900</v>
      </c>
      <c r="J975" s="153">
        <v>6687000</v>
      </c>
      <c r="K975" s="111">
        <f>J975/I975</f>
        <v>7430</v>
      </c>
      <c r="L975" s="111">
        <v>8940</v>
      </c>
      <c r="M975" s="111">
        <v>9850</v>
      </c>
      <c r="N975" s="154">
        <f>(M975-K975)/K975</f>
        <v>0.32570659488559894</v>
      </c>
      <c r="O975" s="154">
        <f>(M975-L975)/L975</f>
        <v>0.1017897091722595</v>
      </c>
    </row>
    <row r="976" spans="4:15" s="2" customFormat="1" ht="21.95" customHeight="1" x14ac:dyDescent="0.15">
      <c r="D976" s="10">
        <v>965</v>
      </c>
      <c r="E976" s="116"/>
      <c r="F976" s="152">
        <v>5310</v>
      </c>
      <c r="G976" s="76" t="s">
        <v>13691</v>
      </c>
      <c r="H976" s="76" t="s">
        <v>1398</v>
      </c>
      <c r="I976" s="153">
        <v>731100</v>
      </c>
      <c r="J976" s="153">
        <v>2445529500</v>
      </c>
      <c r="K976" s="111">
        <f>J976/I976</f>
        <v>3345</v>
      </c>
      <c r="L976" s="111">
        <v>2181</v>
      </c>
      <c r="M976" s="111">
        <v>2249</v>
      </c>
      <c r="N976" s="154">
        <f>(M976-K976)/K976</f>
        <v>-0.32765321375186846</v>
      </c>
      <c r="O976" s="154">
        <f>(M976-L976)/L976</f>
        <v>3.1178358551123338E-2</v>
      </c>
    </row>
    <row r="977" spans="4:15" s="2" customFormat="1" ht="21.95" customHeight="1" x14ac:dyDescent="0.15">
      <c r="D977" s="10">
        <v>966</v>
      </c>
      <c r="E977" s="116"/>
      <c r="F977" s="152">
        <v>5331</v>
      </c>
      <c r="G977" s="76" t="s">
        <v>13691</v>
      </c>
      <c r="H977" s="76" t="s">
        <v>14269</v>
      </c>
      <c r="I977" s="153">
        <v>824000</v>
      </c>
      <c r="J977" s="153">
        <v>3831584000</v>
      </c>
      <c r="K977" s="111">
        <f>J977/I977</f>
        <v>4649.980582524272</v>
      </c>
      <c r="L977" s="111">
        <v>4540</v>
      </c>
      <c r="M977" s="111">
        <v>5030</v>
      </c>
      <c r="N977" s="154">
        <f>(M977-K977)/K977</f>
        <v>8.1724947175893806E-2</v>
      </c>
      <c r="O977" s="154">
        <f>(M977-L977)/L977</f>
        <v>0.10792951541850221</v>
      </c>
    </row>
    <row r="978" spans="4:15" s="2" customFormat="1" ht="21.95" customHeight="1" x14ac:dyDescent="0.15">
      <c r="D978" s="10">
        <v>967</v>
      </c>
      <c r="E978" s="116"/>
      <c r="F978" s="152">
        <v>5332</v>
      </c>
      <c r="G978" s="76" t="s">
        <v>13691</v>
      </c>
      <c r="H978" s="76" t="s">
        <v>1402</v>
      </c>
      <c r="I978" s="153">
        <v>13111600</v>
      </c>
      <c r="J978" s="153">
        <v>74027863200</v>
      </c>
      <c r="K978" s="111">
        <f>J978/I978</f>
        <v>5645.9824277738799</v>
      </c>
      <c r="L978" s="111">
        <v>3810</v>
      </c>
      <c r="M978" s="111">
        <v>4145</v>
      </c>
      <c r="N978" s="154">
        <f>(M978-K978)/K978</f>
        <v>-0.26584964565072039</v>
      </c>
      <c r="O978" s="154">
        <f>(M978-L978)/L978</f>
        <v>8.7926509186351712E-2</v>
      </c>
    </row>
    <row r="979" spans="4:15" s="2" customFormat="1" ht="21.95" customHeight="1" x14ac:dyDescent="0.15">
      <c r="D979" s="10">
        <v>968</v>
      </c>
      <c r="E979" s="116"/>
      <c r="F979" s="152">
        <v>5333</v>
      </c>
      <c r="G979" s="76" t="s">
        <v>13691</v>
      </c>
      <c r="H979" s="76" t="s">
        <v>14270</v>
      </c>
      <c r="I979" s="153">
        <v>18823300</v>
      </c>
      <c r="J979" s="153">
        <v>34954638100</v>
      </c>
      <c r="K979" s="111">
        <f>J979/I979</f>
        <v>1856.9877811010822</v>
      </c>
      <c r="L979" s="111">
        <v>1491</v>
      </c>
      <c r="M979" s="111">
        <v>1655</v>
      </c>
      <c r="N979" s="154">
        <f>(M979-K979)/K979</f>
        <v>-0.10877173407210874</v>
      </c>
      <c r="O979" s="154">
        <f>(M979-L979)/L979</f>
        <v>0.10999329309188464</v>
      </c>
    </row>
    <row r="980" spans="4:15" s="2" customFormat="1" ht="21.95" customHeight="1" x14ac:dyDescent="0.15">
      <c r="D980" s="10">
        <v>969</v>
      </c>
      <c r="E980" s="116"/>
      <c r="F980" s="152">
        <v>5334</v>
      </c>
      <c r="G980" s="76" t="s">
        <v>13691</v>
      </c>
      <c r="H980" s="76" t="s">
        <v>14271</v>
      </c>
      <c r="I980" s="153">
        <v>15111800</v>
      </c>
      <c r="J980" s="153">
        <v>39186301400</v>
      </c>
      <c r="K980" s="111">
        <f>J980/I980</f>
        <v>2593.0929075292156</v>
      </c>
      <c r="L980" s="111">
        <v>2192</v>
      </c>
      <c r="M980" s="111">
        <v>2193</v>
      </c>
      <c r="N980" s="154">
        <f>(M980-K980)/K980</f>
        <v>-0.15429177503340491</v>
      </c>
      <c r="O980" s="154">
        <f>(M980-L980)/L980</f>
        <v>4.5620437956204378E-4</v>
      </c>
    </row>
    <row r="981" spans="4:15" s="2" customFormat="1" ht="21.95" customHeight="1" x14ac:dyDescent="0.15">
      <c r="D981" s="10">
        <v>970</v>
      </c>
      <c r="E981" s="116"/>
      <c r="F981" s="152">
        <v>5337</v>
      </c>
      <c r="G981" s="76" t="s">
        <v>13691</v>
      </c>
      <c r="H981" s="76" t="s">
        <v>14272</v>
      </c>
      <c r="I981" s="153">
        <v>983000</v>
      </c>
      <c r="J981" s="153">
        <v>153348000</v>
      </c>
      <c r="K981" s="111">
        <f>J981/I981</f>
        <v>156</v>
      </c>
      <c r="L981" s="111">
        <v>105</v>
      </c>
      <c r="M981" s="111">
        <v>101</v>
      </c>
      <c r="N981" s="154">
        <f>(M981-K981)/K981</f>
        <v>-0.35256410256410259</v>
      </c>
      <c r="O981" s="154">
        <f>(M981-L981)/L981</f>
        <v>-3.8095238095238099E-2</v>
      </c>
    </row>
    <row r="982" spans="4:15" s="2" customFormat="1" ht="21.95" customHeight="1" x14ac:dyDescent="0.15">
      <c r="D982" s="10">
        <v>971</v>
      </c>
      <c r="E982" s="116"/>
      <c r="F982" s="152">
        <v>5344</v>
      </c>
      <c r="G982" s="76" t="s">
        <v>13691</v>
      </c>
      <c r="H982" s="76" t="s">
        <v>14273</v>
      </c>
      <c r="I982" s="153">
        <v>555500</v>
      </c>
      <c r="J982" s="153">
        <v>4689526600</v>
      </c>
      <c r="K982" s="111">
        <f>J982/I982</f>
        <v>8441.9920792079211</v>
      </c>
      <c r="L982" s="111">
        <v>5630</v>
      </c>
      <c r="M982" s="111">
        <v>6060</v>
      </c>
      <c r="N982" s="154">
        <f>(M982-K982)/K982</f>
        <v>-0.28215995192350546</v>
      </c>
      <c r="O982" s="154">
        <f>(M982-L982)/L982</f>
        <v>7.6376554174067496E-2</v>
      </c>
    </row>
    <row r="983" spans="4:15" s="2" customFormat="1" ht="21.95" customHeight="1" x14ac:dyDescent="0.15">
      <c r="D983" s="10">
        <v>972</v>
      </c>
      <c r="E983" s="116"/>
      <c r="F983" s="152">
        <v>5351</v>
      </c>
      <c r="G983" s="76" t="s">
        <v>13691</v>
      </c>
      <c r="H983" s="76" t="s">
        <v>14274</v>
      </c>
      <c r="I983" s="153">
        <v>400500</v>
      </c>
      <c r="J983" s="153">
        <v>1133007500</v>
      </c>
      <c r="K983" s="111">
        <f>J983/I983</f>
        <v>2828.9825218476904</v>
      </c>
      <c r="L983" s="111">
        <v>3760</v>
      </c>
      <c r="M983" s="111">
        <v>3535</v>
      </c>
      <c r="N983" s="154">
        <f>(M983-K983)/K983</f>
        <v>0.24956586783406112</v>
      </c>
      <c r="O983" s="154">
        <f>(M983-L983)/L983</f>
        <v>-5.9840425531914897E-2</v>
      </c>
    </row>
    <row r="984" spans="4:15" s="2" customFormat="1" ht="21.95" customHeight="1" x14ac:dyDescent="0.15">
      <c r="D984" s="10">
        <v>973</v>
      </c>
      <c r="E984" s="116"/>
      <c r="F984" s="152">
        <v>5352</v>
      </c>
      <c r="G984" s="76" t="s">
        <v>13691</v>
      </c>
      <c r="H984" s="76" t="s">
        <v>1414</v>
      </c>
      <c r="I984" s="153">
        <v>270200</v>
      </c>
      <c r="J984" s="153">
        <v>1388808000</v>
      </c>
      <c r="K984" s="111">
        <f>J984/I984</f>
        <v>5139.9259807549961</v>
      </c>
      <c r="L984" s="111">
        <v>6630</v>
      </c>
      <c r="M984" s="111">
        <v>5800</v>
      </c>
      <c r="N984" s="154">
        <f>(M984-K984)/K984</f>
        <v>0.12842091923433627</v>
      </c>
      <c r="O984" s="154">
        <f>(M984-L984)/L984</f>
        <v>-0.12518853695324283</v>
      </c>
    </row>
    <row r="985" spans="4:15" s="2" customFormat="1" ht="21.95" customHeight="1" x14ac:dyDescent="0.15">
      <c r="D985" s="10">
        <v>974</v>
      </c>
      <c r="E985" s="116"/>
      <c r="F985" s="152">
        <v>5357</v>
      </c>
      <c r="G985" s="76" t="s">
        <v>13691</v>
      </c>
      <c r="H985" s="76" t="s">
        <v>14275</v>
      </c>
      <c r="I985" s="153">
        <v>664400</v>
      </c>
      <c r="J985" s="153">
        <v>533511200</v>
      </c>
      <c r="K985" s="111">
        <f>J985/I985</f>
        <v>802.99698976520165</v>
      </c>
      <c r="L985" s="111">
        <v>581</v>
      </c>
      <c r="M985" s="111">
        <v>655</v>
      </c>
      <c r="N985" s="154">
        <f>(M985-K985)/K985</f>
        <v>-0.18430578402102896</v>
      </c>
      <c r="O985" s="154">
        <f>(M985-L985)/L985</f>
        <v>0.12736660929432014</v>
      </c>
    </row>
    <row r="986" spans="4:15" s="2" customFormat="1" ht="21.95" customHeight="1" x14ac:dyDescent="0.15">
      <c r="D986" s="10">
        <v>975</v>
      </c>
      <c r="E986" s="116"/>
      <c r="F986" s="152">
        <v>5358</v>
      </c>
      <c r="G986" s="76" t="s">
        <v>13691</v>
      </c>
      <c r="H986" s="76" t="s">
        <v>14277</v>
      </c>
      <c r="I986" s="153">
        <v>592600</v>
      </c>
      <c r="J986" s="153">
        <v>485337800</v>
      </c>
      <c r="K986" s="111">
        <f>J986/I986</f>
        <v>818.99730003374953</v>
      </c>
      <c r="L986" s="111">
        <v>462</v>
      </c>
      <c r="M986" s="111">
        <v>566</v>
      </c>
      <c r="N986" s="154">
        <f>(M986-K986)/K986</f>
        <v>-0.30891103062650382</v>
      </c>
      <c r="O986" s="154">
        <f>(M986-L986)/L986</f>
        <v>0.22510822510822512</v>
      </c>
    </row>
    <row r="987" spans="4:15" s="2" customFormat="1" ht="21.95" customHeight="1" x14ac:dyDescent="0.15">
      <c r="D987" s="10">
        <v>976</v>
      </c>
      <c r="E987" s="116"/>
      <c r="F987" s="152">
        <v>5363</v>
      </c>
      <c r="G987" s="76" t="s">
        <v>13691</v>
      </c>
      <c r="H987" s="76" t="s">
        <v>14278</v>
      </c>
      <c r="I987" s="153">
        <v>1401400</v>
      </c>
      <c r="J987" s="153">
        <v>599796200</v>
      </c>
      <c r="K987" s="111">
        <f>J987/I987</f>
        <v>427.99785928357358</v>
      </c>
      <c r="L987" s="111">
        <v>364</v>
      </c>
      <c r="M987" s="111">
        <v>371</v>
      </c>
      <c r="N987" s="154">
        <f>(M987-K987)/K987</f>
        <v>-0.13317323450865479</v>
      </c>
      <c r="O987" s="154">
        <f>(M987-L987)/L987</f>
        <v>1.9230769230769232E-2</v>
      </c>
    </row>
    <row r="988" spans="4:15" s="2" customFormat="1" ht="21.95" customHeight="1" x14ac:dyDescent="0.15">
      <c r="D988" s="10">
        <v>977</v>
      </c>
      <c r="E988" s="116"/>
      <c r="F988" s="152">
        <v>5367</v>
      </c>
      <c r="G988" s="76" t="s">
        <v>13691</v>
      </c>
      <c r="H988" s="76" t="s">
        <v>14279</v>
      </c>
      <c r="I988" s="153">
        <v>417900</v>
      </c>
      <c r="J988" s="153">
        <v>420402600</v>
      </c>
      <c r="K988" s="111">
        <f>J988/I988</f>
        <v>1005.9885139985643</v>
      </c>
      <c r="L988" s="111">
        <v>877</v>
      </c>
      <c r="M988" s="111">
        <v>916</v>
      </c>
      <c r="N988" s="154">
        <f>(M988-K988)/K988</f>
        <v>-8.9452824506794204E-2</v>
      </c>
      <c r="O988" s="154">
        <f>(M988-L988)/L988</f>
        <v>4.4469783352337512E-2</v>
      </c>
    </row>
    <row r="989" spans="4:15" s="2" customFormat="1" ht="21.95" customHeight="1" x14ac:dyDescent="0.15">
      <c r="D989" s="10">
        <v>978</v>
      </c>
      <c r="E989" s="116"/>
      <c r="F989" s="152">
        <v>5384</v>
      </c>
      <c r="G989" s="76" t="s">
        <v>13691</v>
      </c>
      <c r="H989" s="76" t="s">
        <v>14280</v>
      </c>
      <c r="I989" s="153">
        <v>1296100</v>
      </c>
      <c r="J989" s="153">
        <v>3036636900</v>
      </c>
      <c r="K989" s="111">
        <f>J989/I989</f>
        <v>2342.9032482061571</v>
      </c>
      <c r="L989" s="111">
        <v>2109</v>
      </c>
      <c r="M989" s="111">
        <v>2168</v>
      </c>
      <c r="N989" s="154">
        <f>(M989-K989)/K989</f>
        <v>-7.4652356361736949E-2</v>
      </c>
      <c r="O989" s="154">
        <f>(M989-L989)/L989</f>
        <v>2.7975343764817449E-2</v>
      </c>
    </row>
    <row r="990" spans="4:15" s="2" customFormat="1" ht="21.95" customHeight="1" x14ac:dyDescent="0.15">
      <c r="D990" s="10">
        <v>979</v>
      </c>
      <c r="E990" s="116"/>
      <c r="F990" s="152">
        <v>5388</v>
      </c>
      <c r="G990" s="76" t="s">
        <v>13691</v>
      </c>
      <c r="H990" s="76" t="s">
        <v>14281</v>
      </c>
      <c r="I990" s="153">
        <v>20000</v>
      </c>
      <c r="J990" s="153">
        <v>22110000</v>
      </c>
      <c r="K990" s="111">
        <f>J990/I990</f>
        <v>1105.5</v>
      </c>
      <c r="L990" s="111">
        <v>824</v>
      </c>
      <c r="M990" s="111">
        <v>802</v>
      </c>
      <c r="N990" s="154">
        <f>(M990-K990)/K990</f>
        <v>-0.2745364088647671</v>
      </c>
      <c r="O990" s="154">
        <f>(M990-L990)/L990</f>
        <v>-2.6699029126213591E-2</v>
      </c>
    </row>
    <row r="991" spans="4:15" s="2" customFormat="1" ht="21.95" customHeight="1" x14ac:dyDescent="0.15">
      <c r="D991" s="10">
        <v>980</v>
      </c>
      <c r="E991" s="116"/>
      <c r="F991" s="152">
        <v>5391</v>
      </c>
      <c r="G991" s="76" t="s">
        <v>13691</v>
      </c>
      <c r="H991" s="76" t="s">
        <v>14282</v>
      </c>
      <c r="I991" s="153">
        <v>251100</v>
      </c>
      <c r="J991" s="153">
        <v>317636500</v>
      </c>
      <c r="K991" s="111">
        <f>J991/I991</f>
        <v>1264.9800876144961</v>
      </c>
      <c r="L991" s="111">
        <v>902</v>
      </c>
      <c r="M991" s="111">
        <v>992</v>
      </c>
      <c r="N991" s="154">
        <f>(M991-K991)/K991</f>
        <v>-0.21579793254238724</v>
      </c>
      <c r="O991" s="154">
        <f>(M991-L991)/L991</f>
        <v>9.9778270509977826E-2</v>
      </c>
    </row>
    <row r="992" spans="4:15" s="2" customFormat="1" ht="21.95" customHeight="1" x14ac:dyDescent="0.15">
      <c r="D992" s="10">
        <v>981</v>
      </c>
      <c r="E992" s="116"/>
      <c r="F992" s="152">
        <v>5393</v>
      </c>
      <c r="G992" s="76" t="s">
        <v>13691</v>
      </c>
      <c r="H992" s="76" t="s">
        <v>1428</v>
      </c>
      <c r="I992" s="153">
        <v>8313000</v>
      </c>
      <c r="J992" s="153">
        <v>11372184000</v>
      </c>
      <c r="K992" s="111">
        <f>J992/I992</f>
        <v>1368</v>
      </c>
      <c r="L992" s="111">
        <v>1881</v>
      </c>
      <c r="M992" s="111">
        <v>1873</v>
      </c>
      <c r="N992" s="154">
        <f>(M992-K992)/K992</f>
        <v>0.36915204678362573</v>
      </c>
      <c r="O992" s="154">
        <f>(M992-L992)/L992</f>
        <v>-4.2530568846358323E-3</v>
      </c>
    </row>
    <row r="993" spans="4:15" s="2" customFormat="1" ht="21.95" customHeight="1" x14ac:dyDescent="0.15">
      <c r="D993" s="10">
        <v>982</v>
      </c>
      <c r="E993" s="116"/>
      <c r="F993" s="152">
        <v>5401</v>
      </c>
      <c r="G993" s="76" t="s">
        <v>14285</v>
      </c>
      <c r="H993" s="76" t="s">
        <v>14284</v>
      </c>
      <c r="I993" s="153">
        <v>71035600</v>
      </c>
      <c r="J993" s="153">
        <v>168102570400</v>
      </c>
      <c r="K993" s="111">
        <f>J993/I993</f>
        <v>2366.4552759461453</v>
      </c>
      <c r="L993" s="111">
        <v>1892.5</v>
      </c>
      <c r="M993" s="111">
        <v>1989.5</v>
      </c>
      <c r="N993" s="154">
        <f>(M993-K993)/K993</f>
        <v>-0.1592911050454705</v>
      </c>
      <c r="O993" s="154">
        <f>(M993-L993)/L993</f>
        <v>5.1254953764861291E-2</v>
      </c>
    </row>
    <row r="994" spans="4:15" s="2" customFormat="1" ht="21.95" customHeight="1" x14ac:dyDescent="0.15">
      <c r="D994" s="10">
        <v>983</v>
      </c>
      <c r="E994" s="116"/>
      <c r="F994" s="152">
        <v>5406</v>
      </c>
      <c r="G994" s="76" t="s">
        <v>14285</v>
      </c>
      <c r="H994" s="76" t="s">
        <v>14286</v>
      </c>
      <c r="I994" s="153">
        <v>25289800</v>
      </c>
      <c r="J994" s="153">
        <v>26958926800</v>
      </c>
      <c r="K994" s="111">
        <f>J994/I994</f>
        <v>1066</v>
      </c>
      <c r="L994" s="111">
        <v>764</v>
      </c>
      <c r="M994" s="111">
        <v>853</v>
      </c>
      <c r="N994" s="154">
        <f>(M994-K994)/K994</f>
        <v>-0.19981238273921201</v>
      </c>
      <c r="O994" s="154">
        <f>(M994-L994)/L994</f>
        <v>0.11649214659685864</v>
      </c>
    </row>
    <row r="995" spans="4:15" s="2" customFormat="1" ht="21.95" customHeight="1" x14ac:dyDescent="0.15">
      <c r="D995" s="10">
        <v>984</v>
      </c>
      <c r="E995" s="116"/>
      <c r="F995" s="152">
        <v>5408</v>
      </c>
      <c r="G995" s="76" t="s">
        <v>14285</v>
      </c>
      <c r="H995" s="76" t="s">
        <v>14287</v>
      </c>
      <c r="I995" s="153">
        <v>1807100</v>
      </c>
      <c r="J995" s="153">
        <v>1319973250</v>
      </c>
      <c r="K995" s="111">
        <f>J995/I995</f>
        <v>730.43730286093739</v>
      </c>
      <c r="L995" s="111">
        <v>477</v>
      </c>
      <c r="M995" s="111">
        <v>498</v>
      </c>
      <c r="N995" s="154">
        <f>(M995-K995)/K995</f>
        <v>-0.31821663810232514</v>
      </c>
      <c r="O995" s="154">
        <f>(M995-L995)/L995</f>
        <v>4.40251572327044E-2</v>
      </c>
    </row>
    <row r="996" spans="4:15" s="2" customFormat="1" ht="21.95" customHeight="1" x14ac:dyDescent="0.15">
      <c r="D996" s="10">
        <v>985</v>
      </c>
      <c r="E996" s="116"/>
      <c r="F996" s="152">
        <v>5410</v>
      </c>
      <c r="G996" s="76" t="s">
        <v>14285</v>
      </c>
      <c r="H996" s="76" t="s">
        <v>14288</v>
      </c>
      <c r="I996" s="153">
        <v>1063400</v>
      </c>
      <c r="J996" s="153">
        <v>2336263800</v>
      </c>
      <c r="K996" s="111">
        <f>J996/I996</f>
        <v>2196.9755501222494</v>
      </c>
      <c r="L996" s="111">
        <v>1601</v>
      </c>
      <c r="M996" s="111">
        <v>1702</v>
      </c>
      <c r="N996" s="154">
        <f>(M996-K996)/K996</f>
        <v>-0.22529861567858903</v>
      </c>
      <c r="O996" s="154">
        <f>(M996-L996)/L996</f>
        <v>6.3085571517801378E-2</v>
      </c>
    </row>
    <row r="997" spans="4:15" s="2" customFormat="1" ht="21.95" customHeight="1" x14ac:dyDescent="0.15">
      <c r="D997" s="10">
        <v>986</v>
      </c>
      <c r="E997" s="116"/>
      <c r="F997" s="152">
        <v>5411</v>
      </c>
      <c r="G997" s="76" t="s">
        <v>14285</v>
      </c>
      <c r="H997" s="76" t="s">
        <v>14290</v>
      </c>
      <c r="I997" s="153">
        <v>46051800</v>
      </c>
      <c r="J997" s="153">
        <v>101013523300</v>
      </c>
      <c r="K997" s="111">
        <f>J997/I997</f>
        <v>2193.4761138543986</v>
      </c>
      <c r="L997" s="111">
        <v>1757</v>
      </c>
      <c r="M997" s="111">
        <v>1875</v>
      </c>
      <c r="N997" s="154">
        <f>(M997-K997)/K997</f>
        <v>-0.14519242395339749</v>
      </c>
      <c r="O997" s="154">
        <f>(M997-L997)/L997</f>
        <v>6.7159931701764375E-2</v>
      </c>
    </row>
    <row r="998" spans="4:15" s="2" customFormat="1" ht="21.95" customHeight="1" x14ac:dyDescent="0.15">
      <c r="D998" s="10">
        <v>987</v>
      </c>
      <c r="E998" s="116"/>
      <c r="F998" s="152">
        <v>5413</v>
      </c>
      <c r="G998" s="76" t="s">
        <v>14285</v>
      </c>
      <c r="H998" s="76" t="s">
        <v>1440</v>
      </c>
      <c r="I998" s="153">
        <v>5831100</v>
      </c>
      <c r="J998" s="153">
        <v>7469617100</v>
      </c>
      <c r="K998" s="111">
        <f>J998/I998</f>
        <v>1280.9962271269571</v>
      </c>
      <c r="L998" s="111"/>
      <c r="M998" s="111"/>
      <c r="N998" s="154">
        <f>(M998-K998)/K998</f>
        <v>-1</v>
      </c>
      <c r="O998" s="154" t="e">
        <f>(M998-L998)/L998</f>
        <v>#DIV/0!</v>
      </c>
    </row>
    <row r="999" spans="4:15" s="2" customFormat="1" ht="21.95" customHeight="1" x14ac:dyDescent="0.15">
      <c r="D999" s="10">
        <v>988</v>
      </c>
      <c r="E999" s="116"/>
      <c r="F999" s="152">
        <v>5423</v>
      </c>
      <c r="G999" s="76" t="s">
        <v>14285</v>
      </c>
      <c r="H999" s="76" t="s">
        <v>14291</v>
      </c>
      <c r="I999" s="153">
        <v>9079600</v>
      </c>
      <c r="J999" s="153">
        <v>7808306000</v>
      </c>
      <c r="K999" s="111">
        <f>J999/I999</f>
        <v>859.98347944843385</v>
      </c>
      <c r="L999" s="111">
        <v>890</v>
      </c>
      <c r="M999" s="111">
        <v>904</v>
      </c>
      <c r="N999" s="154">
        <f>(M999-K999)/K999</f>
        <v>5.1182983863593455E-2</v>
      </c>
      <c r="O999" s="154">
        <f>(M999-L999)/L999</f>
        <v>1.5730337078651686E-2</v>
      </c>
    </row>
    <row r="1000" spans="4:15" s="2" customFormat="1" ht="21.95" customHeight="1" x14ac:dyDescent="0.15">
      <c r="D1000" s="10">
        <v>989</v>
      </c>
      <c r="E1000" s="116"/>
      <c r="F1000" s="152">
        <v>5440</v>
      </c>
      <c r="G1000" s="76" t="s">
        <v>14285</v>
      </c>
      <c r="H1000" s="76" t="s">
        <v>1444</v>
      </c>
      <c r="I1000" s="153">
        <v>2024700</v>
      </c>
      <c r="J1000" s="153">
        <v>3774010800</v>
      </c>
      <c r="K1000" s="111">
        <f>J1000/I1000</f>
        <v>1863.9851829900726</v>
      </c>
      <c r="L1000" s="111">
        <v>1660</v>
      </c>
      <c r="M1000" s="111">
        <v>1683</v>
      </c>
      <c r="N1000" s="154">
        <f>(M1000-K1000)/K1000</f>
        <v>-9.7095827070765153E-2</v>
      </c>
      <c r="O1000" s="154">
        <f>(M1000-L1000)/L1000</f>
        <v>1.3855421686746987E-2</v>
      </c>
    </row>
    <row r="1001" spans="4:15" s="2" customFormat="1" ht="21.95" customHeight="1" x14ac:dyDescent="0.15">
      <c r="D1001" s="10">
        <v>990</v>
      </c>
      <c r="E1001" s="116"/>
      <c r="F1001" s="152">
        <v>5444</v>
      </c>
      <c r="G1001" s="76" t="s">
        <v>14285</v>
      </c>
      <c r="H1001" s="76" t="s">
        <v>14292</v>
      </c>
      <c r="I1001" s="153">
        <v>5332700</v>
      </c>
      <c r="J1001" s="153">
        <v>15875442900</v>
      </c>
      <c r="K1001" s="111">
        <f>J1001/I1001</f>
        <v>2976.9990623886588</v>
      </c>
      <c r="L1001" s="111">
        <v>2573</v>
      </c>
      <c r="M1001" s="111">
        <v>2705</v>
      </c>
      <c r="N1001" s="154">
        <f>(M1001-K1001)/K1001</f>
        <v>-9.1366861960115814E-2</v>
      </c>
      <c r="O1001" s="154">
        <f>(M1001-L1001)/L1001</f>
        <v>5.1301982122036537E-2</v>
      </c>
    </row>
    <row r="1002" spans="4:15" s="2" customFormat="1" ht="21.95" customHeight="1" x14ac:dyDescent="0.15">
      <c r="D1002" s="10">
        <v>991</v>
      </c>
      <c r="E1002" s="116"/>
      <c r="F1002" s="152">
        <v>5445</v>
      </c>
      <c r="G1002" s="76" t="s">
        <v>14285</v>
      </c>
      <c r="H1002" s="76" t="s">
        <v>14293</v>
      </c>
      <c r="I1002" s="153">
        <v>549600</v>
      </c>
      <c r="J1002" s="153">
        <v>871106000</v>
      </c>
      <c r="K1002" s="111">
        <f>J1002/I1002</f>
        <v>1584.9818049490539</v>
      </c>
      <c r="L1002" s="111">
        <v>1132</v>
      </c>
      <c r="M1002" s="111">
        <v>1151</v>
      </c>
      <c r="N1002" s="154">
        <f>(M1002-K1002)/K1002</f>
        <v>-0.27380869836736288</v>
      </c>
      <c r="O1002" s="154">
        <f>(M1002-L1002)/L1002</f>
        <v>1.6784452296819789E-2</v>
      </c>
    </row>
    <row r="1003" spans="4:15" s="2" customFormat="1" ht="21.95" customHeight="1" x14ac:dyDescent="0.15">
      <c r="D1003" s="10">
        <v>992</v>
      </c>
      <c r="E1003" s="116"/>
      <c r="F1003" s="152">
        <v>5449</v>
      </c>
      <c r="G1003" s="76" t="s">
        <v>14285</v>
      </c>
      <c r="H1003" s="76" t="s">
        <v>14294</v>
      </c>
      <c r="I1003" s="153">
        <v>914700</v>
      </c>
      <c r="J1003" s="153">
        <v>2012328000</v>
      </c>
      <c r="K1003" s="111">
        <f>J1003/I1003</f>
        <v>2199.986880944572</v>
      </c>
      <c r="L1003" s="111">
        <v>1820</v>
      </c>
      <c r="M1003" s="111">
        <v>1836</v>
      </c>
      <c r="N1003" s="154">
        <f>(M1003-K1003)/K1003</f>
        <v>-0.16544956885756201</v>
      </c>
      <c r="O1003" s="154">
        <f>(M1003-L1003)/L1003</f>
        <v>8.7912087912087912E-3</v>
      </c>
    </row>
    <row r="1004" spans="4:15" s="2" customFormat="1" ht="21.95" customHeight="1" x14ac:dyDescent="0.15">
      <c r="D1004" s="10">
        <v>993</v>
      </c>
      <c r="E1004" s="116"/>
      <c r="F1004" s="152">
        <v>5451</v>
      </c>
      <c r="G1004" s="76" t="s">
        <v>14285</v>
      </c>
      <c r="H1004" s="76" t="s">
        <v>14295</v>
      </c>
      <c r="I1004" s="153">
        <v>2018200</v>
      </c>
      <c r="J1004" s="153">
        <v>5858792600</v>
      </c>
      <c r="K1004" s="111">
        <f>J1004/I1004</f>
        <v>2902.9791893766724</v>
      </c>
      <c r="L1004" s="111">
        <v>2185</v>
      </c>
      <c r="M1004" s="111">
        <v>2171</v>
      </c>
      <c r="N1004" s="154">
        <f>(M1004-K1004)/K1004</f>
        <v>-0.2521475841285114</v>
      </c>
      <c r="O1004" s="154">
        <f>(M1004-L1004)/L1004</f>
        <v>-6.4073226544622422E-3</v>
      </c>
    </row>
    <row r="1005" spans="4:15" s="2" customFormat="1" ht="21.95" customHeight="1" x14ac:dyDescent="0.15">
      <c r="D1005" s="10">
        <v>994</v>
      </c>
      <c r="E1005" s="116"/>
      <c r="F1005" s="152">
        <v>5453</v>
      </c>
      <c r="G1005" s="76" t="s">
        <v>14285</v>
      </c>
      <c r="H1005" s="76" t="s">
        <v>14296</v>
      </c>
      <c r="I1005" s="153">
        <v>3669900</v>
      </c>
      <c r="J1005" s="153">
        <v>2620308600</v>
      </c>
      <c r="K1005" s="111">
        <f>J1005/I1005</f>
        <v>714</v>
      </c>
      <c r="L1005" s="111"/>
      <c r="M1005" s="111"/>
      <c r="N1005" s="154">
        <f>(M1005-K1005)/K1005</f>
        <v>-1</v>
      </c>
      <c r="O1005" s="154" t="e">
        <f>(M1005-L1005)/L1005</f>
        <v>#DIV/0!</v>
      </c>
    </row>
    <row r="1006" spans="4:15" s="2" customFormat="1" ht="21.95" customHeight="1" x14ac:dyDescent="0.15">
      <c r="D1006" s="10">
        <v>995</v>
      </c>
      <c r="E1006" s="116"/>
      <c r="F1006" s="152">
        <v>5463</v>
      </c>
      <c r="G1006" s="76" t="s">
        <v>14285</v>
      </c>
      <c r="H1006" s="76" t="s">
        <v>14297</v>
      </c>
      <c r="I1006" s="153">
        <v>4910500</v>
      </c>
      <c r="J1006" s="153">
        <v>16233970200</v>
      </c>
      <c r="K1006" s="111">
        <f>J1006/I1006</f>
        <v>3305.9709194583038</v>
      </c>
      <c r="L1006" s="111">
        <v>3465</v>
      </c>
      <c r="M1006" s="111">
        <v>3400</v>
      </c>
      <c r="N1006" s="154">
        <f>(M1006-K1006)/K1006</f>
        <v>2.8442198323118714E-2</v>
      </c>
      <c r="O1006" s="154">
        <f>(M1006-L1006)/L1006</f>
        <v>-1.875901875901876E-2</v>
      </c>
    </row>
    <row r="1007" spans="4:15" s="2" customFormat="1" ht="21.95" customHeight="1" x14ac:dyDescent="0.15">
      <c r="D1007" s="10">
        <v>996</v>
      </c>
      <c r="E1007" s="116"/>
      <c r="F1007" s="152">
        <v>5464</v>
      </c>
      <c r="G1007" s="76" t="s">
        <v>14285</v>
      </c>
      <c r="H1007" s="76" t="s">
        <v>14298</v>
      </c>
      <c r="I1007" s="153">
        <v>389800</v>
      </c>
      <c r="J1007" s="153">
        <v>1233711000</v>
      </c>
      <c r="K1007" s="111">
        <f>J1007/I1007</f>
        <v>3164.9846074910211</v>
      </c>
      <c r="L1007" s="111">
        <v>2397</v>
      </c>
      <c r="M1007" s="111">
        <v>2315</v>
      </c>
      <c r="N1007" s="154">
        <f>(M1007-K1007)/K1007</f>
        <v>-0.26855884400803753</v>
      </c>
      <c r="O1007" s="154">
        <f>(M1007-L1007)/L1007</f>
        <v>-3.4209428452231953E-2</v>
      </c>
    </row>
    <row r="1008" spans="4:15" s="2" customFormat="1" ht="21.95" customHeight="1" x14ac:dyDescent="0.15">
      <c r="D1008" s="10">
        <v>997</v>
      </c>
      <c r="E1008" s="116"/>
      <c r="F1008" s="152">
        <v>5471</v>
      </c>
      <c r="G1008" s="76" t="s">
        <v>14285</v>
      </c>
      <c r="H1008" s="76" t="s">
        <v>14299</v>
      </c>
      <c r="I1008" s="153">
        <v>2667500</v>
      </c>
      <c r="J1008" s="153">
        <v>14672366000</v>
      </c>
      <c r="K1008" s="111">
        <f>J1008/I1008</f>
        <v>5500.4183692596062</v>
      </c>
      <c r="L1008" s="111">
        <v>4325</v>
      </c>
      <c r="M1008" s="111">
        <v>4385</v>
      </c>
      <c r="N1008" s="154">
        <f>(M1008-K1008)/K1008</f>
        <v>-0.20278791436909355</v>
      </c>
      <c r="O1008" s="154">
        <f>(M1008-L1008)/L1008</f>
        <v>1.3872832369942197E-2</v>
      </c>
    </row>
    <row r="1009" spans="4:15" s="2" customFormat="1" ht="21.95" customHeight="1" x14ac:dyDescent="0.15">
      <c r="D1009" s="10">
        <v>998</v>
      </c>
      <c r="E1009" s="116"/>
      <c r="F1009" s="152">
        <v>5476</v>
      </c>
      <c r="G1009" s="76" t="s">
        <v>14285</v>
      </c>
      <c r="H1009" s="76" t="s">
        <v>14300</v>
      </c>
      <c r="I1009" s="153">
        <v>436700</v>
      </c>
      <c r="J1009" s="153">
        <v>360271500</v>
      </c>
      <c r="K1009" s="111">
        <f>J1009/I1009</f>
        <v>824.98626059079459</v>
      </c>
      <c r="L1009" s="111">
        <v>528</v>
      </c>
      <c r="M1009" s="111">
        <v>536</v>
      </c>
      <c r="N1009" s="154">
        <f>(M1009-K1009)/K1009</f>
        <v>-0.35029221018037787</v>
      </c>
      <c r="O1009" s="154">
        <f>(M1009-L1009)/L1009</f>
        <v>1.5151515151515152E-2</v>
      </c>
    </row>
    <row r="1010" spans="4:15" s="2" customFormat="1" ht="21.95" customHeight="1" x14ac:dyDescent="0.15">
      <c r="D1010" s="10">
        <v>999</v>
      </c>
      <c r="E1010" s="116"/>
      <c r="F1010" s="152">
        <v>5480</v>
      </c>
      <c r="G1010" s="76" t="s">
        <v>14285</v>
      </c>
      <c r="H1010" s="76" t="s">
        <v>14301</v>
      </c>
      <c r="I1010" s="153">
        <v>9270500</v>
      </c>
      <c r="J1010" s="153">
        <v>2734770300</v>
      </c>
      <c r="K1010" s="111">
        <f>J1010/I1010</f>
        <v>294.9970659619222</v>
      </c>
      <c r="L1010" s="111">
        <v>232</v>
      </c>
      <c r="M1010" s="111">
        <v>245</v>
      </c>
      <c r="N1010" s="154">
        <f>(M1010-K1010)/K1010</f>
        <v>-0.16948326519415535</v>
      </c>
      <c r="O1010" s="154">
        <f>(M1010-L1010)/L1010</f>
        <v>5.6034482758620691E-2</v>
      </c>
    </row>
    <row r="1011" spans="4:15" s="2" customFormat="1" ht="21.95" customHeight="1" x14ac:dyDescent="0.15">
      <c r="D1011" s="10">
        <v>1000</v>
      </c>
      <c r="E1011" s="116"/>
      <c r="F1011" s="152">
        <v>5481</v>
      </c>
      <c r="G1011" s="76" t="s">
        <v>14285</v>
      </c>
      <c r="H1011" s="76" t="s">
        <v>14302</v>
      </c>
      <c r="I1011" s="153">
        <v>1555700</v>
      </c>
      <c r="J1011" s="153">
        <v>4198805300</v>
      </c>
      <c r="K1011" s="111">
        <f>J1011/I1011</f>
        <v>2698.9813588738189</v>
      </c>
      <c r="L1011" s="111">
        <v>2327</v>
      </c>
      <c r="M1011" s="111">
        <v>2261</v>
      </c>
      <c r="N1011" s="154">
        <f>(M1011-K1011)/K1011</f>
        <v>-0.16227654090081289</v>
      </c>
      <c r="O1011" s="154">
        <f>(M1011-L1011)/L1011</f>
        <v>-2.8362698753760206E-2</v>
      </c>
    </row>
    <row r="1012" spans="4:15" s="2" customFormat="1" ht="21.95" customHeight="1" x14ac:dyDescent="0.15">
      <c r="D1012" s="10">
        <v>1001</v>
      </c>
      <c r="E1012" s="116"/>
      <c r="F1012" s="152">
        <v>5482</v>
      </c>
      <c r="G1012" s="76" t="s">
        <v>14285</v>
      </c>
      <c r="H1012" s="76" t="s">
        <v>14303</v>
      </c>
      <c r="I1012" s="153">
        <v>904300</v>
      </c>
      <c r="J1012" s="153">
        <v>3987943000</v>
      </c>
      <c r="K1012" s="111">
        <f>J1012/I1012</f>
        <v>4409.9778834457593</v>
      </c>
      <c r="L1012" s="111">
        <v>3435</v>
      </c>
      <c r="M1012" s="111">
        <v>3415</v>
      </c>
      <c r="N1012" s="154">
        <f>(M1012-K1012)/K1012</f>
        <v>-0.22561969917824806</v>
      </c>
      <c r="O1012" s="154">
        <f>(M1012-L1012)/L1012</f>
        <v>-5.822416302765648E-3</v>
      </c>
    </row>
    <row r="1013" spans="4:15" s="2" customFormat="1" ht="21.95" customHeight="1" x14ac:dyDescent="0.15">
      <c r="D1013" s="10">
        <v>1002</v>
      </c>
      <c r="E1013" s="116"/>
      <c r="F1013" s="152">
        <v>5486</v>
      </c>
      <c r="G1013" s="76" t="s">
        <v>14285</v>
      </c>
      <c r="H1013" s="76" t="s">
        <v>14304</v>
      </c>
      <c r="I1013" s="153">
        <v>17166200</v>
      </c>
      <c r="J1013" s="153">
        <v>21818125800</v>
      </c>
      <c r="K1013" s="111">
        <f>J1013/I1013</f>
        <v>1270.9933357411658</v>
      </c>
      <c r="L1013" s="111">
        <v>1150</v>
      </c>
      <c r="M1013" s="111">
        <v>1180</v>
      </c>
      <c r="N1013" s="154">
        <f>(M1013-K1013)/K1013</f>
        <v>-7.1592299646562663E-2</v>
      </c>
      <c r="O1013" s="154">
        <f>(M1013-L1013)/L1013</f>
        <v>2.6086956521739129E-2</v>
      </c>
    </row>
    <row r="1014" spans="4:15" s="2" customFormat="1" ht="21.95" customHeight="1" x14ac:dyDescent="0.15">
      <c r="D1014" s="10">
        <v>1003</v>
      </c>
      <c r="E1014" s="116"/>
      <c r="F1014" s="152">
        <v>5491</v>
      </c>
      <c r="G1014" s="76" t="s">
        <v>14285</v>
      </c>
      <c r="H1014" s="76" t="s">
        <v>14306</v>
      </c>
      <c r="I1014" s="153">
        <v>347500</v>
      </c>
      <c r="J1014" s="153">
        <v>839104500</v>
      </c>
      <c r="K1014" s="111">
        <f>J1014/I1014</f>
        <v>2414.6892086330936</v>
      </c>
      <c r="L1014" s="111">
        <v>1093</v>
      </c>
      <c r="M1014" s="111">
        <v>1248</v>
      </c>
      <c r="N1014" s="154">
        <f>(M1014-K1014)/K1014</f>
        <v>-0.48316330087611259</v>
      </c>
      <c r="O1014" s="154">
        <f>(M1014-L1014)/L1014</f>
        <v>0.14181152790484905</v>
      </c>
    </row>
    <row r="1015" spans="4:15" s="2" customFormat="1" ht="21.95" customHeight="1" x14ac:dyDescent="0.15">
      <c r="D1015" s="10">
        <v>1004</v>
      </c>
      <c r="E1015" s="116"/>
      <c r="F1015" s="152">
        <v>5541</v>
      </c>
      <c r="G1015" s="76" t="s">
        <v>14285</v>
      </c>
      <c r="H1015" s="76" t="s">
        <v>14307</v>
      </c>
      <c r="I1015" s="153">
        <v>1705900</v>
      </c>
      <c r="J1015" s="153">
        <v>5458880000</v>
      </c>
      <c r="K1015" s="111">
        <f>J1015/I1015</f>
        <v>3200</v>
      </c>
      <c r="L1015" s="111">
        <v>2665</v>
      </c>
      <c r="M1015" s="111">
        <v>2793</v>
      </c>
      <c r="N1015" s="154">
        <f>(M1015-K1015)/K1015</f>
        <v>-0.12718750000000001</v>
      </c>
      <c r="O1015" s="154">
        <f>(M1015-L1015)/L1015</f>
        <v>4.8030018761726079E-2</v>
      </c>
    </row>
    <row r="1016" spans="4:15" s="2" customFormat="1" ht="21.95" customHeight="1" x14ac:dyDescent="0.15">
      <c r="D1016" s="10">
        <v>1005</v>
      </c>
      <c r="E1016" s="116"/>
      <c r="F1016" s="152">
        <v>5563</v>
      </c>
      <c r="G1016" s="76" t="s">
        <v>14285</v>
      </c>
      <c r="H1016" s="76" t="s">
        <v>14308</v>
      </c>
      <c r="I1016" s="153">
        <v>7419200</v>
      </c>
      <c r="J1016" s="153">
        <v>2492851200</v>
      </c>
      <c r="K1016" s="111">
        <f>J1016/I1016</f>
        <v>336</v>
      </c>
      <c r="L1016" s="111">
        <v>218</v>
      </c>
      <c r="M1016" s="111">
        <v>215</v>
      </c>
      <c r="N1016" s="154">
        <f>(M1016-K1016)/K1016</f>
        <v>-0.36011904761904762</v>
      </c>
      <c r="O1016" s="154">
        <f>(M1016-L1016)/L1016</f>
        <v>-1.3761467889908258E-2</v>
      </c>
    </row>
    <row r="1017" spans="4:15" s="2" customFormat="1" ht="21.95" customHeight="1" x14ac:dyDescent="0.15">
      <c r="D1017" s="10">
        <v>1006</v>
      </c>
      <c r="E1017" s="116"/>
      <c r="F1017" s="152">
        <v>5602</v>
      </c>
      <c r="G1017" s="76" t="s">
        <v>14285</v>
      </c>
      <c r="H1017" s="76" t="s">
        <v>14309</v>
      </c>
      <c r="I1017" s="153">
        <v>649200</v>
      </c>
      <c r="J1017" s="153">
        <v>1330200800</v>
      </c>
      <c r="K1017" s="111">
        <f>J1017/I1017</f>
        <v>2048.9845964263709</v>
      </c>
      <c r="L1017" s="111">
        <v>1385</v>
      </c>
      <c r="M1017" s="111">
        <v>1377</v>
      </c>
      <c r="N1017" s="154">
        <f>(M1017-K1017)/K1017</f>
        <v>-0.32795980877473535</v>
      </c>
      <c r="O1017" s="154">
        <f>(M1017-L1017)/L1017</f>
        <v>-5.7761732851985556E-3</v>
      </c>
    </row>
    <row r="1018" spans="4:15" s="2" customFormat="1" ht="21.95" customHeight="1" x14ac:dyDescent="0.15">
      <c r="D1018" s="10">
        <v>1007</v>
      </c>
      <c r="E1018" s="116"/>
      <c r="F1018" s="152">
        <v>5603</v>
      </c>
      <c r="G1018" s="76" t="s">
        <v>14285</v>
      </c>
      <c r="H1018" s="76" t="s">
        <v>14310</v>
      </c>
      <c r="I1018" s="153">
        <v>157100</v>
      </c>
      <c r="J1018" s="153">
        <v>319217200</v>
      </c>
      <c r="K1018" s="111">
        <f>J1018/I1018</f>
        <v>2031.9363462762572</v>
      </c>
      <c r="L1018" s="111">
        <v>1285</v>
      </c>
      <c r="M1018" s="111">
        <v>1354</v>
      </c>
      <c r="N1018" s="154">
        <f>(M1018-K1018)/K1018</f>
        <v>-0.33364054317875103</v>
      </c>
      <c r="O1018" s="154">
        <f>(M1018-L1018)/L1018</f>
        <v>5.3696498054474705E-2</v>
      </c>
    </row>
    <row r="1019" spans="4:15" s="2" customFormat="1" ht="21.95" customHeight="1" x14ac:dyDescent="0.15">
      <c r="D1019" s="10">
        <v>1008</v>
      </c>
      <c r="E1019" s="116"/>
      <c r="F1019" s="152">
        <v>5612</v>
      </c>
      <c r="G1019" s="76" t="s">
        <v>14285</v>
      </c>
      <c r="H1019" s="76" t="s">
        <v>14311</v>
      </c>
      <c r="I1019" s="153">
        <v>1229000</v>
      </c>
      <c r="J1019" s="153">
        <v>200327000</v>
      </c>
      <c r="K1019" s="111">
        <f>J1019/I1019</f>
        <v>163</v>
      </c>
      <c r="L1019" s="111">
        <v>1025</v>
      </c>
      <c r="M1019" s="111">
        <v>980</v>
      </c>
      <c r="N1019" s="154">
        <f>(M1019-K1019)/K1019</f>
        <v>5.0122699386503067</v>
      </c>
      <c r="O1019" s="154">
        <f>(M1019-L1019)/L1019</f>
        <v>-4.3902439024390241E-2</v>
      </c>
    </row>
    <row r="1020" spans="4:15" s="2" customFormat="1" ht="21.95" customHeight="1" x14ac:dyDescent="0.15">
      <c r="D1020" s="10">
        <v>1009</v>
      </c>
      <c r="E1020" s="116"/>
      <c r="F1020" s="152">
        <v>5631</v>
      </c>
      <c r="G1020" s="76" t="s">
        <v>13433</v>
      </c>
      <c r="H1020" s="76" t="s">
        <v>14312</v>
      </c>
      <c r="I1020" s="153">
        <v>4408000</v>
      </c>
      <c r="J1020" s="153">
        <v>15053450000</v>
      </c>
      <c r="K1020" s="111">
        <f>J1020/I1020</f>
        <v>3415.029491833031</v>
      </c>
      <c r="L1020" s="111">
        <v>1771</v>
      </c>
      <c r="M1020" s="111">
        <v>1991</v>
      </c>
      <c r="N1020" s="154">
        <f>(M1020-K1020)/K1020</f>
        <v>-0.41698892944806676</v>
      </c>
      <c r="O1020" s="154">
        <f>(M1020-L1020)/L1020</f>
        <v>0.12422360248447205</v>
      </c>
    </row>
    <row r="1021" spans="4:15" s="2" customFormat="1" ht="21.95" customHeight="1" x14ac:dyDescent="0.15">
      <c r="D1021" s="10">
        <v>1010</v>
      </c>
      <c r="E1021" s="116"/>
      <c r="F1021" s="152">
        <v>5632</v>
      </c>
      <c r="G1021" s="76" t="s">
        <v>14285</v>
      </c>
      <c r="H1021" s="76" t="s">
        <v>14313</v>
      </c>
      <c r="I1021" s="153">
        <v>1071600</v>
      </c>
      <c r="J1021" s="153">
        <v>2660761800</v>
      </c>
      <c r="K1021" s="111">
        <f>J1021/I1021</f>
        <v>2482.9804031354984</v>
      </c>
      <c r="L1021" s="111">
        <v>1603</v>
      </c>
      <c r="M1021" s="111">
        <v>1682</v>
      </c>
      <c r="N1021" s="154">
        <f>(M1021-K1021)/K1021</f>
        <v>-0.32258829031595387</v>
      </c>
      <c r="O1021" s="154">
        <f>(M1021-L1021)/L1021</f>
        <v>4.9282595134123516E-2</v>
      </c>
    </row>
    <row r="1022" spans="4:15" s="2" customFormat="1" ht="21.95" customHeight="1" x14ac:dyDescent="0.15">
      <c r="D1022" s="10">
        <v>1011</v>
      </c>
      <c r="E1022" s="116"/>
      <c r="F1022" s="152">
        <v>5658</v>
      </c>
      <c r="G1022" s="76" t="s">
        <v>14285</v>
      </c>
      <c r="H1022" s="76" t="s">
        <v>14314</v>
      </c>
      <c r="I1022" s="153">
        <v>1562000</v>
      </c>
      <c r="J1022" s="153">
        <v>549820400</v>
      </c>
      <c r="K1022" s="111">
        <f>J1022/I1022</f>
        <v>351.997695262484</v>
      </c>
      <c r="L1022" s="111">
        <v>268</v>
      </c>
      <c r="M1022" s="111">
        <v>271</v>
      </c>
      <c r="N1022" s="154">
        <f>(M1022-K1022)/K1022</f>
        <v>-0.23010859546135431</v>
      </c>
      <c r="O1022" s="154">
        <f>(M1022-L1022)/L1022</f>
        <v>1.1194029850746268E-2</v>
      </c>
    </row>
    <row r="1023" spans="4:15" s="2" customFormat="1" ht="21.95" customHeight="1" x14ac:dyDescent="0.15">
      <c r="D1023" s="10">
        <v>1012</v>
      </c>
      <c r="E1023" s="116"/>
      <c r="F1023" s="152">
        <v>5659</v>
      </c>
      <c r="G1023" s="76" t="s">
        <v>14285</v>
      </c>
      <c r="H1023" s="76" t="s">
        <v>14315</v>
      </c>
      <c r="I1023" s="153">
        <v>237500</v>
      </c>
      <c r="J1023" s="153">
        <v>1185150000</v>
      </c>
      <c r="K1023" s="111">
        <f>J1023/I1023</f>
        <v>4990.105263157895</v>
      </c>
      <c r="L1023" s="111">
        <v>3310</v>
      </c>
      <c r="M1023" s="111">
        <v>3370</v>
      </c>
      <c r="N1023" s="154">
        <f>(M1023-K1023)/K1023</f>
        <v>-0.32466354469898329</v>
      </c>
      <c r="O1023" s="154">
        <f>(M1023-L1023)/L1023</f>
        <v>1.812688821752266E-2</v>
      </c>
    </row>
    <row r="1024" spans="4:15" s="2" customFormat="1" ht="21.95" customHeight="1" x14ac:dyDescent="0.15">
      <c r="D1024" s="10">
        <v>1013</v>
      </c>
      <c r="E1024" s="116"/>
      <c r="F1024" s="152">
        <v>5702</v>
      </c>
      <c r="G1024" s="76" t="s">
        <v>13801</v>
      </c>
      <c r="H1024" s="76" t="s">
        <v>14316</v>
      </c>
      <c r="I1024" s="153">
        <v>1887700</v>
      </c>
      <c r="J1024" s="153">
        <v>1425199500</v>
      </c>
      <c r="K1024" s="111">
        <f>J1024/I1024</f>
        <v>754.99258356730411</v>
      </c>
      <c r="L1024" s="111">
        <v>567</v>
      </c>
      <c r="M1024" s="111">
        <v>579</v>
      </c>
      <c r="N1024" s="154">
        <f>(M1024-K1024)/K1024</f>
        <v>-0.23310504950359578</v>
      </c>
      <c r="O1024" s="154">
        <f>(M1024-L1024)/L1024</f>
        <v>2.1164021164021163E-2</v>
      </c>
    </row>
    <row r="1025" spans="4:15" s="2" customFormat="1" ht="21.95" customHeight="1" x14ac:dyDescent="0.15">
      <c r="D1025" s="10">
        <v>1014</v>
      </c>
      <c r="E1025" s="116"/>
      <c r="F1025" s="152">
        <v>5703</v>
      </c>
      <c r="G1025" s="76" t="s">
        <v>13801</v>
      </c>
      <c r="H1025" s="76" t="s">
        <v>14317</v>
      </c>
      <c r="I1025" s="153">
        <v>55013800</v>
      </c>
      <c r="J1025" s="153">
        <v>15898893400</v>
      </c>
      <c r="K1025" s="111">
        <f>J1025/I1025</f>
        <v>288.99827679600389</v>
      </c>
      <c r="L1025" s="111">
        <v>223</v>
      </c>
      <c r="M1025" s="111">
        <v>231</v>
      </c>
      <c r="N1025" s="154">
        <f>(M1025-K1025)/K1025</f>
        <v>-0.20068727550560211</v>
      </c>
      <c r="O1025" s="154">
        <f>(M1025-L1025)/L1025</f>
        <v>3.5874439461883408E-2</v>
      </c>
    </row>
    <row r="1026" spans="4:15" s="2" customFormat="1" ht="21.95" customHeight="1" x14ac:dyDescent="0.15">
      <c r="D1026" s="10">
        <v>1015</v>
      </c>
      <c r="E1026" s="116"/>
      <c r="F1026" s="152">
        <v>5706</v>
      </c>
      <c r="G1026" s="76" t="s">
        <v>13801</v>
      </c>
      <c r="H1026" s="76" t="s">
        <v>14318</v>
      </c>
      <c r="I1026" s="153">
        <v>4518800</v>
      </c>
      <c r="J1026" s="153">
        <v>22141966000</v>
      </c>
      <c r="K1026" s="111">
        <f>J1026/I1026</f>
        <v>4899.9659201557934</v>
      </c>
      <c r="L1026" s="111">
        <v>2277</v>
      </c>
      <c r="M1026" s="111">
        <v>2487</v>
      </c>
      <c r="N1026" s="154">
        <f>(M1026-K1026)/K1026</f>
        <v>-0.49244544951428432</v>
      </c>
      <c r="O1026" s="154">
        <f>(M1026-L1026)/L1026</f>
        <v>9.22266139657444E-2</v>
      </c>
    </row>
    <row r="1027" spans="4:15" s="2" customFormat="1" ht="21.95" customHeight="1" x14ac:dyDescent="0.15">
      <c r="D1027" s="10">
        <v>1016</v>
      </c>
      <c r="E1027" s="116"/>
      <c r="F1027" s="152">
        <v>5707</v>
      </c>
      <c r="G1027" s="76" t="s">
        <v>13801</v>
      </c>
      <c r="H1027" s="76" t="s">
        <v>14319</v>
      </c>
      <c r="I1027" s="153">
        <v>728100</v>
      </c>
      <c r="J1027" s="153">
        <v>3775148500</v>
      </c>
      <c r="K1027" s="111">
        <f>J1027/I1027</f>
        <v>5184.9313281142704</v>
      </c>
      <c r="L1027" s="111">
        <v>3355</v>
      </c>
      <c r="M1027" s="111">
        <v>3435</v>
      </c>
      <c r="N1027" s="154">
        <f>(M1027-K1027)/K1027</f>
        <v>-0.33750327967230964</v>
      </c>
      <c r="O1027" s="154">
        <f>(M1027-L1027)/L1027</f>
        <v>2.3845007451564829E-2</v>
      </c>
    </row>
    <row r="1028" spans="4:15" s="2" customFormat="1" ht="21.95" customHeight="1" x14ac:dyDescent="0.15">
      <c r="D1028" s="10">
        <v>1017</v>
      </c>
      <c r="E1028" s="116"/>
      <c r="F1028" s="152">
        <v>5711</v>
      </c>
      <c r="G1028" s="76" t="s">
        <v>13801</v>
      </c>
      <c r="H1028" s="76" t="s">
        <v>14320</v>
      </c>
      <c r="I1028" s="153">
        <v>9615300</v>
      </c>
      <c r="J1028" s="153">
        <v>31249455000</v>
      </c>
      <c r="K1028" s="111">
        <f>J1028/I1028</f>
        <v>3249.9719197528939</v>
      </c>
      <c r="L1028" s="111">
        <v>2895</v>
      </c>
      <c r="M1028" s="111">
        <v>3075</v>
      </c>
      <c r="N1028" s="154">
        <f>(M1028-K1028)/K1028</f>
        <v>-5.3837978934352632E-2</v>
      </c>
      <c r="O1028" s="154">
        <f>(M1028-L1028)/L1028</f>
        <v>6.2176165803108807E-2</v>
      </c>
    </row>
    <row r="1029" spans="4:15" s="2" customFormat="1" ht="21.95" customHeight="1" x14ac:dyDescent="0.15">
      <c r="D1029" s="10">
        <v>1018</v>
      </c>
      <c r="E1029" s="116"/>
      <c r="F1029" s="152">
        <v>5713</v>
      </c>
      <c r="G1029" s="76" t="s">
        <v>13801</v>
      </c>
      <c r="H1029" s="76" t="s">
        <v>14321</v>
      </c>
      <c r="I1029" s="153">
        <v>19149600</v>
      </c>
      <c r="J1029" s="153">
        <v>86919420800</v>
      </c>
      <c r="K1029" s="111">
        <f>J1029/I1029</f>
        <v>4538.9679575552491</v>
      </c>
      <c r="L1029" s="111">
        <v>2947.5</v>
      </c>
      <c r="M1029" s="111">
        <v>3037</v>
      </c>
      <c r="N1029" s="154">
        <f>(M1029-K1029)/K1029</f>
        <v>-0.33090516866398628</v>
      </c>
      <c r="O1029" s="154">
        <f>(M1029-L1029)/L1029</f>
        <v>3.0364715860899068E-2</v>
      </c>
    </row>
    <row r="1030" spans="4:15" s="2" customFormat="1" ht="21.95" customHeight="1" x14ac:dyDescent="0.15">
      <c r="D1030" s="10">
        <v>1019</v>
      </c>
      <c r="E1030" s="116"/>
      <c r="F1030" s="152">
        <v>5714</v>
      </c>
      <c r="G1030" s="76" t="s">
        <v>13801</v>
      </c>
      <c r="H1030" s="76" t="s">
        <v>14322</v>
      </c>
      <c r="I1030" s="153">
        <v>4783500</v>
      </c>
      <c r="J1030" s="153">
        <v>18655470000</v>
      </c>
      <c r="K1030" s="111">
        <f>J1030/I1030</f>
        <v>3899.9623706491061</v>
      </c>
      <c r="L1030" s="111">
        <v>3300</v>
      </c>
      <c r="M1030" s="111">
        <v>3435</v>
      </c>
      <c r="N1030" s="154">
        <f>(M1030-K1030)/K1030</f>
        <v>-0.11922227100148103</v>
      </c>
      <c r="O1030" s="154">
        <f>(M1030-L1030)/L1030</f>
        <v>4.0909090909090909E-2</v>
      </c>
    </row>
    <row r="1031" spans="4:15" s="2" customFormat="1" ht="21.95" customHeight="1" x14ac:dyDescent="0.15">
      <c r="D1031" s="10">
        <v>1020</v>
      </c>
      <c r="E1031" s="116"/>
      <c r="F1031" s="152">
        <v>5715</v>
      </c>
      <c r="G1031" s="76" t="s">
        <v>13801</v>
      </c>
      <c r="H1031" s="76" t="s">
        <v>14323</v>
      </c>
      <c r="I1031" s="153">
        <v>2531500</v>
      </c>
      <c r="J1031" s="153">
        <v>5151532500</v>
      </c>
      <c r="K1031" s="111">
        <f>J1031/I1031</f>
        <v>2034.9723484100336</v>
      </c>
      <c r="L1031" s="111">
        <v>1258</v>
      </c>
      <c r="M1031" s="111">
        <v>1355</v>
      </c>
      <c r="N1031" s="154">
        <f>(M1031-K1031)/K1031</f>
        <v>-0.33414328648804992</v>
      </c>
      <c r="O1031" s="154">
        <f>(M1031-L1031)/L1031</f>
        <v>7.7106518282988867E-2</v>
      </c>
    </row>
    <row r="1032" spans="4:15" s="2" customFormat="1" ht="21.95" customHeight="1" x14ac:dyDescent="0.15">
      <c r="D1032" s="10">
        <v>1021</v>
      </c>
      <c r="E1032" s="116"/>
      <c r="F1032" s="152">
        <v>5721</v>
      </c>
      <c r="G1032" s="76" t="s">
        <v>13801</v>
      </c>
      <c r="H1032" s="76" t="s">
        <v>14324</v>
      </c>
      <c r="I1032" s="153">
        <v>4418600</v>
      </c>
      <c r="J1032" s="153">
        <v>344650800</v>
      </c>
      <c r="K1032" s="111">
        <f>J1032/I1032</f>
        <v>78</v>
      </c>
      <c r="L1032" s="111">
        <v>49</v>
      </c>
      <c r="M1032" s="111">
        <v>55</v>
      </c>
      <c r="N1032" s="154">
        <f>(M1032-K1032)/K1032</f>
        <v>-0.29487179487179488</v>
      </c>
      <c r="O1032" s="154">
        <f>(M1032-L1032)/L1032</f>
        <v>0.12244897959183673</v>
      </c>
    </row>
    <row r="1033" spans="4:15" s="2" customFormat="1" ht="21.95" customHeight="1" x14ac:dyDescent="0.15">
      <c r="D1033" s="10">
        <v>1022</v>
      </c>
      <c r="E1033" s="116"/>
      <c r="F1033" s="152">
        <v>5726</v>
      </c>
      <c r="G1033" s="76" t="s">
        <v>13801</v>
      </c>
      <c r="H1033" s="76" t="s">
        <v>14325</v>
      </c>
      <c r="I1033" s="153">
        <v>1294700</v>
      </c>
      <c r="J1033" s="153">
        <v>2683909100</v>
      </c>
      <c r="K1033" s="111">
        <f>J1033/I1033</f>
        <v>2072.9969104811926</v>
      </c>
      <c r="L1033" s="111">
        <v>1676</v>
      </c>
      <c r="M1033" s="111">
        <v>1617</v>
      </c>
      <c r="N1033" s="154">
        <f>(M1033-K1033)/K1033</f>
        <v>-0.2199698939133222</v>
      </c>
      <c r="O1033" s="154">
        <f>(M1033-L1033)/L1033</f>
        <v>-3.5202863961813845E-2</v>
      </c>
    </row>
    <row r="1034" spans="4:15" s="2" customFormat="1" ht="21.95" customHeight="1" x14ac:dyDescent="0.15">
      <c r="D1034" s="10">
        <v>1023</v>
      </c>
      <c r="E1034" s="116"/>
      <c r="F1034" s="152">
        <v>5727</v>
      </c>
      <c r="G1034" s="76" t="s">
        <v>13801</v>
      </c>
      <c r="H1034" s="76" t="s">
        <v>14326</v>
      </c>
      <c r="I1034" s="153">
        <v>2105300</v>
      </c>
      <c r="J1034" s="153">
        <v>2583193300</v>
      </c>
      <c r="K1034" s="111">
        <f>J1034/I1034</f>
        <v>1226.995345081461</v>
      </c>
      <c r="L1034" s="111">
        <v>1007</v>
      </c>
      <c r="M1034" s="111">
        <v>962</v>
      </c>
      <c r="N1034" s="154">
        <f>(M1034-K1034)/K1034</f>
        <v>-0.21597094572829678</v>
      </c>
      <c r="O1034" s="154">
        <f>(M1034-L1034)/L1034</f>
        <v>-4.4687189672293945E-2</v>
      </c>
    </row>
    <row r="1035" spans="4:15" s="2" customFormat="1" ht="21.95" customHeight="1" x14ac:dyDescent="0.15">
      <c r="D1035" s="10">
        <v>1024</v>
      </c>
      <c r="E1035" s="116"/>
      <c r="F1035" s="152">
        <v>5741</v>
      </c>
      <c r="G1035" s="76" t="s">
        <v>13801</v>
      </c>
      <c r="H1035" s="76" t="s">
        <v>1514</v>
      </c>
      <c r="I1035" s="153">
        <v>2407700</v>
      </c>
      <c r="J1035" s="153">
        <v>6645204000</v>
      </c>
      <c r="K1035" s="111">
        <f>J1035/I1035</f>
        <v>2759.9800639614568</v>
      </c>
      <c r="L1035" s="111">
        <v>2153</v>
      </c>
      <c r="M1035" s="111">
        <v>2313</v>
      </c>
      <c r="N1035" s="154">
        <f>(M1035-K1035)/K1035</f>
        <v>-0.16195046833776655</v>
      </c>
      <c r="O1035" s="154">
        <f>(M1035-L1035)/L1035</f>
        <v>7.431490942870414E-2</v>
      </c>
    </row>
    <row r="1036" spans="4:15" s="2" customFormat="1" ht="21.95" customHeight="1" x14ac:dyDescent="0.15">
      <c r="D1036" s="10">
        <v>1025</v>
      </c>
      <c r="E1036" s="116"/>
      <c r="F1036" s="152">
        <v>5757</v>
      </c>
      <c r="G1036" s="76" t="s">
        <v>13801</v>
      </c>
      <c r="H1036" s="76" t="s">
        <v>14327</v>
      </c>
      <c r="I1036" s="153">
        <v>1700</v>
      </c>
      <c r="J1036" s="153">
        <v>8967500</v>
      </c>
      <c r="K1036" s="111">
        <f>J1036/I1036</f>
        <v>5275</v>
      </c>
      <c r="L1036" s="111">
        <v>2190</v>
      </c>
      <c r="M1036" s="111">
        <v>2406</v>
      </c>
      <c r="N1036" s="154">
        <f>(M1036-K1036)/K1036</f>
        <v>-0.54388625592417061</v>
      </c>
      <c r="O1036" s="154">
        <f>(M1036-L1036)/L1036</f>
        <v>9.8630136986301367E-2</v>
      </c>
    </row>
    <row r="1037" spans="4:15" s="2" customFormat="1" ht="21.95" customHeight="1" x14ac:dyDescent="0.15">
      <c r="D1037" s="10">
        <v>1026</v>
      </c>
      <c r="E1037" s="116"/>
      <c r="F1037" s="152">
        <v>5801</v>
      </c>
      <c r="G1037" s="76" t="s">
        <v>13801</v>
      </c>
      <c r="H1037" s="76" t="s">
        <v>14329</v>
      </c>
      <c r="I1037" s="153">
        <v>4445600</v>
      </c>
      <c r="J1037" s="153">
        <v>25696632000</v>
      </c>
      <c r="K1037" s="111">
        <f>J1037/I1037</f>
        <v>5780.2393377721792</v>
      </c>
      <c r="L1037" s="111">
        <v>2762</v>
      </c>
      <c r="M1037" s="111">
        <v>3185</v>
      </c>
      <c r="N1037" s="154">
        <f>(M1037-K1037)/K1037</f>
        <v>-0.44898475411096678</v>
      </c>
      <c r="O1037" s="154">
        <f>(M1037-L1037)/L1037</f>
        <v>0.15314989138305576</v>
      </c>
    </row>
    <row r="1038" spans="4:15" s="2" customFormat="1" ht="21.95" customHeight="1" x14ac:dyDescent="0.15">
      <c r="D1038" s="10">
        <v>1027</v>
      </c>
      <c r="E1038" s="116"/>
      <c r="F1038" s="152">
        <v>5802</v>
      </c>
      <c r="G1038" s="76" t="s">
        <v>13801</v>
      </c>
      <c r="H1038" s="76" t="s">
        <v>14331</v>
      </c>
      <c r="I1038" s="153">
        <v>62452000</v>
      </c>
      <c r="J1038" s="153">
        <v>102767340000</v>
      </c>
      <c r="K1038" s="111">
        <f>J1038/I1038</f>
        <v>1645.541215653622</v>
      </c>
      <c r="L1038" s="111">
        <v>1462</v>
      </c>
      <c r="M1038" s="111">
        <v>1522</v>
      </c>
      <c r="N1038" s="154">
        <f>(M1038-K1038)/K1038</f>
        <v>-7.5076342347675823E-2</v>
      </c>
      <c r="O1038" s="154">
        <f>(M1038-L1038)/L1038</f>
        <v>4.1039671682626538E-2</v>
      </c>
    </row>
    <row r="1039" spans="4:15" s="2" customFormat="1" ht="21.95" customHeight="1" x14ac:dyDescent="0.15">
      <c r="D1039" s="10">
        <v>1028</v>
      </c>
      <c r="E1039" s="116"/>
      <c r="F1039" s="152">
        <v>5803</v>
      </c>
      <c r="G1039" s="76" t="s">
        <v>13801</v>
      </c>
      <c r="H1039" s="76" t="s">
        <v>1520</v>
      </c>
      <c r="I1039" s="153">
        <v>18701400</v>
      </c>
      <c r="J1039" s="153">
        <v>13633252000</v>
      </c>
      <c r="K1039" s="111">
        <f>J1039/I1039</f>
        <v>728.99633182542482</v>
      </c>
      <c r="L1039" s="111">
        <v>437</v>
      </c>
      <c r="M1039" s="111">
        <v>462</v>
      </c>
      <c r="N1039" s="154">
        <f>(M1039-K1039)/K1039</f>
        <v>-0.36625195514613829</v>
      </c>
      <c r="O1039" s="154">
        <f>(M1039-L1039)/L1039</f>
        <v>5.7208237986270026E-2</v>
      </c>
    </row>
    <row r="1040" spans="4:15" s="2" customFormat="1" ht="21.95" customHeight="1" x14ac:dyDescent="0.15">
      <c r="D1040" s="10">
        <v>1029</v>
      </c>
      <c r="E1040" s="116"/>
      <c r="F1040" s="152">
        <v>5805</v>
      </c>
      <c r="G1040" s="76" t="s">
        <v>13801</v>
      </c>
      <c r="H1040" s="76" t="s">
        <v>14332</v>
      </c>
      <c r="I1040" s="153">
        <v>1748100</v>
      </c>
      <c r="J1040" s="153">
        <v>1671178600</v>
      </c>
      <c r="K1040" s="111">
        <f>J1040/I1040</f>
        <v>955.9971397517304</v>
      </c>
      <c r="L1040" s="111">
        <v>604</v>
      </c>
      <c r="M1040" s="111">
        <v>612</v>
      </c>
      <c r="N1040" s="154">
        <f>(M1040-K1040)/K1040</f>
        <v>-0.35983072066624117</v>
      </c>
      <c r="O1040" s="154">
        <f>(M1040-L1040)/L1040</f>
        <v>1.3245033112582781E-2</v>
      </c>
    </row>
    <row r="1041" spans="4:15" s="2" customFormat="1" ht="21.95" customHeight="1" x14ac:dyDescent="0.15">
      <c r="D1041" s="10">
        <v>1030</v>
      </c>
      <c r="E1041" s="116"/>
      <c r="F1041" s="152">
        <v>5807</v>
      </c>
      <c r="G1041" s="76" t="s">
        <v>13801</v>
      </c>
      <c r="H1041" s="76" t="s">
        <v>14333</v>
      </c>
      <c r="I1041" s="153">
        <v>157900</v>
      </c>
      <c r="J1041" s="153">
        <v>554221000</v>
      </c>
      <c r="K1041" s="111">
        <f>J1041/I1041</f>
        <v>3509.949335022166</v>
      </c>
      <c r="L1041" s="111">
        <v>1872</v>
      </c>
      <c r="M1041" s="111">
        <v>1915</v>
      </c>
      <c r="N1041" s="154">
        <f>(M1041-K1041)/K1041</f>
        <v>-0.45440807908758418</v>
      </c>
      <c r="O1041" s="154">
        <f>(M1041-L1041)/L1041</f>
        <v>2.2970085470085472E-2</v>
      </c>
    </row>
    <row r="1042" spans="4:15" s="2" customFormat="1" ht="21.95" customHeight="1" x14ac:dyDescent="0.15">
      <c r="D1042" s="10">
        <v>1031</v>
      </c>
      <c r="E1042" s="116"/>
      <c r="F1042" s="152">
        <v>5809</v>
      </c>
      <c r="G1042" s="76" t="s">
        <v>13801</v>
      </c>
      <c r="H1042" s="76" t="s">
        <v>14334</v>
      </c>
      <c r="I1042" s="153">
        <v>2798500</v>
      </c>
      <c r="J1042" s="153">
        <v>1847733200</v>
      </c>
      <c r="K1042" s="111">
        <f>J1042/I1042</f>
        <v>660.2584241557978</v>
      </c>
      <c r="L1042" s="111">
        <v>481</v>
      </c>
      <c r="M1042" s="111">
        <v>515</v>
      </c>
      <c r="N1042" s="154">
        <f>(M1042-K1042)/K1042</f>
        <v>-0.2200023791313595</v>
      </c>
      <c r="O1042" s="154">
        <f>(M1042-L1042)/L1042</f>
        <v>7.068607068607069E-2</v>
      </c>
    </row>
    <row r="1043" spans="4:15" s="2" customFormat="1" ht="21.95" customHeight="1" x14ac:dyDescent="0.15">
      <c r="D1043" s="10">
        <v>1032</v>
      </c>
      <c r="E1043" s="116"/>
      <c r="F1043" s="152">
        <v>5819</v>
      </c>
      <c r="G1043" s="76" t="s">
        <v>13801</v>
      </c>
      <c r="H1043" s="76" t="s">
        <v>14335</v>
      </c>
      <c r="I1043" s="153">
        <v>175500</v>
      </c>
      <c r="J1043" s="153">
        <v>389083500</v>
      </c>
      <c r="K1043" s="111">
        <f>J1043/I1043</f>
        <v>2217</v>
      </c>
      <c r="L1043" s="111">
        <v>1690</v>
      </c>
      <c r="M1043" s="111">
        <v>1808</v>
      </c>
      <c r="N1043" s="154">
        <f>(M1043-K1043)/K1043</f>
        <v>-0.18448353631032927</v>
      </c>
      <c r="O1043" s="154">
        <f>(M1043-L1043)/L1043</f>
        <v>6.982248520710059E-2</v>
      </c>
    </row>
    <row r="1044" spans="4:15" s="2" customFormat="1" ht="21.95" customHeight="1" x14ac:dyDescent="0.15">
      <c r="D1044" s="10">
        <v>1033</v>
      </c>
      <c r="E1044" s="116"/>
      <c r="F1044" s="152">
        <v>5821</v>
      </c>
      <c r="G1044" s="76" t="s">
        <v>13801</v>
      </c>
      <c r="H1044" s="76" t="s">
        <v>14337</v>
      </c>
      <c r="I1044" s="153">
        <v>737800</v>
      </c>
      <c r="J1044" s="153">
        <v>1004510900</v>
      </c>
      <c r="K1044" s="111">
        <f>J1044/I1044</f>
        <v>1361.4948495527244</v>
      </c>
      <c r="L1044" s="111">
        <v>1008</v>
      </c>
      <c r="M1044" s="111">
        <v>1153</v>
      </c>
      <c r="N1044" s="154">
        <f>(M1044-K1044)/K1044</f>
        <v>-0.15313671558964673</v>
      </c>
      <c r="O1044" s="154">
        <f>(M1044-L1044)/L1044</f>
        <v>0.14384920634920634</v>
      </c>
    </row>
    <row r="1045" spans="4:15" s="2" customFormat="1" ht="21.95" customHeight="1" x14ac:dyDescent="0.15">
      <c r="D1045" s="10">
        <v>1034</v>
      </c>
      <c r="E1045" s="116"/>
      <c r="F1045" s="152">
        <v>5851</v>
      </c>
      <c r="G1045" s="76" t="s">
        <v>13801</v>
      </c>
      <c r="H1045" s="76" t="s">
        <v>1532</v>
      </c>
      <c r="I1045" s="153">
        <v>2168100</v>
      </c>
      <c r="J1045" s="153">
        <v>6131361800</v>
      </c>
      <c r="K1045" s="111">
        <f>J1045/I1045</f>
        <v>2827.9884691665516</v>
      </c>
      <c r="L1045" s="111">
        <v>2634</v>
      </c>
      <c r="M1045" s="111">
        <v>2731</v>
      </c>
      <c r="N1045" s="154">
        <f>(M1045-K1045)/K1045</f>
        <v>-3.4295921013827703E-2</v>
      </c>
      <c r="O1045" s="154">
        <f>(M1045-L1045)/L1045</f>
        <v>3.6826119969627945E-2</v>
      </c>
    </row>
    <row r="1046" spans="4:15" s="2" customFormat="1" ht="21.95" customHeight="1" x14ac:dyDescent="0.15">
      <c r="D1046" s="10">
        <v>1035</v>
      </c>
      <c r="E1046" s="116"/>
      <c r="F1046" s="152">
        <v>5852</v>
      </c>
      <c r="G1046" s="76" t="s">
        <v>13801</v>
      </c>
      <c r="H1046" s="76" t="s">
        <v>14338</v>
      </c>
      <c r="I1046" s="153">
        <v>1889500</v>
      </c>
      <c r="J1046" s="153">
        <v>1804458500</v>
      </c>
      <c r="K1046" s="111">
        <f>J1046/I1046</f>
        <v>954.99259063244244</v>
      </c>
      <c r="L1046" s="111">
        <v>622</v>
      </c>
      <c r="M1046" s="111">
        <v>644</v>
      </c>
      <c r="N1046" s="154">
        <f>(M1046-K1046)/K1046</f>
        <v>-0.32564921831119975</v>
      </c>
      <c r="O1046" s="154">
        <f>(M1046-L1046)/L1046</f>
        <v>3.5369774919614148E-2</v>
      </c>
    </row>
    <row r="1047" spans="4:15" s="2" customFormat="1" ht="21.95" customHeight="1" x14ac:dyDescent="0.15">
      <c r="D1047" s="10">
        <v>1036</v>
      </c>
      <c r="E1047" s="116"/>
      <c r="F1047" s="152">
        <v>5857</v>
      </c>
      <c r="G1047" s="76" t="s">
        <v>13801</v>
      </c>
      <c r="H1047" s="76" t="s">
        <v>14339</v>
      </c>
      <c r="I1047" s="153">
        <v>2378400</v>
      </c>
      <c r="J1047" s="153">
        <v>4790051400</v>
      </c>
      <c r="K1047" s="111">
        <f>J1047/I1047</f>
        <v>2013.9805751765894</v>
      </c>
      <c r="L1047" s="111">
        <v>2250</v>
      </c>
      <c r="M1047" s="111">
        <v>2292</v>
      </c>
      <c r="N1047" s="154">
        <f>(M1047-K1047)/K1047</f>
        <v>0.13804473997919936</v>
      </c>
      <c r="O1047" s="154">
        <f>(M1047-L1047)/L1047</f>
        <v>1.8666666666666668E-2</v>
      </c>
    </row>
    <row r="1048" spans="4:15" s="2" customFormat="1" ht="21.95" customHeight="1" x14ac:dyDescent="0.15">
      <c r="D1048" s="10">
        <v>1037</v>
      </c>
      <c r="E1048" s="116"/>
      <c r="F1048" s="152">
        <v>5901</v>
      </c>
      <c r="G1048" s="76" t="s">
        <v>13801</v>
      </c>
      <c r="H1048" s="76" t="s">
        <v>14340</v>
      </c>
      <c r="I1048" s="153">
        <v>10769500</v>
      </c>
      <c r="J1048" s="153">
        <v>17112696300</v>
      </c>
      <c r="K1048" s="111">
        <f>J1048/I1048</f>
        <v>1588.9963600909978</v>
      </c>
      <c r="L1048" s="111">
        <v>2522</v>
      </c>
      <c r="M1048" s="111">
        <v>2432</v>
      </c>
      <c r="N1048" s="154">
        <f>(M1048-K1048)/K1048</f>
        <v>0.53052584705777772</v>
      </c>
      <c r="O1048" s="154">
        <f>(M1048-L1048)/L1048</f>
        <v>-3.5685963521015066E-2</v>
      </c>
    </row>
    <row r="1049" spans="4:15" s="2" customFormat="1" ht="21.95" customHeight="1" x14ac:dyDescent="0.15">
      <c r="D1049" s="10">
        <v>1038</v>
      </c>
      <c r="E1049" s="116"/>
      <c r="F1049" s="152">
        <v>5902</v>
      </c>
      <c r="G1049" s="76" t="s">
        <v>13801</v>
      </c>
      <c r="H1049" s="76" t="s">
        <v>14341</v>
      </c>
      <c r="I1049" s="153">
        <v>3787000</v>
      </c>
      <c r="J1049" s="153">
        <v>1438105750</v>
      </c>
      <c r="K1049" s="111">
        <f>J1049/I1049</f>
        <v>379.74801954053339</v>
      </c>
      <c r="L1049" s="111">
        <v>1744</v>
      </c>
      <c r="M1049" s="111">
        <v>1623</v>
      </c>
      <c r="N1049" s="154">
        <f>(M1049-K1049)/K1049</f>
        <v>3.2738866734939349</v>
      </c>
      <c r="O1049" s="154">
        <f>(M1049-L1049)/L1049</f>
        <v>-6.9380733944954129E-2</v>
      </c>
    </row>
    <row r="1050" spans="4:15" s="2" customFormat="1" ht="21.95" customHeight="1" x14ac:dyDescent="0.15">
      <c r="D1050" s="10">
        <v>1039</v>
      </c>
      <c r="E1050" s="116"/>
      <c r="F1050" s="152">
        <v>5909</v>
      </c>
      <c r="G1050" s="76" t="s">
        <v>13801</v>
      </c>
      <c r="H1050" s="76" t="s">
        <v>1542</v>
      </c>
      <c r="I1050" s="153">
        <v>780800</v>
      </c>
      <c r="J1050" s="153">
        <v>1022061600</v>
      </c>
      <c r="K1050" s="111">
        <f>J1050/I1050</f>
        <v>1308.9928278688524</v>
      </c>
      <c r="L1050" s="111">
        <v>1065</v>
      </c>
      <c r="M1050" s="111">
        <v>1035</v>
      </c>
      <c r="N1050" s="154">
        <f>(M1050-K1050)/K1050</f>
        <v>-0.20931575944150524</v>
      </c>
      <c r="O1050" s="154">
        <f>(M1050-L1050)/L1050</f>
        <v>-2.8169014084507043E-2</v>
      </c>
    </row>
    <row r="1051" spans="4:15" s="2" customFormat="1" ht="21.95" customHeight="1" x14ac:dyDescent="0.15">
      <c r="D1051" s="10">
        <v>1040</v>
      </c>
      <c r="E1051" s="116"/>
      <c r="F1051" s="152">
        <v>5911</v>
      </c>
      <c r="G1051" s="76" t="s">
        <v>13801</v>
      </c>
      <c r="H1051" s="76" t="s">
        <v>14342</v>
      </c>
      <c r="I1051" s="153">
        <v>3765100</v>
      </c>
      <c r="J1051" s="153">
        <v>8524275200</v>
      </c>
      <c r="K1051" s="111">
        <f>J1051/I1051</f>
        <v>2264.0235850309423</v>
      </c>
      <c r="L1051" s="111">
        <v>1632</v>
      </c>
      <c r="M1051" s="111">
        <v>1680</v>
      </c>
      <c r="N1051" s="154">
        <f>(M1051-K1051)/K1051</f>
        <v>-0.25795826019319512</v>
      </c>
      <c r="O1051" s="154">
        <f>(M1051-L1051)/L1051</f>
        <v>2.9411764705882353E-2</v>
      </c>
    </row>
    <row r="1052" spans="4:15" s="2" customFormat="1" ht="21.95" customHeight="1" x14ac:dyDescent="0.15">
      <c r="D1052" s="10">
        <v>1041</v>
      </c>
      <c r="E1052" s="116"/>
      <c r="F1052" s="152">
        <v>5912</v>
      </c>
      <c r="G1052" s="76" t="s">
        <v>13368</v>
      </c>
      <c r="H1052" s="76" t="s">
        <v>14343</v>
      </c>
      <c r="I1052" s="153">
        <v>6409900</v>
      </c>
      <c r="J1052" s="153">
        <v>1873238800</v>
      </c>
      <c r="K1052" s="111">
        <f>J1052/I1052</f>
        <v>292.24150142747936</v>
      </c>
      <c r="L1052" s="111">
        <v>286</v>
      </c>
      <c r="M1052" s="111">
        <v>297</v>
      </c>
      <c r="N1052" s="154">
        <f>(M1052-K1052)/K1052</f>
        <v>1.6282761172788023E-2</v>
      </c>
      <c r="O1052" s="154">
        <f>(M1052-L1052)/L1052</f>
        <v>3.8461538461538464E-2</v>
      </c>
    </row>
    <row r="1053" spans="4:15" s="2" customFormat="1" ht="21.95" customHeight="1" x14ac:dyDescent="0.15">
      <c r="D1053" s="10">
        <v>1042</v>
      </c>
      <c r="E1053" s="116"/>
      <c r="F1053" s="152">
        <v>5915</v>
      </c>
      <c r="G1053" s="76" t="s">
        <v>13801</v>
      </c>
      <c r="H1053" s="76" t="s">
        <v>14344</v>
      </c>
      <c r="I1053" s="153">
        <v>227300</v>
      </c>
      <c r="J1053" s="153">
        <v>575972200</v>
      </c>
      <c r="K1053" s="111">
        <f>J1053/I1053</f>
        <v>2533.9736031676198</v>
      </c>
      <c r="L1053" s="111">
        <v>1835</v>
      </c>
      <c r="M1053" s="111">
        <v>1864</v>
      </c>
      <c r="N1053" s="154">
        <f>(M1053-K1053)/K1053</f>
        <v>-0.26439644135602375</v>
      </c>
      <c r="O1053" s="154">
        <f>(M1053-L1053)/L1053</f>
        <v>1.5803814713896459E-2</v>
      </c>
    </row>
    <row r="1054" spans="4:15" s="2" customFormat="1" ht="21.95" customHeight="1" x14ac:dyDescent="0.15">
      <c r="D1054" s="10">
        <v>1043</v>
      </c>
      <c r="E1054" s="116"/>
      <c r="F1054" s="152">
        <v>5917</v>
      </c>
      <c r="G1054" s="76" t="s">
        <v>13801</v>
      </c>
      <c r="H1054" s="76" t="s">
        <v>3666</v>
      </c>
      <c r="I1054" s="153">
        <v>1477000</v>
      </c>
      <c r="J1054" s="153">
        <v>1</v>
      </c>
      <c r="K1054" s="111">
        <f>J1054/I1054</f>
        <v>6.7704807041299932E-7</v>
      </c>
      <c r="L1054" s="111"/>
      <c r="M1054" s="111"/>
      <c r="N1054" s="154">
        <f>(M1054-K1054)/K1054</f>
        <v>-1</v>
      </c>
      <c r="O1054" s="154" t="e">
        <f>(M1054-L1054)/L1054</f>
        <v>#DIV/0!</v>
      </c>
    </row>
    <row r="1055" spans="4:15" s="2" customFormat="1" ht="21.95" customHeight="1" x14ac:dyDescent="0.15">
      <c r="D1055" s="10">
        <v>1044</v>
      </c>
      <c r="E1055" s="116"/>
      <c r="F1055" s="152">
        <v>5923</v>
      </c>
      <c r="G1055" s="76" t="s">
        <v>13801</v>
      </c>
      <c r="H1055" s="76" t="s">
        <v>14345</v>
      </c>
      <c r="I1055" s="153">
        <v>98900</v>
      </c>
      <c r="J1055" s="153">
        <v>345161000</v>
      </c>
      <c r="K1055" s="111">
        <f>J1055/I1055</f>
        <v>3490</v>
      </c>
      <c r="L1055" s="111">
        <v>2616</v>
      </c>
      <c r="M1055" s="111">
        <v>2709</v>
      </c>
      <c r="N1055" s="154">
        <f>(M1055-K1055)/K1055</f>
        <v>-0.22378223495702007</v>
      </c>
      <c r="O1055" s="154">
        <f>(M1055-L1055)/L1055</f>
        <v>3.5550458715596332E-2</v>
      </c>
    </row>
    <row r="1056" spans="4:15" s="2" customFormat="1" ht="21.95" customHeight="1" x14ac:dyDescent="0.15">
      <c r="D1056" s="10">
        <v>1045</v>
      </c>
      <c r="E1056" s="116"/>
      <c r="F1056" s="152">
        <v>5929</v>
      </c>
      <c r="G1056" s="76" t="s">
        <v>13801</v>
      </c>
      <c r="H1056" s="76" t="s">
        <v>14346</v>
      </c>
      <c r="I1056" s="153">
        <v>13658100</v>
      </c>
      <c r="J1056" s="153">
        <v>18959730300</v>
      </c>
      <c r="K1056" s="111">
        <f>J1056/I1056</f>
        <v>1388.1674830320469</v>
      </c>
      <c r="L1056" s="111">
        <v>1249</v>
      </c>
      <c r="M1056" s="111">
        <v>1214</v>
      </c>
      <c r="N1056" s="154">
        <f>(M1056-K1056)/K1056</f>
        <v>-0.12546575622966535</v>
      </c>
      <c r="O1056" s="154">
        <f>(M1056-L1056)/L1056</f>
        <v>-2.8022417934347479E-2</v>
      </c>
    </row>
    <row r="1057" spans="4:15" s="2" customFormat="1" ht="21.95" customHeight="1" x14ac:dyDescent="0.15">
      <c r="D1057" s="10">
        <v>1046</v>
      </c>
      <c r="E1057" s="116"/>
      <c r="F1057" s="152">
        <v>5930</v>
      </c>
      <c r="G1057" s="76" t="s">
        <v>13801</v>
      </c>
      <c r="H1057" s="76" t="s">
        <v>14347</v>
      </c>
      <c r="I1057" s="153">
        <v>4191200</v>
      </c>
      <c r="J1057" s="153">
        <v>4371397600</v>
      </c>
      <c r="K1057" s="111">
        <f>J1057/I1057</f>
        <v>1042.9942737163581</v>
      </c>
      <c r="L1057" s="111">
        <v>714</v>
      </c>
      <c r="M1057" s="111">
        <v>734</v>
      </c>
      <c r="N1057" s="154">
        <f>(M1057-K1057)/K1057</f>
        <v>-0.29625692250002605</v>
      </c>
      <c r="O1057" s="154">
        <f>(M1057-L1057)/L1057</f>
        <v>2.8011204481792718E-2</v>
      </c>
    </row>
    <row r="1058" spans="4:15" s="2" customFormat="1" ht="21.95" customHeight="1" x14ac:dyDescent="0.15">
      <c r="D1058" s="10">
        <v>1047</v>
      </c>
      <c r="E1058" s="116"/>
      <c r="F1058" s="152">
        <v>5932</v>
      </c>
      <c r="G1058" s="76" t="s">
        <v>13801</v>
      </c>
      <c r="H1058" s="76" t="s">
        <v>1555</v>
      </c>
      <c r="I1058" s="153">
        <v>2230200</v>
      </c>
      <c r="J1058" s="153">
        <v>3543787800</v>
      </c>
      <c r="K1058" s="111">
        <f>J1058/I1058</f>
        <v>1589</v>
      </c>
      <c r="L1058" s="111">
        <v>1161</v>
      </c>
      <c r="M1058" s="111">
        <v>1333</v>
      </c>
      <c r="N1058" s="154">
        <f>(M1058-K1058)/K1058</f>
        <v>-0.16110761485210826</v>
      </c>
      <c r="O1058" s="154">
        <f>(M1058-L1058)/L1058</f>
        <v>0.14814814814814814</v>
      </c>
    </row>
    <row r="1059" spans="4:15" s="2" customFormat="1" ht="21.95" customHeight="1" x14ac:dyDescent="0.15">
      <c r="D1059" s="10">
        <v>1048</v>
      </c>
      <c r="E1059" s="116"/>
      <c r="F1059" s="152">
        <v>5933</v>
      </c>
      <c r="G1059" s="76" t="s">
        <v>13801</v>
      </c>
      <c r="H1059" s="76" t="s">
        <v>14349</v>
      </c>
      <c r="I1059" s="153">
        <v>875700</v>
      </c>
      <c r="J1059" s="153">
        <v>979021200</v>
      </c>
      <c r="K1059" s="111">
        <f>J1059/I1059</f>
        <v>1117.9869818430971</v>
      </c>
      <c r="L1059" s="111">
        <v>959</v>
      </c>
      <c r="M1059" s="111">
        <v>941</v>
      </c>
      <c r="N1059" s="154">
        <f>(M1059-K1059)/K1059</f>
        <v>-0.15830862498176759</v>
      </c>
      <c r="O1059" s="154">
        <f>(M1059-L1059)/L1059</f>
        <v>-1.8769551616266946E-2</v>
      </c>
    </row>
    <row r="1060" spans="4:15" s="2" customFormat="1" ht="21.95" customHeight="1" x14ac:dyDescent="0.15">
      <c r="D1060" s="10">
        <v>1049</v>
      </c>
      <c r="E1060" s="116"/>
      <c r="F1060" s="152">
        <v>5936</v>
      </c>
      <c r="G1060" s="76" t="s">
        <v>13801</v>
      </c>
      <c r="H1060" s="76" t="s">
        <v>14351</v>
      </c>
      <c r="I1060" s="153">
        <v>287500</v>
      </c>
      <c r="J1060" s="153">
        <v>184859500</v>
      </c>
      <c r="K1060" s="111">
        <f>J1060/I1060</f>
        <v>642.98956521739126</v>
      </c>
      <c r="L1060" s="111">
        <v>613</v>
      </c>
      <c r="M1060" s="111">
        <v>707</v>
      </c>
      <c r="N1060" s="154">
        <f>(M1060-K1060)/K1060</f>
        <v>9.9551280837609182E-2</v>
      </c>
      <c r="O1060" s="154">
        <f>(M1060-L1060)/L1060</f>
        <v>0.15334420880913541</v>
      </c>
    </row>
    <row r="1061" spans="4:15" s="2" customFormat="1" ht="21.95" customHeight="1" x14ac:dyDescent="0.15">
      <c r="D1061" s="10">
        <v>1050</v>
      </c>
      <c r="E1061" s="116"/>
      <c r="F1061" s="152">
        <v>5938</v>
      </c>
      <c r="G1061" s="76" t="s">
        <v>13801</v>
      </c>
      <c r="H1061" s="76" t="s">
        <v>14352</v>
      </c>
      <c r="I1061" s="153">
        <v>22233100</v>
      </c>
      <c r="J1061" s="153">
        <v>53491731600</v>
      </c>
      <c r="K1061" s="111">
        <f>J1061/I1061</f>
        <v>2405.9502093725123</v>
      </c>
      <c r="L1061" s="111">
        <v>1362</v>
      </c>
      <c r="M1061" s="111">
        <v>1523</v>
      </c>
      <c r="N1061" s="154">
        <f>(M1061-K1061)/K1061</f>
        <v>-0.3669860689273331</v>
      </c>
      <c r="O1061" s="154">
        <f>(M1061-L1061)/L1061</f>
        <v>0.11820851688693099</v>
      </c>
    </row>
    <row r="1062" spans="4:15" s="2" customFormat="1" ht="21.95" customHeight="1" x14ac:dyDescent="0.15">
      <c r="D1062" s="10">
        <v>1051</v>
      </c>
      <c r="E1062" s="116"/>
      <c r="F1062" s="152">
        <v>5940</v>
      </c>
      <c r="G1062" s="76" t="s">
        <v>13801</v>
      </c>
      <c r="H1062" s="76" t="s">
        <v>14353</v>
      </c>
      <c r="I1062" s="153">
        <v>804900</v>
      </c>
      <c r="J1062" s="153">
        <v>81294900</v>
      </c>
      <c r="K1062" s="111">
        <f>J1062/I1062</f>
        <v>101</v>
      </c>
      <c r="L1062" s="111">
        <v>76</v>
      </c>
      <c r="M1062" s="111">
        <v>80</v>
      </c>
      <c r="N1062" s="154">
        <f>(M1062-K1062)/K1062</f>
        <v>-0.20792079207920791</v>
      </c>
      <c r="O1062" s="154">
        <f>(M1062-L1062)/L1062</f>
        <v>5.2631578947368418E-2</v>
      </c>
    </row>
    <row r="1063" spans="4:15" s="2" customFormat="1" ht="21.95" customHeight="1" x14ac:dyDescent="0.15">
      <c r="D1063" s="10">
        <v>1052</v>
      </c>
      <c r="E1063" s="116"/>
      <c r="F1063" s="152">
        <v>5942</v>
      </c>
      <c r="G1063" s="76" t="s">
        <v>13801</v>
      </c>
      <c r="H1063" s="76" t="s">
        <v>14354</v>
      </c>
      <c r="I1063" s="153">
        <v>804200</v>
      </c>
      <c r="J1063" s="153">
        <v>534793000</v>
      </c>
      <c r="K1063" s="111">
        <f>J1063/I1063</f>
        <v>665</v>
      </c>
      <c r="L1063" s="111">
        <v>481</v>
      </c>
      <c r="M1063" s="111">
        <v>512</v>
      </c>
      <c r="N1063" s="154">
        <f>(M1063-K1063)/K1063</f>
        <v>-0.23007518796992482</v>
      </c>
      <c r="O1063" s="154">
        <f>(M1063-L1063)/L1063</f>
        <v>6.4449064449064453E-2</v>
      </c>
    </row>
    <row r="1064" spans="4:15" s="2" customFormat="1" ht="21.95" customHeight="1" x14ac:dyDescent="0.15">
      <c r="D1064" s="10">
        <v>1053</v>
      </c>
      <c r="E1064" s="116"/>
      <c r="F1064" s="152">
        <v>5943</v>
      </c>
      <c r="G1064" s="76" t="s">
        <v>13801</v>
      </c>
      <c r="H1064" s="76" t="s">
        <v>1567</v>
      </c>
      <c r="I1064" s="153">
        <v>3041700</v>
      </c>
      <c r="J1064" s="153">
        <v>5846147400</v>
      </c>
      <c r="K1064" s="111">
        <f>J1064/I1064</f>
        <v>1922</v>
      </c>
      <c r="L1064" s="111">
        <v>1570</v>
      </c>
      <c r="M1064" s="111">
        <v>1491</v>
      </c>
      <c r="N1064" s="154">
        <f>(M1064-K1064)/K1064</f>
        <v>-0.22424557752341312</v>
      </c>
      <c r="O1064" s="154">
        <f>(M1064-L1064)/L1064</f>
        <v>-5.0318471337579621E-2</v>
      </c>
    </row>
    <row r="1065" spans="4:15" s="2" customFormat="1" ht="21.95" customHeight="1" x14ac:dyDescent="0.15">
      <c r="D1065" s="10">
        <v>1054</v>
      </c>
      <c r="E1065" s="116"/>
      <c r="F1065" s="152">
        <v>5946</v>
      </c>
      <c r="G1065" s="76" t="s">
        <v>13801</v>
      </c>
      <c r="H1065" s="76" t="s">
        <v>14355</v>
      </c>
      <c r="I1065" s="153">
        <v>1450100</v>
      </c>
      <c r="J1065" s="153">
        <v>3674553400</v>
      </c>
      <c r="K1065" s="111">
        <f>J1065/I1065</f>
        <v>2534</v>
      </c>
      <c r="L1065" s="111">
        <v>2090</v>
      </c>
      <c r="M1065" s="111">
        <v>2033</v>
      </c>
      <c r="N1065" s="154">
        <f>(M1065-K1065)/K1065</f>
        <v>-0.19771112865035517</v>
      </c>
      <c r="O1065" s="154">
        <f>(M1065-L1065)/L1065</f>
        <v>-2.7272727272727271E-2</v>
      </c>
    </row>
    <row r="1066" spans="4:15" s="2" customFormat="1" ht="21.95" customHeight="1" x14ac:dyDescent="0.15">
      <c r="D1066" s="10">
        <v>1055</v>
      </c>
      <c r="E1066" s="116"/>
      <c r="F1066" s="152">
        <v>5947</v>
      </c>
      <c r="G1066" s="76" t="s">
        <v>13801</v>
      </c>
      <c r="H1066" s="76" t="s">
        <v>1571</v>
      </c>
      <c r="I1066" s="153">
        <v>4855000</v>
      </c>
      <c r="J1066" s="153">
        <v>49259133600</v>
      </c>
      <c r="K1066" s="111">
        <f>J1066/I1066</f>
        <v>10146.062533470649</v>
      </c>
      <c r="L1066" s="111">
        <v>7240</v>
      </c>
      <c r="M1066" s="111">
        <v>7030</v>
      </c>
      <c r="N1066" s="154">
        <f>(M1066-K1066)/K1066</f>
        <v>-0.30712037533684922</v>
      </c>
      <c r="O1066" s="154">
        <f>(M1066-L1066)/L1066</f>
        <v>-2.9005524861878452E-2</v>
      </c>
    </row>
    <row r="1067" spans="4:15" s="2" customFormat="1" ht="21.95" customHeight="1" x14ac:dyDescent="0.15">
      <c r="D1067" s="10">
        <v>1056</v>
      </c>
      <c r="E1067" s="116"/>
      <c r="F1067" s="152">
        <v>5949</v>
      </c>
      <c r="G1067" s="76" t="s">
        <v>13695</v>
      </c>
      <c r="H1067" s="76" t="s">
        <v>14356</v>
      </c>
      <c r="I1067" s="153">
        <v>3641500</v>
      </c>
      <c r="J1067" s="153">
        <v>8843436750</v>
      </c>
      <c r="K1067" s="111">
        <f>J1067/I1067</f>
        <v>2428.5148290539614</v>
      </c>
      <c r="L1067" s="111">
        <v>1861</v>
      </c>
      <c r="M1067" s="111">
        <v>2068</v>
      </c>
      <c r="N1067" s="154">
        <f>(M1067-K1067)/K1067</f>
        <v>-0.14845074229767069</v>
      </c>
      <c r="O1067" s="154">
        <f>(M1067-L1067)/L1067</f>
        <v>0.11123052122514777</v>
      </c>
    </row>
    <row r="1068" spans="4:15" s="2" customFormat="1" ht="21.95" customHeight="1" x14ac:dyDescent="0.15">
      <c r="D1068" s="10">
        <v>1057</v>
      </c>
      <c r="E1068" s="116"/>
      <c r="F1068" s="152">
        <v>5951</v>
      </c>
      <c r="G1068" s="76" t="s">
        <v>13801</v>
      </c>
      <c r="H1068" s="76" t="s">
        <v>14357</v>
      </c>
      <c r="I1068" s="153">
        <v>584100</v>
      </c>
      <c r="J1068" s="153">
        <v>514583300</v>
      </c>
      <c r="K1068" s="111">
        <f>J1068/I1068</f>
        <v>880.98493408662898</v>
      </c>
      <c r="L1068" s="111">
        <v>650</v>
      </c>
      <c r="M1068" s="111">
        <v>704</v>
      </c>
      <c r="N1068" s="154">
        <f>(M1068-K1068)/K1068</f>
        <v>-0.20089439358020361</v>
      </c>
      <c r="O1068" s="154">
        <f>(M1068-L1068)/L1068</f>
        <v>8.3076923076923076E-2</v>
      </c>
    </row>
    <row r="1069" spans="4:15" s="2" customFormat="1" ht="21.95" customHeight="1" x14ac:dyDescent="0.15">
      <c r="D1069" s="10">
        <v>1058</v>
      </c>
      <c r="E1069" s="116"/>
      <c r="F1069" s="152">
        <v>5957</v>
      </c>
      <c r="G1069" s="76" t="s">
        <v>13801</v>
      </c>
      <c r="H1069" s="76" t="s">
        <v>14358</v>
      </c>
      <c r="I1069" s="153">
        <v>1628000</v>
      </c>
      <c r="J1069" s="153">
        <v>1139600000</v>
      </c>
      <c r="K1069" s="111">
        <f>J1069/I1069</f>
        <v>700</v>
      </c>
      <c r="L1069" s="111">
        <v>538</v>
      </c>
      <c r="M1069" s="111">
        <v>489</v>
      </c>
      <c r="N1069" s="154">
        <f>(M1069-K1069)/K1069</f>
        <v>-0.30142857142857143</v>
      </c>
      <c r="O1069" s="154">
        <f>(M1069-L1069)/L1069</f>
        <v>-9.1078066914498143E-2</v>
      </c>
    </row>
    <row r="1070" spans="4:15" s="2" customFormat="1" ht="21.95" customHeight="1" x14ac:dyDescent="0.15">
      <c r="D1070" s="10">
        <v>1059</v>
      </c>
      <c r="E1070" s="116"/>
      <c r="F1070" s="152">
        <v>5958</v>
      </c>
      <c r="G1070" s="76" t="s">
        <v>13801</v>
      </c>
      <c r="H1070" s="76" t="s">
        <v>14359</v>
      </c>
      <c r="I1070" s="153">
        <v>137900</v>
      </c>
      <c r="J1070" s="153">
        <v>292348000</v>
      </c>
      <c r="K1070" s="111">
        <f>J1070/I1070</f>
        <v>2120</v>
      </c>
      <c r="L1070" s="111">
        <v>1884</v>
      </c>
      <c r="M1070" s="111">
        <v>1828</v>
      </c>
      <c r="N1070" s="154">
        <f>(M1070-K1070)/K1070</f>
        <v>-0.13773584905660377</v>
      </c>
      <c r="O1070" s="154">
        <f>(M1070-L1070)/L1070</f>
        <v>-2.9723991507430998E-2</v>
      </c>
    </row>
    <row r="1071" spans="4:15" s="2" customFormat="1" ht="21.95" customHeight="1" x14ac:dyDescent="0.15">
      <c r="D1071" s="10">
        <v>1060</v>
      </c>
      <c r="E1071" s="116"/>
      <c r="F1071" s="152">
        <v>5959</v>
      </c>
      <c r="G1071" s="76" t="s">
        <v>13801</v>
      </c>
      <c r="H1071" s="76" t="s">
        <v>14360</v>
      </c>
      <c r="I1071" s="153">
        <v>3293200</v>
      </c>
      <c r="J1071" s="153">
        <v>3283320400</v>
      </c>
      <c r="K1071" s="111">
        <f>J1071/I1071</f>
        <v>997</v>
      </c>
      <c r="L1071" s="111">
        <v>876</v>
      </c>
      <c r="M1071" s="111">
        <v>856</v>
      </c>
      <c r="N1071" s="154">
        <f>(M1071-K1071)/K1071</f>
        <v>-0.14142427281845538</v>
      </c>
      <c r="O1071" s="154">
        <f>(M1071-L1071)/L1071</f>
        <v>-2.2831050228310501E-2</v>
      </c>
    </row>
    <row r="1072" spans="4:15" s="2" customFormat="1" ht="21.95" customHeight="1" x14ac:dyDescent="0.15">
      <c r="D1072" s="10">
        <v>1061</v>
      </c>
      <c r="E1072" s="116"/>
      <c r="F1072" s="152">
        <v>5970</v>
      </c>
      <c r="G1072" s="76" t="s">
        <v>13695</v>
      </c>
      <c r="H1072" s="76" t="s">
        <v>14361</v>
      </c>
      <c r="I1072" s="153">
        <v>1868400</v>
      </c>
      <c r="J1072" s="153">
        <v>3863833200</v>
      </c>
      <c r="K1072" s="111">
        <f>J1072/I1072</f>
        <v>2067.9903660886321</v>
      </c>
      <c r="L1072" s="111">
        <v>1464</v>
      </c>
      <c r="M1072" s="111">
        <v>1567</v>
      </c>
      <c r="N1072" s="154">
        <f>(M1072-K1072)/K1072</f>
        <v>-0.24225952610997809</v>
      </c>
      <c r="O1072" s="154">
        <f>(M1072-L1072)/L1072</f>
        <v>7.0355191256830596E-2</v>
      </c>
    </row>
    <row r="1073" spans="4:15" s="2" customFormat="1" ht="21.95" customHeight="1" x14ac:dyDescent="0.15">
      <c r="D1073" s="10">
        <v>1062</v>
      </c>
      <c r="E1073" s="116"/>
      <c r="F1073" s="152">
        <v>5974</v>
      </c>
      <c r="G1073" s="76" t="s">
        <v>13801</v>
      </c>
      <c r="H1073" s="76" t="s">
        <v>14363</v>
      </c>
      <c r="I1073" s="153">
        <v>159600</v>
      </c>
      <c r="J1073" s="153">
        <v>124007200</v>
      </c>
      <c r="K1073" s="111">
        <f>J1073/I1073</f>
        <v>776.98746867167915</v>
      </c>
      <c r="L1073" s="111">
        <v>495</v>
      </c>
      <c r="M1073" s="111">
        <v>570</v>
      </c>
      <c r="N1073" s="154">
        <f>(M1073-K1073)/K1073</f>
        <v>-0.26639743498764584</v>
      </c>
      <c r="O1073" s="154">
        <f>(M1073-L1073)/L1073</f>
        <v>0.15151515151515152</v>
      </c>
    </row>
    <row r="1074" spans="4:15" s="2" customFormat="1" ht="21.95" customHeight="1" x14ac:dyDescent="0.15">
      <c r="D1074" s="10">
        <v>1063</v>
      </c>
      <c r="E1074" s="116"/>
      <c r="F1074" s="152">
        <v>5975</v>
      </c>
      <c r="G1074" s="76" t="s">
        <v>13801</v>
      </c>
      <c r="H1074" s="76" t="s">
        <v>1587</v>
      </c>
      <c r="I1074" s="153">
        <v>2854400</v>
      </c>
      <c r="J1074" s="153">
        <v>8871483600</v>
      </c>
      <c r="K1074" s="111">
        <f>J1074/I1074</f>
        <v>3108.0029428251123</v>
      </c>
      <c r="L1074" s="111">
        <v>2191</v>
      </c>
      <c r="M1074" s="111">
        <v>2343</v>
      </c>
      <c r="N1074" s="154">
        <f>(M1074-K1074)/K1074</f>
        <v>-0.24613970993532586</v>
      </c>
      <c r="O1074" s="154">
        <f>(M1074-L1074)/L1074</f>
        <v>6.9374714742126878E-2</v>
      </c>
    </row>
    <row r="1075" spans="4:15" s="2" customFormat="1" ht="21.95" customHeight="1" x14ac:dyDescent="0.15">
      <c r="D1075" s="10">
        <v>1064</v>
      </c>
      <c r="E1075" s="116"/>
      <c r="F1075" s="152">
        <v>5976</v>
      </c>
      <c r="G1075" s="76" t="s">
        <v>13801</v>
      </c>
      <c r="H1075" s="76" t="s">
        <v>14364</v>
      </c>
      <c r="I1075" s="153">
        <v>3058400</v>
      </c>
      <c r="J1075" s="153">
        <v>3364222400</v>
      </c>
      <c r="K1075" s="111">
        <f>J1075/I1075</f>
        <v>1099.9942453570495</v>
      </c>
      <c r="L1075" s="111">
        <v>839</v>
      </c>
      <c r="M1075" s="111">
        <v>850</v>
      </c>
      <c r="N1075" s="154">
        <f>(M1075-K1075)/K1075</f>
        <v>-0.22726868473380363</v>
      </c>
      <c r="O1075" s="154">
        <f>(M1075-L1075)/L1075</f>
        <v>1.3110846245530394E-2</v>
      </c>
    </row>
    <row r="1076" spans="4:15" s="2" customFormat="1" ht="21.95" customHeight="1" x14ac:dyDescent="0.15">
      <c r="D1076" s="10">
        <v>1065</v>
      </c>
      <c r="E1076" s="116"/>
      <c r="F1076" s="152">
        <v>5981</v>
      </c>
      <c r="G1076" s="76" t="s">
        <v>13801</v>
      </c>
      <c r="H1076" s="76" t="s">
        <v>14365</v>
      </c>
      <c r="I1076" s="153">
        <v>818500</v>
      </c>
      <c r="J1076" s="153">
        <v>1753203000</v>
      </c>
      <c r="K1076" s="111">
        <f>J1076/I1076</f>
        <v>2141.9706780696397</v>
      </c>
      <c r="L1076" s="111">
        <v>930</v>
      </c>
      <c r="M1076" s="111">
        <v>963</v>
      </c>
      <c r="N1076" s="154">
        <f>(M1076-K1076)/K1076</f>
        <v>-0.55041401366527443</v>
      </c>
      <c r="O1076" s="154">
        <f>(M1076-L1076)/L1076</f>
        <v>3.5483870967741936E-2</v>
      </c>
    </row>
    <row r="1077" spans="4:15" s="2" customFormat="1" ht="21.95" customHeight="1" x14ac:dyDescent="0.15">
      <c r="D1077" s="10">
        <v>1066</v>
      </c>
      <c r="E1077" s="116"/>
      <c r="F1077" s="152">
        <v>5982</v>
      </c>
      <c r="G1077" s="76" t="s">
        <v>13801</v>
      </c>
      <c r="H1077" s="76" t="s">
        <v>4467</v>
      </c>
      <c r="I1077" s="153">
        <v>73000</v>
      </c>
      <c r="J1077" s="153">
        <v>179799000</v>
      </c>
      <c r="K1077" s="111">
        <f>J1077/I1077</f>
        <v>2463</v>
      </c>
      <c r="L1077" s="111">
        <v>1994</v>
      </c>
      <c r="M1077" s="111">
        <v>2397</v>
      </c>
      <c r="N1077" s="154">
        <f>(M1077-K1077)/K1077</f>
        <v>-2.679658952496955E-2</v>
      </c>
      <c r="O1077" s="154">
        <f>(M1077-L1077)/L1077</f>
        <v>0.20210631895687062</v>
      </c>
    </row>
    <row r="1078" spans="4:15" s="2" customFormat="1" ht="21.95" customHeight="1" x14ac:dyDescent="0.15">
      <c r="D1078" s="10">
        <v>1067</v>
      </c>
      <c r="E1078" s="116"/>
      <c r="F1078" s="152">
        <v>5985</v>
      </c>
      <c r="G1078" s="76" t="s">
        <v>13801</v>
      </c>
      <c r="H1078" s="76" t="s">
        <v>14367</v>
      </c>
      <c r="I1078" s="153">
        <v>681900</v>
      </c>
      <c r="J1078" s="153">
        <v>508693400</v>
      </c>
      <c r="K1078" s="111">
        <f>J1078/I1078</f>
        <v>745.99413403724884</v>
      </c>
      <c r="L1078" s="111">
        <v>581</v>
      </c>
      <c r="M1078" s="111">
        <v>628</v>
      </c>
      <c r="N1078" s="154">
        <f>(M1078-K1078)/K1078</f>
        <v>-0.15817032420707638</v>
      </c>
      <c r="O1078" s="154">
        <f>(M1078-L1078)/L1078</f>
        <v>8.0895008605851984E-2</v>
      </c>
    </row>
    <row r="1079" spans="4:15" s="2" customFormat="1" ht="21.95" customHeight="1" x14ac:dyDescent="0.15">
      <c r="D1079" s="10">
        <v>1068</v>
      </c>
      <c r="E1079" s="116"/>
      <c r="F1079" s="152">
        <v>5986</v>
      </c>
      <c r="G1079" s="76" t="s">
        <v>13801</v>
      </c>
      <c r="H1079" s="76" t="s">
        <v>14368</v>
      </c>
      <c r="I1079" s="153">
        <v>637700</v>
      </c>
      <c r="J1079" s="153">
        <v>507603200</v>
      </c>
      <c r="K1079" s="111">
        <f>J1079/I1079</f>
        <v>795.99059118707851</v>
      </c>
      <c r="L1079" s="111">
        <v>403</v>
      </c>
      <c r="M1079" s="111">
        <v>403</v>
      </c>
      <c r="N1079" s="154">
        <f>(M1079-K1079)/K1079</f>
        <v>-0.49371260858875593</v>
      </c>
      <c r="O1079" s="154">
        <f>(M1079-L1079)/L1079</f>
        <v>0</v>
      </c>
    </row>
    <row r="1080" spans="4:15" s="2" customFormat="1" ht="21.95" customHeight="1" x14ac:dyDescent="0.15">
      <c r="D1080" s="10">
        <v>1069</v>
      </c>
      <c r="E1080" s="116"/>
      <c r="F1080" s="152">
        <v>5988</v>
      </c>
      <c r="G1080" s="76" t="s">
        <v>13801</v>
      </c>
      <c r="H1080" s="76" t="s">
        <v>14369</v>
      </c>
      <c r="I1080" s="153">
        <v>1917500</v>
      </c>
      <c r="J1080" s="153">
        <v>5378567100</v>
      </c>
      <c r="K1080" s="111">
        <f>J1080/I1080</f>
        <v>2804.9893611473271</v>
      </c>
      <c r="L1080" s="111">
        <v>2205</v>
      </c>
      <c r="M1080" s="111">
        <v>2196</v>
      </c>
      <c r="N1080" s="154">
        <f>(M1080-K1080)/K1080</f>
        <v>-0.217109330103923</v>
      </c>
      <c r="O1080" s="154">
        <f>(M1080-L1080)/L1080</f>
        <v>-4.0816326530612249E-3</v>
      </c>
    </row>
    <row r="1081" spans="4:15" s="2" customFormat="1" ht="21.95" customHeight="1" x14ac:dyDescent="0.15">
      <c r="D1081" s="10">
        <v>1070</v>
      </c>
      <c r="E1081" s="116"/>
      <c r="F1081" s="152">
        <v>5989</v>
      </c>
      <c r="G1081" s="76" t="s">
        <v>13695</v>
      </c>
      <c r="H1081" s="76" t="s">
        <v>14370</v>
      </c>
      <c r="I1081" s="153">
        <v>1360200</v>
      </c>
      <c r="J1081" s="153">
        <v>1905630600</v>
      </c>
      <c r="K1081" s="111">
        <f>J1081/I1081</f>
        <v>1400.9929422143803</v>
      </c>
      <c r="L1081" s="111">
        <v>982</v>
      </c>
      <c r="M1081" s="111">
        <v>1011</v>
      </c>
      <c r="N1081" s="154">
        <f>(M1081-K1081)/K1081</f>
        <v>-0.27836895566223591</v>
      </c>
      <c r="O1081" s="154">
        <f>(M1081-L1081)/L1081</f>
        <v>2.9531568228105907E-2</v>
      </c>
    </row>
    <row r="1082" spans="4:15" s="2" customFormat="1" ht="21.95" customHeight="1" x14ac:dyDescent="0.15">
      <c r="D1082" s="10">
        <v>1071</v>
      </c>
      <c r="E1082" s="116"/>
      <c r="F1082" s="152">
        <v>5991</v>
      </c>
      <c r="G1082" s="76" t="s">
        <v>13801</v>
      </c>
      <c r="H1082" s="76" t="s">
        <v>14371</v>
      </c>
      <c r="I1082" s="153">
        <v>18592700</v>
      </c>
      <c r="J1082" s="153">
        <v>21140235900</v>
      </c>
      <c r="K1082" s="111">
        <f>J1082/I1082</f>
        <v>1137.0180716087498</v>
      </c>
      <c r="L1082" s="111">
        <v>965</v>
      </c>
      <c r="M1082" s="111">
        <v>999</v>
      </c>
      <c r="N1082" s="154">
        <f>(M1082-K1082)/K1082</f>
        <v>-0.12138599645427806</v>
      </c>
      <c r="O1082" s="154">
        <f>(M1082-L1082)/L1082</f>
        <v>3.5233160621761656E-2</v>
      </c>
    </row>
    <row r="1083" spans="4:15" s="2" customFormat="1" ht="21.95" customHeight="1" x14ac:dyDescent="0.15">
      <c r="D1083" s="10">
        <v>1072</v>
      </c>
      <c r="E1083" s="116"/>
      <c r="F1083" s="152">
        <v>5992</v>
      </c>
      <c r="G1083" s="76" t="s">
        <v>13801</v>
      </c>
      <c r="H1083" s="76" t="s">
        <v>14372</v>
      </c>
      <c r="I1083" s="153">
        <v>136400</v>
      </c>
      <c r="J1083" s="153">
        <v>478764000</v>
      </c>
      <c r="K1083" s="111">
        <f>J1083/I1083</f>
        <v>3510</v>
      </c>
      <c r="L1083" s="111">
        <v>3320</v>
      </c>
      <c r="M1083" s="111">
        <v>3060</v>
      </c>
      <c r="N1083" s="154">
        <f>(M1083-K1083)/K1083</f>
        <v>-0.12820512820512819</v>
      </c>
      <c r="O1083" s="154">
        <f>(M1083-L1083)/L1083</f>
        <v>-7.8313253012048195E-2</v>
      </c>
    </row>
    <row r="1084" spans="4:15" s="2" customFormat="1" ht="21.95" customHeight="1" x14ac:dyDescent="0.15">
      <c r="D1084" s="10">
        <v>1073</v>
      </c>
      <c r="E1084" s="116"/>
      <c r="F1084" s="152">
        <v>5998</v>
      </c>
      <c r="G1084" s="76" t="s">
        <v>13801</v>
      </c>
      <c r="H1084" s="76" t="s">
        <v>14374</v>
      </c>
      <c r="I1084" s="153">
        <v>191500</v>
      </c>
      <c r="J1084" s="153">
        <v>748759000</v>
      </c>
      <c r="K1084" s="111">
        <f>J1084/I1084</f>
        <v>3909.9686684073108</v>
      </c>
      <c r="L1084" s="111">
        <v>1216</v>
      </c>
      <c r="M1084" s="111">
        <v>1447</v>
      </c>
      <c r="N1084" s="154">
        <f>(M1084-K1084)/K1084</f>
        <v>-0.62992030813652988</v>
      </c>
      <c r="O1084" s="154">
        <f>(M1084-L1084)/L1084</f>
        <v>0.18996710526315788</v>
      </c>
    </row>
    <row r="1085" spans="4:15" s="2" customFormat="1" ht="21.95" customHeight="1" x14ac:dyDescent="0.15">
      <c r="D1085" s="10">
        <v>1074</v>
      </c>
      <c r="E1085" s="116"/>
      <c r="F1085" s="152">
        <v>5999</v>
      </c>
      <c r="G1085" s="76" t="s">
        <v>13801</v>
      </c>
      <c r="H1085" s="76" t="s">
        <v>14375</v>
      </c>
      <c r="I1085" s="153">
        <v>8600</v>
      </c>
      <c r="J1085" s="153">
        <v>22600800</v>
      </c>
      <c r="K1085" s="111">
        <f>J1085/I1085</f>
        <v>2628</v>
      </c>
      <c r="L1085" s="111">
        <v>1631</v>
      </c>
      <c r="M1085" s="111">
        <v>1491</v>
      </c>
      <c r="N1085" s="154">
        <f>(M1085-K1085)/K1085</f>
        <v>-0.43264840182648401</v>
      </c>
      <c r="O1085" s="154">
        <f>(M1085-L1085)/L1085</f>
        <v>-8.5836909871244635E-2</v>
      </c>
    </row>
    <row r="1086" spans="4:15" s="2" customFormat="1" ht="21.95" customHeight="1" x14ac:dyDescent="0.15">
      <c r="D1086" s="10">
        <v>1075</v>
      </c>
      <c r="E1086" s="116"/>
      <c r="F1086" s="152">
        <v>6005</v>
      </c>
      <c r="G1086" s="76" t="s">
        <v>13433</v>
      </c>
      <c r="H1086" s="76" t="s">
        <v>14376</v>
      </c>
      <c r="I1086" s="153">
        <v>13708400</v>
      </c>
      <c r="J1086" s="153">
        <v>46197300500</v>
      </c>
      <c r="K1086" s="111">
        <f>J1086/I1086</f>
        <v>3369.9994528901989</v>
      </c>
      <c r="L1086" s="111">
        <v>2505</v>
      </c>
      <c r="M1086" s="111">
        <v>2637</v>
      </c>
      <c r="N1086" s="154">
        <f>(M1086-K1086)/K1086</f>
        <v>-0.21750729136218688</v>
      </c>
      <c r="O1086" s="154">
        <f>(M1086-L1086)/L1086</f>
        <v>5.2694610778443111E-2</v>
      </c>
    </row>
    <row r="1087" spans="4:15" s="2" customFormat="1" ht="21.95" customHeight="1" x14ac:dyDescent="0.15">
      <c r="D1087" s="10">
        <v>1076</v>
      </c>
      <c r="E1087" s="116"/>
      <c r="F1087" s="152">
        <v>6013</v>
      </c>
      <c r="G1087" s="76" t="s">
        <v>13433</v>
      </c>
      <c r="H1087" s="76" t="s">
        <v>1607</v>
      </c>
      <c r="I1087" s="153">
        <v>6717500</v>
      </c>
      <c r="J1087" s="153">
        <v>7879542000</v>
      </c>
      <c r="K1087" s="111">
        <f>J1087/I1087</f>
        <v>1172.9872720506141</v>
      </c>
      <c r="L1087" s="111">
        <v>1374</v>
      </c>
      <c r="M1087" s="111">
        <v>1370</v>
      </c>
      <c r="N1087" s="154">
        <f>(M1087-K1087)/K1087</f>
        <v>0.16795811228622165</v>
      </c>
      <c r="O1087" s="154">
        <f>(M1087-L1087)/L1087</f>
        <v>-2.911208151382824E-3</v>
      </c>
    </row>
    <row r="1088" spans="4:15" s="2" customFormat="1" ht="21.95" customHeight="1" x14ac:dyDescent="0.15">
      <c r="D1088" s="10">
        <v>1077</v>
      </c>
      <c r="E1088" s="116"/>
      <c r="F1088" s="152">
        <v>6023</v>
      </c>
      <c r="G1088" s="76" t="s">
        <v>13433</v>
      </c>
      <c r="H1088" s="76" t="s">
        <v>14377</v>
      </c>
      <c r="I1088" s="153">
        <v>37200</v>
      </c>
      <c r="J1088" s="153">
        <v>32996400</v>
      </c>
      <c r="K1088" s="111">
        <f>J1088/I1088</f>
        <v>887</v>
      </c>
      <c r="L1088" s="111">
        <v>714</v>
      </c>
      <c r="M1088" s="111">
        <v>668</v>
      </c>
      <c r="N1088" s="154">
        <f>(M1088-K1088)/K1088</f>
        <v>-0.24689966178128522</v>
      </c>
      <c r="O1088" s="154">
        <f>(M1088-L1088)/L1088</f>
        <v>-6.4425770308123242E-2</v>
      </c>
    </row>
    <row r="1089" spans="4:15" s="2" customFormat="1" ht="21.95" customHeight="1" x14ac:dyDescent="0.15">
      <c r="D1089" s="10">
        <v>1078</v>
      </c>
      <c r="E1089" s="116"/>
      <c r="F1089" s="152">
        <v>6027</v>
      </c>
      <c r="G1089" s="76" t="s">
        <v>13463</v>
      </c>
      <c r="H1089" s="76" t="s">
        <v>14379</v>
      </c>
      <c r="I1089" s="153">
        <v>88400</v>
      </c>
      <c r="J1089" s="153">
        <v>179540400</v>
      </c>
      <c r="K1089" s="111">
        <f>J1089/I1089</f>
        <v>2031</v>
      </c>
      <c r="L1089" s="111">
        <v>3140</v>
      </c>
      <c r="M1089" s="111">
        <v>3825</v>
      </c>
      <c r="N1089" s="154">
        <f>(M1089-K1089)/K1089</f>
        <v>0.88330871491875929</v>
      </c>
      <c r="O1089" s="154">
        <f>(M1089-L1089)/L1089</f>
        <v>0.21815286624203822</v>
      </c>
    </row>
    <row r="1090" spans="4:15" s="2" customFormat="1" ht="21.95" customHeight="1" x14ac:dyDescent="0.15">
      <c r="D1090" s="10">
        <v>1079</v>
      </c>
      <c r="E1090" s="116"/>
      <c r="F1090" s="152">
        <v>6028</v>
      </c>
      <c r="G1090" s="76" t="s">
        <v>13463</v>
      </c>
      <c r="H1090" s="76" t="s">
        <v>14381</v>
      </c>
      <c r="I1090" s="153">
        <v>2271400</v>
      </c>
      <c r="J1090" s="153">
        <v>14559674000</v>
      </c>
      <c r="K1090" s="111">
        <f>J1090/I1090</f>
        <v>6410</v>
      </c>
      <c r="L1090" s="111">
        <v>4525</v>
      </c>
      <c r="M1090" s="111">
        <v>5550</v>
      </c>
      <c r="N1090" s="154">
        <f>(M1090-K1090)/K1090</f>
        <v>-0.13416536661466458</v>
      </c>
      <c r="O1090" s="154">
        <f>(M1090-L1090)/L1090</f>
        <v>0.22651933701657459</v>
      </c>
    </row>
    <row r="1091" spans="4:15" s="2" customFormat="1" ht="21.95" customHeight="1" x14ac:dyDescent="0.15">
      <c r="D1091" s="10">
        <v>1080</v>
      </c>
      <c r="E1091" s="116"/>
      <c r="F1091" s="152">
        <v>6029</v>
      </c>
      <c r="G1091" s="76" t="s">
        <v>13463</v>
      </c>
      <c r="H1091" s="76" t="s">
        <v>3963</v>
      </c>
      <c r="I1091" s="153">
        <v>148600</v>
      </c>
      <c r="J1091" s="153">
        <v>149937400</v>
      </c>
      <c r="K1091" s="111">
        <f>J1091/I1091</f>
        <v>1009</v>
      </c>
      <c r="L1091" s="111">
        <v>410</v>
      </c>
      <c r="M1091" s="111">
        <v>430</v>
      </c>
      <c r="N1091" s="154">
        <f>(M1091-K1091)/K1091</f>
        <v>-0.57383548067393464</v>
      </c>
      <c r="O1091" s="154">
        <f>(M1091-L1091)/L1091</f>
        <v>4.878048780487805E-2</v>
      </c>
    </row>
    <row r="1092" spans="4:15" s="2" customFormat="1" ht="21.95" customHeight="1" x14ac:dyDescent="0.15">
      <c r="D1092" s="10">
        <v>1081</v>
      </c>
      <c r="E1092" s="116"/>
      <c r="F1092" s="152">
        <v>6030</v>
      </c>
      <c r="G1092" s="76" t="s">
        <v>13463</v>
      </c>
      <c r="H1092" s="76" t="s">
        <v>14382</v>
      </c>
      <c r="I1092" s="153">
        <v>900</v>
      </c>
      <c r="J1092" s="153">
        <v>14868000</v>
      </c>
      <c r="K1092" s="111">
        <f>J1092/I1092</f>
        <v>16520</v>
      </c>
      <c r="L1092" s="111">
        <v>6660</v>
      </c>
      <c r="M1092" s="111">
        <v>6650</v>
      </c>
      <c r="N1092" s="154">
        <f>(M1092-K1092)/K1092</f>
        <v>-0.59745762711864403</v>
      </c>
      <c r="O1092" s="154">
        <f>(M1092-L1092)/L1092</f>
        <v>-1.5015015015015015E-3</v>
      </c>
    </row>
    <row r="1093" spans="4:15" s="2" customFormat="1" ht="21.95" customHeight="1" x14ac:dyDescent="0.15">
      <c r="D1093" s="10">
        <v>1082</v>
      </c>
      <c r="E1093" s="116"/>
      <c r="F1093" s="152">
        <v>6032</v>
      </c>
      <c r="G1093" s="76" t="s">
        <v>13463</v>
      </c>
      <c r="H1093" s="76" t="s">
        <v>14383</v>
      </c>
      <c r="I1093" s="153">
        <v>214200</v>
      </c>
      <c r="J1093" s="153">
        <v>227902800</v>
      </c>
      <c r="K1093" s="111">
        <f>J1093/I1093</f>
        <v>1063.9719887955182</v>
      </c>
      <c r="L1093" s="111">
        <v>644</v>
      </c>
      <c r="M1093" s="111">
        <v>696</v>
      </c>
      <c r="N1093" s="154">
        <f>(M1093-K1093)/K1093</f>
        <v>-0.34584744022451674</v>
      </c>
      <c r="O1093" s="154">
        <f>(M1093-L1093)/L1093</f>
        <v>8.0745341614906832E-2</v>
      </c>
    </row>
    <row r="1094" spans="4:15" s="2" customFormat="1" ht="21.95" customHeight="1" x14ac:dyDescent="0.15">
      <c r="D1094" s="10">
        <v>1083</v>
      </c>
      <c r="E1094" s="116"/>
      <c r="F1094" s="152">
        <v>6036</v>
      </c>
      <c r="G1094" s="76" t="s">
        <v>13463</v>
      </c>
      <c r="H1094" s="76" t="s">
        <v>14384</v>
      </c>
      <c r="I1094" s="153">
        <v>304900</v>
      </c>
      <c r="J1094" s="153">
        <v>404297400</v>
      </c>
      <c r="K1094" s="111">
        <f>J1094/I1094</f>
        <v>1326</v>
      </c>
      <c r="L1094" s="111">
        <v>912</v>
      </c>
      <c r="M1094" s="111">
        <v>1014</v>
      </c>
      <c r="N1094" s="154">
        <f>(M1094-K1094)/K1094</f>
        <v>-0.23529411764705882</v>
      </c>
      <c r="O1094" s="154">
        <f>(M1094-L1094)/L1094</f>
        <v>0.1118421052631579</v>
      </c>
    </row>
    <row r="1095" spans="4:15" s="2" customFormat="1" ht="21.95" customHeight="1" x14ac:dyDescent="0.15">
      <c r="D1095" s="10">
        <v>1084</v>
      </c>
      <c r="E1095" s="116"/>
      <c r="F1095" s="152">
        <v>6037</v>
      </c>
      <c r="G1095" s="76" t="s">
        <v>13463</v>
      </c>
      <c r="H1095" s="76" t="s">
        <v>14385</v>
      </c>
      <c r="I1095" s="153">
        <v>144700</v>
      </c>
      <c r="J1095" s="153">
        <v>129795900</v>
      </c>
      <c r="K1095" s="111">
        <f>J1095/I1095</f>
        <v>897</v>
      </c>
      <c r="L1095" s="111">
        <v>626</v>
      </c>
      <c r="M1095" s="111">
        <v>624</v>
      </c>
      <c r="N1095" s="154">
        <f>(M1095-K1095)/K1095</f>
        <v>-0.30434782608695654</v>
      </c>
      <c r="O1095" s="154">
        <f>(M1095-L1095)/L1095</f>
        <v>-3.1948881789137379E-3</v>
      </c>
    </row>
    <row r="1096" spans="4:15" s="2" customFormat="1" ht="21.95" customHeight="1" x14ac:dyDescent="0.15">
      <c r="D1096" s="10">
        <v>1085</v>
      </c>
      <c r="E1096" s="116"/>
      <c r="F1096" s="152">
        <v>6044</v>
      </c>
      <c r="G1096" s="76" t="s">
        <v>13463</v>
      </c>
      <c r="H1096" s="76" t="s">
        <v>14386</v>
      </c>
      <c r="I1096" s="153">
        <v>135400</v>
      </c>
      <c r="J1096" s="153">
        <v>244397000</v>
      </c>
      <c r="K1096" s="111">
        <f>J1096/I1096</f>
        <v>1805</v>
      </c>
      <c r="L1096" s="111">
        <v>1708</v>
      </c>
      <c r="M1096" s="111">
        <v>1366</v>
      </c>
      <c r="N1096" s="154">
        <f>(M1096-K1096)/K1096</f>
        <v>-0.24321329639889197</v>
      </c>
      <c r="O1096" s="154">
        <f>(M1096-L1096)/L1096</f>
        <v>-0.20023419203747073</v>
      </c>
    </row>
    <row r="1097" spans="4:15" s="2" customFormat="1" ht="21.95" customHeight="1" x14ac:dyDescent="0.15">
      <c r="D1097" s="10">
        <v>1086</v>
      </c>
      <c r="E1097" s="116"/>
      <c r="F1097" s="152">
        <v>6047</v>
      </c>
      <c r="G1097" s="76" t="s">
        <v>13463</v>
      </c>
      <c r="H1097" s="76" t="s">
        <v>14387</v>
      </c>
      <c r="I1097" s="153">
        <v>1121600</v>
      </c>
      <c r="J1097" s="153">
        <v>3132628800</v>
      </c>
      <c r="K1097" s="111">
        <f>J1097/I1097</f>
        <v>2793</v>
      </c>
      <c r="L1097" s="111">
        <v>2801</v>
      </c>
      <c r="M1097" s="111">
        <v>2351</v>
      </c>
      <c r="N1097" s="154">
        <f>(M1097-K1097)/K1097</f>
        <v>-0.15825277479412816</v>
      </c>
      <c r="O1097" s="154">
        <f>(M1097-L1097)/L1097</f>
        <v>-0.16065690824705461</v>
      </c>
    </row>
    <row r="1098" spans="4:15" s="2" customFormat="1" ht="21.95" customHeight="1" x14ac:dyDescent="0.15">
      <c r="D1098" s="10">
        <v>1087</v>
      </c>
      <c r="E1098" s="116"/>
      <c r="F1098" s="152">
        <v>6048</v>
      </c>
      <c r="G1098" s="76" t="s">
        <v>13463</v>
      </c>
      <c r="H1098" s="76" t="s">
        <v>14388</v>
      </c>
      <c r="I1098" s="153">
        <v>793700</v>
      </c>
      <c r="J1098" s="153">
        <v>862751900</v>
      </c>
      <c r="K1098" s="111">
        <f>J1098/I1098</f>
        <v>1087</v>
      </c>
      <c r="L1098" s="111">
        <v>311</v>
      </c>
      <c r="M1098" s="111">
        <v>312</v>
      </c>
      <c r="N1098" s="154">
        <f>(M1098-K1098)/K1098</f>
        <v>-0.71297148114075437</v>
      </c>
      <c r="O1098" s="154">
        <f>(M1098-L1098)/L1098</f>
        <v>3.2154340836012861E-3</v>
      </c>
    </row>
    <row r="1099" spans="4:15" s="2" customFormat="1" ht="21.95" customHeight="1" x14ac:dyDescent="0.15">
      <c r="D1099" s="10">
        <v>1088</v>
      </c>
      <c r="E1099" s="116"/>
      <c r="F1099" s="152">
        <v>6049</v>
      </c>
      <c r="G1099" s="76" t="s">
        <v>13463</v>
      </c>
      <c r="H1099" s="76" t="s">
        <v>3772</v>
      </c>
      <c r="I1099" s="153">
        <v>269100</v>
      </c>
      <c r="J1099" s="153">
        <v>1897155000</v>
      </c>
      <c r="K1099" s="111">
        <f>J1099/I1099</f>
        <v>7050</v>
      </c>
      <c r="L1099" s="111">
        <v>3085</v>
      </c>
      <c r="M1099" s="111">
        <v>3185</v>
      </c>
      <c r="N1099" s="154">
        <f>(M1099-K1099)/K1099</f>
        <v>-0.54822695035460989</v>
      </c>
      <c r="O1099" s="154">
        <f>(M1099-L1099)/L1099</f>
        <v>3.2414910858995137E-2</v>
      </c>
    </row>
    <row r="1100" spans="4:15" s="2" customFormat="1" ht="21.95" customHeight="1" x14ac:dyDescent="0.15">
      <c r="D1100" s="10">
        <v>1089</v>
      </c>
      <c r="E1100" s="116"/>
      <c r="F1100" s="152">
        <v>6050</v>
      </c>
      <c r="G1100" s="76" t="s">
        <v>13463</v>
      </c>
      <c r="H1100" s="76" t="s">
        <v>14389</v>
      </c>
      <c r="I1100" s="153">
        <v>985200</v>
      </c>
      <c r="J1100" s="153">
        <v>3940800000</v>
      </c>
      <c r="K1100" s="111">
        <f>J1100/I1100</f>
        <v>4000</v>
      </c>
      <c r="L1100" s="111">
        <v>2049</v>
      </c>
      <c r="M1100" s="111">
        <v>2069</v>
      </c>
      <c r="N1100" s="154">
        <f>(M1100-K1100)/K1100</f>
        <v>-0.48275000000000001</v>
      </c>
      <c r="O1100" s="154">
        <f>(M1100-L1100)/L1100</f>
        <v>9.760858955588092E-3</v>
      </c>
    </row>
    <row r="1101" spans="4:15" s="2" customFormat="1" ht="21.95" customHeight="1" x14ac:dyDescent="0.15">
      <c r="D1101" s="10">
        <v>1090</v>
      </c>
      <c r="E1101" s="116"/>
      <c r="F1101" s="152">
        <v>6054</v>
      </c>
      <c r="G1101" s="76" t="s">
        <v>13463</v>
      </c>
      <c r="H1101" s="76" t="s">
        <v>14390</v>
      </c>
      <c r="I1101" s="153">
        <v>745000</v>
      </c>
      <c r="J1101" s="153">
        <v>406025000</v>
      </c>
      <c r="K1101" s="111">
        <f>J1101/I1101</f>
        <v>545</v>
      </c>
      <c r="L1101" s="111">
        <v>246</v>
      </c>
      <c r="M1101" s="111">
        <v>271</v>
      </c>
      <c r="N1101" s="154">
        <f>(M1101-K1101)/K1101</f>
        <v>-0.50275229357798168</v>
      </c>
      <c r="O1101" s="154">
        <f>(M1101-L1101)/L1101</f>
        <v>0.1016260162601626</v>
      </c>
    </row>
    <row r="1102" spans="4:15" s="2" customFormat="1" ht="21.95" customHeight="1" x14ac:dyDescent="0.15">
      <c r="D1102" s="10">
        <v>1091</v>
      </c>
      <c r="E1102" s="116"/>
      <c r="F1102" s="152">
        <v>6055</v>
      </c>
      <c r="G1102" s="76" t="s">
        <v>13463</v>
      </c>
      <c r="H1102" s="76" t="s">
        <v>14391</v>
      </c>
      <c r="I1102" s="153">
        <v>4873300</v>
      </c>
      <c r="J1102" s="153">
        <v>6768993900</v>
      </c>
      <c r="K1102" s="111">
        <f>J1102/I1102</f>
        <v>1388.9959370447129</v>
      </c>
      <c r="L1102" s="111">
        <v>1069</v>
      </c>
      <c r="M1102" s="111">
        <v>1182</v>
      </c>
      <c r="N1102" s="154">
        <f>(M1102-K1102)/K1102</f>
        <v>-0.14902558857380557</v>
      </c>
      <c r="O1102" s="154">
        <f>(M1102-L1102)/L1102</f>
        <v>0.10570626753975679</v>
      </c>
    </row>
    <row r="1103" spans="4:15" s="2" customFormat="1" ht="21.95" customHeight="1" x14ac:dyDescent="0.15">
      <c r="D1103" s="10">
        <v>1092</v>
      </c>
      <c r="E1103" s="116"/>
      <c r="F1103" s="152">
        <v>6058</v>
      </c>
      <c r="G1103" s="76" t="s">
        <v>13463</v>
      </c>
      <c r="H1103" s="76" t="s">
        <v>1617</v>
      </c>
      <c r="I1103" s="153">
        <v>2325400</v>
      </c>
      <c r="J1103" s="153">
        <v>5727574300</v>
      </c>
      <c r="K1103" s="111">
        <f>J1103/I1103</f>
        <v>2463.0490668272123</v>
      </c>
      <c r="L1103" s="111">
        <v>1434</v>
      </c>
      <c r="M1103" s="111">
        <v>1304</v>
      </c>
      <c r="N1103" s="154">
        <f>(M1103-K1103)/K1103</f>
        <v>-0.47057489939501956</v>
      </c>
      <c r="O1103" s="154">
        <f>(M1103-L1103)/L1103</f>
        <v>-9.0655509065550907E-2</v>
      </c>
    </row>
    <row r="1104" spans="4:15" s="2" customFormat="1" ht="21.95" customHeight="1" x14ac:dyDescent="0.15">
      <c r="D1104" s="10">
        <v>1093</v>
      </c>
      <c r="E1104" s="116"/>
      <c r="F1104" s="152">
        <v>6059</v>
      </c>
      <c r="G1104" s="76" t="s">
        <v>13463</v>
      </c>
      <c r="H1104" s="76" t="s">
        <v>14392</v>
      </c>
      <c r="I1104" s="153">
        <v>523200</v>
      </c>
      <c r="J1104" s="153">
        <v>313394800</v>
      </c>
      <c r="K1104" s="111">
        <f>J1104/I1104</f>
        <v>598.99617737003064</v>
      </c>
      <c r="L1104" s="111">
        <v>419</v>
      </c>
      <c r="M1104" s="111">
        <v>443</v>
      </c>
      <c r="N1104" s="154">
        <f>(M1104-K1104)/K1104</f>
        <v>-0.26042933705345467</v>
      </c>
      <c r="O1104" s="154">
        <f>(M1104-L1104)/L1104</f>
        <v>5.7279236276849645E-2</v>
      </c>
    </row>
    <row r="1105" spans="4:15" s="2" customFormat="1" ht="21.95" customHeight="1" x14ac:dyDescent="0.15">
      <c r="D1105" s="10">
        <v>1094</v>
      </c>
      <c r="E1105" s="116"/>
      <c r="F1105" s="152">
        <v>6065</v>
      </c>
      <c r="G1105" s="76" t="s">
        <v>13463</v>
      </c>
      <c r="H1105" s="76" t="s">
        <v>14393</v>
      </c>
      <c r="I1105" s="153">
        <v>222700</v>
      </c>
      <c r="J1105" s="153">
        <v>262786000</v>
      </c>
      <c r="K1105" s="111">
        <f>J1105/I1105</f>
        <v>1180</v>
      </c>
      <c r="L1105" s="111">
        <v>763</v>
      </c>
      <c r="M1105" s="111">
        <v>819</v>
      </c>
      <c r="N1105" s="154">
        <f>(M1105-K1105)/K1105</f>
        <v>-0.30593220338983051</v>
      </c>
      <c r="O1105" s="154">
        <f>(M1105-L1105)/L1105</f>
        <v>7.3394495412844041E-2</v>
      </c>
    </row>
    <row r="1106" spans="4:15" s="2" customFormat="1" ht="21.95" customHeight="1" x14ac:dyDescent="0.15">
      <c r="D1106" s="10">
        <v>1095</v>
      </c>
      <c r="E1106" s="116"/>
      <c r="F1106" s="152">
        <v>6070</v>
      </c>
      <c r="G1106" s="76" t="s">
        <v>13463</v>
      </c>
      <c r="H1106" s="76" t="s">
        <v>14394</v>
      </c>
      <c r="I1106" s="153">
        <v>323100</v>
      </c>
      <c r="J1106" s="153">
        <v>187072900</v>
      </c>
      <c r="K1106" s="111">
        <f>J1106/I1106</f>
        <v>578.99380996595482</v>
      </c>
      <c r="L1106" s="111">
        <v>340</v>
      </c>
      <c r="M1106" s="111">
        <v>348</v>
      </c>
      <c r="N1106" s="154">
        <f>(M1106-K1106)/K1106</f>
        <v>-0.39895730487954162</v>
      </c>
      <c r="O1106" s="154">
        <f>(M1106-L1106)/L1106</f>
        <v>2.3529411764705882E-2</v>
      </c>
    </row>
    <row r="1107" spans="4:15" s="2" customFormat="1" ht="21.95" customHeight="1" x14ac:dyDescent="0.15">
      <c r="D1107" s="10">
        <v>1096</v>
      </c>
      <c r="E1107" s="116"/>
      <c r="F1107" s="152">
        <v>6071</v>
      </c>
      <c r="G1107" s="76" t="s">
        <v>13463</v>
      </c>
      <c r="H1107" s="76" t="s">
        <v>3753</v>
      </c>
      <c r="I1107" s="153">
        <v>1029100</v>
      </c>
      <c r="J1107" s="153">
        <v>1118631700</v>
      </c>
      <c r="K1107" s="111">
        <f>J1107/I1107</f>
        <v>1087</v>
      </c>
      <c r="L1107" s="111">
        <v>691</v>
      </c>
      <c r="M1107" s="111">
        <v>873</v>
      </c>
      <c r="N1107" s="154">
        <f>(M1107-K1107)/K1107</f>
        <v>-0.19687212511499541</v>
      </c>
      <c r="O1107" s="154">
        <f>(M1107-L1107)/L1107</f>
        <v>0.26338639652677281</v>
      </c>
    </row>
    <row r="1108" spans="4:15" s="2" customFormat="1" ht="21.95" customHeight="1" x14ac:dyDescent="0.15">
      <c r="D1108" s="10">
        <v>1097</v>
      </c>
      <c r="E1108" s="116"/>
      <c r="F1108" s="152">
        <v>6073</v>
      </c>
      <c r="G1108" s="76" t="s">
        <v>13463</v>
      </c>
      <c r="H1108" s="76" t="s">
        <v>1623</v>
      </c>
      <c r="I1108" s="153">
        <v>402300</v>
      </c>
      <c r="J1108" s="153">
        <v>808618000</v>
      </c>
      <c r="K1108" s="111">
        <f>J1108/I1108</f>
        <v>2009.9875714640816</v>
      </c>
      <c r="L1108" s="111">
        <v>2006</v>
      </c>
      <c r="M1108" s="111">
        <v>2118</v>
      </c>
      <c r="N1108" s="154">
        <f>(M1108-K1108)/K1108</f>
        <v>5.3737858914839842E-2</v>
      </c>
      <c r="O1108" s="154">
        <f>(M1108-L1108)/L1108</f>
        <v>5.5832502492522432E-2</v>
      </c>
    </row>
    <row r="1109" spans="4:15" s="2" customFormat="1" ht="21.95" customHeight="1" x14ac:dyDescent="0.15">
      <c r="D1109" s="10">
        <v>1098</v>
      </c>
      <c r="E1109" s="116"/>
      <c r="F1109" s="152">
        <v>6077</v>
      </c>
      <c r="G1109" s="76" t="s">
        <v>13463</v>
      </c>
      <c r="H1109" s="76" t="s">
        <v>14396</v>
      </c>
      <c r="I1109" s="153">
        <v>932400</v>
      </c>
      <c r="J1109" s="153">
        <v>1860138000</v>
      </c>
      <c r="K1109" s="111">
        <f>J1109/I1109</f>
        <v>1995</v>
      </c>
      <c r="L1109" s="111">
        <v>943</v>
      </c>
      <c r="M1109" s="111">
        <v>859</v>
      </c>
      <c r="N1109" s="154">
        <f>(M1109-K1109)/K1109</f>
        <v>-0.56942355889724305</v>
      </c>
      <c r="O1109" s="154">
        <f>(M1109-L1109)/L1109</f>
        <v>-8.9077412513255572E-2</v>
      </c>
    </row>
    <row r="1110" spans="4:15" s="2" customFormat="1" ht="21.95" customHeight="1" x14ac:dyDescent="0.15">
      <c r="D1110" s="10">
        <v>1099</v>
      </c>
      <c r="E1110" s="116"/>
      <c r="F1110" s="152">
        <v>6078</v>
      </c>
      <c r="G1110" s="76" t="s">
        <v>13463</v>
      </c>
      <c r="H1110" s="76" t="s">
        <v>14397</v>
      </c>
      <c r="I1110" s="153">
        <v>178400</v>
      </c>
      <c r="J1110" s="153">
        <v>333251200</v>
      </c>
      <c r="K1110" s="111">
        <f>J1110/I1110</f>
        <v>1868</v>
      </c>
      <c r="L1110" s="111">
        <v>1725</v>
      </c>
      <c r="M1110" s="111">
        <v>1785</v>
      </c>
      <c r="N1110" s="154">
        <f>(M1110-K1110)/K1110</f>
        <v>-4.4432548179871523E-2</v>
      </c>
      <c r="O1110" s="154">
        <f>(M1110-L1110)/L1110</f>
        <v>3.4782608695652174E-2</v>
      </c>
    </row>
    <row r="1111" spans="4:15" s="2" customFormat="1" ht="21.95" customHeight="1" x14ac:dyDescent="0.15">
      <c r="D1111" s="10">
        <v>1100</v>
      </c>
      <c r="E1111" s="116"/>
      <c r="F1111" s="152">
        <v>6079</v>
      </c>
      <c r="G1111" s="76" t="s">
        <v>13463</v>
      </c>
      <c r="H1111" s="76" t="s">
        <v>4025</v>
      </c>
      <c r="I1111" s="153">
        <v>47700</v>
      </c>
      <c r="J1111" s="153">
        <v>23802300</v>
      </c>
      <c r="K1111" s="111">
        <f>J1111/I1111</f>
        <v>499</v>
      </c>
      <c r="L1111" s="111">
        <v>696</v>
      </c>
      <c r="M1111" s="111">
        <v>700</v>
      </c>
      <c r="N1111" s="154">
        <f>(M1111-K1111)/K1111</f>
        <v>0.4028056112224449</v>
      </c>
      <c r="O1111" s="154">
        <f>(M1111-L1111)/L1111</f>
        <v>5.7471264367816091E-3</v>
      </c>
    </row>
    <row r="1112" spans="4:15" s="2" customFormat="1" ht="21.95" customHeight="1" x14ac:dyDescent="0.15">
      <c r="D1112" s="10">
        <v>1101</v>
      </c>
      <c r="E1112" s="116"/>
      <c r="F1112" s="152">
        <v>6080</v>
      </c>
      <c r="G1112" s="76" t="s">
        <v>13463</v>
      </c>
      <c r="H1112" s="76" t="s">
        <v>14399</v>
      </c>
      <c r="I1112" s="153">
        <v>217300</v>
      </c>
      <c r="J1112" s="153">
        <v>1957873000</v>
      </c>
      <c r="K1112" s="111">
        <f>J1112/I1112</f>
        <v>9010</v>
      </c>
      <c r="L1112" s="111">
        <v>3800</v>
      </c>
      <c r="M1112" s="111">
        <v>5040</v>
      </c>
      <c r="N1112" s="154">
        <f>(M1112-K1112)/K1112</f>
        <v>-0.44062153163152051</v>
      </c>
      <c r="O1112" s="154">
        <f>(M1112-L1112)/L1112</f>
        <v>0.32631578947368423</v>
      </c>
    </row>
    <row r="1113" spans="4:15" s="2" customFormat="1" ht="21.95" customHeight="1" x14ac:dyDescent="0.15">
      <c r="D1113" s="10">
        <v>1102</v>
      </c>
      <c r="E1113" s="116"/>
      <c r="F1113" s="152">
        <v>6081</v>
      </c>
      <c r="G1113" s="76" t="s">
        <v>13463</v>
      </c>
      <c r="H1113" s="76" t="s">
        <v>14400</v>
      </c>
      <c r="I1113" s="153">
        <v>649100</v>
      </c>
      <c r="J1113" s="153">
        <v>716606400</v>
      </c>
      <c r="K1113" s="111">
        <f>J1113/I1113</f>
        <v>1104</v>
      </c>
      <c r="L1113" s="111">
        <v>398</v>
      </c>
      <c r="M1113" s="111">
        <v>347</v>
      </c>
      <c r="N1113" s="154">
        <f>(M1113-K1113)/K1113</f>
        <v>-0.68568840579710144</v>
      </c>
      <c r="O1113" s="154">
        <f>(M1113-L1113)/L1113</f>
        <v>-0.12814070351758794</v>
      </c>
    </row>
    <row r="1114" spans="4:15" s="2" customFormat="1" ht="21.95" customHeight="1" x14ac:dyDescent="0.15">
      <c r="D1114" s="10">
        <v>1103</v>
      </c>
      <c r="E1114" s="116"/>
      <c r="F1114" s="152">
        <v>6082</v>
      </c>
      <c r="G1114" s="76" t="s">
        <v>13463</v>
      </c>
      <c r="H1114" s="76" t="s">
        <v>14401</v>
      </c>
      <c r="I1114" s="153">
        <v>329400</v>
      </c>
      <c r="J1114" s="153">
        <v>347513000</v>
      </c>
      <c r="K1114" s="111">
        <f>J1114/I1114</f>
        <v>1054.9878567091682</v>
      </c>
      <c r="L1114" s="111">
        <v>1406</v>
      </c>
      <c r="M1114" s="111">
        <v>1206</v>
      </c>
      <c r="N1114" s="154">
        <f>(M1114-K1114)/K1114</f>
        <v>0.14314111990055042</v>
      </c>
      <c r="O1114" s="154">
        <f>(M1114-L1114)/L1114</f>
        <v>-0.14224751066856331</v>
      </c>
    </row>
    <row r="1115" spans="4:15" s="2" customFormat="1" ht="21.95" customHeight="1" x14ac:dyDescent="0.15">
      <c r="D1115" s="10">
        <v>1104</v>
      </c>
      <c r="E1115" s="116"/>
      <c r="F1115" s="152">
        <v>6083</v>
      </c>
      <c r="G1115" s="76" t="s">
        <v>13463</v>
      </c>
      <c r="H1115" s="76" t="s">
        <v>14402</v>
      </c>
      <c r="I1115" s="153">
        <v>276000</v>
      </c>
      <c r="J1115" s="153">
        <v>294768000</v>
      </c>
      <c r="K1115" s="111">
        <f>J1115/I1115</f>
        <v>1068</v>
      </c>
      <c r="L1115" s="111">
        <v>770</v>
      </c>
      <c r="M1115" s="111">
        <v>749</v>
      </c>
      <c r="N1115" s="154">
        <f>(M1115-K1115)/K1115</f>
        <v>-0.29868913857677903</v>
      </c>
      <c r="O1115" s="154">
        <f>(M1115-L1115)/L1115</f>
        <v>-2.7272727272727271E-2</v>
      </c>
    </row>
    <row r="1116" spans="4:15" s="2" customFormat="1" ht="21.95" customHeight="1" x14ac:dyDescent="0.15">
      <c r="D1116" s="10">
        <v>1105</v>
      </c>
      <c r="E1116" s="116"/>
      <c r="F1116" s="152">
        <v>6087</v>
      </c>
      <c r="G1116" s="76" t="s">
        <v>13463</v>
      </c>
      <c r="H1116" s="76" t="s">
        <v>3678</v>
      </c>
      <c r="I1116" s="153">
        <v>194300</v>
      </c>
      <c r="J1116" s="153">
        <v>1004531000</v>
      </c>
      <c r="K1116" s="111">
        <f>J1116/I1116</f>
        <v>5170</v>
      </c>
      <c r="L1116" s="111">
        <v>3050</v>
      </c>
      <c r="M1116" s="111">
        <v>3165</v>
      </c>
      <c r="N1116" s="154">
        <f>(M1116-K1116)/K1116</f>
        <v>-0.38781431334622823</v>
      </c>
      <c r="O1116" s="154">
        <f>(M1116-L1116)/L1116</f>
        <v>3.7704918032786888E-2</v>
      </c>
    </row>
    <row r="1117" spans="4:15" s="2" customFormat="1" ht="21.95" customHeight="1" x14ac:dyDescent="0.15">
      <c r="D1117" s="10">
        <v>1106</v>
      </c>
      <c r="E1117" s="116"/>
      <c r="F1117" s="152">
        <v>6088</v>
      </c>
      <c r="G1117" s="76" t="s">
        <v>13463</v>
      </c>
      <c r="H1117" s="76" t="s">
        <v>14403</v>
      </c>
      <c r="I1117" s="153">
        <v>1082400</v>
      </c>
      <c r="J1117" s="153">
        <v>2329318800</v>
      </c>
      <c r="K1117" s="111">
        <f>J1117/I1117</f>
        <v>2151.9944567627495</v>
      </c>
      <c r="L1117" s="111">
        <v>766</v>
      </c>
      <c r="M1117" s="111">
        <v>796</v>
      </c>
      <c r="N1117" s="154">
        <f>(M1117-K1117)/K1117</f>
        <v>-0.63011057138250037</v>
      </c>
      <c r="O1117" s="154">
        <f>(M1117-L1117)/L1117</f>
        <v>3.91644908616188E-2</v>
      </c>
    </row>
    <row r="1118" spans="4:15" s="2" customFormat="1" ht="21.95" customHeight="1" x14ac:dyDescent="0.15">
      <c r="D1118" s="10">
        <v>1107</v>
      </c>
      <c r="E1118" s="116"/>
      <c r="F1118" s="152">
        <v>6089</v>
      </c>
      <c r="G1118" s="76" t="s">
        <v>13463</v>
      </c>
      <c r="H1118" s="76" t="s">
        <v>14404</v>
      </c>
      <c r="I1118" s="153">
        <v>505300</v>
      </c>
      <c r="J1118" s="153">
        <v>761481500</v>
      </c>
      <c r="K1118" s="111">
        <f>J1118/I1118</f>
        <v>1506.9889174747675</v>
      </c>
      <c r="L1118" s="111">
        <v>832</v>
      </c>
      <c r="M1118" s="111">
        <v>895</v>
      </c>
      <c r="N1118" s="154">
        <f>(M1118-K1118)/K1118</f>
        <v>-0.40610047650533865</v>
      </c>
      <c r="O1118" s="154">
        <f>(M1118-L1118)/L1118</f>
        <v>7.5721153846153841E-2</v>
      </c>
    </row>
    <row r="1119" spans="4:15" s="2" customFormat="1" ht="21.95" customHeight="1" x14ac:dyDescent="0.15">
      <c r="D1119" s="10">
        <v>1108</v>
      </c>
      <c r="E1119" s="116"/>
      <c r="F1119" s="152">
        <v>6093</v>
      </c>
      <c r="G1119" s="76" t="s">
        <v>13463</v>
      </c>
      <c r="H1119" s="76" t="s">
        <v>14405</v>
      </c>
      <c r="I1119" s="153">
        <v>1506500</v>
      </c>
      <c r="J1119" s="153">
        <v>708052000</v>
      </c>
      <c r="K1119" s="111">
        <f>J1119/I1119</f>
        <v>469.99800862927316</v>
      </c>
      <c r="L1119" s="111">
        <v>345</v>
      </c>
      <c r="M1119" s="111">
        <v>255</v>
      </c>
      <c r="N1119" s="154">
        <f>(M1119-K1119)/K1119</f>
        <v>-0.45744450972527445</v>
      </c>
      <c r="O1119" s="154">
        <f>(M1119-L1119)/L1119</f>
        <v>-0.2608695652173913</v>
      </c>
    </row>
    <row r="1120" spans="4:15" s="2" customFormat="1" ht="21.95" customHeight="1" x14ac:dyDescent="0.15">
      <c r="D1120" s="10">
        <v>1109</v>
      </c>
      <c r="E1120" s="116"/>
      <c r="F1120" s="152">
        <v>6094</v>
      </c>
      <c r="G1120" s="76" t="s">
        <v>13463</v>
      </c>
      <c r="H1120" s="76" t="s">
        <v>14406</v>
      </c>
      <c r="I1120" s="153">
        <v>378000</v>
      </c>
      <c r="J1120" s="153">
        <v>560574000</v>
      </c>
      <c r="K1120" s="111">
        <f>J1120/I1120</f>
        <v>1483</v>
      </c>
      <c r="L1120" s="111">
        <v>2277</v>
      </c>
      <c r="M1120" s="111">
        <v>1936</v>
      </c>
      <c r="N1120" s="154">
        <f>(M1120-K1120)/K1120</f>
        <v>0.3054619015509103</v>
      </c>
      <c r="O1120" s="154">
        <f>(M1120-L1120)/L1120</f>
        <v>-0.14975845410628019</v>
      </c>
    </row>
    <row r="1121" spans="4:15" s="2" customFormat="1" ht="21.95" customHeight="1" x14ac:dyDescent="0.15">
      <c r="D1121" s="10">
        <v>1110</v>
      </c>
      <c r="E1121" s="116"/>
      <c r="F1121" s="152">
        <v>6097</v>
      </c>
      <c r="G1121" s="76" t="s">
        <v>13463</v>
      </c>
      <c r="H1121" s="76" t="s">
        <v>14407</v>
      </c>
      <c r="I1121" s="153">
        <v>238800</v>
      </c>
      <c r="J1121" s="153">
        <v>365841600</v>
      </c>
      <c r="K1121" s="111">
        <f>J1121/I1121</f>
        <v>1532</v>
      </c>
      <c r="L1121" s="111">
        <v>1094</v>
      </c>
      <c r="M1121" s="111">
        <v>1084</v>
      </c>
      <c r="N1121" s="154">
        <f>(M1121-K1121)/K1121</f>
        <v>-0.29242819843342038</v>
      </c>
      <c r="O1121" s="154">
        <f>(M1121-L1121)/L1121</f>
        <v>-9.140767824497258E-3</v>
      </c>
    </row>
    <row r="1122" spans="4:15" s="2" customFormat="1" ht="21.95" customHeight="1" x14ac:dyDescent="0.15">
      <c r="D1122" s="10">
        <v>1111</v>
      </c>
      <c r="E1122" s="116"/>
      <c r="F1122" s="152">
        <v>6098</v>
      </c>
      <c r="G1122" s="76" t="s">
        <v>13463</v>
      </c>
      <c r="H1122" s="76" t="s">
        <v>14409</v>
      </c>
      <c r="I1122" s="153">
        <v>103252250</v>
      </c>
      <c r="J1122" s="153">
        <v>274186158475</v>
      </c>
      <c r="K1122" s="111">
        <f>J1122/I1122</f>
        <v>2655.4981462873689</v>
      </c>
      <c r="L1122" s="111">
        <v>2662.5</v>
      </c>
      <c r="M1122" s="111">
        <v>2819.5</v>
      </c>
      <c r="N1122" s="154">
        <f>(M1122-K1122)/K1122</f>
        <v>6.1759355374403427E-2</v>
      </c>
      <c r="O1122" s="154">
        <f>(M1122-L1122)/L1122</f>
        <v>5.8967136150234745E-2</v>
      </c>
    </row>
    <row r="1123" spans="4:15" s="2" customFormat="1" ht="21.95" customHeight="1" x14ac:dyDescent="0.15">
      <c r="D1123" s="10">
        <v>1112</v>
      </c>
      <c r="E1123" s="116"/>
      <c r="F1123" s="152">
        <v>6099</v>
      </c>
      <c r="G1123" s="76" t="s">
        <v>13463</v>
      </c>
      <c r="H1123" s="76" t="s">
        <v>1633</v>
      </c>
      <c r="I1123" s="153">
        <v>783000</v>
      </c>
      <c r="J1123" s="153">
        <v>1688148000</v>
      </c>
      <c r="K1123" s="111">
        <f>J1123/I1123</f>
        <v>2156</v>
      </c>
      <c r="L1123" s="111">
        <v>1347</v>
      </c>
      <c r="M1123" s="111">
        <v>1336</v>
      </c>
      <c r="N1123" s="154">
        <f>(M1123-K1123)/K1123</f>
        <v>-0.38033395176252321</v>
      </c>
      <c r="O1123" s="154">
        <f>(M1123-L1123)/L1123</f>
        <v>-8.1662954714179659E-3</v>
      </c>
    </row>
    <row r="1124" spans="4:15" s="2" customFormat="1" ht="21.95" customHeight="1" x14ac:dyDescent="0.15">
      <c r="D1124" s="10">
        <v>1113</v>
      </c>
      <c r="E1124" s="116"/>
      <c r="F1124" s="152">
        <v>6101</v>
      </c>
      <c r="G1124" s="76" t="s">
        <v>13433</v>
      </c>
      <c r="H1124" s="76" t="s">
        <v>1635</v>
      </c>
      <c r="I1124" s="153">
        <v>3462000</v>
      </c>
      <c r="J1124" s="153">
        <v>4663296000</v>
      </c>
      <c r="K1124" s="111">
        <f>J1124/I1124</f>
        <v>1346.9948006932409</v>
      </c>
      <c r="L1124" s="111">
        <v>641</v>
      </c>
      <c r="M1124" s="111">
        <v>698</v>
      </c>
      <c r="N1124" s="154">
        <f>(M1124-K1124)/K1124</f>
        <v>-0.48180943264163373</v>
      </c>
      <c r="O1124" s="154">
        <f>(M1124-L1124)/L1124</f>
        <v>8.8923556942277687E-2</v>
      </c>
    </row>
    <row r="1125" spans="4:15" s="2" customFormat="1" ht="21.95" customHeight="1" x14ac:dyDescent="0.15">
      <c r="D1125" s="10">
        <v>1114</v>
      </c>
      <c r="E1125" s="116"/>
      <c r="F1125" s="152">
        <v>6103</v>
      </c>
      <c r="G1125" s="76" t="s">
        <v>13433</v>
      </c>
      <c r="H1125" s="76" t="s">
        <v>1637</v>
      </c>
      <c r="I1125" s="153">
        <v>1610600</v>
      </c>
      <c r="J1125" s="153">
        <v>10162836000</v>
      </c>
      <c r="K1125" s="111">
        <f>J1125/I1125</f>
        <v>6309.9689556686953</v>
      </c>
      <c r="L1125" s="111">
        <v>5260</v>
      </c>
      <c r="M1125" s="111">
        <v>5510</v>
      </c>
      <c r="N1125" s="154">
        <f>(M1125-K1125)/K1125</f>
        <v>-0.12677858818148799</v>
      </c>
      <c r="O1125" s="154">
        <f>(M1125-L1125)/L1125</f>
        <v>4.7528517110266157E-2</v>
      </c>
    </row>
    <row r="1126" spans="4:15" s="2" customFormat="1" ht="21.95" customHeight="1" x14ac:dyDescent="0.15">
      <c r="D1126" s="10">
        <v>1115</v>
      </c>
      <c r="E1126" s="116"/>
      <c r="F1126" s="152">
        <v>6104</v>
      </c>
      <c r="G1126" s="76" t="s">
        <v>13433</v>
      </c>
      <c r="H1126" s="76" t="s">
        <v>14410</v>
      </c>
      <c r="I1126" s="153">
        <v>7235000</v>
      </c>
      <c r="J1126" s="153">
        <v>5462397000</v>
      </c>
      <c r="K1126" s="111">
        <f>J1126/I1126</f>
        <v>754.99612992398067</v>
      </c>
      <c r="L1126" s="111">
        <v>1965</v>
      </c>
      <c r="M1126" s="111">
        <v>2162</v>
      </c>
      <c r="N1126" s="154">
        <f>(M1126-K1126)/K1126</f>
        <v>1.8635908375022905</v>
      </c>
      <c r="O1126" s="154">
        <f>(M1126-L1126)/L1126</f>
        <v>0.10025445292620865</v>
      </c>
    </row>
    <row r="1127" spans="4:15" s="2" customFormat="1" ht="21.95" customHeight="1" x14ac:dyDescent="0.15">
      <c r="D1127" s="10">
        <v>1116</v>
      </c>
      <c r="E1127" s="116"/>
      <c r="F1127" s="152">
        <v>6113</v>
      </c>
      <c r="G1127" s="76" t="s">
        <v>13433</v>
      </c>
      <c r="H1127" s="76" t="s">
        <v>14411</v>
      </c>
      <c r="I1127" s="153">
        <v>23743100</v>
      </c>
      <c r="J1127" s="153">
        <v>31198156200</v>
      </c>
      <c r="K1127" s="111">
        <f>J1127/I1127</f>
        <v>1313.9883250291664</v>
      </c>
      <c r="L1127" s="111">
        <v>988</v>
      </c>
      <c r="M1127" s="111">
        <v>1079</v>
      </c>
      <c r="N1127" s="154">
        <f>(M1127-K1127)/K1127</f>
        <v>-0.17883593069516077</v>
      </c>
      <c r="O1127" s="154">
        <f>(M1127-L1127)/L1127</f>
        <v>9.2105263157894732E-2</v>
      </c>
    </row>
    <row r="1128" spans="4:15" s="2" customFormat="1" ht="21.95" customHeight="1" x14ac:dyDescent="0.15">
      <c r="D1128" s="10">
        <v>1117</v>
      </c>
      <c r="E1128" s="116"/>
      <c r="F1128" s="152">
        <v>6118</v>
      </c>
      <c r="G1128" s="76" t="s">
        <v>13433</v>
      </c>
      <c r="H1128" s="76" t="s">
        <v>14412</v>
      </c>
      <c r="I1128" s="153">
        <v>4068300</v>
      </c>
      <c r="J1128" s="153">
        <v>5354101800</v>
      </c>
      <c r="K1128" s="111">
        <f>J1128/I1128</f>
        <v>1316.0538308384337</v>
      </c>
      <c r="L1128" s="111">
        <v>721</v>
      </c>
      <c r="M1128" s="111">
        <v>781</v>
      </c>
      <c r="N1128" s="154">
        <f>(M1128-K1128)/K1128</f>
        <v>-0.40655922903819269</v>
      </c>
      <c r="O1128" s="154">
        <f>(M1128-L1128)/L1128</f>
        <v>8.3217753120665747E-2</v>
      </c>
    </row>
    <row r="1129" spans="4:15" s="2" customFormat="1" ht="21.95" customHeight="1" x14ac:dyDescent="0.15">
      <c r="D1129" s="10">
        <v>1118</v>
      </c>
      <c r="E1129" s="116"/>
      <c r="F1129" s="152">
        <v>6121</v>
      </c>
      <c r="G1129" s="76" t="s">
        <v>13433</v>
      </c>
      <c r="H1129" s="76" t="s">
        <v>14413</v>
      </c>
      <c r="I1129" s="153">
        <v>454500</v>
      </c>
      <c r="J1129" s="153">
        <v>918536100</v>
      </c>
      <c r="K1129" s="111">
        <f>J1129/I1129</f>
        <v>2020.9815181518152</v>
      </c>
      <c r="L1129" s="111">
        <v>1352</v>
      </c>
      <c r="M1129" s="111">
        <v>1474</v>
      </c>
      <c r="N1129" s="154">
        <f>(M1129-K1129)/K1129</f>
        <v>-0.27065142023269417</v>
      </c>
      <c r="O1129" s="154">
        <f>(M1129-L1129)/L1129</f>
        <v>9.0236686390532547E-2</v>
      </c>
    </row>
    <row r="1130" spans="4:15" s="2" customFormat="1" ht="21.95" customHeight="1" x14ac:dyDescent="0.15">
      <c r="D1130" s="10">
        <v>1119</v>
      </c>
      <c r="E1130" s="116"/>
      <c r="F1130" s="152">
        <v>6125</v>
      </c>
      <c r="G1130" s="76" t="s">
        <v>13433</v>
      </c>
      <c r="H1130" s="76" t="s">
        <v>14414</v>
      </c>
      <c r="I1130" s="153">
        <v>1600</v>
      </c>
      <c r="J1130" s="153">
        <v>5368000</v>
      </c>
      <c r="K1130" s="111">
        <f>J1130/I1130</f>
        <v>3355</v>
      </c>
      <c r="L1130" s="111">
        <v>2199</v>
      </c>
      <c r="M1130" s="111">
        <v>2209</v>
      </c>
      <c r="N1130" s="154">
        <f>(M1130-K1130)/K1130</f>
        <v>-0.34157973174366618</v>
      </c>
      <c r="O1130" s="154">
        <f>(M1130-L1130)/L1130</f>
        <v>4.5475216007276036E-3</v>
      </c>
    </row>
    <row r="1131" spans="4:15" s="2" customFormat="1" ht="21.95" customHeight="1" x14ac:dyDescent="0.15">
      <c r="D1131" s="10">
        <v>1120</v>
      </c>
      <c r="E1131" s="116"/>
      <c r="F1131" s="152">
        <v>6134</v>
      </c>
      <c r="G1131" s="76" t="s">
        <v>13433</v>
      </c>
      <c r="H1131" s="76" t="s">
        <v>14415</v>
      </c>
      <c r="I1131" s="153">
        <v>5829900</v>
      </c>
      <c r="J1131" s="153">
        <v>12266061600</v>
      </c>
      <c r="K1131" s="111">
        <f>J1131/I1131</f>
        <v>2103.9917665826174</v>
      </c>
      <c r="L1131" s="111">
        <v>1290</v>
      </c>
      <c r="M1131" s="111">
        <v>1396</v>
      </c>
      <c r="N1131" s="154">
        <f>(M1131-K1131)/K1131</f>
        <v>-0.33649930471570438</v>
      </c>
      <c r="O1131" s="154">
        <f>(M1131-L1131)/L1131</f>
        <v>8.2170542635658914E-2</v>
      </c>
    </row>
    <row r="1132" spans="4:15" s="2" customFormat="1" ht="21.95" customHeight="1" x14ac:dyDescent="0.15">
      <c r="D1132" s="10">
        <v>1121</v>
      </c>
      <c r="E1132" s="116"/>
      <c r="F1132" s="152">
        <v>6135</v>
      </c>
      <c r="G1132" s="76" t="s">
        <v>13433</v>
      </c>
      <c r="H1132" s="76" t="s">
        <v>14416</v>
      </c>
      <c r="I1132" s="153">
        <v>10017000</v>
      </c>
      <c r="J1132" s="153">
        <v>10077070000</v>
      </c>
      <c r="K1132" s="111">
        <f>J1132/I1132</f>
        <v>1005.9968054307677</v>
      </c>
      <c r="L1132" s="111">
        <v>3890</v>
      </c>
      <c r="M1132" s="111">
        <v>4345</v>
      </c>
      <c r="N1132" s="154">
        <f>(M1132-K1132)/K1132</f>
        <v>3.3190992024467425</v>
      </c>
      <c r="O1132" s="154">
        <f>(M1132-L1132)/L1132</f>
        <v>0.11696658097686376</v>
      </c>
    </row>
    <row r="1133" spans="4:15" s="2" customFormat="1" ht="21.95" customHeight="1" x14ac:dyDescent="0.15">
      <c r="D1133" s="10">
        <v>1122</v>
      </c>
      <c r="E1133" s="116"/>
      <c r="F1133" s="152">
        <v>6136</v>
      </c>
      <c r="G1133" s="76" t="s">
        <v>13433</v>
      </c>
      <c r="H1133" s="76" t="s">
        <v>14417</v>
      </c>
      <c r="I1133" s="153">
        <v>7053700</v>
      </c>
      <c r="J1133" s="153">
        <v>17225135400</v>
      </c>
      <c r="K1133" s="111">
        <f>J1133/I1133</f>
        <v>2442</v>
      </c>
      <c r="L1133" s="111">
        <v>2131</v>
      </c>
      <c r="M1133" s="111">
        <v>2166</v>
      </c>
      <c r="N1133" s="154">
        <f>(M1133-K1133)/K1133</f>
        <v>-0.11302211302211303</v>
      </c>
      <c r="O1133" s="154">
        <f>(M1133-L1133)/L1133</f>
        <v>1.642421398404505E-2</v>
      </c>
    </row>
    <row r="1134" spans="4:15" s="2" customFormat="1" ht="21.95" customHeight="1" x14ac:dyDescent="0.15">
      <c r="D1134" s="10">
        <v>1123</v>
      </c>
      <c r="E1134" s="116"/>
      <c r="F1134" s="152">
        <v>6138</v>
      </c>
      <c r="G1134" s="76" t="s">
        <v>13433</v>
      </c>
      <c r="H1134" s="76" t="s">
        <v>14418</v>
      </c>
      <c r="I1134" s="153">
        <v>127400</v>
      </c>
      <c r="J1134" s="153">
        <v>253271200</v>
      </c>
      <c r="K1134" s="111">
        <f>J1134/I1134</f>
        <v>1988</v>
      </c>
      <c r="L1134" s="111">
        <v>1621</v>
      </c>
      <c r="M1134" s="111">
        <v>1796</v>
      </c>
      <c r="N1134" s="154">
        <f>(M1134-K1134)/K1134</f>
        <v>-9.6579476861166996E-2</v>
      </c>
      <c r="O1134" s="154">
        <f>(M1134-L1134)/L1134</f>
        <v>0.10795805058605799</v>
      </c>
    </row>
    <row r="1135" spans="4:15" s="2" customFormat="1" ht="21.95" customHeight="1" x14ac:dyDescent="0.15">
      <c r="D1135" s="10">
        <v>1124</v>
      </c>
      <c r="E1135" s="116"/>
      <c r="F1135" s="152">
        <v>6140</v>
      </c>
      <c r="G1135" s="76" t="s">
        <v>13433</v>
      </c>
      <c r="H1135" s="76" t="s">
        <v>14420</v>
      </c>
      <c r="I1135" s="153">
        <v>4876200</v>
      </c>
      <c r="J1135" s="153">
        <v>5495460600</v>
      </c>
      <c r="K1135" s="111">
        <f>J1135/I1135</f>
        <v>1126.9965546942292</v>
      </c>
      <c r="L1135" s="111">
        <v>610</v>
      </c>
      <c r="M1135" s="111">
        <v>699</v>
      </c>
      <c r="N1135" s="154">
        <f>(M1135-K1135)/K1135</f>
        <v>-0.37976740293616157</v>
      </c>
      <c r="O1135" s="154">
        <f>(M1135-L1135)/L1135</f>
        <v>0.14590163934426228</v>
      </c>
    </row>
    <row r="1136" spans="4:15" s="2" customFormat="1" ht="21.95" customHeight="1" x14ac:dyDescent="0.15">
      <c r="D1136" s="10">
        <v>1125</v>
      </c>
      <c r="E1136" s="116"/>
      <c r="F1136" s="152">
        <v>6141</v>
      </c>
      <c r="G1136" s="76" t="s">
        <v>13433</v>
      </c>
      <c r="H1136" s="76" t="s">
        <v>14422</v>
      </c>
      <c r="I1136" s="153">
        <v>9671200</v>
      </c>
      <c r="J1136" s="153">
        <v>19226345600</v>
      </c>
      <c r="K1136" s="111">
        <f>J1136/I1136</f>
        <v>1988</v>
      </c>
      <c r="L1136" s="111">
        <v>1241</v>
      </c>
      <c r="M1136" s="111">
        <v>1437</v>
      </c>
      <c r="N1136" s="154">
        <f>(M1136-K1136)/K1136</f>
        <v>-0.27716297786720323</v>
      </c>
      <c r="O1136" s="154">
        <f>(M1136-L1136)/L1136</f>
        <v>0.15793714746172441</v>
      </c>
    </row>
    <row r="1137" spans="4:15" s="2" customFormat="1" ht="21.95" customHeight="1" x14ac:dyDescent="0.15">
      <c r="D1137" s="10">
        <v>1126</v>
      </c>
      <c r="E1137" s="116"/>
      <c r="F1137" s="152">
        <v>6143</v>
      </c>
      <c r="G1137" s="76" t="s">
        <v>13433</v>
      </c>
      <c r="H1137" s="76" t="s">
        <v>14424</v>
      </c>
      <c r="I1137" s="153">
        <v>2883200</v>
      </c>
      <c r="J1137" s="153">
        <v>4016297600</v>
      </c>
      <c r="K1137" s="111">
        <f>J1137/I1137</f>
        <v>1393</v>
      </c>
      <c r="L1137" s="111">
        <v>689</v>
      </c>
      <c r="M1137" s="111">
        <v>803</v>
      </c>
      <c r="N1137" s="154">
        <f>(M1137-K1137)/K1137</f>
        <v>-0.42354630294328788</v>
      </c>
      <c r="O1137" s="154">
        <f>(M1137-L1137)/L1137</f>
        <v>0.16545718432510886</v>
      </c>
    </row>
    <row r="1138" spans="4:15" s="2" customFormat="1" ht="21.95" customHeight="1" x14ac:dyDescent="0.15">
      <c r="D1138" s="10">
        <v>1127</v>
      </c>
      <c r="E1138" s="116"/>
      <c r="F1138" s="152">
        <v>6145</v>
      </c>
      <c r="G1138" s="76" t="s">
        <v>13433</v>
      </c>
      <c r="H1138" s="76" t="s">
        <v>14426</v>
      </c>
      <c r="I1138" s="153">
        <v>96800</v>
      </c>
      <c r="J1138" s="153">
        <v>400248200</v>
      </c>
      <c r="K1138" s="111">
        <f>J1138/I1138</f>
        <v>4134.795454545455</v>
      </c>
      <c r="L1138" s="111">
        <v>2019</v>
      </c>
      <c r="M1138" s="111">
        <v>2491</v>
      </c>
      <c r="N1138" s="154">
        <f>(M1138-K1138)/K1138</f>
        <v>-0.39755181909625081</v>
      </c>
      <c r="O1138" s="154">
        <f>(M1138-L1138)/L1138</f>
        <v>0.23377909856364537</v>
      </c>
    </row>
    <row r="1139" spans="4:15" s="2" customFormat="1" ht="21.95" customHeight="1" x14ac:dyDescent="0.15">
      <c r="D1139" s="10">
        <v>1128</v>
      </c>
      <c r="E1139" s="116"/>
      <c r="F1139" s="152">
        <v>6146</v>
      </c>
      <c r="G1139" s="76" t="s">
        <v>14096</v>
      </c>
      <c r="H1139" s="76" t="s">
        <v>14428</v>
      </c>
      <c r="I1139" s="153">
        <v>2366700</v>
      </c>
      <c r="J1139" s="153">
        <v>54765226200</v>
      </c>
      <c r="K1139" s="111">
        <f>J1139/I1139</f>
        <v>23139.910508302699</v>
      </c>
      <c r="L1139" s="111">
        <v>12850</v>
      </c>
      <c r="M1139" s="111">
        <v>15570</v>
      </c>
      <c r="N1139" s="154">
        <f>(M1139-K1139)/K1139</f>
        <v>-0.32713655074796344</v>
      </c>
      <c r="O1139" s="154">
        <f>(M1139-L1139)/L1139</f>
        <v>0.21167315175097276</v>
      </c>
    </row>
    <row r="1140" spans="4:15" s="2" customFormat="1" ht="21.95" customHeight="1" x14ac:dyDescent="0.15">
      <c r="D1140" s="10">
        <v>1129</v>
      </c>
      <c r="E1140" s="116"/>
      <c r="F1140" s="152">
        <v>6151</v>
      </c>
      <c r="G1140" s="76" t="s">
        <v>13433</v>
      </c>
      <c r="H1140" s="76" t="s">
        <v>1660</v>
      </c>
      <c r="I1140" s="153">
        <v>1166400</v>
      </c>
      <c r="J1140" s="153">
        <v>3471781200</v>
      </c>
      <c r="K1140" s="111">
        <f>J1140/I1140</f>
        <v>2976.4927983539096</v>
      </c>
      <c r="L1140" s="111">
        <v>2114</v>
      </c>
      <c r="M1140" s="111">
        <v>2063</v>
      </c>
      <c r="N1140" s="154">
        <f>(M1140-K1140)/K1140</f>
        <v>-0.30690240502483285</v>
      </c>
      <c r="O1140" s="154">
        <f>(M1140-L1140)/L1140</f>
        <v>-2.4124881740775782E-2</v>
      </c>
    </row>
    <row r="1141" spans="4:15" s="2" customFormat="1" ht="21.95" customHeight="1" x14ac:dyDescent="0.15">
      <c r="D1141" s="10">
        <v>1130</v>
      </c>
      <c r="E1141" s="116"/>
      <c r="F1141" s="152">
        <v>6157</v>
      </c>
      <c r="G1141" s="76" t="s">
        <v>13433</v>
      </c>
      <c r="H1141" s="76" t="s">
        <v>4521</v>
      </c>
      <c r="I1141" s="153">
        <v>390600</v>
      </c>
      <c r="J1141" s="153">
        <v>1228432000</v>
      </c>
      <c r="K1141" s="111">
        <f>J1141/I1141</f>
        <v>3144.9871991807477</v>
      </c>
      <c r="L1141" s="111">
        <v>2269</v>
      </c>
      <c r="M1141" s="111">
        <v>2477</v>
      </c>
      <c r="N1141" s="154">
        <f>(M1141-K1141)/K1141</f>
        <v>-0.21239743021998778</v>
      </c>
      <c r="O1141" s="154">
        <f>(M1141-L1141)/L1141</f>
        <v>9.1670339356544728E-2</v>
      </c>
    </row>
    <row r="1142" spans="4:15" s="2" customFormat="1" ht="21.95" customHeight="1" x14ac:dyDescent="0.15">
      <c r="D1142" s="10">
        <v>1131</v>
      </c>
      <c r="E1142" s="116"/>
      <c r="F1142" s="152">
        <v>6165</v>
      </c>
      <c r="G1142" s="76" t="s">
        <v>13433</v>
      </c>
      <c r="H1142" s="76" t="s">
        <v>14430</v>
      </c>
      <c r="I1142" s="153">
        <v>869800</v>
      </c>
      <c r="J1142" s="153">
        <v>995045200</v>
      </c>
      <c r="K1142" s="111">
        <f>J1142/I1142</f>
        <v>1143.993101862497</v>
      </c>
      <c r="L1142" s="111">
        <v>482</v>
      </c>
      <c r="M1142" s="111">
        <v>545</v>
      </c>
      <c r="N1142" s="154">
        <f>(M1142-K1142)/K1142</f>
        <v>-0.52359852597650836</v>
      </c>
      <c r="O1142" s="154">
        <f>(M1142-L1142)/L1142</f>
        <v>0.13070539419087138</v>
      </c>
    </row>
    <row r="1143" spans="4:15" s="2" customFormat="1" ht="21.95" customHeight="1" x14ac:dyDescent="0.15">
      <c r="D1143" s="10">
        <v>1132</v>
      </c>
      <c r="E1143" s="116"/>
      <c r="F1143" s="152">
        <v>6167</v>
      </c>
      <c r="G1143" s="76" t="s">
        <v>13433</v>
      </c>
      <c r="H1143" s="76" t="s">
        <v>14431</v>
      </c>
      <c r="I1143" s="153">
        <v>462900</v>
      </c>
      <c r="J1143" s="153">
        <v>484647500</v>
      </c>
      <c r="K1143" s="111">
        <f>J1143/I1143</f>
        <v>1046.9809894145603</v>
      </c>
      <c r="L1143" s="111">
        <v>633</v>
      </c>
      <c r="M1143" s="111">
        <v>628</v>
      </c>
      <c r="N1143" s="154">
        <f>(M1143-K1143)/K1143</f>
        <v>-0.40018013091989535</v>
      </c>
      <c r="O1143" s="154">
        <f>(M1143-L1143)/L1143</f>
        <v>-7.8988941548183249E-3</v>
      </c>
    </row>
    <row r="1144" spans="4:15" s="2" customFormat="1" ht="21.95" customHeight="1" x14ac:dyDescent="0.15">
      <c r="D1144" s="10">
        <v>1133</v>
      </c>
      <c r="E1144" s="116"/>
      <c r="F1144" s="152">
        <v>6171</v>
      </c>
      <c r="G1144" s="76" t="s">
        <v>13463</v>
      </c>
      <c r="H1144" s="76" t="s">
        <v>14432</v>
      </c>
      <c r="I1144" s="153">
        <v>257500</v>
      </c>
      <c r="J1144" s="153">
        <v>154242500</v>
      </c>
      <c r="K1144" s="111">
        <f>J1144/I1144</f>
        <v>599</v>
      </c>
      <c r="L1144" s="111">
        <v>484</v>
      </c>
      <c r="M1144" s="111">
        <v>509</v>
      </c>
      <c r="N1144" s="154">
        <f>(M1144-K1144)/K1144</f>
        <v>-0.15025041736227046</v>
      </c>
      <c r="O1144" s="154">
        <f>(M1144-L1144)/L1144</f>
        <v>5.1652892561983473E-2</v>
      </c>
    </row>
    <row r="1145" spans="4:15" s="2" customFormat="1" ht="21.95" customHeight="1" x14ac:dyDescent="0.15">
      <c r="D1145" s="10">
        <v>1134</v>
      </c>
      <c r="E1145" s="116"/>
      <c r="F1145" s="152">
        <v>6178</v>
      </c>
      <c r="G1145" s="76" t="s">
        <v>13463</v>
      </c>
      <c r="H1145" s="76" t="s">
        <v>3780</v>
      </c>
      <c r="I1145" s="153">
        <v>78077100</v>
      </c>
      <c r="J1145" s="153">
        <v>102353915100</v>
      </c>
      <c r="K1145" s="111">
        <f>J1145/I1145</f>
        <v>1310.9338730562483</v>
      </c>
      <c r="L1145" s="111">
        <v>1265</v>
      </c>
      <c r="M1145" s="111">
        <v>1325</v>
      </c>
      <c r="N1145" s="154">
        <f>(M1145-K1145)/K1145</f>
        <v>1.0729852384513168E-2</v>
      </c>
      <c r="O1145" s="154">
        <f>(M1145-L1145)/L1145</f>
        <v>4.7430830039525688E-2</v>
      </c>
    </row>
    <row r="1146" spans="4:15" s="2" customFormat="1" ht="21.95" customHeight="1" x14ac:dyDescent="0.15">
      <c r="D1146" s="10">
        <v>1135</v>
      </c>
      <c r="E1146" s="116"/>
      <c r="F1146" s="152">
        <v>6183</v>
      </c>
      <c r="G1146" s="76" t="s">
        <v>13463</v>
      </c>
      <c r="H1146" s="76" t="s">
        <v>14434</v>
      </c>
      <c r="I1146" s="153">
        <v>3774300</v>
      </c>
      <c r="J1146" s="153">
        <v>6020669100</v>
      </c>
      <c r="K1146" s="111">
        <f>J1146/I1146</f>
        <v>1595.1750258326047</v>
      </c>
      <c r="L1146" s="111">
        <v>1292</v>
      </c>
      <c r="M1146" s="111">
        <v>1428</v>
      </c>
      <c r="N1146" s="154">
        <f>(M1146-K1146)/K1146</f>
        <v>-0.104800428244761</v>
      </c>
      <c r="O1146" s="154">
        <f>(M1146-L1146)/L1146</f>
        <v>0.10526315789473684</v>
      </c>
    </row>
    <row r="1147" spans="4:15" s="2" customFormat="1" ht="21.95" customHeight="1" x14ac:dyDescent="0.15">
      <c r="D1147" s="10">
        <v>1136</v>
      </c>
      <c r="E1147" s="116"/>
      <c r="F1147" s="152">
        <v>6184</v>
      </c>
      <c r="G1147" s="76" t="s">
        <v>13463</v>
      </c>
      <c r="H1147" s="76" t="s">
        <v>4112</v>
      </c>
      <c r="I1147" s="153">
        <v>507200</v>
      </c>
      <c r="J1147" s="153">
        <v>1879580000</v>
      </c>
      <c r="K1147" s="111">
        <f>J1147/I1147</f>
        <v>3705.7965299684543</v>
      </c>
      <c r="L1147" s="111">
        <v>1409</v>
      </c>
      <c r="M1147" s="111">
        <v>1392</v>
      </c>
      <c r="N1147" s="154">
        <f>(M1147-K1147)/K1147</f>
        <v>-0.62437225337575419</v>
      </c>
      <c r="O1147" s="154">
        <f>(M1147-L1147)/L1147</f>
        <v>-1.2065294535131299E-2</v>
      </c>
    </row>
    <row r="1148" spans="4:15" s="2" customFormat="1" ht="21.95" customHeight="1" x14ac:dyDescent="0.15">
      <c r="D1148" s="10">
        <v>1137</v>
      </c>
      <c r="E1148" s="116"/>
      <c r="F1148" s="152">
        <v>6186</v>
      </c>
      <c r="G1148" s="76" t="s">
        <v>13463</v>
      </c>
      <c r="H1148" s="76" t="s">
        <v>14435</v>
      </c>
      <c r="I1148" s="153">
        <v>99500</v>
      </c>
      <c r="J1148" s="153">
        <v>101291000</v>
      </c>
      <c r="K1148" s="111">
        <f>J1148/I1148</f>
        <v>1018</v>
      </c>
      <c r="L1148" s="111">
        <v>564</v>
      </c>
      <c r="M1148" s="111">
        <v>584</v>
      </c>
      <c r="N1148" s="154">
        <f>(M1148-K1148)/K1148</f>
        <v>-0.4263261296660118</v>
      </c>
      <c r="O1148" s="154">
        <f>(M1148-L1148)/L1148</f>
        <v>3.5460992907801421E-2</v>
      </c>
    </row>
    <row r="1149" spans="4:15" s="2" customFormat="1" ht="21.95" customHeight="1" x14ac:dyDescent="0.15">
      <c r="D1149" s="10">
        <v>1138</v>
      </c>
      <c r="E1149" s="116"/>
      <c r="F1149" s="152">
        <v>6187</v>
      </c>
      <c r="G1149" s="76" t="s">
        <v>13463</v>
      </c>
      <c r="H1149" s="76" t="s">
        <v>14437</v>
      </c>
      <c r="I1149" s="153">
        <v>634900</v>
      </c>
      <c r="J1149" s="153">
        <v>1107900500</v>
      </c>
      <c r="K1149" s="111">
        <f>J1149/I1149</f>
        <v>1745</v>
      </c>
      <c r="L1149" s="111">
        <v>1623</v>
      </c>
      <c r="M1149" s="111">
        <v>1954</v>
      </c>
      <c r="N1149" s="154">
        <f>(M1149-K1149)/K1149</f>
        <v>0.11977077363896849</v>
      </c>
      <c r="O1149" s="154">
        <f>(M1149-L1149)/L1149</f>
        <v>0.20394331484904499</v>
      </c>
    </row>
    <row r="1150" spans="4:15" s="2" customFormat="1" ht="21.95" customHeight="1" x14ac:dyDescent="0.15">
      <c r="D1150" s="10">
        <v>1139</v>
      </c>
      <c r="E1150" s="116"/>
      <c r="F1150" s="152">
        <v>6189</v>
      </c>
      <c r="G1150" s="76" t="s">
        <v>13463</v>
      </c>
      <c r="H1150" s="76" t="s">
        <v>14438</v>
      </c>
      <c r="I1150" s="153">
        <v>123800</v>
      </c>
      <c r="J1150" s="153">
        <v>163911200</v>
      </c>
      <c r="K1150" s="111">
        <f>J1150/I1150</f>
        <v>1324</v>
      </c>
      <c r="L1150" s="111">
        <v>902</v>
      </c>
      <c r="M1150" s="111">
        <v>901</v>
      </c>
      <c r="N1150" s="154">
        <f>(M1150-K1150)/K1150</f>
        <v>-0.31948640483383683</v>
      </c>
      <c r="O1150" s="154">
        <f>(M1150-L1150)/L1150</f>
        <v>-1.1086474501108647E-3</v>
      </c>
    </row>
    <row r="1151" spans="4:15" s="2" customFormat="1" ht="21.95" customHeight="1" x14ac:dyDescent="0.15">
      <c r="D1151" s="10">
        <v>1140</v>
      </c>
      <c r="E1151" s="116"/>
      <c r="F1151" s="152">
        <v>6191</v>
      </c>
      <c r="G1151" s="76" t="s">
        <v>13463</v>
      </c>
      <c r="H1151" s="76" t="s">
        <v>14440</v>
      </c>
      <c r="I1151" s="153">
        <v>295600</v>
      </c>
      <c r="J1151" s="153">
        <v>644408000</v>
      </c>
      <c r="K1151" s="111">
        <f>J1151/I1151</f>
        <v>2180</v>
      </c>
      <c r="L1151" s="111">
        <v>1834</v>
      </c>
      <c r="M1151" s="111">
        <v>2145</v>
      </c>
      <c r="N1151" s="154">
        <f>(M1151-K1151)/K1151</f>
        <v>-1.6055045871559634E-2</v>
      </c>
      <c r="O1151" s="154">
        <f>(M1151-L1151)/L1151</f>
        <v>0.16957470010905126</v>
      </c>
    </row>
    <row r="1152" spans="4:15" s="2" customFormat="1" ht="21.95" customHeight="1" x14ac:dyDescent="0.15">
      <c r="D1152" s="10">
        <v>1141</v>
      </c>
      <c r="E1152" s="116"/>
      <c r="F1152" s="152">
        <v>6194</v>
      </c>
      <c r="G1152" s="76" t="s">
        <v>13463</v>
      </c>
      <c r="H1152" s="76" t="s">
        <v>4314</v>
      </c>
      <c r="I1152" s="153">
        <v>225900</v>
      </c>
      <c r="J1152" s="153">
        <v>911506500</v>
      </c>
      <c r="K1152" s="111">
        <f>J1152/I1152</f>
        <v>4035</v>
      </c>
      <c r="L1152" s="111">
        <v>2340</v>
      </c>
      <c r="M1152" s="111">
        <v>2110</v>
      </c>
      <c r="N1152" s="154">
        <f>(M1152-K1152)/K1152</f>
        <v>-0.47707558859975219</v>
      </c>
      <c r="O1152" s="154">
        <f>(M1152-L1152)/L1152</f>
        <v>-9.8290598290598288E-2</v>
      </c>
    </row>
    <row r="1153" spans="4:15" s="2" customFormat="1" ht="21.95" customHeight="1" x14ac:dyDescent="0.15">
      <c r="D1153" s="10">
        <v>1142</v>
      </c>
      <c r="E1153" s="116"/>
      <c r="F1153" s="152">
        <v>6196</v>
      </c>
      <c r="G1153" s="76" t="s">
        <v>13463</v>
      </c>
      <c r="H1153" s="76" t="s">
        <v>14442</v>
      </c>
      <c r="I1153" s="153">
        <v>118300</v>
      </c>
      <c r="J1153" s="153">
        <v>778414000</v>
      </c>
      <c r="K1153" s="111">
        <f>J1153/I1153</f>
        <v>6580</v>
      </c>
      <c r="L1153" s="111">
        <v>1596</v>
      </c>
      <c r="M1153" s="111">
        <v>1887</v>
      </c>
      <c r="N1153" s="154">
        <f>(M1153-K1153)/K1153</f>
        <v>-0.71322188449848023</v>
      </c>
      <c r="O1153" s="154">
        <f>(M1153-L1153)/L1153</f>
        <v>0.18233082706766918</v>
      </c>
    </row>
    <row r="1154" spans="4:15" s="2" customFormat="1" ht="21.95" customHeight="1" x14ac:dyDescent="0.15">
      <c r="D1154" s="10">
        <v>1143</v>
      </c>
      <c r="E1154" s="116"/>
      <c r="F1154" s="152">
        <v>6197</v>
      </c>
      <c r="G1154" s="76" t="s">
        <v>13463</v>
      </c>
      <c r="H1154" s="76" t="s">
        <v>4223</v>
      </c>
      <c r="I1154" s="153">
        <v>731800</v>
      </c>
      <c r="J1154" s="153">
        <v>2178598500</v>
      </c>
      <c r="K1154" s="111">
        <f>J1154/I1154</f>
        <v>2977.0408581579668</v>
      </c>
      <c r="L1154" s="111">
        <v>1098</v>
      </c>
      <c r="M1154" s="111">
        <v>1013</v>
      </c>
      <c r="N1154" s="154">
        <f>(M1154-K1154)/K1154</f>
        <v>-0.65972922500405651</v>
      </c>
      <c r="O1154" s="154">
        <f>(M1154-L1154)/L1154</f>
        <v>-7.7413479052823309E-2</v>
      </c>
    </row>
    <row r="1155" spans="4:15" s="2" customFormat="1" ht="21.95" customHeight="1" x14ac:dyDescent="0.15">
      <c r="D1155" s="10">
        <v>1144</v>
      </c>
      <c r="E1155" s="116"/>
      <c r="F1155" s="152">
        <v>6198</v>
      </c>
      <c r="G1155" s="76" t="s">
        <v>13463</v>
      </c>
      <c r="H1155" s="76" t="s">
        <v>4339</v>
      </c>
      <c r="I1155" s="153">
        <v>70000</v>
      </c>
      <c r="J1155" s="153">
        <v>273875000</v>
      </c>
      <c r="K1155" s="111">
        <f>J1155/I1155</f>
        <v>3912.5</v>
      </c>
      <c r="L1155" s="111">
        <v>622</v>
      </c>
      <c r="M1155" s="111">
        <v>701</v>
      </c>
      <c r="N1155" s="154">
        <f>(M1155-K1155)/K1155</f>
        <v>-0.82083067092651762</v>
      </c>
      <c r="O1155" s="154">
        <f>(M1155-L1155)/L1155</f>
        <v>0.12700964630225081</v>
      </c>
    </row>
    <row r="1156" spans="4:15" s="2" customFormat="1" ht="21.95" customHeight="1" x14ac:dyDescent="0.15">
      <c r="D1156" s="10">
        <v>1145</v>
      </c>
      <c r="E1156" s="116"/>
      <c r="F1156" s="152">
        <v>6199</v>
      </c>
      <c r="G1156" s="76" t="s">
        <v>13463</v>
      </c>
      <c r="H1156" s="76" t="s">
        <v>4586</v>
      </c>
      <c r="I1156" s="153">
        <v>196500</v>
      </c>
      <c r="J1156" s="153">
        <v>147178500</v>
      </c>
      <c r="K1156" s="111">
        <f>J1156/I1156</f>
        <v>749</v>
      </c>
      <c r="L1156" s="111">
        <v>522</v>
      </c>
      <c r="M1156" s="111">
        <v>636</v>
      </c>
      <c r="N1156" s="154">
        <f>(M1156-K1156)/K1156</f>
        <v>-0.15086782376502003</v>
      </c>
      <c r="O1156" s="154">
        <f>(M1156-L1156)/L1156</f>
        <v>0.21839080459770116</v>
      </c>
    </row>
    <row r="1157" spans="4:15" s="2" customFormat="1" ht="21.95" customHeight="1" x14ac:dyDescent="0.15">
      <c r="D1157" s="10">
        <v>1146</v>
      </c>
      <c r="E1157" s="116"/>
      <c r="F1157" s="152">
        <v>6200</v>
      </c>
      <c r="G1157" s="76" t="s">
        <v>13463</v>
      </c>
      <c r="H1157" s="76" t="s">
        <v>14445</v>
      </c>
      <c r="I1157" s="153">
        <v>524800</v>
      </c>
      <c r="J1157" s="153">
        <v>2505920000</v>
      </c>
      <c r="K1157" s="111">
        <f>J1157/I1157</f>
        <v>4775</v>
      </c>
      <c r="L1157" s="111">
        <v>1827</v>
      </c>
      <c r="M1157" s="111">
        <v>2083</v>
      </c>
      <c r="N1157" s="154">
        <f>(M1157-K1157)/K1157</f>
        <v>-0.56376963350785336</v>
      </c>
      <c r="O1157" s="154">
        <f>(M1157-L1157)/L1157</f>
        <v>0.14012041598248495</v>
      </c>
    </row>
    <row r="1158" spans="4:15" s="2" customFormat="1" ht="21.95" customHeight="1" x14ac:dyDescent="0.15">
      <c r="D1158" s="10">
        <v>1147</v>
      </c>
      <c r="E1158" s="116"/>
      <c r="F1158" s="152">
        <v>6201</v>
      </c>
      <c r="G1158" s="76" t="s">
        <v>13433</v>
      </c>
      <c r="H1158" s="76" t="s">
        <v>14446</v>
      </c>
      <c r="I1158" s="153">
        <v>12683300</v>
      </c>
      <c r="J1158" s="153">
        <v>82568409000</v>
      </c>
      <c r="K1158" s="111">
        <f>J1158/I1158</f>
        <v>6510.0099343230859</v>
      </c>
      <c r="L1158" s="111">
        <v>5090</v>
      </c>
      <c r="M1158" s="111">
        <v>5300</v>
      </c>
      <c r="N1158" s="154">
        <f>(M1158-K1158)/K1158</f>
        <v>-0.18586913791689985</v>
      </c>
      <c r="O1158" s="154">
        <f>(M1158-L1158)/L1158</f>
        <v>4.1257367387033402E-2</v>
      </c>
    </row>
    <row r="1159" spans="4:15" s="2" customFormat="1" ht="21.95" customHeight="1" x14ac:dyDescent="0.15">
      <c r="D1159" s="10">
        <v>1148</v>
      </c>
      <c r="E1159" s="116"/>
      <c r="F1159" s="152">
        <v>6203</v>
      </c>
      <c r="G1159" s="76" t="s">
        <v>13433</v>
      </c>
      <c r="H1159" s="76" t="s">
        <v>14447</v>
      </c>
      <c r="I1159" s="153">
        <v>623800</v>
      </c>
      <c r="J1159" s="153">
        <v>714866800</v>
      </c>
      <c r="K1159" s="111">
        <f>J1159/I1159</f>
        <v>1145.9871753767234</v>
      </c>
      <c r="L1159" s="111">
        <v>716</v>
      </c>
      <c r="M1159" s="111">
        <v>783</v>
      </c>
      <c r="N1159" s="154">
        <f>(M1159-K1159)/K1159</f>
        <v>-0.31674628056583409</v>
      </c>
      <c r="O1159" s="154">
        <f>(M1159-L1159)/L1159</f>
        <v>9.3575418994413406E-2</v>
      </c>
    </row>
    <row r="1160" spans="4:15" s="2" customFormat="1" ht="21.95" customHeight="1" x14ac:dyDescent="0.15">
      <c r="D1160" s="10">
        <v>1149</v>
      </c>
      <c r="E1160" s="116"/>
      <c r="F1160" s="152">
        <v>6205</v>
      </c>
      <c r="G1160" s="76" t="s">
        <v>13433</v>
      </c>
      <c r="H1160" s="76" t="s">
        <v>3863</v>
      </c>
      <c r="I1160" s="153">
        <v>498000</v>
      </c>
      <c r="J1160" s="153">
        <v>560242000</v>
      </c>
      <c r="K1160" s="111">
        <f>J1160/I1160</f>
        <v>1124.9839357429719</v>
      </c>
      <c r="L1160" s="111">
        <v>774</v>
      </c>
      <c r="M1160" s="111">
        <v>789</v>
      </c>
      <c r="N1160" s="154">
        <f>(M1160-K1160)/K1160</f>
        <v>-0.29865665194683727</v>
      </c>
      <c r="O1160" s="154">
        <f>(M1160-L1160)/L1160</f>
        <v>1.937984496124031E-2</v>
      </c>
    </row>
    <row r="1161" spans="4:15" s="2" customFormat="1" ht="21.95" customHeight="1" x14ac:dyDescent="0.15">
      <c r="D1161" s="10">
        <v>1150</v>
      </c>
      <c r="E1161" s="116"/>
      <c r="F1161" s="152">
        <v>6208</v>
      </c>
      <c r="G1161" s="76" t="s">
        <v>13433</v>
      </c>
      <c r="H1161" s="76" t="s">
        <v>14448</v>
      </c>
      <c r="I1161" s="153">
        <v>284000</v>
      </c>
      <c r="J1161" s="153">
        <v>572544000</v>
      </c>
      <c r="K1161" s="111">
        <f>J1161/I1161</f>
        <v>2016</v>
      </c>
      <c r="L1161" s="111">
        <v>1119</v>
      </c>
      <c r="M1161" s="111">
        <v>1148</v>
      </c>
      <c r="N1161" s="154">
        <f>(M1161-K1161)/K1161</f>
        <v>-0.43055555555555558</v>
      </c>
      <c r="O1161" s="154">
        <f>(M1161-L1161)/L1161</f>
        <v>2.5915996425379804E-2</v>
      </c>
    </row>
    <row r="1162" spans="4:15" s="2" customFormat="1" ht="21.95" customHeight="1" x14ac:dyDescent="0.15">
      <c r="D1162" s="10">
        <v>1151</v>
      </c>
      <c r="E1162" s="116"/>
      <c r="F1162" s="152">
        <v>6210</v>
      </c>
      <c r="G1162" s="76" t="s">
        <v>13433</v>
      </c>
      <c r="H1162" s="76" t="s">
        <v>14449</v>
      </c>
      <c r="I1162" s="153">
        <v>907000</v>
      </c>
      <c r="J1162" s="153">
        <v>750987000</v>
      </c>
      <c r="K1162" s="111">
        <f>J1162/I1162</f>
        <v>827.99007717750828</v>
      </c>
      <c r="L1162" s="111">
        <v>539</v>
      </c>
      <c r="M1162" s="111">
        <v>569</v>
      </c>
      <c r="N1162" s="154">
        <f>(M1162-K1162)/K1162</f>
        <v>-0.31279369682830727</v>
      </c>
      <c r="O1162" s="154">
        <f>(M1162-L1162)/L1162</f>
        <v>5.5658627087198514E-2</v>
      </c>
    </row>
    <row r="1163" spans="4:15" s="2" customFormat="1" ht="21.95" customHeight="1" x14ac:dyDescent="0.15">
      <c r="D1163" s="10">
        <v>1152</v>
      </c>
      <c r="E1163" s="116"/>
      <c r="F1163" s="152">
        <v>6217</v>
      </c>
      <c r="G1163" s="76" t="s">
        <v>13433</v>
      </c>
      <c r="H1163" s="76" t="s">
        <v>14450</v>
      </c>
      <c r="I1163" s="153">
        <v>2700000</v>
      </c>
      <c r="J1163" s="153">
        <v>637200000</v>
      </c>
      <c r="K1163" s="111">
        <f>J1163/I1163</f>
        <v>236</v>
      </c>
      <c r="L1163" s="111">
        <v>1727</v>
      </c>
      <c r="M1163" s="111">
        <v>1853</v>
      </c>
      <c r="N1163" s="154">
        <f>(M1163-K1163)/K1163</f>
        <v>6.851694915254237</v>
      </c>
      <c r="O1163" s="154">
        <f>(M1163-L1163)/L1163</f>
        <v>7.2958888245512443E-2</v>
      </c>
    </row>
    <row r="1164" spans="4:15" s="2" customFormat="1" ht="21.95" customHeight="1" x14ac:dyDescent="0.15">
      <c r="D1164" s="10">
        <v>1153</v>
      </c>
      <c r="E1164" s="116"/>
      <c r="F1164" s="152">
        <v>6218</v>
      </c>
      <c r="G1164" s="76" t="s">
        <v>13433</v>
      </c>
      <c r="H1164" s="76" t="s">
        <v>14451</v>
      </c>
      <c r="I1164" s="153">
        <v>2587000</v>
      </c>
      <c r="J1164" s="153">
        <v>411333000</v>
      </c>
      <c r="K1164" s="111">
        <f>J1164/I1164</f>
        <v>159</v>
      </c>
      <c r="L1164" s="111">
        <v>971</v>
      </c>
      <c r="M1164" s="111">
        <v>1005</v>
      </c>
      <c r="N1164" s="154">
        <f>(M1164-K1164)/K1164</f>
        <v>5.3207547169811322</v>
      </c>
      <c r="O1164" s="154">
        <f>(M1164-L1164)/L1164</f>
        <v>3.5015447991761074E-2</v>
      </c>
    </row>
    <row r="1165" spans="4:15" s="2" customFormat="1" ht="21.95" customHeight="1" x14ac:dyDescent="0.15">
      <c r="D1165" s="10">
        <v>1154</v>
      </c>
      <c r="E1165" s="116"/>
      <c r="F1165" s="152">
        <v>6222</v>
      </c>
      <c r="G1165" s="76" t="s">
        <v>13433</v>
      </c>
      <c r="H1165" s="76" t="s">
        <v>14452</v>
      </c>
      <c r="I1165" s="153">
        <v>2135800</v>
      </c>
      <c r="J1165" s="153">
        <v>15837284500</v>
      </c>
      <c r="K1165" s="111">
        <f>J1165/I1165</f>
        <v>7415.1533383275591</v>
      </c>
      <c r="L1165" s="111">
        <v>3205</v>
      </c>
      <c r="M1165" s="111">
        <v>3500</v>
      </c>
      <c r="N1165" s="154">
        <f>(M1165-K1165)/K1165</f>
        <v>-0.5279935774343133</v>
      </c>
      <c r="O1165" s="154">
        <f>(M1165-L1165)/L1165</f>
        <v>9.2043681747269887E-2</v>
      </c>
    </row>
    <row r="1166" spans="4:15" s="2" customFormat="1" ht="21.95" customHeight="1" x14ac:dyDescent="0.15">
      <c r="D1166" s="10">
        <v>1155</v>
      </c>
      <c r="E1166" s="116"/>
      <c r="F1166" s="152">
        <v>6235</v>
      </c>
      <c r="G1166" s="76" t="s">
        <v>13433</v>
      </c>
      <c r="H1166" s="76" t="s">
        <v>14453</v>
      </c>
      <c r="I1166" s="153">
        <v>908600</v>
      </c>
      <c r="J1166" s="153">
        <v>3107412000</v>
      </c>
      <c r="K1166" s="111">
        <f>J1166/I1166</f>
        <v>3420</v>
      </c>
      <c r="L1166" s="111">
        <v>1680</v>
      </c>
      <c r="M1166" s="111">
        <v>1764</v>
      </c>
      <c r="N1166" s="154">
        <f>(M1166-K1166)/K1166</f>
        <v>-0.48421052631578948</v>
      </c>
      <c r="O1166" s="154">
        <f>(M1166-L1166)/L1166</f>
        <v>0.05</v>
      </c>
    </row>
    <row r="1167" spans="4:15" s="2" customFormat="1" ht="21.95" customHeight="1" x14ac:dyDescent="0.15">
      <c r="D1167" s="10">
        <v>1156</v>
      </c>
      <c r="E1167" s="116"/>
      <c r="F1167" s="152">
        <v>6236</v>
      </c>
      <c r="G1167" s="76" t="s">
        <v>13433</v>
      </c>
      <c r="H1167" s="76" t="s">
        <v>14455</v>
      </c>
      <c r="I1167" s="153">
        <v>363000</v>
      </c>
      <c r="J1167" s="153">
        <v>277695000</v>
      </c>
      <c r="K1167" s="111">
        <f>J1167/I1167</f>
        <v>765</v>
      </c>
      <c r="L1167" s="111">
        <v>410</v>
      </c>
      <c r="M1167" s="111">
        <v>495</v>
      </c>
      <c r="N1167" s="154">
        <f>(M1167-K1167)/K1167</f>
        <v>-0.35294117647058826</v>
      </c>
      <c r="O1167" s="154">
        <f>(M1167-L1167)/L1167</f>
        <v>0.2073170731707317</v>
      </c>
    </row>
    <row r="1168" spans="4:15" s="2" customFormat="1" ht="21.95" customHeight="1" x14ac:dyDescent="0.15">
      <c r="D1168" s="10">
        <v>1157</v>
      </c>
      <c r="E1168" s="116"/>
      <c r="F1168" s="152">
        <v>6237</v>
      </c>
      <c r="G1168" s="76" t="s">
        <v>13433</v>
      </c>
      <c r="H1168" s="76" t="s">
        <v>14456</v>
      </c>
      <c r="I1168" s="153">
        <v>100400</v>
      </c>
      <c r="J1168" s="153">
        <v>364943960</v>
      </c>
      <c r="K1168" s="111">
        <f>J1168/I1168</f>
        <v>3634.9</v>
      </c>
      <c r="L1168" s="111">
        <v>1016</v>
      </c>
      <c r="M1168" s="111">
        <v>1073</v>
      </c>
      <c r="N1168" s="154">
        <f>(M1168-K1168)/K1168</f>
        <v>-0.70480618448925691</v>
      </c>
      <c r="O1168" s="154">
        <f>(M1168-L1168)/L1168</f>
        <v>5.6102362204724407E-2</v>
      </c>
    </row>
    <row r="1169" spans="4:15" s="2" customFormat="1" ht="21.95" customHeight="1" x14ac:dyDescent="0.15">
      <c r="D1169" s="10">
        <v>1158</v>
      </c>
      <c r="E1169" s="116"/>
      <c r="F1169" s="152">
        <v>6238</v>
      </c>
      <c r="G1169" s="76" t="s">
        <v>13433</v>
      </c>
      <c r="H1169" s="76" t="s">
        <v>3735</v>
      </c>
      <c r="I1169" s="153">
        <v>733600</v>
      </c>
      <c r="J1169" s="153">
        <v>746053200</v>
      </c>
      <c r="K1169" s="111">
        <f>J1169/I1169</f>
        <v>1016.9754634678299</v>
      </c>
      <c r="L1169" s="111">
        <v>1019</v>
      </c>
      <c r="M1169" s="111">
        <v>995</v>
      </c>
      <c r="N1169" s="154">
        <f>(M1169-K1169)/K1169</f>
        <v>-2.1608646675598982E-2</v>
      </c>
      <c r="O1169" s="154">
        <f>(M1169-L1169)/L1169</f>
        <v>-2.3552502453385672E-2</v>
      </c>
    </row>
    <row r="1170" spans="4:15" s="2" customFormat="1" ht="21.95" customHeight="1" x14ac:dyDescent="0.15">
      <c r="D1170" s="10">
        <v>1159</v>
      </c>
      <c r="E1170" s="116"/>
      <c r="F1170" s="152">
        <v>6240</v>
      </c>
      <c r="G1170" s="76" t="s">
        <v>13433</v>
      </c>
      <c r="H1170" s="76" t="s">
        <v>14457</v>
      </c>
      <c r="I1170" s="153">
        <v>2305400</v>
      </c>
      <c r="J1170" s="153">
        <v>3123353760</v>
      </c>
      <c r="K1170" s="111">
        <f>J1170/I1170</f>
        <v>1354.7990630693155</v>
      </c>
      <c r="L1170" s="111">
        <v>632</v>
      </c>
      <c r="M1170" s="111">
        <v>641</v>
      </c>
      <c r="N1170" s="154">
        <f>(M1170-K1170)/K1170</f>
        <v>-0.52686710710604867</v>
      </c>
      <c r="O1170" s="154">
        <f>(M1170-L1170)/L1170</f>
        <v>1.4240506329113924E-2</v>
      </c>
    </row>
    <row r="1171" spans="4:15" s="2" customFormat="1" ht="21.95" customHeight="1" x14ac:dyDescent="0.15">
      <c r="D1171" s="10">
        <v>1160</v>
      </c>
      <c r="E1171" s="116"/>
      <c r="F1171" s="152">
        <v>6245</v>
      </c>
      <c r="G1171" s="76" t="s">
        <v>13433</v>
      </c>
      <c r="H1171" s="76" t="s">
        <v>14458</v>
      </c>
      <c r="I1171" s="153">
        <v>100900</v>
      </c>
      <c r="J1171" s="153">
        <v>274448000</v>
      </c>
      <c r="K1171" s="111">
        <f>J1171/I1171</f>
        <v>2720</v>
      </c>
      <c r="L1171" s="111">
        <v>1335</v>
      </c>
      <c r="M1171" s="111">
        <v>1408</v>
      </c>
      <c r="N1171" s="154">
        <f>(M1171-K1171)/K1171</f>
        <v>-0.4823529411764706</v>
      </c>
      <c r="O1171" s="154">
        <f>(M1171-L1171)/L1171</f>
        <v>5.4681647940074907E-2</v>
      </c>
    </row>
    <row r="1172" spans="4:15" s="2" customFormat="1" ht="21.95" customHeight="1" x14ac:dyDescent="0.15">
      <c r="D1172" s="10">
        <v>1161</v>
      </c>
      <c r="E1172" s="116"/>
      <c r="F1172" s="152">
        <v>6246</v>
      </c>
      <c r="G1172" s="76" t="s">
        <v>13433</v>
      </c>
      <c r="H1172" s="76" t="s">
        <v>14460</v>
      </c>
      <c r="I1172" s="153">
        <v>6100</v>
      </c>
      <c r="J1172" s="153">
        <v>7649400</v>
      </c>
      <c r="K1172" s="111">
        <f>J1172/I1172</f>
        <v>1254</v>
      </c>
      <c r="L1172" s="111">
        <v>759</v>
      </c>
      <c r="M1172" s="111">
        <v>872</v>
      </c>
      <c r="N1172" s="154">
        <f>(M1172-K1172)/K1172</f>
        <v>-0.30462519936204147</v>
      </c>
      <c r="O1172" s="154">
        <f>(M1172-L1172)/L1172</f>
        <v>0.14888010540184454</v>
      </c>
    </row>
    <row r="1173" spans="4:15" s="2" customFormat="1" ht="21.95" customHeight="1" x14ac:dyDescent="0.15">
      <c r="D1173" s="10">
        <v>1162</v>
      </c>
      <c r="E1173" s="116"/>
      <c r="F1173" s="152">
        <v>6247</v>
      </c>
      <c r="G1173" s="76" t="s">
        <v>13433</v>
      </c>
      <c r="H1173" s="76" t="s">
        <v>14461</v>
      </c>
      <c r="I1173" s="153">
        <v>1608400</v>
      </c>
      <c r="J1173" s="153">
        <v>1680766000</v>
      </c>
      <c r="K1173" s="111">
        <f>J1173/I1173</f>
        <v>1044.992539169361</v>
      </c>
      <c r="L1173" s="111">
        <v>822</v>
      </c>
      <c r="M1173" s="111">
        <v>823</v>
      </c>
      <c r="N1173" s="154">
        <f>(M1173-K1173)/K1173</f>
        <v>-0.21243456852411349</v>
      </c>
      <c r="O1173" s="154">
        <f>(M1173-L1173)/L1173</f>
        <v>1.2165450121654502E-3</v>
      </c>
    </row>
    <row r="1174" spans="4:15" s="2" customFormat="1" ht="21.95" customHeight="1" x14ac:dyDescent="0.15">
      <c r="D1174" s="10">
        <v>1163</v>
      </c>
      <c r="E1174" s="116"/>
      <c r="F1174" s="152">
        <v>6250</v>
      </c>
      <c r="G1174" s="76" t="s">
        <v>13433</v>
      </c>
      <c r="H1174" s="76" t="s">
        <v>1681</v>
      </c>
      <c r="I1174" s="153">
        <v>2419000</v>
      </c>
      <c r="J1174" s="153">
        <v>3364829000</v>
      </c>
      <c r="K1174" s="111">
        <f>J1174/I1174</f>
        <v>1391</v>
      </c>
      <c r="L1174" s="111">
        <v>1022</v>
      </c>
      <c r="M1174" s="111">
        <v>1064</v>
      </c>
      <c r="N1174" s="154">
        <f>(M1174-K1174)/K1174</f>
        <v>-0.23508267433501079</v>
      </c>
      <c r="O1174" s="154">
        <f>(M1174-L1174)/L1174</f>
        <v>4.1095890410958902E-2</v>
      </c>
    </row>
    <row r="1175" spans="4:15" s="2" customFormat="1" ht="21.95" customHeight="1" x14ac:dyDescent="0.15">
      <c r="D1175" s="10">
        <v>1164</v>
      </c>
      <c r="E1175" s="116"/>
      <c r="F1175" s="152">
        <v>6256</v>
      </c>
      <c r="G1175" s="76" t="s">
        <v>13433</v>
      </c>
      <c r="H1175" s="76" t="s">
        <v>14462</v>
      </c>
      <c r="I1175" s="153">
        <v>114600</v>
      </c>
      <c r="J1175" s="153">
        <v>787875000</v>
      </c>
      <c r="K1175" s="111">
        <f>J1175/I1175</f>
        <v>6875</v>
      </c>
      <c r="L1175" s="111">
        <v>4985</v>
      </c>
      <c r="M1175" s="111">
        <v>5200</v>
      </c>
      <c r="N1175" s="154">
        <f>(M1175-K1175)/K1175</f>
        <v>-0.24363636363636362</v>
      </c>
      <c r="O1175" s="154">
        <f>(M1175-L1175)/L1175</f>
        <v>4.3129388164493479E-2</v>
      </c>
    </row>
    <row r="1176" spans="4:15" s="2" customFormat="1" ht="21.95" customHeight="1" x14ac:dyDescent="0.15">
      <c r="D1176" s="10">
        <v>1165</v>
      </c>
      <c r="E1176" s="116"/>
      <c r="F1176" s="152">
        <v>6257</v>
      </c>
      <c r="G1176" s="76" t="s">
        <v>13433</v>
      </c>
      <c r="H1176" s="76" t="s">
        <v>1685</v>
      </c>
      <c r="I1176" s="153">
        <v>10600</v>
      </c>
      <c r="J1176" s="153">
        <v>14363000</v>
      </c>
      <c r="K1176" s="111">
        <f>J1176/I1176</f>
        <v>1355</v>
      </c>
      <c r="L1176" s="111">
        <v>944</v>
      </c>
      <c r="M1176" s="111">
        <v>957</v>
      </c>
      <c r="N1176" s="154">
        <f>(M1176-K1176)/K1176</f>
        <v>-0.29372693726937271</v>
      </c>
      <c r="O1176" s="154">
        <f>(M1176-L1176)/L1176</f>
        <v>1.3771186440677966E-2</v>
      </c>
    </row>
    <row r="1177" spans="4:15" s="2" customFormat="1" ht="21.95" customHeight="1" x14ac:dyDescent="0.15">
      <c r="D1177" s="10">
        <v>1166</v>
      </c>
      <c r="E1177" s="116"/>
      <c r="F1177" s="152">
        <v>6258</v>
      </c>
      <c r="G1177" s="76" t="s">
        <v>13433</v>
      </c>
      <c r="H1177" s="76" t="s">
        <v>4079</v>
      </c>
      <c r="I1177" s="153">
        <v>382700</v>
      </c>
      <c r="J1177" s="153">
        <v>3790593500</v>
      </c>
      <c r="K1177" s="111">
        <f>J1177/I1177</f>
        <v>9904.8693493598112</v>
      </c>
      <c r="L1177" s="111">
        <v>4905</v>
      </c>
      <c r="M1177" s="111">
        <v>6390</v>
      </c>
      <c r="N1177" s="154">
        <f>(M1177-K1177)/K1177</f>
        <v>-0.35486276753231383</v>
      </c>
      <c r="O1177" s="154">
        <f>(M1177-L1177)/L1177</f>
        <v>0.30275229357798167</v>
      </c>
    </row>
    <row r="1178" spans="4:15" s="2" customFormat="1" ht="21.95" customHeight="1" x14ac:dyDescent="0.15">
      <c r="D1178" s="10">
        <v>1167</v>
      </c>
      <c r="E1178" s="116"/>
      <c r="F1178" s="152">
        <v>6262</v>
      </c>
      <c r="G1178" s="76" t="s">
        <v>13433</v>
      </c>
      <c r="H1178" s="76" t="s">
        <v>14464</v>
      </c>
      <c r="I1178" s="153">
        <v>1148100</v>
      </c>
      <c r="J1178" s="153">
        <v>866806700</v>
      </c>
      <c r="K1178" s="111">
        <f>J1178/I1178</f>
        <v>754.99233516244226</v>
      </c>
      <c r="L1178" s="111">
        <v>651</v>
      </c>
      <c r="M1178" s="111">
        <v>728</v>
      </c>
      <c r="N1178" s="154">
        <f>(M1178-K1178)/K1178</f>
        <v>-3.5751800257196854E-2</v>
      </c>
      <c r="O1178" s="154">
        <f>(M1178-L1178)/L1178</f>
        <v>0.11827956989247312</v>
      </c>
    </row>
    <row r="1179" spans="4:15" s="2" customFormat="1" ht="21.95" customHeight="1" x14ac:dyDescent="0.15">
      <c r="D1179" s="10">
        <v>1168</v>
      </c>
      <c r="E1179" s="116"/>
      <c r="F1179" s="152">
        <v>6264</v>
      </c>
      <c r="G1179" s="76" t="s">
        <v>13433</v>
      </c>
      <c r="H1179" s="76" t="s">
        <v>4465</v>
      </c>
      <c r="I1179" s="153">
        <v>5100</v>
      </c>
      <c r="J1179" s="153">
        <v>9174900</v>
      </c>
      <c r="K1179" s="111">
        <f>J1179/I1179</f>
        <v>1799</v>
      </c>
      <c r="L1179" s="111">
        <v>660</v>
      </c>
      <c r="M1179" s="111">
        <v>704</v>
      </c>
      <c r="N1179" s="154">
        <f>(M1179-K1179)/K1179</f>
        <v>-0.60867148415786543</v>
      </c>
      <c r="O1179" s="154">
        <f>(M1179-L1179)/L1179</f>
        <v>6.6666666666666666E-2</v>
      </c>
    </row>
    <row r="1180" spans="4:15" s="2" customFormat="1" ht="21.95" customHeight="1" x14ac:dyDescent="0.15">
      <c r="D1180" s="10">
        <v>1169</v>
      </c>
      <c r="E1180" s="116"/>
      <c r="F1180" s="152">
        <v>6266</v>
      </c>
      <c r="G1180" s="76" t="s">
        <v>13433</v>
      </c>
      <c r="H1180" s="76" t="s">
        <v>4626</v>
      </c>
      <c r="I1180" s="153">
        <v>11700</v>
      </c>
      <c r="J1180" s="153">
        <v>19024200</v>
      </c>
      <c r="K1180" s="111">
        <f>J1180/I1180</f>
        <v>1626</v>
      </c>
      <c r="L1180" s="111">
        <v>670</v>
      </c>
      <c r="M1180" s="111">
        <v>757</v>
      </c>
      <c r="N1180" s="154">
        <f>(M1180-K1180)/K1180</f>
        <v>-0.53444034440344401</v>
      </c>
      <c r="O1180" s="154">
        <f>(M1180-L1180)/L1180</f>
        <v>0.12985074626865672</v>
      </c>
    </row>
    <row r="1181" spans="4:15" s="2" customFormat="1" ht="21.95" customHeight="1" x14ac:dyDescent="0.15">
      <c r="D1181" s="10">
        <v>1170</v>
      </c>
      <c r="E1181" s="116"/>
      <c r="F1181" s="152">
        <v>6268</v>
      </c>
      <c r="G1181" s="76" t="s">
        <v>13433</v>
      </c>
      <c r="H1181" s="76" t="s">
        <v>14467</v>
      </c>
      <c r="I1181" s="153">
        <v>8873200</v>
      </c>
      <c r="J1181" s="153">
        <v>36424486000</v>
      </c>
      <c r="K1181" s="111">
        <f>J1181/I1181</f>
        <v>4105</v>
      </c>
      <c r="L1181" s="111">
        <v>2396</v>
      </c>
      <c r="M1181" s="111">
        <v>2753</v>
      </c>
      <c r="N1181" s="154">
        <f>(M1181-K1181)/K1181</f>
        <v>-0.32935444579780754</v>
      </c>
      <c r="O1181" s="154">
        <f>(M1181-L1181)/L1181</f>
        <v>0.14899833055091818</v>
      </c>
    </row>
    <row r="1182" spans="4:15" s="2" customFormat="1" ht="21.95" customHeight="1" x14ac:dyDescent="0.15">
      <c r="D1182" s="10">
        <v>1171</v>
      </c>
      <c r="E1182" s="116"/>
      <c r="F1182" s="152">
        <v>6269</v>
      </c>
      <c r="G1182" s="76" t="s">
        <v>13433</v>
      </c>
      <c r="H1182" s="76" t="s">
        <v>14468</v>
      </c>
      <c r="I1182" s="153">
        <v>1615700</v>
      </c>
      <c r="J1182" s="153">
        <v>4296146300</v>
      </c>
      <c r="K1182" s="111">
        <f>J1182/I1182</f>
        <v>2659</v>
      </c>
      <c r="L1182" s="111">
        <v>2273</v>
      </c>
      <c r="M1182" s="111">
        <v>2333</v>
      </c>
      <c r="N1182" s="154">
        <f>(M1182-K1182)/K1182</f>
        <v>-0.1226024821361414</v>
      </c>
      <c r="O1182" s="154">
        <f>(M1182-L1182)/L1182</f>
        <v>2.6396832380114386E-2</v>
      </c>
    </row>
    <row r="1183" spans="4:15" s="2" customFormat="1" ht="21.95" customHeight="1" x14ac:dyDescent="0.15">
      <c r="D1183" s="10">
        <v>1172</v>
      </c>
      <c r="E1183" s="116"/>
      <c r="F1183" s="152">
        <v>6272</v>
      </c>
      <c r="G1183" s="76" t="s">
        <v>13433</v>
      </c>
      <c r="H1183" s="76" t="s">
        <v>14469</v>
      </c>
      <c r="I1183" s="153">
        <v>1177100</v>
      </c>
      <c r="J1183" s="153">
        <v>2557827100</v>
      </c>
      <c r="K1183" s="111">
        <f>J1183/I1183</f>
        <v>2172.9904850904768</v>
      </c>
      <c r="L1183" s="111">
        <v>1379</v>
      </c>
      <c r="M1183" s="111">
        <v>1329</v>
      </c>
      <c r="N1183" s="154">
        <f>(M1183-K1183)/K1183</f>
        <v>-0.38840045130493778</v>
      </c>
      <c r="O1183" s="154">
        <f>(M1183-L1183)/L1183</f>
        <v>-3.6258158085569252E-2</v>
      </c>
    </row>
    <row r="1184" spans="4:15" s="2" customFormat="1" ht="21.95" customHeight="1" x14ac:dyDescent="0.15">
      <c r="D1184" s="10">
        <v>1173</v>
      </c>
      <c r="E1184" s="116"/>
      <c r="F1184" s="152">
        <v>6273</v>
      </c>
      <c r="G1184" s="76" t="s">
        <v>13433</v>
      </c>
      <c r="H1184" s="76" t="s">
        <v>1695</v>
      </c>
      <c r="I1184" s="153">
        <v>4898100</v>
      </c>
      <c r="J1184" s="153">
        <v>211942187000</v>
      </c>
      <c r="K1184" s="111">
        <f>J1184/I1184</f>
        <v>43270.285825115861</v>
      </c>
      <c r="L1184" s="111">
        <v>33240</v>
      </c>
      <c r="M1184" s="111">
        <v>35490</v>
      </c>
      <c r="N1184" s="154">
        <f>(M1184-K1184)/K1184</f>
        <v>-0.17980666586213909</v>
      </c>
      <c r="O1184" s="154">
        <f>(M1184-L1184)/L1184</f>
        <v>6.7689530685920582E-2</v>
      </c>
    </row>
    <row r="1185" spans="4:15" s="2" customFormat="1" ht="21.95" customHeight="1" x14ac:dyDescent="0.15">
      <c r="D1185" s="10">
        <v>1174</v>
      </c>
      <c r="E1185" s="116"/>
      <c r="F1185" s="152">
        <v>6274</v>
      </c>
      <c r="G1185" s="76" t="s">
        <v>13433</v>
      </c>
      <c r="H1185" s="76" t="s">
        <v>14471</v>
      </c>
      <c r="I1185" s="153">
        <v>971800</v>
      </c>
      <c r="J1185" s="153">
        <v>1134090600</v>
      </c>
      <c r="K1185" s="111">
        <f>J1185/I1185</f>
        <v>1167</v>
      </c>
      <c r="L1185" s="111">
        <v>380</v>
      </c>
      <c r="M1185" s="111">
        <v>385</v>
      </c>
      <c r="N1185" s="154">
        <f>(M1185-K1185)/K1185</f>
        <v>-0.67009425878320483</v>
      </c>
      <c r="O1185" s="154">
        <f>(M1185-L1185)/L1185</f>
        <v>1.3157894736842105E-2</v>
      </c>
    </row>
    <row r="1186" spans="4:15" s="2" customFormat="1" ht="21.95" customHeight="1" x14ac:dyDescent="0.15">
      <c r="D1186" s="10">
        <v>1175</v>
      </c>
      <c r="E1186" s="116"/>
      <c r="F1186" s="152">
        <v>6277</v>
      </c>
      <c r="G1186" s="76" t="s">
        <v>13433</v>
      </c>
      <c r="H1186" s="76" t="s">
        <v>14472</v>
      </c>
      <c r="I1186" s="153">
        <v>479300</v>
      </c>
      <c r="J1186" s="153">
        <v>3546860000</v>
      </c>
      <c r="K1186" s="111">
        <f>J1186/I1186</f>
        <v>7400.083455038598</v>
      </c>
      <c r="L1186" s="111">
        <v>4190</v>
      </c>
      <c r="M1186" s="111">
        <v>4385</v>
      </c>
      <c r="N1186" s="154">
        <f>(M1186-K1186)/K1186</f>
        <v>-0.40743911516101566</v>
      </c>
      <c r="O1186" s="154">
        <f>(M1186-L1186)/L1186</f>
        <v>4.6539379474940336E-2</v>
      </c>
    </row>
    <row r="1187" spans="4:15" s="2" customFormat="1" ht="21.95" customHeight="1" x14ac:dyDescent="0.15">
      <c r="D1187" s="10">
        <v>1176</v>
      </c>
      <c r="E1187" s="116"/>
      <c r="F1187" s="152">
        <v>6278</v>
      </c>
      <c r="G1187" s="76" t="s">
        <v>13433</v>
      </c>
      <c r="H1187" s="76" t="s">
        <v>14473</v>
      </c>
      <c r="I1187" s="153">
        <v>659700</v>
      </c>
      <c r="J1187" s="153">
        <v>2477173500</v>
      </c>
      <c r="K1187" s="111">
        <f>J1187/I1187</f>
        <v>3755</v>
      </c>
      <c r="L1187" s="111">
        <v>2924</v>
      </c>
      <c r="M1187" s="111">
        <v>3045</v>
      </c>
      <c r="N1187" s="154">
        <f>(M1187-K1187)/K1187</f>
        <v>-0.18908122503328895</v>
      </c>
      <c r="O1187" s="154">
        <f>(M1187-L1187)/L1187</f>
        <v>4.138166894664843E-2</v>
      </c>
    </row>
    <row r="1188" spans="4:15" s="2" customFormat="1" ht="21.95" customHeight="1" x14ac:dyDescent="0.15">
      <c r="D1188" s="10">
        <v>1177</v>
      </c>
      <c r="E1188" s="116"/>
      <c r="F1188" s="152">
        <v>6279</v>
      </c>
      <c r="G1188" s="76" t="s">
        <v>13433</v>
      </c>
      <c r="H1188" s="76" t="s">
        <v>14474</v>
      </c>
      <c r="I1188" s="153">
        <v>65200</v>
      </c>
      <c r="J1188" s="153">
        <v>195600000</v>
      </c>
      <c r="K1188" s="111">
        <f>J1188/I1188</f>
        <v>3000</v>
      </c>
      <c r="L1188" s="111">
        <v>2571</v>
      </c>
      <c r="M1188" s="111">
        <v>2431</v>
      </c>
      <c r="N1188" s="154">
        <f>(M1188-K1188)/K1188</f>
        <v>-0.18966666666666668</v>
      </c>
      <c r="O1188" s="154">
        <f>(M1188-L1188)/L1188</f>
        <v>-5.4453520031116295E-2</v>
      </c>
    </row>
    <row r="1189" spans="4:15" s="2" customFormat="1" ht="21.95" customHeight="1" x14ac:dyDescent="0.15">
      <c r="D1189" s="10">
        <v>1178</v>
      </c>
      <c r="E1189" s="116"/>
      <c r="F1189" s="152">
        <v>6282</v>
      </c>
      <c r="G1189" s="76" t="s">
        <v>13433</v>
      </c>
      <c r="H1189" s="76" t="s">
        <v>14475</v>
      </c>
      <c r="I1189" s="153">
        <v>1958800</v>
      </c>
      <c r="J1189" s="153">
        <v>4485627000</v>
      </c>
      <c r="K1189" s="111">
        <f>J1189/I1189</f>
        <v>2289.9872370839289</v>
      </c>
      <c r="L1189" s="111">
        <v>1780</v>
      </c>
      <c r="M1189" s="111">
        <v>1808</v>
      </c>
      <c r="N1189" s="154">
        <f>(M1189-K1189)/K1189</f>
        <v>-0.21047594907021916</v>
      </c>
      <c r="O1189" s="154">
        <f>(M1189-L1189)/L1189</f>
        <v>1.5730337078651686E-2</v>
      </c>
    </row>
    <row r="1190" spans="4:15" s="2" customFormat="1" ht="21.95" customHeight="1" x14ac:dyDescent="0.15">
      <c r="D1190" s="10">
        <v>1179</v>
      </c>
      <c r="E1190" s="116"/>
      <c r="F1190" s="152">
        <v>6284</v>
      </c>
      <c r="G1190" s="76" t="s">
        <v>13433</v>
      </c>
      <c r="H1190" s="76" t="s">
        <v>14476</v>
      </c>
      <c r="I1190" s="153">
        <v>519600</v>
      </c>
      <c r="J1190" s="153">
        <v>3839844000</v>
      </c>
      <c r="K1190" s="111">
        <f>J1190/I1190</f>
        <v>7390</v>
      </c>
      <c r="L1190" s="111">
        <v>3505</v>
      </c>
      <c r="M1190" s="111">
        <v>3805</v>
      </c>
      <c r="N1190" s="154">
        <f>(M1190-K1190)/K1190</f>
        <v>-0.4851150202976996</v>
      </c>
      <c r="O1190" s="154">
        <f>(M1190-L1190)/L1190</f>
        <v>8.5592011412268187E-2</v>
      </c>
    </row>
    <row r="1191" spans="4:15" s="2" customFormat="1" ht="21.95" customHeight="1" x14ac:dyDescent="0.15">
      <c r="D1191" s="10">
        <v>1180</v>
      </c>
      <c r="E1191" s="116"/>
      <c r="F1191" s="152">
        <v>6287</v>
      </c>
      <c r="G1191" s="76" t="s">
        <v>13433</v>
      </c>
      <c r="H1191" s="76" t="s">
        <v>14477</v>
      </c>
      <c r="I1191" s="153">
        <v>2727100</v>
      </c>
      <c r="J1191" s="153">
        <v>9266652800</v>
      </c>
      <c r="K1191" s="111">
        <f>J1191/I1191</f>
        <v>3397.987899233618</v>
      </c>
      <c r="L1191" s="111">
        <v>2610</v>
      </c>
      <c r="M1191" s="111">
        <v>2552</v>
      </c>
      <c r="N1191" s="154">
        <f>(M1191-K1191)/K1191</f>
        <v>-0.24896730780719439</v>
      </c>
      <c r="O1191" s="154">
        <f>(M1191-L1191)/L1191</f>
        <v>-2.2222222222222223E-2</v>
      </c>
    </row>
    <row r="1192" spans="4:15" s="2" customFormat="1" ht="21.95" customHeight="1" x14ac:dyDescent="0.15">
      <c r="D1192" s="10">
        <v>1181</v>
      </c>
      <c r="E1192" s="116"/>
      <c r="F1192" s="152">
        <v>6289</v>
      </c>
      <c r="G1192" s="76" t="s">
        <v>13433</v>
      </c>
      <c r="H1192" s="76" t="s">
        <v>14478</v>
      </c>
      <c r="I1192" s="153">
        <v>1099700</v>
      </c>
      <c r="J1192" s="153">
        <v>3340802000</v>
      </c>
      <c r="K1192" s="111">
        <f>J1192/I1192</f>
        <v>3037.9212512503409</v>
      </c>
      <c r="L1192" s="111">
        <v>3465</v>
      </c>
      <c r="M1192" s="111">
        <v>3175</v>
      </c>
      <c r="N1192" s="154">
        <f>(M1192-K1192)/K1192</f>
        <v>4.5122548418014628E-2</v>
      </c>
      <c r="O1192" s="154">
        <f>(M1192-L1192)/L1192</f>
        <v>-8.3694083694083696E-2</v>
      </c>
    </row>
    <row r="1193" spans="4:15" s="2" customFormat="1" ht="21.95" customHeight="1" x14ac:dyDescent="0.15">
      <c r="D1193" s="10">
        <v>1182</v>
      </c>
      <c r="E1193" s="116"/>
      <c r="F1193" s="152">
        <v>6291</v>
      </c>
      <c r="G1193" s="76" t="s">
        <v>13433</v>
      </c>
      <c r="H1193" s="76" t="s">
        <v>14479</v>
      </c>
      <c r="I1193" s="153">
        <v>367600</v>
      </c>
      <c r="J1193" s="153">
        <v>319076800</v>
      </c>
      <c r="K1193" s="111">
        <f>J1193/I1193</f>
        <v>868</v>
      </c>
      <c r="L1193" s="111">
        <v>574</v>
      </c>
      <c r="M1193" s="111">
        <v>588</v>
      </c>
      <c r="N1193" s="154">
        <f>(M1193-K1193)/K1193</f>
        <v>-0.32258064516129031</v>
      </c>
      <c r="O1193" s="154">
        <f>(M1193-L1193)/L1193</f>
        <v>2.4390243902439025E-2</v>
      </c>
    </row>
    <row r="1194" spans="4:15" s="2" customFormat="1" ht="21.95" customHeight="1" x14ac:dyDescent="0.15">
      <c r="D1194" s="10">
        <v>1183</v>
      </c>
      <c r="E1194" s="116"/>
      <c r="F1194" s="152">
        <v>6293</v>
      </c>
      <c r="G1194" s="76" t="s">
        <v>13433</v>
      </c>
      <c r="H1194" s="76" t="s">
        <v>14480</v>
      </c>
      <c r="I1194" s="153">
        <v>904500</v>
      </c>
      <c r="J1194" s="153">
        <v>1319697500</v>
      </c>
      <c r="K1194" s="111">
        <f>J1194/I1194</f>
        <v>1459.0353786622443</v>
      </c>
      <c r="L1194" s="111">
        <v>913</v>
      </c>
      <c r="M1194" s="111">
        <v>903</v>
      </c>
      <c r="N1194" s="154">
        <f>(M1194-K1194)/K1194</f>
        <v>-0.38109794100541977</v>
      </c>
      <c r="O1194" s="154">
        <f>(M1194-L1194)/L1194</f>
        <v>-1.0952902519167579E-2</v>
      </c>
    </row>
    <row r="1195" spans="4:15" s="2" customFormat="1" ht="21.95" customHeight="1" x14ac:dyDescent="0.15">
      <c r="D1195" s="10">
        <v>1184</v>
      </c>
      <c r="E1195" s="116"/>
      <c r="F1195" s="152">
        <v>6294</v>
      </c>
      <c r="G1195" s="76" t="s">
        <v>13433</v>
      </c>
      <c r="H1195" s="76" t="s">
        <v>14481</v>
      </c>
      <c r="I1195" s="153">
        <v>276400</v>
      </c>
      <c r="J1195" s="153">
        <v>390548400</v>
      </c>
      <c r="K1195" s="111">
        <f>J1195/I1195</f>
        <v>1412.9826338639652</v>
      </c>
      <c r="L1195" s="111">
        <v>1426</v>
      </c>
      <c r="M1195" s="111">
        <v>1468</v>
      </c>
      <c r="N1195" s="154">
        <f>(M1195-K1195)/K1195</f>
        <v>3.8937043398462282E-2</v>
      </c>
      <c r="O1195" s="154">
        <f>(M1195-L1195)/L1195</f>
        <v>2.9453015427769985E-2</v>
      </c>
    </row>
    <row r="1196" spans="4:15" s="2" customFormat="1" ht="21.95" customHeight="1" x14ac:dyDescent="0.15">
      <c r="D1196" s="10">
        <v>1185</v>
      </c>
      <c r="E1196" s="116"/>
      <c r="F1196" s="152">
        <v>6298</v>
      </c>
      <c r="G1196" s="76" t="s">
        <v>13433</v>
      </c>
      <c r="H1196" s="76" t="s">
        <v>14482</v>
      </c>
      <c r="I1196" s="153">
        <v>423600</v>
      </c>
      <c r="J1196" s="153">
        <v>426563200</v>
      </c>
      <c r="K1196" s="111">
        <f>J1196/I1196</f>
        <v>1006.9952785646836</v>
      </c>
      <c r="L1196" s="111">
        <v>590</v>
      </c>
      <c r="M1196" s="111">
        <v>638</v>
      </c>
      <c r="N1196" s="154">
        <f>(M1196-K1196)/K1196</f>
        <v>-0.3664319847563034</v>
      </c>
      <c r="O1196" s="154">
        <f>(M1196-L1196)/L1196</f>
        <v>8.1355932203389825E-2</v>
      </c>
    </row>
    <row r="1197" spans="4:15" s="2" customFormat="1" ht="21.95" customHeight="1" x14ac:dyDescent="0.15">
      <c r="D1197" s="10">
        <v>1186</v>
      </c>
      <c r="E1197" s="116"/>
      <c r="F1197" s="152">
        <v>6299</v>
      </c>
      <c r="G1197" s="76" t="s">
        <v>13433</v>
      </c>
      <c r="H1197" s="76" t="s">
        <v>14483</v>
      </c>
      <c r="I1197" s="153">
        <v>1400</v>
      </c>
      <c r="J1197" s="153">
        <v>2786000</v>
      </c>
      <c r="K1197" s="111">
        <f>J1197/I1197</f>
        <v>1990</v>
      </c>
      <c r="L1197" s="111">
        <v>1490</v>
      </c>
      <c r="M1197" s="111">
        <v>1542</v>
      </c>
      <c r="N1197" s="154">
        <f>(M1197-K1197)/K1197</f>
        <v>-0.22512562814070353</v>
      </c>
      <c r="O1197" s="154">
        <f>(M1197-L1197)/L1197</f>
        <v>3.4899328859060399E-2</v>
      </c>
    </row>
    <row r="1198" spans="4:15" s="2" customFormat="1" ht="21.95" customHeight="1" x14ac:dyDescent="0.15">
      <c r="D1198" s="10">
        <v>1187</v>
      </c>
      <c r="E1198" s="116"/>
      <c r="F1198" s="152">
        <v>6301</v>
      </c>
      <c r="G1198" s="76" t="s">
        <v>13433</v>
      </c>
      <c r="H1198" s="76" t="s">
        <v>14485</v>
      </c>
      <c r="I1198" s="153">
        <v>75414600</v>
      </c>
      <c r="J1198" s="153">
        <v>270202649400</v>
      </c>
      <c r="K1198" s="111">
        <f>J1198/I1198</f>
        <v>3582.8957443253694</v>
      </c>
      <c r="L1198" s="111">
        <v>2365.5</v>
      </c>
      <c r="M1198" s="111">
        <v>2684.5</v>
      </c>
      <c r="N1198" s="154">
        <f>(M1198-K1198)/K1198</f>
        <v>-0.25074571197006185</v>
      </c>
      <c r="O1198" s="154">
        <f>(M1198-L1198)/L1198</f>
        <v>0.13485521031494399</v>
      </c>
    </row>
    <row r="1199" spans="4:15" s="2" customFormat="1" ht="21.95" customHeight="1" x14ac:dyDescent="0.15">
      <c r="D1199" s="10">
        <v>1188</v>
      </c>
      <c r="E1199" s="116"/>
      <c r="F1199" s="152">
        <v>6302</v>
      </c>
      <c r="G1199" s="76" t="s">
        <v>13433</v>
      </c>
      <c r="H1199" s="76" t="s">
        <v>14486</v>
      </c>
      <c r="I1199" s="153">
        <v>11011600</v>
      </c>
      <c r="J1199" s="153">
        <v>44872082000</v>
      </c>
      <c r="K1199" s="111">
        <f>J1199/I1199</f>
        <v>4074.9829270950636</v>
      </c>
      <c r="L1199" s="111">
        <v>3275</v>
      </c>
      <c r="M1199" s="111">
        <v>3585</v>
      </c>
      <c r="N1199" s="154">
        <f>(M1199-K1199)/K1199</f>
        <v>-0.12024171287617103</v>
      </c>
      <c r="O1199" s="154">
        <f>(M1199-L1199)/L1199</f>
        <v>9.465648854961832E-2</v>
      </c>
    </row>
    <row r="1200" spans="4:15" s="2" customFormat="1" ht="21.95" customHeight="1" x14ac:dyDescent="0.15">
      <c r="D1200" s="10">
        <v>1189</v>
      </c>
      <c r="E1200" s="116"/>
      <c r="F1200" s="152">
        <v>6305</v>
      </c>
      <c r="G1200" s="76" t="s">
        <v>13433</v>
      </c>
      <c r="H1200" s="76" t="s">
        <v>14487</v>
      </c>
      <c r="I1200" s="153">
        <v>11573200</v>
      </c>
      <c r="J1200" s="153">
        <v>47577402400</v>
      </c>
      <c r="K1200" s="111">
        <f>J1200/I1200</f>
        <v>4110.9980299312201</v>
      </c>
      <c r="L1200" s="111">
        <v>2572</v>
      </c>
      <c r="M1200" s="111">
        <v>2645</v>
      </c>
      <c r="N1200" s="154">
        <f>(M1200-K1200)/K1200</f>
        <v>-0.35660392421928438</v>
      </c>
      <c r="O1200" s="154">
        <f>(M1200-L1200)/L1200</f>
        <v>2.8382581648522552E-2</v>
      </c>
    </row>
    <row r="1201" spans="4:15" s="2" customFormat="1" ht="21.95" customHeight="1" x14ac:dyDescent="0.15">
      <c r="D1201" s="10">
        <v>1190</v>
      </c>
      <c r="E1201" s="116"/>
      <c r="F1201" s="152">
        <v>6306</v>
      </c>
      <c r="G1201" s="76" t="s">
        <v>13433</v>
      </c>
      <c r="H1201" s="76" t="s">
        <v>14488</v>
      </c>
      <c r="I1201" s="153">
        <v>346600</v>
      </c>
      <c r="J1201" s="153">
        <v>812423400</v>
      </c>
      <c r="K1201" s="111">
        <f>J1201/I1201</f>
        <v>2343.9798038084245</v>
      </c>
      <c r="L1201" s="111">
        <v>2336</v>
      </c>
      <c r="M1201" s="111">
        <v>2287</v>
      </c>
      <c r="N1201" s="154">
        <f>(M1201-K1201)/K1201</f>
        <v>-2.430899946998074E-2</v>
      </c>
      <c r="O1201" s="154">
        <f>(M1201-L1201)/L1201</f>
        <v>-2.0976027397260275E-2</v>
      </c>
    </row>
    <row r="1202" spans="4:15" s="2" customFormat="1" ht="21.95" customHeight="1" x14ac:dyDescent="0.15">
      <c r="D1202" s="10">
        <v>1191</v>
      </c>
      <c r="E1202" s="116"/>
      <c r="F1202" s="152">
        <v>6309</v>
      </c>
      <c r="G1202" s="76" t="s">
        <v>13433</v>
      </c>
      <c r="H1202" s="76" t="s">
        <v>1725</v>
      </c>
      <c r="I1202" s="153">
        <v>570700</v>
      </c>
      <c r="J1202" s="153">
        <v>1245267400</v>
      </c>
      <c r="K1202" s="111">
        <f>J1202/I1202</f>
        <v>2182</v>
      </c>
      <c r="L1202" s="111">
        <v>2410</v>
      </c>
      <c r="M1202" s="111">
        <v>2391</v>
      </c>
      <c r="N1202" s="154">
        <f>(M1202-K1202)/K1202</f>
        <v>9.5783684692942253E-2</v>
      </c>
      <c r="O1202" s="154">
        <f>(M1202-L1202)/L1202</f>
        <v>-7.8838174273858919E-3</v>
      </c>
    </row>
    <row r="1203" spans="4:15" s="2" customFormat="1" ht="21.95" customHeight="1" x14ac:dyDescent="0.15">
      <c r="D1203" s="10">
        <v>1192</v>
      </c>
      <c r="E1203" s="116"/>
      <c r="F1203" s="152">
        <v>6310</v>
      </c>
      <c r="G1203" s="76" t="s">
        <v>13433</v>
      </c>
      <c r="H1203" s="76" t="s">
        <v>14489</v>
      </c>
      <c r="I1203" s="153">
        <v>1320000</v>
      </c>
      <c r="J1203" s="153">
        <v>2782560000</v>
      </c>
      <c r="K1203" s="111">
        <f>J1203/I1203</f>
        <v>2108</v>
      </c>
      <c r="L1203" s="111">
        <v>1576</v>
      </c>
      <c r="M1203" s="111">
        <v>1577</v>
      </c>
      <c r="N1203" s="154">
        <f>(M1203-K1203)/K1203</f>
        <v>-0.25189753320683111</v>
      </c>
      <c r="O1203" s="154">
        <f>(M1203-L1203)/L1203</f>
        <v>6.3451776649746188E-4</v>
      </c>
    </row>
    <row r="1204" spans="4:15" s="2" customFormat="1" ht="21.95" customHeight="1" x14ac:dyDescent="0.15">
      <c r="D1204" s="10">
        <v>1193</v>
      </c>
      <c r="E1204" s="116"/>
      <c r="F1204" s="152">
        <v>6312</v>
      </c>
      <c r="G1204" s="76" t="s">
        <v>13433</v>
      </c>
      <c r="H1204" s="76" t="s">
        <v>14490</v>
      </c>
      <c r="I1204" s="153">
        <v>14900</v>
      </c>
      <c r="J1204" s="153">
        <v>13886800</v>
      </c>
      <c r="K1204" s="111">
        <f>J1204/I1204</f>
        <v>932</v>
      </c>
      <c r="L1204" s="111">
        <v>813</v>
      </c>
      <c r="M1204" s="111">
        <v>850</v>
      </c>
      <c r="N1204" s="154">
        <f>(M1204-K1204)/K1204</f>
        <v>-8.7982832618025753E-2</v>
      </c>
      <c r="O1204" s="154">
        <f>(M1204-L1204)/L1204</f>
        <v>4.5510455104551047E-2</v>
      </c>
    </row>
    <row r="1205" spans="4:15" s="2" customFormat="1" ht="21.95" customHeight="1" x14ac:dyDescent="0.15">
      <c r="D1205" s="10">
        <v>1194</v>
      </c>
      <c r="E1205" s="116"/>
      <c r="F1205" s="152">
        <v>6315</v>
      </c>
      <c r="G1205" s="76" t="s">
        <v>13433</v>
      </c>
      <c r="H1205" s="76" t="s">
        <v>1729</v>
      </c>
      <c r="I1205" s="153">
        <v>1616700</v>
      </c>
      <c r="J1205" s="153">
        <v>2365222500</v>
      </c>
      <c r="K1205" s="111">
        <f>J1205/I1205</f>
        <v>1462.9940619781034</v>
      </c>
      <c r="L1205" s="111">
        <v>583</v>
      </c>
      <c r="M1205" s="111">
        <v>672</v>
      </c>
      <c r="N1205" s="154">
        <f>(M1205-K1205)/K1205</f>
        <v>-0.54066799212336258</v>
      </c>
      <c r="O1205" s="154">
        <f>(M1205-L1205)/L1205</f>
        <v>0.15265866209262435</v>
      </c>
    </row>
    <row r="1206" spans="4:15" s="2" customFormat="1" ht="21.95" customHeight="1" x14ac:dyDescent="0.15">
      <c r="D1206" s="10">
        <v>1195</v>
      </c>
      <c r="E1206" s="116"/>
      <c r="F1206" s="152">
        <v>6316</v>
      </c>
      <c r="G1206" s="76" t="s">
        <v>13433</v>
      </c>
      <c r="H1206" s="76" t="s">
        <v>14492</v>
      </c>
      <c r="I1206" s="153">
        <v>239400</v>
      </c>
      <c r="J1206" s="153">
        <v>448396200</v>
      </c>
      <c r="K1206" s="111">
        <f>J1206/I1206</f>
        <v>1873</v>
      </c>
      <c r="L1206" s="111">
        <v>1272</v>
      </c>
      <c r="M1206" s="111">
        <v>1327</v>
      </c>
      <c r="N1206" s="154">
        <f>(M1206-K1206)/K1206</f>
        <v>-0.29151094500800856</v>
      </c>
      <c r="O1206" s="154">
        <f>(M1206-L1206)/L1206</f>
        <v>4.3238993710691821E-2</v>
      </c>
    </row>
    <row r="1207" spans="4:15" s="2" customFormat="1" ht="21.95" customHeight="1" x14ac:dyDescent="0.15">
      <c r="D1207" s="10">
        <v>1196</v>
      </c>
      <c r="E1207" s="116"/>
      <c r="F1207" s="152">
        <v>6317</v>
      </c>
      <c r="G1207" s="76" t="s">
        <v>13433</v>
      </c>
      <c r="H1207" s="76" t="s">
        <v>14493</v>
      </c>
      <c r="I1207" s="153">
        <v>625000</v>
      </c>
      <c r="J1207" s="153">
        <v>1742469200</v>
      </c>
      <c r="K1207" s="111">
        <f>J1207/I1207</f>
        <v>2787.9507199999998</v>
      </c>
      <c r="L1207" s="111">
        <v>2265</v>
      </c>
      <c r="M1207" s="111">
        <v>2213</v>
      </c>
      <c r="N1207" s="154">
        <f>(M1207-K1207)/K1207</f>
        <v>-0.20622700246294162</v>
      </c>
      <c r="O1207" s="154">
        <f>(M1207-L1207)/L1207</f>
        <v>-2.2958057395143488E-2</v>
      </c>
    </row>
    <row r="1208" spans="4:15" s="2" customFormat="1" ht="21.95" customHeight="1" x14ac:dyDescent="0.15">
      <c r="D1208" s="10">
        <v>1197</v>
      </c>
      <c r="E1208" s="116"/>
      <c r="F1208" s="152">
        <v>6319</v>
      </c>
      <c r="G1208" s="76" t="s">
        <v>14285</v>
      </c>
      <c r="H1208" s="76" t="s">
        <v>14494</v>
      </c>
      <c r="I1208" s="153">
        <v>2008600</v>
      </c>
      <c r="J1208" s="153">
        <v>916915700</v>
      </c>
      <c r="K1208" s="111">
        <f>J1208/I1208</f>
        <v>456.49492183610477</v>
      </c>
      <c r="L1208" s="111">
        <v>346</v>
      </c>
      <c r="M1208" s="111">
        <v>330</v>
      </c>
      <c r="N1208" s="154">
        <f>(M1208-K1208)/K1208</f>
        <v>-0.2771003921080204</v>
      </c>
      <c r="O1208" s="154">
        <f>(M1208-L1208)/L1208</f>
        <v>-4.6242774566473986E-2</v>
      </c>
    </row>
    <row r="1209" spans="4:15" s="2" customFormat="1" ht="21.95" customHeight="1" x14ac:dyDescent="0.15">
      <c r="D1209" s="10">
        <v>1198</v>
      </c>
      <c r="E1209" s="116"/>
      <c r="F1209" s="152">
        <v>6323</v>
      </c>
      <c r="G1209" s="76" t="s">
        <v>13433</v>
      </c>
      <c r="H1209" s="76" t="s">
        <v>4201</v>
      </c>
      <c r="I1209" s="153">
        <v>600800</v>
      </c>
      <c r="J1209" s="153">
        <v>1427212800</v>
      </c>
      <c r="K1209" s="111">
        <f>J1209/I1209</f>
        <v>2375.5206391478027</v>
      </c>
      <c r="L1209" s="111">
        <v>1364</v>
      </c>
      <c r="M1209" s="111">
        <v>1570</v>
      </c>
      <c r="N1209" s="154">
        <f>(M1209-K1209)/K1209</f>
        <v>-0.33909225029371931</v>
      </c>
      <c r="O1209" s="154">
        <f>(M1209-L1209)/L1209</f>
        <v>0.15102639296187684</v>
      </c>
    </row>
    <row r="1210" spans="4:15" s="2" customFormat="1" ht="21.95" customHeight="1" x14ac:dyDescent="0.15">
      <c r="D1210" s="10">
        <v>1199</v>
      </c>
      <c r="E1210" s="116"/>
      <c r="F1210" s="152">
        <v>6324</v>
      </c>
      <c r="G1210" s="76" t="s">
        <v>13433</v>
      </c>
      <c r="H1210" s="76" t="s">
        <v>14497</v>
      </c>
      <c r="I1210" s="153">
        <v>609700</v>
      </c>
      <c r="J1210" s="153">
        <v>3733802800</v>
      </c>
      <c r="K1210" s="111">
        <f>J1210/I1210</f>
        <v>6124</v>
      </c>
      <c r="L1210" s="111">
        <v>3010</v>
      </c>
      <c r="M1210" s="111">
        <v>3670</v>
      </c>
      <c r="N1210" s="154">
        <f>(M1210-K1210)/K1210</f>
        <v>-0.40071848465055521</v>
      </c>
      <c r="O1210" s="154">
        <f>(M1210-L1210)/L1210</f>
        <v>0.21926910299003322</v>
      </c>
    </row>
    <row r="1211" spans="4:15" s="2" customFormat="1" ht="21.95" customHeight="1" x14ac:dyDescent="0.15">
      <c r="D1211" s="10">
        <v>1200</v>
      </c>
      <c r="E1211" s="116"/>
      <c r="F1211" s="152">
        <v>6325</v>
      </c>
      <c r="G1211" s="76" t="s">
        <v>13433</v>
      </c>
      <c r="H1211" s="76" t="s">
        <v>3906</v>
      </c>
      <c r="I1211" s="153">
        <v>326300</v>
      </c>
      <c r="J1211" s="153">
        <v>257449700</v>
      </c>
      <c r="K1211" s="111">
        <f>J1211/I1211</f>
        <v>788.9969353355807</v>
      </c>
      <c r="L1211" s="111">
        <v>576</v>
      </c>
      <c r="M1211" s="111">
        <v>601</v>
      </c>
      <c r="N1211" s="154">
        <f>(M1211-K1211)/K1211</f>
        <v>-0.23827334038454887</v>
      </c>
      <c r="O1211" s="154">
        <f>(M1211-L1211)/L1211</f>
        <v>4.3402777777777776E-2</v>
      </c>
    </row>
    <row r="1212" spans="4:15" s="2" customFormat="1" ht="21.95" customHeight="1" x14ac:dyDescent="0.15">
      <c r="D1212" s="10">
        <v>1201</v>
      </c>
      <c r="E1212" s="116"/>
      <c r="F1212" s="152">
        <v>6326</v>
      </c>
      <c r="G1212" s="76" t="s">
        <v>13433</v>
      </c>
      <c r="H1212" s="76" t="s">
        <v>1739</v>
      </c>
      <c r="I1212" s="153">
        <v>90831800</v>
      </c>
      <c r="J1212" s="153">
        <v>169128811600</v>
      </c>
      <c r="K1212" s="111">
        <f>J1212/I1212</f>
        <v>1862</v>
      </c>
      <c r="L1212" s="111">
        <v>1561.5</v>
      </c>
      <c r="M1212" s="111">
        <v>1681</v>
      </c>
      <c r="N1212" s="154">
        <f>(M1212-K1212)/K1212</f>
        <v>-9.7207303974221268E-2</v>
      </c>
      <c r="O1212" s="154">
        <f>(M1212-L1212)/L1212</f>
        <v>7.652897854626961E-2</v>
      </c>
    </row>
    <row r="1213" spans="4:15" s="2" customFormat="1" ht="21.95" customHeight="1" x14ac:dyDescent="0.15">
      <c r="D1213" s="10">
        <v>1202</v>
      </c>
      <c r="E1213" s="116"/>
      <c r="F1213" s="152">
        <v>6328</v>
      </c>
      <c r="G1213" s="76" t="s">
        <v>13433</v>
      </c>
      <c r="H1213" s="76" t="s">
        <v>1741</v>
      </c>
      <c r="I1213" s="153">
        <v>323900</v>
      </c>
      <c r="J1213" s="153">
        <v>711932200</v>
      </c>
      <c r="K1213" s="111">
        <f>J1213/I1213</f>
        <v>2198</v>
      </c>
      <c r="L1213" s="111">
        <v>1805</v>
      </c>
      <c r="M1213" s="111">
        <v>2122</v>
      </c>
      <c r="N1213" s="154">
        <f>(M1213-K1213)/K1213</f>
        <v>-3.4576888080072796E-2</v>
      </c>
      <c r="O1213" s="154">
        <f>(M1213-L1213)/L1213</f>
        <v>0.17562326869806094</v>
      </c>
    </row>
    <row r="1214" spans="4:15" s="2" customFormat="1" ht="21.95" customHeight="1" x14ac:dyDescent="0.15">
      <c r="D1214" s="10">
        <v>1203</v>
      </c>
      <c r="E1214" s="116"/>
      <c r="F1214" s="152">
        <v>6330</v>
      </c>
      <c r="G1214" s="76" t="s">
        <v>13433</v>
      </c>
      <c r="H1214" s="76" t="s">
        <v>14500</v>
      </c>
      <c r="I1214" s="153">
        <v>2112900</v>
      </c>
      <c r="J1214" s="153">
        <v>2131916100</v>
      </c>
      <c r="K1214" s="111">
        <f>J1214/I1214</f>
        <v>1009</v>
      </c>
      <c r="L1214" s="111">
        <v>639</v>
      </c>
      <c r="M1214" s="111">
        <v>687</v>
      </c>
      <c r="N1214" s="154">
        <f>(M1214-K1214)/K1214</f>
        <v>-0.3191278493557978</v>
      </c>
      <c r="O1214" s="154">
        <f>(M1214-L1214)/L1214</f>
        <v>7.5117370892018781E-2</v>
      </c>
    </row>
    <row r="1215" spans="4:15" s="2" customFormat="1" ht="21.95" customHeight="1" x14ac:dyDescent="0.15">
      <c r="D1215" s="10">
        <v>1204</v>
      </c>
      <c r="E1215" s="116"/>
      <c r="F1215" s="152">
        <v>6331</v>
      </c>
      <c r="G1215" s="76" t="s">
        <v>13433</v>
      </c>
      <c r="H1215" s="76" t="s">
        <v>14501</v>
      </c>
      <c r="I1215" s="153">
        <v>380500</v>
      </c>
      <c r="J1215" s="153">
        <v>858778500</v>
      </c>
      <c r="K1215" s="111">
        <f>J1215/I1215</f>
        <v>2256.9737187910646</v>
      </c>
      <c r="L1215" s="111">
        <v>1466</v>
      </c>
      <c r="M1215" s="111">
        <v>1520</v>
      </c>
      <c r="N1215" s="154">
        <f>(M1215-K1215)/K1215</f>
        <v>-0.32653181233577699</v>
      </c>
      <c r="O1215" s="154">
        <f>(M1215-L1215)/L1215</f>
        <v>3.6834924965893585E-2</v>
      </c>
    </row>
    <row r="1216" spans="4:15" s="2" customFormat="1" ht="21.95" customHeight="1" x14ac:dyDescent="0.15">
      <c r="D1216" s="10">
        <v>1205</v>
      </c>
      <c r="E1216" s="116"/>
      <c r="F1216" s="152">
        <v>6332</v>
      </c>
      <c r="G1216" s="76" t="s">
        <v>13433</v>
      </c>
      <c r="H1216" s="76" t="s">
        <v>14502</v>
      </c>
      <c r="I1216" s="153">
        <v>2608800</v>
      </c>
      <c r="J1216" s="153">
        <v>3947100000</v>
      </c>
      <c r="K1216" s="111">
        <f>J1216/I1216</f>
        <v>1512.9944802207913</v>
      </c>
      <c r="L1216" s="111">
        <v>1278</v>
      </c>
      <c r="M1216" s="111">
        <v>1397</v>
      </c>
      <c r="N1216" s="154">
        <f>(M1216-K1216)/K1216</f>
        <v>-7.6665501254085347E-2</v>
      </c>
      <c r="O1216" s="154">
        <f>(M1216-L1216)/L1216</f>
        <v>9.3114241001564943E-2</v>
      </c>
    </row>
    <row r="1217" spans="4:15" s="2" customFormat="1" ht="21.95" customHeight="1" x14ac:dyDescent="0.15">
      <c r="D1217" s="10">
        <v>1206</v>
      </c>
      <c r="E1217" s="116"/>
      <c r="F1217" s="152">
        <v>6333</v>
      </c>
      <c r="G1217" s="76" t="s">
        <v>13687</v>
      </c>
      <c r="H1217" s="76" t="s">
        <v>14503</v>
      </c>
      <c r="I1217" s="153">
        <v>1135400</v>
      </c>
      <c r="J1217" s="153">
        <v>1782605200</v>
      </c>
      <c r="K1217" s="111">
        <f>J1217/I1217</f>
        <v>1570.0239563149551</v>
      </c>
      <c r="L1217" s="111">
        <v>1288</v>
      </c>
      <c r="M1217" s="111">
        <v>1199</v>
      </c>
      <c r="N1217" s="154">
        <f>(M1217-K1217)/K1217</f>
        <v>-0.23631738536384836</v>
      </c>
      <c r="O1217" s="154">
        <f>(M1217-L1217)/L1217</f>
        <v>-6.9099378881987583E-2</v>
      </c>
    </row>
    <row r="1218" spans="4:15" s="2" customFormat="1" ht="21.95" customHeight="1" x14ac:dyDescent="0.15">
      <c r="D1218" s="10">
        <v>1207</v>
      </c>
      <c r="E1218" s="116"/>
      <c r="F1218" s="152">
        <v>6335</v>
      </c>
      <c r="G1218" s="76" t="s">
        <v>13433</v>
      </c>
      <c r="H1218" s="76" t="s">
        <v>14504</v>
      </c>
      <c r="I1218" s="153">
        <v>381600</v>
      </c>
      <c r="J1218" s="153">
        <v>206827200</v>
      </c>
      <c r="K1218" s="111">
        <f>J1218/I1218</f>
        <v>542</v>
      </c>
      <c r="L1218" s="111">
        <v>369</v>
      </c>
      <c r="M1218" s="111">
        <v>394</v>
      </c>
      <c r="N1218" s="154">
        <f>(M1218-K1218)/K1218</f>
        <v>-0.27306273062730629</v>
      </c>
      <c r="O1218" s="154">
        <f>(M1218-L1218)/L1218</f>
        <v>6.7750677506775062E-2</v>
      </c>
    </row>
    <row r="1219" spans="4:15" s="2" customFormat="1" ht="21.95" customHeight="1" x14ac:dyDescent="0.15">
      <c r="D1219" s="10">
        <v>1208</v>
      </c>
      <c r="E1219" s="116"/>
      <c r="F1219" s="152">
        <v>6339</v>
      </c>
      <c r="G1219" s="76" t="s">
        <v>13433</v>
      </c>
      <c r="H1219" s="76" t="s">
        <v>14505</v>
      </c>
      <c r="I1219" s="153">
        <v>3372700</v>
      </c>
      <c r="J1219" s="153">
        <v>3770954600</v>
      </c>
      <c r="K1219" s="111">
        <f>J1219/I1219</f>
        <v>1118.0818335458239</v>
      </c>
      <c r="L1219" s="111">
        <v>897</v>
      </c>
      <c r="M1219" s="111">
        <v>945</v>
      </c>
      <c r="N1219" s="154">
        <f>(M1219-K1219)/K1219</f>
        <v>-0.15480247362299196</v>
      </c>
      <c r="O1219" s="154">
        <f>(M1219-L1219)/L1219</f>
        <v>5.3511705685618728E-2</v>
      </c>
    </row>
    <row r="1220" spans="4:15" s="2" customFormat="1" ht="21.95" customHeight="1" x14ac:dyDescent="0.15">
      <c r="D1220" s="10">
        <v>1209</v>
      </c>
      <c r="E1220" s="116"/>
      <c r="F1220" s="152">
        <v>6340</v>
      </c>
      <c r="G1220" s="76" t="s">
        <v>13433</v>
      </c>
      <c r="H1220" s="76" t="s">
        <v>14506</v>
      </c>
      <c r="I1220" s="153">
        <v>990900</v>
      </c>
      <c r="J1220" s="153">
        <v>3795147000</v>
      </c>
      <c r="K1220" s="111">
        <f>J1220/I1220</f>
        <v>3830</v>
      </c>
      <c r="L1220" s="111">
        <v>3530</v>
      </c>
      <c r="M1220" s="111">
        <v>3505</v>
      </c>
      <c r="N1220" s="154">
        <f>(M1220-K1220)/K1220</f>
        <v>-8.4856396866840725E-2</v>
      </c>
      <c r="O1220" s="154">
        <f>(M1220-L1220)/L1220</f>
        <v>-7.0821529745042494E-3</v>
      </c>
    </row>
    <row r="1221" spans="4:15" s="2" customFormat="1" ht="21.95" customHeight="1" x14ac:dyDescent="0.15">
      <c r="D1221" s="10">
        <v>1210</v>
      </c>
      <c r="E1221" s="116"/>
      <c r="F1221" s="152">
        <v>6345</v>
      </c>
      <c r="G1221" s="76" t="s">
        <v>13433</v>
      </c>
      <c r="H1221" s="76" t="s">
        <v>14507</v>
      </c>
      <c r="I1221" s="153">
        <v>2363900</v>
      </c>
      <c r="J1221" s="153">
        <v>1739815000</v>
      </c>
      <c r="K1221" s="111">
        <f>J1221/I1221</f>
        <v>735.99348534201954</v>
      </c>
      <c r="L1221" s="111">
        <v>584</v>
      </c>
      <c r="M1221" s="111">
        <v>603</v>
      </c>
      <c r="N1221" s="154">
        <f>(M1221-K1221)/K1221</f>
        <v>-0.18069926974994469</v>
      </c>
      <c r="O1221" s="154">
        <f>(M1221-L1221)/L1221</f>
        <v>3.2534246575342464E-2</v>
      </c>
    </row>
    <row r="1222" spans="4:15" s="2" customFormat="1" ht="21.95" customHeight="1" x14ac:dyDescent="0.15">
      <c r="D1222" s="10">
        <v>1211</v>
      </c>
      <c r="E1222" s="116"/>
      <c r="F1222" s="152">
        <v>6349</v>
      </c>
      <c r="G1222" s="76" t="s">
        <v>13433</v>
      </c>
      <c r="H1222" s="76" t="s">
        <v>14508</v>
      </c>
      <c r="I1222" s="153">
        <v>3780100</v>
      </c>
      <c r="J1222" s="153">
        <v>5148456200</v>
      </c>
      <c r="K1222" s="111">
        <f>J1222/I1222</f>
        <v>1361.9894182693579</v>
      </c>
      <c r="L1222" s="111">
        <v>1107</v>
      </c>
      <c r="M1222" s="111">
        <v>1142</v>
      </c>
      <c r="N1222" s="154">
        <f>(M1222-K1222)/K1222</f>
        <v>-0.16152065156929951</v>
      </c>
      <c r="O1222" s="154">
        <f>(M1222-L1222)/L1222</f>
        <v>3.1616982836495035E-2</v>
      </c>
    </row>
    <row r="1223" spans="4:15" s="2" customFormat="1" ht="21.95" customHeight="1" x14ac:dyDescent="0.15">
      <c r="D1223" s="10">
        <v>1212</v>
      </c>
      <c r="E1223" s="116"/>
      <c r="F1223" s="152">
        <v>6351</v>
      </c>
      <c r="G1223" s="76" t="s">
        <v>13433</v>
      </c>
      <c r="H1223" s="76" t="s">
        <v>14509</v>
      </c>
      <c r="I1223" s="153">
        <v>907100</v>
      </c>
      <c r="J1223" s="153">
        <v>1708969200</v>
      </c>
      <c r="K1223" s="111">
        <f>J1223/I1223</f>
        <v>1883.9920626171315</v>
      </c>
      <c r="L1223" s="111">
        <v>1925</v>
      </c>
      <c r="M1223" s="111">
        <v>1838</v>
      </c>
      <c r="N1223" s="154">
        <f>(M1223-K1223)/K1223</f>
        <v>-2.4412025681913991E-2</v>
      </c>
      <c r="O1223" s="154">
        <f>(M1223-L1223)/L1223</f>
        <v>-4.5194805194805197E-2</v>
      </c>
    </row>
    <row r="1224" spans="4:15" s="2" customFormat="1" ht="21.95" customHeight="1" x14ac:dyDescent="0.15">
      <c r="D1224" s="10">
        <v>1213</v>
      </c>
      <c r="E1224" s="116"/>
      <c r="F1224" s="152">
        <v>6355</v>
      </c>
      <c r="G1224" s="76" t="s">
        <v>13433</v>
      </c>
      <c r="H1224" s="76" t="s">
        <v>14510</v>
      </c>
      <c r="I1224" s="153">
        <v>1890000</v>
      </c>
      <c r="J1224" s="153">
        <v>753160000</v>
      </c>
      <c r="K1224" s="111">
        <f>J1224/I1224</f>
        <v>398.49735449735448</v>
      </c>
      <c r="L1224" s="111">
        <v>2966</v>
      </c>
      <c r="M1224" s="111">
        <v>2921</v>
      </c>
      <c r="N1224" s="154">
        <f>(M1224-K1224)/K1224</f>
        <v>6.3300361145042228</v>
      </c>
      <c r="O1224" s="154">
        <f>(M1224-L1224)/L1224</f>
        <v>-1.5171948752528659E-2</v>
      </c>
    </row>
    <row r="1225" spans="4:15" s="2" customFormat="1" ht="21.95" customHeight="1" x14ac:dyDescent="0.15">
      <c r="D1225" s="10">
        <v>1214</v>
      </c>
      <c r="E1225" s="116"/>
      <c r="F1225" s="152">
        <v>6357</v>
      </c>
      <c r="G1225" s="76" t="s">
        <v>13433</v>
      </c>
      <c r="H1225" s="76" t="s">
        <v>14511</v>
      </c>
      <c r="I1225" s="153">
        <v>15700</v>
      </c>
      <c r="J1225" s="153">
        <v>19114750</v>
      </c>
      <c r="K1225" s="111">
        <f>J1225/I1225</f>
        <v>1217.5</v>
      </c>
      <c r="L1225" s="111">
        <v>1804</v>
      </c>
      <c r="M1225" s="111">
        <v>1761</v>
      </c>
      <c r="N1225" s="154">
        <f>(M1225-K1225)/K1225</f>
        <v>0.44640657084188912</v>
      </c>
      <c r="O1225" s="154">
        <f>(M1225-L1225)/L1225</f>
        <v>-2.383592017738359E-2</v>
      </c>
    </row>
    <row r="1226" spans="4:15" s="2" customFormat="1" ht="21.95" customHeight="1" x14ac:dyDescent="0.15">
      <c r="D1226" s="10">
        <v>1215</v>
      </c>
      <c r="E1226" s="116"/>
      <c r="F1226" s="152">
        <v>6358</v>
      </c>
      <c r="G1226" s="76" t="s">
        <v>13433</v>
      </c>
      <c r="H1226" s="76" t="s">
        <v>14512</v>
      </c>
      <c r="I1226" s="153">
        <v>297700</v>
      </c>
      <c r="J1226" s="153">
        <v>1403647500</v>
      </c>
      <c r="K1226" s="111">
        <f>J1226/I1226</f>
        <v>4714.9731273093721</v>
      </c>
      <c r="L1226" s="111">
        <v>2293</v>
      </c>
      <c r="M1226" s="111">
        <v>2340</v>
      </c>
      <c r="N1226" s="154">
        <f>(M1226-K1226)/K1226</f>
        <v>-0.50370873029019037</v>
      </c>
      <c r="O1226" s="154">
        <f>(M1226-L1226)/L1226</f>
        <v>2.0497165285651986E-2</v>
      </c>
    </row>
    <row r="1227" spans="4:15" s="2" customFormat="1" ht="21.95" customHeight="1" x14ac:dyDescent="0.15">
      <c r="D1227" s="10">
        <v>1216</v>
      </c>
      <c r="E1227" s="116"/>
      <c r="F1227" s="152">
        <v>6361</v>
      </c>
      <c r="G1227" s="76" t="s">
        <v>13433</v>
      </c>
      <c r="H1227" s="76" t="s">
        <v>14514</v>
      </c>
      <c r="I1227" s="153">
        <v>7270200</v>
      </c>
      <c r="J1227" s="153">
        <v>28099323000</v>
      </c>
      <c r="K1227" s="111">
        <f>J1227/I1227</f>
        <v>3865</v>
      </c>
      <c r="L1227" s="111">
        <v>2471</v>
      </c>
      <c r="M1227" s="111">
        <v>2956</v>
      </c>
      <c r="N1227" s="154">
        <f>(M1227-K1227)/K1227</f>
        <v>-0.2351875808538163</v>
      </c>
      <c r="O1227" s="154">
        <f>(M1227-L1227)/L1227</f>
        <v>0.19627681100768921</v>
      </c>
    </row>
    <row r="1228" spans="4:15" s="2" customFormat="1" ht="21.95" customHeight="1" x14ac:dyDescent="0.15">
      <c r="D1228" s="10">
        <v>1217</v>
      </c>
      <c r="E1228" s="116"/>
      <c r="F1228" s="152">
        <v>6362</v>
      </c>
      <c r="G1228" s="76" t="s">
        <v>13433</v>
      </c>
      <c r="H1228" s="76" t="s">
        <v>14515</v>
      </c>
      <c r="I1228" s="153">
        <v>170000</v>
      </c>
      <c r="J1228" s="153">
        <v>334040000</v>
      </c>
      <c r="K1228" s="111">
        <f>J1228/I1228</f>
        <v>1964.9411764705883</v>
      </c>
      <c r="L1228" s="111">
        <v>1718</v>
      </c>
      <c r="M1228" s="111">
        <v>1798</v>
      </c>
      <c r="N1228" s="154">
        <f>(M1228-K1228)/K1228</f>
        <v>-8.495988504370737E-2</v>
      </c>
      <c r="O1228" s="154">
        <f>(M1228-L1228)/L1228</f>
        <v>4.6565774155995346E-2</v>
      </c>
    </row>
    <row r="1229" spans="4:15" s="2" customFormat="1" ht="21.95" customHeight="1" x14ac:dyDescent="0.15">
      <c r="D1229" s="10">
        <v>1218</v>
      </c>
      <c r="E1229" s="116"/>
      <c r="F1229" s="152">
        <v>6363</v>
      </c>
      <c r="G1229" s="76" t="s">
        <v>13433</v>
      </c>
      <c r="H1229" s="76" t="s">
        <v>14516</v>
      </c>
      <c r="I1229" s="153">
        <v>1475200</v>
      </c>
      <c r="J1229" s="153">
        <v>1481093600</v>
      </c>
      <c r="K1229" s="111">
        <f>J1229/I1229</f>
        <v>1003.9951193058569</v>
      </c>
      <c r="L1229" s="111">
        <v>932</v>
      </c>
      <c r="M1229" s="111">
        <v>901</v>
      </c>
      <c r="N1229" s="154">
        <f>(M1229-K1229)/K1229</f>
        <v>-0.10258527887771579</v>
      </c>
      <c r="O1229" s="154">
        <f>(M1229-L1229)/L1229</f>
        <v>-3.3261802575107295E-2</v>
      </c>
    </row>
    <row r="1230" spans="4:15" s="2" customFormat="1" ht="21.95" customHeight="1" x14ac:dyDescent="0.15">
      <c r="D1230" s="10">
        <v>1219</v>
      </c>
      <c r="E1230" s="116"/>
      <c r="F1230" s="152">
        <v>6364</v>
      </c>
      <c r="G1230" s="76" t="s">
        <v>13433</v>
      </c>
      <c r="H1230" s="76" t="s">
        <v>14517</v>
      </c>
      <c r="I1230" s="153">
        <v>1537200</v>
      </c>
      <c r="J1230" s="153">
        <v>1784677200</v>
      </c>
      <c r="K1230" s="111">
        <f>J1230/I1230</f>
        <v>1160.9921935987509</v>
      </c>
      <c r="L1230" s="111">
        <v>1048</v>
      </c>
      <c r="M1230" s="111">
        <v>1144</v>
      </c>
      <c r="N1230" s="154">
        <f>(M1230-K1230)/K1230</f>
        <v>-1.4635924076353888E-2</v>
      </c>
      <c r="O1230" s="154">
        <f>(M1230-L1230)/L1230</f>
        <v>9.1603053435114504E-2</v>
      </c>
    </row>
    <row r="1231" spans="4:15" s="2" customFormat="1" ht="21.95" customHeight="1" x14ac:dyDescent="0.15">
      <c r="D1231" s="10">
        <v>1220</v>
      </c>
      <c r="E1231" s="116"/>
      <c r="F1231" s="152">
        <v>6366</v>
      </c>
      <c r="G1231" s="76" t="s">
        <v>13433</v>
      </c>
      <c r="H1231" s="76" t="s">
        <v>14518</v>
      </c>
      <c r="I1231" s="153">
        <v>11458100</v>
      </c>
      <c r="J1231" s="153">
        <v>11573296600</v>
      </c>
      <c r="K1231" s="111">
        <f>J1231/I1231</f>
        <v>1010.0537261849696</v>
      </c>
      <c r="L1231" s="111">
        <v>310</v>
      </c>
      <c r="M1231" s="111">
        <v>327</v>
      </c>
      <c r="N1231" s="154">
        <f>(M1231-K1231)/K1231</f>
        <v>-0.67625484514066636</v>
      </c>
      <c r="O1231" s="154">
        <f>(M1231-L1231)/L1231</f>
        <v>5.4838709677419356E-2</v>
      </c>
    </row>
    <row r="1232" spans="4:15" s="2" customFormat="1" ht="21.95" customHeight="1" x14ac:dyDescent="0.15">
      <c r="D1232" s="10">
        <v>1221</v>
      </c>
      <c r="E1232" s="116"/>
      <c r="F1232" s="152">
        <v>6367</v>
      </c>
      <c r="G1232" s="76" t="s">
        <v>13433</v>
      </c>
      <c r="H1232" s="76" t="s">
        <v>14520</v>
      </c>
      <c r="I1232" s="153">
        <v>20600400</v>
      </c>
      <c r="J1232" s="153">
        <v>243083992000</v>
      </c>
      <c r="K1232" s="111">
        <f>J1232/I1232</f>
        <v>11799.964660880371</v>
      </c>
      <c r="L1232" s="111">
        <v>11695</v>
      </c>
      <c r="M1232" s="111">
        <v>11500</v>
      </c>
      <c r="N1232" s="154">
        <f>(M1232-K1232)/K1232</f>
        <v>-2.5420810104188122E-2</v>
      </c>
      <c r="O1232" s="154">
        <f>(M1232-L1232)/L1232</f>
        <v>-1.6673792218896963E-2</v>
      </c>
    </row>
    <row r="1233" spans="4:15" s="2" customFormat="1" ht="21.95" customHeight="1" x14ac:dyDescent="0.15">
      <c r="D1233" s="10">
        <v>1222</v>
      </c>
      <c r="E1233" s="116"/>
      <c r="F1233" s="152">
        <v>6368</v>
      </c>
      <c r="G1233" s="76" t="s">
        <v>13433</v>
      </c>
      <c r="H1233" s="76" t="s">
        <v>14521</v>
      </c>
      <c r="I1233" s="153">
        <v>495100</v>
      </c>
      <c r="J1233" s="153">
        <v>1601583500</v>
      </c>
      <c r="K1233" s="111">
        <f>J1233/I1233</f>
        <v>3234.868713391234</v>
      </c>
      <c r="L1233" s="111">
        <v>2617</v>
      </c>
      <c r="M1233" s="111">
        <v>2525</v>
      </c>
      <c r="N1233" s="154">
        <f>(M1233-K1233)/K1233</f>
        <v>-0.21944282018389921</v>
      </c>
      <c r="O1233" s="154">
        <f>(M1233-L1233)/L1233</f>
        <v>-3.5154757355750861E-2</v>
      </c>
    </row>
    <row r="1234" spans="4:15" s="2" customFormat="1" ht="21.95" customHeight="1" x14ac:dyDescent="0.15">
      <c r="D1234" s="10">
        <v>1223</v>
      </c>
      <c r="E1234" s="116"/>
      <c r="F1234" s="152">
        <v>6369</v>
      </c>
      <c r="G1234" s="76" t="s">
        <v>13433</v>
      </c>
      <c r="H1234" s="76" t="s">
        <v>14522</v>
      </c>
      <c r="I1234" s="153">
        <v>564500</v>
      </c>
      <c r="J1234" s="153">
        <v>1786602500</v>
      </c>
      <c r="K1234" s="111">
        <f>J1234/I1234</f>
        <v>3164.9291408325953</v>
      </c>
      <c r="L1234" s="111">
        <v>2244</v>
      </c>
      <c r="M1234" s="111">
        <v>2316</v>
      </c>
      <c r="N1234" s="154">
        <f>(M1234-K1234)/K1234</f>
        <v>-0.26823006236697866</v>
      </c>
      <c r="O1234" s="154">
        <f>(M1234-L1234)/L1234</f>
        <v>3.2085561497326207E-2</v>
      </c>
    </row>
    <row r="1235" spans="4:15" s="2" customFormat="1" ht="21.95" customHeight="1" x14ac:dyDescent="0.15">
      <c r="D1235" s="10">
        <v>1224</v>
      </c>
      <c r="E1235" s="116"/>
      <c r="F1235" s="152">
        <v>6370</v>
      </c>
      <c r="G1235" s="76" t="s">
        <v>13433</v>
      </c>
      <c r="H1235" s="76" t="s">
        <v>14523</v>
      </c>
      <c r="I1235" s="153">
        <v>9808200</v>
      </c>
      <c r="J1235" s="153">
        <v>33357495800</v>
      </c>
      <c r="K1235" s="111">
        <f>J1235/I1235</f>
        <v>3400.9803837605268</v>
      </c>
      <c r="L1235" s="111">
        <v>2664</v>
      </c>
      <c r="M1235" s="111">
        <v>2716</v>
      </c>
      <c r="N1235" s="154">
        <f>(M1235-K1235)/K1235</f>
        <v>-0.20140674348822071</v>
      </c>
      <c r="O1235" s="154">
        <f>(M1235-L1235)/L1235</f>
        <v>1.951951951951952E-2</v>
      </c>
    </row>
    <row r="1236" spans="4:15" s="2" customFormat="1" ht="21.95" customHeight="1" x14ac:dyDescent="0.15">
      <c r="D1236" s="10">
        <v>1225</v>
      </c>
      <c r="E1236" s="116"/>
      <c r="F1236" s="152">
        <v>6371</v>
      </c>
      <c r="G1236" s="76" t="s">
        <v>13433</v>
      </c>
      <c r="H1236" s="76" t="s">
        <v>14524</v>
      </c>
      <c r="I1236" s="153">
        <v>8973000</v>
      </c>
      <c r="J1236" s="153">
        <v>7878246000</v>
      </c>
      <c r="K1236" s="111">
        <f>J1236/I1236</f>
        <v>877.9946506185222</v>
      </c>
      <c r="L1236" s="111">
        <v>3615</v>
      </c>
      <c r="M1236" s="111">
        <v>4015</v>
      </c>
      <c r="N1236" s="154">
        <f>(M1236-K1236)/K1236</f>
        <v>3.572920799883629</v>
      </c>
      <c r="O1236" s="154">
        <f>(M1236-L1236)/L1236</f>
        <v>0.11065006915629322</v>
      </c>
    </row>
    <row r="1237" spans="4:15" s="2" customFormat="1" ht="21.95" customHeight="1" x14ac:dyDescent="0.15">
      <c r="D1237" s="10">
        <v>1226</v>
      </c>
      <c r="E1237" s="116"/>
      <c r="F1237" s="152">
        <v>6373</v>
      </c>
      <c r="G1237" s="76" t="s">
        <v>13433</v>
      </c>
      <c r="H1237" s="76" t="s">
        <v>14525</v>
      </c>
      <c r="I1237" s="153">
        <v>448300</v>
      </c>
      <c r="J1237" s="153">
        <v>666159800</v>
      </c>
      <c r="K1237" s="111">
        <f>J1237/I1237</f>
        <v>1485.9687709123355</v>
      </c>
      <c r="L1237" s="111">
        <v>871</v>
      </c>
      <c r="M1237" s="111">
        <v>922</v>
      </c>
      <c r="N1237" s="154">
        <f>(M1237-K1237)/K1237</f>
        <v>-0.37952935616949568</v>
      </c>
      <c r="O1237" s="154">
        <f>(M1237-L1237)/L1237</f>
        <v>5.8553386911595867E-2</v>
      </c>
    </row>
    <row r="1238" spans="4:15" s="2" customFormat="1" ht="21.95" customHeight="1" x14ac:dyDescent="0.15">
      <c r="D1238" s="10">
        <v>1227</v>
      </c>
      <c r="E1238" s="116"/>
      <c r="F1238" s="152">
        <v>6376</v>
      </c>
      <c r="G1238" s="76" t="s">
        <v>14096</v>
      </c>
      <c r="H1238" s="76" t="s">
        <v>1788</v>
      </c>
      <c r="I1238" s="153">
        <v>5065300</v>
      </c>
      <c r="J1238" s="153">
        <v>5612352400</v>
      </c>
      <c r="K1238" s="111">
        <f>J1238/I1238</f>
        <v>1108</v>
      </c>
      <c r="L1238" s="111">
        <v>923</v>
      </c>
      <c r="M1238" s="111">
        <v>974</v>
      </c>
      <c r="N1238" s="154">
        <f>(M1238-K1238)/K1238</f>
        <v>-0.12093862815884476</v>
      </c>
      <c r="O1238" s="154">
        <f>(M1238-L1238)/L1238</f>
        <v>5.5254604550379199E-2</v>
      </c>
    </row>
    <row r="1239" spans="4:15" s="2" customFormat="1" ht="21.95" customHeight="1" x14ac:dyDescent="0.15">
      <c r="D1239" s="10">
        <v>1228</v>
      </c>
      <c r="E1239" s="116"/>
      <c r="F1239" s="152">
        <v>6378</v>
      </c>
      <c r="G1239" s="76" t="s">
        <v>13433</v>
      </c>
      <c r="H1239" s="76" t="s">
        <v>14526</v>
      </c>
      <c r="I1239" s="153">
        <v>996700</v>
      </c>
      <c r="J1239" s="153">
        <v>494360200</v>
      </c>
      <c r="K1239" s="111">
        <f>J1239/I1239</f>
        <v>495.99699006722182</v>
      </c>
      <c r="L1239" s="111">
        <v>352</v>
      </c>
      <c r="M1239" s="111">
        <v>350</v>
      </c>
      <c r="N1239" s="154">
        <f>(M1239-K1239)/K1239</f>
        <v>-0.29435055653752057</v>
      </c>
      <c r="O1239" s="154">
        <f>(M1239-L1239)/L1239</f>
        <v>-5.681818181818182E-3</v>
      </c>
    </row>
    <row r="1240" spans="4:15" s="2" customFormat="1" ht="21.95" customHeight="1" x14ac:dyDescent="0.15">
      <c r="D1240" s="10">
        <v>1229</v>
      </c>
      <c r="E1240" s="116"/>
      <c r="F1240" s="152">
        <v>6379</v>
      </c>
      <c r="G1240" s="76" t="s">
        <v>13368</v>
      </c>
      <c r="H1240" s="76" t="s">
        <v>14527</v>
      </c>
      <c r="I1240" s="153">
        <v>3300400</v>
      </c>
      <c r="J1240" s="153">
        <v>3257440800</v>
      </c>
      <c r="K1240" s="111">
        <f>J1240/I1240</f>
        <v>986.983638346867</v>
      </c>
      <c r="L1240" s="111">
        <v>1163</v>
      </c>
      <c r="M1240" s="111">
        <v>1138</v>
      </c>
      <c r="N1240" s="154">
        <f>(M1240-K1240)/K1240</f>
        <v>0.15300796870966932</v>
      </c>
      <c r="O1240" s="154">
        <f>(M1240-L1240)/L1240</f>
        <v>-2.1496130696474634E-2</v>
      </c>
    </row>
    <row r="1241" spans="4:15" s="2" customFormat="1" ht="21.95" customHeight="1" x14ac:dyDescent="0.15">
      <c r="D1241" s="10">
        <v>1230</v>
      </c>
      <c r="E1241" s="116"/>
      <c r="F1241" s="152">
        <v>6381</v>
      </c>
      <c r="G1241" s="76" t="s">
        <v>13433</v>
      </c>
      <c r="H1241" s="76" t="s">
        <v>14528</v>
      </c>
      <c r="I1241" s="153">
        <v>2246800</v>
      </c>
      <c r="J1241" s="153">
        <v>2613014400</v>
      </c>
      <c r="K1241" s="111">
        <f>J1241/I1241</f>
        <v>1162.9937689157914</v>
      </c>
      <c r="L1241" s="111">
        <v>994</v>
      </c>
      <c r="M1241" s="111">
        <v>916</v>
      </c>
      <c r="N1241" s="154">
        <f>(M1241-K1241)/K1241</f>
        <v>-0.21237755138280145</v>
      </c>
      <c r="O1241" s="154">
        <f>(M1241-L1241)/L1241</f>
        <v>-7.847082494969819E-2</v>
      </c>
    </row>
    <row r="1242" spans="4:15" s="2" customFormat="1" ht="21.95" customHeight="1" x14ac:dyDescent="0.15">
      <c r="D1242" s="10">
        <v>1231</v>
      </c>
      <c r="E1242" s="116"/>
      <c r="F1242" s="152">
        <v>6383</v>
      </c>
      <c r="G1242" s="76" t="s">
        <v>13433</v>
      </c>
      <c r="H1242" s="76" t="s">
        <v>1796</v>
      </c>
      <c r="I1242" s="153">
        <v>7106800</v>
      </c>
      <c r="J1242" s="153">
        <v>45554420000</v>
      </c>
      <c r="K1242" s="111">
        <f>J1242/I1242</f>
        <v>6409.9763606686556</v>
      </c>
      <c r="L1242" s="111">
        <v>5020</v>
      </c>
      <c r="M1242" s="111">
        <v>5310</v>
      </c>
      <c r="N1242" s="154">
        <f>(M1242-K1242)/K1242</f>
        <v>-0.17160380924617197</v>
      </c>
      <c r="O1242" s="154">
        <f>(M1242-L1242)/L1242</f>
        <v>5.7768924302788842E-2</v>
      </c>
    </row>
    <row r="1243" spans="4:15" s="2" customFormat="1" ht="21.95" customHeight="1" x14ac:dyDescent="0.15">
      <c r="D1243" s="10">
        <v>1232</v>
      </c>
      <c r="E1243" s="116"/>
      <c r="F1243" s="152">
        <v>6387</v>
      </c>
      <c r="G1243" s="76" t="s">
        <v>13433</v>
      </c>
      <c r="H1243" s="76" t="s">
        <v>1798</v>
      </c>
      <c r="I1243" s="153">
        <v>236600</v>
      </c>
      <c r="J1243" s="153">
        <v>312075400</v>
      </c>
      <c r="K1243" s="111">
        <f>J1243/I1243</f>
        <v>1319</v>
      </c>
      <c r="L1243" s="111">
        <v>866</v>
      </c>
      <c r="M1243" s="111">
        <v>928</v>
      </c>
      <c r="N1243" s="154">
        <f>(M1243-K1243)/K1243</f>
        <v>-0.29643669446550419</v>
      </c>
      <c r="O1243" s="154">
        <f>(M1243-L1243)/L1243</f>
        <v>7.1593533487297925E-2</v>
      </c>
    </row>
    <row r="1244" spans="4:15" s="2" customFormat="1" ht="21.95" customHeight="1" x14ac:dyDescent="0.15">
      <c r="D1244" s="10">
        <v>1233</v>
      </c>
      <c r="E1244" s="116"/>
      <c r="F1244" s="152">
        <v>6390</v>
      </c>
      <c r="G1244" s="76" t="s">
        <v>13433</v>
      </c>
      <c r="H1244" s="76" t="s">
        <v>14529</v>
      </c>
      <c r="I1244" s="153">
        <v>638900</v>
      </c>
      <c r="J1244" s="153">
        <v>1574562050</v>
      </c>
      <c r="K1244" s="111">
        <f>J1244/I1244</f>
        <v>2464.4890436688056</v>
      </c>
      <c r="L1244" s="111">
        <v>2541</v>
      </c>
      <c r="M1244" s="111">
        <v>2702</v>
      </c>
      <c r="N1244" s="154">
        <f>(M1244-K1244)/K1244</f>
        <v>9.6373305834470041E-2</v>
      </c>
      <c r="O1244" s="154">
        <f>(M1244-L1244)/L1244</f>
        <v>6.3360881542699726E-2</v>
      </c>
    </row>
    <row r="1245" spans="4:15" s="2" customFormat="1" ht="21.95" customHeight="1" x14ac:dyDescent="0.15">
      <c r="D1245" s="10">
        <v>1234</v>
      </c>
      <c r="E1245" s="116"/>
      <c r="F1245" s="152">
        <v>6393</v>
      </c>
      <c r="G1245" s="76" t="s">
        <v>13433</v>
      </c>
      <c r="H1245" s="76" t="s">
        <v>14530</v>
      </c>
      <c r="I1245" s="153">
        <v>228000</v>
      </c>
      <c r="J1245" s="153">
        <v>661642000</v>
      </c>
      <c r="K1245" s="111">
        <f>J1245/I1245</f>
        <v>2901.9385964912281</v>
      </c>
      <c r="L1245" s="111">
        <v>1872</v>
      </c>
      <c r="M1245" s="111">
        <v>1872</v>
      </c>
      <c r="N1245" s="154">
        <f>(M1245-K1245)/K1245</f>
        <v>-0.35491398671789276</v>
      </c>
      <c r="O1245" s="154">
        <f>(M1245-L1245)/L1245</f>
        <v>0</v>
      </c>
    </row>
    <row r="1246" spans="4:15" s="2" customFormat="1" ht="21.95" customHeight="1" x14ac:dyDescent="0.15">
      <c r="D1246" s="10">
        <v>1235</v>
      </c>
      <c r="E1246" s="116"/>
      <c r="F1246" s="152">
        <v>6395</v>
      </c>
      <c r="G1246" s="76" t="s">
        <v>13433</v>
      </c>
      <c r="H1246" s="76" t="s">
        <v>1804</v>
      </c>
      <c r="I1246" s="153">
        <v>7720000</v>
      </c>
      <c r="J1246" s="153">
        <v>12413975800</v>
      </c>
      <c r="K1246" s="111">
        <f>J1246/I1246</f>
        <v>1608.0279533678756</v>
      </c>
      <c r="L1246" s="111">
        <v>999</v>
      </c>
      <c r="M1246" s="111">
        <v>1225</v>
      </c>
      <c r="N1246" s="154">
        <f>(M1246-K1246)/K1246</f>
        <v>-0.23819732273040195</v>
      </c>
      <c r="O1246" s="154">
        <f>(M1246-L1246)/L1246</f>
        <v>0.22622622622622623</v>
      </c>
    </row>
    <row r="1247" spans="4:15" s="2" customFormat="1" ht="21.95" customHeight="1" x14ac:dyDescent="0.15">
      <c r="D1247" s="10">
        <v>1236</v>
      </c>
      <c r="E1247" s="116"/>
      <c r="F1247" s="152">
        <v>6406</v>
      </c>
      <c r="G1247" s="76" t="s">
        <v>13433</v>
      </c>
      <c r="H1247" s="76" t="s">
        <v>14532</v>
      </c>
      <c r="I1247" s="153">
        <v>4906600</v>
      </c>
      <c r="J1247" s="153">
        <v>6967128000</v>
      </c>
      <c r="K1247" s="111">
        <f>J1247/I1247</f>
        <v>1419.9502710634656</v>
      </c>
      <c r="L1247" s="111">
        <v>1181</v>
      </c>
      <c r="M1247" s="111">
        <v>1179</v>
      </c>
      <c r="N1247" s="154">
        <f>(M1247-K1247)/K1247</f>
        <v>-0.16968923206233619</v>
      </c>
      <c r="O1247" s="154">
        <f>(M1247-L1247)/L1247</f>
        <v>-1.693480101608806E-3</v>
      </c>
    </row>
    <row r="1248" spans="4:15" s="2" customFormat="1" ht="21.95" customHeight="1" x14ac:dyDescent="0.15">
      <c r="D1248" s="10">
        <v>1237</v>
      </c>
      <c r="E1248" s="116"/>
      <c r="F1248" s="152">
        <v>6407</v>
      </c>
      <c r="G1248" s="76" t="s">
        <v>13433</v>
      </c>
      <c r="H1248" s="76" t="s">
        <v>1808</v>
      </c>
      <c r="I1248" s="153">
        <v>3524100</v>
      </c>
      <c r="J1248" s="153">
        <v>8401417000</v>
      </c>
      <c r="K1248" s="111">
        <f>J1248/I1248</f>
        <v>2383.9893873613123</v>
      </c>
      <c r="L1248" s="111">
        <v>934</v>
      </c>
      <c r="M1248" s="111">
        <v>993</v>
      </c>
      <c r="N1248" s="154">
        <f>(M1248-K1248)/K1248</f>
        <v>-0.58347130013901227</v>
      </c>
      <c r="O1248" s="154">
        <f>(M1248-L1248)/L1248</f>
        <v>6.3169164882226986E-2</v>
      </c>
    </row>
    <row r="1249" spans="4:15" s="2" customFormat="1" ht="21.95" customHeight="1" x14ac:dyDescent="0.15">
      <c r="D1249" s="10">
        <v>1238</v>
      </c>
      <c r="E1249" s="116"/>
      <c r="F1249" s="152">
        <v>6409</v>
      </c>
      <c r="G1249" s="76" t="s">
        <v>13433</v>
      </c>
      <c r="H1249" s="76" t="s">
        <v>1810</v>
      </c>
      <c r="I1249" s="153">
        <v>2248000</v>
      </c>
      <c r="J1249" s="153">
        <v>4495991000</v>
      </c>
      <c r="K1249" s="111">
        <f>J1249/I1249</f>
        <v>1999.9959964412812</v>
      </c>
      <c r="L1249" s="111">
        <v>1506</v>
      </c>
      <c r="M1249" s="111">
        <v>1623</v>
      </c>
      <c r="N1249" s="154">
        <f>(M1249-K1249)/K1249</f>
        <v>-0.18849837555279808</v>
      </c>
      <c r="O1249" s="154">
        <f>(M1249-L1249)/L1249</f>
        <v>7.7689243027888447E-2</v>
      </c>
    </row>
    <row r="1250" spans="4:15" s="2" customFormat="1" ht="21.95" customHeight="1" x14ac:dyDescent="0.15">
      <c r="D1250" s="10">
        <v>1239</v>
      </c>
      <c r="E1250" s="116"/>
      <c r="F1250" s="152">
        <v>6412</v>
      </c>
      <c r="G1250" s="76" t="s">
        <v>13433</v>
      </c>
      <c r="H1250" s="76" t="s">
        <v>14533</v>
      </c>
      <c r="I1250" s="153">
        <v>5182800</v>
      </c>
      <c r="J1250" s="153">
        <v>11293217200</v>
      </c>
      <c r="K1250" s="111">
        <f>J1250/I1250</f>
        <v>2178.979933626611</v>
      </c>
      <c r="L1250" s="111">
        <v>2232</v>
      </c>
      <c r="M1250" s="111">
        <v>2270</v>
      </c>
      <c r="N1250" s="154">
        <f>(M1250-K1250)/K1250</f>
        <v>4.1771869932688492E-2</v>
      </c>
      <c r="O1250" s="154">
        <f>(M1250-L1250)/L1250</f>
        <v>1.7025089605734768E-2</v>
      </c>
    </row>
    <row r="1251" spans="4:15" s="2" customFormat="1" ht="21.95" customHeight="1" x14ac:dyDescent="0.15">
      <c r="D1251" s="10">
        <v>1240</v>
      </c>
      <c r="E1251" s="116"/>
      <c r="F1251" s="152">
        <v>6413</v>
      </c>
      <c r="G1251" s="76" t="s">
        <v>13433</v>
      </c>
      <c r="H1251" s="76" t="s">
        <v>14534</v>
      </c>
      <c r="I1251" s="153">
        <v>1591400</v>
      </c>
      <c r="J1251" s="153">
        <v>3248257400</v>
      </c>
      <c r="K1251" s="111">
        <f>J1251/I1251</f>
        <v>2041.131959281136</v>
      </c>
      <c r="L1251" s="111">
        <v>1691</v>
      </c>
      <c r="M1251" s="111">
        <v>1612</v>
      </c>
      <c r="N1251" s="154">
        <f>(M1251-K1251)/K1251</f>
        <v>-0.21024214398772703</v>
      </c>
      <c r="O1251" s="154">
        <f>(M1251-L1251)/L1251</f>
        <v>-4.6717918391484328E-2</v>
      </c>
    </row>
    <row r="1252" spans="4:15" s="2" customFormat="1" ht="21.95" customHeight="1" x14ac:dyDescent="0.15">
      <c r="D1252" s="10">
        <v>1241</v>
      </c>
      <c r="E1252" s="116"/>
      <c r="F1252" s="152">
        <v>6417</v>
      </c>
      <c r="G1252" s="76" t="s">
        <v>13433</v>
      </c>
      <c r="H1252" s="76" t="s">
        <v>14535</v>
      </c>
      <c r="I1252" s="153">
        <v>4069800</v>
      </c>
      <c r="J1252" s="153">
        <v>15566647500</v>
      </c>
      <c r="K1252" s="111">
        <f>J1252/I1252</f>
        <v>3824.9170720919947</v>
      </c>
      <c r="L1252" s="111">
        <v>4180</v>
      </c>
      <c r="M1252" s="111">
        <v>4185</v>
      </c>
      <c r="N1252" s="154">
        <f>(M1252-K1252)/K1252</f>
        <v>9.4141368589479538E-2</v>
      </c>
      <c r="O1252" s="154">
        <f>(M1252-L1252)/L1252</f>
        <v>1.1961722488038277E-3</v>
      </c>
    </row>
    <row r="1253" spans="4:15" s="2" customFormat="1" ht="21.95" customHeight="1" x14ac:dyDescent="0.15">
      <c r="D1253" s="10">
        <v>1242</v>
      </c>
      <c r="E1253" s="116"/>
      <c r="F1253" s="152">
        <v>6418</v>
      </c>
      <c r="G1253" s="76" t="s">
        <v>13687</v>
      </c>
      <c r="H1253" s="76" t="s">
        <v>14536</v>
      </c>
      <c r="I1253" s="153">
        <v>1035000</v>
      </c>
      <c r="J1253" s="153">
        <v>1212495700</v>
      </c>
      <c r="K1253" s="111">
        <f>J1253/I1253</f>
        <v>1171.4934299516908</v>
      </c>
      <c r="L1253" s="111">
        <v>947</v>
      </c>
      <c r="M1253" s="111">
        <v>977</v>
      </c>
      <c r="N1253" s="154">
        <f>(M1253-K1253)/K1253</f>
        <v>-0.16602178465457651</v>
      </c>
      <c r="O1253" s="154">
        <f>(M1253-L1253)/L1253</f>
        <v>3.1678986272439279E-2</v>
      </c>
    </row>
    <row r="1254" spans="4:15" s="2" customFormat="1" ht="21.95" customHeight="1" x14ac:dyDescent="0.15">
      <c r="D1254" s="10">
        <v>1243</v>
      </c>
      <c r="E1254" s="116"/>
      <c r="F1254" s="152">
        <v>6419</v>
      </c>
      <c r="G1254" s="76" t="s">
        <v>13433</v>
      </c>
      <c r="H1254" s="76" t="s">
        <v>14537</v>
      </c>
      <c r="I1254" s="153">
        <v>811900</v>
      </c>
      <c r="J1254" s="153">
        <v>2028917100</v>
      </c>
      <c r="K1254" s="111">
        <f>J1254/I1254</f>
        <v>2498.9741347456584</v>
      </c>
      <c r="L1254" s="111">
        <v>2201</v>
      </c>
      <c r="M1254" s="111">
        <v>2187</v>
      </c>
      <c r="N1254" s="154">
        <f>(M1254-K1254)/K1254</f>
        <v>-0.12484088186747504</v>
      </c>
      <c r="O1254" s="154">
        <f>(M1254-L1254)/L1254</f>
        <v>-6.3607451158564287E-3</v>
      </c>
    </row>
    <row r="1255" spans="4:15" s="2" customFormat="1" ht="21.95" customHeight="1" x14ac:dyDescent="0.15">
      <c r="D1255" s="10">
        <v>1244</v>
      </c>
      <c r="E1255" s="116"/>
      <c r="F1255" s="152">
        <v>6420</v>
      </c>
      <c r="G1255" s="76" t="s">
        <v>13433</v>
      </c>
      <c r="H1255" s="76" t="s">
        <v>1822</v>
      </c>
      <c r="I1255" s="153">
        <v>801900</v>
      </c>
      <c r="J1255" s="153">
        <v>3720840500</v>
      </c>
      <c r="K1255" s="111">
        <f>J1255/I1255</f>
        <v>4640.0305524379601</v>
      </c>
      <c r="L1255" s="111">
        <v>3570</v>
      </c>
      <c r="M1255" s="111">
        <v>3800</v>
      </c>
      <c r="N1255" s="154">
        <f>(M1255-K1255)/K1255</f>
        <v>-0.18103987526474197</v>
      </c>
      <c r="O1255" s="154">
        <f>(M1255-L1255)/L1255</f>
        <v>6.4425770308123242E-2</v>
      </c>
    </row>
    <row r="1256" spans="4:15" s="2" customFormat="1" ht="21.95" customHeight="1" x14ac:dyDescent="0.15">
      <c r="D1256" s="10">
        <v>1245</v>
      </c>
      <c r="E1256" s="116"/>
      <c r="F1256" s="152">
        <v>6425</v>
      </c>
      <c r="G1256" s="76" t="s">
        <v>13433</v>
      </c>
      <c r="H1256" s="76" t="s">
        <v>14538</v>
      </c>
      <c r="I1256" s="153">
        <v>298900</v>
      </c>
      <c r="J1256" s="153">
        <v>1457137500</v>
      </c>
      <c r="K1256" s="111">
        <f>J1256/I1256</f>
        <v>4875</v>
      </c>
      <c r="L1256" s="111">
        <v>3190</v>
      </c>
      <c r="M1256" s="111">
        <v>3175</v>
      </c>
      <c r="N1256" s="154">
        <f>(M1256-K1256)/K1256</f>
        <v>-0.3487179487179487</v>
      </c>
      <c r="O1256" s="154">
        <f>(M1256-L1256)/L1256</f>
        <v>-4.7021943573667714E-3</v>
      </c>
    </row>
    <row r="1257" spans="4:15" s="2" customFormat="1" ht="21.95" customHeight="1" x14ac:dyDescent="0.15">
      <c r="D1257" s="10">
        <v>1246</v>
      </c>
      <c r="E1257" s="116"/>
      <c r="F1257" s="152">
        <v>6428</v>
      </c>
      <c r="G1257" s="76" t="s">
        <v>13433</v>
      </c>
      <c r="H1257" s="76" t="s">
        <v>14539</v>
      </c>
      <c r="I1257" s="153">
        <v>460900</v>
      </c>
      <c r="J1257" s="153">
        <v>245195200</v>
      </c>
      <c r="K1257" s="111">
        <f>J1257/I1257</f>
        <v>531.99218919505313</v>
      </c>
      <c r="L1257" s="111">
        <v>370</v>
      </c>
      <c r="M1257" s="111">
        <v>368</v>
      </c>
      <c r="N1257" s="154">
        <f>(M1257-K1257)/K1257</f>
        <v>-0.30826052059746678</v>
      </c>
      <c r="O1257" s="154">
        <f>(M1257-L1257)/L1257</f>
        <v>-5.4054054054054057E-3</v>
      </c>
    </row>
    <row r="1258" spans="4:15" s="2" customFormat="1" ht="21.95" customHeight="1" x14ac:dyDescent="0.15">
      <c r="D1258" s="10">
        <v>1247</v>
      </c>
      <c r="E1258" s="116"/>
      <c r="F1258" s="152">
        <v>6430</v>
      </c>
      <c r="G1258" s="76" t="s">
        <v>13433</v>
      </c>
      <c r="H1258" s="76" t="s">
        <v>14540</v>
      </c>
      <c r="I1258" s="153">
        <v>616700</v>
      </c>
      <c r="J1258" s="153">
        <v>1104497700</v>
      </c>
      <c r="K1258" s="111">
        <f>J1258/I1258</f>
        <v>1790.9805415923463</v>
      </c>
      <c r="L1258" s="111">
        <v>1499</v>
      </c>
      <c r="M1258" s="111">
        <v>1499</v>
      </c>
      <c r="N1258" s="154">
        <f>(M1258-K1258)/K1258</f>
        <v>-0.16302831594850761</v>
      </c>
      <c r="O1258" s="154">
        <f>(M1258-L1258)/L1258</f>
        <v>0</v>
      </c>
    </row>
    <row r="1259" spans="4:15" s="2" customFormat="1" ht="21.95" customHeight="1" x14ac:dyDescent="0.15">
      <c r="D1259" s="10">
        <v>1248</v>
      </c>
      <c r="E1259" s="116"/>
      <c r="F1259" s="152">
        <v>6432</v>
      </c>
      <c r="G1259" s="76" t="s">
        <v>13433</v>
      </c>
      <c r="H1259" s="76" t="s">
        <v>14542</v>
      </c>
      <c r="I1259" s="153">
        <v>2384100</v>
      </c>
      <c r="J1259" s="153">
        <v>5748011100</v>
      </c>
      <c r="K1259" s="111">
        <f>J1259/I1259</f>
        <v>2410.977349943375</v>
      </c>
      <c r="L1259" s="111">
        <v>1694</v>
      </c>
      <c r="M1259" s="111">
        <v>1922</v>
      </c>
      <c r="N1259" s="154">
        <f>(M1259-K1259)/K1259</f>
        <v>-0.20281291732369833</v>
      </c>
      <c r="O1259" s="154">
        <f>(M1259-L1259)/L1259</f>
        <v>0.13459268004722549</v>
      </c>
    </row>
    <row r="1260" spans="4:15" s="2" customFormat="1" ht="21.95" customHeight="1" x14ac:dyDescent="0.15">
      <c r="D1260" s="10">
        <v>1249</v>
      </c>
      <c r="E1260" s="116"/>
      <c r="F1260" s="152">
        <v>6436</v>
      </c>
      <c r="G1260" s="76" t="s">
        <v>13433</v>
      </c>
      <c r="H1260" s="76" t="s">
        <v>1832</v>
      </c>
      <c r="I1260" s="153">
        <v>4365000</v>
      </c>
      <c r="J1260" s="153">
        <v>12658424600</v>
      </c>
      <c r="K1260" s="111">
        <f>J1260/I1260</f>
        <v>2899.9827262313861</v>
      </c>
      <c r="L1260" s="111">
        <v>2128</v>
      </c>
      <c r="M1260" s="111">
        <v>2236</v>
      </c>
      <c r="N1260" s="154">
        <f>(M1260-K1260)/K1260</f>
        <v>-0.22896092456876507</v>
      </c>
      <c r="O1260" s="154">
        <f>(M1260-L1260)/L1260</f>
        <v>5.0751879699248117E-2</v>
      </c>
    </row>
    <row r="1261" spans="4:15" s="2" customFormat="1" ht="21.95" customHeight="1" x14ac:dyDescent="0.15">
      <c r="D1261" s="10">
        <v>1250</v>
      </c>
      <c r="E1261" s="116"/>
      <c r="F1261" s="152">
        <v>6440</v>
      </c>
      <c r="G1261" s="76" t="s">
        <v>13433</v>
      </c>
      <c r="H1261" s="76" t="s">
        <v>14543</v>
      </c>
      <c r="I1261" s="153">
        <v>1714100</v>
      </c>
      <c r="J1261" s="153">
        <v>2562579500</v>
      </c>
      <c r="K1261" s="111">
        <f>J1261/I1261</f>
        <v>1495</v>
      </c>
      <c r="L1261" s="111">
        <v>1113</v>
      </c>
      <c r="M1261" s="111">
        <v>1184</v>
      </c>
      <c r="N1261" s="154">
        <f>(M1261-K1261)/K1261</f>
        <v>-0.2080267558528428</v>
      </c>
      <c r="O1261" s="154">
        <f>(M1261-L1261)/L1261</f>
        <v>6.3791554357592095E-2</v>
      </c>
    </row>
    <row r="1262" spans="4:15" s="2" customFormat="1" ht="21.95" customHeight="1" x14ac:dyDescent="0.15">
      <c r="D1262" s="10">
        <v>1251</v>
      </c>
      <c r="E1262" s="116"/>
      <c r="F1262" s="152">
        <v>6444</v>
      </c>
      <c r="G1262" s="76" t="s">
        <v>13433</v>
      </c>
      <c r="H1262" s="76" t="s">
        <v>14544</v>
      </c>
      <c r="I1262" s="153">
        <v>1579300</v>
      </c>
      <c r="J1262" s="153">
        <v>2417908300</v>
      </c>
      <c r="K1262" s="111">
        <f>J1262/I1262</f>
        <v>1531</v>
      </c>
      <c r="L1262" s="111">
        <v>745</v>
      </c>
      <c r="M1262" s="111">
        <v>800</v>
      </c>
      <c r="N1262" s="154">
        <f>(M1262-K1262)/K1262</f>
        <v>-0.47746570868713262</v>
      </c>
      <c r="O1262" s="154">
        <f>(M1262-L1262)/L1262</f>
        <v>7.3825503355704702E-2</v>
      </c>
    </row>
    <row r="1263" spans="4:15" s="2" customFormat="1" ht="21.95" customHeight="1" x14ac:dyDescent="0.15">
      <c r="D1263" s="10">
        <v>1252</v>
      </c>
      <c r="E1263" s="116"/>
      <c r="F1263" s="152">
        <v>6445</v>
      </c>
      <c r="G1263" s="76" t="s">
        <v>13433</v>
      </c>
      <c r="H1263" s="76" t="s">
        <v>14545</v>
      </c>
      <c r="I1263" s="153">
        <v>1079600</v>
      </c>
      <c r="J1263" s="153">
        <v>788100000</v>
      </c>
      <c r="K1263" s="111">
        <f>J1263/I1263</f>
        <v>729.99258984809194</v>
      </c>
      <c r="L1263" s="111">
        <v>462</v>
      </c>
      <c r="M1263" s="111">
        <v>487</v>
      </c>
      <c r="N1263" s="154">
        <f>(M1263-K1263)/K1263</f>
        <v>-0.33286994036289813</v>
      </c>
      <c r="O1263" s="154">
        <f>(M1263-L1263)/L1263</f>
        <v>5.4112554112554112E-2</v>
      </c>
    </row>
    <row r="1264" spans="4:15" s="2" customFormat="1" ht="21.95" customHeight="1" x14ac:dyDescent="0.15">
      <c r="D1264" s="10">
        <v>1253</v>
      </c>
      <c r="E1264" s="116"/>
      <c r="F1264" s="152">
        <v>6448</v>
      </c>
      <c r="G1264" s="76" t="s">
        <v>13687</v>
      </c>
      <c r="H1264" s="76" t="s">
        <v>14546</v>
      </c>
      <c r="I1264" s="153">
        <v>17253400</v>
      </c>
      <c r="J1264" s="153">
        <v>43083458200</v>
      </c>
      <c r="K1264" s="111">
        <f>J1264/I1264</f>
        <v>2497.0995977604416</v>
      </c>
      <c r="L1264" s="111">
        <v>1631</v>
      </c>
      <c r="M1264" s="111">
        <v>1825</v>
      </c>
      <c r="N1264" s="154">
        <f>(M1264-K1264)/K1264</f>
        <v>-0.26915209884428459</v>
      </c>
      <c r="O1264" s="154">
        <f>(M1264-L1264)/L1264</f>
        <v>0.11894543225015328</v>
      </c>
    </row>
    <row r="1265" spans="4:15" s="2" customFormat="1" ht="21.95" customHeight="1" x14ac:dyDescent="0.15">
      <c r="D1265" s="10">
        <v>1254</v>
      </c>
      <c r="E1265" s="116"/>
      <c r="F1265" s="152">
        <v>6453</v>
      </c>
      <c r="G1265" s="76" t="s">
        <v>13433</v>
      </c>
      <c r="H1265" s="76" t="s">
        <v>14547</v>
      </c>
      <c r="I1265" s="153">
        <v>5742000</v>
      </c>
      <c r="J1265" s="153">
        <v>2</v>
      </c>
      <c r="K1265" s="111">
        <f>J1265/I1265</f>
        <v>3.4831069313827935E-7</v>
      </c>
      <c r="L1265" s="111"/>
      <c r="M1265" s="111"/>
      <c r="N1265" s="154">
        <f>(M1265-K1265)/K1265</f>
        <v>-1</v>
      </c>
      <c r="O1265" s="154" t="e">
        <f>(M1265-L1265)/L1265</f>
        <v>#DIV/0!</v>
      </c>
    </row>
    <row r="1266" spans="4:15" s="2" customFormat="1" ht="21.95" customHeight="1" x14ac:dyDescent="0.15">
      <c r="D1266" s="10">
        <v>1255</v>
      </c>
      <c r="E1266" s="116"/>
      <c r="F1266" s="152">
        <v>6454</v>
      </c>
      <c r="G1266" s="76" t="s">
        <v>13433</v>
      </c>
      <c r="H1266" s="76" t="s">
        <v>1841</v>
      </c>
      <c r="I1266" s="153">
        <v>2148800</v>
      </c>
      <c r="J1266" s="153">
        <v>3025460000</v>
      </c>
      <c r="K1266" s="111">
        <f>J1266/I1266</f>
        <v>1407.9765450483992</v>
      </c>
      <c r="L1266" s="111">
        <v>1364</v>
      </c>
      <c r="M1266" s="111">
        <v>1360</v>
      </c>
      <c r="N1266" s="154">
        <f>(M1266-K1266)/K1266</f>
        <v>-3.4074818374726555E-2</v>
      </c>
      <c r="O1266" s="154">
        <f>(M1266-L1266)/L1266</f>
        <v>-2.9325513196480938E-3</v>
      </c>
    </row>
    <row r="1267" spans="4:15" s="2" customFormat="1" ht="21.95" customHeight="1" x14ac:dyDescent="0.15">
      <c r="D1267" s="10">
        <v>1256</v>
      </c>
      <c r="E1267" s="116"/>
      <c r="F1267" s="152">
        <v>6455</v>
      </c>
      <c r="G1267" s="76" t="s">
        <v>13433</v>
      </c>
      <c r="H1267" s="76" t="s">
        <v>14548</v>
      </c>
      <c r="I1267" s="153">
        <v>2374500</v>
      </c>
      <c r="J1267" s="153">
        <v>4810720200</v>
      </c>
      <c r="K1267" s="111">
        <f>J1267/I1267</f>
        <v>2025.9929248262792</v>
      </c>
      <c r="L1267" s="111">
        <v>1796</v>
      </c>
      <c r="M1267" s="111">
        <v>1745</v>
      </c>
      <c r="N1267" s="154">
        <f>(M1267-K1267)/K1267</f>
        <v>-0.13869393193975407</v>
      </c>
      <c r="O1267" s="154">
        <f>(M1267-L1267)/L1267</f>
        <v>-2.8396436525612471E-2</v>
      </c>
    </row>
    <row r="1268" spans="4:15" s="2" customFormat="1" ht="21.95" customHeight="1" x14ac:dyDescent="0.15">
      <c r="D1268" s="10">
        <v>1257</v>
      </c>
      <c r="E1268" s="116"/>
      <c r="F1268" s="152">
        <v>6457</v>
      </c>
      <c r="G1268" s="76" t="s">
        <v>13433</v>
      </c>
      <c r="H1268" s="76" t="s">
        <v>14549</v>
      </c>
      <c r="I1268" s="153">
        <v>5433200</v>
      </c>
      <c r="J1268" s="153">
        <v>20896281000</v>
      </c>
      <c r="K1268" s="111">
        <f>J1268/I1268</f>
        <v>3846.0356695869837</v>
      </c>
      <c r="L1268" s="111">
        <v>2474</v>
      </c>
      <c r="M1268" s="111">
        <v>2694</v>
      </c>
      <c r="N1268" s="154">
        <f>(M1268-K1268)/K1268</f>
        <v>-0.2995384776841391</v>
      </c>
      <c r="O1268" s="154">
        <f>(M1268-L1268)/L1268</f>
        <v>8.89248181083266E-2</v>
      </c>
    </row>
    <row r="1269" spans="4:15" s="2" customFormat="1" ht="21.95" customHeight="1" x14ac:dyDescent="0.15">
      <c r="D1269" s="10">
        <v>1258</v>
      </c>
      <c r="E1269" s="116"/>
      <c r="F1269" s="152">
        <v>6458</v>
      </c>
      <c r="G1269" s="76" t="s">
        <v>13433</v>
      </c>
      <c r="H1269" s="76" t="s">
        <v>14550</v>
      </c>
      <c r="I1269" s="153">
        <v>1373300</v>
      </c>
      <c r="J1269" s="153">
        <v>2326351000</v>
      </c>
      <c r="K1269" s="111">
        <f>J1269/I1269</f>
        <v>1693.986019078133</v>
      </c>
      <c r="L1269" s="111">
        <v>1482</v>
      </c>
      <c r="M1269" s="111">
        <v>1399</v>
      </c>
      <c r="N1269" s="154">
        <f>(M1269-K1269)/K1269</f>
        <v>-0.17413722176919996</v>
      </c>
      <c r="O1269" s="154">
        <f>(M1269-L1269)/L1269</f>
        <v>-5.600539811066127E-2</v>
      </c>
    </row>
    <row r="1270" spans="4:15" s="2" customFormat="1" ht="21.95" customHeight="1" x14ac:dyDescent="0.15">
      <c r="D1270" s="10">
        <v>1259</v>
      </c>
      <c r="E1270" s="116"/>
      <c r="F1270" s="152">
        <v>6459</v>
      </c>
      <c r="G1270" s="76" t="s">
        <v>13433</v>
      </c>
      <c r="H1270" s="76" t="s">
        <v>14551</v>
      </c>
      <c r="I1270" s="153">
        <v>2096100</v>
      </c>
      <c r="J1270" s="153">
        <v>2655758700</v>
      </c>
      <c r="K1270" s="111">
        <f>J1270/I1270</f>
        <v>1267</v>
      </c>
      <c r="L1270" s="111">
        <v>1120</v>
      </c>
      <c r="M1270" s="111">
        <v>1089</v>
      </c>
      <c r="N1270" s="154">
        <f>(M1270-K1270)/K1270</f>
        <v>-0.1404893449092344</v>
      </c>
      <c r="O1270" s="154">
        <f>(M1270-L1270)/L1270</f>
        <v>-2.7678571428571427E-2</v>
      </c>
    </row>
    <row r="1271" spans="4:15" s="2" customFormat="1" ht="21.95" customHeight="1" x14ac:dyDescent="0.15">
      <c r="D1271" s="10">
        <v>1260</v>
      </c>
      <c r="E1271" s="116"/>
      <c r="F1271" s="152">
        <v>6460</v>
      </c>
      <c r="G1271" s="76" t="s">
        <v>13433</v>
      </c>
      <c r="H1271" s="76" t="s">
        <v>14552</v>
      </c>
      <c r="I1271" s="153">
        <v>14651800</v>
      </c>
      <c r="J1271" s="153">
        <v>24981155000</v>
      </c>
      <c r="K1271" s="111">
        <f>J1271/I1271</f>
        <v>1704.9888068360201</v>
      </c>
      <c r="L1271" s="111">
        <v>1536</v>
      </c>
      <c r="M1271" s="111">
        <v>1502</v>
      </c>
      <c r="N1271" s="154">
        <f>(M1271-K1271)/K1271</f>
        <v>-0.11905580026223765</v>
      </c>
      <c r="O1271" s="154">
        <f>(M1271-L1271)/L1271</f>
        <v>-2.2135416666666668E-2</v>
      </c>
    </row>
    <row r="1272" spans="4:15" s="2" customFormat="1" ht="21.95" customHeight="1" x14ac:dyDescent="0.15">
      <c r="D1272" s="10">
        <v>1261</v>
      </c>
      <c r="E1272" s="116"/>
      <c r="F1272" s="152">
        <v>6461</v>
      </c>
      <c r="G1272" s="76" t="s">
        <v>13433</v>
      </c>
      <c r="H1272" s="76" t="s">
        <v>14553</v>
      </c>
      <c r="I1272" s="153">
        <v>512400</v>
      </c>
      <c r="J1272" s="153">
        <v>1170300600</v>
      </c>
      <c r="K1272" s="111">
        <f>J1272/I1272</f>
        <v>2283.9590163934427</v>
      </c>
      <c r="L1272" s="111">
        <v>1863</v>
      </c>
      <c r="M1272" s="111">
        <v>1753</v>
      </c>
      <c r="N1272" s="154">
        <f>(M1272-K1272)/K1272</f>
        <v>-0.23247309281051382</v>
      </c>
      <c r="O1272" s="154">
        <f>(M1272-L1272)/L1272</f>
        <v>-5.9044551798174985E-2</v>
      </c>
    </row>
    <row r="1273" spans="4:15" s="2" customFormat="1" ht="21.95" customHeight="1" x14ac:dyDescent="0.15">
      <c r="D1273" s="10">
        <v>1262</v>
      </c>
      <c r="E1273" s="116"/>
      <c r="F1273" s="152">
        <v>6462</v>
      </c>
      <c r="G1273" s="76" t="s">
        <v>13433</v>
      </c>
      <c r="H1273" s="76" t="s">
        <v>1855</v>
      </c>
      <c r="I1273" s="153">
        <v>690600</v>
      </c>
      <c r="J1273" s="153">
        <v>4181553000</v>
      </c>
      <c r="K1273" s="111">
        <f>J1273/I1273</f>
        <v>6054.9565595134663</v>
      </c>
      <c r="L1273" s="111">
        <v>5010</v>
      </c>
      <c r="M1273" s="111">
        <v>4825</v>
      </c>
      <c r="N1273" s="154">
        <f>(M1273-K1273)/K1273</f>
        <v>-0.20313218557794194</v>
      </c>
      <c r="O1273" s="154">
        <f>(M1273-L1273)/L1273</f>
        <v>-3.6926147704590816E-2</v>
      </c>
    </row>
    <row r="1274" spans="4:15" s="2" customFormat="1" ht="21.95" customHeight="1" x14ac:dyDescent="0.15">
      <c r="D1274" s="10">
        <v>1263</v>
      </c>
      <c r="E1274" s="116"/>
      <c r="F1274" s="152">
        <v>6463</v>
      </c>
      <c r="G1274" s="76" t="s">
        <v>13433</v>
      </c>
      <c r="H1274" s="76" t="s">
        <v>1857</v>
      </c>
      <c r="I1274" s="153">
        <v>2177400</v>
      </c>
      <c r="J1274" s="153">
        <v>6752164200</v>
      </c>
      <c r="K1274" s="111">
        <f>J1274/I1274</f>
        <v>3101.0214935243871</v>
      </c>
      <c r="L1274" s="111">
        <v>2242</v>
      </c>
      <c r="M1274" s="111">
        <v>2298</v>
      </c>
      <c r="N1274" s="154">
        <f>(M1274-K1274)/K1274</f>
        <v>-0.25895386252603281</v>
      </c>
      <c r="O1274" s="154">
        <f>(M1274-L1274)/L1274</f>
        <v>2.4977698483496878E-2</v>
      </c>
    </row>
    <row r="1275" spans="4:15" s="2" customFormat="1" ht="21.95" customHeight="1" x14ac:dyDescent="0.15">
      <c r="D1275" s="10">
        <v>1264</v>
      </c>
      <c r="E1275" s="116"/>
      <c r="F1275" s="152">
        <v>6464</v>
      </c>
      <c r="G1275" s="76" t="s">
        <v>13433</v>
      </c>
      <c r="H1275" s="76" t="s">
        <v>14554</v>
      </c>
      <c r="I1275" s="153">
        <v>2657200</v>
      </c>
      <c r="J1275" s="153">
        <v>7323243200</v>
      </c>
      <c r="K1275" s="111">
        <f>J1275/I1275</f>
        <v>2756</v>
      </c>
      <c r="L1275" s="111">
        <v>1621</v>
      </c>
      <c r="M1275" s="111">
        <v>1756</v>
      </c>
      <c r="N1275" s="154">
        <f>(M1275-K1275)/K1275</f>
        <v>-0.36284470246734396</v>
      </c>
      <c r="O1275" s="154">
        <f>(M1275-L1275)/L1275</f>
        <v>8.3281924737816163E-2</v>
      </c>
    </row>
    <row r="1276" spans="4:15" s="2" customFormat="1" ht="21.95" customHeight="1" x14ac:dyDescent="0.15">
      <c r="D1276" s="10">
        <v>1265</v>
      </c>
      <c r="E1276" s="116"/>
      <c r="F1276" s="152">
        <v>6465</v>
      </c>
      <c r="G1276" s="76" t="s">
        <v>13433</v>
      </c>
      <c r="H1276" s="76" t="s">
        <v>4083</v>
      </c>
      <c r="I1276" s="153">
        <v>5184900</v>
      </c>
      <c r="J1276" s="153">
        <v>48426966000</v>
      </c>
      <c r="K1276" s="111">
        <f>J1276/I1276</f>
        <v>9340</v>
      </c>
      <c r="L1276" s="111">
        <v>6680</v>
      </c>
      <c r="M1276" s="111">
        <v>7580</v>
      </c>
      <c r="N1276" s="154">
        <f>(M1276-K1276)/K1276</f>
        <v>-0.18843683083511778</v>
      </c>
      <c r="O1276" s="154">
        <f>(M1276-L1276)/L1276</f>
        <v>0.1347305389221557</v>
      </c>
    </row>
    <row r="1277" spans="4:15" s="2" customFormat="1" ht="21.95" customHeight="1" x14ac:dyDescent="0.15">
      <c r="D1277" s="10">
        <v>1266</v>
      </c>
      <c r="E1277" s="116"/>
      <c r="F1277" s="152">
        <v>6470</v>
      </c>
      <c r="G1277" s="76" t="s">
        <v>13695</v>
      </c>
      <c r="H1277" s="76" t="s">
        <v>1859</v>
      </c>
      <c r="I1277" s="153">
        <v>1327300</v>
      </c>
      <c r="J1277" s="153">
        <v>2046682800</v>
      </c>
      <c r="K1277" s="111">
        <f>J1277/I1277</f>
        <v>1541.9896029533641</v>
      </c>
      <c r="L1277" s="111">
        <v>957</v>
      </c>
      <c r="M1277" s="111">
        <v>958</v>
      </c>
      <c r="N1277" s="154">
        <f>(M1277-K1277)/K1277</f>
        <v>-0.37872473448254906</v>
      </c>
      <c r="O1277" s="154">
        <f>(M1277-L1277)/L1277</f>
        <v>1.0449320794148381E-3</v>
      </c>
    </row>
    <row r="1278" spans="4:15" s="2" customFormat="1" ht="21.95" customHeight="1" x14ac:dyDescent="0.15">
      <c r="D1278" s="10">
        <v>1267</v>
      </c>
      <c r="E1278" s="116"/>
      <c r="F1278" s="152">
        <v>6471</v>
      </c>
      <c r="G1278" s="76" t="s">
        <v>13433</v>
      </c>
      <c r="H1278" s="76" t="s">
        <v>14556</v>
      </c>
      <c r="I1278" s="153">
        <v>31562200</v>
      </c>
      <c r="J1278" s="153">
        <v>45607057900</v>
      </c>
      <c r="K1278" s="111">
        <f>J1278/I1278</f>
        <v>1444.9898264379542</v>
      </c>
      <c r="L1278" s="111">
        <v>949</v>
      </c>
      <c r="M1278" s="111">
        <v>1047</v>
      </c>
      <c r="N1278" s="154">
        <f>(M1278-K1278)/K1278</f>
        <v>-0.27542742457851022</v>
      </c>
      <c r="O1278" s="154">
        <f>(M1278-L1278)/L1278</f>
        <v>0.10326659641728135</v>
      </c>
    </row>
    <row r="1279" spans="4:15" s="2" customFormat="1" ht="21.95" customHeight="1" x14ac:dyDescent="0.15">
      <c r="D1279" s="10">
        <v>1268</v>
      </c>
      <c r="E1279" s="116"/>
      <c r="F1279" s="152">
        <v>6472</v>
      </c>
      <c r="G1279" s="76" t="s">
        <v>13433</v>
      </c>
      <c r="H1279" s="76" t="s">
        <v>1863</v>
      </c>
      <c r="I1279" s="153">
        <v>33217700</v>
      </c>
      <c r="J1279" s="153">
        <v>14997648300</v>
      </c>
      <c r="K1279" s="111">
        <f>J1279/I1279</f>
        <v>451.49568754007652</v>
      </c>
      <c r="L1279" s="111">
        <v>318</v>
      </c>
      <c r="M1279" s="111">
        <v>349</v>
      </c>
      <c r="N1279" s="154">
        <f>(M1279-K1279)/K1279</f>
        <v>-0.22701365786794719</v>
      </c>
      <c r="O1279" s="154">
        <f>(M1279-L1279)/L1279</f>
        <v>9.7484276729559755E-2</v>
      </c>
    </row>
    <row r="1280" spans="4:15" s="2" customFormat="1" ht="21.95" customHeight="1" x14ac:dyDescent="0.15">
      <c r="D1280" s="10">
        <v>1269</v>
      </c>
      <c r="E1280" s="116"/>
      <c r="F1280" s="152">
        <v>6473</v>
      </c>
      <c r="G1280" s="76" t="s">
        <v>13433</v>
      </c>
      <c r="H1280" s="76" t="s">
        <v>14558</v>
      </c>
      <c r="I1280" s="153">
        <v>15087300</v>
      </c>
      <c r="J1280" s="153">
        <v>24094233300</v>
      </c>
      <c r="K1280" s="111">
        <f>J1280/I1280</f>
        <v>1596.9877512875066</v>
      </c>
      <c r="L1280" s="111">
        <v>1226</v>
      </c>
      <c r="M1280" s="111">
        <v>1396</v>
      </c>
      <c r="N1280" s="154">
        <f>(M1280-K1280)/K1280</f>
        <v>-0.12585428480930327</v>
      </c>
      <c r="O1280" s="154">
        <f>(M1280-L1280)/L1280</f>
        <v>0.13866231647634583</v>
      </c>
    </row>
    <row r="1281" spans="4:15" s="2" customFormat="1" ht="21.95" customHeight="1" x14ac:dyDescent="0.15">
      <c r="D1281" s="10">
        <v>1270</v>
      </c>
      <c r="E1281" s="116"/>
      <c r="F1281" s="152">
        <v>6474</v>
      </c>
      <c r="G1281" s="76" t="s">
        <v>13433</v>
      </c>
      <c r="H1281" s="76" t="s">
        <v>1867</v>
      </c>
      <c r="I1281" s="153">
        <v>13663000</v>
      </c>
      <c r="J1281" s="153">
        <v>8826298000</v>
      </c>
      <c r="K1281" s="111">
        <f>J1281/I1281</f>
        <v>646</v>
      </c>
      <c r="L1281" s="111">
        <v>3825</v>
      </c>
      <c r="M1281" s="111">
        <v>4255</v>
      </c>
      <c r="N1281" s="154">
        <f>(M1281-K1281)/K1281</f>
        <v>5.5866873065015481</v>
      </c>
      <c r="O1281" s="154">
        <f>(M1281-L1281)/L1281</f>
        <v>0.11241830065359477</v>
      </c>
    </row>
    <row r="1282" spans="4:15" s="2" customFormat="1" ht="21.95" customHeight="1" x14ac:dyDescent="0.15">
      <c r="D1282" s="10">
        <v>1271</v>
      </c>
      <c r="E1282" s="116"/>
      <c r="F1282" s="152">
        <v>6479</v>
      </c>
      <c r="G1282" s="76" t="s">
        <v>13687</v>
      </c>
      <c r="H1282" s="76" t="s">
        <v>14559</v>
      </c>
      <c r="I1282" s="153">
        <v>24812800</v>
      </c>
      <c r="J1282" s="153">
        <v>56697049100</v>
      </c>
      <c r="K1282" s="111">
        <f>J1282/I1282</f>
        <v>2284.9919839760123</v>
      </c>
      <c r="L1282" s="111">
        <v>1590</v>
      </c>
      <c r="M1282" s="111">
        <v>1730</v>
      </c>
      <c r="N1282" s="154">
        <f>(M1282-K1282)/K1282</f>
        <v>-0.24288574658817647</v>
      </c>
      <c r="O1282" s="154">
        <f>(M1282-L1282)/L1282</f>
        <v>8.8050314465408799E-2</v>
      </c>
    </row>
    <row r="1283" spans="4:15" s="2" customFormat="1" ht="21.95" customHeight="1" x14ac:dyDescent="0.15">
      <c r="D1283" s="10">
        <v>1272</v>
      </c>
      <c r="E1283" s="116"/>
      <c r="F1283" s="152">
        <v>6480</v>
      </c>
      <c r="G1283" s="76" t="s">
        <v>13433</v>
      </c>
      <c r="H1283" s="76" t="s">
        <v>14560</v>
      </c>
      <c r="I1283" s="153">
        <v>3902400</v>
      </c>
      <c r="J1283" s="153">
        <v>3342388700</v>
      </c>
      <c r="K1283" s="111">
        <f>J1283/I1283</f>
        <v>856.49566933169331</v>
      </c>
      <c r="L1283" s="111">
        <v>489</v>
      </c>
      <c r="M1283" s="111">
        <v>546</v>
      </c>
      <c r="N1283" s="154">
        <f>(M1283-K1283)/K1283</f>
        <v>-0.36251866816088746</v>
      </c>
      <c r="O1283" s="154">
        <f>(M1283-L1283)/L1283</f>
        <v>0.1165644171779141</v>
      </c>
    </row>
    <row r="1284" spans="4:15" s="2" customFormat="1" ht="21.95" customHeight="1" x14ac:dyDescent="0.15">
      <c r="D1284" s="10">
        <v>1273</v>
      </c>
      <c r="E1284" s="116"/>
      <c r="F1284" s="152">
        <v>6481</v>
      </c>
      <c r="G1284" s="76" t="s">
        <v>13433</v>
      </c>
      <c r="H1284" s="76" t="s">
        <v>1871</v>
      </c>
      <c r="I1284" s="153">
        <v>9408500</v>
      </c>
      <c r="J1284" s="153">
        <v>41397400000</v>
      </c>
      <c r="K1284" s="111">
        <f>J1284/I1284</f>
        <v>4400</v>
      </c>
      <c r="L1284" s="111">
        <v>2062</v>
      </c>
      <c r="M1284" s="111">
        <v>2483</v>
      </c>
      <c r="N1284" s="154">
        <f>(M1284-K1284)/K1284</f>
        <v>-0.43568181818181817</v>
      </c>
      <c r="O1284" s="154">
        <f>(M1284-L1284)/L1284</f>
        <v>0.20417070805043647</v>
      </c>
    </row>
    <row r="1285" spans="4:15" s="2" customFormat="1" ht="21.95" customHeight="1" x14ac:dyDescent="0.15">
      <c r="D1285" s="10">
        <v>1274</v>
      </c>
      <c r="E1285" s="116"/>
      <c r="F1285" s="152">
        <v>6482</v>
      </c>
      <c r="G1285" s="76" t="s">
        <v>13433</v>
      </c>
      <c r="H1285" s="76" t="s">
        <v>14562</v>
      </c>
      <c r="I1285" s="153">
        <v>1919400</v>
      </c>
      <c r="J1285" s="153">
        <v>3332105400</v>
      </c>
      <c r="K1285" s="111">
        <f>J1285/I1285</f>
        <v>1736.014066895905</v>
      </c>
      <c r="L1285" s="111">
        <v>846</v>
      </c>
      <c r="M1285" s="111">
        <v>908</v>
      </c>
      <c r="N1285" s="154">
        <f>(M1285-K1285)/K1285</f>
        <v>-0.4769627635428339</v>
      </c>
      <c r="O1285" s="154">
        <f>(M1285-L1285)/L1285</f>
        <v>7.328605200945626E-2</v>
      </c>
    </row>
    <row r="1286" spans="4:15" s="2" customFormat="1" ht="21.95" customHeight="1" x14ac:dyDescent="0.15">
      <c r="D1286" s="10">
        <v>1275</v>
      </c>
      <c r="E1286" s="116"/>
      <c r="F1286" s="152">
        <v>6485</v>
      </c>
      <c r="G1286" s="76" t="s">
        <v>13801</v>
      </c>
      <c r="H1286" s="76" t="s">
        <v>14563</v>
      </c>
      <c r="I1286" s="153">
        <v>441400</v>
      </c>
      <c r="J1286" s="153">
        <v>866460200</v>
      </c>
      <c r="K1286" s="111">
        <f>J1286/I1286</f>
        <v>1962.9818758495696</v>
      </c>
      <c r="L1286" s="111">
        <v>1845</v>
      </c>
      <c r="M1286" s="111">
        <v>1820</v>
      </c>
      <c r="N1286" s="154">
        <f>(M1286-K1286)/K1286</f>
        <v>-7.2839121750774047E-2</v>
      </c>
      <c r="O1286" s="154">
        <f>(M1286-L1286)/L1286</f>
        <v>-1.3550135501355014E-2</v>
      </c>
    </row>
    <row r="1287" spans="4:15" s="2" customFormat="1" ht="21.95" customHeight="1" x14ac:dyDescent="0.15">
      <c r="D1287" s="10">
        <v>1276</v>
      </c>
      <c r="E1287" s="116"/>
      <c r="F1287" s="152">
        <v>6486</v>
      </c>
      <c r="G1287" s="76" t="s">
        <v>13433</v>
      </c>
      <c r="H1287" s="76" t="s">
        <v>14564</v>
      </c>
      <c r="I1287" s="153">
        <v>1802100</v>
      </c>
      <c r="J1287" s="153">
        <v>3407746100</v>
      </c>
      <c r="K1287" s="111">
        <f>J1287/I1287</f>
        <v>1890.9861272959324</v>
      </c>
      <c r="L1287" s="111">
        <v>1277</v>
      </c>
      <c r="M1287" s="111">
        <v>1266</v>
      </c>
      <c r="N1287" s="154">
        <f>(M1287-K1287)/K1287</f>
        <v>-0.33050804459874517</v>
      </c>
      <c r="O1287" s="154">
        <f>(M1287-L1287)/L1287</f>
        <v>-8.6139389193422081E-3</v>
      </c>
    </row>
    <row r="1288" spans="4:15" s="2" customFormat="1" ht="21.95" customHeight="1" x14ac:dyDescent="0.15">
      <c r="D1288" s="10">
        <v>1277</v>
      </c>
      <c r="E1288" s="116"/>
      <c r="F1288" s="152">
        <v>6489</v>
      </c>
      <c r="G1288" s="76" t="s">
        <v>13433</v>
      </c>
      <c r="H1288" s="76" t="s">
        <v>14565</v>
      </c>
      <c r="I1288" s="153">
        <v>791500</v>
      </c>
      <c r="J1288" s="153">
        <v>324515000</v>
      </c>
      <c r="K1288" s="111">
        <f>J1288/I1288</f>
        <v>410</v>
      </c>
      <c r="L1288" s="111">
        <v>348</v>
      </c>
      <c r="M1288" s="111">
        <v>351</v>
      </c>
      <c r="N1288" s="154">
        <f>(M1288-K1288)/K1288</f>
        <v>-0.14390243902439023</v>
      </c>
      <c r="O1288" s="154">
        <f>(M1288-L1288)/L1288</f>
        <v>8.6206896551724137E-3</v>
      </c>
    </row>
    <row r="1289" spans="4:15" s="2" customFormat="1" ht="21.95" customHeight="1" x14ac:dyDescent="0.15">
      <c r="D1289" s="10">
        <v>1278</v>
      </c>
      <c r="E1289" s="116"/>
      <c r="F1289" s="152">
        <v>6490</v>
      </c>
      <c r="G1289" s="76" t="s">
        <v>13433</v>
      </c>
      <c r="H1289" s="76" t="s">
        <v>14566</v>
      </c>
      <c r="I1289" s="153">
        <v>1246900</v>
      </c>
      <c r="J1289" s="153">
        <v>1996271700</v>
      </c>
      <c r="K1289" s="111">
        <f>J1289/I1289</f>
        <v>1600.9878097682251</v>
      </c>
      <c r="L1289" s="111">
        <v>1229</v>
      </c>
      <c r="M1289" s="111">
        <v>1347</v>
      </c>
      <c r="N1289" s="154">
        <f>(M1289-K1289)/K1289</f>
        <v>-0.15864443702728437</v>
      </c>
      <c r="O1289" s="154">
        <f>(M1289-L1289)/L1289</f>
        <v>9.6013018714401946E-2</v>
      </c>
    </row>
    <row r="1290" spans="4:15" s="2" customFormat="1" ht="21.95" customHeight="1" x14ac:dyDescent="0.15">
      <c r="D1290" s="10">
        <v>1279</v>
      </c>
      <c r="E1290" s="116"/>
      <c r="F1290" s="152">
        <v>6498</v>
      </c>
      <c r="G1290" s="76" t="s">
        <v>13433</v>
      </c>
      <c r="H1290" s="76" t="s">
        <v>1883</v>
      </c>
      <c r="I1290" s="153">
        <v>6370600</v>
      </c>
      <c r="J1290" s="153">
        <v>5880031400</v>
      </c>
      <c r="K1290" s="111">
        <f>J1290/I1290</f>
        <v>922.99491413681596</v>
      </c>
      <c r="L1290" s="111">
        <v>858</v>
      </c>
      <c r="M1290" s="111">
        <v>879</v>
      </c>
      <c r="N1290" s="154">
        <f>(M1290-K1290)/K1290</f>
        <v>-4.76653917188265E-2</v>
      </c>
      <c r="O1290" s="154">
        <f>(M1290-L1290)/L1290</f>
        <v>2.4475524475524476E-2</v>
      </c>
    </row>
    <row r="1291" spans="4:15" s="2" customFormat="1" ht="21.95" customHeight="1" x14ac:dyDescent="0.15">
      <c r="D1291" s="10">
        <v>1280</v>
      </c>
      <c r="E1291" s="116"/>
      <c r="F1291" s="152">
        <v>6501</v>
      </c>
      <c r="G1291" s="76" t="s">
        <v>13687</v>
      </c>
      <c r="H1291" s="76" t="s">
        <v>14568</v>
      </c>
      <c r="I1291" s="153">
        <v>428095000</v>
      </c>
      <c r="J1291" s="153">
        <v>332970905000</v>
      </c>
      <c r="K1291" s="111">
        <f>J1291/I1291</f>
        <v>777.79676240086894</v>
      </c>
      <c r="L1291" s="111">
        <v>2935.5</v>
      </c>
      <c r="M1291" s="111">
        <v>3381</v>
      </c>
      <c r="N1291" s="154">
        <f>(M1291-K1291)/K1291</f>
        <v>3.3468938975313778</v>
      </c>
      <c r="O1291" s="154">
        <f>(M1291-L1291)/L1291</f>
        <v>0.15176290240163515</v>
      </c>
    </row>
    <row r="1292" spans="4:15" s="2" customFormat="1" ht="21.95" customHeight="1" x14ac:dyDescent="0.15">
      <c r="D1292" s="10">
        <v>1281</v>
      </c>
      <c r="E1292" s="116"/>
      <c r="F1292" s="152">
        <v>6502</v>
      </c>
      <c r="G1292" s="76" t="s">
        <v>13687</v>
      </c>
      <c r="H1292" s="76" t="s">
        <v>14569</v>
      </c>
      <c r="I1292" s="153">
        <v>26441000</v>
      </c>
      <c r="J1292" s="153">
        <v>8143828000</v>
      </c>
      <c r="K1292" s="111">
        <f>J1292/I1292</f>
        <v>308</v>
      </c>
      <c r="L1292" s="111">
        <v>3100</v>
      </c>
      <c r="M1292" s="111">
        <v>3385</v>
      </c>
      <c r="N1292" s="154">
        <f>(M1292-K1292)/K1292</f>
        <v>9.9902597402597397</v>
      </c>
      <c r="O1292" s="154">
        <f>(M1292-L1292)/L1292</f>
        <v>9.1935483870967741E-2</v>
      </c>
    </row>
    <row r="1293" spans="4:15" s="2" customFormat="1" ht="21.95" customHeight="1" x14ac:dyDescent="0.15">
      <c r="D1293" s="10">
        <v>1282</v>
      </c>
      <c r="E1293" s="116"/>
      <c r="F1293" s="152">
        <v>6503</v>
      </c>
      <c r="G1293" s="76" t="s">
        <v>13687</v>
      </c>
      <c r="H1293" s="76" t="s">
        <v>14571</v>
      </c>
      <c r="I1293" s="153">
        <v>160061500</v>
      </c>
      <c r="J1293" s="153">
        <v>276507902650</v>
      </c>
      <c r="K1293" s="111">
        <f>J1293/I1293</f>
        <v>1727.5103797602796</v>
      </c>
      <c r="L1293" s="111">
        <v>1216.5</v>
      </c>
      <c r="M1293" s="111">
        <v>1353.5</v>
      </c>
      <c r="N1293" s="154">
        <f>(M1293-K1293)/K1293</f>
        <v>-0.21650253691221219</v>
      </c>
      <c r="O1293" s="154">
        <f>(M1293-L1293)/L1293</f>
        <v>0.11261816687217427</v>
      </c>
    </row>
    <row r="1294" spans="4:15" s="2" customFormat="1" ht="21.95" customHeight="1" x14ac:dyDescent="0.15">
      <c r="D1294" s="10">
        <v>1283</v>
      </c>
      <c r="E1294" s="116"/>
      <c r="F1294" s="152">
        <v>6504</v>
      </c>
      <c r="G1294" s="76" t="s">
        <v>13687</v>
      </c>
      <c r="H1294" s="76" t="s">
        <v>1891</v>
      </c>
      <c r="I1294" s="153">
        <v>46717000</v>
      </c>
      <c r="J1294" s="153">
        <v>34103266000</v>
      </c>
      <c r="K1294" s="111">
        <f>J1294/I1294</f>
        <v>729.9969176102918</v>
      </c>
      <c r="L1294" s="111">
        <v>3245</v>
      </c>
      <c r="M1294" s="111">
        <v>3335</v>
      </c>
      <c r="N1294" s="154">
        <f>(M1294-K1294)/K1294</f>
        <v>3.568512441007849</v>
      </c>
      <c r="O1294" s="154">
        <f>(M1294-L1294)/L1294</f>
        <v>2.7734976887519261E-2</v>
      </c>
    </row>
    <row r="1295" spans="4:15" s="2" customFormat="1" ht="21.95" customHeight="1" x14ac:dyDescent="0.15">
      <c r="D1295" s="10">
        <v>1284</v>
      </c>
      <c r="E1295" s="116"/>
      <c r="F1295" s="152">
        <v>6505</v>
      </c>
      <c r="G1295" s="76" t="s">
        <v>13687</v>
      </c>
      <c r="H1295" s="76" t="s">
        <v>14572</v>
      </c>
      <c r="I1295" s="153">
        <v>590300</v>
      </c>
      <c r="J1295" s="153">
        <v>1057817600</v>
      </c>
      <c r="K1295" s="111">
        <f>J1295/I1295</f>
        <v>1792</v>
      </c>
      <c r="L1295" s="111">
        <v>1215</v>
      </c>
      <c r="M1295" s="111">
        <v>1305</v>
      </c>
      <c r="N1295" s="154">
        <f>(M1295-K1295)/K1295</f>
        <v>-0.27176339285714285</v>
      </c>
      <c r="O1295" s="154">
        <f>(M1295-L1295)/L1295</f>
        <v>7.407407407407407E-2</v>
      </c>
    </row>
    <row r="1296" spans="4:15" s="2" customFormat="1" ht="21.95" customHeight="1" x14ac:dyDescent="0.15">
      <c r="D1296" s="10">
        <v>1285</v>
      </c>
      <c r="E1296" s="116"/>
      <c r="F1296" s="152">
        <v>6506</v>
      </c>
      <c r="G1296" s="76" t="s">
        <v>13687</v>
      </c>
      <c r="H1296" s="76" t="s">
        <v>14573</v>
      </c>
      <c r="I1296" s="153">
        <v>17070700</v>
      </c>
      <c r="J1296" s="153">
        <v>82706687500</v>
      </c>
      <c r="K1296" s="111">
        <f>J1296/I1296</f>
        <v>4844.9499727603434</v>
      </c>
      <c r="L1296" s="111">
        <v>2698</v>
      </c>
      <c r="M1296" s="111">
        <v>2965</v>
      </c>
      <c r="N1296" s="154">
        <f>(M1296-K1296)/K1296</f>
        <v>-0.38802257677167878</v>
      </c>
      <c r="O1296" s="154">
        <f>(M1296-L1296)/L1296</f>
        <v>9.8962194217939212E-2</v>
      </c>
    </row>
    <row r="1297" spans="4:15" s="2" customFormat="1" ht="21.95" customHeight="1" x14ac:dyDescent="0.15">
      <c r="D1297" s="10">
        <v>1286</v>
      </c>
      <c r="E1297" s="116"/>
      <c r="F1297" s="152">
        <v>6507</v>
      </c>
      <c r="G1297" s="76" t="s">
        <v>13687</v>
      </c>
      <c r="H1297" s="76" t="s">
        <v>14574</v>
      </c>
      <c r="I1297" s="153">
        <v>7671000</v>
      </c>
      <c r="J1297" s="153">
        <v>2845899000</v>
      </c>
      <c r="K1297" s="111">
        <f>J1297/I1297</f>
        <v>370.99452483378957</v>
      </c>
      <c r="L1297" s="111">
        <v>1331</v>
      </c>
      <c r="M1297" s="111">
        <v>1274</v>
      </c>
      <c r="N1297" s="154">
        <f>(M1297-K1297)/K1297</f>
        <v>2.4340129428345842</v>
      </c>
      <c r="O1297" s="154">
        <f>(M1297-L1297)/L1297</f>
        <v>-4.2824943651389932E-2</v>
      </c>
    </row>
    <row r="1298" spans="4:15" s="2" customFormat="1" ht="21.95" customHeight="1" x14ac:dyDescent="0.15">
      <c r="D1298" s="10">
        <v>1287</v>
      </c>
      <c r="E1298" s="116"/>
      <c r="F1298" s="152">
        <v>6508</v>
      </c>
      <c r="G1298" s="76" t="s">
        <v>13687</v>
      </c>
      <c r="H1298" s="76" t="s">
        <v>1899</v>
      </c>
      <c r="I1298" s="153">
        <v>13509000</v>
      </c>
      <c r="J1298" s="153">
        <v>5552164000</v>
      </c>
      <c r="K1298" s="111">
        <f>J1298/I1298</f>
        <v>410.99740913465098</v>
      </c>
      <c r="L1298" s="111">
        <v>1383</v>
      </c>
      <c r="M1298" s="111">
        <v>1464</v>
      </c>
      <c r="N1298" s="154">
        <f>(M1298-K1298)/K1298</f>
        <v>2.5620662502044249</v>
      </c>
      <c r="O1298" s="154">
        <f>(M1298-L1298)/L1298</f>
        <v>5.8568329718004339E-2</v>
      </c>
    </row>
    <row r="1299" spans="4:15" s="2" customFormat="1" ht="21.95" customHeight="1" x14ac:dyDescent="0.15">
      <c r="D1299" s="10">
        <v>1288</v>
      </c>
      <c r="E1299" s="116"/>
      <c r="F1299" s="152">
        <v>6513</v>
      </c>
      <c r="G1299" s="76" t="s">
        <v>13687</v>
      </c>
      <c r="H1299" s="76" t="s">
        <v>14575</v>
      </c>
      <c r="I1299" s="153">
        <v>335200</v>
      </c>
      <c r="J1299" s="153">
        <v>575367300</v>
      </c>
      <c r="K1299" s="111">
        <f>J1299/I1299</f>
        <v>1716.4895584725537</v>
      </c>
      <c r="L1299" s="111">
        <v>1646</v>
      </c>
      <c r="M1299" s="111">
        <v>1686</v>
      </c>
      <c r="N1299" s="154">
        <f>(M1299-K1299)/K1299</f>
        <v>-1.7762740426854263E-2</v>
      </c>
      <c r="O1299" s="154">
        <f>(M1299-L1299)/L1299</f>
        <v>2.4301336573511544E-2</v>
      </c>
    </row>
    <row r="1300" spans="4:15" s="2" customFormat="1" ht="21.95" customHeight="1" x14ac:dyDescent="0.15">
      <c r="D1300" s="10">
        <v>1289</v>
      </c>
      <c r="E1300" s="116"/>
      <c r="F1300" s="152">
        <v>6516</v>
      </c>
      <c r="G1300" s="76" t="s">
        <v>13687</v>
      </c>
      <c r="H1300" s="76" t="s">
        <v>14576</v>
      </c>
      <c r="I1300" s="153">
        <v>747000</v>
      </c>
      <c r="J1300" s="153">
        <v>6177800000</v>
      </c>
      <c r="K1300" s="111">
        <f>J1300/I1300</f>
        <v>8270.1472556894241</v>
      </c>
      <c r="L1300" s="111">
        <v>3560</v>
      </c>
      <c r="M1300" s="111">
        <v>3980</v>
      </c>
      <c r="N1300" s="154">
        <f>(M1300-K1300)/K1300</f>
        <v>-0.51875101168700832</v>
      </c>
      <c r="O1300" s="154">
        <f>(M1300-L1300)/L1300</f>
        <v>0.11797752808988764</v>
      </c>
    </row>
    <row r="1301" spans="4:15" s="2" customFormat="1" ht="21.95" customHeight="1" x14ac:dyDescent="0.15">
      <c r="D1301" s="10">
        <v>1290</v>
      </c>
      <c r="E1301" s="116"/>
      <c r="F1301" s="152">
        <v>6517</v>
      </c>
      <c r="G1301" s="76" t="s">
        <v>13687</v>
      </c>
      <c r="H1301" s="76" t="s">
        <v>1905</v>
      </c>
      <c r="I1301" s="153">
        <v>1057700</v>
      </c>
      <c r="J1301" s="153">
        <v>2037110200</v>
      </c>
      <c r="K1301" s="111">
        <f>J1301/I1301</f>
        <v>1925.9810910466106</v>
      </c>
      <c r="L1301" s="111">
        <v>1347</v>
      </c>
      <c r="M1301" s="111">
        <v>1371</v>
      </c>
      <c r="N1301" s="154">
        <f>(M1301-K1301)/K1301</f>
        <v>-0.28815500506550895</v>
      </c>
      <c r="O1301" s="154">
        <f>(M1301-L1301)/L1301</f>
        <v>1.7817371937639197E-2</v>
      </c>
    </row>
    <row r="1302" spans="4:15" s="2" customFormat="1" ht="21.95" customHeight="1" x14ac:dyDescent="0.15">
      <c r="D1302" s="10">
        <v>1291</v>
      </c>
      <c r="E1302" s="116"/>
      <c r="F1302" s="152">
        <v>6532</v>
      </c>
      <c r="G1302" s="76" t="s">
        <v>13463</v>
      </c>
      <c r="H1302" s="76" t="s">
        <v>14578</v>
      </c>
      <c r="I1302" s="153">
        <v>111100</v>
      </c>
      <c r="J1302" s="153">
        <v>392816000</v>
      </c>
      <c r="K1302" s="111">
        <f>J1302/I1302</f>
        <v>3535.6975697569756</v>
      </c>
      <c r="L1302" s="111">
        <v>2305</v>
      </c>
      <c r="M1302" s="111">
        <v>3305</v>
      </c>
      <c r="N1302" s="154">
        <f>(M1302-K1302)/K1302</f>
        <v>-6.5248105983462951E-2</v>
      </c>
      <c r="O1302" s="154">
        <f>(M1302-L1302)/L1302</f>
        <v>0.43383947939262474</v>
      </c>
    </row>
    <row r="1303" spans="4:15" s="2" customFormat="1" ht="21.95" customHeight="1" x14ac:dyDescent="0.15">
      <c r="D1303" s="10">
        <v>1292</v>
      </c>
      <c r="E1303" s="116"/>
      <c r="F1303" s="152">
        <v>6534</v>
      </c>
      <c r="G1303" s="76" t="s">
        <v>13463</v>
      </c>
      <c r="H1303" s="76" t="s">
        <v>14579</v>
      </c>
      <c r="I1303" s="153">
        <v>119900</v>
      </c>
      <c r="J1303" s="153">
        <v>308023100</v>
      </c>
      <c r="K1303" s="111">
        <f>J1303/I1303</f>
        <v>2569</v>
      </c>
      <c r="L1303" s="111"/>
      <c r="M1303" s="111"/>
      <c r="N1303" s="154">
        <f>(M1303-K1303)/K1303</f>
        <v>-1</v>
      </c>
      <c r="O1303" s="154" t="e">
        <f>(M1303-L1303)/L1303</f>
        <v>#DIV/0!</v>
      </c>
    </row>
    <row r="1304" spans="4:15" s="2" customFormat="1" ht="21.95" customHeight="1" x14ac:dyDescent="0.15">
      <c r="D1304" s="10">
        <v>1293</v>
      </c>
      <c r="E1304" s="116"/>
      <c r="F1304" s="152">
        <v>6538</v>
      </c>
      <c r="G1304" s="76" t="s">
        <v>13463</v>
      </c>
      <c r="H1304" s="76" t="s">
        <v>14580</v>
      </c>
      <c r="I1304" s="153">
        <v>163700</v>
      </c>
      <c r="J1304" s="153">
        <v>426110100</v>
      </c>
      <c r="K1304" s="111">
        <f>J1304/I1304</f>
        <v>2602.9938912645084</v>
      </c>
      <c r="L1304" s="111">
        <v>1506</v>
      </c>
      <c r="M1304" s="111">
        <v>1119</v>
      </c>
      <c r="N1304" s="154">
        <f>(M1304-K1304)/K1304</f>
        <v>-0.57011040104423716</v>
      </c>
      <c r="O1304" s="154">
        <f>(M1304-L1304)/L1304</f>
        <v>-0.25697211155378485</v>
      </c>
    </row>
    <row r="1305" spans="4:15" s="2" customFormat="1" ht="21.95" customHeight="1" x14ac:dyDescent="0.15">
      <c r="D1305" s="10">
        <v>1294</v>
      </c>
      <c r="E1305" s="116"/>
      <c r="F1305" s="152">
        <v>6539</v>
      </c>
      <c r="G1305" s="76" t="s">
        <v>13463</v>
      </c>
      <c r="H1305" s="76" t="s">
        <v>14581</v>
      </c>
      <c r="I1305" s="153">
        <v>333700</v>
      </c>
      <c r="J1305" s="153">
        <v>2340905500</v>
      </c>
      <c r="K1305" s="111">
        <f>J1305/I1305</f>
        <v>7015</v>
      </c>
      <c r="L1305" s="111">
        <v>1326</v>
      </c>
      <c r="M1305" s="111">
        <v>1384</v>
      </c>
      <c r="N1305" s="154">
        <f>(M1305-K1305)/K1305</f>
        <v>-0.80270848182466148</v>
      </c>
      <c r="O1305" s="154">
        <f>(M1305-L1305)/L1305</f>
        <v>4.3740573152337855E-2</v>
      </c>
    </row>
    <row r="1306" spans="4:15" s="2" customFormat="1" ht="21.95" customHeight="1" x14ac:dyDescent="0.15">
      <c r="D1306" s="10">
        <v>1295</v>
      </c>
      <c r="E1306" s="116"/>
      <c r="F1306" s="152">
        <v>6540</v>
      </c>
      <c r="G1306" s="76" t="s">
        <v>13463</v>
      </c>
      <c r="H1306" s="76" t="s">
        <v>14582</v>
      </c>
      <c r="I1306" s="153">
        <v>170200</v>
      </c>
      <c r="J1306" s="153">
        <v>224493800</v>
      </c>
      <c r="K1306" s="111">
        <f>J1306/I1306</f>
        <v>1319</v>
      </c>
      <c r="L1306" s="111">
        <v>875</v>
      </c>
      <c r="M1306" s="111">
        <v>831</v>
      </c>
      <c r="N1306" s="154">
        <f>(M1306-K1306)/K1306</f>
        <v>-0.36997725549658833</v>
      </c>
      <c r="O1306" s="154">
        <f>(M1306-L1306)/L1306</f>
        <v>-5.0285714285714288E-2</v>
      </c>
    </row>
    <row r="1307" spans="4:15" s="2" customFormat="1" ht="21.95" customHeight="1" x14ac:dyDescent="0.15">
      <c r="D1307" s="10">
        <v>1296</v>
      </c>
      <c r="E1307" s="116"/>
      <c r="F1307" s="152">
        <v>6541</v>
      </c>
      <c r="G1307" s="76" t="s">
        <v>13463</v>
      </c>
      <c r="H1307" s="76" t="s">
        <v>14583</v>
      </c>
      <c r="I1307" s="153">
        <v>28800</v>
      </c>
      <c r="J1307" s="153">
        <v>65779200</v>
      </c>
      <c r="K1307" s="111">
        <f>J1307/I1307</f>
        <v>2284</v>
      </c>
      <c r="L1307" s="111">
        <v>1712</v>
      </c>
      <c r="M1307" s="111">
        <v>1792</v>
      </c>
      <c r="N1307" s="154">
        <f>(M1307-K1307)/K1307</f>
        <v>-0.21541155866900175</v>
      </c>
      <c r="O1307" s="154">
        <f>(M1307-L1307)/L1307</f>
        <v>4.6728971962616821E-2</v>
      </c>
    </row>
    <row r="1308" spans="4:15" s="2" customFormat="1" ht="21.95" customHeight="1" x14ac:dyDescent="0.15">
      <c r="D1308" s="10">
        <v>1297</v>
      </c>
      <c r="E1308" s="116"/>
      <c r="F1308" s="152">
        <v>6547</v>
      </c>
      <c r="G1308" s="76" t="s">
        <v>13463</v>
      </c>
      <c r="H1308" s="76" t="s">
        <v>14584</v>
      </c>
      <c r="I1308" s="153">
        <v>31500</v>
      </c>
      <c r="J1308" s="153">
        <v>49896000</v>
      </c>
      <c r="K1308" s="111">
        <f>J1308/I1308</f>
        <v>1584</v>
      </c>
      <c r="L1308" s="111">
        <v>1400</v>
      </c>
      <c r="M1308" s="111">
        <v>1311</v>
      </c>
      <c r="N1308" s="154">
        <f>(M1308-K1308)/K1308</f>
        <v>-0.17234848484848486</v>
      </c>
      <c r="O1308" s="154">
        <f>(M1308-L1308)/L1308</f>
        <v>-6.357142857142857E-2</v>
      </c>
    </row>
    <row r="1309" spans="4:15" s="2" customFormat="1" ht="21.95" customHeight="1" x14ac:dyDescent="0.15">
      <c r="D1309" s="10">
        <v>1298</v>
      </c>
      <c r="E1309" s="116"/>
      <c r="F1309" s="152">
        <v>6584</v>
      </c>
      <c r="G1309" s="76" t="s">
        <v>13695</v>
      </c>
      <c r="H1309" s="76" t="s">
        <v>14585</v>
      </c>
      <c r="I1309" s="153">
        <v>1910700</v>
      </c>
      <c r="J1309" s="153">
        <v>1453074850</v>
      </c>
      <c r="K1309" s="111">
        <f>J1309/I1309</f>
        <v>760.49345789501228</v>
      </c>
      <c r="L1309" s="111">
        <v>552</v>
      </c>
      <c r="M1309" s="111">
        <v>590</v>
      </c>
      <c r="N1309" s="154">
        <f>(M1309-K1309)/K1309</f>
        <v>-0.22418793498490458</v>
      </c>
      <c r="O1309" s="154">
        <f>(M1309-L1309)/L1309</f>
        <v>6.8840579710144928E-2</v>
      </c>
    </row>
    <row r="1310" spans="4:15" s="2" customFormat="1" ht="21.95" customHeight="1" x14ac:dyDescent="0.15">
      <c r="D1310" s="10">
        <v>1299</v>
      </c>
      <c r="E1310" s="116"/>
      <c r="F1310" s="152">
        <v>6586</v>
      </c>
      <c r="G1310" s="76" t="s">
        <v>13687</v>
      </c>
      <c r="H1310" s="76" t="s">
        <v>1909</v>
      </c>
      <c r="I1310" s="153">
        <v>22972000</v>
      </c>
      <c r="J1310" s="153">
        <v>120603225000</v>
      </c>
      <c r="K1310" s="111">
        <f>J1310/I1310</f>
        <v>5250.0097945324742</v>
      </c>
      <c r="L1310" s="111">
        <v>3905</v>
      </c>
      <c r="M1310" s="111">
        <v>3920</v>
      </c>
      <c r="N1310" s="154">
        <f>(M1310-K1310)/K1310</f>
        <v>-0.25333472633090864</v>
      </c>
      <c r="O1310" s="154">
        <f>(M1310-L1310)/L1310</f>
        <v>3.8412291933418692E-3</v>
      </c>
    </row>
    <row r="1311" spans="4:15" s="2" customFormat="1" ht="21.95" customHeight="1" x14ac:dyDescent="0.15">
      <c r="D1311" s="10">
        <v>1300</v>
      </c>
      <c r="E1311" s="116"/>
      <c r="F1311" s="152">
        <v>6588</v>
      </c>
      <c r="G1311" s="76" t="s">
        <v>13687</v>
      </c>
      <c r="H1311" s="76" t="s">
        <v>14587</v>
      </c>
      <c r="I1311" s="153">
        <v>12006000</v>
      </c>
      <c r="J1311" s="153">
        <v>7575768000</v>
      </c>
      <c r="K1311" s="111">
        <f>J1311/I1311</f>
        <v>630.99850074962524</v>
      </c>
      <c r="L1311" s="111">
        <v>2563</v>
      </c>
      <c r="M1311" s="111">
        <v>2594</v>
      </c>
      <c r="N1311" s="154">
        <f>(M1311-K1311)/K1311</f>
        <v>3.1109447913399668</v>
      </c>
      <c r="O1311" s="154">
        <f>(M1311-L1311)/L1311</f>
        <v>1.2095200936402654E-2</v>
      </c>
    </row>
    <row r="1312" spans="4:15" s="2" customFormat="1" ht="21.95" customHeight="1" x14ac:dyDescent="0.15">
      <c r="D1312" s="10">
        <v>1301</v>
      </c>
      <c r="E1312" s="116"/>
      <c r="F1312" s="152">
        <v>6590</v>
      </c>
      <c r="G1312" s="76" t="s">
        <v>13687</v>
      </c>
      <c r="H1312" s="76" t="s">
        <v>14588</v>
      </c>
      <c r="I1312" s="153">
        <v>2244000</v>
      </c>
      <c r="J1312" s="153">
        <v>1081592000</v>
      </c>
      <c r="K1312" s="111">
        <f>J1312/I1312</f>
        <v>481.99286987522282</v>
      </c>
      <c r="L1312" s="111">
        <v>3385</v>
      </c>
      <c r="M1312" s="111">
        <v>3400</v>
      </c>
      <c r="N1312" s="154">
        <f>(M1312-K1312)/K1312</f>
        <v>6.0540462577385927</v>
      </c>
      <c r="O1312" s="154">
        <f>(M1312-L1312)/L1312</f>
        <v>4.4313146233382573E-3</v>
      </c>
    </row>
    <row r="1313" spans="4:15" s="2" customFormat="1" ht="21.95" customHeight="1" x14ac:dyDescent="0.15">
      <c r="D1313" s="10">
        <v>1302</v>
      </c>
      <c r="E1313" s="116"/>
      <c r="F1313" s="152">
        <v>6592</v>
      </c>
      <c r="G1313" s="76" t="s">
        <v>13687</v>
      </c>
      <c r="H1313" s="76" t="s">
        <v>14589</v>
      </c>
      <c r="I1313" s="153">
        <v>4651300</v>
      </c>
      <c r="J1313" s="153">
        <v>24372812000</v>
      </c>
      <c r="K1313" s="111">
        <f>J1313/I1313</f>
        <v>5240</v>
      </c>
      <c r="L1313" s="111">
        <v>3370</v>
      </c>
      <c r="M1313" s="111">
        <v>3765</v>
      </c>
      <c r="N1313" s="154">
        <f>(M1313-K1313)/K1313</f>
        <v>-0.28148854961832059</v>
      </c>
      <c r="O1313" s="154">
        <f>(M1313-L1313)/L1313</f>
        <v>0.1172106824925816</v>
      </c>
    </row>
    <row r="1314" spans="4:15" s="2" customFormat="1" ht="21.95" customHeight="1" x14ac:dyDescent="0.15">
      <c r="D1314" s="10">
        <v>1303</v>
      </c>
      <c r="E1314" s="116"/>
      <c r="F1314" s="152">
        <v>6594</v>
      </c>
      <c r="G1314" s="76" t="s">
        <v>13687</v>
      </c>
      <c r="H1314" s="76" t="s">
        <v>14591</v>
      </c>
      <c r="I1314" s="153">
        <v>17737600</v>
      </c>
      <c r="J1314" s="153">
        <v>291605649000</v>
      </c>
      <c r="K1314" s="111">
        <f>J1314/I1314</f>
        <v>16439.97209318059</v>
      </c>
      <c r="L1314" s="111">
        <v>12475</v>
      </c>
      <c r="M1314" s="111">
        <v>12510</v>
      </c>
      <c r="N1314" s="154">
        <f>(M1314-K1314)/K1314</f>
        <v>-0.23904980318128205</v>
      </c>
      <c r="O1314" s="154">
        <f>(M1314-L1314)/L1314</f>
        <v>2.8056112224448897E-3</v>
      </c>
    </row>
    <row r="1315" spans="4:15" s="2" customFormat="1" ht="21.95" customHeight="1" x14ac:dyDescent="0.15">
      <c r="D1315" s="10">
        <v>1304</v>
      </c>
      <c r="E1315" s="116"/>
      <c r="F1315" s="152">
        <v>6615</v>
      </c>
      <c r="G1315" s="76" t="s">
        <v>13687</v>
      </c>
      <c r="H1315" s="76" t="s">
        <v>14592</v>
      </c>
      <c r="I1315" s="153">
        <v>616400</v>
      </c>
      <c r="J1315" s="153">
        <v>1656026800</v>
      </c>
      <c r="K1315" s="111">
        <f>J1315/I1315</f>
        <v>2686.6106424399741</v>
      </c>
      <c r="L1315" s="111">
        <v>1778</v>
      </c>
      <c r="M1315" s="111">
        <v>1662</v>
      </c>
      <c r="N1315" s="154">
        <f>(M1315-K1315)/K1315</f>
        <v>-0.38137667820351701</v>
      </c>
      <c r="O1315" s="154">
        <f>(M1315-L1315)/L1315</f>
        <v>-6.5241844769403826E-2</v>
      </c>
    </row>
    <row r="1316" spans="4:15" s="2" customFormat="1" ht="21.95" customHeight="1" x14ac:dyDescent="0.15">
      <c r="D1316" s="10">
        <v>1305</v>
      </c>
      <c r="E1316" s="116"/>
      <c r="F1316" s="152">
        <v>6616</v>
      </c>
      <c r="G1316" s="76" t="s">
        <v>13687</v>
      </c>
      <c r="H1316" s="76" t="s">
        <v>14593</v>
      </c>
      <c r="I1316" s="153">
        <v>331700</v>
      </c>
      <c r="J1316" s="153">
        <v>518115400</v>
      </c>
      <c r="K1316" s="111">
        <f>J1316/I1316</f>
        <v>1562</v>
      </c>
      <c r="L1316" s="111">
        <v>1131</v>
      </c>
      <c r="M1316" s="111">
        <v>1242</v>
      </c>
      <c r="N1316" s="154">
        <f>(M1316-K1316)/K1316</f>
        <v>-0.20486555697823303</v>
      </c>
      <c r="O1316" s="154">
        <f>(M1316-L1316)/L1316</f>
        <v>9.8143236074270557E-2</v>
      </c>
    </row>
    <row r="1317" spans="4:15" s="2" customFormat="1" ht="21.95" customHeight="1" x14ac:dyDescent="0.15">
      <c r="D1317" s="10">
        <v>1306</v>
      </c>
      <c r="E1317" s="116"/>
      <c r="F1317" s="152">
        <v>6617</v>
      </c>
      <c r="G1317" s="76" t="s">
        <v>13687</v>
      </c>
      <c r="H1317" s="76" t="s">
        <v>1919</v>
      </c>
      <c r="I1317" s="153">
        <v>802200</v>
      </c>
      <c r="J1317" s="153">
        <v>1384574700</v>
      </c>
      <c r="K1317" s="111">
        <f>J1317/I1317</f>
        <v>1725.9719521316381</v>
      </c>
      <c r="L1317" s="111">
        <v>1374</v>
      </c>
      <c r="M1317" s="111">
        <v>1435</v>
      </c>
      <c r="N1317" s="154">
        <f>(M1317-K1317)/K1317</f>
        <v>-0.16858440357172499</v>
      </c>
      <c r="O1317" s="154">
        <f>(M1317-L1317)/L1317</f>
        <v>4.4395924308588061E-2</v>
      </c>
    </row>
    <row r="1318" spans="4:15" s="2" customFormat="1" ht="21.95" customHeight="1" x14ac:dyDescent="0.15">
      <c r="D1318" s="10">
        <v>1307</v>
      </c>
      <c r="E1318" s="116"/>
      <c r="F1318" s="152">
        <v>6619</v>
      </c>
      <c r="G1318" s="76" t="s">
        <v>13687</v>
      </c>
      <c r="H1318" s="76" t="s">
        <v>14594</v>
      </c>
      <c r="I1318" s="153">
        <v>1914100</v>
      </c>
      <c r="J1318" s="153">
        <v>2880720500</v>
      </c>
      <c r="K1318" s="111">
        <f>J1318/I1318</f>
        <v>1505</v>
      </c>
      <c r="L1318" s="111">
        <v>1172</v>
      </c>
      <c r="M1318" s="111">
        <v>1115</v>
      </c>
      <c r="N1318" s="154">
        <f>(M1318-K1318)/K1318</f>
        <v>-0.25913621262458469</v>
      </c>
      <c r="O1318" s="154">
        <f>(M1318-L1318)/L1318</f>
        <v>-4.8634812286689422E-2</v>
      </c>
    </row>
    <row r="1319" spans="4:15" s="2" customFormat="1" ht="21.95" customHeight="1" x14ac:dyDescent="0.15">
      <c r="D1319" s="10">
        <v>1308</v>
      </c>
      <c r="E1319" s="116"/>
      <c r="F1319" s="152">
        <v>6620</v>
      </c>
      <c r="G1319" s="76" t="s">
        <v>13687</v>
      </c>
      <c r="H1319" s="76" t="s">
        <v>14595</v>
      </c>
      <c r="I1319" s="153">
        <v>352600</v>
      </c>
      <c r="J1319" s="153">
        <v>291952800</v>
      </c>
      <c r="K1319" s="111">
        <f>J1319/I1319</f>
        <v>828</v>
      </c>
      <c r="L1319" s="111">
        <v>944</v>
      </c>
      <c r="M1319" s="111">
        <v>971</v>
      </c>
      <c r="N1319" s="154">
        <f>(M1319-K1319)/K1319</f>
        <v>0.17270531400966183</v>
      </c>
      <c r="O1319" s="154">
        <f>(M1319-L1319)/L1319</f>
        <v>2.8601694915254237E-2</v>
      </c>
    </row>
    <row r="1320" spans="4:15" s="2" customFormat="1" ht="21.95" customHeight="1" x14ac:dyDescent="0.15">
      <c r="D1320" s="10">
        <v>1309</v>
      </c>
      <c r="E1320" s="116"/>
      <c r="F1320" s="152">
        <v>6622</v>
      </c>
      <c r="G1320" s="76" t="s">
        <v>13687</v>
      </c>
      <c r="H1320" s="76" t="s">
        <v>14596</v>
      </c>
      <c r="I1320" s="153">
        <v>7262000</v>
      </c>
      <c r="J1320" s="153">
        <v>5987489000</v>
      </c>
      <c r="K1320" s="111">
        <f>J1320/I1320</f>
        <v>824.49586890663727</v>
      </c>
      <c r="L1320" s="111">
        <v>2211</v>
      </c>
      <c r="M1320" s="111">
        <v>2405</v>
      </c>
      <c r="N1320" s="154">
        <f>(M1320-K1320)/K1320</f>
        <v>1.9169339601291961</v>
      </c>
      <c r="O1320" s="154">
        <f>(M1320-L1320)/L1320</f>
        <v>8.7743102668475806E-2</v>
      </c>
    </row>
    <row r="1321" spans="4:15" s="2" customFormat="1" ht="21.95" customHeight="1" x14ac:dyDescent="0.15">
      <c r="D1321" s="10">
        <v>1310</v>
      </c>
      <c r="E1321" s="116"/>
      <c r="F1321" s="152">
        <v>6624</v>
      </c>
      <c r="G1321" s="76" t="s">
        <v>13687</v>
      </c>
      <c r="H1321" s="76" t="s">
        <v>14597</v>
      </c>
      <c r="I1321" s="153">
        <v>1434500</v>
      </c>
      <c r="J1321" s="153">
        <v>394487500</v>
      </c>
      <c r="K1321" s="111">
        <f>J1321/I1321</f>
        <v>275</v>
      </c>
      <c r="L1321" s="111">
        <v>113</v>
      </c>
      <c r="M1321" s="111">
        <v>120</v>
      </c>
      <c r="N1321" s="154">
        <f>(M1321-K1321)/K1321</f>
        <v>-0.5636363636363636</v>
      </c>
      <c r="O1321" s="154">
        <f>(M1321-L1321)/L1321</f>
        <v>6.1946902654867256E-2</v>
      </c>
    </row>
    <row r="1322" spans="4:15" s="2" customFormat="1" ht="21.95" customHeight="1" x14ac:dyDescent="0.15">
      <c r="D1322" s="10">
        <v>1311</v>
      </c>
      <c r="E1322" s="116"/>
      <c r="F1322" s="152">
        <v>6630</v>
      </c>
      <c r="G1322" s="76" t="s">
        <v>13687</v>
      </c>
      <c r="H1322" s="76" t="s">
        <v>1927</v>
      </c>
      <c r="I1322" s="153">
        <v>1623800</v>
      </c>
      <c r="J1322" s="153">
        <v>3919853200</v>
      </c>
      <c r="K1322" s="111">
        <f>J1322/I1322</f>
        <v>2414</v>
      </c>
      <c r="L1322" s="111">
        <v>1376</v>
      </c>
      <c r="M1322" s="111">
        <v>1330</v>
      </c>
      <c r="N1322" s="154">
        <f>(M1322-K1322)/K1322</f>
        <v>-0.44904722452361229</v>
      </c>
      <c r="O1322" s="154">
        <f>(M1322-L1322)/L1322</f>
        <v>-3.3430232558139532E-2</v>
      </c>
    </row>
    <row r="1323" spans="4:15" s="2" customFormat="1" ht="21.95" customHeight="1" x14ac:dyDescent="0.15">
      <c r="D1323" s="10">
        <v>1312</v>
      </c>
      <c r="E1323" s="116"/>
      <c r="F1323" s="152">
        <v>6632</v>
      </c>
      <c r="G1323" s="76" t="s">
        <v>13687</v>
      </c>
      <c r="H1323" s="76" t="s">
        <v>14598</v>
      </c>
      <c r="I1323" s="153">
        <v>15503700</v>
      </c>
      <c r="J1323" s="153">
        <v>5596799700</v>
      </c>
      <c r="K1323" s="111">
        <f>J1323/I1323</f>
        <v>360.99767797364501</v>
      </c>
      <c r="L1323" s="111">
        <v>236</v>
      </c>
      <c r="M1323" s="111">
        <v>251</v>
      </c>
      <c r="N1323" s="154">
        <f>(M1323-K1323)/K1323</f>
        <v>-0.30470466899145954</v>
      </c>
      <c r="O1323" s="154">
        <f>(M1323-L1323)/L1323</f>
        <v>6.3559322033898302E-2</v>
      </c>
    </row>
    <row r="1324" spans="4:15" s="2" customFormat="1" ht="21.95" customHeight="1" x14ac:dyDescent="0.15">
      <c r="D1324" s="10">
        <v>1313</v>
      </c>
      <c r="E1324" s="116"/>
      <c r="F1324" s="152">
        <v>6638</v>
      </c>
      <c r="G1324" s="76" t="s">
        <v>13687</v>
      </c>
      <c r="H1324" s="76" t="s">
        <v>14599</v>
      </c>
      <c r="I1324" s="153">
        <v>956100</v>
      </c>
      <c r="J1324" s="153">
        <v>760399000</v>
      </c>
      <c r="K1324" s="111">
        <f>J1324/I1324</f>
        <v>795.31325175190875</v>
      </c>
      <c r="L1324" s="111">
        <v>824</v>
      </c>
      <c r="M1324" s="111">
        <v>762</v>
      </c>
      <c r="N1324" s="154">
        <f>(M1324-K1324)/K1324</f>
        <v>-4.1886956716145021E-2</v>
      </c>
      <c r="O1324" s="154">
        <f>(M1324-L1324)/L1324</f>
        <v>-7.5242718446601936E-2</v>
      </c>
    </row>
    <row r="1325" spans="4:15" s="2" customFormat="1" ht="21.95" customHeight="1" x14ac:dyDescent="0.15">
      <c r="D1325" s="10">
        <v>1314</v>
      </c>
      <c r="E1325" s="116"/>
      <c r="F1325" s="152">
        <v>6640</v>
      </c>
      <c r="G1325" s="76" t="s">
        <v>13687</v>
      </c>
      <c r="H1325" s="76" t="s">
        <v>1933</v>
      </c>
      <c r="I1325" s="153">
        <v>582500</v>
      </c>
      <c r="J1325" s="153">
        <v>1283247500</v>
      </c>
      <c r="K1325" s="111">
        <f>J1325/I1325</f>
        <v>2203</v>
      </c>
      <c r="L1325" s="111">
        <v>1141</v>
      </c>
      <c r="M1325" s="111">
        <v>1193</v>
      </c>
      <c r="N1325" s="154">
        <f>(M1325-K1325)/K1325</f>
        <v>-0.45846572855197459</v>
      </c>
      <c r="O1325" s="154">
        <f>(M1325-L1325)/L1325</f>
        <v>4.5574057843996492E-2</v>
      </c>
    </row>
    <row r="1326" spans="4:15" s="2" customFormat="1" ht="21.95" customHeight="1" x14ac:dyDescent="0.15">
      <c r="D1326" s="10">
        <v>1315</v>
      </c>
      <c r="E1326" s="116"/>
      <c r="F1326" s="152">
        <v>6641</v>
      </c>
      <c r="G1326" s="76" t="s">
        <v>13687</v>
      </c>
      <c r="H1326" s="76" t="s">
        <v>14601</v>
      </c>
      <c r="I1326" s="153">
        <v>3644300</v>
      </c>
      <c r="J1326" s="153">
        <v>3633345100</v>
      </c>
      <c r="K1326" s="111">
        <f>J1326/I1326</f>
        <v>996.9939631753698</v>
      </c>
      <c r="L1326" s="111">
        <v>803</v>
      </c>
      <c r="M1326" s="111">
        <v>909</v>
      </c>
      <c r="N1326" s="154">
        <f>(M1326-K1326)/K1326</f>
        <v>-8.8259273802535343E-2</v>
      </c>
      <c r="O1326" s="154">
        <f>(M1326-L1326)/L1326</f>
        <v>0.13200498132004981</v>
      </c>
    </row>
    <row r="1327" spans="4:15" s="2" customFormat="1" ht="21.95" customHeight="1" x14ac:dyDescent="0.15">
      <c r="D1327" s="10">
        <v>1316</v>
      </c>
      <c r="E1327" s="116"/>
      <c r="F1327" s="152">
        <v>6644</v>
      </c>
      <c r="G1327" s="76" t="s">
        <v>13687</v>
      </c>
      <c r="H1327" s="76" t="s">
        <v>14602</v>
      </c>
      <c r="I1327" s="153">
        <v>3082500</v>
      </c>
      <c r="J1327" s="153">
        <v>2428992000</v>
      </c>
      <c r="K1327" s="111">
        <f>J1327/I1327</f>
        <v>787.99416058394161</v>
      </c>
      <c r="L1327" s="111">
        <v>664</v>
      </c>
      <c r="M1327" s="111">
        <v>718</v>
      </c>
      <c r="N1327" s="154">
        <f>(M1327-K1327)/K1327</f>
        <v>-8.8825735119753377E-2</v>
      </c>
      <c r="O1327" s="154">
        <f>(M1327-L1327)/L1327</f>
        <v>8.1325301204819275E-2</v>
      </c>
    </row>
    <row r="1328" spans="4:15" s="2" customFormat="1" ht="21.95" customHeight="1" x14ac:dyDescent="0.15">
      <c r="D1328" s="10">
        <v>1317</v>
      </c>
      <c r="E1328" s="116"/>
      <c r="F1328" s="152">
        <v>6645</v>
      </c>
      <c r="G1328" s="76" t="s">
        <v>13687</v>
      </c>
      <c r="H1328" s="76" t="s">
        <v>1939</v>
      </c>
      <c r="I1328" s="153">
        <v>17846000</v>
      </c>
      <c r="J1328" s="153">
        <v>112393773600</v>
      </c>
      <c r="K1328" s="111">
        <f>J1328/I1328</f>
        <v>6297.9812619074301</v>
      </c>
      <c r="L1328" s="111">
        <v>4000</v>
      </c>
      <c r="M1328" s="111">
        <v>4265</v>
      </c>
      <c r="N1328" s="154">
        <f>(M1328-K1328)/K1328</f>
        <v>-0.32279887433194965</v>
      </c>
      <c r="O1328" s="154">
        <f>(M1328-L1328)/L1328</f>
        <v>6.6250000000000003E-2</v>
      </c>
    </row>
    <row r="1329" spans="4:15" s="2" customFormat="1" ht="21.95" customHeight="1" x14ac:dyDescent="0.15">
      <c r="D1329" s="10">
        <v>1318</v>
      </c>
      <c r="E1329" s="116"/>
      <c r="F1329" s="152">
        <v>6651</v>
      </c>
      <c r="G1329" s="76" t="s">
        <v>13687</v>
      </c>
      <c r="H1329" s="76" t="s">
        <v>14604</v>
      </c>
      <c r="I1329" s="153">
        <v>2302300</v>
      </c>
      <c r="J1329" s="153">
        <v>3844813000</v>
      </c>
      <c r="K1329" s="111">
        <f>J1329/I1329</f>
        <v>1669.9878382487077</v>
      </c>
      <c r="L1329" s="111">
        <v>1736</v>
      </c>
      <c r="M1329" s="111">
        <v>1944</v>
      </c>
      <c r="N1329" s="154">
        <f>(M1329-K1329)/K1329</f>
        <v>0.16408033368592967</v>
      </c>
      <c r="O1329" s="154">
        <f>(M1329-L1329)/L1329</f>
        <v>0.11981566820276497</v>
      </c>
    </row>
    <row r="1330" spans="4:15" s="2" customFormat="1" ht="21.95" customHeight="1" x14ac:dyDescent="0.15">
      <c r="D1330" s="10">
        <v>1319</v>
      </c>
      <c r="E1330" s="116"/>
      <c r="F1330" s="152">
        <v>6652</v>
      </c>
      <c r="G1330" s="76" t="s">
        <v>13687</v>
      </c>
      <c r="H1330" s="76" t="s">
        <v>1943</v>
      </c>
      <c r="I1330" s="153">
        <v>1649300</v>
      </c>
      <c r="J1330" s="153">
        <v>4294110400</v>
      </c>
      <c r="K1330" s="111">
        <f>J1330/I1330</f>
        <v>2603.5957072697506</v>
      </c>
      <c r="L1330" s="111">
        <v>1885</v>
      </c>
      <c r="M1330" s="111">
        <v>1940</v>
      </c>
      <c r="N1330" s="154">
        <f>(M1330-K1330)/K1330</f>
        <v>-0.25487663288768725</v>
      </c>
      <c r="O1330" s="154">
        <f>(M1330-L1330)/L1330</f>
        <v>2.9177718832891247E-2</v>
      </c>
    </row>
    <row r="1331" spans="4:15" s="2" customFormat="1" ht="21.95" customHeight="1" x14ac:dyDescent="0.15">
      <c r="D1331" s="10">
        <v>1320</v>
      </c>
      <c r="E1331" s="116"/>
      <c r="F1331" s="152">
        <v>6654</v>
      </c>
      <c r="G1331" s="76" t="s">
        <v>13687</v>
      </c>
      <c r="H1331" s="76" t="s">
        <v>14605</v>
      </c>
      <c r="I1331" s="153">
        <v>92300</v>
      </c>
      <c r="J1331" s="153">
        <v>127916600</v>
      </c>
      <c r="K1331" s="111">
        <f>J1331/I1331</f>
        <v>1385.878656554713</v>
      </c>
      <c r="L1331" s="111">
        <v>1284</v>
      </c>
      <c r="M1331" s="111">
        <v>1285</v>
      </c>
      <c r="N1331" s="154">
        <f>(M1331-K1331)/K1331</f>
        <v>-7.2790396242551833E-2</v>
      </c>
      <c r="O1331" s="154">
        <f>(M1331-L1331)/L1331</f>
        <v>7.7881619937694702E-4</v>
      </c>
    </row>
    <row r="1332" spans="4:15" s="2" customFormat="1" ht="21.95" customHeight="1" x14ac:dyDescent="0.15">
      <c r="D1332" s="10">
        <v>1321</v>
      </c>
      <c r="E1332" s="116"/>
      <c r="F1332" s="152">
        <v>6668</v>
      </c>
      <c r="G1332" s="76" t="s">
        <v>13687</v>
      </c>
      <c r="H1332" s="76" t="s">
        <v>14606</v>
      </c>
      <c r="I1332" s="153">
        <v>3600</v>
      </c>
      <c r="J1332" s="153">
        <v>6624000</v>
      </c>
      <c r="K1332" s="111">
        <f>J1332/I1332</f>
        <v>1840</v>
      </c>
      <c r="L1332" s="111">
        <v>781</v>
      </c>
      <c r="M1332" s="111">
        <v>709</v>
      </c>
      <c r="N1332" s="154">
        <f>(M1332-K1332)/K1332</f>
        <v>-0.61467391304347829</v>
      </c>
      <c r="O1332" s="154">
        <f>(M1332-L1332)/L1332</f>
        <v>-9.2189500640204869E-2</v>
      </c>
    </row>
    <row r="1333" spans="4:15" s="2" customFormat="1" ht="21.95" customHeight="1" x14ac:dyDescent="0.15">
      <c r="D1333" s="10">
        <v>1322</v>
      </c>
      <c r="E1333" s="116"/>
      <c r="F1333" s="152">
        <v>6670</v>
      </c>
      <c r="G1333" s="76" t="s">
        <v>13687</v>
      </c>
      <c r="H1333" s="76" t="s">
        <v>4146</v>
      </c>
      <c r="I1333" s="153">
        <v>93700</v>
      </c>
      <c r="J1333" s="153">
        <v>132280975</v>
      </c>
      <c r="K1333" s="111">
        <f>J1333/I1333</f>
        <v>1411.75</v>
      </c>
      <c r="L1333" s="111">
        <v>663</v>
      </c>
      <c r="M1333" s="111">
        <v>714</v>
      </c>
      <c r="N1333" s="154">
        <f>(M1333-K1333)/K1333</f>
        <v>-0.4942447317159554</v>
      </c>
      <c r="O1333" s="154">
        <f>(M1333-L1333)/L1333</f>
        <v>7.6923076923076927E-2</v>
      </c>
    </row>
    <row r="1334" spans="4:15" s="2" customFormat="1" ht="21.95" customHeight="1" x14ac:dyDescent="0.15">
      <c r="D1334" s="10">
        <v>1323</v>
      </c>
      <c r="E1334" s="116"/>
      <c r="F1334" s="152">
        <v>6674</v>
      </c>
      <c r="G1334" s="76" t="s">
        <v>13687</v>
      </c>
      <c r="H1334" s="76" t="s">
        <v>14607</v>
      </c>
      <c r="I1334" s="153">
        <v>27809000</v>
      </c>
      <c r="J1334" s="153">
        <v>16323785000</v>
      </c>
      <c r="K1334" s="111">
        <f>J1334/I1334</f>
        <v>586.99647596101977</v>
      </c>
      <c r="L1334" s="111">
        <v>2248</v>
      </c>
      <c r="M1334" s="111">
        <v>2228</v>
      </c>
      <c r="N1334" s="154">
        <f>(M1334-K1334)/K1334</f>
        <v>2.7955934852119166</v>
      </c>
      <c r="O1334" s="154">
        <f>(M1334-L1334)/L1334</f>
        <v>-8.8967971530249119E-3</v>
      </c>
    </row>
    <row r="1335" spans="4:15" s="2" customFormat="1" ht="21.95" customHeight="1" x14ac:dyDescent="0.15">
      <c r="D1335" s="10">
        <v>1324</v>
      </c>
      <c r="E1335" s="116"/>
      <c r="F1335" s="152">
        <v>6675</v>
      </c>
      <c r="G1335" s="76" t="s">
        <v>13687</v>
      </c>
      <c r="H1335" s="76" t="s">
        <v>14608</v>
      </c>
      <c r="I1335" s="153">
        <v>320600</v>
      </c>
      <c r="J1335" s="153">
        <v>687672000</v>
      </c>
      <c r="K1335" s="111">
        <f>J1335/I1335</f>
        <v>2144.9532127261386</v>
      </c>
      <c r="L1335" s="111">
        <v>1736</v>
      </c>
      <c r="M1335" s="111">
        <v>1702</v>
      </c>
      <c r="N1335" s="154">
        <f>(M1335-K1335)/K1335</f>
        <v>-0.20650949871450347</v>
      </c>
      <c r="O1335" s="154">
        <f>(M1335-L1335)/L1335</f>
        <v>-1.9585253456221197E-2</v>
      </c>
    </row>
    <row r="1336" spans="4:15" s="2" customFormat="1" ht="21.95" customHeight="1" x14ac:dyDescent="0.15">
      <c r="D1336" s="10">
        <v>1325</v>
      </c>
      <c r="E1336" s="116"/>
      <c r="F1336" s="152">
        <v>6676</v>
      </c>
      <c r="G1336" s="76" t="s">
        <v>13687</v>
      </c>
      <c r="H1336" s="76" t="s">
        <v>14609</v>
      </c>
      <c r="I1336" s="153">
        <v>710800</v>
      </c>
      <c r="J1336" s="153">
        <v>2583748000</v>
      </c>
      <c r="K1336" s="111">
        <f>J1336/I1336</f>
        <v>3634.9859313449633</v>
      </c>
      <c r="L1336" s="111">
        <v>3290</v>
      </c>
      <c r="M1336" s="111">
        <v>3455</v>
      </c>
      <c r="N1336" s="154">
        <f>(M1336-K1336)/K1336</f>
        <v>-4.9514890771081364E-2</v>
      </c>
      <c r="O1336" s="154">
        <f>(M1336-L1336)/L1336</f>
        <v>5.0151975683890578E-2</v>
      </c>
    </row>
    <row r="1337" spans="4:15" s="2" customFormat="1" ht="21.95" customHeight="1" x14ac:dyDescent="0.15">
      <c r="D1337" s="10">
        <v>1326</v>
      </c>
      <c r="E1337" s="116"/>
      <c r="F1337" s="152">
        <v>6677</v>
      </c>
      <c r="G1337" s="76" t="s">
        <v>13687</v>
      </c>
      <c r="H1337" s="76" t="s">
        <v>14610</v>
      </c>
      <c r="I1337" s="153">
        <v>7300</v>
      </c>
      <c r="J1337" s="153">
        <v>18877800</v>
      </c>
      <c r="K1337" s="111">
        <f>J1337/I1337</f>
        <v>2586</v>
      </c>
      <c r="L1337" s="111">
        <v>1591</v>
      </c>
      <c r="M1337" s="111">
        <v>1686</v>
      </c>
      <c r="N1337" s="154">
        <f>(M1337-K1337)/K1337</f>
        <v>-0.3480278422273782</v>
      </c>
      <c r="O1337" s="154">
        <f>(M1337-L1337)/L1337</f>
        <v>5.9710873664362035E-2</v>
      </c>
    </row>
    <row r="1338" spans="4:15" s="2" customFormat="1" ht="21.95" customHeight="1" x14ac:dyDescent="0.15">
      <c r="D1338" s="10">
        <v>1327</v>
      </c>
      <c r="E1338" s="116"/>
      <c r="F1338" s="152">
        <v>6678</v>
      </c>
      <c r="G1338" s="76" t="s">
        <v>13687</v>
      </c>
      <c r="H1338" s="76" t="s">
        <v>14611</v>
      </c>
      <c r="I1338" s="153">
        <v>246700</v>
      </c>
      <c r="J1338" s="153">
        <v>512140600</v>
      </c>
      <c r="K1338" s="111">
        <f>J1338/I1338</f>
        <v>2075.9651398459669</v>
      </c>
      <c r="L1338" s="111">
        <v>2091</v>
      </c>
      <c r="M1338" s="111">
        <v>2024</v>
      </c>
      <c r="N1338" s="154">
        <f>(M1338-K1338)/K1338</f>
        <v>-2.5031797908621235E-2</v>
      </c>
      <c r="O1338" s="154">
        <f>(M1338-L1338)/L1338</f>
        <v>-3.2042085126733622E-2</v>
      </c>
    </row>
    <row r="1339" spans="4:15" s="2" customFormat="1" ht="21.95" customHeight="1" x14ac:dyDescent="0.15">
      <c r="D1339" s="10">
        <v>1328</v>
      </c>
      <c r="E1339" s="116"/>
      <c r="F1339" s="152">
        <v>6701</v>
      </c>
      <c r="G1339" s="76" t="s">
        <v>13687</v>
      </c>
      <c r="H1339" s="76" t="s">
        <v>14612</v>
      </c>
      <c r="I1339" s="153">
        <v>25558300</v>
      </c>
      <c r="J1339" s="153">
        <v>77977401300</v>
      </c>
      <c r="K1339" s="111">
        <f>J1339/I1339</f>
        <v>3050.9619693015575</v>
      </c>
      <c r="L1339" s="111">
        <v>3265</v>
      </c>
      <c r="M1339" s="111">
        <v>3410</v>
      </c>
      <c r="N1339" s="154">
        <f>(M1339-K1339)/K1339</f>
        <v>0.11768027078378673</v>
      </c>
      <c r="O1339" s="154">
        <f>(M1339-L1339)/L1339</f>
        <v>4.44104134762634E-2</v>
      </c>
    </row>
    <row r="1340" spans="4:15" s="2" customFormat="1" ht="21.95" customHeight="1" x14ac:dyDescent="0.15">
      <c r="D1340" s="10">
        <v>1329</v>
      </c>
      <c r="E1340" s="116"/>
      <c r="F1340" s="152">
        <v>6702</v>
      </c>
      <c r="G1340" s="76" t="s">
        <v>13687</v>
      </c>
      <c r="H1340" s="76" t="s">
        <v>1957</v>
      </c>
      <c r="I1340" s="153">
        <v>168430000</v>
      </c>
      <c r="J1340" s="153">
        <v>111298520000</v>
      </c>
      <c r="K1340" s="111">
        <f>J1340/I1340</f>
        <v>660.79985750756987</v>
      </c>
      <c r="L1340" s="111">
        <v>6847</v>
      </c>
      <c r="M1340" s="111">
        <v>7190</v>
      </c>
      <c r="N1340" s="154">
        <f>(M1340-K1340)/K1340</f>
        <v>9.8807529516115764</v>
      </c>
      <c r="O1340" s="154">
        <f>(M1340-L1340)/L1340</f>
        <v>5.0094932087045421E-2</v>
      </c>
    </row>
    <row r="1341" spans="4:15" s="2" customFormat="1" ht="21.95" customHeight="1" x14ac:dyDescent="0.15">
      <c r="D1341" s="10">
        <v>1330</v>
      </c>
      <c r="E1341" s="116"/>
      <c r="F1341" s="152">
        <v>6703</v>
      </c>
      <c r="G1341" s="76" t="s">
        <v>13687</v>
      </c>
      <c r="H1341" s="76" t="s">
        <v>14614</v>
      </c>
      <c r="I1341" s="153">
        <v>6189800</v>
      </c>
      <c r="J1341" s="153">
        <v>8919909800</v>
      </c>
      <c r="K1341" s="111">
        <f>J1341/I1341</f>
        <v>1441.0659148922421</v>
      </c>
      <c r="L1341" s="111">
        <v>1299</v>
      </c>
      <c r="M1341" s="111">
        <v>1377</v>
      </c>
      <c r="N1341" s="154">
        <f>(M1341-K1341)/K1341</f>
        <v>-4.445731054365594E-2</v>
      </c>
      <c r="O1341" s="154">
        <f>(M1341-L1341)/L1341</f>
        <v>6.0046189376443418E-2</v>
      </c>
    </row>
    <row r="1342" spans="4:15" s="2" customFormat="1" ht="21.95" customHeight="1" x14ac:dyDescent="0.15">
      <c r="D1342" s="10">
        <v>1331</v>
      </c>
      <c r="E1342" s="116"/>
      <c r="F1342" s="152">
        <v>6704</v>
      </c>
      <c r="G1342" s="76" t="s">
        <v>13687</v>
      </c>
      <c r="H1342" s="76" t="s">
        <v>14615</v>
      </c>
      <c r="I1342" s="153">
        <v>507400</v>
      </c>
      <c r="J1342" s="153">
        <v>387649600</v>
      </c>
      <c r="K1342" s="111">
        <f>J1342/I1342</f>
        <v>763.99211667323607</v>
      </c>
      <c r="L1342" s="111">
        <v>711</v>
      </c>
      <c r="M1342" s="111">
        <v>773</v>
      </c>
      <c r="N1342" s="154">
        <f>(M1342-K1342)/K1342</f>
        <v>1.1790544863196089E-2</v>
      </c>
      <c r="O1342" s="154">
        <f>(M1342-L1342)/L1342</f>
        <v>8.7201125175808719E-2</v>
      </c>
    </row>
    <row r="1343" spans="4:15" s="2" customFormat="1" ht="21.95" customHeight="1" x14ac:dyDescent="0.15">
      <c r="D1343" s="10">
        <v>1332</v>
      </c>
      <c r="E1343" s="116"/>
      <c r="F1343" s="152">
        <v>6706</v>
      </c>
      <c r="G1343" s="76" t="s">
        <v>13687</v>
      </c>
      <c r="H1343" s="76" t="s">
        <v>14616</v>
      </c>
      <c r="I1343" s="153">
        <v>805600</v>
      </c>
      <c r="J1343" s="153">
        <v>2581930000</v>
      </c>
      <c r="K1343" s="111">
        <f>J1343/I1343</f>
        <v>3204.977656405164</v>
      </c>
      <c r="L1343" s="111">
        <v>2377</v>
      </c>
      <c r="M1343" s="111">
        <v>2299</v>
      </c>
      <c r="N1343" s="154">
        <f>(M1343-K1343)/K1343</f>
        <v>-0.28267830653813236</v>
      </c>
      <c r="O1343" s="154">
        <f>(M1343-L1343)/L1343</f>
        <v>-3.281447202355911E-2</v>
      </c>
    </row>
    <row r="1344" spans="4:15" s="2" customFormat="1" ht="21.95" customHeight="1" x14ac:dyDescent="0.15">
      <c r="D1344" s="10">
        <v>1333</v>
      </c>
      <c r="E1344" s="116"/>
      <c r="F1344" s="152">
        <v>6707</v>
      </c>
      <c r="G1344" s="76" t="s">
        <v>13687</v>
      </c>
      <c r="H1344" s="76" t="s">
        <v>14617</v>
      </c>
      <c r="I1344" s="153">
        <v>8000000</v>
      </c>
      <c r="J1344" s="153">
        <v>6247988000</v>
      </c>
      <c r="K1344" s="111">
        <f>J1344/I1344</f>
        <v>780.99850000000004</v>
      </c>
      <c r="L1344" s="111">
        <v>2053</v>
      </c>
      <c r="M1344" s="111">
        <v>2218</v>
      </c>
      <c r="N1344" s="154">
        <f>(M1344-K1344)/K1344</f>
        <v>1.8399542380683187</v>
      </c>
      <c r="O1344" s="154">
        <f>(M1344-L1344)/L1344</f>
        <v>8.037018996590356E-2</v>
      </c>
    </row>
    <row r="1345" spans="4:15" s="2" customFormat="1" ht="21.95" customHeight="1" x14ac:dyDescent="0.15">
      <c r="D1345" s="10">
        <v>1334</v>
      </c>
      <c r="E1345" s="116"/>
      <c r="F1345" s="152">
        <v>6715</v>
      </c>
      <c r="G1345" s="76" t="s">
        <v>13687</v>
      </c>
      <c r="H1345" s="76" t="s">
        <v>1967</v>
      </c>
      <c r="I1345" s="153">
        <v>213200</v>
      </c>
      <c r="J1345" s="153">
        <v>416794000</v>
      </c>
      <c r="K1345" s="111">
        <f>J1345/I1345</f>
        <v>1954.9437148217637</v>
      </c>
      <c r="L1345" s="111">
        <v>1395</v>
      </c>
      <c r="M1345" s="111">
        <v>1417</v>
      </c>
      <c r="N1345" s="154">
        <f>(M1345-K1345)/K1345</f>
        <v>-0.27517094775836509</v>
      </c>
      <c r="O1345" s="154">
        <f>(M1345-L1345)/L1345</f>
        <v>1.5770609318996417E-2</v>
      </c>
    </row>
    <row r="1346" spans="4:15" s="2" customFormat="1" ht="21.95" customHeight="1" x14ac:dyDescent="0.15">
      <c r="D1346" s="10">
        <v>1335</v>
      </c>
      <c r="E1346" s="116"/>
      <c r="F1346" s="152">
        <v>6718</v>
      </c>
      <c r="G1346" s="76" t="s">
        <v>13687</v>
      </c>
      <c r="H1346" s="76" t="s">
        <v>14618</v>
      </c>
      <c r="I1346" s="153">
        <v>710200</v>
      </c>
      <c r="J1346" s="153">
        <v>1302500400</v>
      </c>
      <c r="K1346" s="111">
        <f>J1346/I1346</f>
        <v>1833.9909884539566</v>
      </c>
      <c r="L1346" s="111">
        <v>1676</v>
      </c>
      <c r="M1346" s="111">
        <v>1604</v>
      </c>
      <c r="N1346" s="154">
        <f>(M1346-K1346)/K1346</f>
        <v>-0.1254046447893605</v>
      </c>
      <c r="O1346" s="154">
        <f>(M1346-L1346)/L1346</f>
        <v>-4.2959427207637228E-2</v>
      </c>
    </row>
    <row r="1347" spans="4:15" s="2" customFormat="1" ht="21.95" customHeight="1" x14ac:dyDescent="0.15">
      <c r="D1347" s="10">
        <v>1336</v>
      </c>
      <c r="E1347" s="116"/>
      <c r="F1347" s="152">
        <v>6723</v>
      </c>
      <c r="G1347" s="76" t="s">
        <v>13687</v>
      </c>
      <c r="H1347" s="76" t="s">
        <v>14620</v>
      </c>
      <c r="I1347" s="153">
        <v>18855100</v>
      </c>
      <c r="J1347" s="153">
        <v>20174957000</v>
      </c>
      <c r="K1347" s="111">
        <f>J1347/I1347</f>
        <v>1070</v>
      </c>
      <c r="L1347" s="111">
        <v>500</v>
      </c>
      <c r="M1347" s="111">
        <v>620</v>
      </c>
      <c r="N1347" s="154">
        <f>(M1347-K1347)/K1347</f>
        <v>-0.42056074766355139</v>
      </c>
      <c r="O1347" s="154">
        <f>(M1347-L1347)/L1347</f>
        <v>0.24</v>
      </c>
    </row>
    <row r="1348" spans="4:15" s="2" customFormat="1" ht="21.95" customHeight="1" x14ac:dyDescent="0.15">
      <c r="D1348" s="10">
        <v>1337</v>
      </c>
      <c r="E1348" s="116"/>
      <c r="F1348" s="152">
        <v>6724</v>
      </c>
      <c r="G1348" s="76" t="s">
        <v>13687</v>
      </c>
      <c r="H1348" s="76" t="s">
        <v>14621</v>
      </c>
      <c r="I1348" s="153">
        <v>21126200</v>
      </c>
      <c r="J1348" s="153">
        <v>40625289000</v>
      </c>
      <c r="K1348" s="111">
        <f>J1348/I1348</f>
        <v>1922.9813691056602</v>
      </c>
      <c r="L1348" s="111">
        <v>1548</v>
      </c>
      <c r="M1348" s="111">
        <v>1706</v>
      </c>
      <c r="N1348" s="154">
        <f>(M1348-K1348)/K1348</f>
        <v>-0.11283591853340412</v>
      </c>
      <c r="O1348" s="154">
        <f>(M1348-L1348)/L1348</f>
        <v>0.1020671834625323</v>
      </c>
    </row>
    <row r="1349" spans="4:15" s="2" customFormat="1" ht="21.95" customHeight="1" x14ac:dyDescent="0.15">
      <c r="D1349" s="10">
        <v>1338</v>
      </c>
      <c r="E1349" s="116"/>
      <c r="F1349" s="152">
        <v>6727</v>
      </c>
      <c r="G1349" s="76" t="s">
        <v>13687</v>
      </c>
      <c r="H1349" s="76" t="s">
        <v>1975</v>
      </c>
      <c r="I1349" s="153">
        <v>15055700</v>
      </c>
      <c r="J1349" s="153">
        <v>8145095300</v>
      </c>
      <c r="K1349" s="111">
        <f>J1349/I1349</f>
        <v>540.99744947096451</v>
      </c>
      <c r="L1349" s="111">
        <v>456</v>
      </c>
      <c r="M1349" s="111">
        <v>463</v>
      </c>
      <c r="N1349" s="154">
        <f>(M1349-K1349)/K1349</f>
        <v>-0.14417341439823306</v>
      </c>
      <c r="O1349" s="154">
        <f>(M1349-L1349)/L1349</f>
        <v>1.5350877192982455E-2</v>
      </c>
    </row>
    <row r="1350" spans="4:15" s="2" customFormat="1" ht="21.95" customHeight="1" x14ac:dyDescent="0.15">
      <c r="D1350" s="10">
        <v>1339</v>
      </c>
      <c r="E1350" s="116"/>
      <c r="F1350" s="152">
        <v>6728</v>
      </c>
      <c r="G1350" s="76" t="s">
        <v>13687</v>
      </c>
      <c r="H1350" s="76" t="s">
        <v>14622</v>
      </c>
      <c r="I1350" s="153">
        <v>3719600</v>
      </c>
      <c r="J1350" s="153">
        <v>22206012000</v>
      </c>
      <c r="K1350" s="111">
        <f>J1350/I1350</f>
        <v>5970</v>
      </c>
      <c r="L1350" s="111">
        <v>3190</v>
      </c>
      <c r="M1350" s="111">
        <v>3470</v>
      </c>
      <c r="N1350" s="154">
        <f>(M1350-K1350)/K1350</f>
        <v>-0.41876046901172531</v>
      </c>
      <c r="O1350" s="154">
        <f>(M1350-L1350)/L1350</f>
        <v>8.7774294670846395E-2</v>
      </c>
    </row>
    <row r="1351" spans="4:15" s="2" customFormat="1" ht="21.95" customHeight="1" x14ac:dyDescent="0.15">
      <c r="D1351" s="10">
        <v>1340</v>
      </c>
      <c r="E1351" s="116"/>
      <c r="F1351" s="152">
        <v>6730</v>
      </c>
      <c r="G1351" s="76" t="s">
        <v>13687</v>
      </c>
      <c r="H1351" s="76" t="s">
        <v>1979</v>
      </c>
      <c r="I1351" s="153">
        <v>513100</v>
      </c>
      <c r="J1351" s="153">
        <v>511558700</v>
      </c>
      <c r="K1351" s="111">
        <f>J1351/I1351</f>
        <v>996.9961021243422</v>
      </c>
      <c r="L1351" s="111">
        <v>453</v>
      </c>
      <c r="M1351" s="111">
        <v>507</v>
      </c>
      <c r="N1351" s="154">
        <f>(M1351-K1351)/K1351</f>
        <v>-0.49147243512816807</v>
      </c>
      <c r="O1351" s="154">
        <f>(M1351-L1351)/L1351</f>
        <v>0.11920529801324503</v>
      </c>
    </row>
    <row r="1352" spans="4:15" s="2" customFormat="1" ht="21.95" customHeight="1" x14ac:dyDescent="0.15">
      <c r="D1352" s="10">
        <v>1341</v>
      </c>
      <c r="E1352" s="116"/>
      <c r="F1352" s="152">
        <v>6736</v>
      </c>
      <c r="G1352" s="76" t="s">
        <v>13687</v>
      </c>
      <c r="H1352" s="76" t="s">
        <v>4616</v>
      </c>
      <c r="I1352" s="153">
        <v>8100</v>
      </c>
      <c r="J1352" s="153">
        <v>5888700</v>
      </c>
      <c r="K1352" s="111">
        <f>J1352/I1352</f>
        <v>727</v>
      </c>
      <c r="L1352" s="111">
        <v>602</v>
      </c>
      <c r="M1352" s="111">
        <v>730</v>
      </c>
      <c r="N1352" s="154">
        <f>(M1352-K1352)/K1352</f>
        <v>4.1265474552957355E-3</v>
      </c>
      <c r="O1352" s="154">
        <f>(M1352-L1352)/L1352</f>
        <v>0.21262458471760798</v>
      </c>
    </row>
    <row r="1353" spans="4:15" s="2" customFormat="1" ht="21.95" customHeight="1" x14ac:dyDescent="0.15">
      <c r="D1353" s="10">
        <v>1342</v>
      </c>
      <c r="E1353" s="116"/>
      <c r="F1353" s="152">
        <v>6737</v>
      </c>
      <c r="G1353" s="76" t="s">
        <v>13687</v>
      </c>
      <c r="H1353" s="76" t="s">
        <v>1981</v>
      </c>
      <c r="I1353" s="153">
        <v>1380200</v>
      </c>
      <c r="J1353" s="153">
        <v>6976875000</v>
      </c>
      <c r="K1353" s="111">
        <f>J1353/I1353</f>
        <v>5054.9739168236483</v>
      </c>
      <c r="L1353" s="111">
        <v>4065</v>
      </c>
      <c r="M1353" s="111">
        <v>4180</v>
      </c>
      <c r="N1353" s="154">
        <f>(M1353-K1353)/K1353</f>
        <v>-0.17309167786437329</v>
      </c>
      <c r="O1353" s="154">
        <f>(M1353-L1353)/L1353</f>
        <v>2.8290282902829027E-2</v>
      </c>
    </row>
    <row r="1354" spans="4:15" s="2" customFormat="1" ht="21.95" customHeight="1" x14ac:dyDescent="0.15">
      <c r="D1354" s="10">
        <v>1343</v>
      </c>
      <c r="E1354" s="116"/>
      <c r="F1354" s="152">
        <v>6740</v>
      </c>
      <c r="G1354" s="76" t="s">
        <v>13687</v>
      </c>
      <c r="H1354" s="76" t="s">
        <v>14624</v>
      </c>
      <c r="I1354" s="153">
        <v>30964300</v>
      </c>
      <c r="J1354" s="153">
        <v>5976109900</v>
      </c>
      <c r="K1354" s="111">
        <f>J1354/I1354</f>
        <v>193</v>
      </c>
      <c r="L1354" s="111">
        <v>72</v>
      </c>
      <c r="M1354" s="111">
        <v>72</v>
      </c>
      <c r="N1354" s="154">
        <f>(M1354-K1354)/K1354</f>
        <v>-0.62694300518134716</v>
      </c>
      <c r="O1354" s="154">
        <f>(M1354-L1354)/L1354</f>
        <v>0</v>
      </c>
    </row>
    <row r="1355" spans="4:15" s="2" customFormat="1" ht="21.95" customHeight="1" x14ac:dyDescent="0.15">
      <c r="D1355" s="10">
        <v>1344</v>
      </c>
      <c r="E1355" s="116"/>
      <c r="F1355" s="152">
        <v>6741</v>
      </c>
      <c r="G1355" s="76" t="s">
        <v>13687</v>
      </c>
      <c r="H1355" s="76" t="s">
        <v>14625</v>
      </c>
      <c r="I1355" s="153">
        <v>3850200</v>
      </c>
      <c r="J1355" s="153">
        <v>3877114000</v>
      </c>
      <c r="K1355" s="111">
        <f>J1355/I1355</f>
        <v>1006.9902862188977</v>
      </c>
      <c r="L1355" s="111">
        <v>896</v>
      </c>
      <c r="M1355" s="111">
        <v>933</v>
      </c>
      <c r="N1355" s="154">
        <f>(M1355-K1355)/K1355</f>
        <v>-7.3476663311937696E-2</v>
      </c>
      <c r="O1355" s="154">
        <f>(M1355-L1355)/L1355</f>
        <v>4.1294642857142856E-2</v>
      </c>
    </row>
    <row r="1356" spans="4:15" s="2" customFormat="1" ht="21.95" customHeight="1" x14ac:dyDescent="0.15">
      <c r="D1356" s="10">
        <v>1345</v>
      </c>
      <c r="E1356" s="116"/>
      <c r="F1356" s="152">
        <v>6742</v>
      </c>
      <c r="G1356" s="76" t="s">
        <v>13687</v>
      </c>
      <c r="H1356" s="76" t="s">
        <v>14626</v>
      </c>
      <c r="I1356" s="153">
        <v>2871000</v>
      </c>
      <c r="J1356" s="153">
        <v>1906328000</v>
      </c>
      <c r="K1356" s="111">
        <f>J1356/I1356</f>
        <v>663.99442702890974</v>
      </c>
      <c r="L1356" s="111">
        <v>422</v>
      </c>
      <c r="M1356" s="111">
        <v>410</v>
      </c>
      <c r="N1356" s="154">
        <f>(M1356-K1356)/K1356</f>
        <v>-0.38252493799597964</v>
      </c>
      <c r="O1356" s="154">
        <f>(M1356-L1356)/L1356</f>
        <v>-2.843601895734597E-2</v>
      </c>
    </row>
    <row r="1357" spans="4:15" s="2" customFormat="1" ht="21.95" customHeight="1" x14ac:dyDescent="0.15">
      <c r="D1357" s="10">
        <v>1346</v>
      </c>
      <c r="E1357" s="116"/>
      <c r="F1357" s="152">
        <v>6744</v>
      </c>
      <c r="G1357" s="76" t="s">
        <v>13687</v>
      </c>
      <c r="H1357" s="76" t="s">
        <v>14627</v>
      </c>
      <c r="I1357" s="153">
        <v>2052600</v>
      </c>
      <c r="J1357" s="153">
        <v>4701467800</v>
      </c>
      <c r="K1357" s="111">
        <f>J1357/I1357</f>
        <v>2290.4939101627206</v>
      </c>
      <c r="L1357" s="111">
        <v>1844</v>
      </c>
      <c r="M1357" s="111">
        <v>1816</v>
      </c>
      <c r="N1357" s="154">
        <f>(M1357-K1357)/K1357</f>
        <v>-0.20715790077303095</v>
      </c>
      <c r="O1357" s="154">
        <f>(M1357-L1357)/L1357</f>
        <v>-1.5184381778741865E-2</v>
      </c>
    </row>
    <row r="1358" spans="4:15" s="2" customFormat="1" ht="21.95" customHeight="1" x14ac:dyDescent="0.15">
      <c r="D1358" s="10">
        <v>1347</v>
      </c>
      <c r="E1358" s="116"/>
      <c r="F1358" s="152">
        <v>6745</v>
      </c>
      <c r="G1358" s="76" t="s">
        <v>13687</v>
      </c>
      <c r="H1358" s="76" t="s">
        <v>1990</v>
      </c>
      <c r="I1358" s="153">
        <v>897800</v>
      </c>
      <c r="J1358" s="153">
        <v>1807258200</v>
      </c>
      <c r="K1358" s="111">
        <f>J1358/I1358</f>
        <v>2012.9852973936288</v>
      </c>
      <c r="L1358" s="111">
        <v>1153</v>
      </c>
      <c r="M1358" s="111">
        <v>1057</v>
      </c>
      <c r="N1358" s="154">
        <f>(M1358-K1358)/K1358</f>
        <v>-0.47490922990417195</v>
      </c>
      <c r="O1358" s="154">
        <f>(M1358-L1358)/L1358</f>
        <v>-8.3261058109280139E-2</v>
      </c>
    </row>
    <row r="1359" spans="4:15" s="2" customFormat="1" ht="21.95" customHeight="1" x14ac:dyDescent="0.15">
      <c r="D1359" s="10">
        <v>1348</v>
      </c>
      <c r="E1359" s="116"/>
      <c r="F1359" s="152">
        <v>6748</v>
      </c>
      <c r="G1359" s="76" t="s">
        <v>13687</v>
      </c>
      <c r="H1359" s="76" t="s">
        <v>14628</v>
      </c>
      <c r="I1359" s="153">
        <v>7400</v>
      </c>
      <c r="J1359" s="153">
        <v>5061600</v>
      </c>
      <c r="K1359" s="111">
        <f>J1359/I1359</f>
        <v>684</v>
      </c>
      <c r="L1359" s="111">
        <v>338</v>
      </c>
      <c r="M1359" s="111">
        <v>381</v>
      </c>
      <c r="N1359" s="154">
        <f>(M1359-K1359)/K1359</f>
        <v>-0.44298245614035087</v>
      </c>
      <c r="O1359" s="154">
        <f>(M1359-L1359)/L1359</f>
        <v>0.12721893491124261</v>
      </c>
    </row>
    <row r="1360" spans="4:15" s="2" customFormat="1" ht="21.95" customHeight="1" x14ac:dyDescent="0.15">
      <c r="D1360" s="10">
        <v>1349</v>
      </c>
      <c r="E1360" s="116"/>
      <c r="F1360" s="152">
        <v>6750</v>
      </c>
      <c r="G1360" s="76" t="s">
        <v>13687</v>
      </c>
      <c r="H1360" s="76" t="s">
        <v>1992</v>
      </c>
      <c r="I1360" s="153">
        <v>1316300</v>
      </c>
      <c r="J1360" s="153">
        <v>3381588700</v>
      </c>
      <c r="K1360" s="111">
        <f>J1360/I1360</f>
        <v>2569.010635873281</v>
      </c>
      <c r="L1360" s="111">
        <v>2796</v>
      </c>
      <c r="M1360" s="111">
        <v>2900</v>
      </c>
      <c r="N1360" s="154">
        <f>(M1360-K1360)/K1360</f>
        <v>0.12883923464731245</v>
      </c>
      <c r="O1360" s="154">
        <f>(M1360-L1360)/L1360</f>
        <v>3.7195994277539342E-2</v>
      </c>
    </row>
    <row r="1361" spans="4:15" s="2" customFormat="1" ht="21.95" customHeight="1" x14ac:dyDescent="0.15">
      <c r="D1361" s="10">
        <v>1350</v>
      </c>
      <c r="E1361" s="116"/>
      <c r="F1361" s="152">
        <v>6752</v>
      </c>
      <c r="G1361" s="76" t="s">
        <v>13687</v>
      </c>
      <c r="H1361" s="76" t="s">
        <v>14630</v>
      </c>
      <c r="I1361" s="153">
        <v>180182900</v>
      </c>
      <c r="J1361" s="153">
        <v>277642944900</v>
      </c>
      <c r="K1361" s="111">
        <f>J1361/I1361</f>
        <v>1540.8950843837013</v>
      </c>
      <c r="L1361" s="111">
        <v>990.6</v>
      </c>
      <c r="M1361" s="111">
        <v>1051.5</v>
      </c>
      <c r="N1361" s="154">
        <f>(M1361-K1361)/K1361</f>
        <v>-0.31760441664296729</v>
      </c>
      <c r="O1361" s="154">
        <f>(M1361-L1361)/L1361</f>
        <v>6.1477892186553577E-2</v>
      </c>
    </row>
    <row r="1362" spans="4:15" s="2" customFormat="1" ht="21.95" customHeight="1" x14ac:dyDescent="0.15">
      <c r="D1362" s="10">
        <v>1351</v>
      </c>
      <c r="E1362" s="116"/>
      <c r="F1362" s="152">
        <v>6753</v>
      </c>
      <c r="G1362" s="76" t="s">
        <v>13687</v>
      </c>
      <c r="H1362" s="76" t="s">
        <v>1996</v>
      </c>
      <c r="I1362" s="153">
        <v>10306000</v>
      </c>
      <c r="J1362" s="153">
        <v>32773080000</v>
      </c>
      <c r="K1362" s="111">
        <f>J1362/I1362</f>
        <v>3180</v>
      </c>
      <c r="L1362" s="111">
        <v>1102</v>
      </c>
      <c r="M1362" s="111">
        <v>1181</v>
      </c>
      <c r="N1362" s="154">
        <f>(M1362-K1362)/K1362</f>
        <v>-0.62861635220125789</v>
      </c>
      <c r="O1362" s="154">
        <f>(M1362-L1362)/L1362</f>
        <v>7.1687840290381125E-2</v>
      </c>
    </row>
    <row r="1363" spans="4:15" s="2" customFormat="1" ht="21.95" customHeight="1" x14ac:dyDescent="0.15">
      <c r="D1363" s="10">
        <v>1352</v>
      </c>
      <c r="E1363" s="116"/>
      <c r="F1363" s="152">
        <v>6754</v>
      </c>
      <c r="G1363" s="76" t="s">
        <v>13687</v>
      </c>
      <c r="H1363" s="76" t="s">
        <v>1998</v>
      </c>
      <c r="I1363" s="153">
        <v>10144200</v>
      </c>
      <c r="J1363" s="153">
        <v>13405515300</v>
      </c>
      <c r="K1363" s="111">
        <f>J1363/I1363</f>
        <v>1321.4955639675875</v>
      </c>
      <c r="L1363" s="111">
        <v>1526</v>
      </c>
      <c r="M1363" s="111">
        <v>1629</v>
      </c>
      <c r="N1363" s="154">
        <f>(M1363-K1363)/K1363</f>
        <v>0.23269426278600411</v>
      </c>
      <c r="O1363" s="154">
        <f>(M1363-L1363)/L1363</f>
        <v>6.7496723460026206E-2</v>
      </c>
    </row>
    <row r="1364" spans="4:15" s="2" customFormat="1" ht="21.95" customHeight="1" x14ac:dyDescent="0.15">
      <c r="D1364" s="10">
        <v>1353</v>
      </c>
      <c r="E1364" s="116"/>
      <c r="F1364" s="152">
        <v>6755</v>
      </c>
      <c r="G1364" s="76" t="s">
        <v>13687</v>
      </c>
      <c r="H1364" s="76" t="s">
        <v>14631</v>
      </c>
      <c r="I1364" s="153">
        <v>4948000</v>
      </c>
      <c r="J1364" s="153">
        <v>9475388800</v>
      </c>
      <c r="K1364" s="111">
        <f>J1364/I1364</f>
        <v>1914.9936944219887</v>
      </c>
      <c r="L1364" s="111">
        <v>1408</v>
      </c>
      <c r="M1364" s="111">
        <v>1388</v>
      </c>
      <c r="N1364" s="154">
        <f>(M1364-K1364)/K1364</f>
        <v>-0.27519343586196698</v>
      </c>
      <c r="O1364" s="154">
        <f>(M1364-L1364)/L1364</f>
        <v>-1.4204545454545454E-2</v>
      </c>
    </row>
    <row r="1365" spans="4:15" s="2" customFormat="1" ht="21.95" customHeight="1" x14ac:dyDescent="0.15">
      <c r="D1365" s="10">
        <v>1354</v>
      </c>
      <c r="E1365" s="116"/>
      <c r="F1365" s="152">
        <v>6758</v>
      </c>
      <c r="G1365" s="76" t="s">
        <v>13687</v>
      </c>
      <c r="H1365" s="76" t="s">
        <v>2002</v>
      </c>
      <c r="I1365" s="153">
        <v>98919600</v>
      </c>
      <c r="J1365" s="153">
        <v>510276234100</v>
      </c>
      <c r="K1365" s="111">
        <f>J1365/I1365</f>
        <v>5158.4947179325436</v>
      </c>
      <c r="L1365" s="111">
        <v>5326</v>
      </c>
      <c r="M1365" s="111">
        <v>5281</v>
      </c>
      <c r="N1365" s="154">
        <f>(M1365-K1365)/K1365</f>
        <v>2.3748261608486223E-2</v>
      </c>
      <c r="O1365" s="154">
        <f>(M1365-L1365)/L1365</f>
        <v>-8.4491175366128435E-3</v>
      </c>
    </row>
    <row r="1366" spans="4:15" s="2" customFormat="1" ht="21.95" customHeight="1" x14ac:dyDescent="0.15">
      <c r="D1366" s="10">
        <v>1355</v>
      </c>
      <c r="E1366" s="116"/>
      <c r="F1366" s="152">
        <v>6762</v>
      </c>
      <c r="G1366" s="76" t="s">
        <v>13687</v>
      </c>
      <c r="H1366" s="76" t="s">
        <v>2004</v>
      </c>
      <c r="I1366" s="153">
        <v>9002500</v>
      </c>
      <c r="J1366" s="153">
        <v>86963849000</v>
      </c>
      <c r="K1366" s="111">
        <f>J1366/I1366</f>
        <v>9659.9665648430982</v>
      </c>
      <c r="L1366" s="111">
        <v>7720</v>
      </c>
      <c r="M1366" s="111">
        <v>7930</v>
      </c>
      <c r="N1366" s="154">
        <f>(M1366-K1366)/K1366</f>
        <v>-0.17908618557120204</v>
      </c>
      <c r="O1366" s="154">
        <f>(M1366-L1366)/L1366</f>
        <v>2.7202072538860103E-2</v>
      </c>
    </row>
    <row r="1367" spans="4:15" s="2" customFormat="1" ht="21.95" customHeight="1" x14ac:dyDescent="0.15">
      <c r="D1367" s="10">
        <v>1356</v>
      </c>
      <c r="E1367" s="116"/>
      <c r="F1367" s="152">
        <v>6763</v>
      </c>
      <c r="G1367" s="76" t="s">
        <v>13687</v>
      </c>
      <c r="H1367" s="76" t="s">
        <v>14633</v>
      </c>
      <c r="I1367" s="153">
        <v>530200</v>
      </c>
      <c r="J1367" s="153">
        <v>694021800</v>
      </c>
      <c r="K1367" s="111">
        <f>J1367/I1367</f>
        <v>1308.9811391927574</v>
      </c>
      <c r="L1367" s="111">
        <v>1155</v>
      </c>
      <c r="M1367" s="111">
        <v>1183</v>
      </c>
      <c r="N1367" s="154">
        <f>(M1367-K1367)/K1367</f>
        <v>-9.6243662663045987E-2</v>
      </c>
      <c r="O1367" s="154">
        <f>(M1367-L1367)/L1367</f>
        <v>2.4242424242424242E-2</v>
      </c>
    </row>
    <row r="1368" spans="4:15" s="2" customFormat="1" ht="21.95" customHeight="1" x14ac:dyDescent="0.15">
      <c r="D1368" s="10">
        <v>1357</v>
      </c>
      <c r="E1368" s="116"/>
      <c r="F1368" s="152">
        <v>6768</v>
      </c>
      <c r="G1368" s="76" t="s">
        <v>13687</v>
      </c>
      <c r="H1368" s="76" t="s">
        <v>14634</v>
      </c>
      <c r="I1368" s="153">
        <v>4455900</v>
      </c>
      <c r="J1368" s="153">
        <v>3649366100</v>
      </c>
      <c r="K1368" s="111">
        <f>J1368/I1368</f>
        <v>818.99640925514484</v>
      </c>
      <c r="L1368" s="111">
        <v>534</v>
      </c>
      <c r="M1368" s="111">
        <v>574</v>
      </c>
      <c r="N1368" s="154">
        <f>(M1368-K1368)/K1368</f>
        <v>-0.29914222637186222</v>
      </c>
      <c r="O1368" s="154">
        <f>(M1368-L1368)/L1368</f>
        <v>7.4906367041198504E-2</v>
      </c>
    </row>
    <row r="1369" spans="4:15" s="2" customFormat="1" ht="21.95" customHeight="1" x14ac:dyDescent="0.15">
      <c r="D1369" s="10">
        <v>1358</v>
      </c>
      <c r="E1369" s="116"/>
      <c r="F1369" s="152">
        <v>6770</v>
      </c>
      <c r="G1369" s="76" t="s">
        <v>13687</v>
      </c>
      <c r="H1369" s="76" t="s">
        <v>14635</v>
      </c>
      <c r="I1369" s="153">
        <v>12744000</v>
      </c>
      <c r="J1369" s="153">
        <v>33490554000</v>
      </c>
      <c r="K1369" s="111">
        <f>J1369/I1369</f>
        <v>2627.9467984934086</v>
      </c>
      <c r="L1369" s="111">
        <v>2135</v>
      </c>
      <c r="M1369" s="111">
        <v>2199</v>
      </c>
      <c r="N1369" s="154">
        <f>(M1369-K1369)/K1369</f>
        <v>-0.16322506937329251</v>
      </c>
      <c r="O1369" s="154">
        <f>(M1369-L1369)/L1369</f>
        <v>2.9976580796252927E-2</v>
      </c>
    </row>
    <row r="1370" spans="4:15" s="2" customFormat="1" ht="21.95" customHeight="1" x14ac:dyDescent="0.15">
      <c r="D1370" s="10">
        <v>1359</v>
      </c>
      <c r="E1370" s="116"/>
      <c r="F1370" s="152">
        <v>6771</v>
      </c>
      <c r="G1370" s="76" t="s">
        <v>13687</v>
      </c>
      <c r="H1370" s="76" t="s">
        <v>14636</v>
      </c>
      <c r="I1370" s="153">
        <v>3461000</v>
      </c>
      <c r="J1370" s="153">
        <v>581442000</v>
      </c>
      <c r="K1370" s="111">
        <f>J1370/I1370</f>
        <v>167.99826639699509</v>
      </c>
      <c r="L1370" s="111">
        <v>1142</v>
      </c>
      <c r="M1370" s="111">
        <v>1150</v>
      </c>
      <c r="N1370" s="154">
        <f>(M1370-K1370)/K1370</f>
        <v>5.8453087324273101</v>
      </c>
      <c r="O1370" s="154">
        <f>(M1370-L1370)/L1370</f>
        <v>7.0052539404553416E-3</v>
      </c>
    </row>
    <row r="1371" spans="4:15" s="2" customFormat="1" ht="21.95" customHeight="1" x14ac:dyDescent="0.15">
      <c r="D1371" s="10">
        <v>1360</v>
      </c>
      <c r="E1371" s="116"/>
      <c r="F1371" s="152">
        <v>6773</v>
      </c>
      <c r="G1371" s="76" t="s">
        <v>13687</v>
      </c>
      <c r="H1371" s="76" t="s">
        <v>14637</v>
      </c>
      <c r="I1371" s="153">
        <v>24114900</v>
      </c>
      <c r="J1371" s="153">
        <v>4244222400</v>
      </c>
      <c r="K1371" s="111">
        <f>J1371/I1371</f>
        <v>176</v>
      </c>
      <c r="L1371" s="111">
        <v>64</v>
      </c>
      <c r="M1371" s="111">
        <v>65</v>
      </c>
      <c r="N1371" s="154">
        <f>(M1371-K1371)/K1371</f>
        <v>-0.63068181818181823</v>
      </c>
      <c r="O1371" s="154">
        <f>(M1371-L1371)/L1371</f>
        <v>1.5625E-2</v>
      </c>
    </row>
    <row r="1372" spans="4:15" s="2" customFormat="1" ht="21.95" customHeight="1" x14ac:dyDescent="0.15">
      <c r="D1372" s="10">
        <v>1361</v>
      </c>
      <c r="E1372" s="116"/>
      <c r="F1372" s="152">
        <v>6779</v>
      </c>
      <c r="G1372" s="76" t="s">
        <v>13687</v>
      </c>
      <c r="H1372" s="76" t="s">
        <v>14638</v>
      </c>
      <c r="I1372" s="153">
        <v>1270100</v>
      </c>
      <c r="J1372" s="153">
        <v>845886600</v>
      </c>
      <c r="K1372" s="111">
        <f>J1372/I1372</f>
        <v>666</v>
      </c>
      <c r="L1372" s="111">
        <v>377</v>
      </c>
      <c r="M1372" s="111">
        <v>368</v>
      </c>
      <c r="N1372" s="154">
        <f>(M1372-K1372)/K1372</f>
        <v>-0.44744744744744747</v>
      </c>
      <c r="O1372" s="154">
        <f>(M1372-L1372)/L1372</f>
        <v>-2.3872679045092837E-2</v>
      </c>
    </row>
    <row r="1373" spans="4:15" s="2" customFormat="1" ht="21.95" customHeight="1" x14ac:dyDescent="0.15">
      <c r="D1373" s="10">
        <v>1362</v>
      </c>
      <c r="E1373" s="116"/>
      <c r="F1373" s="152">
        <v>6785</v>
      </c>
      <c r="G1373" s="76" t="s">
        <v>13687</v>
      </c>
      <c r="H1373" s="76" t="s">
        <v>14640</v>
      </c>
      <c r="I1373" s="153">
        <v>419900</v>
      </c>
      <c r="J1373" s="153">
        <v>462309900</v>
      </c>
      <c r="K1373" s="111">
        <f>J1373/I1373</f>
        <v>1101</v>
      </c>
      <c r="L1373" s="111">
        <v>560</v>
      </c>
      <c r="M1373" s="111">
        <v>633</v>
      </c>
      <c r="N1373" s="154">
        <f>(M1373-K1373)/K1373</f>
        <v>-0.42506811989100818</v>
      </c>
      <c r="O1373" s="154">
        <f>(M1373-L1373)/L1373</f>
        <v>0.13035714285714287</v>
      </c>
    </row>
    <row r="1374" spans="4:15" s="2" customFormat="1" ht="21.95" customHeight="1" x14ac:dyDescent="0.15">
      <c r="D1374" s="10">
        <v>1363</v>
      </c>
      <c r="E1374" s="116"/>
      <c r="F1374" s="152">
        <v>6787</v>
      </c>
      <c r="G1374" s="76" t="s">
        <v>13687</v>
      </c>
      <c r="H1374" s="76" t="s">
        <v>4152</v>
      </c>
      <c r="I1374" s="153">
        <v>154900</v>
      </c>
      <c r="J1374" s="153">
        <v>284086600</v>
      </c>
      <c r="K1374" s="111">
        <f>J1374/I1374</f>
        <v>1834</v>
      </c>
      <c r="L1374" s="111">
        <v>1769</v>
      </c>
      <c r="M1374" s="111">
        <v>1881</v>
      </c>
      <c r="N1374" s="154">
        <f>(M1374-K1374)/K1374</f>
        <v>2.5627044711014176E-2</v>
      </c>
      <c r="O1374" s="154">
        <f>(M1374-L1374)/L1374</f>
        <v>6.3312605992085921E-2</v>
      </c>
    </row>
    <row r="1375" spans="4:15" s="2" customFormat="1" ht="21.95" customHeight="1" x14ac:dyDescent="0.15">
      <c r="D1375" s="10">
        <v>1364</v>
      </c>
      <c r="E1375" s="116"/>
      <c r="F1375" s="152">
        <v>6788</v>
      </c>
      <c r="G1375" s="76" t="s">
        <v>13687</v>
      </c>
      <c r="H1375" s="76" t="s">
        <v>14641</v>
      </c>
      <c r="I1375" s="153">
        <v>535400</v>
      </c>
      <c r="J1375" s="153">
        <v>2976812000</v>
      </c>
      <c r="K1375" s="111">
        <f>J1375/I1375</f>
        <v>5559.9775868509523</v>
      </c>
      <c r="L1375" s="111">
        <v>5810</v>
      </c>
      <c r="M1375" s="111">
        <v>5430</v>
      </c>
      <c r="N1375" s="154">
        <f>(M1375-K1375)/K1375</f>
        <v>-2.3377358059561665E-2</v>
      </c>
      <c r="O1375" s="154">
        <f>(M1375-L1375)/L1375</f>
        <v>-6.5404475043029264E-2</v>
      </c>
    </row>
    <row r="1376" spans="4:15" s="2" customFormat="1" ht="21.95" customHeight="1" x14ac:dyDescent="0.15">
      <c r="D1376" s="10">
        <v>1365</v>
      </c>
      <c r="E1376" s="116"/>
      <c r="F1376" s="152">
        <v>6789</v>
      </c>
      <c r="G1376" s="76" t="s">
        <v>13687</v>
      </c>
      <c r="H1376" s="76" t="s">
        <v>14642</v>
      </c>
      <c r="I1376" s="153">
        <v>1129800</v>
      </c>
      <c r="J1376" s="153">
        <v>2766880200</v>
      </c>
      <c r="K1376" s="111">
        <f>J1376/I1376</f>
        <v>2449</v>
      </c>
      <c r="L1376" s="111">
        <v>2110</v>
      </c>
      <c r="M1376" s="111">
        <v>2076</v>
      </c>
      <c r="N1376" s="154">
        <f>(M1376-K1376)/K1376</f>
        <v>-0.15230706410779909</v>
      </c>
      <c r="O1376" s="154">
        <f>(M1376-L1376)/L1376</f>
        <v>-1.6113744075829384E-2</v>
      </c>
    </row>
    <row r="1377" spans="4:15" s="2" customFormat="1" ht="21.95" customHeight="1" x14ac:dyDescent="0.15">
      <c r="D1377" s="10">
        <v>1366</v>
      </c>
      <c r="E1377" s="116"/>
      <c r="F1377" s="152">
        <v>6794</v>
      </c>
      <c r="G1377" s="76" t="s">
        <v>13687</v>
      </c>
      <c r="H1377" s="76" t="s">
        <v>14644</v>
      </c>
      <c r="I1377" s="153">
        <v>1819800</v>
      </c>
      <c r="J1377" s="153">
        <v>4793916700</v>
      </c>
      <c r="K1377" s="111">
        <f>J1377/I1377</f>
        <v>2634.3096494120232</v>
      </c>
      <c r="L1377" s="111">
        <v>1267</v>
      </c>
      <c r="M1377" s="111">
        <v>1505</v>
      </c>
      <c r="N1377" s="154">
        <f>(M1377-K1377)/K1377</f>
        <v>-0.42869282647318419</v>
      </c>
      <c r="O1377" s="154">
        <f>(M1377-L1377)/L1377</f>
        <v>0.18784530386740331</v>
      </c>
    </row>
    <row r="1378" spans="4:15" s="2" customFormat="1" ht="21.95" customHeight="1" x14ac:dyDescent="0.15">
      <c r="D1378" s="10">
        <v>1367</v>
      </c>
      <c r="E1378" s="116"/>
      <c r="F1378" s="152">
        <v>6796</v>
      </c>
      <c r="G1378" s="76" t="s">
        <v>13687</v>
      </c>
      <c r="H1378" s="76" t="s">
        <v>14645</v>
      </c>
      <c r="I1378" s="153">
        <v>7906000</v>
      </c>
      <c r="J1378" s="153">
        <v>2640278000</v>
      </c>
      <c r="K1378" s="111">
        <f>J1378/I1378</f>
        <v>333.95876549456108</v>
      </c>
      <c r="L1378" s="111">
        <v>2495</v>
      </c>
      <c r="M1378" s="111">
        <v>2497</v>
      </c>
      <c r="N1378" s="154">
        <f>(M1378-K1378)/K1378</f>
        <v>6.4769709856310582</v>
      </c>
      <c r="O1378" s="154">
        <f>(M1378-L1378)/L1378</f>
        <v>8.0160320641282565E-4</v>
      </c>
    </row>
    <row r="1379" spans="4:15" s="2" customFormat="1" ht="21.95" customHeight="1" x14ac:dyDescent="0.15">
      <c r="D1379" s="10">
        <v>1368</v>
      </c>
      <c r="E1379" s="116"/>
      <c r="F1379" s="152">
        <v>6798</v>
      </c>
      <c r="G1379" s="76" t="s">
        <v>13687</v>
      </c>
      <c r="H1379" s="76" t="s">
        <v>2028</v>
      </c>
      <c r="I1379" s="153">
        <v>3125000</v>
      </c>
      <c r="J1379" s="153">
        <v>1393742000</v>
      </c>
      <c r="K1379" s="111">
        <f>J1379/I1379</f>
        <v>445.99743999999998</v>
      </c>
      <c r="L1379" s="111">
        <v>2171</v>
      </c>
      <c r="M1379" s="111">
        <v>2582</v>
      </c>
      <c r="N1379" s="154">
        <f>(M1379-K1379)/K1379</f>
        <v>4.7892708980571728</v>
      </c>
      <c r="O1379" s="154">
        <f>(M1379-L1379)/L1379</f>
        <v>0.18931368033164439</v>
      </c>
    </row>
    <row r="1380" spans="4:15" s="2" customFormat="1" ht="21.95" customHeight="1" x14ac:dyDescent="0.15">
      <c r="D1380" s="10">
        <v>1369</v>
      </c>
      <c r="E1380" s="116"/>
      <c r="F1380" s="152">
        <v>6800</v>
      </c>
      <c r="G1380" s="76" t="s">
        <v>13687</v>
      </c>
      <c r="H1380" s="76" t="s">
        <v>2030</v>
      </c>
      <c r="I1380" s="153">
        <v>1568200</v>
      </c>
      <c r="J1380" s="153">
        <v>3083074000</v>
      </c>
      <c r="K1380" s="111">
        <f>J1380/I1380</f>
        <v>1965.9954087488841</v>
      </c>
      <c r="L1380" s="111">
        <v>1407</v>
      </c>
      <c r="M1380" s="111">
        <v>1368</v>
      </c>
      <c r="N1380" s="154">
        <f>(M1380-K1380)/K1380</f>
        <v>-0.30416928040001634</v>
      </c>
      <c r="O1380" s="154">
        <f>(M1380-L1380)/L1380</f>
        <v>-2.7718550106609809E-2</v>
      </c>
    </row>
    <row r="1381" spans="4:15" s="2" customFormat="1" ht="21.95" customHeight="1" x14ac:dyDescent="0.15">
      <c r="D1381" s="10">
        <v>1370</v>
      </c>
      <c r="E1381" s="116"/>
      <c r="F1381" s="152">
        <v>6803</v>
      </c>
      <c r="G1381" s="76" t="s">
        <v>13687</v>
      </c>
      <c r="H1381" s="76" t="s">
        <v>14648</v>
      </c>
      <c r="I1381" s="153">
        <v>6841000</v>
      </c>
      <c r="J1381" s="153">
        <v>301004000</v>
      </c>
      <c r="K1381" s="111">
        <f>J1381/I1381</f>
        <v>44</v>
      </c>
      <c r="L1381" s="111">
        <v>185</v>
      </c>
      <c r="M1381" s="111">
        <v>213</v>
      </c>
      <c r="N1381" s="154">
        <f>(M1381-K1381)/K1381</f>
        <v>3.8409090909090908</v>
      </c>
      <c r="O1381" s="154">
        <f>(M1381-L1381)/L1381</f>
        <v>0.15135135135135136</v>
      </c>
    </row>
    <row r="1382" spans="4:15" s="2" customFormat="1" ht="21.95" customHeight="1" x14ac:dyDescent="0.15">
      <c r="D1382" s="10">
        <v>1371</v>
      </c>
      <c r="E1382" s="116"/>
      <c r="F1382" s="152">
        <v>6804</v>
      </c>
      <c r="G1382" s="76" t="s">
        <v>13687</v>
      </c>
      <c r="H1382" s="76" t="s">
        <v>2034</v>
      </c>
      <c r="I1382" s="153">
        <v>3540900</v>
      </c>
      <c r="J1382" s="153">
        <v>4865166600</v>
      </c>
      <c r="K1382" s="111">
        <f>J1382/I1382</f>
        <v>1373.9915275777346</v>
      </c>
      <c r="L1382" s="111">
        <v>721</v>
      </c>
      <c r="M1382" s="111">
        <v>813</v>
      </c>
      <c r="N1382" s="154">
        <f>(M1382-K1382)/K1382</f>
        <v>-0.40829329462222325</v>
      </c>
      <c r="O1382" s="154">
        <f>(M1382-L1382)/L1382</f>
        <v>0.1276005547850208</v>
      </c>
    </row>
    <row r="1383" spans="4:15" s="2" customFormat="1" ht="21.95" customHeight="1" x14ac:dyDescent="0.15">
      <c r="D1383" s="10">
        <v>1372</v>
      </c>
      <c r="E1383" s="116"/>
      <c r="F1383" s="152">
        <v>6806</v>
      </c>
      <c r="G1383" s="76" t="s">
        <v>13687</v>
      </c>
      <c r="H1383" s="76" t="s">
        <v>14650</v>
      </c>
      <c r="I1383" s="153">
        <v>2451470</v>
      </c>
      <c r="J1383" s="153">
        <v>36400507400</v>
      </c>
      <c r="K1383" s="111">
        <f>J1383/I1383</f>
        <v>14848.440894646885</v>
      </c>
      <c r="L1383" s="111">
        <v>10770</v>
      </c>
      <c r="M1383" s="111">
        <v>11560</v>
      </c>
      <c r="N1383" s="154">
        <f>(M1383-K1383)/K1383</f>
        <v>-0.22146708317587899</v>
      </c>
      <c r="O1383" s="154">
        <f>(M1383-L1383)/L1383</f>
        <v>7.3351903435468893E-2</v>
      </c>
    </row>
    <row r="1384" spans="4:15" s="2" customFormat="1" ht="21.95" customHeight="1" x14ac:dyDescent="0.15">
      <c r="D1384" s="10">
        <v>1373</v>
      </c>
      <c r="E1384" s="116"/>
      <c r="F1384" s="152">
        <v>6807</v>
      </c>
      <c r="G1384" s="76" t="s">
        <v>13687</v>
      </c>
      <c r="H1384" s="76" t="s">
        <v>14652</v>
      </c>
      <c r="I1384" s="153">
        <v>4393000</v>
      </c>
      <c r="J1384" s="153">
        <v>6677045000</v>
      </c>
      <c r="K1384" s="111">
        <f>J1384/I1384</f>
        <v>1519.9282950147963</v>
      </c>
      <c r="L1384" s="111">
        <v>1272</v>
      </c>
      <c r="M1384" s="111">
        <v>1437</v>
      </c>
      <c r="N1384" s="154">
        <f>(M1384-K1384)/K1384</f>
        <v>-5.45606626883599E-2</v>
      </c>
      <c r="O1384" s="154">
        <f>(M1384-L1384)/L1384</f>
        <v>0.12971698113207547</v>
      </c>
    </row>
    <row r="1385" spans="4:15" s="2" customFormat="1" ht="21.95" customHeight="1" x14ac:dyDescent="0.15">
      <c r="D1385" s="10">
        <v>1374</v>
      </c>
      <c r="E1385" s="116"/>
      <c r="F1385" s="152">
        <v>6809</v>
      </c>
      <c r="G1385" s="76" t="s">
        <v>13687</v>
      </c>
      <c r="H1385" s="76" t="s">
        <v>2040</v>
      </c>
      <c r="I1385" s="153">
        <v>1499000</v>
      </c>
      <c r="J1385" s="153">
        <v>1989182000</v>
      </c>
      <c r="K1385" s="111">
        <f>J1385/I1385</f>
        <v>1327.0060040026685</v>
      </c>
      <c r="L1385" s="111">
        <v>994</v>
      </c>
      <c r="M1385" s="111">
        <v>967</v>
      </c>
      <c r="N1385" s="154">
        <f>(M1385-K1385)/K1385</f>
        <v>-0.27129191798437757</v>
      </c>
      <c r="O1385" s="154">
        <f>(M1385-L1385)/L1385</f>
        <v>-2.716297786720322E-2</v>
      </c>
    </row>
    <row r="1386" spans="4:15" s="2" customFormat="1" ht="21.95" customHeight="1" x14ac:dyDescent="0.15">
      <c r="D1386" s="10">
        <v>1375</v>
      </c>
      <c r="E1386" s="116"/>
      <c r="F1386" s="152">
        <v>6810</v>
      </c>
      <c r="G1386" s="76" t="s">
        <v>13687</v>
      </c>
      <c r="H1386" s="76" t="s">
        <v>14653</v>
      </c>
      <c r="I1386" s="153">
        <v>4371500</v>
      </c>
      <c r="J1386" s="153">
        <v>9136406200</v>
      </c>
      <c r="K1386" s="111">
        <f>J1386/I1386</f>
        <v>2089.993411872355</v>
      </c>
      <c r="L1386" s="111">
        <v>1446</v>
      </c>
      <c r="M1386" s="111">
        <v>1547</v>
      </c>
      <c r="N1386" s="154">
        <f>(M1386-K1386)/K1386</f>
        <v>-0.2598062791910456</v>
      </c>
      <c r="O1386" s="154">
        <f>(M1386-L1386)/L1386</f>
        <v>6.9847856154910098E-2</v>
      </c>
    </row>
    <row r="1387" spans="4:15" s="2" customFormat="1" ht="21.95" customHeight="1" x14ac:dyDescent="0.15">
      <c r="D1387" s="10">
        <v>1376</v>
      </c>
      <c r="E1387" s="116"/>
      <c r="F1387" s="152">
        <v>6814</v>
      </c>
      <c r="G1387" s="76" t="s">
        <v>13687</v>
      </c>
      <c r="H1387" s="76" t="s">
        <v>14654</v>
      </c>
      <c r="I1387" s="153">
        <v>1402100</v>
      </c>
      <c r="J1387" s="153">
        <v>1043158400</v>
      </c>
      <c r="K1387" s="111">
        <f>J1387/I1387</f>
        <v>743.99714713643823</v>
      </c>
      <c r="L1387" s="111">
        <v>1163</v>
      </c>
      <c r="M1387" s="111">
        <v>896</v>
      </c>
      <c r="N1387" s="154">
        <f>(M1387-K1387)/K1387</f>
        <v>0.20430569317181355</v>
      </c>
      <c r="O1387" s="154">
        <f>(M1387-L1387)/L1387</f>
        <v>-0.22957867583834909</v>
      </c>
    </row>
    <row r="1388" spans="4:15" s="2" customFormat="1" ht="21.95" customHeight="1" x14ac:dyDescent="0.15">
      <c r="D1388" s="10">
        <v>1377</v>
      </c>
      <c r="E1388" s="116"/>
      <c r="F1388" s="152">
        <v>6815</v>
      </c>
      <c r="G1388" s="76" t="s">
        <v>13687</v>
      </c>
      <c r="H1388" s="76" t="s">
        <v>14655</v>
      </c>
      <c r="I1388" s="153">
        <v>3326000</v>
      </c>
      <c r="J1388" s="153">
        <v>904672000</v>
      </c>
      <c r="K1388" s="111">
        <f>J1388/I1388</f>
        <v>272</v>
      </c>
      <c r="L1388" s="111">
        <v>1990</v>
      </c>
      <c r="M1388" s="111">
        <v>2057</v>
      </c>
      <c r="N1388" s="154">
        <f>(M1388-K1388)/K1388</f>
        <v>6.5625</v>
      </c>
      <c r="O1388" s="154">
        <f>(M1388-L1388)/L1388</f>
        <v>3.3668341708542715E-2</v>
      </c>
    </row>
    <row r="1389" spans="4:15" s="2" customFormat="1" ht="21.95" customHeight="1" x14ac:dyDescent="0.15">
      <c r="D1389" s="10">
        <v>1378</v>
      </c>
      <c r="E1389" s="116"/>
      <c r="F1389" s="152">
        <v>6816</v>
      </c>
      <c r="G1389" s="76" t="s">
        <v>13687</v>
      </c>
      <c r="H1389" s="76" t="s">
        <v>14656</v>
      </c>
      <c r="I1389" s="153">
        <v>3230300</v>
      </c>
      <c r="J1389" s="153">
        <v>6525176000</v>
      </c>
      <c r="K1389" s="111">
        <f>J1389/I1389</f>
        <v>2019.9907129368789</v>
      </c>
      <c r="L1389" s="111"/>
      <c r="M1389" s="111"/>
      <c r="N1389" s="154">
        <f>(M1389-K1389)/K1389</f>
        <v>-1</v>
      </c>
      <c r="O1389" s="154" t="e">
        <f>(M1389-L1389)/L1389</f>
        <v>#DIV/0!</v>
      </c>
    </row>
    <row r="1390" spans="4:15" s="2" customFormat="1" ht="21.95" customHeight="1" x14ac:dyDescent="0.15">
      <c r="D1390" s="10">
        <v>1379</v>
      </c>
      <c r="E1390" s="116"/>
      <c r="F1390" s="152">
        <v>6817</v>
      </c>
      <c r="G1390" s="76" t="s">
        <v>13687</v>
      </c>
      <c r="H1390" s="76" t="s">
        <v>14657</v>
      </c>
      <c r="I1390" s="153">
        <v>2214300</v>
      </c>
      <c r="J1390" s="153">
        <v>3060041400</v>
      </c>
      <c r="K1390" s="111">
        <f>J1390/I1390</f>
        <v>1381.9452648692588</v>
      </c>
      <c r="L1390" s="111">
        <v>1267</v>
      </c>
      <c r="M1390" s="111">
        <v>1179</v>
      </c>
      <c r="N1390" s="154">
        <f>(M1390-K1390)/K1390</f>
        <v>-0.1468547778471232</v>
      </c>
      <c r="O1390" s="154">
        <f>(M1390-L1390)/L1390</f>
        <v>-6.9455406471981063E-2</v>
      </c>
    </row>
    <row r="1391" spans="4:15" s="2" customFormat="1" ht="21.95" customHeight="1" x14ac:dyDescent="0.15">
      <c r="D1391" s="10">
        <v>1380</v>
      </c>
      <c r="E1391" s="116"/>
      <c r="F1391" s="152">
        <v>6820</v>
      </c>
      <c r="G1391" s="76" t="s">
        <v>13687</v>
      </c>
      <c r="H1391" s="76" t="s">
        <v>14658</v>
      </c>
      <c r="I1391" s="153">
        <v>683000</v>
      </c>
      <c r="J1391" s="153">
        <v>1791505000</v>
      </c>
      <c r="K1391" s="111">
        <f>J1391/I1391</f>
        <v>2622.9941434846264</v>
      </c>
      <c r="L1391" s="111">
        <v>1986</v>
      </c>
      <c r="M1391" s="111">
        <v>2077</v>
      </c>
      <c r="N1391" s="154">
        <f>(M1391-K1391)/K1391</f>
        <v>-0.20815682903480587</v>
      </c>
      <c r="O1391" s="154">
        <f>(M1391-L1391)/L1391</f>
        <v>4.5820745216515607E-2</v>
      </c>
    </row>
    <row r="1392" spans="4:15" s="2" customFormat="1" ht="21.95" customHeight="1" x14ac:dyDescent="0.15">
      <c r="D1392" s="10">
        <v>1381</v>
      </c>
      <c r="E1392" s="116"/>
      <c r="F1392" s="152">
        <v>6823</v>
      </c>
      <c r="G1392" s="76" t="s">
        <v>13687</v>
      </c>
      <c r="H1392" s="76" t="s">
        <v>2049</v>
      </c>
      <c r="I1392" s="153">
        <v>490300</v>
      </c>
      <c r="J1392" s="153">
        <v>1352729700</v>
      </c>
      <c r="K1392" s="111">
        <f>J1392/I1392</f>
        <v>2758.9836834591065</v>
      </c>
      <c r="L1392" s="111">
        <v>1723</v>
      </c>
      <c r="M1392" s="111">
        <v>1710</v>
      </c>
      <c r="N1392" s="154">
        <f>(M1392-K1392)/K1392</f>
        <v>-0.38020655567775286</v>
      </c>
      <c r="O1392" s="154">
        <f>(M1392-L1392)/L1392</f>
        <v>-7.5449796865931515E-3</v>
      </c>
    </row>
    <row r="1393" spans="4:15" s="2" customFormat="1" ht="21.95" customHeight="1" x14ac:dyDescent="0.15">
      <c r="D1393" s="10">
        <v>1382</v>
      </c>
      <c r="E1393" s="116"/>
      <c r="F1393" s="152">
        <v>6826</v>
      </c>
      <c r="G1393" s="76" t="s">
        <v>13687</v>
      </c>
      <c r="H1393" s="76" t="s">
        <v>14659</v>
      </c>
      <c r="I1393" s="153">
        <v>1262700</v>
      </c>
      <c r="J1393" s="153">
        <v>1323579600</v>
      </c>
      <c r="K1393" s="111">
        <f>J1393/I1393</f>
        <v>1048.2138275124732</v>
      </c>
      <c r="L1393" s="111">
        <v>480</v>
      </c>
      <c r="M1393" s="111">
        <v>529</v>
      </c>
      <c r="N1393" s="154">
        <f>(M1393-K1393)/K1393</f>
        <v>-0.49533197701143172</v>
      </c>
      <c r="O1393" s="154">
        <f>(M1393-L1393)/L1393</f>
        <v>0.10208333333333333</v>
      </c>
    </row>
    <row r="1394" spans="4:15" s="2" customFormat="1" ht="21.95" customHeight="1" x14ac:dyDescent="0.15">
      <c r="D1394" s="10">
        <v>1383</v>
      </c>
      <c r="E1394" s="116"/>
      <c r="F1394" s="152">
        <v>6832</v>
      </c>
      <c r="G1394" s="76" t="s">
        <v>13687</v>
      </c>
      <c r="H1394" s="76" t="s">
        <v>14660</v>
      </c>
      <c r="I1394" s="153">
        <v>12400</v>
      </c>
      <c r="J1394" s="153">
        <v>51199600</v>
      </c>
      <c r="K1394" s="111">
        <f>J1394/I1394</f>
        <v>4129</v>
      </c>
      <c r="L1394" s="111">
        <v>2519</v>
      </c>
      <c r="M1394" s="111">
        <v>2542</v>
      </c>
      <c r="N1394" s="154">
        <f>(M1394-K1394)/K1394</f>
        <v>-0.38435456527004119</v>
      </c>
      <c r="O1394" s="154">
        <f>(M1394-L1394)/L1394</f>
        <v>9.1306073838824924E-3</v>
      </c>
    </row>
    <row r="1395" spans="4:15" s="2" customFormat="1" ht="21.95" customHeight="1" x14ac:dyDescent="0.15">
      <c r="D1395" s="10">
        <v>1384</v>
      </c>
      <c r="E1395" s="116"/>
      <c r="F1395" s="152">
        <v>6834</v>
      </c>
      <c r="G1395" s="76" t="s">
        <v>13687</v>
      </c>
      <c r="H1395" s="76" t="s">
        <v>4577</v>
      </c>
      <c r="I1395" s="153">
        <v>247000</v>
      </c>
      <c r="J1395" s="153">
        <v>437437000</v>
      </c>
      <c r="K1395" s="111">
        <f>J1395/I1395</f>
        <v>1771</v>
      </c>
      <c r="L1395" s="111">
        <v>1798</v>
      </c>
      <c r="M1395" s="111">
        <v>1797</v>
      </c>
      <c r="N1395" s="154">
        <f>(M1395-K1395)/K1395</f>
        <v>1.4680971202710334E-2</v>
      </c>
      <c r="O1395" s="154">
        <f>(M1395-L1395)/L1395</f>
        <v>-5.5617352614015572E-4</v>
      </c>
    </row>
    <row r="1396" spans="4:15" s="2" customFormat="1" ht="21.95" customHeight="1" x14ac:dyDescent="0.15">
      <c r="D1396" s="10">
        <v>1385</v>
      </c>
      <c r="E1396" s="116"/>
      <c r="F1396" s="152">
        <v>6839</v>
      </c>
      <c r="G1396" s="76" t="s">
        <v>13687</v>
      </c>
      <c r="H1396" s="76" t="s">
        <v>2053</v>
      </c>
      <c r="I1396" s="153">
        <v>1575700</v>
      </c>
      <c r="J1396" s="153">
        <v>1195956300</v>
      </c>
      <c r="K1396" s="111">
        <f>J1396/I1396</f>
        <v>759</v>
      </c>
      <c r="L1396" s="111">
        <v>527</v>
      </c>
      <c r="M1396" s="111">
        <v>568</v>
      </c>
      <c r="N1396" s="154">
        <f>(M1396-K1396)/K1396</f>
        <v>-0.25164690382081689</v>
      </c>
      <c r="O1396" s="154">
        <f>(M1396-L1396)/L1396</f>
        <v>7.7798861480075907E-2</v>
      </c>
    </row>
    <row r="1397" spans="4:15" s="2" customFormat="1" ht="21.95" customHeight="1" x14ac:dyDescent="0.15">
      <c r="D1397" s="10">
        <v>1386</v>
      </c>
      <c r="E1397" s="116"/>
      <c r="F1397" s="152">
        <v>6841</v>
      </c>
      <c r="G1397" s="76" t="s">
        <v>13687</v>
      </c>
      <c r="H1397" s="76" t="s">
        <v>14661</v>
      </c>
      <c r="I1397" s="153">
        <v>26804900</v>
      </c>
      <c r="J1397" s="153">
        <v>59319120700</v>
      </c>
      <c r="K1397" s="111">
        <f>J1397/I1397</f>
        <v>2212.9954112867422</v>
      </c>
      <c r="L1397" s="111">
        <v>1901</v>
      </c>
      <c r="M1397" s="111">
        <v>1994</v>
      </c>
      <c r="N1397" s="154">
        <f>(M1397-K1397)/K1397</f>
        <v>-9.8958818518022906E-2</v>
      </c>
      <c r="O1397" s="154">
        <f>(M1397-L1397)/L1397</f>
        <v>4.8921620199894794E-2</v>
      </c>
    </row>
    <row r="1398" spans="4:15" s="2" customFormat="1" ht="21.95" customHeight="1" x14ac:dyDescent="0.15">
      <c r="D1398" s="10">
        <v>1387</v>
      </c>
      <c r="E1398" s="116"/>
      <c r="F1398" s="152">
        <v>6844</v>
      </c>
      <c r="G1398" s="76" t="s">
        <v>13687</v>
      </c>
      <c r="H1398" s="76" t="s">
        <v>14662</v>
      </c>
      <c r="I1398" s="153">
        <v>687000</v>
      </c>
      <c r="J1398" s="153">
        <v>4915460000</v>
      </c>
      <c r="K1398" s="111">
        <f>J1398/I1398</f>
        <v>7154.9636098981073</v>
      </c>
      <c r="L1398" s="111">
        <v>3800</v>
      </c>
      <c r="M1398" s="111">
        <v>4225</v>
      </c>
      <c r="N1398" s="154">
        <f>(M1398-K1398)/K1398</f>
        <v>-0.40950084020620653</v>
      </c>
      <c r="O1398" s="154">
        <f>(M1398-L1398)/L1398</f>
        <v>0.1118421052631579</v>
      </c>
    </row>
    <row r="1399" spans="4:15" s="2" customFormat="1" ht="21.95" customHeight="1" x14ac:dyDescent="0.15">
      <c r="D1399" s="10">
        <v>1388</v>
      </c>
      <c r="E1399" s="116"/>
      <c r="F1399" s="152">
        <v>6845</v>
      </c>
      <c r="G1399" s="76" t="s">
        <v>13687</v>
      </c>
      <c r="H1399" s="76" t="s">
        <v>2059</v>
      </c>
      <c r="I1399" s="153">
        <v>7128000</v>
      </c>
      <c r="J1399" s="153">
        <v>35611389600</v>
      </c>
      <c r="K1399" s="111">
        <f>J1399/I1399</f>
        <v>4995.9861952861957</v>
      </c>
      <c r="L1399" s="111">
        <v>2170</v>
      </c>
      <c r="M1399" s="111">
        <v>2243</v>
      </c>
      <c r="N1399" s="154">
        <f>(M1399-K1399)/K1399</f>
        <v>-0.55103959211970777</v>
      </c>
      <c r="O1399" s="154">
        <f>(M1399-L1399)/L1399</f>
        <v>3.3640552995391704E-2</v>
      </c>
    </row>
    <row r="1400" spans="4:15" s="2" customFormat="1" ht="21.95" customHeight="1" x14ac:dyDescent="0.15">
      <c r="D1400" s="10">
        <v>1389</v>
      </c>
      <c r="E1400" s="116"/>
      <c r="F1400" s="152">
        <v>6848</v>
      </c>
      <c r="G1400" s="76" t="s">
        <v>13687</v>
      </c>
      <c r="H1400" s="76" t="s">
        <v>14663</v>
      </c>
      <c r="I1400" s="153">
        <v>587800</v>
      </c>
      <c r="J1400" s="153">
        <v>815861200</v>
      </c>
      <c r="K1400" s="111">
        <f>J1400/I1400</f>
        <v>1387.9911534535556</v>
      </c>
      <c r="L1400" s="111">
        <v>782</v>
      </c>
      <c r="M1400" s="111">
        <v>720</v>
      </c>
      <c r="N1400" s="154">
        <f>(M1400-K1400)/K1400</f>
        <v>-0.48126470531997356</v>
      </c>
      <c r="O1400" s="154">
        <f>(M1400-L1400)/L1400</f>
        <v>-7.9283887468030695E-2</v>
      </c>
    </row>
    <row r="1401" spans="4:15" s="2" customFormat="1" ht="21.95" customHeight="1" x14ac:dyDescent="0.15">
      <c r="D1401" s="10">
        <v>1390</v>
      </c>
      <c r="E1401" s="116"/>
      <c r="F1401" s="152">
        <v>6849</v>
      </c>
      <c r="G1401" s="76" t="s">
        <v>13687</v>
      </c>
      <c r="H1401" s="76" t="s">
        <v>14664</v>
      </c>
      <c r="I1401" s="153">
        <v>7319300</v>
      </c>
      <c r="J1401" s="153">
        <v>21804133500</v>
      </c>
      <c r="K1401" s="111">
        <f>J1401/I1401</f>
        <v>2978.9916385446695</v>
      </c>
      <c r="L1401" s="111">
        <v>3570</v>
      </c>
      <c r="M1401" s="111">
        <v>3345</v>
      </c>
      <c r="N1401" s="154">
        <f>(M1401-K1401)/K1401</f>
        <v>0.12286317179263283</v>
      </c>
      <c r="O1401" s="154">
        <f>(M1401-L1401)/L1401</f>
        <v>-6.3025210084033612E-2</v>
      </c>
    </row>
    <row r="1402" spans="4:15" s="2" customFormat="1" ht="21.95" customHeight="1" x14ac:dyDescent="0.15">
      <c r="D1402" s="10">
        <v>1391</v>
      </c>
      <c r="E1402" s="116"/>
      <c r="F1402" s="152">
        <v>6850</v>
      </c>
      <c r="G1402" s="76" t="s">
        <v>13687</v>
      </c>
      <c r="H1402" s="76" t="s">
        <v>2065</v>
      </c>
      <c r="I1402" s="153">
        <v>387200</v>
      </c>
      <c r="J1402" s="153">
        <v>585439400</v>
      </c>
      <c r="K1402" s="111">
        <f>J1402/I1402</f>
        <v>1511.9819214876034</v>
      </c>
      <c r="L1402" s="111">
        <v>1222</v>
      </c>
      <c r="M1402" s="111">
        <v>1211</v>
      </c>
      <c r="N1402" s="154">
        <f>(M1402-K1402)/K1402</f>
        <v>-0.19906449753808853</v>
      </c>
      <c r="O1402" s="154">
        <f>(M1402-L1402)/L1402</f>
        <v>-9.0016366612111296E-3</v>
      </c>
    </row>
    <row r="1403" spans="4:15" s="2" customFormat="1" ht="21.95" customHeight="1" x14ac:dyDescent="0.15">
      <c r="D1403" s="10">
        <v>1392</v>
      </c>
      <c r="E1403" s="116"/>
      <c r="F1403" s="152">
        <v>6853</v>
      </c>
      <c r="G1403" s="76" t="s">
        <v>13687</v>
      </c>
      <c r="H1403" s="76" t="s">
        <v>14665</v>
      </c>
      <c r="I1403" s="153">
        <v>1297500</v>
      </c>
      <c r="J1403" s="153">
        <v>544950000</v>
      </c>
      <c r="K1403" s="111">
        <f>J1403/I1403</f>
        <v>420</v>
      </c>
      <c r="L1403" s="111">
        <v>363</v>
      </c>
      <c r="M1403" s="111">
        <v>362</v>
      </c>
      <c r="N1403" s="154">
        <f>(M1403-K1403)/K1403</f>
        <v>-0.1380952380952381</v>
      </c>
      <c r="O1403" s="154">
        <f>(M1403-L1403)/L1403</f>
        <v>-2.7548209366391185E-3</v>
      </c>
    </row>
    <row r="1404" spans="4:15" s="2" customFormat="1" ht="21.95" customHeight="1" x14ac:dyDescent="0.15">
      <c r="D1404" s="10">
        <v>1393</v>
      </c>
      <c r="E1404" s="116"/>
      <c r="F1404" s="152">
        <v>6855</v>
      </c>
      <c r="G1404" s="76" t="s">
        <v>13687</v>
      </c>
      <c r="H1404" s="76" t="s">
        <v>14667</v>
      </c>
      <c r="I1404" s="153">
        <v>459500</v>
      </c>
      <c r="J1404" s="153">
        <v>368517000</v>
      </c>
      <c r="K1404" s="111">
        <f>J1404/I1404</f>
        <v>801.99564744287272</v>
      </c>
      <c r="L1404" s="111">
        <v>620</v>
      </c>
      <c r="M1404" s="111">
        <v>707</v>
      </c>
      <c r="N1404" s="154">
        <f>(M1404-K1404)/K1404</f>
        <v>-0.11844908104646465</v>
      </c>
      <c r="O1404" s="154">
        <f>(M1404-L1404)/L1404</f>
        <v>0.14032258064516129</v>
      </c>
    </row>
    <row r="1405" spans="4:15" s="2" customFormat="1" ht="21.95" customHeight="1" x14ac:dyDescent="0.15">
      <c r="D1405" s="10">
        <v>1394</v>
      </c>
      <c r="E1405" s="116"/>
      <c r="F1405" s="152">
        <v>6856</v>
      </c>
      <c r="G1405" s="76" t="s">
        <v>13687</v>
      </c>
      <c r="H1405" s="76" t="s">
        <v>14669</v>
      </c>
      <c r="I1405" s="153">
        <v>3536100</v>
      </c>
      <c r="J1405" s="153">
        <v>29137464000</v>
      </c>
      <c r="K1405" s="111">
        <f>J1405/I1405</f>
        <v>8240</v>
      </c>
      <c r="L1405" s="111">
        <v>4490</v>
      </c>
      <c r="M1405" s="111">
        <v>5220</v>
      </c>
      <c r="N1405" s="154">
        <f>(M1405-K1405)/K1405</f>
        <v>-0.36650485436893204</v>
      </c>
      <c r="O1405" s="154">
        <f>(M1405-L1405)/L1405</f>
        <v>0.16258351893095768</v>
      </c>
    </row>
    <row r="1406" spans="4:15" s="2" customFormat="1" ht="21.95" customHeight="1" x14ac:dyDescent="0.15">
      <c r="D1406" s="10">
        <v>1395</v>
      </c>
      <c r="E1406" s="116"/>
      <c r="F1406" s="152">
        <v>6857</v>
      </c>
      <c r="G1406" s="76" t="s">
        <v>13687</v>
      </c>
      <c r="H1406" s="76" t="s">
        <v>14670</v>
      </c>
      <c r="I1406" s="153">
        <v>8782500</v>
      </c>
      <c r="J1406" s="153">
        <v>19725416800</v>
      </c>
      <c r="K1406" s="111">
        <f>J1406/I1406</f>
        <v>2245.9910959294052</v>
      </c>
      <c r="L1406" s="111">
        <v>2244</v>
      </c>
      <c r="M1406" s="111">
        <v>2292</v>
      </c>
      <c r="N1406" s="154">
        <f>(M1406-K1406)/K1406</f>
        <v>2.0484900476222062E-2</v>
      </c>
      <c r="O1406" s="154">
        <f>(M1406-L1406)/L1406</f>
        <v>2.1390374331550801E-2</v>
      </c>
    </row>
    <row r="1407" spans="4:15" s="2" customFormat="1" ht="21.95" customHeight="1" x14ac:dyDescent="0.15">
      <c r="D1407" s="10">
        <v>1396</v>
      </c>
      <c r="E1407" s="116"/>
      <c r="F1407" s="152">
        <v>6858</v>
      </c>
      <c r="G1407" s="76" t="s">
        <v>13687</v>
      </c>
      <c r="H1407" s="76" t="s">
        <v>14671</v>
      </c>
      <c r="I1407" s="153">
        <v>533700</v>
      </c>
      <c r="J1407" s="153">
        <v>455779800</v>
      </c>
      <c r="K1407" s="111">
        <f>J1407/I1407</f>
        <v>854</v>
      </c>
      <c r="L1407" s="111">
        <v>557</v>
      </c>
      <c r="M1407" s="111">
        <v>595</v>
      </c>
      <c r="N1407" s="154">
        <f>(M1407-K1407)/K1407</f>
        <v>-0.30327868852459017</v>
      </c>
      <c r="O1407" s="154">
        <f>(M1407-L1407)/L1407</f>
        <v>6.8222621184919216E-2</v>
      </c>
    </row>
    <row r="1408" spans="4:15" s="2" customFormat="1" ht="21.95" customHeight="1" x14ac:dyDescent="0.15">
      <c r="D1408" s="10">
        <v>1397</v>
      </c>
      <c r="E1408" s="116"/>
      <c r="F1408" s="152">
        <v>6859</v>
      </c>
      <c r="G1408" s="76" t="s">
        <v>13687</v>
      </c>
      <c r="H1408" s="76" t="s">
        <v>14672</v>
      </c>
      <c r="I1408" s="153">
        <v>1181900</v>
      </c>
      <c r="J1408" s="153">
        <v>3046907800</v>
      </c>
      <c r="K1408" s="111">
        <f>J1408/I1408</f>
        <v>2577.9742787037821</v>
      </c>
      <c r="L1408" s="111">
        <v>1878</v>
      </c>
      <c r="M1408" s="111">
        <v>1916</v>
      </c>
      <c r="N1408" s="154">
        <f>(M1408-K1408)/K1408</f>
        <v>-0.25678079264492354</v>
      </c>
      <c r="O1408" s="154">
        <f>(M1408-L1408)/L1408</f>
        <v>2.0234291799787009E-2</v>
      </c>
    </row>
    <row r="1409" spans="4:15" s="2" customFormat="1" ht="21.95" customHeight="1" x14ac:dyDescent="0.15">
      <c r="D1409" s="10">
        <v>1398</v>
      </c>
      <c r="E1409" s="116"/>
      <c r="F1409" s="152">
        <v>6861</v>
      </c>
      <c r="G1409" s="76" t="s">
        <v>13687</v>
      </c>
      <c r="H1409" s="76" t="s">
        <v>14674</v>
      </c>
      <c r="I1409" s="153">
        <v>7817300</v>
      </c>
      <c r="J1409" s="153">
        <v>516645647000</v>
      </c>
      <c r="K1409" s="111">
        <f>J1409/I1409</f>
        <v>66090.037097207474</v>
      </c>
      <c r="L1409" s="111">
        <v>55680</v>
      </c>
      <c r="M1409" s="111">
        <v>54690</v>
      </c>
      <c r="N1409" s="154">
        <f>(M1409-K1409)/K1409</f>
        <v>-0.17249252077797916</v>
      </c>
      <c r="O1409" s="154">
        <f>(M1409-L1409)/L1409</f>
        <v>-1.7780172413793104E-2</v>
      </c>
    </row>
    <row r="1410" spans="4:15" s="2" customFormat="1" ht="21.95" customHeight="1" x14ac:dyDescent="0.15">
      <c r="D1410" s="10">
        <v>1399</v>
      </c>
      <c r="E1410" s="116"/>
      <c r="F1410" s="152">
        <v>6866</v>
      </c>
      <c r="G1410" s="76" t="s">
        <v>13687</v>
      </c>
      <c r="H1410" s="76" t="s">
        <v>14675</v>
      </c>
      <c r="I1410" s="153">
        <v>623200</v>
      </c>
      <c r="J1410" s="153">
        <v>2100184000</v>
      </c>
      <c r="K1410" s="111">
        <f>J1410/I1410</f>
        <v>3370</v>
      </c>
      <c r="L1410" s="111">
        <v>3595</v>
      </c>
      <c r="M1410" s="111">
        <v>3985</v>
      </c>
      <c r="N1410" s="154">
        <f>(M1410-K1410)/K1410</f>
        <v>0.18249258160237389</v>
      </c>
      <c r="O1410" s="154">
        <f>(M1410-L1410)/L1410</f>
        <v>0.10848400556328233</v>
      </c>
    </row>
    <row r="1411" spans="4:15" s="2" customFormat="1" ht="21.95" customHeight="1" x14ac:dyDescent="0.15">
      <c r="D1411" s="10">
        <v>1400</v>
      </c>
      <c r="E1411" s="116"/>
      <c r="F1411" s="152">
        <v>6869</v>
      </c>
      <c r="G1411" s="76" t="s">
        <v>13687</v>
      </c>
      <c r="H1411" s="76" t="s">
        <v>14677</v>
      </c>
      <c r="I1411" s="153">
        <v>13435336</v>
      </c>
      <c r="J1411" s="153">
        <v>129919705120</v>
      </c>
      <c r="K1411" s="111">
        <f>J1411/I1411</f>
        <v>9670.0004465835464</v>
      </c>
      <c r="L1411" s="111">
        <v>5276</v>
      </c>
      <c r="M1411" s="111">
        <v>6151</v>
      </c>
      <c r="N1411" s="154">
        <f>(M1411-K1411)/K1411</f>
        <v>-0.36390902627381211</v>
      </c>
      <c r="O1411" s="154">
        <f>(M1411-L1411)/L1411</f>
        <v>0.1658453373768006</v>
      </c>
    </row>
    <row r="1412" spans="4:15" s="2" customFormat="1" ht="21.95" customHeight="1" x14ac:dyDescent="0.15">
      <c r="D1412" s="10">
        <v>1401</v>
      </c>
      <c r="E1412" s="116"/>
      <c r="F1412" s="152">
        <v>6871</v>
      </c>
      <c r="G1412" s="76" t="s">
        <v>13687</v>
      </c>
      <c r="H1412" s="76" t="s">
        <v>14678</v>
      </c>
      <c r="I1412" s="153">
        <v>2054200</v>
      </c>
      <c r="J1412" s="153">
        <v>2347950600</v>
      </c>
      <c r="K1412" s="111">
        <f>J1412/I1412</f>
        <v>1143</v>
      </c>
      <c r="L1412" s="111">
        <v>694</v>
      </c>
      <c r="M1412" s="111">
        <v>766</v>
      </c>
      <c r="N1412" s="154">
        <f>(M1412-K1412)/K1412</f>
        <v>-0.32983377077865267</v>
      </c>
      <c r="O1412" s="154">
        <f>(M1412-L1412)/L1412</f>
        <v>0.1037463976945245</v>
      </c>
    </row>
    <row r="1413" spans="4:15" s="2" customFormat="1" ht="21.95" customHeight="1" x14ac:dyDescent="0.15">
      <c r="D1413" s="10">
        <v>1402</v>
      </c>
      <c r="E1413" s="116"/>
      <c r="F1413" s="152">
        <v>6875</v>
      </c>
      <c r="G1413" s="76" t="s">
        <v>13687</v>
      </c>
      <c r="H1413" s="76" t="s">
        <v>14680</v>
      </c>
      <c r="I1413" s="153">
        <v>1684900</v>
      </c>
      <c r="J1413" s="153">
        <v>6510433200</v>
      </c>
      <c r="K1413" s="111">
        <f>J1413/I1413</f>
        <v>3863.9878924565255</v>
      </c>
      <c r="L1413" s="111">
        <v>2329</v>
      </c>
      <c r="M1413" s="111">
        <v>2754</v>
      </c>
      <c r="N1413" s="154">
        <f>(M1413-K1413)/K1413</f>
        <v>-0.28726484744517461</v>
      </c>
      <c r="O1413" s="154">
        <f>(M1413-L1413)/L1413</f>
        <v>0.18248175182481752</v>
      </c>
    </row>
    <row r="1414" spans="4:15" s="2" customFormat="1" ht="21.95" customHeight="1" x14ac:dyDescent="0.15">
      <c r="D1414" s="10">
        <v>1403</v>
      </c>
      <c r="E1414" s="116"/>
      <c r="F1414" s="152">
        <v>6877</v>
      </c>
      <c r="G1414" s="76" t="s">
        <v>13687</v>
      </c>
      <c r="H1414" s="76" t="s">
        <v>14681</v>
      </c>
      <c r="I1414" s="153">
        <v>1832800</v>
      </c>
      <c r="J1414" s="153">
        <v>11619936000</v>
      </c>
      <c r="K1414" s="111">
        <f>J1414/I1414</f>
        <v>6339.991270187691</v>
      </c>
      <c r="L1414" s="111">
        <v>3915</v>
      </c>
      <c r="M1414" s="111">
        <v>3510</v>
      </c>
      <c r="N1414" s="154">
        <f>(M1414-K1414)/K1414</f>
        <v>-0.44637147743326644</v>
      </c>
      <c r="O1414" s="154">
        <f>(M1414-L1414)/L1414</f>
        <v>-0.10344827586206896</v>
      </c>
    </row>
    <row r="1415" spans="4:15" s="2" customFormat="1" ht="21.95" customHeight="1" x14ac:dyDescent="0.15">
      <c r="D1415" s="10">
        <v>1404</v>
      </c>
      <c r="E1415" s="116"/>
      <c r="F1415" s="152">
        <v>6879</v>
      </c>
      <c r="G1415" s="76" t="s">
        <v>13463</v>
      </c>
      <c r="H1415" s="76" t="s">
        <v>14682</v>
      </c>
      <c r="I1415" s="153">
        <v>928300</v>
      </c>
      <c r="J1415" s="153">
        <v>1126950200</v>
      </c>
      <c r="K1415" s="111">
        <f>J1415/I1415</f>
        <v>1213.9935365722288</v>
      </c>
      <c r="L1415" s="111">
        <v>506</v>
      </c>
      <c r="M1415" s="111">
        <v>515</v>
      </c>
      <c r="N1415" s="154">
        <f>(M1415-K1415)/K1415</f>
        <v>-0.5757802784896795</v>
      </c>
      <c r="O1415" s="154">
        <f>(M1415-L1415)/L1415</f>
        <v>1.7786561264822136E-2</v>
      </c>
    </row>
    <row r="1416" spans="4:15" s="2" customFormat="1" ht="21.95" customHeight="1" x14ac:dyDescent="0.15">
      <c r="D1416" s="10">
        <v>1405</v>
      </c>
      <c r="E1416" s="116"/>
      <c r="F1416" s="152">
        <v>6882</v>
      </c>
      <c r="G1416" s="76" t="s">
        <v>13687</v>
      </c>
      <c r="H1416" s="76" t="s">
        <v>14683</v>
      </c>
      <c r="I1416" s="153">
        <v>3100</v>
      </c>
      <c r="J1416" s="153">
        <v>5046800</v>
      </c>
      <c r="K1416" s="111">
        <f>J1416/I1416</f>
        <v>1628</v>
      </c>
      <c r="L1416" s="111">
        <v>831</v>
      </c>
      <c r="M1416" s="111">
        <v>924</v>
      </c>
      <c r="N1416" s="154">
        <f>(M1416-K1416)/K1416</f>
        <v>-0.43243243243243246</v>
      </c>
      <c r="O1416" s="154">
        <f>(M1416-L1416)/L1416</f>
        <v>0.11191335740072202</v>
      </c>
    </row>
    <row r="1417" spans="4:15" s="2" customFormat="1" ht="21.95" customHeight="1" x14ac:dyDescent="0.15">
      <c r="D1417" s="10">
        <v>1406</v>
      </c>
      <c r="E1417" s="116"/>
      <c r="F1417" s="152">
        <v>6889</v>
      </c>
      <c r="G1417" s="76" t="s">
        <v>13687</v>
      </c>
      <c r="H1417" s="76" t="s">
        <v>14684</v>
      </c>
      <c r="I1417" s="153">
        <v>31100</v>
      </c>
      <c r="J1417" s="153">
        <v>140572000</v>
      </c>
      <c r="K1417" s="111">
        <f>J1417/I1417</f>
        <v>4520</v>
      </c>
      <c r="L1417" s="111">
        <v>3760</v>
      </c>
      <c r="M1417" s="111">
        <v>3825</v>
      </c>
      <c r="N1417" s="154">
        <f>(M1417-K1417)/K1417</f>
        <v>-0.15376106194690264</v>
      </c>
      <c r="O1417" s="154">
        <f>(M1417-L1417)/L1417</f>
        <v>1.7287234042553192E-2</v>
      </c>
    </row>
    <row r="1418" spans="4:15" s="2" customFormat="1" ht="21.95" customHeight="1" x14ac:dyDescent="0.15">
      <c r="D1418" s="10">
        <v>1407</v>
      </c>
      <c r="E1418" s="116"/>
      <c r="F1418" s="152">
        <v>6890</v>
      </c>
      <c r="G1418" s="76" t="s">
        <v>13687</v>
      </c>
      <c r="H1418" s="76" t="s">
        <v>14686</v>
      </c>
      <c r="I1418" s="153">
        <v>205200</v>
      </c>
      <c r="J1418" s="153">
        <v>551577600</v>
      </c>
      <c r="K1418" s="111">
        <f>J1418/I1418</f>
        <v>2688</v>
      </c>
      <c r="L1418" s="111">
        <v>785</v>
      </c>
      <c r="M1418" s="111">
        <v>932</v>
      </c>
      <c r="N1418" s="154">
        <f>(M1418-K1418)/K1418</f>
        <v>-0.65327380952380953</v>
      </c>
      <c r="O1418" s="154">
        <f>(M1418-L1418)/L1418</f>
        <v>0.18726114649681527</v>
      </c>
    </row>
    <row r="1419" spans="4:15" s="2" customFormat="1" ht="21.95" customHeight="1" x14ac:dyDescent="0.15">
      <c r="D1419" s="10">
        <v>1408</v>
      </c>
      <c r="E1419" s="116"/>
      <c r="F1419" s="152">
        <v>6901</v>
      </c>
      <c r="G1419" s="76" t="s">
        <v>13687</v>
      </c>
      <c r="H1419" s="76" t="s">
        <v>14688</v>
      </c>
      <c r="I1419" s="153">
        <v>129600</v>
      </c>
      <c r="J1419" s="153">
        <v>258292800</v>
      </c>
      <c r="K1419" s="111">
        <f>J1419/I1419</f>
        <v>1993</v>
      </c>
      <c r="L1419" s="111">
        <v>1435</v>
      </c>
      <c r="M1419" s="111">
        <v>1660</v>
      </c>
      <c r="N1419" s="154">
        <f>(M1419-K1419)/K1419</f>
        <v>-0.16708479678876068</v>
      </c>
      <c r="O1419" s="154">
        <f>(M1419-L1419)/L1419</f>
        <v>0.156794425087108</v>
      </c>
    </row>
    <row r="1420" spans="4:15" s="2" customFormat="1" ht="21.95" customHeight="1" x14ac:dyDescent="0.15">
      <c r="D1420" s="10">
        <v>1409</v>
      </c>
      <c r="E1420" s="116"/>
      <c r="F1420" s="152">
        <v>6902</v>
      </c>
      <c r="G1420" s="76" t="s">
        <v>13687</v>
      </c>
      <c r="H1420" s="76" t="s">
        <v>2097</v>
      </c>
      <c r="I1420" s="153">
        <v>39821800</v>
      </c>
      <c r="J1420" s="153">
        <v>234350103500</v>
      </c>
      <c r="K1420" s="111">
        <f>J1420/I1420</f>
        <v>5884.9701294265951</v>
      </c>
      <c r="L1420" s="111">
        <v>4893</v>
      </c>
      <c r="M1420" s="111">
        <v>4974</v>
      </c>
      <c r="N1420" s="154">
        <f>(M1420-K1420)/K1420</f>
        <v>-0.15479604983404663</v>
      </c>
      <c r="O1420" s="154">
        <f>(M1420-L1420)/L1420</f>
        <v>1.6554261189454321E-2</v>
      </c>
    </row>
    <row r="1421" spans="4:15" s="2" customFormat="1" ht="21.95" customHeight="1" x14ac:dyDescent="0.15">
      <c r="D1421" s="10">
        <v>1410</v>
      </c>
      <c r="E1421" s="116"/>
      <c r="F1421" s="152">
        <v>6905</v>
      </c>
      <c r="G1421" s="76" t="s">
        <v>13687</v>
      </c>
      <c r="H1421" s="76" t="s">
        <v>2099</v>
      </c>
      <c r="I1421" s="153">
        <v>2024700</v>
      </c>
      <c r="J1421" s="153">
        <v>3000605400</v>
      </c>
      <c r="K1421" s="111">
        <f>J1421/I1421</f>
        <v>1482</v>
      </c>
      <c r="L1421" s="111">
        <v>929</v>
      </c>
      <c r="M1421" s="111">
        <v>1097</v>
      </c>
      <c r="N1421" s="154">
        <f>(M1421-K1421)/K1421</f>
        <v>-0.25978407557354927</v>
      </c>
      <c r="O1421" s="154">
        <f>(M1421-L1421)/L1421</f>
        <v>0.18083961248654468</v>
      </c>
    </row>
    <row r="1422" spans="4:15" s="2" customFormat="1" ht="21.95" customHeight="1" x14ac:dyDescent="0.15">
      <c r="D1422" s="10">
        <v>1411</v>
      </c>
      <c r="E1422" s="116"/>
      <c r="F1422" s="152">
        <v>6908</v>
      </c>
      <c r="G1422" s="76" t="s">
        <v>13687</v>
      </c>
      <c r="H1422" s="76" t="s">
        <v>14691</v>
      </c>
      <c r="I1422" s="153">
        <v>1401100</v>
      </c>
      <c r="J1422" s="153">
        <v>9212205500</v>
      </c>
      <c r="K1422" s="111">
        <f>J1422/I1422</f>
        <v>6574.9807294268785</v>
      </c>
      <c r="L1422" s="111">
        <v>4070</v>
      </c>
      <c r="M1422" s="111">
        <v>4315</v>
      </c>
      <c r="N1422" s="154">
        <f>(M1422-K1422)/K1422</f>
        <v>-0.34372431227245198</v>
      </c>
      <c r="O1422" s="154">
        <f>(M1422-L1422)/L1422</f>
        <v>6.0196560196560195E-2</v>
      </c>
    </row>
    <row r="1423" spans="4:15" s="2" customFormat="1" ht="21.95" customHeight="1" x14ac:dyDescent="0.15">
      <c r="D1423" s="10">
        <v>1412</v>
      </c>
      <c r="E1423" s="116"/>
      <c r="F1423" s="152">
        <v>6911</v>
      </c>
      <c r="G1423" s="76" t="s">
        <v>13687</v>
      </c>
      <c r="H1423" s="76" t="s">
        <v>14692</v>
      </c>
      <c r="I1423" s="153">
        <v>822000</v>
      </c>
      <c r="J1423" s="153">
        <v>642804000</v>
      </c>
      <c r="K1423" s="111">
        <f>J1423/I1423</f>
        <v>782</v>
      </c>
      <c r="L1423" s="111"/>
      <c r="M1423" s="111"/>
      <c r="N1423" s="154">
        <f>(M1423-K1423)/K1423</f>
        <v>-1</v>
      </c>
      <c r="O1423" s="154" t="e">
        <f>(M1423-L1423)/L1423</f>
        <v>#DIV/0!</v>
      </c>
    </row>
    <row r="1424" spans="4:15" s="2" customFormat="1" ht="21.95" customHeight="1" x14ac:dyDescent="0.15">
      <c r="D1424" s="10">
        <v>1413</v>
      </c>
      <c r="E1424" s="116"/>
      <c r="F1424" s="152">
        <v>6914</v>
      </c>
      <c r="G1424" s="76" t="s">
        <v>13687</v>
      </c>
      <c r="H1424" s="76" t="s">
        <v>14693</v>
      </c>
      <c r="I1424" s="153">
        <v>2026000</v>
      </c>
      <c r="J1424" s="153">
        <v>5695086000</v>
      </c>
      <c r="K1424" s="111">
        <f>J1424/I1424</f>
        <v>2811</v>
      </c>
      <c r="L1424" s="111">
        <v>1706</v>
      </c>
      <c r="M1424" s="111">
        <v>1910</v>
      </c>
      <c r="N1424" s="154">
        <f>(M1424-K1424)/K1424</f>
        <v>-0.32052650302383495</v>
      </c>
      <c r="O1424" s="154">
        <f>(M1424-L1424)/L1424</f>
        <v>0.11957796014067995</v>
      </c>
    </row>
    <row r="1425" spans="4:15" s="2" customFormat="1" ht="21.95" customHeight="1" x14ac:dyDescent="0.15">
      <c r="D1425" s="10">
        <v>1414</v>
      </c>
      <c r="E1425" s="116"/>
      <c r="F1425" s="152">
        <v>6915</v>
      </c>
      <c r="G1425" s="76" t="s">
        <v>13687</v>
      </c>
      <c r="H1425" s="76" t="s">
        <v>14694</v>
      </c>
      <c r="I1425" s="153">
        <v>657500</v>
      </c>
      <c r="J1425" s="153">
        <v>1633887500</v>
      </c>
      <c r="K1425" s="111">
        <f>J1425/I1425</f>
        <v>2485</v>
      </c>
      <c r="L1425" s="111">
        <v>1972</v>
      </c>
      <c r="M1425" s="111">
        <v>1893</v>
      </c>
      <c r="N1425" s="154">
        <f>(M1425-K1425)/K1425</f>
        <v>-0.23822937625754528</v>
      </c>
      <c r="O1425" s="154">
        <f>(M1425-L1425)/L1425</f>
        <v>-4.0060851926977691E-2</v>
      </c>
    </row>
    <row r="1426" spans="4:15" s="2" customFormat="1" ht="21.95" customHeight="1" x14ac:dyDescent="0.15">
      <c r="D1426" s="10">
        <v>1415</v>
      </c>
      <c r="E1426" s="116"/>
      <c r="F1426" s="152">
        <v>6916</v>
      </c>
      <c r="G1426" s="76" t="s">
        <v>13687</v>
      </c>
      <c r="H1426" s="76" t="s">
        <v>14695</v>
      </c>
      <c r="I1426" s="153">
        <v>405100</v>
      </c>
      <c r="J1426" s="153">
        <v>451281400</v>
      </c>
      <c r="K1426" s="111">
        <f>J1426/I1426</f>
        <v>1114</v>
      </c>
      <c r="L1426" s="111">
        <v>1068</v>
      </c>
      <c r="M1426" s="111">
        <v>1163</v>
      </c>
      <c r="N1426" s="154">
        <f>(M1426-K1426)/K1426</f>
        <v>4.3985637342908439E-2</v>
      </c>
      <c r="O1426" s="154">
        <f>(M1426-L1426)/L1426</f>
        <v>8.8951310861423216E-2</v>
      </c>
    </row>
    <row r="1427" spans="4:15" s="2" customFormat="1" ht="21.95" customHeight="1" x14ac:dyDescent="0.15">
      <c r="D1427" s="10">
        <v>1416</v>
      </c>
      <c r="E1427" s="116"/>
      <c r="F1427" s="152">
        <v>6920</v>
      </c>
      <c r="G1427" s="76" t="s">
        <v>13687</v>
      </c>
      <c r="H1427" s="76" t="s">
        <v>14697</v>
      </c>
      <c r="I1427" s="153">
        <v>3019300</v>
      </c>
      <c r="J1427" s="153">
        <v>11805463000</v>
      </c>
      <c r="K1427" s="111">
        <f>J1427/I1427</f>
        <v>3910</v>
      </c>
      <c r="L1427" s="111">
        <v>2802</v>
      </c>
      <c r="M1427" s="111">
        <v>3485</v>
      </c>
      <c r="N1427" s="154">
        <f>(M1427-K1427)/K1427</f>
        <v>-0.10869565217391304</v>
      </c>
      <c r="O1427" s="154">
        <f>(M1427-L1427)/L1427</f>
        <v>0.24375446109921484</v>
      </c>
    </row>
    <row r="1428" spans="4:15" s="2" customFormat="1" ht="21.95" customHeight="1" x14ac:dyDescent="0.15">
      <c r="D1428" s="10">
        <v>1417</v>
      </c>
      <c r="E1428" s="116"/>
      <c r="F1428" s="152">
        <v>6923</v>
      </c>
      <c r="G1428" s="76" t="s">
        <v>13687</v>
      </c>
      <c r="H1428" s="76" t="s">
        <v>14698</v>
      </c>
      <c r="I1428" s="153">
        <v>11954300</v>
      </c>
      <c r="J1428" s="153">
        <v>47231204100</v>
      </c>
      <c r="K1428" s="111">
        <f>J1428/I1428</f>
        <v>3950.9803250713135</v>
      </c>
      <c r="L1428" s="111">
        <v>3090</v>
      </c>
      <c r="M1428" s="111">
        <v>3180</v>
      </c>
      <c r="N1428" s="154">
        <f>(M1428-K1428)/K1428</f>
        <v>-0.1951364627606435</v>
      </c>
      <c r="O1428" s="154">
        <f>(M1428-L1428)/L1428</f>
        <v>2.9126213592233011E-2</v>
      </c>
    </row>
    <row r="1429" spans="4:15" s="2" customFormat="1" ht="21.95" customHeight="1" x14ac:dyDescent="0.15">
      <c r="D1429" s="10">
        <v>1418</v>
      </c>
      <c r="E1429" s="116"/>
      <c r="F1429" s="152">
        <v>6924</v>
      </c>
      <c r="G1429" s="76" t="s">
        <v>13687</v>
      </c>
      <c r="H1429" s="76" t="s">
        <v>14699</v>
      </c>
      <c r="I1429" s="153">
        <v>495400</v>
      </c>
      <c r="J1429" s="153">
        <v>833738200</v>
      </c>
      <c r="K1429" s="111">
        <f>J1429/I1429</f>
        <v>1682.9596285829632</v>
      </c>
      <c r="L1429" s="111">
        <v>1294</v>
      </c>
      <c r="M1429" s="111">
        <v>1261</v>
      </c>
      <c r="N1429" s="154">
        <f>(M1429-K1429)/K1429</f>
        <v>-0.25072474788848581</v>
      </c>
      <c r="O1429" s="154">
        <f>(M1429-L1429)/L1429</f>
        <v>-2.5502318392581144E-2</v>
      </c>
    </row>
    <row r="1430" spans="4:15" s="2" customFormat="1" ht="21.95" customHeight="1" x14ac:dyDescent="0.15">
      <c r="D1430" s="10">
        <v>1419</v>
      </c>
      <c r="E1430" s="116"/>
      <c r="F1430" s="152">
        <v>6925</v>
      </c>
      <c r="G1430" s="76" t="s">
        <v>13687</v>
      </c>
      <c r="H1430" s="76" t="s">
        <v>14700</v>
      </c>
      <c r="I1430" s="153">
        <v>9880700</v>
      </c>
      <c r="J1430" s="153">
        <v>14366407800</v>
      </c>
      <c r="K1430" s="111">
        <f>J1430/I1430</f>
        <v>1453.9868430374365</v>
      </c>
      <c r="L1430" s="111">
        <v>1167</v>
      </c>
      <c r="M1430" s="111">
        <v>1237</v>
      </c>
      <c r="N1430" s="154">
        <f>(M1430-K1430)/K1430</f>
        <v>-0.14923576790017051</v>
      </c>
      <c r="O1430" s="154">
        <f>(M1430-L1430)/L1430</f>
        <v>5.9982862039417308E-2</v>
      </c>
    </row>
    <row r="1431" spans="4:15" s="2" customFormat="1" ht="21.95" customHeight="1" x14ac:dyDescent="0.15">
      <c r="D1431" s="10">
        <v>1420</v>
      </c>
      <c r="E1431" s="116"/>
      <c r="F1431" s="152">
        <v>6926</v>
      </c>
      <c r="G1431" s="76" t="s">
        <v>13687</v>
      </c>
      <c r="H1431" s="76" t="s">
        <v>14701</v>
      </c>
      <c r="I1431" s="153">
        <v>597000</v>
      </c>
      <c r="J1431" s="153">
        <v>370735000</v>
      </c>
      <c r="K1431" s="111">
        <f>J1431/I1431</f>
        <v>620.99664991624786</v>
      </c>
      <c r="L1431" s="111">
        <v>346</v>
      </c>
      <c r="M1431" s="111">
        <v>358</v>
      </c>
      <c r="N1431" s="154">
        <f>(M1431-K1431)/K1431</f>
        <v>-0.42350735700702652</v>
      </c>
      <c r="O1431" s="154">
        <f>(M1431-L1431)/L1431</f>
        <v>3.4682080924855488E-2</v>
      </c>
    </row>
    <row r="1432" spans="4:15" s="2" customFormat="1" ht="21.95" customHeight="1" x14ac:dyDescent="0.15">
      <c r="D1432" s="10">
        <v>1421</v>
      </c>
      <c r="E1432" s="116"/>
      <c r="F1432" s="152">
        <v>6927</v>
      </c>
      <c r="G1432" s="76" t="s">
        <v>13687</v>
      </c>
      <c r="H1432" s="76" t="s">
        <v>14702</v>
      </c>
      <c r="I1432" s="153">
        <v>1053100</v>
      </c>
      <c r="J1432" s="153">
        <v>1023817200</v>
      </c>
      <c r="K1432" s="111">
        <f>J1432/I1432</f>
        <v>972.19371379736015</v>
      </c>
      <c r="L1432" s="111">
        <v>617</v>
      </c>
      <c r="M1432" s="111">
        <v>685</v>
      </c>
      <c r="N1432" s="154">
        <f>(M1432-K1432)/K1432</f>
        <v>-0.29540791070906014</v>
      </c>
      <c r="O1432" s="154">
        <f>(M1432-L1432)/L1432</f>
        <v>0.11021069692058347</v>
      </c>
    </row>
    <row r="1433" spans="4:15" s="2" customFormat="1" ht="21.95" customHeight="1" x14ac:dyDescent="0.15">
      <c r="D1433" s="10">
        <v>1422</v>
      </c>
      <c r="E1433" s="116"/>
      <c r="F1433" s="152">
        <v>6929</v>
      </c>
      <c r="G1433" s="76" t="s">
        <v>13687</v>
      </c>
      <c r="H1433" s="76" t="s">
        <v>14703</v>
      </c>
      <c r="I1433" s="153">
        <v>1644500</v>
      </c>
      <c r="J1433" s="153">
        <v>4843052500</v>
      </c>
      <c r="K1433" s="111">
        <f>J1433/I1433</f>
        <v>2945</v>
      </c>
      <c r="L1433" s="111">
        <v>2354</v>
      </c>
      <c r="M1433" s="111">
        <v>2468</v>
      </c>
      <c r="N1433" s="154">
        <f>(M1433-K1433)/K1433</f>
        <v>-0.16196943972835315</v>
      </c>
      <c r="O1433" s="154">
        <f>(M1433-L1433)/L1433</f>
        <v>4.8428207306711976E-2</v>
      </c>
    </row>
    <row r="1434" spans="4:15" s="2" customFormat="1" ht="21.95" customHeight="1" x14ac:dyDescent="0.15">
      <c r="D1434" s="10">
        <v>1423</v>
      </c>
      <c r="E1434" s="116"/>
      <c r="F1434" s="152">
        <v>6932</v>
      </c>
      <c r="G1434" s="76" t="s">
        <v>13687</v>
      </c>
      <c r="H1434" s="76" t="s">
        <v>14704</v>
      </c>
      <c r="I1434" s="153">
        <v>1114900</v>
      </c>
      <c r="J1434" s="153">
        <v>1187574000</v>
      </c>
      <c r="K1434" s="111">
        <f>J1434/I1434</f>
        <v>1065.1843214638084</v>
      </c>
      <c r="L1434" s="111">
        <v>708</v>
      </c>
      <c r="M1434" s="111">
        <v>706</v>
      </c>
      <c r="N1434" s="154">
        <f>(M1434-K1434)/K1434</f>
        <v>-0.33720391318772552</v>
      </c>
      <c r="O1434" s="154">
        <f>(M1434-L1434)/L1434</f>
        <v>-2.8248587570621469E-3</v>
      </c>
    </row>
    <row r="1435" spans="4:15" s="2" customFormat="1" ht="21.95" customHeight="1" x14ac:dyDescent="0.15">
      <c r="D1435" s="10">
        <v>1424</v>
      </c>
      <c r="E1435" s="116"/>
      <c r="F1435" s="152">
        <v>6937</v>
      </c>
      <c r="G1435" s="76" t="s">
        <v>13687</v>
      </c>
      <c r="H1435" s="76" t="s">
        <v>14705</v>
      </c>
      <c r="I1435" s="153">
        <v>838800</v>
      </c>
      <c r="J1435" s="153">
        <v>837116400</v>
      </c>
      <c r="K1435" s="111">
        <f>J1435/I1435</f>
        <v>997.99284692417734</v>
      </c>
      <c r="L1435" s="111">
        <v>668</v>
      </c>
      <c r="M1435" s="111">
        <v>677</v>
      </c>
      <c r="N1435" s="154">
        <f>(M1435-K1435)/K1435</f>
        <v>-0.32163842447716945</v>
      </c>
      <c r="O1435" s="154">
        <f>(M1435-L1435)/L1435</f>
        <v>1.3473053892215569E-2</v>
      </c>
    </row>
    <row r="1436" spans="4:15" s="2" customFormat="1" ht="21.95" customHeight="1" x14ac:dyDescent="0.15">
      <c r="D1436" s="10">
        <v>1425</v>
      </c>
      <c r="E1436" s="116"/>
      <c r="F1436" s="152">
        <v>6938</v>
      </c>
      <c r="G1436" s="76" t="s">
        <v>13687</v>
      </c>
      <c r="H1436" s="76" t="s">
        <v>14706</v>
      </c>
      <c r="I1436" s="153">
        <v>508500</v>
      </c>
      <c r="J1436" s="153">
        <v>325438400</v>
      </c>
      <c r="K1436" s="111">
        <f>J1436/I1436</f>
        <v>639.99685349065885</v>
      </c>
      <c r="L1436" s="111">
        <v>373</v>
      </c>
      <c r="M1436" s="111">
        <v>357</v>
      </c>
      <c r="N1436" s="154">
        <f>(M1436-K1436)/K1436</f>
        <v>-0.44218475754551401</v>
      </c>
      <c r="O1436" s="154">
        <f>(M1436-L1436)/L1436</f>
        <v>-4.2895442359249331E-2</v>
      </c>
    </row>
    <row r="1437" spans="4:15" s="2" customFormat="1" ht="21.95" customHeight="1" x14ac:dyDescent="0.15">
      <c r="D1437" s="10">
        <v>1426</v>
      </c>
      <c r="E1437" s="116"/>
      <c r="F1437" s="152">
        <v>6941</v>
      </c>
      <c r="G1437" s="76" t="s">
        <v>13687</v>
      </c>
      <c r="H1437" s="76" t="s">
        <v>14707</v>
      </c>
      <c r="I1437" s="153">
        <v>876600</v>
      </c>
      <c r="J1437" s="153">
        <v>1683935400</v>
      </c>
      <c r="K1437" s="111">
        <f>J1437/I1437</f>
        <v>1920.9849418206709</v>
      </c>
      <c r="L1437" s="111">
        <v>1173</v>
      </c>
      <c r="M1437" s="111">
        <v>1220</v>
      </c>
      <c r="N1437" s="154">
        <f>(M1437-K1437)/K1437</f>
        <v>-0.36490912893689392</v>
      </c>
      <c r="O1437" s="154">
        <f>(M1437-L1437)/L1437</f>
        <v>4.0068201193520885E-2</v>
      </c>
    </row>
    <row r="1438" spans="4:15" s="2" customFormat="1" ht="21.95" customHeight="1" x14ac:dyDescent="0.15">
      <c r="D1438" s="10">
        <v>1427</v>
      </c>
      <c r="E1438" s="116"/>
      <c r="F1438" s="152">
        <v>6945</v>
      </c>
      <c r="G1438" s="76" t="s">
        <v>13687</v>
      </c>
      <c r="H1438" s="76" t="s">
        <v>14708</v>
      </c>
      <c r="I1438" s="153">
        <v>70500</v>
      </c>
      <c r="J1438" s="153">
        <v>121683000</v>
      </c>
      <c r="K1438" s="111">
        <f>J1438/I1438</f>
        <v>1726</v>
      </c>
      <c r="L1438" s="111">
        <v>1062</v>
      </c>
      <c r="M1438" s="111">
        <v>1040</v>
      </c>
      <c r="N1438" s="154">
        <f>(M1438-K1438)/K1438</f>
        <v>-0.39745075318655854</v>
      </c>
      <c r="O1438" s="154">
        <f>(M1438-L1438)/L1438</f>
        <v>-2.0715630885122412E-2</v>
      </c>
    </row>
    <row r="1439" spans="4:15" s="2" customFormat="1" ht="21.95" customHeight="1" x14ac:dyDescent="0.15">
      <c r="D1439" s="10">
        <v>1428</v>
      </c>
      <c r="E1439" s="116"/>
      <c r="F1439" s="152">
        <v>6946</v>
      </c>
      <c r="G1439" s="76" t="s">
        <v>13687</v>
      </c>
      <c r="H1439" s="76" t="s">
        <v>14710</v>
      </c>
      <c r="I1439" s="153">
        <v>22300</v>
      </c>
      <c r="J1439" s="153">
        <v>44533100</v>
      </c>
      <c r="K1439" s="111">
        <f>J1439/I1439</f>
        <v>1997</v>
      </c>
      <c r="L1439" s="111">
        <v>984</v>
      </c>
      <c r="M1439" s="111">
        <v>1152</v>
      </c>
      <c r="N1439" s="154">
        <f>(M1439-K1439)/K1439</f>
        <v>-0.42313470205307963</v>
      </c>
      <c r="O1439" s="154">
        <f>(M1439-L1439)/L1439</f>
        <v>0.17073170731707318</v>
      </c>
    </row>
    <row r="1440" spans="4:15" s="2" customFormat="1" ht="21.95" customHeight="1" x14ac:dyDescent="0.15">
      <c r="D1440" s="10">
        <v>1429</v>
      </c>
      <c r="E1440" s="116"/>
      <c r="F1440" s="152">
        <v>6947</v>
      </c>
      <c r="G1440" s="76" t="s">
        <v>13687</v>
      </c>
      <c r="H1440" s="76" t="s">
        <v>14711</v>
      </c>
      <c r="I1440" s="153">
        <v>850900</v>
      </c>
      <c r="J1440" s="153">
        <v>1255922400</v>
      </c>
      <c r="K1440" s="111">
        <f>J1440/I1440</f>
        <v>1475.9929486426138</v>
      </c>
      <c r="L1440" s="111">
        <v>1495</v>
      </c>
      <c r="M1440" s="111">
        <v>1433</v>
      </c>
      <c r="N1440" s="154">
        <f>(M1440-K1440)/K1440</f>
        <v>-2.9128153140671801E-2</v>
      </c>
      <c r="O1440" s="154">
        <f>(M1440-L1440)/L1440</f>
        <v>-4.1471571906354518E-2</v>
      </c>
    </row>
    <row r="1441" spans="4:15" s="2" customFormat="1" ht="21.95" customHeight="1" x14ac:dyDescent="0.15">
      <c r="D1441" s="10">
        <v>1430</v>
      </c>
      <c r="E1441" s="116"/>
      <c r="F1441" s="152">
        <v>6951</v>
      </c>
      <c r="G1441" s="76" t="s">
        <v>13687</v>
      </c>
      <c r="H1441" s="76" t="s">
        <v>14713</v>
      </c>
      <c r="I1441" s="153">
        <v>4947000</v>
      </c>
      <c r="J1441" s="153">
        <v>4860417000</v>
      </c>
      <c r="K1441" s="111">
        <f>J1441/I1441</f>
        <v>982.49787750151609</v>
      </c>
      <c r="L1441" s="111">
        <v>1657</v>
      </c>
      <c r="M1441" s="111">
        <v>1947</v>
      </c>
      <c r="N1441" s="154">
        <f>(M1441-K1441)/K1441</f>
        <v>0.98168367035174142</v>
      </c>
      <c r="O1441" s="154">
        <f>(M1441-L1441)/L1441</f>
        <v>0.17501508750754374</v>
      </c>
    </row>
    <row r="1442" spans="4:15" s="2" customFormat="1" ht="21.95" customHeight="1" x14ac:dyDescent="0.15">
      <c r="D1442" s="10">
        <v>1431</v>
      </c>
      <c r="E1442" s="116"/>
      <c r="F1442" s="152">
        <v>6952</v>
      </c>
      <c r="G1442" s="76" t="s">
        <v>13687</v>
      </c>
      <c r="H1442" s="76" t="s">
        <v>14714</v>
      </c>
      <c r="I1442" s="153">
        <v>12787900</v>
      </c>
      <c r="J1442" s="153">
        <v>20665048400</v>
      </c>
      <c r="K1442" s="111">
        <f>J1442/I1442</f>
        <v>1615.9845166133612</v>
      </c>
      <c r="L1442" s="111">
        <v>1304</v>
      </c>
      <c r="M1442" s="111">
        <v>1424</v>
      </c>
      <c r="N1442" s="154">
        <f>(M1442-K1442)/K1442</f>
        <v>-0.11880343817631712</v>
      </c>
      <c r="O1442" s="154">
        <f>(M1442-L1442)/L1442</f>
        <v>9.202453987730061E-2</v>
      </c>
    </row>
    <row r="1443" spans="4:15" s="2" customFormat="1" ht="21.95" customHeight="1" x14ac:dyDescent="0.15">
      <c r="D1443" s="10">
        <v>1432</v>
      </c>
      <c r="E1443" s="116"/>
      <c r="F1443" s="152">
        <v>6954</v>
      </c>
      <c r="G1443" s="76" t="s">
        <v>13687</v>
      </c>
      <c r="H1443" s="76" t="s">
        <v>14716</v>
      </c>
      <c r="I1443" s="153">
        <v>13729900</v>
      </c>
      <c r="J1443" s="153">
        <v>373513843555</v>
      </c>
      <c r="K1443" s="111">
        <f>J1443/I1443</f>
        <v>27204.41107036468</v>
      </c>
      <c r="L1443" s="111">
        <v>16670</v>
      </c>
      <c r="M1443" s="111">
        <v>18180</v>
      </c>
      <c r="N1443" s="154">
        <f>(M1443-K1443)/K1443</f>
        <v>-0.33172602218893416</v>
      </c>
      <c r="O1443" s="154">
        <f>(M1443-L1443)/L1443</f>
        <v>9.058188362327535E-2</v>
      </c>
    </row>
    <row r="1444" spans="4:15" s="2" customFormat="1" ht="21.95" customHeight="1" x14ac:dyDescent="0.15">
      <c r="D1444" s="10">
        <v>1433</v>
      </c>
      <c r="E1444" s="116"/>
      <c r="F1444" s="152">
        <v>6955</v>
      </c>
      <c r="G1444" s="76" t="s">
        <v>13687</v>
      </c>
      <c r="H1444" s="76" t="s">
        <v>2141</v>
      </c>
      <c r="I1444" s="153">
        <v>174000</v>
      </c>
      <c r="J1444" s="153">
        <v>33756000</v>
      </c>
      <c r="K1444" s="111">
        <f>J1444/I1444</f>
        <v>194</v>
      </c>
      <c r="L1444" s="111">
        <v>927</v>
      </c>
      <c r="M1444" s="111">
        <v>1009</v>
      </c>
      <c r="N1444" s="154">
        <f>(M1444-K1444)/K1444</f>
        <v>4.2010309278350517</v>
      </c>
      <c r="O1444" s="154">
        <f>(M1444-L1444)/L1444</f>
        <v>8.8457389428263214E-2</v>
      </c>
    </row>
    <row r="1445" spans="4:15" s="2" customFormat="1" ht="21.95" customHeight="1" x14ac:dyDescent="0.15">
      <c r="D1445" s="10">
        <v>1434</v>
      </c>
      <c r="E1445" s="116"/>
      <c r="F1445" s="152">
        <v>6957</v>
      </c>
      <c r="G1445" s="76" t="s">
        <v>13687</v>
      </c>
      <c r="H1445" s="76" t="s">
        <v>2143</v>
      </c>
      <c r="I1445" s="153">
        <v>300100</v>
      </c>
      <c r="J1445" s="153">
        <v>1610036500</v>
      </c>
      <c r="K1445" s="111">
        <f>J1445/I1445</f>
        <v>5365</v>
      </c>
      <c r="L1445" s="111">
        <v>3455</v>
      </c>
      <c r="M1445" s="111">
        <v>3685</v>
      </c>
      <c r="N1445" s="154">
        <f>(M1445-K1445)/K1445</f>
        <v>-0.31314072693383038</v>
      </c>
      <c r="O1445" s="154">
        <f>(M1445-L1445)/L1445</f>
        <v>6.6570188133140376E-2</v>
      </c>
    </row>
    <row r="1446" spans="4:15" s="2" customFormat="1" ht="21.95" customHeight="1" x14ac:dyDescent="0.15">
      <c r="D1446" s="10">
        <v>1435</v>
      </c>
      <c r="E1446" s="116"/>
      <c r="F1446" s="152">
        <v>6958</v>
      </c>
      <c r="G1446" s="76" t="s">
        <v>13687</v>
      </c>
      <c r="H1446" s="76" t="s">
        <v>14717</v>
      </c>
      <c r="I1446" s="153">
        <v>2649100</v>
      </c>
      <c r="J1446" s="153">
        <v>2226559450</v>
      </c>
      <c r="K1446" s="111">
        <f>J1446/I1446</f>
        <v>840.49656487108825</v>
      </c>
      <c r="L1446" s="111">
        <v>615</v>
      </c>
      <c r="M1446" s="111">
        <v>663</v>
      </c>
      <c r="N1446" s="154">
        <f>(M1446-K1446)/K1446</f>
        <v>-0.21118059524527849</v>
      </c>
      <c r="O1446" s="154">
        <f>(M1446-L1446)/L1446</f>
        <v>7.8048780487804878E-2</v>
      </c>
    </row>
    <row r="1447" spans="4:15" s="2" customFormat="1" ht="21.95" customHeight="1" x14ac:dyDescent="0.15">
      <c r="D1447" s="10">
        <v>1436</v>
      </c>
      <c r="E1447" s="116"/>
      <c r="F1447" s="152">
        <v>6960</v>
      </c>
      <c r="G1447" s="76" t="s">
        <v>13687</v>
      </c>
      <c r="H1447" s="76" t="s">
        <v>14718</v>
      </c>
      <c r="I1447" s="153">
        <v>95100</v>
      </c>
      <c r="J1447" s="153">
        <v>752241000</v>
      </c>
      <c r="K1447" s="111">
        <f>J1447/I1447</f>
        <v>7910</v>
      </c>
      <c r="L1447" s="111">
        <v>6670</v>
      </c>
      <c r="M1447" s="111">
        <v>7250</v>
      </c>
      <c r="N1447" s="154">
        <f>(M1447-K1447)/K1447</f>
        <v>-8.3438685208596708E-2</v>
      </c>
      <c r="O1447" s="154">
        <f>(M1447-L1447)/L1447</f>
        <v>8.6956521739130432E-2</v>
      </c>
    </row>
    <row r="1448" spans="4:15" s="2" customFormat="1" ht="21.95" customHeight="1" x14ac:dyDescent="0.15">
      <c r="D1448" s="10">
        <v>1437</v>
      </c>
      <c r="E1448" s="116"/>
      <c r="F1448" s="152">
        <v>6961</v>
      </c>
      <c r="G1448" s="76" t="s">
        <v>13687</v>
      </c>
      <c r="H1448" s="76" t="s">
        <v>14719</v>
      </c>
      <c r="I1448" s="153">
        <v>1078800</v>
      </c>
      <c r="J1448" s="153">
        <v>3878270000</v>
      </c>
      <c r="K1448" s="111">
        <f>J1448/I1448</f>
        <v>3594.9851687059695</v>
      </c>
      <c r="L1448" s="111">
        <v>2729</v>
      </c>
      <c r="M1448" s="111">
        <v>2948</v>
      </c>
      <c r="N1448" s="154">
        <f>(M1448-K1448)/K1448</f>
        <v>-0.17996880052188216</v>
      </c>
      <c r="O1448" s="154">
        <f>(M1448-L1448)/L1448</f>
        <v>8.0249175522169286E-2</v>
      </c>
    </row>
    <row r="1449" spans="4:15" s="2" customFormat="1" ht="21.95" customHeight="1" x14ac:dyDescent="0.15">
      <c r="D1449" s="10">
        <v>1438</v>
      </c>
      <c r="E1449" s="116"/>
      <c r="F1449" s="152">
        <v>6962</v>
      </c>
      <c r="G1449" s="76" t="s">
        <v>13687</v>
      </c>
      <c r="H1449" s="76" t="s">
        <v>2151</v>
      </c>
      <c r="I1449" s="153">
        <v>407600</v>
      </c>
      <c r="J1449" s="153">
        <v>525798000</v>
      </c>
      <c r="K1449" s="111">
        <f>J1449/I1449</f>
        <v>1289.9852796859666</v>
      </c>
      <c r="L1449" s="111">
        <v>859</v>
      </c>
      <c r="M1449" s="111">
        <v>969</v>
      </c>
      <c r="N1449" s="154">
        <f>(M1449-K1449)/K1449</f>
        <v>-0.24882863761368432</v>
      </c>
      <c r="O1449" s="154">
        <f>(M1449-L1449)/L1449</f>
        <v>0.1280558789289872</v>
      </c>
    </row>
    <row r="1450" spans="4:15" s="2" customFormat="1" ht="21.95" customHeight="1" x14ac:dyDescent="0.15">
      <c r="D1450" s="10">
        <v>1439</v>
      </c>
      <c r="E1450" s="116"/>
      <c r="F1450" s="152">
        <v>6963</v>
      </c>
      <c r="G1450" s="76" t="s">
        <v>13687</v>
      </c>
      <c r="H1450" s="76" t="s">
        <v>2153</v>
      </c>
      <c r="I1450" s="153">
        <v>6949200</v>
      </c>
      <c r="J1450" s="153">
        <v>71228856000</v>
      </c>
      <c r="K1450" s="111">
        <f>J1450/I1450</f>
        <v>10249.93610775341</v>
      </c>
      <c r="L1450" s="111">
        <v>7040</v>
      </c>
      <c r="M1450" s="111">
        <v>7400</v>
      </c>
      <c r="N1450" s="154">
        <f>(M1450-K1450)/K1450</f>
        <v>-0.27804428025630512</v>
      </c>
      <c r="O1450" s="154">
        <f>(M1450-L1450)/L1450</f>
        <v>5.113636363636364E-2</v>
      </c>
    </row>
    <row r="1451" spans="4:15" s="2" customFormat="1" ht="21.95" customHeight="1" x14ac:dyDescent="0.15">
      <c r="D1451" s="10">
        <v>1440</v>
      </c>
      <c r="E1451" s="116"/>
      <c r="F1451" s="152">
        <v>6965</v>
      </c>
      <c r="G1451" s="76" t="s">
        <v>13687</v>
      </c>
      <c r="H1451" s="76" t="s">
        <v>14721</v>
      </c>
      <c r="I1451" s="153">
        <v>15614800</v>
      </c>
      <c r="J1451" s="153">
        <v>63037508600</v>
      </c>
      <c r="K1451" s="111">
        <f>J1451/I1451</f>
        <v>4037.0359274534417</v>
      </c>
      <c r="L1451" s="111">
        <v>3695</v>
      </c>
      <c r="M1451" s="111">
        <v>3760</v>
      </c>
      <c r="N1451" s="154">
        <f>(M1451-K1451)/K1451</f>
        <v>-6.8623597221289939E-2</v>
      </c>
      <c r="O1451" s="154">
        <f>(M1451-L1451)/L1451</f>
        <v>1.7591339648173207E-2</v>
      </c>
    </row>
    <row r="1452" spans="4:15" s="2" customFormat="1" ht="21.95" customHeight="1" x14ac:dyDescent="0.15">
      <c r="D1452" s="10">
        <v>1441</v>
      </c>
      <c r="E1452" s="116"/>
      <c r="F1452" s="152">
        <v>6966</v>
      </c>
      <c r="G1452" s="76" t="s">
        <v>13687</v>
      </c>
      <c r="H1452" s="76" t="s">
        <v>14722</v>
      </c>
      <c r="I1452" s="153">
        <v>1613700</v>
      </c>
      <c r="J1452" s="153">
        <v>2570603100</v>
      </c>
      <c r="K1452" s="111">
        <f>J1452/I1452</f>
        <v>1592.9869864287043</v>
      </c>
      <c r="L1452" s="111">
        <v>842</v>
      </c>
      <c r="M1452" s="111">
        <v>900</v>
      </c>
      <c r="N1452" s="154">
        <f>(M1452-K1452)/K1452</f>
        <v>-0.43502363316997483</v>
      </c>
      <c r="O1452" s="154">
        <f>(M1452-L1452)/L1452</f>
        <v>6.8883610451306407E-2</v>
      </c>
    </row>
    <row r="1453" spans="4:15" s="2" customFormat="1" ht="21.95" customHeight="1" x14ac:dyDescent="0.15">
      <c r="D1453" s="10">
        <v>1442</v>
      </c>
      <c r="E1453" s="116"/>
      <c r="F1453" s="152">
        <v>6967</v>
      </c>
      <c r="G1453" s="76" t="s">
        <v>13687</v>
      </c>
      <c r="H1453" s="76" t="s">
        <v>14723</v>
      </c>
      <c r="I1453" s="153">
        <v>5914700</v>
      </c>
      <c r="J1453" s="153">
        <v>4787909650</v>
      </c>
      <c r="K1453" s="111">
        <f>J1453/I1453</f>
        <v>809.49323718869937</v>
      </c>
      <c r="L1453" s="111">
        <v>700</v>
      </c>
      <c r="M1453" s="111">
        <v>742</v>
      </c>
      <c r="N1453" s="154">
        <f>(M1453-K1453)/K1453</f>
        <v>-8.337714768698698E-2</v>
      </c>
      <c r="O1453" s="154">
        <f>(M1453-L1453)/L1453</f>
        <v>0.06</v>
      </c>
    </row>
    <row r="1454" spans="4:15" s="2" customFormat="1" ht="21.95" customHeight="1" x14ac:dyDescent="0.15">
      <c r="D1454" s="10">
        <v>1443</v>
      </c>
      <c r="E1454" s="116"/>
      <c r="F1454" s="152">
        <v>6971</v>
      </c>
      <c r="G1454" s="76" t="s">
        <v>13687</v>
      </c>
      <c r="H1454" s="76" t="s">
        <v>2161</v>
      </c>
      <c r="I1454" s="153">
        <v>27791700</v>
      </c>
      <c r="J1454" s="153">
        <v>168528058800</v>
      </c>
      <c r="K1454" s="111">
        <f>J1454/I1454</f>
        <v>6063.9708546076708</v>
      </c>
      <c r="L1454" s="111">
        <v>5508</v>
      </c>
      <c r="M1454" s="111">
        <v>6080</v>
      </c>
      <c r="N1454" s="154">
        <f>(M1454-K1454)/K1454</f>
        <v>2.6433414303351256E-3</v>
      </c>
      <c r="O1454" s="154">
        <f>(M1454-L1454)/L1454</f>
        <v>0.10384894698620188</v>
      </c>
    </row>
    <row r="1455" spans="4:15" s="2" customFormat="1" ht="21.95" customHeight="1" x14ac:dyDescent="0.15">
      <c r="D1455" s="10">
        <v>1444</v>
      </c>
      <c r="E1455" s="116"/>
      <c r="F1455" s="152">
        <v>6973</v>
      </c>
      <c r="G1455" s="76" t="s">
        <v>13363</v>
      </c>
      <c r="H1455" s="76" t="s">
        <v>14725</v>
      </c>
      <c r="I1455" s="153">
        <v>129100</v>
      </c>
      <c r="J1455" s="153">
        <v>256134400</v>
      </c>
      <c r="K1455" s="111">
        <f>J1455/I1455</f>
        <v>1984</v>
      </c>
      <c r="L1455" s="111">
        <v>1520</v>
      </c>
      <c r="M1455" s="111">
        <v>1438</v>
      </c>
      <c r="N1455" s="154">
        <f>(M1455-K1455)/K1455</f>
        <v>-0.27520161290322581</v>
      </c>
      <c r="O1455" s="154">
        <f>(M1455-L1455)/L1455</f>
        <v>-5.3947368421052633E-2</v>
      </c>
    </row>
    <row r="1456" spans="4:15" s="2" customFormat="1" ht="21.95" customHeight="1" x14ac:dyDescent="0.15">
      <c r="D1456" s="10">
        <v>1445</v>
      </c>
      <c r="E1456" s="116"/>
      <c r="F1456" s="152">
        <v>6976</v>
      </c>
      <c r="G1456" s="76" t="s">
        <v>13687</v>
      </c>
      <c r="H1456" s="76" t="s">
        <v>2165</v>
      </c>
      <c r="I1456" s="153">
        <v>12501900</v>
      </c>
      <c r="J1456" s="153">
        <v>22666180700</v>
      </c>
      <c r="K1456" s="111">
        <f>J1456/I1456</f>
        <v>1813.0188771306762</v>
      </c>
      <c r="L1456" s="111">
        <v>1636</v>
      </c>
      <c r="M1456" s="111">
        <v>1847</v>
      </c>
      <c r="N1456" s="154">
        <f>(M1456-K1456)/K1456</f>
        <v>1.8742840076272731E-2</v>
      </c>
      <c r="O1456" s="154">
        <f>(M1456-L1456)/L1456</f>
        <v>0.12897310513447433</v>
      </c>
    </row>
    <row r="1457" spans="4:15" s="2" customFormat="1" ht="21.95" customHeight="1" x14ac:dyDescent="0.15">
      <c r="D1457" s="10">
        <v>1446</v>
      </c>
      <c r="E1457" s="116"/>
      <c r="F1457" s="152">
        <v>6981</v>
      </c>
      <c r="G1457" s="76" t="s">
        <v>13687</v>
      </c>
      <c r="H1457" s="76" t="s">
        <v>14728</v>
      </c>
      <c r="I1457" s="153">
        <v>16046200</v>
      </c>
      <c r="J1457" s="153">
        <v>235877905000</v>
      </c>
      <c r="K1457" s="111">
        <f>J1457/I1457</f>
        <v>14699.923034737196</v>
      </c>
      <c r="L1457" s="111">
        <v>14955</v>
      </c>
      <c r="M1457" s="111">
        <v>14955</v>
      </c>
      <c r="N1457" s="154">
        <f>(M1457-K1457)/K1457</f>
        <v>1.7352265359487605E-2</v>
      </c>
      <c r="O1457" s="154">
        <f>(M1457-L1457)/L1457</f>
        <v>0</v>
      </c>
    </row>
    <row r="1458" spans="4:15" s="2" customFormat="1" ht="21.95" customHeight="1" x14ac:dyDescent="0.15">
      <c r="D1458" s="10">
        <v>1447</v>
      </c>
      <c r="E1458" s="116"/>
      <c r="F1458" s="152">
        <v>6985</v>
      </c>
      <c r="G1458" s="76" t="s">
        <v>13687</v>
      </c>
      <c r="H1458" s="76" t="s">
        <v>2168</v>
      </c>
      <c r="I1458" s="153">
        <v>1960000</v>
      </c>
      <c r="J1458" s="153">
        <v>1481760000</v>
      </c>
      <c r="K1458" s="111">
        <f>J1458/I1458</f>
        <v>756</v>
      </c>
      <c r="L1458" s="111">
        <v>976</v>
      </c>
      <c r="M1458" s="111">
        <v>982</v>
      </c>
      <c r="N1458" s="154">
        <f>(M1458-K1458)/K1458</f>
        <v>0.29894179894179895</v>
      </c>
      <c r="O1458" s="154">
        <f>(M1458-L1458)/L1458</f>
        <v>6.1475409836065573E-3</v>
      </c>
    </row>
    <row r="1459" spans="4:15" s="2" customFormat="1" ht="21.95" customHeight="1" x14ac:dyDescent="0.15">
      <c r="D1459" s="10">
        <v>1448</v>
      </c>
      <c r="E1459" s="116"/>
      <c r="F1459" s="152">
        <v>6986</v>
      </c>
      <c r="G1459" s="76" t="s">
        <v>13687</v>
      </c>
      <c r="H1459" s="76" t="s">
        <v>14729</v>
      </c>
      <c r="I1459" s="153">
        <v>2593200</v>
      </c>
      <c r="J1459" s="153">
        <v>5847895400</v>
      </c>
      <c r="K1459" s="111">
        <f>J1459/I1459</f>
        <v>2255.0884621317291</v>
      </c>
      <c r="L1459" s="111">
        <v>1582</v>
      </c>
      <c r="M1459" s="111">
        <v>1705</v>
      </c>
      <c r="N1459" s="154">
        <f>(M1459-K1459)/K1459</f>
        <v>-0.24393209905909055</v>
      </c>
      <c r="O1459" s="154">
        <f>(M1459-L1459)/L1459</f>
        <v>7.7749683944374204E-2</v>
      </c>
    </row>
    <row r="1460" spans="4:15" s="2" customFormat="1" ht="21.95" customHeight="1" x14ac:dyDescent="0.15">
      <c r="D1460" s="10">
        <v>1449</v>
      </c>
      <c r="E1460" s="116"/>
      <c r="F1460" s="152">
        <v>6988</v>
      </c>
      <c r="G1460" s="76" t="s">
        <v>13795</v>
      </c>
      <c r="H1460" s="76" t="s">
        <v>14731</v>
      </c>
      <c r="I1460" s="153">
        <v>12446500</v>
      </c>
      <c r="J1460" s="153">
        <v>100293401000</v>
      </c>
      <c r="K1460" s="111">
        <f>J1460/I1460</f>
        <v>8057.9601494396011</v>
      </c>
      <c r="L1460" s="111">
        <v>5543</v>
      </c>
      <c r="M1460" s="111">
        <v>6012</v>
      </c>
      <c r="N1460" s="154">
        <f>(M1460-K1460)/K1460</f>
        <v>-0.25390546881544079</v>
      </c>
      <c r="O1460" s="154">
        <f>(M1460-L1460)/L1460</f>
        <v>8.4611221360274214E-2</v>
      </c>
    </row>
    <row r="1461" spans="4:15" s="2" customFormat="1" ht="21.95" customHeight="1" x14ac:dyDescent="0.15">
      <c r="D1461" s="10">
        <v>1450</v>
      </c>
      <c r="E1461" s="116"/>
      <c r="F1461" s="152">
        <v>6989</v>
      </c>
      <c r="G1461" s="76" t="s">
        <v>13687</v>
      </c>
      <c r="H1461" s="76" t="s">
        <v>14732</v>
      </c>
      <c r="I1461" s="153">
        <v>459900</v>
      </c>
      <c r="J1461" s="153">
        <v>709153800</v>
      </c>
      <c r="K1461" s="111">
        <f>J1461/I1461</f>
        <v>1541.9739073711676</v>
      </c>
      <c r="L1461" s="111">
        <v>930</v>
      </c>
      <c r="M1461" s="111">
        <v>946</v>
      </c>
      <c r="N1461" s="154">
        <f>(M1461-K1461)/K1461</f>
        <v>-0.38650064344293156</v>
      </c>
      <c r="O1461" s="154">
        <f>(M1461-L1461)/L1461</f>
        <v>1.7204301075268817E-2</v>
      </c>
    </row>
    <row r="1462" spans="4:15" s="2" customFormat="1" ht="21.95" customHeight="1" x14ac:dyDescent="0.15">
      <c r="D1462" s="10">
        <v>1451</v>
      </c>
      <c r="E1462" s="116"/>
      <c r="F1462" s="152">
        <v>6994</v>
      </c>
      <c r="G1462" s="76" t="s">
        <v>13687</v>
      </c>
      <c r="H1462" s="76" t="s">
        <v>14733</v>
      </c>
      <c r="I1462" s="153">
        <v>288000</v>
      </c>
      <c r="J1462" s="153">
        <v>210816000</v>
      </c>
      <c r="K1462" s="111">
        <f>J1462/I1462</f>
        <v>732</v>
      </c>
      <c r="L1462" s="111">
        <v>625</v>
      </c>
      <c r="M1462" s="111">
        <v>608</v>
      </c>
      <c r="N1462" s="154">
        <f>(M1462-K1462)/K1462</f>
        <v>-0.16939890710382513</v>
      </c>
      <c r="O1462" s="154">
        <f>(M1462-L1462)/L1462</f>
        <v>-2.7199999999999998E-2</v>
      </c>
    </row>
    <row r="1463" spans="4:15" s="2" customFormat="1" ht="21.95" customHeight="1" x14ac:dyDescent="0.15">
      <c r="D1463" s="10">
        <v>1452</v>
      </c>
      <c r="E1463" s="116"/>
      <c r="F1463" s="152">
        <v>6995</v>
      </c>
      <c r="G1463" s="76" t="s">
        <v>13695</v>
      </c>
      <c r="H1463" s="76" t="s">
        <v>14734</v>
      </c>
      <c r="I1463" s="153">
        <v>4143100</v>
      </c>
      <c r="J1463" s="153">
        <v>9160323700</v>
      </c>
      <c r="K1463" s="111">
        <f>J1463/I1463</f>
        <v>2210.9830078926407</v>
      </c>
      <c r="L1463" s="111">
        <v>1824</v>
      </c>
      <c r="M1463" s="111">
        <v>1956</v>
      </c>
      <c r="N1463" s="154">
        <f>(M1463-K1463)/K1463</f>
        <v>-0.11532562981371494</v>
      </c>
      <c r="O1463" s="154">
        <f>(M1463-L1463)/L1463</f>
        <v>7.2368421052631582E-2</v>
      </c>
    </row>
    <row r="1464" spans="4:15" s="2" customFormat="1" ht="21.95" customHeight="1" x14ac:dyDescent="0.15">
      <c r="D1464" s="10">
        <v>1453</v>
      </c>
      <c r="E1464" s="116"/>
      <c r="F1464" s="152">
        <v>6996</v>
      </c>
      <c r="G1464" s="76" t="s">
        <v>13687</v>
      </c>
      <c r="H1464" s="76" t="s">
        <v>2180</v>
      </c>
      <c r="I1464" s="153">
        <v>4827000</v>
      </c>
      <c r="J1464" s="153">
        <v>5859949400</v>
      </c>
      <c r="K1464" s="111">
        <f>J1464/I1464</f>
        <v>1213.9940749948207</v>
      </c>
      <c r="L1464" s="111">
        <v>796</v>
      </c>
      <c r="M1464" s="111">
        <v>855</v>
      </c>
      <c r="N1464" s="154">
        <f>(M1464-K1464)/K1464</f>
        <v>-0.29571320189215283</v>
      </c>
      <c r="O1464" s="154">
        <f>(M1464-L1464)/L1464</f>
        <v>7.4120603015075379E-2</v>
      </c>
    </row>
    <row r="1465" spans="4:15" s="2" customFormat="1" ht="21.95" customHeight="1" x14ac:dyDescent="0.15">
      <c r="D1465" s="10">
        <v>1454</v>
      </c>
      <c r="E1465" s="116"/>
      <c r="F1465" s="152">
        <v>6997</v>
      </c>
      <c r="G1465" s="76" t="s">
        <v>13687</v>
      </c>
      <c r="H1465" s="76" t="s">
        <v>14735</v>
      </c>
      <c r="I1465" s="153">
        <v>1361300</v>
      </c>
      <c r="J1465" s="153">
        <v>3436443200</v>
      </c>
      <c r="K1465" s="111">
        <f>J1465/I1465</f>
        <v>2524.3834569896421</v>
      </c>
      <c r="L1465" s="111">
        <v>1920</v>
      </c>
      <c r="M1465" s="111">
        <v>2127</v>
      </c>
      <c r="N1465" s="154">
        <f>(M1465-K1465)/K1465</f>
        <v>-0.15741802454351636</v>
      </c>
      <c r="O1465" s="154">
        <f>(M1465-L1465)/L1465</f>
        <v>0.10781250000000001</v>
      </c>
    </row>
    <row r="1466" spans="4:15" s="2" customFormat="1" ht="21.95" customHeight="1" x14ac:dyDescent="0.15">
      <c r="D1466" s="10">
        <v>1455</v>
      </c>
      <c r="E1466" s="116"/>
      <c r="F1466" s="152">
        <v>6999</v>
      </c>
      <c r="G1466" s="76" t="s">
        <v>13687</v>
      </c>
      <c r="H1466" s="76" t="s">
        <v>2184</v>
      </c>
      <c r="I1466" s="153">
        <v>1727400</v>
      </c>
      <c r="J1466" s="153">
        <v>3831351600</v>
      </c>
      <c r="K1466" s="111">
        <f>J1466/I1466</f>
        <v>2217.9874956582148</v>
      </c>
      <c r="L1466" s="111">
        <v>1294</v>
      </c>
      <c r="M1466" s="111">
        <v>1506</v>
      </c>
      <c r="N1466" s="154">
        <f>(M1466-K1466)/K1466</f>
        <v>-0.32100609090536097</v>
      </c>
      <c r="O1466" s="154">
        <f>(M1466-L1466)/L1466</f>
        <v>0.16383307573415765</v>
      </c>
    </row>
    <row r="1467" spans="4:15" s="2" customFormat="1" ht="21.95" customHeight="1" x14ac:dyDescent="0.15">
      <c r="D1467" s="10">
        <v>1456</v>
      </c>
      <c r="E1467" s="116"/>
      <c r="F1467" s="152">
        <v>7003</v>
      </c>
      <c r="G1467" s="76" t="s">
        <v>14738</v>
      </c>
      <c r="H1467" s="76" t="s">
        <v>14737</v>
      </c>
      <c r="I1467" s="153">
        <v>6578700</v>
      </c>
      <c r="J1467" s="153">
        <v>11579055000</v>
      </c>
      <c r="K1467" s="111">
        <f>J1467/I1467</f>
        <v>1760.0825391034703</v>
      </c>
      <c r="L1467" s="111">
        <v>1030</v>
      </c>
      <c r="M1467" s="111">
        <v>1159</v>
      </c>
      <c r="N1467" s="154">
        <f>(M1467-K1467)/K1467</f>
        <v>-0.34150815416283969</v>
      </c>
      <c r="O1467" s="154">
        <f>(M1467-L1467)/L1467</f>
        <v>0.12524271844660195</v>
      </c>
    </row>
    <row r="1468" spans="4:15" s="2" customFormat="1" ht="21.95" customHeight="1" x14ac:dyDescent="0.15">
      <c r="D1468" s="10">
        <v>1457</v>
      </c>
      <c r="E1468" s="116"/>
      <c r="F1468" s="152">
        <v>7004</v>
      </c>
      <c r="G1468" s="76" t="s">
        <v>13433</v>
      </c>
      <c r="H1468" s="76" t="s">
        <v>14739</v>
      </c>
      <c r="I1468" s="153">
        <v>15746500</v>
      </c>
      <c r="J1468" s="153">
        <v>8767427300</v>
      </c>
      <c r="K1468" s="111">
        <f>J1468/I1468</f>
        <v>556.78578096719912</v>
      </c>
      <c r="L1468" s="111">
        <v>334</v>
      </c>
      <c r="M1468" s="111">
        <v>355</v>
      </c>
      <c r="N1468" s="154">
        <f>(M1468-K1468)/K1468</f>
        <v>-0.3624118787959611</v>
      </c>
      <c r="O1468" s="154">
        <f>(M1468-L1468)/L1468</f>
        <v>6.2874251497005984E-2</v>
      </c>
    </row>
    <row r="1469" spans="4:15" s="2" customFormat="1" ht="21.95" customHeight="1" x14ac:dyDescent="0.15">
      <c r="D1469" s="10">
        <v>1458</v>
      </c>
      <c r="E1469" s="116"/>
      <c r="F1469" s="152">
        <v>7011</v>
      </c>
      <c r="G1469" s="76" t="s">
        <v>13433</v>
      </c>
      <c r="H1469" s="76" t="s">
        <v>14741</v>
      </c>
      <c r="I1469" s="153">
        <v>28959500</v>
      </c>
      <c r="J1469" s="153">
        <v>119683755000</v>
      </c>
      <c r="K1469" s="111">
        <f>J1469/I1469</f>
        <v>4132.7977002365369</v>
      </c>
      <c r="L1469" s="111">
        <v>3956</v>
      </c>
      <c r="M1469" s="111">
        <v>4138</v>
      </c>
      <c r="N1469" s="154">
        <f>(M1469-K1469)/K1469</f>
        <v>1.258784034642039E-3</v>
      </c>
      <c r="O1469" s="154">
        <f>(M1469-L1469)/L1469</f>
        <v>4.600606673407482E-2</v>
      </c>
    </row>
    <row r="1470" spans="4:15" s="2" customFormat="1" ht="21.95" customHeight="1" x14ac:dyDescent="0.15">
      <c r="D1470" s="10">
        <v>1459</v>
      </c>
      <c r="E1470" s="116"/>
      <c r="F1470" s="152">
        <v>7012</v>
      </c>
      <c r="G1470" s="76" t="s">
        <v>14738</v>
      </c>
      <c r="H1470" s="76" t="s">
        <v>14743</v>
      </c>
      <c r="I1470" s="153">
        <v>14491800</v>
      </c>
      <c r="J1470" s="153">
        <v>50286354000</v>
      </c>
      <c r="K1470" s="111">
        <f>J1470/I1470</f>
        <v>3469.9867511282241</v>
      </c>
      <c r="L1470" s="111">
        <v>2352</v>
      </c>
      <c r="M1470" s="111">
        <v>2668</v>
      </c>
      <c r="N1470" s="154">
        <f>(M1470-K1470)/K1470</f>
        <v>-0.23112098363703201</v>
      </c>
      <c r="O1470" s="154">
        <f>(M1470-L1470)/L1470</f>
        <v>0.13435374149659865</v>
      </c>
    </row>
    <row r="1471" spans="4:15" s="2" customFormat="1" ht="21.95" customHeight="1" x14ac:dyDescent="0.15">
      <c r="D1471" s="10">
        <v>1460</v>
      </c>
      <c r="E1471" s="116"/>
      <c r="F1471" s="152">
        <v>7013</v>
      </c>
      <c r="G1471" s="76" t="s">
        <v>13433</v>
      </c>
      <c r="H1471" s="76" t="s">
        <v>2194</v>
      </c>
      <c r="I1471" s="153">
        <v>12029500</v>
      </c>
      <c r="J1471" s="153">
        <v>40118190500</v>
      </c>
      <c r="K1471" s="111">
        <f>J1471/I1471</f>
        <v>3334.984039236876</v>
      </c>
      <c r="L1471" s="111">
        <v>3030</v>
      </c>
      <c r="M1471" s="111">
        <v>3400</v>
      </c>
      <c r="N1471" s="154">
        <f>(M1471-K1471)/K1471</f>
        <v>1.9495134009097442E-2</v>
      </c>
      <c r="O1471" s="154">
        <f>(M1471-L1471)/L1471</f>
        <v>0.12211221122112212</v>
      </c>
    </row>
    <row r="1472" spans="4:15" s="2" customFormat="1" ht="21.95" customHeight="1" x14ac:dyDescent="0.15">
      <c r="D1472" s="10">
        <v>1461</v>
      </c>
      <c r="E1472" s="116"/>
      <c r="F1472" s="152">
        <v>7014</v>
      </c>
      <c r="G1472" s="76" t="s">
        <v>14738</v>
      </c>
      <c r="H1472" s="76" t="s">
        <v>14744</v>
      </c>
      <c r="I1472" s="153">
        <v>5447900</v>
      </c>
      <c r="J1472" s="153">
        <v>3301415400</v>
      </c>
      <c r="K1472" s="111">
        <f>J1472/I1472</f>
        <v>605.99779731639717</v>
      </c>
      <c r="L1472" s="111">
        <v>471</v>
      </c>
      <c r="M1472" s="111">
        <v>441</v>
      </c>
      <c r="N1472" s="154">
        <f>(M1472-K1472)/K1472</f>
        <v>-0.27227458259266618</v>
      </c>
      <c r="O1472" s="154">
        <f>(M1472-L1472)/L1472</f>
        <v>-6.3694267515923567E-2</v>
      </c>
    </row>
    <row r="1473" spans="4:15" s="2" customFormat="1" ht="21.95" customHeight="1" x14ac:dyDescent="0.15">
      <c r="D1473" s="10">
        <v>1462</v>
      </c>
      <c r="E1473" s="116"/>
      <c r="F1473" s="152">
        <v>7022</v>
      </c>
      <c r="G1473" s="76" t="s">
        <v>14738</v>
      </c>
      <c r="H1473" s="76" t="s">
        <v>14745</v>
      </c>
      <c r="I1473" s="153">
        <v>1299600</v>
      </c>
      <c r="J1473" s="153">
        <v>335291800</v>
      </c>
      <c r="K1473" s="111">
        <f>J1473/I1473</f>
        <v>257.99615266235764</v>
      </c>
      <c r="L1473" s="111">
        <v>172</v>
      </c>
      <c r="M1473" s="111">
        <v>186</v>
      </c>
      <c r="N1473" s="154">
        <f>(M1473-K1473)/K1473</f>
        <v>-0.2790590166535537</v>
      </c>
      <c r="O1473" s="154">
        <f>(M1473-L1473)/L1473</f>
        <v>8.1395348837209308E-2</v>
      </c>
    </row>
    <row r="1474" spans="4:15" s="2" customFormat="1" ht="21.95" customHeight="1" x14ac:dyDescent="0.15">
      <c r="D1474" s="10">
        <v>1463</v>
      </c>
      <c r="E1474" s="116"/>
      <c r="F1474" s="152">
        <v>7102</v>
      </c>
      <c r="G1474" s="76" t="s">
        <v>14747</v>
      </c>
      <c r="H1474" s="76" t="s">
        <v>14746</v>
      </c>
      <c r="I1474" s="153">
        <v>4426000</v>
      </c>
      <c r="J1474" s="153">
        <v>1314522000</v>
      </c>
      <c r="K1474" s="111">
        <f>J1474/I1474</f>
        <v>297</v>
      </c>
      <c r="L1474" s="111">
        <v>2201</v>
      </c>
      <c r="M1474" s="111">
        <v>2370</v>
      </c>
      <c r="N1474" s="154">
        <f>(M1474-K1474)/K1474</f>
        <v>6.9797979797979801</v>
      </c>
      <c r="O1474" s="154">
        <f>(M1474-L1474)/L1474</f>
        <v>7.6783280327124032E-2</v>
      </c>
    </row>
    <row r="1475" spans="4:15" s="2" customFormat="1" ht="21.95" customHeight="1" x14ac:dyDescent="0.15">
      <c r="D1475" s="10">
        <v>1464</v>
      </c>
      <c r="E1475" s="116"/>
      <c r="F1475" s="152">
        <v>7105</v>
      </c>
      <c r="G1475" s="76" t="s">
        <v>14747</v>
      </c>
      <c r="H1475" s="76" t="s">
        <v>14748</v>
      </c>
      <c r="I1475" s="153">
        <v>2668400</v>
      </c>
      <c r="J1475" s="153">
        <v>2417437300</v>
      </c>
      <c r="K1475" s="111">
        <f>J1475/I1475</f>
        <v>905.9501199220507</v>
      </c>
      <c r="L1475" s="111">
        <v>1062</v>
      </c>
      <c r="M1475" s="111">
        <v>1059</v>
      </c>
      <c r="N1475" s="154">
        <f>(M1475-K1475)/K1475</f>
        <v>0.16893852841602133</v>
      </c>
      <c r="O1475" s="154">
        <f>(M1475-L1475)/L1475</f>
        <v>-2.8248587570621469E-3</v>
      </c>
    </row>
    <row r="1476" spans="4:15" s="2" customFormat="1" ht="21.95" customHeight="1" x14ac:dyDescent="0.15">
      <c r="D1476" s="10">
        <v>1465</v>
      </c>
      <c r="E1476" s="116"/>
      <c r="F1476" s="152">
        <v>7122</v>
      </c>
      <c r="G1476" s="76" t="s">
        <v>14747</v>
      </c>
      <c r="H1476" s="76" t="s">
        <v>14749</v>
      </c>
      <c r="I1476" s="153">
        <v>182100</v>
      </c>
      <c r="J1476" s="153">
        <v>445234500</v>
      </c>
      <c r="K1476" s="111">
        <f>J1476/I1476</f>
        <v>2445</v>
      </c>
      <c r="L1476" s="111">
        <v>1987</v>
      </c>
      <c r="M1476" s="111">
        <v>1939</v>
      </c>
      <c r="N1476" s="154">
        <f>(M1476-K1476)/K1476</f>
        <v>-0.20695296523517381</v>
      </c>
      <c r="O1476" s="154">
        <f>(M1476-L1476)/L1476</f>
        <v>-2.4157020634121791E-2</v>
      </c>
    </row>
    <row r="1477" spans="4:15" s="2" customFormat="1" ht="21.95" customHeight="1" x14ac:dyDescent="0.15">
      <c r="D1477" s="10">
        <v>1466</v>
      </c>
      <c r="E1477" s="116"/>
      <c r="F1477" s="152">
        <v>7148</v>
      </c>
      <c r="G1477" s="76" t="s">
        <v>13693</v>
      </c>
      <c r="H1477" s="76" t="s">
        <v>2204</v>
      </c>
      <c r="I1477" s="153">
        <v>4617100</v>
      </c>
      <c r="J1477" s="153">
        <v>6366980900</v>
      </c>
      <c r="K1477" s="111">
        <f>J1477/I1477</f>
        <v>1379</v>
      </c>
      <c r="L1477" s="111">
        <v>1122</v>
      </c>
      <c r="M1477" s="111">
        <v>1151</v>
      </c>
      <c r="N1477" s="154">
        <f>(M1477-K1477)/K1477</f>
        <v>-0.16533720087019579</v>
      </c>
      <c r="O1477" s="154">
        <f>(M1477-L1477)/L1477</f>
        <v>2.5846702317290554E-2</v>
      </c>
    </row>
    <row r="1478" spans="4:15" s="2" customFormat="1" ht="21.95" customHeight="1" x14ac:dyDescent="0.15">
      <c r="D1478" s="10">
        <v>1467</v>
      </c>
      <c r="E1478" s="116"/>
      <c r="F1478" s="152">
        <v>7150</v>
      </c>
      <c r="G1478" s="76" t="s">
        <v>14750</v>
      </c>
      <c r="H1478" s="76" t="s">
        <v>2206</v>
      </c>
      <c r="I1478" s="153">
        <v>232400</v>
      </c>
      <c r="J1478" s="153">
        <v>325587400</v>
      </c>
      <c r="K1478" s="111">
        <f>J1478/I1478</f>
        <v>1400.9784853700517</v>
      </c>
      <c r="L1478" s="111">
        <v>675</v>
      </c>
      <c r="M1478" s="111">
        <v>693</v>
      </c>
      <c r="N1478" s="154">
        <f>(M1478-K1478)/K1478</f>
        <v>-0.50534572283816881</v>
      </c>
      <c r="O1478" s="154">
        <f>(M1478-L1478)/L1478</f>
        <v>2.6666666666666668E-2</v>
      </c>
    </row>
    <row r="1479" spans="4:15" s="2" customFormat="1" ht="21.95" customHeight="1" x14ac:dyDescent="0.15">
      <c r="D1479" s="10">
        <v>1468</v>
      </c>
      <c r="E1479" s="116"/>
      <c r="F1479" s="152">
        <v>7161</v>
      </c>
      <c r="G1479" s="76" t="s">
        <v>14750</v>
      </c>
      <c r="H1479" s="76" t="s">
        <v>14751</v>
      </c>
      <c r="I1479" s="153">
        <v>8632300</v>
      </c>
      <c r="J1479" s="153">
        <v>1644356150</v>
      </c>
      <c r="K1479" s="111">
        <f>J1479/I1479</f>
        <v>190.48876313381137</v>
      </c>
      <c r="L1479" s="111">
        <v>126</v>
      </c>
      <c r="M1479" s="111">
        <v>116</v>
      </c>
      <c r="N1479" s="154">
        <f>(M1479-K1479)/K1479</f>
        <v>-0.3910401952764308</v>
      </c>
      <c r="O1479" s="154">
        <f>(M1479-L1479)/L1479</f>
        <v>-7.9365079365079361E-2</v>
      </c>
    </row>
    <row r="1480" spans="4:15" s="2" customFormat="1" ht="21.95" customHeight="1" x14ac:dyDescent="0.15">
      <c r="D1480" s="10">
        <v>1469</v>
      </c>
      <c r="E1480" s="116"/>
      <c r="F1480" s="152">
        <v>7164</v>
      </c>
      <c r="G1480" s="76" t="s">
        <v>13693</v>
      </c>
      <c r="H1480" s="76" t="s">
        <v>2210</v>
      </c>
      <c r="I1480" s="153">
        <v>4625300</v>
      </c>
      <c r="J1480" s="153">
        <v>21965375900</v>
      </c>
      <c r="K1480" s="111">
        <f>J1480/I1480</f>
        <v>4748.9624240589801</v>
      </c>
      <c r="L1480" s="111">
        <v>3445</v>
      </c>
      <c r="M1480" s="111">
        <v>3765</v>
      </c>
      <c r="N1480" s="154">
        <f>(M1480-K1480)/K1480</f>
        <v>-0.20719524312807233</v>
      </c>
      <c r="O1480" s="154">
        <f>(M1480-L1480)/L1480</f>
        <v>9.2888243831640058E-2</v>
      </c>
    </row>
    <row r="1481" spans="4:15" s="2" customFormat="1" ht="21.95" customHeight="1" x14ac:dyDescent="0.15">
      <c r="D1481" s="10">
        <v>1470</v>
      </c>
      <c r="E1481" s="116"/>
      <c r="F1481" s="152">
        <v>7167</v>
      </c>
      <c r="G1481" s="76" t="s">
        <v>14750</v>
      </c>
      <c r="H1481" s="76" t="s">
        <v>14752</v>
      </c>
      <c r="I1481" s="153">
        <v>93220300</v>
      </c>
      <c r="J1481" s="153">
        <v>38639582250</v>
      </c>
      <c r="K1481" s="111">
        <f>J1481/I1481</f>
        <v>414.49751019895882</v>
      </c>
      <c r="L1481" s="111">
        <v>292</v>
      </c>
      <c r="M1481" s="111">
        <v>301</v>
      </c>
      <c r="N1481" s="154">
        <f>(M1481-K1481)/K1481</f>
        <v>-0.27381952220769679</v>
      </c>
      <c r="O1481" s="154">
        <f>(M1481-L1481)/L1481</f>
        <v>3.0821917808219176E-2</v>
      </c>
    </row>
    <row r="1482" spans="4:15" s="2" customFormat="1" ht="21.95" customHeight="1" x14ac:dyDescent="0.15">
      <c r="D1482" s="10">
        <v>1471</v>
      </c>
      <c r="E1482" s="116"/>
      <c r="F1482" s="152">
        <v>7172</v>
      </c>
      <c r="G1482" s="76" t="s">
        <v>13693</v>
      </c>
      <c r="H1482" s="76" t="s">
        <v>14754</v>
      </c>
      <c r="I1482" s="153">
        <v>488000</v>
      </c>
      <c r="J1482" s="153">
        <v>2113040000</v>
      </c>
      <c r="K1482" s="111">
        <f>J1482/I1482</f>
        <v>4330</v>
      </c>
      <c r="L1482" s="111">
        <v>3085</v>
      </c>
      <c r="M1482" s="111">
        <v>3650</v>
      </c>
      <c r="N1482" s="154">
        <f>(M1482-K1482)/K1482</f>
        <v>-0.15704387990762125</v>
      </c>
      <c r="O1482" s="154">
        <f>(M1482-L1482)/L1482</f>
        <v>0.18314424635332252</v>
      </c>
    </row>
    <row r="1483" spans="4:15" s="2" customFormat="1" ht="21.95" customHeight="1" x14ac:dyDescent="0.15">
      <c r="D1483" s="10">
        <v>1472</v>
      </c>
      <c r="E1483" s="116"/>
      <c r="F1483" s="152">
        <v>7173</v>
      </c>
      <c r="G1483" s="76" t="s">
        <v>14750</v>
      </c>
      <c r="H1483" s="76" t="s">
        <v>14755</v>
      </c>
      <c r="I1483" s="153">
        <v>1992700</v>
      </c>
      <c r="J1483" s="153">
        <v>5103271700</v>
      </c>
      <c r="K1483" s="111">
        <f>J1483/I1483</f>
        <v>2560.9834395543735</v>
      </c>
      <c r="L1483" s="111">
        <v>1697</v>
      </c>
      <c r="M1483" s="111">
        <v>1521</v>
      </c>
      <c r="N1483" s="154">
        <f>(M1483-K1483)/K1483</f>
        <v>-0.40608753008388715</v>
      </c>
      <c r="O1483" s="154">
        <f>(M1483-L1483)/L1483</f>
        <v>-0.10371243370654096</v>
      </c>
    </row>
    <row r="1484" spans="4:15" s="2" customFormat="1" ht="21.95" customHeight="1" x14ac:dyDescent="0.15">
      <c r="D1484" s="10">
        <v>1473</v>
      </c>
      <c r="E1484" s="116"/>
      <c r="F1484" s="152">
        <v>7177</v>
      </c>
      <c r="G1484" s="76" t="s">
        <v>14757</v>
      </c>
      <c r="H1484" s="76" t="s">
        <v>14756</v>
      </c>
      <c r="I1484" s="153">
        <v>45500</v>
      </c>
      <c r="J1484" s="153">
        <v>32814600</v>
      </c>
      <c r="K1484" s="111">
        <f>J1484/I1484</f>
        <v>721.2</v>
      </c>
      <c r="L1484" s="111">
        <v>567</v>
      </c>
      <c r="M1484" s="111">
        <v>594</v>
      </c>
      <c r="N1484" s="154">
        <f>(M1484-K1484)/K1484</f>
        <v>-0.17637271214642269</v>
      </c>
      <c r="O1484" s="154">
        <f>(M1484-L1484)/L1484</f>
        <v>4.7619047619047616E-2</v>
      </c>
    </row>
    <row r="1485" spans="4:15" s="2" customFormat="1" ht="21.95" customHeight="1" x14ac:dyDescent="0.15">
      <c r="D1485" s="10">
        <v>1474</v>
      </c>
      <c r="E1485" s="116"/>
      <c r="F1485" s="152">
        <v>7180</v>
      </c>
      <c r="G1485" s="76" t="s">
        <v>14750</v>
      </c>
      <c r="H1485" s="76" t="s">
        <v>14758</v>
      </c>
      <c r="I1485" s="153">
        <v>24067400</v>
      </c>
      <c r="J1485" s="153">
        <v>12803777000</v>
      </c>
      <c r="K1485" s="111">
        <f>J1485/I1485</f>
        <v>531.9966843115584</v>
      </c>
      <c r="L1485" s="111">
        <v>416</v>
      </c>
      <c r="M1485" s="111">
        <v>429</v>
      </c>
      <c r="N1485" s="154">
        <f>(M1485-K1485)/K1485</f>
        <v>-0.19360399669566258</v>
      </c>
      <c r="O1485" s="154">
        <f>(M1485-L1485)/L1485</f>
        <v>3.125E-2</v>
      </c>
    </row>
    <row r="1486" spans="4:15" s="2" customFormat="1" ht="21.95" customHeight="1" x14ac:dyDescent="0.15">
      <c r="D1486" s="10">
        <v>1475</v>
      </c>
      <c r="E1486" s="116"/>
      <c r="F1486" s="152">
        <v>7181</v>
      </c>
      <c r="G1486" s="76" t="s">
        <v>14760</v>
      </c>
      <c r="H1486" s="76" t="s">
        <v>14759</v>
      </c>
      <c r="I1486" s="153">
        <v>5269000</v>
      </c>
      <c r="J1486" s="153">
        <v>13483179000</v>
      </c>
      <c r="K1486" s="111">
        <f>J1486/I1486</f>
        <v>2558.9635604479026</v>
      </c>
      <c r="L1486" s="111">
        <v>2547</v>
      </c>
      <c r="M1486" s="111">
        <v>2446</v>
      </c>
      <c r="N1486" s="154">
        <f>(M1486-K1486)/K1486</f>
        <v>-4.4144263010970859E-2</v>
      </c>
      <c r="O1486" s="154">
        <f>(M1486-L1486)/L1486</f>
        <v>-3.9654495484884179E-2</v>
      </c>
    </row>
    <row r="1487" spans="4:15" s="2" customFormat="1" ht="21.95" customHeight="1" x14ac:dyDescent="0.15">
      <c r="D1487" s="10">
        <v>1476</v>
      </c>
      <c r="E1487" s="116"/>
      <c r="F1487" s="152">
        <v>7182</v>
      </c>
      <c r="G1487" s="76" t="s">
        <v>14750</v>
      </c>
      <c r="H1487" s="76" t="s">
        <v>14761</v>
      </c>
      <c r="I1487" s="153">
        <v>42051500</v>
      </c>
      <c r="J1487" s="153">
        <v>61097354500</v>
      </c>
      <c r="K1487" s="111">
        <f>J1487/I1487</f>
        <v>1452.9173632331783</v>
      </c>
      <c r="L1487" s="111">
        <v>1210</v>
      </c>
      <c r="M1487" s="111">
        <v>1244</v>
      </c>
      <c r="N1487" s="154">
        <f>(M1487-K1487)/K1487</f>
        <v>-0.14379163503716022</v>
      </c>
      <c r="O1487" s="154">
        <f>(M1487-L1487)/L1487</f>
        <v>2.809917355371901E-2</v>
      </c>
    </row>
    <row r="1488" spans="4:15" s="2" customFormat="1" ht="21.95" customHeight="1" x14ac:dyDescent="0.15">
      <c r="D1488" s="10">
        <v>1477</v>
      </c>
      <c r="E1488" s="116"/>
      <c r="F1488" s="152">
        <v>7184</v>
      </c>
      <c r="G1488" s="76" t="s">
        <v>14750</v>
      </c>
      <c r="H1488" s="76" t="s">
        <v>14762</v>
      </c>
      <c r="I1488" s="153">
        <v>2535800</v>
      </c>
      <c r="J1488" s="153">
        <v>1278029200</v>
      </c>
      <c r="K1488" s="111">
        <f>J1488/I1488</f>
        <v>503.99447905986278</v>
      </c>
      <c r="L1488" s="111">
        <v>387</v>
      </c>
      <c r="M1488" s="111">
        <v>380</v>
      </c>
      <c r="N1488" s="154">
        <f>(M1488-K1488)/K1488</f>
        <v>-0.24602348678731287</v>
      </c>
      <c r="O1488" s="154">
        <f>(M1488-L1488)/L1488</f>
        <v>-1.8087855297157621E-2</v>
      </c>
    </row>
    <row r="1489" spans="4:15" s="2" customFormat="1" ht="21.95" customHeight="1" x14ac:dyDescent="0.15">
      <c r="D1489" s="10">
        <v>1478</v>
      </c>
      <c r="E1489" s="116"/>
      <c r="F1489" s="152">
        <v>7186</v>
      </c>
      <c r="G1489" s="76" t="s">
        <v>14750</v>
      </c>
      <c r="H1489" s="76" t="s">
        <v>14763</v>
      </c>
      <c r="I1489" s="153">
        <v>102254900</v>
      </c>
      <c r="J1489" s="153">
        <v>60790167550</v>
      </c>
      <c r="K1489" s="111">
        <f>J1489/I1489</f>
        <v>594.49637670175218</v>
      </c>
      <c r="L1489" s="111">
        <v>422</v>
      </c>
      <c r="M1489" s="111">
        <v>439</v>
      </c>
      <c r="N1489" s="154">
        <f>(M1489-K1489)/K1489</f>
        <v>-0.26155983921120152</v>
      </c>
      <c r="O1489" s="154">
        <f>(M1489-L1489)/L1489</f>
        <v>4.0284360189573459E-2</v>
      </c>
    </row>
    <row r="1490" spans="4:15" s="2" customFormat="1" ht="21.95" customHeight="1" x14ac:dyDescent="0.15">
      <c r="D1490" s="10">
        <v>1479</v>
      </c>
      <c r="E1490" s="116"/>
      <c r="F1490" s="152">
        <v>7189</v>
      </c>
      <c r="G1490" s="76" t="s">
        <v>14750</v>
      </c>
      <c r="H1490" s="76" t="s">
        <v>14764</v>
      </c>
      <c r="I1490" s="153">
        <v>14643200</v>
      </c>
      <c r="J1490" s="153">
        <v>18252680050</v>
      </c>
      <c r="K1490" s="111">
        <f>J1490/I1490</f>
        <v>1246.4953049879807</v>
      </c>
      <c r="L1490" s="111">
        <v>958</v>
      </c>
      <c r="M1490" s="111">
        <v>967</v>
      </c>
      <c r="N1490" s="154">
        <f>(M1490-K1490)/K1490</f>
        <v>-0.2242249159459736</v>
      </c>
      <c r="O1490" s="154">
        <f>(M1490-L1490)/L1490</f>
        <v>9.3945720250521916E-3</v>
      </c>
    </row>
    <row r="1491" spans="4:15" s="2" customFormat="1" ht="21.95" customHeight="1" x14ac:dyDescent="0.15">
      <c r="D1491" s="10">
        <v>1480</v>
      </c>
      <c r="E1491" s="116"/>
      <c r="F1491" s="152">
        <v>7190</v>
      </c>
      <c r="G1491" s="76" t="s">
        <v>13693</v>
      </c>
      <c r="H1491" s="76" t="s">
        <v>14765</v>
      </c>
      <c r="I1491" s="153">
        <v>246400</v>
      </c>
      <c r="J1491" s="153">
        <v>272518400</v>
      </c>
      <c r="K1491" s="111">
        <f>J1491/I1491</f>
        <v>1106</v>
      </c>
      <c r="L1491" s="111">
        <v>679</v>
      </c>
      <c r="M1491" s="111">
        <v>692</v>
      </c>
      <c r="N1491" s="154">
        <f>(M1491-K1491)/K1491</f>
        <v>-0.37432188065099459</v>
      </c>
      <c r="O1491" s="154">
        <f>(M1491-L1491)/L1491</f>
        <v>1.9145802650957292E-2</v>
      </c>
    </row>
    <row r="1492" spans="4:15" s="2" customFormat="1" ht="21.95" customHeight="1" x14ac:dyDescent="0.15">
      <c r="D1492" s="10">
        <v>1481</v>
      </c>
      <c r="E1492" s="116"/>
      <c r="F1492" s="152">
        <v>7191</v>
      </c>
      <c r="G1492" s="76" t="s">
        <v>13693</v>
      </c>
      <c r="H1492" s="76" t="s">
        <v>14767</v>
      </c>
      <c r="I1492" s="153">
        <v>189600</v>
      </c>
      <c r="J1492" s="153">
        <v>146749800</v>
      </c>
      <c r="K1492" s="111">
        <f>J1492/I1492</f>
        <v>773.99683544303798</v>
      </c>
      <c r="L1492" s="111">
        <v>332</v>
      </c>
      <c r="M1492" s="111">
        <v>428</v>
      </c>
      <c r="N1492" s="154">
        <f>(M1492-K1492)/K1492</f>
        <v>-0.44702616289766667</v>
      </c>
      <c r="O1492" s="154">
        <f>(M1492-L1492)/L1492</f>
        <v>0.28915662650602408</v>
      </c>
    </row>
    <row r="1493" spans="4:15" s="2" customFormat="1" ht="21.95" customHeight="1" x14ac:dyDescent="0.15">
      <c r="D1493" s="10">
        <v>1482</v>
      </c>
      <c r="E1493" s="116"/>
      <c r="F1493" s="152">
        <v>7198</v>
      </c>
      <c r="G1493" s="76" t="s">
        <v>13693</v>
      </c>
      <c r="H1493" s="76" t="s">
        <v>4308</v>
      </c>
      <c r="I1493" s="153">
        <v>1092800</v>
      </c>
      <c r="J1493" s="153">
        <v>1587816400</v>
      </c>
      <c r="K1493" s="111">
        <f>J1493/I1493</f>
        <v>1452.979868228404</v>
      </c>
      <c r="L1493" s="111">
        <v>1993</v>
      </c>
      <c r="M1493" s="111">
        <v>2261</v>
      </c>
      <c r="N1493" s="154">
        <f>(M1493-K1493)/K1493</f>
        <v>0.55611240695082886</v>
      </c>
      <c r="O1493" s="154">
        <f>(M1493-L1493)/L1493</f>
        <v>0.13447064726542901</v>
      </c>
    </row>
    <row r="1494" spans="4:15" s="2" customFormat="1" ht="21.95" customHeight="1" x14ac:dyDescent="0.15">
      <c r="D1494" s="10">
        <v>1483</v>
      </c>
      <c r="E1494" s="116"/>
      <c r="F1494" s="152">
        <v>7199</v>
      </c>
      <c r="G1494" s="76" t="s">
        <v>13693</v>
      </c>
      <c r="H1494" s="76" t="s">
        <v>14769</v>
      </c>
      <c r="I1494" s="153">
        <v>38000</v>
      </c>
      <c r="J1494" s="153">
        <v>109250000</v>
      </c>
      <c r="K1494" s="111">
        <f>J1494/I1494</f>
        <v>2875</v>
      </c>
      <c r="L1494" s="111">
        <v>3000</v>
      </c>
      <c r="M1494" s="111">
        <v>3290</v>
      </c>
      <c r="N1494" s="154">
        <f>(M1494-K1494)/K1494</f>
        <v>0.14434782608695651</v>
      </c>
      <c r="O1494" s="154">
        <f>(M1494-L1494)/L1494</f>
        <v>9.6666666666666665E-2</v>
      </c>
    </row>
    <row r="1495" spans="4:15" s="2" customFormat="1" ht="21.95" customHeight="1" x14ac:dyDescent="0.15">
      <c r="D1495" s="10">
        <v>1484</v>
      </c>
      <c r="E1495" s="116"/>
      <c r="F1495" s="152">
        <v>7201</v>
      </c>
      <c r="G1495" s="76" t="s">
        <v>13695</v>
      </c>
      <c r="H1495" s="76" t="s">
        <v>14771</v>
      </c>
      <c r="I1495" s="153">
        <v>222911200</v>
      </c>
      <c r="J1495" s="153">
        <v>251998538450</v>
      </c>
      <c r="K1495" s="111">
        <f>J1495/I1495</f>
        <v>1130.4884566141136</v>
      </c>
      <c r="L1495" s="111">
        <v>880.3</v>
      </c>
      <c r="M1495" s="111">
        <v>913.6</v>
      </c>
      <c r="N1495" s="154">
        <f>(M1495-K1495)/K1495</f>
        <v>-0.19185375608673494</v>
      </c>
      <c r="O1495" s="154">
        <f>(M1495-L1495)/L1495</f>
        <v>3.7828013177325988E-2</v>
      </c>
    </row>
    <row r="1496" spans="4:15" s="2" customFormat="1" ht="21.95" customHeight="1" x14ac:dyDescent="0.15">
      <c r="D1496" s="10">
        <v>1485</v>
      </c>
      <c r="E1496" s="116"/>
      <c r="F1496" s="152">
        <v>7202</v>
      </c>
      <c r="G1496" s="76" t="s">
        <v>13695</v>
      </c>
      <c r="H1496" s="76" t="s">
        <v>14772</v>
      </c>
      <c r="I1496" s="153">
        <v>47760900</v>
      </c>
      <c r="J1496" s="153">
        <v>78709580800</v>
      </c>
      <c r="K1496" s="111">
        <f>J1496/I1496</f>
        <v>1647.9919934507097</v>
      </c>
      <c r="L1496" s="111">
        <v>1548.5</v>
      </c>
      <c r="M1496" s="111">
        <v>1583.5</v>
      </c>
      <c r="N1496" s="154">
        <f>(M1496-K1496)/K1496</f>
        <v>-3.9133681296394385E-2</v>
      </c>
      <c r="O1496" s="154">
        <f>(M1496-L1496)/L1496</f>
        <v>2.2602518566354538E-2</v>
      </c>
    </row>
    <row r="1497" spans="4:15" s="2" customFormat="1" ht="21.95" customHeight="1" x14ac:dyDescent="0.15">
      <c r="D1497" s="10">
        <v>1486</v>
      </c>
      <c r="E1497" s="116"/>
      <c r="F1497" s="152">
        <v>7203</v>
      </c>
      <c r="G1497" s="76" t="s">
        <v>13695</v>
      </c>
      <c r="H1497" s="76" t="s">
        <v>14774</v>
      </c>
      <c r="I1497" s="153">
        <v>198707900</v>
      </c>
      <c r="J1497" s="153">
        <v>1378028275500</v>
      </c>
      <c r="K1497" s="111">
        <f>J1497/I1497</f>
        <v>6934.9445870043419</v>
      </c>
      <c r="L1497" s="111">
        <v>6406</v>
      </c>
      <c r="M1497" s="111">
        <v>6639</v>
      </c>
      <c r="N1497" s="154">
        <f>(M1497-K1497)/K1497</f>
        <v>-4.2674398229356265E-2</v>
      </c>
      <c r="O1497" s="154">
        <f>(M1497-L1497)/L1497</f>
        <v>3.6372151108335936E-2</v>
      </c>
    </row>
    <row r="1498" spans="4:15" s="2" customFormat="1" ht="21.95" customHeight="1" x14ac:dyDescent="0.15">
      <c r="D1498" s="10">
        <v>1487</v>
      </c>
      <c r="E1498" s="116"/>
      <c r="F1498" s="152">
        <v>7205</v>
      </c>
      <c r="G1498" s="76" t="s">
        <v>13695</v>
      </c>
      <c r="H1498" s="76" t="s">
        <v>14775</v>
      </c>
      <c r="I1498" s="153">
        <v>25297200</v>
      </c>
      <c r="J1498" s="153">
        <v>34960577000</v>
      </c>
      <c r="K1498" s="111">
        <f>J1498/I1498</f>
        <v>1381.9939360877884</v>
      </c>
      <c r="L1498" s="111">
        <v>1040</v>
      </c>
      <c r="M1498" s="111">
        <v>1080</v>
      </c>
      <c r="N1498" s="154">
        <f>(M1498-K1498)/K1498</f>
        <v>-0.21852044947656327</v>
      </c>
      <c r="O1498" s="154">
        <f>(M1498-L1498)/L1498</f>
        <v>3.8461538461538464E-2</v>
      </c>
    </row>
    <row r="1499" spans="4:15" s="2" customFormat="1" ht="21.95" customHeight="1" x14ac:dyDescent="0.15">
      <c r="D1499" s="10">
        <v>1488</v>
      </c>
      <c r="E1499" s="116"/>
      <c r="F1499" s="152">
        <v>7211</v>
      </c>
      <c r="G1499" s="76" t="s">
        <v>13695</v>
      </c>
      <c r="H1499" s="76" t="s">
        <v>14776</v>
      </c>
      <c r="I1499" s="153">
        <v>58726300</v>
      </c>
      <c r="J1499" s="153">
        <v>45280931300</v>
      </c>
      <c r="K1499" s="111">
        <f>J1499/I1499</f>
        <v>771.05030114275883</v>
      </c>
      <c r="L1499" s="111">
        <v>602</v>
      </c>
      <c r="M1499" s="111">
        <v>660</v>
      </c>
      <c r="N1499" s="154">
        <f>(M1499-K1499)/K1499</f>
        <v>-0.14402471664711539</v>
      </c>
      <c r="O1499" s="154">
        <f>(M1499-L1499)/L1499</f>
        <v>9.634551495016612E-2</v>
      </c>
    </row>
    <row r="1500" spans="4:15" s="2" customFormat="1" ht="21.95" customHeight="1" x14ac:dyDescent="0.15">
      <c r="D1500" s="10">
        <v>1489</v>
      </c>
      <c r="E1500" s="116"/>
      <c r="F1500" s="152">
        <v>7212</v>
      </c>
      <c r="G1500" s="76" t="s">
        <v>13695</v>
      </c>
      <c r="H1500" s="76" t="s">
        <v>14777</v>
      </c>
      <c r="I1500" s="153">
        <v>755000</v>
      </c>
      <c r="J1500" s="153">
        <v>1006411000</v>
      </c>
      <c r="K1500" s="111">
        <f>J1500/I1500</f>
        <v>1332.994701986755</v>
      </c>
      <c r="L1500" s="111">
        <v>917</v>
      </c>
      <c r="M1500" s="111">
        <v>952</v>
      </c>
      <c r="N1500" s="154">
        <f>(M1500-K1500)/K1500</f>
        <v>-0.2858186168473914</v>
      </c>
      <c r="O1500" s="154">
        <f>(M1500-L1500)/L1500</f>
        <v>3.8167938931297711E-2</v>
      </c>
    </row>
    <row r="1501" spans="4:15" s="2" customFormat="1" ht="21.95" customHeight="1" x14ac:dyDescent="0.15">
      <c r="D1501" s="10">
        <v>1490</v>
      </c>
      <c r="E1501" s="116"/>
      <c r="F1501" s="152">
        <v>7213</v>
      </c>
      <c r="G1501" s="76" t="s">
        <v>13695</v>
      </c>
      <c r="H1501" s="76" t="s">
        <v>14778</v>
      </c>
      <c r="I1501" s="153">
        <v>372600</v>
      </c>
      <c r="J1501" s="153">
        <v>318012600</v>
      </c>
      <c r="K1501" s="111">
        <f>J1501/I1501</f>
        <v>853.49597423510465</v>
      </c>
      <c r="L1501" s="111">
        <v>678</v>
      </c>
      <c r="M1501" s="111">
        <v>696</v>
      </c>
      <c r="N1501" s="154">
        <f>(M1501-K1501)/K1501</f>
        <v>-0.1845304242662083</v>
      </c>
      <c r="O1501" s="154">
        <f>(M1501-L1501)/L1501</f>
        <v>2.6548672566371681E-2</v>
      </c>
    </row>
    <row r="1502" spans="4:15" s="2" customFormat="1" ht="21.95" customHeight="1" x14ac:dyDescent="0.15">
      <c r="D1502" s="10">
        <v>1491</v>
      </c>
      <c r="E1502" s="116"/>
      <c r="F1502" s="152">
        <v>7214</v>
      </c>
      <c r="G1502" s="76" t="s">
        <v>13695</v>
      </c>
      <c r="H1502" s="76" t="s">
        <v>2228</v>
      </c>
      <c r="I1502" s="153">
        <v>163900</v>
      </c>
      <c r="J1502" s="153">
        <v>293049200</v>
      </c>
      <c r="K1502" s="111">
        <f>J1502/I1502</f>
        <v>1787.9755948749237</v>
      </c>
      <c r="L1502" s="111">
        <v>933</v>
      </c>
      <c r="M1502" s="111">
        <v>978</v>
      </c>
      <c r="N1502" s="154">
        <f>(M1502-K1502)/K1502</f>
        <v>-0.45301266817995067</v>
      </c>
      <c r="O1502" s="154">
        <f>(M1502-L1502)/L1502</f>
        <v>4.8231511254019289E-2</v>
      </c>
    </row>
    <row r="1503" spans="4:15" s="2" customFormat="1" ht="21.95" customHeight="1" x14ac:dyDescent="0.15">
      <c r="D1503" s="10">
        <v>1492</v>
      </c>
      <c r="E1503" s="116"/>
      <c r="F1503" s="152">
        <v>7215</v>
      </c>
      <c r="G1503" s="76" t="s">
        <v>13695</v>
      </c>
      <c r="H1503" s="76" t="s">
        <v>14779</v>
      </c>
      <c r="I1503" s="153">
        <v>165600</v>
      </c>
      <c r="J1503" s="153">
        <v>216153982</v>
      </c>
      <c r="K1503" s="111">
        <f>J1503/I1503</f>
        <v>1305.2776690821256</v>
      </c>
      <c r="L1503" s="111">
        <v>765</v>
      </c>
      <c r="M1503" s="111">
        <v>785</v>
      </c>
      <c r="N1503" s="154">
        <f>(M1503-K1503)/K1503</f>
        <v>-0.39859539575819614</v>
      </c>
      <c r="O1503" s="154">
        <f>(M1503-L1503)/L1503</f>
        <v>2.6143790849673203E-2</v>
      </c>
    </row>
    <row r="1504" spans="4:15" s="2" customFormat="1" ht="21.95" customHeight="1" x14ac:dyDescent="0.15">
      <c r="D1504" s="10">
        <v>1493</v>
      </c>
      <c r="E1504" s="116"/>
      <c r="F1504" s="152">
        <v>7220</v>
      </c>
      <c r="G1504" s="76" t="s">
        <v>13695</v>
      </c>
      <c r="H1504" s="76" t="s">
        <v>14780</v>
      </c>
      <c r="I1504" s="153">
        <v>1545700</v>
      </c>
      <c r="J1504" s="153">
        <v>5598503800</v>
      </c>
      <c r="K1504" s="111">
        <f>J1504/I1504</f>
        <v>3621.9860257488517</v>
      </c>
      <c r="L1504" s="111">
        <v>1538</v>
      </c>
      <c r="M1504" s="111">
        <v>1562</v>
      </c>
      <c r="N1504" s="154">
        <f>(M1504-K1504)/K1504</f>
        <v>-0.56874488501731479</v>
      </c>
      <c r="O1504" s="154">
        <f>(M1504-L1504)/L1504</f>
        <v>1.5604681404421327E-2</v>
      </c>
    </row>
    <row r="1505" spans="4:15" s="2" customFormat="1" ht="21.95" customHeight="1" x14ac:dyDescent="0.15">
      <c r="D1505" s="10">
        <v>1494</v>
      </c>
      <c r="E1505" s="116"/>
      <c r="F1505" s="152">
        <v>7222</v>
      </c>
      <c r="G1505" s="76" t="s">
        <v>13695</v>
      </c>
      <c r="H1505" s="76" t="s">
        <v>14781</v>
      </c>
      <c r="I1505" s="153">
        <v>5467900</v>
      </c>
      <c r="J1505" s="153">
        <v>6121293250</v>
      </c>
      <c r="K1505" s="111">
        <f>J1505/I1505</f>
        <v>1119.4961959801751</v>
      </c>
      <c r="L1505" s="111">
        <v>974</v>
      </c>
      <c r="M1505" s="111">
        <v>957</v>
      </c>
      <c r="N1505" s="154">
        <f>(M1505-K1505)/K1505</f>
        <v>-0.14515118190098139</v>
      </c>
      <c r="O1505" s="154">
        <f>(M1505-L1505)/L1505</f>
        <v>-1.7453798767967144E-2</v>
      </c>
    </row>
    <row r="1506" spans="4:15" s="2" customFormat="1" ht="21.95" customHeight="1" x14ac:dyDescent="0.15">
      <c r="D1506" s="10">
        <v>1495</v>
      </c>
      <c r="E1506" s="116"/>
      <c r="F1506" s="152">
        <v>7224</v>
      </c>
      <c r="G1506" s="76" t="s">
        <v>14747</v>
      </c>
      <c r="H1506" s="76" t="s">
        <v>14782</v>
      </c>
      <c r="I1506" s="153">
        <v>8486900</v>
      </c>
      <c r="J1506" s="153">
        <v>7485420600</v>
      </c>
      <c r="K1506" s="111">
        <f>J1506/I1506</f>
        <v>881.99703071792999</v>
      </c>
      <c r="L1506" s="111">
        <v>1340</v>
      </c>
      <c r="M1506" s="111">
        <v>1473</v>
      </c>
      <c r="N1506" s="154">
        <f>(M1506-K1506)/K1506</f>
        <v>0.67007364956886994</v>
      </c>
      <c r="O1506" s="154">
        <f>(M1506-L1506)/L1506</f>
        <v>9.925373134328358E-2</v>
      </c>
    </row>
    <row r="1507" spans="4:15" s="2" customFormat="1" ht="21.95" customHeight="1" x14ac:dyDescent="0.15">
      <c r="D1507" s="10">
        <v>1496</v>
      </c>
      <c r="E1507" s="116"/>
      <c r="F1507" s="152">
        <v>7226</v>
      </c>
      <c r="G1507" s="76" t="s">
        <v>14747</v>
      </c>
      <c r="H1507" s="76" t="s">
        <v>14783</v>
      </c>
      <c r="I1507" s="153">
        <v>2730400</v>
      </c>
      <c r="J1507" s="153">
        <v>4327655200</v>
      </c>
      <c r="K1507" s="111">
        <f>J1507/I1507</f>
        <v>1584.989452094931</v>
      </c>
      <c r="L1507" s="111">
        <v>1409</v>
      </c>
      <c r="M1507" s="111">
        <v>1508</v>
      </c>
      <c r="N1507" s="154">
        <f>(M1507-K1507)/K1507</f>
        <v>-4.8574110063112172E-2</v>
      </c>
      <c r="O1507" s="154">
        <f>(M1507-L1507)/L1507</f>
        <v>7.0262597586941089E-2</v>
      </c>
    </row>
    <row r="1508" spans="4:15" s="2" customFormat="1" ht="21.95" customHeight="1" x14ac:dyDescent="0.15">
      <c r="D1508" s="10">
        <v>1497</v>
      </c>
      <c r="E1508" s="116"/>
      <c r="F1508" s="152">
        <v>7230</v>
      </c>
      <c r="G1508" s="76" t="s">
        <v>13695</v>
      </c>
      <c r="H1508" s="76" t="s">
        <v>2240</v>
      </c>
      <c r="I1508" s="153">
        <v>3479600</v>
      </c>
      <c r="J1508" s="153">
        <v>6473759800</v>
      </c>
      <c r="K1508" s="111">
        <f>J1508/I1508</f>
        <v>1860.4896539832164</v>
      </c>
      <c r="L1508" s="111">
        <v>1398</v>
      </c>
      <c r="M1508" s="111">
        <v>1466</v>
      </c>
      <c r="N1508" s="154">
        <f>(M1508-K1508)/K1508</f>
        <v>-0.21203539247779934</v>
      </c>
      <c r="O1508" s="154">
        <f>(M1508-L1508)/L1508</f>
        <v>4.8640915593705293E-2</v>
      </c>
    </row>
    <row r="1509" spans="4:15" s="2" customFormat="1" ht="21.95" customHeight="1" x14ac:dyDescent="0.15">
      <c r="D1509" s="10">
        <v>1498</v>
      </c>
      <c r="E1509" s="116"/>
      <c r="F1509" s="152">
        <v>7231</v>
      </c>
      <c r="G1509" s="76" t="s">
        <v>14747</v>
      </c>
      <c r="H1509" s="76" t="s">
        <v>14784</v>
      </c>
      <c r="I1509" s="153">
        <v>1165500</v>
      </c>
      <c r="J1509" s="153">
        <v>3682698000</v>
      </c>
      <c r="K1509" s="111">
        <f>J1509/I1509</f>
        <v>3159.7580437580436</v>
      </c>
      <c r="L1509" s="111">
        <v>2251</v>
      </c>
      <c r="M1509" s="111">
        <v>2329</v>
      </c>
      <c r="N1509" s="154">
        <f>(M1509-K1509)/K1509</f>
        <v>-0.26291824635090899</v>
      </c>
      <c r="O1509" s="154">
        <f>(M1509-L1509)/L1509</f>
        <v>3.4651266103953797E-2</v>
      </c>
    </row>
    <row r="1510" spans="4:15" s="2" customFormat="1" ht="21.95" customHeight="1" x14ac:dyDescent="0.15">
      <c r="D1510" s="10">
        <v>1499</v>
      </c>
      <c r="E1510" s="116"/>
      <c r="F1510" s="152">
        <v>7236</v>
      </c>
      <c r="G1510" s="76" t="s">
        <v>13695</v>
      </c>
      <c r="H1510" s="76" t="s">
        <v>2244</v>
      </c>
      <c r="I1510" s="153">
        <v>573400</v>
      </c>
      <c r="J1510" s="153">
        <v>2284989000</v>
      </c>
      <c r="K1510" s="111">
        <f>J1510/I1510</f>
        <v>3984.9825601674224</v>
      </c>
      <c r="L1510" s="111">
        <v>2304</v>
      </c>
      <c r="M1510" s="111">
        <v>2269</v>
      </c>
      <c r="N1510" s="154">
        <f>(M1510-K1510)/K1510</f>
        <v>-0.43061231366978137</v>
      </c>
      <c r="O1510" s="154">
        <f>(M1510-L1510)/L1510</f>
        <v>-1.5190972222222222E-2</v>
      </c>
    </row>
    <row r="1511" spans="4:15" s="2" customFormat="1" ht="21.95" customHeight="1" x14ac:dyDescent="0.15">
      <c r="D1511" s="10">
        <v>1500</v>
      </c>
      <c r="E1511" s="116"/>
      <c r="F1511" s="152">
        <v>7238</v>
      </c>
      <c r="G1511" s="76" t="s">
        <v>13695</v>
      </c>
      <c r="H1511" s="76" t="s">
        <v>14785</v>
      </c>
      <c r="I1511" s="153">
        <v>6249900</v>
      </c>
      <c r="J1511" s="153">
        <v>1787471400</v>
      </c>
      <c r="K1511" s="111">
        <f>J1511/I1511</f>
        <v>286</v>
      </c>
      <c r="L1511" s="111">
        <v>183</v>
      </c>
      <c r="M1511" s="111">
        <v>175</v>
      </c>
      <c r="N1511" s="154">
        <f>(M1511-K1511)/K1511</f>
        <v>-0.38811188811188813</v>
      </c>
      <c r="O1511" s="154">
        <f>(M1511-L1511)/L1511</f>
        <v>-4.3715846994535519E-2</v>
      </c>
    </row>
    <row r="1512" spans="4:15" s="2" customFormat="1" ht="21.95" customHeight="1" x14ac:dyDescent="0.15">
      <c r="D1512" s="10">
        <v>1501</v>
      </c>
      <c r="E1512" s="116"/>
      <c r="F1512" s="152">
        <v>7239</v>
      </c>
      <c r="G1512" s="76" t="s">
        <v>13695</v>
      </c>
      <c r="H1512" s="76" t="s">
        <v>2248</v>
      </c>
      <c r="I1512" s="153">
        <v>2308900</v>
      </c>
      <c r="J1512" s="153">
        <v>4416911700</v>
      </c>
      <c r="K1512" s="111">
        <f>J1512/I1512</f>
        <v>1912.9939365065616</v>
      </c>
      <c r="L1512" s="111">
        <v>1435</v>
      </c>
      <c r="M1512" s="111">
        <v>1491</v>
      </c>
      <c r="N1512" s="154">
        <f>(M1512-K1512)/K1512</f>
        <v>-0.22059345220779486</v>
      </c>
      <c r="O1512" s="154">
        <f>(M1512-L1512)/L1512</f>
        <v>3.9024390243902439E-2</v>
      </c>
    </row>
    <row r="1513" spans="4:15" s="2" customFormat="1" ht="21.95" customHeight="1" x14ac:dyDescent="0.15">
      <c r="D1513" s="10">
        <v>1502</v>
      </c>
      <c r="E1513" s="116"/>
      <c r="F1513" s="152">
        <v>7240</v>
      </c>
      <c r="G1513" s="76" t="s">
        <v>13695</v>
      </c>
      <c r="H1513" s="76" t="s">
        <v>2250</v>
      </c>
      <c r="I1513" s="153">
        <v>8802000</v>
      </c>
      <c r="J1513" s="153">
        <v>18404872000</v>
      </c>
      <c r="K1513" s="111">
        <f>J1513/I1513</f>
        <v>2090.9875028402635</v>
      </c>
      <c r="L1513" s="111">
        <v>1536</v>
      </c>
      <c r="M1513" s="111">
        <v>1715</v>
      </c>
      <c r="N1513" s="154">
        <f>(M1513-K1513)/K1513</f>
        <v>-0.17981336680852761</v>
      </c>
      <c r="O1513" s="154">
        <f>(M1513-L1513)/L1513</f>
        <v>0.11653645833333333</v>
      </c>
    </row>
    <row r="1514" spans="4:15" s="2" customFormat="1" ht="21.95" customHeight="1" x14ac:dyDescent="0.15">
      <c r="D1514" s="10">
        <v>1503</v>
      </c>
      <c r="E1514" s="116"/>
      <c r="F1514" s="152">
        <v>7241</v>
      </c>
      <c r="G1514" s="76" t="s">
        <v>13695</v>
      </c>
      <c r="H1514" s="76" t="s">
        <v>14786</v>
      </c>
      <c r="I1514" s="153">
        <v>5243900</v>
      </c>
      <c r="J1514" s="153">
        <v>4766979100</v>
      </c>
      <c r="K1514" s="111">
        <f>J1514/I1514</f>
        <v>909.05225118709359</v>
      </c>
      <c r="L1514" s="111">
        <v>551</v>
      </c>
      <c r="M1514" s="111">
        <v>564</v>
      </c>
      <c r="N1514" s="154">
        <f>(M1514-K1514)/K1514</f>
        <v>-0.37957361717822513</v>
      </c>
      <c r="O1514" s="154">
        <f>(M1514-L1514)/L1514</f>
        <v>2.3593466424682397E-2</v>
      </c>
    </row>
    <row r="1515" spans="4:15" s="2" customFormat="1" ht="21.95" customHeight="1" x14ac:dyDescent="0.15">
      <c r="D1515" s="10">
        <v>1504</v>
      </c>
      <c r="E1515" s="116"/>
      <c r="F1515" s="152">
        <v>7242</v>
      </c>
      <c r="G1515" s="76" t="s">
        <v>13695</v>
      </c>
      <c r="H1515" s="76" t="s">
        <v>3801</v>
      </c>
      <c r="I1515" s="153">
        <v>1938500</v>
      </c>
      <c r="J1515" s="153">
        <v>9916415500</v>
      </c>
      <c r="K1515" s="111">
        <f>J1515/I1515</f>
        <v>5115.5096724271343</v>
      </c>
      <c r="L1515" s="111">
        <v>2656</v>
      </c>
      <c r="M1515" s="111">
        <v>2890</v>
      </c>
      <c r="N1515" s="154">
        <f>(M1515-K1515)/K1515</f>
        <v>-0.43505140541962972</v>
      </c>
      <c r="O1515" s="154">
        <f>(M1515-L1515)/L1515</f>
        <v>8.8102409638554216E-2</v>
      </c>
    </row>
    <row r="1516" spans="4:15" s="2" customFormat="1" ht="21.95" customHeight="1" x14ac:dyDescent="0.15">
      <c r="D1516" s="10">
        <v>1505</v>
      </c>
      <c r="E1516" s="116"/>
      <c r="F1516" s="152">
        <v>7244</v>
      </c>
      <c r="G1516" s="76" t="s">
        <v>13695</v>
      </c>
      <c r="H1516" s="76" t="s">
        <v>14787</v>
      </c>
      <c r="I1516" s="153">
        <v>1886900</v>
      </c>
      <c r="J1516" s="153">
        <v>2173708800</v>
      </c>
      <c r="K1516" s="111">
        <f>J1516/I1516</f>
        <v>1152</v>
      </c>
      <c r="L1516" s="111">
        <v>554</v>
      </c>
      <c r="M1516" s="111">
        <v>579</v>
      </c>
      <c r="N1516" s="154">
        <f>(M1516-K1516)/K1516</f>
        <v>-0.49739583333333331</v>
      </c>
      <c r="O1516" s="154">
        <f>(M1516-L1516)/L1516</f>
        <v>4.5126353790613721E-2</v>
      </c>
    </row>
    <row r="1517" spans="4:15" s="2" customFormat="1" ht="21.95" customHeight="1" x14ac:dyDescent="0.15">
      <c r="D1517" s="10">
        <v>1506</v>
      </c>
      <c r="E1517" s="116"/>
      <c r="F1517" s="152">
        <v>7245</v>
      </c>
      <c r="G1517" s="76" t="s">
        <v>13695</v>
      </c>
      <c r="H1517" s="76" t="s">
        <v>14788</v>
      </c>
      <c r="I1517" s="153">
        <v>1773700</v>
      </c>
      <c r="J1517" s="153">
        <v>2197599300</v>
      </c>
      <c r="K1517" s="111">
        <f>J1517/I1517</f>
        <v>1238.9915431019901</v>
      </c>
      <c r="L1517" s="111">
        <v>777</v>
      </c>
      <c r="M1517" s="111">
        <v>767</v>
      </c>
      <c r="N1517" s="154">
        <f>(M1517-K1517)/K1517</f>
        <v>-0.38094815556229927</v>
      </c>
      <c r="O1517" s="154">
        <f>(M1517-L1517)/L1517</f>
        <v>-1.2870012870012869E-2</v>
      </c>
    </row>
    <row r="1518" spans="4:15" s="2" customFormat="1" ht="21.95" customHeight="1" x14ac:dyDescent="0.15">
      <c r="D1518" s="10">
        <v>1507</v>
      </c>
      <c r="E1518" s="116"/>
      <c r="F1518" s="152">
        <v>7246</v>
      </c>
      <c r="G1518" s="76" t="s">
        <v>13695</v>
      </c>
      <c r="H1518" s="76" t="s">
        <v>14789</v>
      </c>
      <c r="I1518" s="153">
        <v>9952200</v>
      </c>
      <c r="J1518" s="153">
        <v>6359429400</v>
      </c>
      <c r="K1518" s="111">
        <f>J1518/I1518</f>
        <v>638.99734732019056</v>
      </c>
      <c r="L1518" s="111">
        <v>540</v>
      </c>
      <c r="M1518" s="111">
        <v>571</v>
      </c>
      <c r="N1518" s="154">
        <f>(M1518-K1518)/K1518</f>
        <v>-0.10641256588209005</v>
      </c>
      <c r="O1518" s="154">
        <f>(M1518-L1518)/L1518</f>
        <v>5.7407407407407407E-2</v>
      </c>
    </row>
    <row r="1519" spans="4:15" s="2" customFormat="1" ht="21.95" customHeight="1" x14ac:dyDescent="0.15">
      <c r="D1519" s="10">
        <v>1508</v>
      </c>
      <c r="E1519" s="116"/>
      <c r="F1519" s="152">
        <v>7247</v>
      </c>
      <c r="G1519" s="76" t="s">
        <v>13695</v>
      </c>
      <c r="H1519" s="76" t="s">
        <v>3820</v>
      </c>
      <c r="I1519" s="153">
        <v>1363000</v>
      </c>
      <c r="J1519" s="153">
        <v>883217000</v>
      </c>
      <c r="K1519" s="111">
        <f>J1519/I1519</f>
        <v>647.99486426999272</v>
      </c>
      <c r="L1519" s="111">
        <v>507</v>
      </c>
      <c r="M1519" s="111">
        <v>501</v>
      </c>
      <c r="N1519" s="154">
        <f>(M1519-K1519)/K1519</f>
        <v>-0.22684572421047156</v>
      </c>
      <c r="O1519" s="154">
        <f>(M1519-L1519)/L1519</f>
        <v>-1.1834319526627219E-2</v>
      </c>
    </row>
    <row r="1520" spans="4:15" s="2" customFormat="1" ht="21.95" customHeight="1" x14ac:dyDescent="0.15">
      <c r="D1520" s="10">
        <v>1509</v>
      </c>
      <c r="E1520" s="116"/>
      <c r="F1520" s="152">
        <v>7250</v>
      </c>
      <c r="G1520" s="76" t="s">
        <v>13695</v>
      </c>
      <c r="H1520" s="76" t="s">
        <v>14790</v>
      </c>
      <c r="I1520" s="153">
        <v>3063000</v>
      </c>
      <c r="J1520" s="153">
        <v>4530151800</v>
      </c>
      <c r="K1520" s="111">
        <f>J1520/I1520</f>
        <v>1478.9917727717923</v>
      </c>
      <c r="L1520" s="111">
        <v>1468</v>
      </c>
      <c r="M1520" s="111">
        <v>1465</v>
      </c>
      <c r="N1520" s="154">
        <f>(M1520-K1520)/K1520</f>
        <v>-9.4603452361132281E-3</v>
      </c>
      <c r="O1520" s="154">
        <f>(M1520-L1520)/L1520</f>
        <v>-2.0435967302452314E-3</v>
      </c>
    </row>
    <row r="1521" spans="4:15" s="2" customFormat="1" ht="21.95" customHeight="1" x14ac:dyDescent="0.15">
      <c r="D1521" s="10">
        <v>1510</v>
      </c>
      <c r="E1521" s="116"/>
      <c r="F1521" s="152">
        <v>7251</v>
      </c>
      <c r="G1521" s="76" t="s">
        <v>13695</v>
      </c>
      <c r="H1521" s="76" t="s">
        <v>2262</v>
      </c>
      <c r="I1521" s="153">
        <v>3534000</v>
      </c>
      <c r="J1521" s="153">
        <v>7735888200</v>
      </c>
      <c r="K1521" s="111">
        <f>J1521/I1521</f>
        <v>2188.9893039049234</v>
      </c>
      <c r="L1521" s="111">
        <v>1844</v>
      </c>
      <c r="M1521" s="111">
        <v>1921</v>
      </c>
      <c r="N1521" s="154">
        <f>(M1521-K1521)/K1521</f>
        <v>-0.12242604540225897</v>
      </c>
      <c r="O1521" s="154">
        <f>(M1521-L1521)/L1521</f>
        <v>4.1757049891540131E-2</v>
      </c>
    </row>
    <row r="1522" spans="4:15" s="2" customFormat="1" ht="21.95" customHeight="1" x14ac:dyDescent="0.15">
      <c r="D1522" s="10">
        <v>1511</v>
      </c>
      <c r="E1522" s="116"/>
      <c r="F1522" s="152">
        <v>7256</v>
      </c>
      <c r="G1522" s="76" t="s">
        <v>13695</v>
      </c>
      <c r="H1522" s="76" t="s">
        <v>14791</v>
      </c>
      <c r="I1522" s="153">
        <v>1949100</v>
      </c>
      <c r="J1522" s="153">
        <v>2720926600</v>
      </c>
      <c r="K1522" s="111">
        <f>J1522/I1522</f>
        <v>1395.9912780257555</v>
      </c>
      <c r="L1522" s="111">
        <v>821</v>
      </c>
      <c r="M1522" s="111">
        <v>880</v>
      </c>
      <c r="N1522" s="154">
        <f>(M1522-K1522)/K1522</f>
        <v>-0.3696235686769353</v>
      </c>
      <c r="O1522" s="154">
        <f>(M1522-L1522)/L1522</f>
        <v>7.186358099878197E-2</v>
      </c>
    </row>
    <row r="1523" spans="4:15" s="2" customFormat="1" ht="21.95" customHeight="1" x14ac:dyDescent="0.15">
      <c r="D1523" s="10">
        <v>1512</v>
      </c>
      <c r="E1523" s="116"/>
      <c r="F1523" s="152">
        <v>7259</v>
      </c>
      <c r="G1523" s="76" t="s">
        <v>13695</v>
      </c>
      <c r="H1523" s="76" t="s">
        <v>14792</v>
      </c>
      <c r="I1523" s="153">
        <v>14569800</v>
      </c>
      <c r="J1523" s="153">
        <v>85232763000</v>
      </c>
      <c r="K1523" s="111">
        <f>J1523/I1523</f>
        <v>5849.9610838858462</v>
      </c>
      <c r="L1523" s="111">
        <v>3820</v>
      </c>
      <c r="M1523" s="111">
        <v>4230</v>
      </c>
      <c r="N1523" s="154">
        <f>(M1523-K1523)/K1523</f>
        <v>-0.27691826674679082</v>
      </c>
      <c r="O1523" s="154">
        <f>(M1523-L1523)/L1523</f>
        <v>0.10732984293193717</v>
      </c>
    </row>
    <row r="1524" spans="4:15" s="2" customFormat="1" ht="21.95" customHeight="1" x14ac:dyDescent="0.15">
      <c r="D1524" s="10">
        <v>1513</v>
      </c>
      <c r="E1524" s="116"/>
      <c r="F1524" s="152">
        <v>7261</v>
      </c>
      <c r="G1524" s="76" t="s">
        <v>13695</v>
      </c>
      <c r="H1524" s="76" t="s">
        <v>2268</v>
      </c>
      <c r="I1524" s="153">
        <v>56026900</v>
      </c>
      <c r="J1524" s="153">
        <v>79921864850</v>
      </c>
      <c r="K1524" s="111">
        <f>J1524/I1524</f>
        <v>1426.4909329268619</v>
      </c>
      <c r="L1524" s="111">
        <v>1135</v>
      </c>
      <c r="M1524" s="111">
        <v>1190</v>
      </c>
      <c r="N1524" s="154">
        <f>(M1524-K1524)/K1524</f>
        <v>-0.16578509366451549</v>
      </c>
      <c r="O1524" s="154">
        <f>(M1524-L1524)/L1524</f>
        <v>4.8458149779735685E-2</v>
      </c>
    </row>
    <row r="1525" spans="4:15" s="2" customFormat="1" ht="21.95" customHeight="1" x14ac:dyDescent="0.15">
      <c r="D1525" s="10">
        <v>1514</v>
      </c>
      <c r="E1525" s="116"/>
      <c r="F1525" s="152">
        <v>7266</v>
      </c>
      <c r="G1525" s="76" t="s">
        <v>14747</v>
      </c>
      <c r="H1525" s="76" t="s">
        <v>14793</v>
      </c>
      <c r="I1525" s="153">
        <v>1332800</v>
      </c>
      <c r="J1525" s="153">
        <v>1644662400</v>
      </c>
      <c r="K1525" s="111">
        <f>J1525/I1525</f>
        <v>1233.9903961584635</v>
      </c>
      <c r="L1525" s="111">
        <v>978</v>
      </c>
      <c r="M1525" s="111">
        <v>1001</v>
      </c>
      <c r="N1525" s="154">
        <f>(M1525-K1525)/K1525</f>
        <v>-0.18881054251620277</v>
      </c>
      <c r="O1525" s="154">
        <f>(M1525-L1525)/L1525</f>
        <v>2.3517382413087935E-2</v>
      </c>
    </row>
    <row r="1526" spans="4:15" s="2" customFormat="1" ht="21.95" customHeight="1" x14ac:dyDescent="0.15">
      <c r="D1526" s="10">
        <v>1515</v>
      </c>
      <c r="E1526" s="116"/>
      <c r="F1526" s="152">
        <v>7267</v>
      </c>
      <c r="G1526" s="76" t="s">
        <v>13695</v>
      </c>
      <c r="H1526" s="76" t="s">
        <v>14795</v>
      </c>
      <c r="I1526" s="153">
        <v>159893100</v>
      </c>
      <c r="J1526" s="153">
        <v>589201961000</v>
      </c>
      <c r="K1526" s="111">
        <f>J1526/I1526</f>
        <v>3684.9742796906185</v>
      </c>
      <c r="L1526" s="111">
        <v>2894.5</v>
      </c>
      <c r="M1526" s="111">
        <v>3241</v>
      </c>
      <c r="N1526" s="154">
        <f>(M1526-K1526)/K1526</f>
        <v>-0.12048232796020858</v>
      </c>
      <c r="O1526" s="154">
        <f>(M1526-L1526)/L1526</f>
        <v>0.11970979443772672</v>
      </c>
    </row>
    <row r="1527" spans="4:15" s="2" customFormat="1" ht="21.95" customHeight="1" x14ac:dyDescent="0.15">
      <c r="D1527" s="10">
        <v>1516</v>
      </c>
      <c r="E1527" s="116"/>
      <c r="F1527" s="152">
        <v>7269</v>
      </c>
      <c r="G1527" s="76" t="s">
        <v>13695</v>
      </c>
      <c r="H1527" s="76" t="s">
        <v>2274</v>
      </c>
      <c r="I1527" s="153">
        <v>32471400</v>
      </c>
      <c r="J1527" s="153">
        <v>187034775000</v>
      </c>
      <c r="K1527" s="111">
        <f>J1527/I1527</f>
        <v>5759.9849405938767</v>
      </c>
      <c r="L1527" s="111">
        <v>5567</v>
      </c>
      <c r="M1527" s="111">
        <v>5597</v>
      </c>
      <c r="N1527" s="154">
        <f>(M1527-K1527)/K1527</f>
        <v>-2.8296070610398558E-2</v>
      </c>
      <c r="O1527" s="154">
        <f>(M1527-L1527)/L1527</f>
        <v>5.3888988683312372E-3</v>
      </c>
    </row>
    <row r="1528" spans="4:15" s="2" customFormat="1" ht="21.95" customHeight="1" x14ac:dyDescent="0.15">
      <c r="D1528" s="10">
        <v>1517</v>
      </c>
      <c r="E1528" s="116"/>
      <c r="F1528" s="152">
        <v>7270</v>
      </c>
      <c r="G1528" s="76" t="s">
        <v>13695</v>
      </c>
      <c r="H1528" s="76" t="s">
        <v>14798</v>
      </c>
      <c r="I1528" s="153">
        <v>49155500</v>
      </c>
      <c r="J1528" s="153">
        <v>174942588500</v>
      </c>
      <c r="K1528" s="111">
        <f>J1528/I1528</f>
        <v>3558.9626491440431</v>
      </c>
      <c r="L1528" s="111">
        <v>2360</v>
      </c>
      <c r="M1528" s="111">
        <v>2511</v>
      </c>
      <c r="N1528" s="154">
        <f>(M1528-K1528)/K1528</f>
        <v>-0.29445733278377784</v>
      </c>
      <c r="O1528" s="154">
        <f>(M1528-L1528)/L1528</f>
        <v>6.3983050847457631E-2</v>
      </c>
    </row>
    <row r="1529" spans="4:15" s="2" customFormat="1" ht="21.95" customHeight="1" x14ac:dyDescent="0.15">
      <c r="D1529" s="10">
        <v>1518</v>
      </c>
      <c r="E1529" s="116"/>
      <c r="F1529" s="152">
        <v>7271</v>
      </c>
      <c r="G1529" s="76" t="s">
        <v>13695</v>
      </c>
      <c r="H1529" s="76" t="s">
        <v>14799</v>
      </c>
      <c r="I1529" s="153">
        <v>546100</v>
      </c>
      <c r="J1529" s="153">
        <v>1284425200</v>
      </c>
      <c r="K1529" s="111">
        <f>J1529/I1529</f>
        <v>2351.9963376670939</v>
      </c>
      <c r="L1529" s="111">
        <v>1321</v>
      </c>
      <c r="M1529" s="111">
        <v>1375</v>
      </c>
      <c r="N1529" s="154">
        <f>(M1529-K1529)/K1529</f>
        <v>-0.4153902461583594</v>
      </c>
      <c r="O1529" s="154">
        <f>(M1529-L1529)/L1529</f>
        <v>4.0878122634367901E-2</v>
      </c>
    </row>
    <row r="1530" spans="4:15" s="2" customFormat="1" ht="21.95" customHeight="1" x14ac:dyDescent="0.15">
      <c r="D1530" s="10">
        <v>1519</v>
      </c>
      <c r="E1530" s="116"/>
      <c r="F1530" s="152">
        <v>7272</v>
      </c>
      <c r="G1530" s="76" t="s">
        <v>13695</v>
      </c>
      <c r="H1530" s="76" t="s">
        <v>14800</v>
      </c>
      <c r="I1530" s="153">
        <v>26093500</v>
      </c>
      <c r="J1530" s="153">
        <v>82977330000</v>
      </c>
      <c r="K1530" s="111">
        <f>J1530/I1530</f>
        <v>3180</v>
      </c>
      <c r="L1530" s="111">
        <v>2159</v>
      </c>
      <c r="M1530" s="111">
        <v>2282</v>
      </c>
      <c r="N1530" s="154">
        <f>(M1530-K1530)/K1530</f>
        <v>-0.28238993710691823</v>
      </c>
      <c r="O1530" s="154">
        <f>(M1530-L1530)/L1530</f>
        <v>5.6970819823992588E-2</v>
      </c>
    </row>
    <row r="1531" spans="4:15" s="2" customFormat="1" ht="21.95" customHeight="1" x14ac:dyDescent="0.15">
      <c r="D1531" s="10">
        <v>1520</v>
      </c>
      <c r="E1531" s="116"/>
      <c r="F1531" s="152">
        <v>7274</v>
      </c>
      <c r="G1531" s="76" t="s">
        <v>13695</v>
      </c>
      <c r="H1531" s="76" t="s">
        <v>2280</v>
      </c>
      <c r="I1531" s="153">
        <v>5094500</v>
      </c>
      <c r="J1531" s="153">
        <v>9185361500</v>
      </c>
      <c r="K1531" s="111">
        <f>J1531/I1531</f>
        <v>1802.9956816174306</v>
      </c>
      <c r="L1531" s="111">
        <v>1295</v>
      </c>
      <c r="M1531" s="111">
        <v>1372</v>
      </c>
      <c r="N1531" s="154">
        <f>(M1531-K1531)/K1531</f>
        <v>-0.23904421181463573</v>
      </c>
      <c r="O1531" s="154">
        <f>(M1531-L1531)/L1531</f>
        <v>5.9459459459459463E-2</v>
      </c>
    </row>
    <row r="1532" spans="4:15" s="2" customFormat="1" ht="21.95" customHeight="1" x14ac:dyDescent="0.15">
      <c r="D1532" s="10">
        <v>1521</v>
      </c>
      <c r="E1532" s="116"/>
      <c r="F1532" s="152">
        <v>7276</v>
      </c>
      <c r="G1532" s="76" t="s">
        <v>13695</v>
      </c>
      <c r="H1532" s="76" t="s">
        <v>14801</v>
      </c>
      <c r="I1532" s="153">
        <v>8746500</v>
      </c>
      <c r="J1532" s="153">
        <v>64863921600</v>
      </c>
      <c r="K1532" s="111">
        <f>J1532/I1532</f>
        <v>7415.9860058309041</v>
      </c>
      <c r="L1532" s="111">
        <v>5680</v>
      </c>
      <c r="M1532" s="111">
        <v>6330</v>
      </c>
      <c r="N1532" s="154">
        <f>(M1532-K1532)/K1532</f>
        <v>-0.14643851875893982</v>
      </c>
      <c r="O1532" s="154">
        <f>(M1532-L1532)/L1532</f>
        <v>0.11443661971830986</v>
      </c>
    </row>
    <row r="1533" spans="4:15" s="2" customFormat="1" ht="21.95" customHeight="1" x14ac:dyDescent="0.15">
      <c r="D1533" s="10">
        <v>1522</v>
      </c>
      <c r="E1533" s="116"/>
      <c r="F1533" s="152">
        <v>7277</v>
      </c>
      <c r="G1533" s="76" t="s">
        <v>13695</v>
      </c>
      <c r="H1533" s="76" t="s">
        <v>2284</v>
      </c>
      <c r="I1533" s="153">
        <v>1345100</v>
      </c>
      <c r="J1533" s="153">
        <v>695408700</v>
      </c>
      <c r="K1533" s="111">
        <f>J1533/I1533</f>
        <v>516.99405248680398</v>
      </c>
      <c r="L1533" s="111">
        <v>402</v>
      </c>
      <c r="M1533" s="111">
        <v>400</v>
      </c>
      <c r="N1533" s="154">
        <f>(M1533-K1533)/K1533</f>
        <v>-0.2262967086836849</v>
      </c>
      <c r="O1533" s="154">
        <f>(M1533-L1533)/L1533</f>
        <v>-4.9751243781094526E-3</v>
      </c>
    </row>
    <row r="1534" spans="4:15" s="2" customFormat="1" ht="21.95" customHeight="1" x14ac:dyDescent="0.15">
      <c r="D1534" s="10">
        <v>1523</v>
      </c>
      <c r="E1534" s="116"/>
      <c r="F1534" s="152">
        <v>7278</v>
      </c>
      <c r="G1534" s="76" t="s">
        <v>13695</v>
      </c>
      <c r="H1534" s="76" t="s">
        <v>14802</v>
      </c>
      <c r="I1534" s="153">
        <v>2808100</v>
      </c>
      <c r="J1534" s="153">
        <v>9533459500</v>
      </c>
      <c r="K1534" s="111">
        <f>J1534/I1534</f>
        <v>3394.9857554930381</v>
      </c>
      <c r="L1534" s="111">
        <v>2691</v>
      </c>
      <c r="M1534" s="111">
        <v>2615</v>
      </c>
      <c r="N1534" s="154">
        <f>(M1534-K1534)/K1534</f>
        <v>-0.22974640003453103</v>
      </c>
      <c r="O1534" s="154">
        <f>(M1534-L1534)/L1534</f>
        <v>-2.8242289111854328E-2</v>
      </c>
    </row>
    <row r="1535" spans="4:15" s="2" customFormat="1" ht="21.95" customHeight="1" x14ac:dyDescent="0.15">
      <c r="D1535" s="10">
        <v>1524</v>
      </c>
      <c r="E1535" s="116"/>
      <c r="F1535" s="152">
        <v>7279</v>
      </c>
      <c r="G1535" s="76" t="s">
        <v>13695</v>
      </c>
      <c r="H1535" s="76" t="s">
        <v>14803</v>
      </c>
      <c r="I1535" s="153">
        <v>296900</v>
      </c>
      <c r="J1535" s="153">
        <v>849430900</v>
      </c>
      <c r="K1535" s="111">
        <f>J1535/I1535</f>
        <v>2861</v>
      </c>
      <c r="L1535" s="111">
        <v>2180</v>
      </c>
      <c r="M1535" s="111">
        <v>2109</v>
      </c>
      <c r="N1535" s="154">
        <f>(M1535-K1535)/K1535</f>
        <v>-0.26284515903530237</v>
      </c>
      <c r="O1535" s="154">
        <f>(M1535-L1535)/L1535</f>
        <v>-3.2568807339449543E-2</v>
      </c>
    </row>
    <row r="1536" spans="4:15" s="2" customFormat="1" ht="21.95" customHeight="1" x14ac:dyDescent="0.15">
      <c r="D1536" s="10">
        <v>1525</v>
      </c>
      <c r="E1536" s="116"/>
      <c r="F1536" s="152">
        <v>7280</v>
      </c>
      <c r="G1536" s="76" t="s">
        <v>13687</v>
      </c>
      <c r="H1536" s="76" t="s">
        <v>2290</v>
      </c>
      <c r="I1536" s="153">
        <v>3362500</v>
      </c>
      <c r="J1536" s="153">
        <v>4650311900</v>
      </c>
      <c r="K1536" s="111">
        <f>J1536/I1536</f>
        <v>1382.9923866171005</v>
      </c>
      <c r="L1536" s="111">
        <v>619</v>
      </c>
      <c r="M1536" s="111">
        <v>677</v>
      </c>
      <c r="N1536" s="154">
        <f>(M1536-K1536)/K1536</f>
        <v>-0.51048175929876882</v>
      </c>
      <c r="O1536" s="154">
        <f>(M1536-L1536)/L1536</f>
        <v>9.3699515347334408E-2</v>
      </c>
    </row>
    <row r="1537" spans="4:15" s="2" customFormat="1" ht="21.95" customHeight="1" x14ac:dyDescent="0.15">
      <c r="D1537" s="10">
        <v>1526</v>
      </c>
      <c r="E1537" s="116"/>
      <c r="F1537" s="152">
        <v>7282</v>
      </c>
      <c r="G1537" s="76" t="s">
        <v>13695</v>
      </c>
      <c r="H1537" s="76" t="s">
        <v>14804</v>
      </c>
      <c r="I1537" s="153">
        <v>6337800</v>
      </c>
      <c r="J1537" s="153">
        <v>15857234400</v>
      </c>
      <c r="K1537" s="111">
        <f>J1537/I1537</f>
        <v>2502.0092776673296</v>
      </c>
      <c r="L1537" s="111">
        <v>2175</v>
      </c>
      <c r="M1537" s="111">
        <v>2386</v>
      </c>
      <c r="N1537" s="154">
        <f>(M1537-K1537)/K1537</f>
        <v>-4.6366445841274903E-2</v>
      </c>
      <c r="O1537" s="154">
        <f>(M1537-L1537)/L1537</f>
        <v>9.7011494252873559E-2</v>
      </c>
    </row>
    <row r="1538" spans="4:15" s="2" customFormat="1" ht="21.95" customHeight="1" x14ac:dyDescent="0.15">
      <c r="D1538" s="10">
        <v>1527</v>
      </c>
      <c r="E1538" s="116"/>
      <c r="F1538" s="152">
        <v>7283</v>
      </c>
      <c r="G1538" s="76" t="s">
        <v>13695</v>
      </c>
      <c r="H1538" s="76" t="s">
        <v>14805</v>
      </c>
      <c r="I1538" s="153">
        <v>2337100</v>
      </c>
      <c r="J1538" s="153">
        <v>2696992400</v>
      </c>
      <c r="K1538" s="111">
        <f>J1538/I1538</f>
        <v>1153.991014505156</v>
      </c>
      <c r="L1538" s="111">
        <v>741</v>
      </c>
      <c r="M1538" s="111">
        <v>749</v>
      </c>
      <c r="N1538" s="154">
        <f>(M1538-K1538)/K1538</f>
        <v>-0.35094815246791206</v>
      </c>
      <c r="O1538" s="154">
        <f>(M1538-L1538)/L1538</f>
        <v>1.0796221322537112E-2</v>
      </c>
    </row>
    <row r="1539" spans="4:15" s="2" customFormat="1" ht="21.95" customHeight="1" x14ac:dyDescent="0.15">
      <c r="D1539" s="10">
        <v>1528</v>
      </c>
      <c r="E1539" s="116"/>
      <c r="F1539" s="152">
        <v>7284</v>
      </c>
      <c r="G1539" s="76" t="s">
        <v>13695</v>
      </c>
      <c r="H1539" s="76" t="s">
        <v>14806</v>
      </c>
      <c r="I1539" s="153">
        <v>119400</v>
      </c>
      <c r="J1539" s="153">
        <v>161065600</v>
      </c>
      <c r="K1539" s="111">
        <f>J1539/I1539</f>
        <v>1348.9581239530987</v>
      </c>
      <c r="L1539" s="111">
        <v>1004</v>
      </c>
      <c r="M1539" s="111">
        <v>1023</v>
      </c>
      <c r="N1539" s="154">
        <f>(M1539-K1539)/K1539</f>
        <v>-0.2416369479268074</v>
      </c>
      <c r="O1539" s="154">
        <f>(M1539-L1539)/L1539</f>
        <v>1.8924302788844622E-2</v>
      </c>
    </row>
    <row r="1540" spans="4:15" s="2" customFormat="1" ht="21.95" customHeight="1" x14ac:dyDescent="0.15">
      <c r="D1540" s="10">
        <v>1529</v>
      </c>
      <c r="E1540" s="116"/>
      <c r="F1540" s="152">
        <v>7287</v>
      </c>
      <c r="G1540" s="76" t="s">
        <v>13695</v>
      </c>
      <c r="H1540" s="76" t="s">
        <v>14807</v>
      </c>
      <c r="I1540" s="153">
        <v>1102800</v>
      </c>
      <c r="J1540" s="153">
        <v>2149357200</v>
      </c>
      <c r="K1540" s="111">
        <f>J1540/I1540</f>
        <v>1949</v>
      </c>
      <c r="L1540" s="111">
        <v>1881</v>
      </c>
      <c r="M1540" s="111">
        <v>2054</v>
      </c>
      <c r="N1540" s="154">
        <f>(M1540-K1540)/K1540</f>
        <v>5.3873781426372495E-2</v>
      </c>
      <c r="O1540" s="154">
        <f>(M1540-L1540)/L1540</f>
        <v>9.1972355130249872E-2</v>
      </c>
    </row>
    <row r="1541" spans="4:15" s="2" customFormat="1" ht="21.95" customHeight="1" x14ac:dyDescent="0.15">
      <c r="D1541" s="10">
        <v>1530</v>
      </c>
      <c r="E1541" s="116"/>
      <c r="F1541" s="152">
        <v>7291</v>
      </c>
      <c r="G1541" s="76" t="s">
        <v>13695</v>
      </c>
      <c r="H1541" s="76" t="s">
        <v>14808</v>
      </c>
      <c r="I1541" s="153">
        <v>521700</v>
      </c>
      <c r="J1541" s="153">
        <v>482829950</v>
      </c>
      <c r="K1541" s="111">
        <f>J1541/I1541</f>
        <v>925.49348284454663</v>
      </c>
      <c r="L1541" s="111">
        <v>715</v>
      </c>
      <c r="M1541" s="111">
        <v>743</v>
      </c>
      <c r="N1541" s="154">
        <f>(M1541-K1541)/K1541</f>
        <v>-0.19718505448968107</v>
      </c>
      <c r="O1541" s="154">
        <f>(M1541-L1541)/L1541</f>
        <v>3.9160839160839164E-2</v>
      </c>
    </row>
    <row r="1542" spans="4:15" s="2" customFormat="1" ht="21.95" customHeight="1" x14ac:dyDescent="0.15">
      <c r="D1542" s="10">
        <v>1531</v>
      </c>
      <c r="E1542" s="116"/>
      <c r="F1542" s="152">
        <v>7292</v>
      </c>
      <c r="G1542" s="76" t="s">
        <v>13695</v>
      </c>
      <c r="H1542" s="76" t="s">
        <v>14809</v>
      </c>
      <c r="I1542" s="153">
        <v>8400</v>
      </c>
      <c r="J1542" s="153">
        <v>27468000</v>
      </c>
      <c r="K1542" s="111">
        <f>J1542/I1542</f>
        <v>3270</v>
      </c>
      <c r="L1542" s="111">
        <v>2268</v>
      </c>
      <c r="M1542" s="111">
        <v>2520</v>
      </c>
      <c r="N1542" s="154">
        <f>(M1542-K1542)/K1542</f>
        <v>-0.22935779816513763</v>
      </c>
      <c r="O1542" s="154">
        <f>(M1542-L1542)/L1542</f>
        <v>0.1111111111111111</v>
      </c>
    </row>
    <row r="1543" spans="4:15" s="2" customFormat="1" ht="21.95" customHeight="1" x14ac:dyDescent="0.15">
      <c r="D1543" s="10">
        <v>1532</v>
      </c>
      <c r="E1543" s="116"/>
      <c r="F1543" s="152">
        <v>7294</v>
      </c>
      <c r="G1543" s="76" t="s">
        <v>13695</v>
      </c>
      <c r="H1543" s="76" t="s">
        <v>2302</v>
      </c>
      <c r="I1543" s="153">
        <v>1927300</v>
      </c>
      <c r="J1543" s="153">
        <v>3473299300</v>
      </c>
      <c r="K1543" s="111">
        <f>J1543/I1543</f>
        <v>1802.1580968193846</v>
      </c>
      <c r="L1543" s="111">
        <v>1383</v>
      </c>
      <c r="M1543" s="111">
        <v>1498</v>
      </c>
      <c r="N1543" s="154">
        <f>(M1543-K1543)/K1543</f>
        <v>-0.16877436966057027</v>
      </c>
      <c r="O1543" s="154">
        <f>(M1543-L1543)/L1543</f>
        <v>8.315256688358641E-2</v>
      </c>
    </row>
    <row r="1544" spans="4:15" s="2" customFormat="1" ht="21.95" customHeight="1" x14ac:dyDescent="0.15">
      <c r="D1544" s="10">
        <v>1533</v>
      </c>
      <c r="E1544" s="116"/>
      <c r="F1544" s="152">
        <v>7296</v>
      </c>
      <c r="G1544" s="76" t="s">
        <v>13695</v>
      </c>
      <c r="H1544" s="76" t="s">
        <v>14810</v>
      </c>
      <c r="I1544" s="153">
        <v>2776300</v>
      </c>
      <c r="J1544" s="153">
        <v>8356723900</v>
      </c>
      <c r="K1544" s="111">
        <f>J1544/I1544</f>
        <v>3010.0219356697762</v>
      </c>
      <c r="L1544" s="111">
        <v>2577</v>
      </c>
      <c r="M1544" s="111">
        <v>2671</v>
      </c>
      <c r="N1544" s="154">
        <f>(M1544-K1544)/K1544</f>
        <v>-0.11263105150572221</v>
      </c>
      <c r="O1544" s="154">
        <f>(M1544-L1544)/L1544</f>
        <v>3.6476523088863018E-2</v>
      </c>
    </row>
    <row r="1545" spans="4:15" s="2" customFormat="1" ht="21.95" customHeight="1" x14ac:dyDescent="0.15">
      <c r="D1545" s="10">
        <v>1534</v>
      </c>
      <c r="E1545" s="116"/>
      <c r="F1545" s="152">
        <v>7298</v>
      </c>
      <c r="G1545" s="76" t="s">
        <v>13695</v>
      </c>
      <c r="H1545" s="76" t="s">
        <v>14811</v>
      </c>
      <c r="I1545" s="153">
        <v>6900</v>
      </c>
      <c r="J1545" s="153">
        <v>9411600</v>
      </c>
      <c r="K1545" s="111">
        <f>J1545/I1545</f>
        <v>1364</v>
      </c>
      <c r="L1545" s="111">
        <v>667</v>
      </c>
      <c r="M1545" s="111">
        <v>718</v>
      </c>
      <c r="N1545" s="154">
        <f>(M1545-K1545)/K1545</f>
        <v>-0.47360703812316718</v>
      </c>
      <c r="O1545" s="154">
        <f>(M1545-L1545)/L1545</f>
        <v>7.646176911544228E-2</v>
      </c>
    </row>
    <row r="1546" spans="4:15" s="2" customFormat="1" ht="21.95" customHeight="1" x14ac:dyDescent="0.15">
      <c r="D1546" s="10">
        <v>1535</v>
      </c>
      <c r="E1546" s="116"/>
      <c r="F1546" s="152">
        <v>7305</v>
      </c>
      <c r="G1546" s="76" t="s">
        <v>14285</v>
      </c>
      <c r="H1546" s="76" t="s">
        <v>14812</v>
      </c>
      <c r="I1546" s="153">
        <v>248800</v>
      </c>
      <c r="J1546" s="153">
        <v>540380600</v>
      </c>
      <c r="K1546" s="111">
        <f>J1546/I1546</f>
        <v>2171.9477491961416</v>
      </c>
      <c r="L1546" s="111">
        <v>1506</v>
      </c>
      <c r="M1546" s="111">
        <v>1549</v>
      </c>
      <c r="N1546" s="154">
        <f>(M1546-K1546)/K1546</f>
        <v>-0.28681525576602862</v>
      </c>
      <c r="O1546" s="154">
        <f>(M1546-L1546)/L1546</f>
        <v>2.8552456839309428E-2</v>
      </c>
    </row>
    <row r="1547" spans="4:15" s="2" customFormat="1" ht="21.95" customHeight="1" x14ac:dyDescent="0.15">
      <c r="D1547" s="10">
        <v>1536</v>
      </c>
      <c r="E1547" s="116"/>
      <c r="F1547" s="152">
        <v>7309</v>
      </c>
      <c r="G1547" s="76" t="s">
        <v>14747</v>
      </c>
      <c r="H1547" s="76" t="s">
        <v>2308</v>
      </c>
      <c r="I1547" s="153">
        <v>6790300</v>
      </c>
      <c r="J1547" s="153">
        <v>104163202000</v>
      </c>
      <c r="K1547" s="111">
        <f>J1547/I1547</f>
        <v>15340</v>
      </c>
      <c r="L1547" s="111">
        <v>15520</v>
      </c>
      <c r="M1547" s="111">
        <v>15100</v>
      </c>
      <c r="N1547" s="154">
        <f>(M1547-K1547)/K1547</f>
        <v>-1.5645371577574969E-2</v>
      </c>
      <c r="O1547" s="154">
        <f>(M1547-L1547)/L1547</f>
        <v>-2.7061855670103094E-2</v>
      </c>
    </row>
    <row r="1548" spans="4:15" s="2" customFormat="1" ht="21.95" customHeight="1" x14ac:dyDescent="0.15">
      <c r="D1548" s="10">
        <v>1537</v>
      </c>
      <c r="E1548" s="116"/>
      <c r="F1548" s="152">
        <v>7313</v>
      </c>
      <c r="G1548" s="76" t="s">
        <v>13695</v>
      </c>
      <c r="H1548" s="76" t="s">
        <v>14814</v>
      </c>
      <c r="I1548" s="153">
        <v>4069700</v>
      </c>
      <c r="J1548" s="153">
        <v>17308358100</v>
      </c>
      <c r="K1548" s="111">
        <f>J1548/I1548</f>
        <v>4252.9813254048213</v>
      </c>
      <c r="L1548" s="111">
        <v>3020</v>
      </c>
      <c r="M1548" s="111">
        <v>3250</v>
      </c>
      <c r="N1548" s="154">
        <f>(M1548-K1548)/K1548</f>
        <v>-0.23583017386264968</v>
      </c>
      <c r="O1548" s="154">
        <f>(M1548-L1548)/L1548</f>
        <v>7.6158940397350994E-2</v>
      </c>
    </row>
    <row r="1549" spans="4:15" s="2" customFormat="1" ht="21.95" customHeight="1" x14ac:dyDescent="0.15">
      <c r="D1549" s="10">
        <v>1538</v>
      </c>
      <c r="E1549" s="116"/>
      <c r="F1549" s="152">
        <v>7315</v>
      </c>
      <c r="G1549" s="76" t="s">
        <v>13695</v>
      </c>
      <c r="H1549" s="76" t="s">
        <v>14815</v>
      </c>
      <c r="I1549" s="153">
        <v>37400</v>
      </c>
      <c r="J1549" s="153">
        <v>33435600</v>
      </c>
      <c r="K1549" s="111">
        <f>J1549/I1549</f>
        <v>894</v>
      </c>
      <c r="L1549" s="111">
        <v>605</v>
      </c>
      <c r="M1549" s="111">
        <v>658</v>
      </c>
      <c r="N1549" s="154">
        <f>(M1549-K1549)/K1549</f>
        <v>-0.26398210290827739</v>
      </c>
      <c r="O1549" s="154">
        <f>(M1549-L1549)/L1549</f>
        <v>8.7603305785123972E-2</v>
      </c>
    </row>
    <row r="1550" spans="4:15" s="2" customFormat="1" ht="21.95" customHeight="1" x14ac:dyDescent="0.15">
      <c r="D1550" s="10">
        <v>1539</v>
      </c>
      <c r="E1550" s="116"/>
      <c r="F1550" s="152">
        <v>7404</v>
      </c>
      <c r="G1550" s="76" t="s">
        <v>14747</v>
      </c>
      <c r="H1550" s="76" t="s">
        <v>14816</v>
      </c>
      <c r="I1550" s="153">
        <v>14600</v>
      </c>
      <c r="J1550" s="153">
        <v>18746400</v>
      </c>
      <c r="K1550" s="111">
        <f>J1550/I1550</f>
        <v>1284</v>
      </c>
      <c r="L1550" s="111">
        <v>1270</v>
      </c>
      <c r="M1550" s="111">
        <v>1300</v>
      </c>
      <c r="N1550" s="154">
        <f>(M1550-K1550)/K1550</f>
        <v>1.2461059190031152E-2</v>
      </c>
      <c r="O1550" s="154">
        <f>(M1550-L1550)/L1550</f>
        <v>2.3622047244094488E-2</v>
      </c>
    </row>
    <row r="1551" spans="4:15" s="2" customFormat="1" ht="21.95" customHeight="1" x14ac:dyDescent="0.15">
      <c r="D1551" s="10">
        <v>1540</v>
      </c>
      <c r="E1551" s="116"/>
      <c r="F1551" s="152">
        <v>7408</v>
      </c>
      <c r="G1551" s="76" t="s">
        <v>14747</v>
      </c>
      <c r="H1551" s="76" t="s">
        <v>14817</v>
      </c>
      <c r="I1551" s="153">
        <v>608700</v>
      </c>
      <c r="J1551" s="153">
        <v>1377105400</v>
      </c>
      <c r="K1551" s="111">
        <f>J1551/I1551</f>
        <v>2262.371283062264</v>
      </c>
      <c r="L1551" s="111">
        <v>2548</v>
      </c>
      <c r="M1551" s="111">
        <v>2429</v>
      </c>
      <c r="N1551" s="154">
        <f>(M1551-K1551)/K1551</f>
        <v>7.3652241869068213E-2</v>
      </c>
      <c r="O1551" s="154">
        <f>(M1551-L1551)/L1551</f>
        <v>-4.6703296703296704E-2</v>
      </c>
    </row>
    <row r="1552" spans="4:15" s="2" customFormat="1" ht="21.95" customHeight="1" x14ac:dyDescent="0.15">
      <c r="D1552" s="10">
        <v>1541</v>
      </c>
      <c r="E1552" s="116"/>
      <c r="F1552" s="152">
        <v>7412</v>
      </c>
      <c r="G1552" s="76" t="s">
        <v>13463</v>
      </c>
      <c r="H1552" s="76" t="s">
        <v>2314</v>
      </c>
      <c r="I1552" s="153">
        <v>785900</v>
      </c>
      <c r="J1552" s="153">
        <v>767824300</v>
      </c>
      <c r="K1552" s="111">
        <f>J1552/I1552</f>
        <v>977</v>
      </c>
      <c r="L1552" s="111">
        <v>945</v>
      </c>
      <c r="M1552" s="111">
        <v>985</v>
      </c>
      <c r="N1552" s="154">
        <f>(M1552-K1552)/K1552</f>
        <v>8.1883316274309111E-3</v>
      </c>
      <c r="O1552" s="154">
        <f>(M1552-L1552)/L1552</f>
        <v>4.2328042328042326E-2</v>
      </c>
    </row>
    <row r="1553" spans="4:15" s="2" customFormat="1" ht="21.95" customHeight="1" x14ac:dyDescent="0.15">
      <c r="D1553" s="10">
        <v>1542</v>
      </c>
      <c r="E1553" s="116"/>
      <c r="F1553" s="152">
        <v>7414</v>
      </c>
      <c r="G1553" s="76" t="s">
        <v>13363</v>
      </c>
      <c r="H1553" s="76" t="s">
        <v>2316</v>
      </c>
      <c r="I1553" s="153">
        <v>1257800</v>
      </c>
      <c r="J1553" s="153">
        <v>2372279800</v>
      </c>
      <c r="K1553" s="111">
        <f>J1553/I1553</f>
        <v>1886.0548576880267</v>
      </c>
      <c r="L1553" s="111">
        <v>1611</v>
      </c>
      <c r="M1553" s="111">
        <v>1675</v>
      </c>
      <c r="N1553" s="154">
        <f>(M1553-K1553)/K1553</f>
        <v>-0.11190282023225084</v>
      </c>
      <c r="O1553" s="154">
        <f>(M1553-L1553)/L1553</f>
        <v>3.9726877715704531E-2</v>
      </c>
    </row>
    <row r="1554" spans="4:15" s="2" customFormat="1" ht="21.95" customHeight="1" x14ac:dyDescent="0.15">
      <c r="D1554" s="10">
        <v>1543</v>
      </c>
      <c r="E1554" s="116"/>
      <c r="F1554" s="152">
        <v>7416</v>
      </c>
      <c r="G1554" s="76" t="s">
        <v>13590</v>
      </c>
      <c r="H1554" s="76" t="s">
        <v>14818</v>
      </c>
      <c r="I1554" s="153">
        <v>475400</v>
      </c>
      <c r="J1554" s="153">
        <v>504155500</v>
      </c>
      <c r="K1554" s="111">
        <f>J1554/I1554</f>
        <v>1060.4869583508623</v>
      </c>
      <c r="L1554" s="111">
        <v>827</v>
      </c>
      <c r="M1554" s="111">
        <v>843</v>
      </c>
      <c r="N1554" s="154">
        <f>(M1554-K1554)/K1554</f>
        <v>-0.2050821621503682</v>
      </c>
      <c r="O1554" s="154">
        <f>(M1554-L1554)/L1554</f>
        <v>1.9347037484885126E-2</v>
      </c>
    </row>
    <row r="1555" spans="4:15" s="2" customFormat="1" ht="21.95" customHeight="1" x14ac:dyDescent="0.15">
      <c r="D1555" s="10">
        <v>1544</v>
      </c>
      <c r="E1555" s="116"/>
      <c r="F1555" s="152">
        <v>7419</v>
      </c>
      <c r="G1555" s="76" t="s">
        <v>13590</v>
      </c>
      <c r="H1555" s="76" t="s">
        <v>2318</v>
      </c>
      <c r="I1555" s="153">
        <v>2650100</v>
      </c>
      <c r="J1555" s="153">
        <v>6704790500</v>
      </c>
      <c r="K1555" s="111">
        <f>J1555/I1555</f>
        <v>2530.0141504094186</v>
      </c>
      <c r="L1555" s="111">
        <v>2225</v>
      </c>
      <c r="M1555" s="111">
        <v>2099</v>
      </c>
      <c r="N1555" s="154">
        <f>(M1555-K1555)/K1555</f>
        <v>-0.17036037143889882</v>
      </c>
      <c r="O1555" s="154">
        <f>(M1555-L1555)/L1555</f>
        <v>-5.6629213483146069E-2</v>
      </c>
    </row>
    <row r="1556" spans="4:15" s="2" customFormat="1" ht="21.95" customHeight="1" x14ac:dyDescent="0.15">
      <c r="D1556" s="10">
        <v>1545</v>
      </c>
      <c r="E1556" s="116"/>
      <c r="F1556" s="152">
        <v>7420</v>
      </c>
      <c r="G1556" s="76" t="s">
        <v>13363</v>
      </c>
      <c r="H1556" s="76" t="s">
        <v>2320</v>
      </c>
      <c r="I1556" s="153">
        <v>960900</v>
      </c>
      <c r="J1556" s="153">
        <v>1052185500</v>
      </c>
      <c r="K1556" s="111">
        <f>J1556/I1556</f>
        <v>1095</v>
      </c>
      <c r="L1556" s="111">
        <v>874</v>
      </c>
      <c r="M1556" s="111">
        <v>889</v>
      </c>
      <c r="N1556" s="154">
        <f>(M1556-K1556)/K1556</f>
        <v>-0.18812785388127853</v>
      </c>
      <c r="O1556" s="154">
        <f>(M1556-L1556)/L1556</f>
        <v>1.7162471395881007E-2</v>
      </c>
    </row>
    <row r="1557" spans="4:15" s="2" customFormat="1" ht="21.95" customHeight="1" x14ac:dyDescent="0.15">
      <c r="D1557" s="10">
        <v>1546</v>
      </c>
      <c r="E1557" s="116"/>
      <c r="F1557" s="152">
        <v>7421</v>
      </c>
      <c r="G1557" s="76" t="s">
        <v>13463</v>
      </c>
      <c r="H1557" s="76" t="s">
        <v>14819</v>
      </c>
      <c r="I1557" s="153">
        <v>1693100</v>
      </c>
      <c r="J1557" s="153">
        <v>2182405900</v>
      </c>
      <c r="K1557" s="111">
        <f>J1557/I1557</f>
        <v>1289</v>
      </c>
      <c r="L1557" s="111">
        <v>1380</v>
      </c>
      <c r="M1557" s="111">
        <v>1379</v>
      </c>
      <c r="N1557" s="154">
        <f>(M1557-K1557)/K1557</f>
        <v>6.9821567106283941E-2</v>
      </c>
      <c r="O1557" s="154">
        <f>(M1557-L1557)/L1557</f>
        <v>-7.246376811594203E-4</v>
      </c>
    </row>
    <row r="1558" spans="4:15" s="2" customFormat="1" ht="21.95" customHeight="1" x14ac:dyDescent="0.15">
      <c r="D1558" s="10">
        <v>1547</v>
      </c>
      <c r="E1558" s="116"/>
      <c r="F1558" s="152">
        <v>7427</v>
      </c>
      <c r="G1558" s="76" t="s">
        <v>13363</v>
      </c>
      <c r="H1558" s="76" t="s">
        <v>14820</v>
      </c>
      <c r="I1558" s="153">
        <v>258400</v>
      </c>
      <c r="J1558" s="153">
        <v>182686800</v>
      </c>
      <c r="K1558" s="111">
        <f>J1558/I1558</f>
        <v>706.99226006191952</v>
      </c>
      <c r="L1558" s="111">
        <v>581</v>
      </c>
      <c r="M1558" s="111">
        <v>592</v>
      </c>
      <c r="N1558" s="154">
        <f>(M1558-K1558)/K1558</f>
        <v>-0.16264995609972918</v>
      </c>
      <c r="O1558" s="154">
        <f>(M1558-L1558)/L1558</f>
        <v>1.8932874354561102E-2</v>
      </c>
    </row>
    <row r="1559" spans="4:15" s="2" customFormat="1" ht="21.95" customHeight="1" x14ac:dyDescent="0.15">
      <c r="D1559" s="10">
        <v>1548</v>
      </c>
      <c r="E1559" s="116"/>
      <c r="F1559" s="152">
        <v>7433</v>
      </c>
      <c r="G1559" s="76" t="s">
        <v>13363</v>
      </c>
      <c r="H1559" s="76" t="s">
        <v>14821</v>
      </c>
      <c r="I1559" s="153">
        <v>1110400</v>
      </c>
      <c r="J1559" s="153">
        <v>1756694800</v>
      </c>
      <c r="K1559" s="111">
        <f>J1559/I1559</f>
        <v>1582.0378242074928</v>
      </c>
      <c r="L1559" s="111">
        <v>1130</v>
      </c>
      <c r="M1559" s="111">
        <v>1145</v>
      </c>
      <c r="N1559" s="154">
        <f>(M1559-K1559)/K1559</f>
        <v>-0.27624992115875791</v>
      </c>
      <c r="O1559" s="154">
        <f>(M1559-L1559)/L1559</f>
        <v>1.3274336283185841E-2</v>
      </c>
    </row>
    <row r="1560" spans="4:15" s="2" customFormat="1" ht="21.95" customHeight="1" x14ac:dyDescent="0.15">
      <c r="D1560" s="10">
        <v>1549</v>
      </c>
      <c r="E1560" s="116"/>
      <c r="F1560" s="152">
        <v>7435</v>
      </c>
      <c r="G1560" s="76" t="s">
        <v>13363</v>
      </c>
      <c r="H1560" s="76" t="s">
        <v>14822</v>
      </c>
      <c r="I1560" s="153">
        <v>600</v>
      </c>
      <c r="J1560" s="153">
        <v>775200</v>
      </c>
      <c r="K1560" s="111">
        <f>J1560/I1560</f>
        <v>1292</v>
      </c>
      <c r="L1560" s="111">
        <v>894</v>
      </c>
      <c r="M1560" s="111">
        <v>959</v>
      </c>
      <c r="N1560" s="154">
        <f>(M1560-K1560)/K1560</f>
        <v>-0.25773993808049533</v>
      </c>
      <c r="O1560" s="154">
        <f>(M1560-L1560)/L1560</f>
        <v>7.2706935123042507E-2</v>
      </c>
    </row>
    <row r="1561" spans="4:15" s="2" customFormat="1" ht="21.95" customHeight="1" x14ac:dyDescent="0.15">
      <c r="D1561" s="10">
        <v>1550</v>
      </c>
      <c r="E1561" s="116"/>
      <c r="F1561" s="152">
        <v>7438</v>
      </c>
      <c r="G1561" s="76" t="s">
        <v>13801</v>
      </c>
      <c r="H1561" s="76" t="s">
        <v>14823</v>
      </c>
      <c r="I1561" s="153">
        <v>919600</v>
      </c>
      <c r="J1561" s="153">
        <v>874532400</v>
      </c>
      <c r="K1561" s="111">
        <f>J1561/I1561</f>
        <v>950.99217050891696</v>
      </c>
      <c r="L1561" s="111">
        <v>983</v>
      </c>
      <c r="M1561" s="111">
        <v>942</v>
      </c>
      <c r="N1561" s="154">
        <f>(M1561-K1561)/K1561</f>
        <v>-9.4555673409013E-3</v>
      </c>
      <c r="O1561" s="154">
        <f>(M1561-L1561)/L1561</f>
        <v>-4.170905391658189E-2</v>
      </c>
    </row>
    <row r="1562" spans="4:15" s="2" customFormat="1" ht="21.95" customHeight="1" x14ac:dyDescent="0.15">
      <c r="D1562" s="10">
        <v>1551</v>
      </c>
      <c r="E1562" s="116"/>
      <c r="F1562" s="152">
        <v>7442</v>
      </c>
      <c r="G1562" s="76" t="s">
        <v>13363</v>
      </c>
      <c r="H1562" s="76" t="s">
        <v>2328</v>
      </c>
      <c r="I1562" s="153">
        <v>619000</v>
      </c>
      <c r="J1562" s="153">
        <v>487142200</v>
      </c>
      <c r="K1562" s="111">
        <f>J1562/I1562</f>
        <v>786.98255250403872</v>
      </c>
      <c r="L1562" s="111">
        <v>492</v>
      </c>
      <c r="M1562" s="111">
        <v>531</v>
      </c>
      <c r="N1562" s="154">
        <f>(M1562-K1562)/K1562</f>
        <v>-0.32527093731563389</v>
      </c>
      <c r="O1562" s="154">
        <f>(M1562-L1562)/L1562</f>
        <v>7.926829268292683E-2</v>
      </c>
    </row>
    <row r="1563" spans="4:15" s="2" customFormat="1" ht="21.95" customHeight="1" x14ac:dyDescent="0.15">
      <c r="D1563" s="10">
        <v>1552</v>
      </c>
      <c r="E1563" s="116"/>
      <c r="F1563" s="152">
        <v>7445</v>
      </c>
      <c r="G1563" s="76" t="s">
        <v>13590</v>
      </c>
      <c r="H1563" s="76" t="s">
        <v>14824</v>
      </c>
      <c r="I1563" s="153">
        <v>1142800</v>
      </c>
      <c r="J1563" s="153">
        <v>1077645400</v>
      </c>
      <c r="K1563" s="111">
        <f>J1563/I1563</f>
        <v>942.9868743437172</v>
      </c>
      <c r="L1563" s="111">
        <v>847</v>
      </c>
      <c r="M1563" s="111">
        <v>825</v>
      </c>
      <c r="N1563" s="154">
        <f>(M1563-K1563)/K1563</f>
        <v>-0.12512037818748173</v>
      </c>
      <c r="O1563" s="154">
        <f>(M1563-L1563)/L1563</f>
        <v>-2.5974025974025976E-2</v>
      </c>
    </row>
    <row r="1564" spans="4:15" s="2" customFormat="1" ht="21.95" customHeight="1" x14ac:dyDescent="0.15">
      <c r="D1564" s="10">
        <v>1553</v>
      </c>
      <c r="E1564" s="116"/>
      <c r="F1564" s="152">
        <v>7447</v>
      </c>
      <c r="G1564" s="76" t="s">
        <v>13363</v>
      </c>
      <c r="H1564" s="76" t="s">
        <v>14825</v>
      </c>
      <c r="I1564" s="153">
        <v>1690800</v>
      </c>
      <c r="J1564" s="153">
        <v>4930372800</v>
      </c>
      <c r="K1564" s="111">
        <f>J1564/I1564</f>
        <v>2916</v>
      </c>
      <c r="L1564" s="111">
        <v>2371</v>
      </c>
      <c r="M1564" s="111">
        <v>2202</v>
      </c>
      <c r="N1564" s="154">
        <f>(M1564-K1564)/K1564</f>
        <v>-0.2448559670781893</v>
      </c>
      <c r="O1564" s="154">
        <f>(M1564-L1564)/L1564</f>
        <v>-7.1277941796710251E-2</v>
      </c>
    </row>
    <row r="1565" spans="4:15" s="2" customFormat="1" ht="21.95" customHeight="1" x14ac:dyDescent="0.15">
      <c r="D1565" s="10">
        <v>1554</v>
      </c>
      <c r="E1565" s="116"/>
      <c r="F1565" s="152">
        <v>7448</v>
      </c>
      <c r="G1565" s="76" t="s">
        <v>13590</v>
      </c>
      <c r="H1565" s="76" t="s">
        <v>14827</v>
      </c>
      <c r="I1565" s="153">
        <v>282100</v>
      </c>
      <c r="J1565" s="153">
        <v>236399800</v>
      </c>
      <c r="K1565" s="111">
        <f>J1565/I1565</f>
        <v>838</v>
      </c>
      <c r="L1565" s="111">
        <v>323</v>
      </c>
      <c r="M1565" s="111">
        <v>383</v>
      </c>
      <c r="N1565" s="154">
        <f>(M1565-K1565)/K1565</f>
        <v>-0.54295942720763724</v>
      </c>
      <c r="O1565" s="154">
        <f>(M1565-L1565)/L1565</f>
        <v>0.18575851393188855</v>
      </c>
    </row>
    <row r="1566" spans="4:15" s="2" customFormat="1" ht="21.95" customHeight="1" x14ac:dyDescent="0.15">
      <c r="D1566" s="10">
        <v>1555</v>
      </c>
      <c r="E1566" s="116"/>
      <c r="F1566" s="152">
        <v>7451</v>
      </c>
      <c r="G1566" s="76" t="s">
        <v>13363</v>
      </c>
      <c r="H1566" s="76" t="s">
        <v>2336</v>
      </c>
      <c r="I1566" s="153">
        <v>1711300</v>
      </c>
      <c r="J1566" s="153">
        <v>5262227500</v>
      </c>
      <c r="K1566" s="111">
        <f>J1566/I1566</f>
        <v>3074.9883129784375</v>
      </c>
      <c r="L1566" s="111">
        <v>2800</v>
      </c>
      <c r="M1566" s="111">
        <v>2878</v>
      </c>
      <c r="N1566" s="154">
        <f>(M1566-K1566)/K1566</f>
        <v>-6.4061483468740216E-2</v>
      </c>
      <c r="O1566" s="154">
        <f>(M1566-L1566)/L1566</f>
        <v>2.7857142857142858E-2</v>
      </c>
    </row>
    <row r="1567" spans="4:15" s="2" customFormat="1" ht="21.95" customHeight="1" x14ac:dyDescent="0.15">
      <c r="D1567" s="10">
        <v>1556</v>
      </c>
      <c r="E1567" s="116"/>
      <c r="F1567" s="152">
        <v>7453</v>
      </c>
      <c r="G1567" s="76" t="s">
        <v>13590</v>
      </c>
      <c r="H1567" s="76" t="s">
        <v>2337</v>
      </c>
      <c r="I1567" s="153">
        <v>2091400</v>
      </c>
      <c r="J1567" s="153">
        <v>75003147600</v>
      </c>
      <c r="K1567" s="111">
        <f>J1567/I1567</f>
        <v>35862.650664626563</v>
      </c>
      <c r="L1567" s="111">
        <v>26550</v>
      </c>
      <c r="M1567" s="111">
        <v>25340</v>
      </c>
      <c r="N1567" s="154">
        <f>(M1567-K1567)/K1567</f>
        <v>-0.29341530727971737</v>
      </c>
      <c r="O1567" s="154">
        <f>(M1567-L1567)/L1567</f>
        <v>-4.5574387947269306E-2</v>
      </c>
    </row>
    <row r="1568" spans="4:15" s="2" customFormat="1" ht="21.95" customHeight="1" x14ac:dyDescent="0.15">
      <c r="D1568" s="10">
        <v>1557</v>
      </c>
      <c r="E1568" s="116"/>
      <c r="F1568" s="152">
        <v>7455</v>
      </c>
      <c r="G1568" s="76" t="s">
        <v>13590</v>
      </c>
      <c r="H1568" s="76" t="s">
        <v>14828</v>
      </c>
      <c r="I1568" s="153">
        <v>1400100</v>
      </c>
      <c r="J1568" s="153">
        <v>743445100</v>
      </c>
      <c r="K1568" s="111">
        <f>J1568/I1568</f>
        <v>530.99428612241979</v>
      </c>
      <c r="L1568" s="111">
        <v>425</v>
      </c>
      <c r="M1568" s="111">
        <v>405</v>
      </c>
      <c r="N1568" s="154">
        <f>(M1568-K1568)/K1568</f>
        <v>-0.23727992826908129</v>
      </c>
      <c r="O1568" s="154">
        <f>(M1568-L1568)/L1568</f>
        <v>-4.7058823529411764E-2</v>
      </c>
    </row>
    <row r="1569" spans="4:15" s="2" customFormat="1" ht="21.95" customHeight="1" x14ac:dyDescent="0.15">
      <c r="D1569" s="10">
        <v>1558</v>
      </c>
      <c r="E1569" s="116"/>
      <c r="F1569" s="152">
        <v>7456</v>
      </c>
      <c r="G1569" s="76" t="s">
        <v>13363</v>
      </c>
      <c r="H1569" s="76" t="s">
        <v>2341</v>
      </c>
      <c r="I1569" s="153">
        <v>925000</v>
      </c>
      <c r="J1569" s="153">
        <v>1823166600</v>
      </c>
      <c r="K1569" s="111">
        <f>J1569/I1569</f>
        <v>1970.9909189189189</v>
      </c>
      <c r="L1569" s="111">
        <v>1456</v>
      </c>
      <c r="M1569" s="111">
        <v>1409</v>
      </c>
      <c r="N1569" s="154">
        <f>(M1569-K1569)/K1569</f>
        <v>-0.28513115586913446</v>
      </c>
      <c r="O1569" s="154">
        <f>(M1569-L1569)/L1569</f>
        <v>-3.2280219780219783E-2</v>
      </c>
    </row>
    <row r="1570" spans="4:15" s="2" customFormat="1" ht="21.95" customHeight="1" x14ac:dyDescent="0.15">
      <c r="D1570" s="10">
        <v>1559</v>
      </c>
      <c r="E1570" s="116"/>
      <c r="F1570" s="152">
        <v>7458</v>
      </c>
      <c r="G1570" s="76" t="s">
        <v>13363</v>
      </c>
      <c r="H1570" s="76" t="s">
        <v>2343</v>
      </c>
      <c r="I1570" s="153">
        <v>3383200</v>
      </c>
      <c r="J1570" s="153">
        <v>19266669500</v>
      </c>
      <c r="K1570" s="111">
        <f>J1570/I1570</f>
        <v>5694.80654410026</v>
      </c>
      <c r="L1570" s="111">
        <v>5200</v>
      </c>
      <c r="M1570" s="111">
        <v>5080</v>
      </c>
      <c r="N1570" s="154">
        <f>(M1570-K1570)/K1570</f>
        <v>-0.10795916232434462</v>
      </c>
      <c r="O1570" s="154">
        <f>(M1570-L1570)/L1570</f>
        <v>-2.3076923076923078E-2</v>
      </c>
    </row>
    <row r="1571" spans="4:15" s="2" customFormat="1" ht="21.95" customHeight="1" x14ac:dyDescent="0.15">
      <c r="D1571" s="10">
        <v>1560</v>
      </c>
      <c r="E1571" s="116"/>
      <c r="F1571" s="152">
        <v>7459</v>
      </c>
      <c r="G1571" s="76" t="s">
        <v>13363</v>
      </c>
      <c r="H1571" s="76" t="s">
        <v>14829</v>
      </c>
      <c r="I1571" s="153">
        <v>14812500</v>
      </c>
      <c r="J1571" s="153">
        <v>32528118800</v>
      </c>
      <c r="K1571" s="111">
        <f>J1571/I1571</f>
        <v>2195.9911426160338</v>
      </c>
      <c r="L1571" s="111">
        <v>2355</v>
      </c>
      <c r="M1571" s="111">
        <v>2424</v>
      </c>
      <c r="N1571" s="154">
        <f>(M1571-K1571)/K1571</f>
        <v>0.10382958881716821</v>
      </c>
      <c r="O1571" s="154">
        <f>(M1571-L1571)/L1571</f>
        <v>2.9299363057324841E-2</v>
      </c>
    </row>
    <row r="1572" spans="4:15" s="2" customFormat="1" ht="21.95" customHeight="1" x14ac:dyDescent="0.15">
      <c r="D1572" s="10">
        <v>1561</v>
      </c>
      <c r="E1572" s="116"/>
      <c r="F1572" s="152">
        <v>7460</v>
      </c>
      <c r="G1572" s="76" t="s">
        <v>13363</v>
      </c>
      <c r="H1572" s="76" t="s">
        <v>14830</v>
      </c>
      <c r="I1572" s="153">
        <v>800</v>
      </c>
      <c r="J1572" s="153">
        <v>2031200</v>
      </c>
      <c r="K1572" s="111">
        <f>J1572/I1572</f>
        <v>2539</v>
      </c>
      <c r="L1572" s="111">
        <v>1615</v>
      </c>
      <c r="M1572" s="111">
        <v>1595</v>
      </c>
      <c r="N1572" s="154">
        <f>(M1572-K1572)/K1572</f>
        <v>-0.37179992122883027</v>
      </c>
      <c r="O1572" s="154">
        <f>(M1572-L1572)/L1572</f>
        <v>-1.238390092879257E-2</v>
      </c>
    </row>
    <row r="1573" spans="4:15" s="2" customFormat="1" ht="21.95" customHeight="1" x14ac:dyDescent="0.15">
      <c r="D1573" s="10">
        <v>1562</v>
      </c>
      <c r="E1573" s="116"/>
      <c r="F1573" s="152">
        <v>7463</v>
      </c>
      <c r="G1573" s="76" t="s">
        <v>13590</v>
      </c>
      <c r="H1573" s="76" t="s">
        <v>14831</v>
      </c>
      <c r="I1573" s="153">
        <v>1254600</v>
      </c>
      <c r="J1573" s="153">
        <v>1258353400</v>
      </c>
      <c r="K1573" s="111">
        <f>J1573/I1573</f>
        <v>1002.9917105053404</v>
      </c>
      <c r="L1573" s="111">
        <v>918</v>
      </c>
      <c r="M1573" s="111">
        <v>936</v>
      </c>
      <c r="N1573" s="154">
        <f>(M1573-K1573)/K1573</f>
        <v>-6.6791888510811082E-2</v>
      </c>
      <c r="O1573" s="154">
        <f>(M1573-L1573)/L1573</f>
        <v>1.9607843137254902E-2</v>
      </c>
    </row>
    <row r="1574" spans="4:15" s="2" customFormat="1" ht="21.95" customHeight="1" x14ac:dyDescent="0.15">
      <c r="D1574" s="10">
        <v>1563</v>
      </c>
      <c r="E1574" s="116"/>
      <c r="F1574" s="152">
        <v>7466</v>
      </c>
      <c r="G1574" s="76" t="s">
        <v>13363</v>
      </c>
      <c r="H1574" s="76" t="s">
        <v>2349</v>
      </c>
      <c r="I1574" s="153">
        <v>245900</v>
      </c>
      <c r="J1574" s="153">
        <v>716300100</v>
      </c>
      <c r="K1574" s="111">
        <f>J1574/I1574</f>
        <v>2912.9731598210656</v>
      </c>
      <c r="L1574" s="111">
        <v>2266</v>
      </c>
      <c r="M1574" s="111">
        <v>2300</v>
      </c>
      <c r="N1574" s="154">
        <f>(M1574-K1574)/K1574</f>
        <v>-0.21042870160146568</v>
      </c>
      <c r="O1574" s="154">
        <f>(M1574-L1574)/L1574</f>
        <v>1.500441306266549E-2</v>
      </c>
    </row>
    <row r="1575" spans="4:15" s="2" customFormat="1" ht="21.95" customHeight="1" x14ac:dyDescent="0.15">
      <c r="D1575" s="10">
        <v>1564</v>
      </c>
      <c r="E1575" s="116"/>
      <c r="F1575" s="152">
        <v>7467</v>
      </c>
      <c r="G1575" s="76" t="s">
        <v>13363</v>
      </c>
      <c r="H1575" s="76" t="s">
        <v>2351</v>
      </c>
      <c r="I1575" s="153">
        <v>384100</v>
      </c>
      <c r="J1575" s="153">
        <v>1255998000</v>
      </c>
      <c r="K1575" s="111">
        <f>J1575/I1575</f>
        <v>3269.9765686019264</v>
      </c>
      <c r="L1575" s="111">
        <v>2778</v>
      </c>
      <c r="M1575" s="111">
        <v>2803</v>
      </c>
      <c r="N1575" s="154">
        <f>(M1575-K1575)/K1575</f>
        <v>-0.14280731338744165</v>
      </c>
      <c r="O1575" s="154">
        <f>(M1575-L1575)/L1575</f>
        <v>8.9992800575953921E-3</v>
      </c>
    </row>
    <row r="1576" spans="4:15" s="2" customFormat="1" ht="21.95" customHeight="1" x14ac:dyDescent="0.15">
      <c r="D1576" s="10">
        <v>1565</v>
      </c>
      <c r="E1576" s="116"/>
      <c r="F1576" s="152">
        <v>7475</v>
      </c>
      <c r="G1576" s="76" t="s">
        <v>13590</v>
      </c>
      <c r="H1576" s="76" t="s">
        <v>2353</v>
      </c>
      <c r="I1576" s="153">
        <v>258000</v>
      </c>
      <c r="J1576" s="153">
        <v>910733000</v>
      </c>
      <c r="K1576" s="111">
        <f>J1576/I1576</f>
        <v>3529.9728682170544</v>
      </c>
      <c r="L1576" s="111">
        <v>2410</v>
      </c>
      <c r="M1576" s="111">
        <v>2404</v>
      </c>
      <c r="N1576" s="154">
        <f>(M1576-K1576)/K1576</f>
        <v>-0.31897493557387296</v>
      </c>
      <c r="O1576" s="154">
        <f>(M1576-L1576)/L1576</f>
        <v>-2.4896265560165973E-3</v>
      </c>
    </row>
    <row r="1577" spans="4:15" s="2" customFormat="1" ht="21.95" customHeight="1" x14ac:dyDescent="0.15">
      <c r="D1577" s="10">
        <v>1566</v>
      </c>
      <c r="E1577" s="116"/>
      <c r="F1577" s="152">
        <v>7476</v>
      </c>
      <c r="G1577" s="76" t="s">
        <v>13363</v>
      </c>
      <c r="H1577" s="76" t="s">
        <v>2355</v>
      </c>
      <c r="I1577" s="153">
        <v>987500</v>
      </c>
      <c r="J1577" s="153">
        <v>6754464000</v>
      </c>
      <c r="K1577" s="111">
        <f>J1577/I1577</f>
        <v>6839.9635443037978</v>
      </c>
      <c r="L1577" s="111">
        <v>7520</v>
      </c>
      <c r="M1577" s="111">
        <v>7500</v>
      </c>
      <c r="N1577" s="154">
        <f>(M1577-K1577)/K1577</f>
        <v>9.6497072158501354E-2</v>
      </c>
      <c r="O1577" s="154">
        <f>(M1577-L1577)/L1577</f>
        <v>-2.6595744680851063E-3</v>
      </c>
    </row>
    <row r="1578" spans="4:15" s="2" customFormat="1" ht="21.95" customHeight="1" x14ac:dyDescent="0.15">
      <c r="D1578" s="10">
        <v>1567</v>
      </c>
      <c r="E1578" s="116"/>
      <c r="F1578" s="152">
        <v>7480</v>
      </c>
      <c r="G1578" s="76" t="s">
        <v>13363</v>
      </c>
      <c r="H1578" s="76" t="s">
        <v>2357</v>
      </c>
      <c r="I1578" s="153">
        <v>374000</v>
      </c>
      <c r="J1578" s="153">
        <v>649629000</v>
      </c>
      <c r="K1578" s="111">
        <f>J1578/I1578</f>
        <v>1736.975935828877</v>
      </c>
      <c r="L1578" s="111">
        <v>1198</v>
      </c>
      <c r="M1578" s="111">
        <v>1517</v>
      </c>
      <c r="N1578" s="154">
        <f>(M1578-K1578)/K1578</f>
        <v>-0.1266430531888201</v>
      </c>
      <c r="O1578" s="154">
        <f>(M1578-L1578)/L1578</f>
        <v>0.26627712854757929</v>
      </c>
    </row>
    <row r="1579" spans="4:15" s="2" customFormat="1" ht="21.95" customHeight="1" x14ac:dyDescent="0.15">
      <c r="D1579" s="10">
        <v>1568</v>
      </c>
      <c r="E1579" s="116"/>
      <c r="F1579" s="152">
        <v>7481</v>
      </c>
      <c r="G1579" s="76" t="s">
        <v>13363</v>
      </c>
      <c r="H1579" s="76" t="s">
        <v>2359</v>
      </c>
      <c r="I1579" s="153">
        <v>311900</v>
      </c>
      <c r="J1579" s="153">
        <v>406092000</v>
      </c>
      <c r="K1579" s="111">
        <f>J1579/I1579</f>
        <v>1301.9942289195255</v>
      </c>
      <c r="L1579" s="111">
        <v>1111</v>
      </c>
      <c r="M1579" s="111">
        <v>1179</v>
      </c>
      <c r="N1579" s="154">
        <f>(M1579-K1579)/K1579</f>
        <v>-9.4466032327649926E-2</v>
      </c>
      <c r="O1579" s="154">
        <f>(M1579-L1579)/L1579</f>
        <v>6.1206120612061203E-2</v>
      </c>
    </row>
    <row r="1580" spans="4:15" s="2" customFormat="1" ht="21.95" customHeight="1" x14ac:dyDescent="0.15">
      <c r="D1580" s="10">
        <v>1569</v>
      </c>
      <c r="E1580" s="116"/>
      <c r="F1580" s="152">
        <v>7482</v>
      </c>
      <c r="G1580" s="76" t="s">
        <v>13363</v>
      </c>
      <c r="H1580" s="76" t="s">
        <v>2361</v>
      </c>
      <c r="I1580" s="153">
        <v>679500</v>
      </c>
      <c r="J1580" s="153">
        <v>784818100</v>
      </c>
      <c r="K1580" s="111">
        <f>J1580/I1580</f>
        <v>1154.9935246504783</v>
      </c>
      <c r="L1580" s="111">
        <v>990</v>
      </c>
      <c r="M1580" s="111">
        <v>1063</v>
      </c>
      <c r="N1580" s="154">
        <f>(M1580-K1580)/K1580</f>
        <v>-7.9648519828989697E-2</v>
      </c>
      <c r="O1580" s="154">
        <f>(M1580-L1580)/L1580</f>
        <v>7.373737373737374E-2</v>
      </c>
    </row>
    <row r="1581" spans="4:15" s="2" customFormat="1" ht="21.95" customHeight="1" x14ac:dyDescent="0.15">
      <c r="D1581" s="10">
        <v>1570</v>
      </c>
      <c r="E1581" s="116"/>
      <c r="F1581" s="152">
        <v>7483</v>
      </c>
      <c r="G1581" s="76" t="s">
        <v>13363</v>
      </c>
      <c r="H1581" s="76" t="s">
        <v>14833</v>
      </c>
      <c r="I1581" s="153">
        <v>1604900</v>
      </c>
      <c r="J1581" s="153">
        <v>3975317300</v>
      </c>
      <c r="K1581" s="111">
        <f>J1581/I1581</f>
        <v>2476.9875381643715</v>
      </c>
      <c r="L1581" s="111">
        <v>1761</v>
      </c>
      <c r="M1581" s="111">
        <v>1638</v>
      </c>
      <c r="N1581" s="154">
        <f>(M1581-K1581)/K1581</f>
        <v>-0.338712861989658</v>
      </c>
      <c r="O1581" s="154">
        <f>(M1581-L1581)/L1581</f>
        <v>-6.9846678023850084E-2</v>
      </c>
    </row>
    <row r="1582" spans="4:15" s="2" customFormat="1" ht="21.95" customHeight="1" x14ac:dyDescent="0.15">
      <c r="D1582" s="10">
        <v>1571</v>
      </c>
      <c r="E1582" s="116"/>
      <c r="F1582" s="152">
        <v>7485</v>
      </c>
      <c r="G1582" s="76" t="s">
        <v>13363</v>
      </c>
      <c r="H1582" s="76" t="s">
        <v>2365</v>
      </c>
      <c r="I1582" s="153">
        <v>56500</v>
      </c>
      <c r="J1582" s="153">
        <v>683085000</v>
      </c>
      <c r="K1582" s="111">
        <f>J1582/I1582</f>
        <v>12090</v>
      </c>
      <c r="L1582" s="111">
        <v>9110</v>
      </c>
      <c r="M1582" s="111">
        <v>9640</v>
      </c>
      <c r="N1582" s="154">
        <f>(M1582-K1582)/K1582</f>
        <v>-0.20264681555004135</v>
      </c>
      <c r="O1582" s="154">
        <f>(M1582-L1582)/L1582</f>
        <v>5.8177826564215149E-2</v>
      </c>
    </row>
    <row r="1583" spans="4:15" s="2" customFormat="1" ht="21.95" customHeight="1" x14ac:dyDescent="0.15">
      <c r="D1583" s="10">
        <v>1572</v>
      </c>
      <c r="E1583" s="116"/>
      <c r="F1583" s="152">
        <v>7487</v>
      </c>
      <c r="G1583" s="76" t="s">
        <v>13363</v>
      </c>
      <c r="H1583" s="76" t="s">
        <v>2367</v>
      </c>
      <c r="I1583" s="153">
        <v>215500</v>
      </c>
      <c r="J1583" s="153">
        <v>488969500</v>
      </c>
      <c r="K1583" s="111">
        <f>J1583/I1583</f>
        <v>2269</v>
      </c>
      <c r="L1583" s="111">
        <v>1825</v>
      </c>
      <c r="M1583" s="111">
        <v>1862</v>
      </c>
      <c r="N1583" s="154">
        <f>(M1583-K1583)/K1583</f>
        <v>-0.17937417364477742</v>
      </c>
      <c r="O1583" s="154">
        <f>(M1583-L1583)/L1583</f>
        <v>2.0273972602739727E-2</v>
      </c>
    </row>
    <row r="1584" spans="4:15" s="2" customFormat="1" ht="21.95" customHeight="1" x14ac:dyDescent="0.15">
      <c r="D1584" s="10">
        <v>1573</v>
      </c>
      <c r="E1584" s="116"/>
      <c r="F1584" s="152">
        <v>7494</v>
      </c>
      <c r="G1584" s="76" t="s">
        <v>13590</v>
      </c>
      <c r="H1584" s="76" t="s">
        <v>2369</v>
      </c>
      <c r="I1584" s="153">
        <v>1429000</v>
      </c>
      <c r="J1584" s="153">
        <v>851674000</v>
      </c>
      <c r="K1584" s="111">
        <f>J1584/I1584</f>
        <v>595.99300209937019</v>
      </c>
      <c r="L1584" s="111">
        <v>441</v>
      </c>
      <c r="M1584" s="111">
        <v>444</v>
      </c>
      <c r="N1584" s="154">
        <f>(M1584-K1584)/K1584</f>
        <v>-0.25502480996249738</v>
      </c>
      <c r="O1584" s="154">
        <f>(M1584-L1584)/L1584</f>
        <v>6.8027210884353739E-3</v>
      </c>
    </row>
    <row r="1585" spans="4:15" s="2" customFormat="1" ht="21.95" customHeight="1" x14ac:dyDescent="0.15">
      <c r="D1585" s="10">
        <v>1574</v>
      </c>
      <c r="E1585" s="116"/>
      <c r="F1585" s="152">
        <v>7504</v>
      </c>
      <c r="G1585" s="76" t="s">
        <v>13363</v>
      </c>
      <c r="H1585" s="76" t="s">
        <v>14834</v>
      </c>
      <c r="I1585" s="153">
        <v>646500</v>
      </c>
      <c r="J1585" s="153">
        <v>841090900</v>
      </c>
      <c r="K1585" s="111">
        <f>J1585/I1585</f>
        <v>1300.9913379737045</v>
      </c>
      <c r="L1585" s="111">
        <v>991</v>
      </c>
      <c r="M1585" s="111">
        <v>1013</v>
      </c>
      <c r="N1585" s="154">
        <f>(M1585-K1585)/K1585</f>
        <v>-0.22136299417815597</v>
      </c>
      <c r="O1585" s="154">
        <f>(M1585-L1585)/L1585</f>
        <v>2.2199798183652877E-2</v>
      </c>
    </row>
    <row r="1586" spans="4:15" s="2" customFormat="1" ht="21.95" customHeight="1" x14ac:dyDescent="0.15">
      <c r="D1586" s="10">
        <v>1575</v>
      </c>
      <c r="E1586" s="116"/>
      <c r="F1586" s="152">
        <v>7506</v>
      </c>
      <c r="G1586" s="76" t="s">
        <v>13590</v>
      </c>
      <c r="H1586" s="76" t="s">
        <v>14835</v>
      </c>
      <c r="I1586" s="153">
        <v>124100</v>
      </c>
      <c r="J1586" s="153">
        <v>219532900</v>
      </c>
      <c r="K1586" s="111">
        <f>J1586/I1586</f>
        <v>1769</v>
      </c>
      <c r="L1586" s="111">
        <v>1849</v>
      </c>
      <c r="M1586" s="111">
        <v>1822</v>
      </c>
      <c r="N1586" s="154">
        <f>(M1586-K1586)/K1586</f>
        <v>2.9960429621254947E-2</v>
      </c>
      <c r="O1586" s="154">
        <f>(M1586-L1586)/L1586</f>
        <v>-1.4602487831260141E-2</v>
      </c>
    </row>
    <row r="1587" spans="4:15" s="2" customFormat="1" ht="21.95" customHeight="1" x14ac:dyDescent="0.15">
      <c r="D1587" s="10">
        <v>1576</v>
      </c>
      <c r="E1587" s="116"/>
      <c r="F1587" s="152">
        <v>7508</v>
      </c>
      <c r="G1587" s="76" t="s">
        <v>13590</v>
      </c>
      <c r="H1587" s="76" t="s">
        <v>14836</v>
      </c>
      <c r="I1587" s="153">
        <v>346500</v>
      </c>
      <c r="J1587" s="153">
        <v>862780000</v>
      </c>
      <c r="K1587" s="111">
        <f>J1587/I1587</f>
        <v>2489.9855699855698</v>
      </c>
      <c r="L1587" s="111">
        <v>2218</v>
      </c>
      <c r="M1587" s="111">
        <v>2072</v>
      </c>
      <c r="N1587" s="154">
        <f>(M1587-K1587)/K1587</f>
        <v>-0.16786666357588254</v>
      </c>
      <c r="O1587" s="154">
        <f>(M1587-L1587)/L1587</f>
        <v>-6.5825067628494133E-2</v>
      </c>
    </row>
    <row r="1588" spans="4:15" s="2" customFormat="1" ht="21.95" customHeight="1" x14ac:dyDescent="0.15">
      <c r="D1588" s="10">
        <v>1577</v>
      </c>
      <c r="E1588" s="116"/>
      <c r="F1588" s="152">
        <v>7510</v>
      </c>
      <c r="G1588" s="76" t="s">
        <v>13363</v>
      </c>
      <c r="H1588" s="76" t="s">
        <v>2377</v>
      </c>
      <c r="I1588" s="153">
        <v>354300</v>
      </c>
      <c r="J1588" s="153">
        <v>617186400</v>
      </c>
      <c r="K1588" s="111">
        <f>J1588/I1588</f>
        <v>1741.9881456392886</v>
      </c>
      <c r="L1588" s="111">
        <v>1310</v>
      </c>
      <c r="M1588" s="111">
        <v>1331</v>
      </c>
      <c r="N1588" s="154">
        <f>(M1588-K1588)/K1588</f>
        <v>-0.23593050656981421</v>
      </c>
      <c r="O1588" s="154">
        <f>(M1588-L1588)/L1588</f>
        <v>1.6030534351145039E-2</v>
      </c>
    </row>
    <row r="1589" spans="4:15" s="2" customFormat="1" ht="21.95" customHeight="1" x14ac:dyDescent="0.15">
      <c r="D1589" s="10">
        <v>1578</v>
      </c>
      <c r="E1589" s="116"/>
      <c r="F1589" s="152">
        <v>7512</v>
      </c>
      <c r="G1589" s="76" t="s">
        <v>13590</v>
      </c>
      <c r="H1589" s="76" t="s">
        <v>14837</v>
      </c>
      <c r="I1589" s="153">
        <v>913000</v>
      </c>
      <c r="J1589" s="153">
        <v>734953000</v>
      </c>
      <c r="K1589" s="111">
        <f>J1589/I1589</f>
        <v>804.98685651697701</v>
      </c>
      <c r="L1589" s="111">
        <v>783</v>
      </c>
      <c r="M1589" s="111">
        <v>790</v>
      </c>
      <c r="N1589" s="154">
        <f>(M1589-K1589)/K1589</f>
        <v>-1.8617517038504523E-2</v>
      </c>
      <c r="O1589" s="154">
        <f>(M1589-L1589)/L1589</f>
        <v>8.9399744572158362E-3</v>
      </c>
    </row>
    <row r="1590" spans="4:15" s="2" customFormat="1" ht="21.95" customHeight="1" x14ac:dyDescent="0.15">
      <c r="D1590" s="10">
        <v>1579</v>
      </c>
      <c r="E1590" s="116"/>
      <c r="F1590" s="152">
        <v>7513</v>
      </c>
      <c r="G1590" s="76" t="s">
        <v>13590</v>
      </c>
      <c r="H1590" s="76" t="s">
        <v>2381</v>
      </c>
      <c r="I1590" s="153">
        <v>1938000</v>
      </c>
      <c r="J1590" s="153">
        <v>660858000</v>
      </c>
      <c r="K1590" s="111">
        <f>J1590/I1590</f>
        <v>341</v>
      </c>
      <c r="L1590" s="111">
        <v>477</v>
      </c>
      <c r="M1590" s="111">
        <v>582</v>
      </c>
      <c r="N1590" s="154">
        <f>(M1590-K1590)/K1590</f>
        <v>0.70674486803519065</v>
      </c>
      <c r="O1590" s="154">
        <f>(M1590-L1590)/L1590</f>
        <v>0.22012578616352202</v>
      </c>
    </row>
    <row r="1591" spans="4:15" s="2" customFormat="1" ht="21.95" customHeight="1" x14ac:dyDescent="0.15">
      <c r="D1591" s="10">
        <v>1580</v>
      </c>
      <c r="E1591" s="116"/>
      <c r="F1591" s="152">
        <v>7514</v>
      </c>
      <c r="G1591" s="76" t="s">
        <v>13590</v>
      </c>
      <c r="H1591" s="76" t="s">
        <v>2383</v>
      </c>
      <c r="I1591" s="153">
        <v>312500</v>
      </c>
      <c r="J1591" s="153">
        <v>395623000</v>
      </c>
      <c r="K1591" s="111">
        <f>J1591/I1591</f>
        <v>1265.9936</v>
      </c>
      <c r="L1591" s="111">
        <v>916</v>
      </c>
      <c r="M1591" s="111">
        <v>928</v>
      </c>
      <c r="N1591" s="154">
        <f>(M1591-K1591)/K1591</f>
        <v>-0.26697891679705177</v>
      </c>
      <c r="O1591" s="154">
        <f>(M1591-L1591)/L1591</f>
        <v>1.3100436681222707E-2</v>
      </c>
    </row>
    <row r="1592" spans="4:15" s="2" customFormat="1" ht="21.95" customHeight="1" x14ac:dyDescent="0.15">
      <c r="D1592" s="10">
        <v>1581</v>
      </c>
      <c r="E1592" s="116"/>
      <c r="F1592" s="152">
        <v>7516</v>
      </c>
      <c r="G1592" s="76" t="s">
        <v>13590</v>
      </c>
      <c r="H1592" s="76" t="s">
        <v>14839</v>
      </c>
      <c r="I1592" s="153">
        <v>2949500</v>
      </c>
      <c r="J1592" s="153">
        <v>7560975500</v>
      </c>
      <c r="K1592" s="111">
        <f>J1592/I1592</f>
        <v>2563.4770300050855</v>
      </c>
      <c r="L1592" s="111">
        <v>2662</v>
      </c>
      <c r="M1592" s="111">
        <v>2661</v>
      </c>
      <c r="N1592" s="154">
        <f>(M1592-K1592)/K1592</f>
        <v>3.8043239261918049E-2</v>
      </c>
      <c r="O1592" s="154">
        <f>(M1592-L1592)/L1592</f>
        <v>-3.756574004507889E-4</v>
      </c>
    </row>
    <row r="1593" spans="4:15" s="2" customFormat="1" ht="21.95" customHeight="1" x14ac:dyDescent="0.15">
      <c r="D1593" s="10">
        <v>1582</v>
      </c>
      <c r="E1593" s="116"/>
      <c r="F1593" s="152">
        <v>7518</v>
      </c>
      <c r="G1593" s="76" t="s">
        <v>13463</v>
      </c>
      <c r="H1593" s="76" t="s">
        <v>14840</v>
      </c>
      <c r="I1593" s="153">
        <v>8561200</v>
      </c>
      <c r="J1593" s="153">
        <v>14023196100</v>
      </c>
      <c r="K1593" s="111">
        <f>J1593/I1593</f>
        <v>1637.9942181002664</v>
      </c>
      <c r="L1593" s="111">
        <v>1934</v>
      </c>
      <c r="M1593" s="111">
        <v>2169</v>
      </c>
      <c r="N1593" s="154">
        <f>(M1593-K1593)/K1593</f>
        <v>0.32418049833874885</v>
      </c>
      <c r="O1593" s="154">
        <f>(M1593-L1593)/L1593</f>
        <v>0.12150982419855222</v>
      </c>
    </row>
    <row r="1594" spans="4:15" s="2" customFormat="1" ht="21.95" customHeight="1" x14ac:dyDescent="0.15">
      <c r="D1594" s="10">
        <v>1583</v>
      </c>
      <c r="E1594" s="116"/>
      <c r="F1594" s="152">
        <v>7520</v>
      </c>
      <c r="G1594" s="76" t="s">
        <v>13590</v>
      </c>
      <c r="H1594" s="76" t="s">
        <v>2389</v>
      </c>
      <c r="I1594" s="153">
        <v>526100</v>
      </c>
      <c r="J1594" s="153">
        <v>661469900</v>
      </c>
      <c r="K1594" s="111">
        <f>J1594/I1594</f>
        <v>1257.3083064056264</v>
      </c>
      <c r="L1594" s="111">
        <v>2034</v>
      </c>
      <c r="M1594" s="111">
        <v>1625</v>
      </c>
      <c r="N1594" s="154">
        <f>(M1594-K1594)/K1594</f>
        <v>0.29244354127073652</v>
      </c>
      <c r="O1594" s="154">
        <f>(M1594-L1594)/L1594</f>
        <v>-0.20108161258603738</v>
      </c>
    </row>
    <row r="1595" spans="4:15" s="2" customFormat="1" ht="21.95" customHeight="1" x14ac:dyDescent="0.15">
      <c r="D1595" s="10">
        <v>1584</v>
      </c>
      <c r="E1595" s="116"/>
      <c r="F1595" s="152">
        <v>7522</v>
      </c>
      <c r="G1595" s="76" t="s">
        <v>13463</v>
      </c>
      <c r="H1595" s="76" t="s">
        <v>2391</v>
      </c>
      <c r="I1595" s="153">
        <v>1615000</v>
      </c>
      <c r="J1595" s="153">
        <v>2272300000</v>
      </c>
      <c r="K1595" s="111">
        <f>J1595/I1595</f>
        <v>1406.9969040247679</v>
      </c>
      <c r="L1595" s="111">
        <v>1301</v>
      </c>
      <c r="M1595" s="111">
        <v>1374</v>
      </c>
      <c r="N1595" s="154">
        <f>(M1595-K1595)/K1595</f>
        <v>-2.3452008977687875E-2</v>
      </c>
      <c r="O1595" s="154">
        <f>(M1595-L1595)/L1595</f>
        <v>5.6110684089162186E-2</v>
      </c>
    </row>
    <row r="1596" spans="4:15" s="2" customFormat="1" ht="21.95" customHeight="1" x14ac:dyDescent="0.15">
      <c r="D1596" s="10">
        <v>1585</v>
      </c>
      <c r="E1596" s="116"/>
      <c r="F1596" s="152">
        <v>7524</v>
      </c>
      <c r="G1596" s="76" t="s">
        <v>13463</v>
      </c>
      <c r="H1596" s="76" t="s">
        <v>2393</v>
      </c>
      <c r="I1596" s="153">
        <v>281300</v>
      </c>
      <c r="J1596" s="153">
        <v>227289400</v>
      </c>
      <c r="K1596" s="111">
        <f>J1596/I1596</f>
        <v>807.99644507643086</v>
      </c>
      <c r="L1596" s="111">
        <v>774</v>
      </c>
      <c r="M1596" s="111">
        <v>752</v>
      </c>
      <c r="N1596" s="154">
        <f>(M1596-K1596)/K1596</f>
        <v>-6.9302835943955157E-2</v>
      </c>
      <c r="O1596" s="154">
        <f>(M1596-L1596)/L1596</f>
        <v>-2.8423772609819122E-2</v>
      </c>
    </row>
    <row r="1597" spans="4:15" s="2" customFormat="1" ht="21.95" customHeight="1" x14ac:dyDescent="0.15">
      <c r="D1597" s="10">
        <v>1586</v>
      </c>
      <c r="E1597" s="116"/>
      <c r="F1597" s="152">
        <v>7525</v>
      </c>
      <c r="G1597" s="76" t="s">
        <v>13363</v>
      </c>
      <c r="H1597" s="76" t="s">
        <v>4199</v>
      </c>
      <c r="I1597" s="153">
        <v>208600</v>
      </c>
      <c r="J1597" s="153">
        <v>448066200</v>
      </c>
      <c r="K1597" s="111">
        <f>J1597/I1597</f>
        <v>2147.9683604985617</v>
      </c>
      <c r="L1597" s="111">
        <v>1443</v>
      </c>
      <c r="M1597" s="111">
        <v>1452</v>
      </c>
      <c r="N1597" s="154">
        <f>(M1597-K1597)/K1597</f>
        <v>-0.32401238924069697</v>
      </c>
      <c r="O1597" s="154">
        <f>(M1597-L1597)/L1597</f>
        <v>6.2370062370062374E-3</v>
      </c>
    </row>
    <row r="1598" spans="4:15" s="2" customFormat="1" ht="21.95" customHeight="1" x14ac:dyDescent="0.15">
      <c r="D1598" s="10">
        <v>1587</v>
      </c>
      <c r="E1598" s="116"/>
      <c r="F1598" s="152">
        <v>7527</v>
      </c>
      <c r="G1598" s="76" t="s">
        <v>13463</v>
      </c>
      <c r="H1598" s="76" t="s">
        <v>14841</v>
      </c>
      <c r="I1598" s="153">
        <v>2226200</v>
      </c>
      <c r="J1598" s="153">
        <v>327251400</v>
      </c>
      <c r="K1598" s="111">
        <f>J1598/I1598</f>
        <v>147</v>
      </c>
      <c r="L1598" s="111">
        <v>92</v>
      </c>
      <c r="M1598" s="111">
        <v>99</v>
      </c>
      <c r="N1598" s="154">
        <f>(M1598-K1598)/K1598</f>
        <v>-0.32653061224489793</v>
      </c>
      <c r="O1598" s="154">
        <f>(M1598-L1598)/L1598</f>
        <v>7.6086956521739135E-2</v>
      </c>
    </row>
    <row r="1599" spans="4:15" s="2" customFormat="1" ht="21.95" customHeight="1" x14ac:dyDescent="0.15">
      <c r="D1599" s="10">
        <v>1588</v>
      </c>
      <c r="E1599" s="116"/>
      <c r="F1599" s="152">
        <v>7532</v>
      </c>
      <c r="G1599" s="76" t="s">
        <v>13590</v>
      </c>
      <c r="H1599" s="76" t="s">
        <v>14842</v>
      </c>
      <c r="I1599" s="153">
        <v>9208500</v>
      </c>
      <c r="J1599" s="153">
        <v>56263935000</v>
      </c>
      <c r="K1599" s="111">
        <f>J1599/I1599</f>
        <v>6110</v>
      </c>
      <c r="L1599" s="111">
        <v>6820</v>
      </c>
      <c r="M1599" s="111">
        <v>6240</v>
      </c>
      <c r="N1599" s="154">
        <f>(M1599-K1599)/K1599</f>
        <v>2.1276595744680851E-2</v>
      </c>
      <c r="O1599" s="154">
        <f>(M1599-L1599)/L1599</f>
        <v>-8.5043988269794715E-2</v>
      </c>
    </row>
    <row r="1600" spans="4:15" s="2" customFormat="1" ht="21.95" customHeight="1" x14ac:dyDescent="0.15">
      <c r="D1600" s="10">
        <v>1589</v>
      </c>
      <c r="E1600" s="116"/>
      <c r="F1600" s="152">
        <v>7537</v>
      </c>
      <c r="G1600" s="76" t="s">
        <v>13363</v>
      </c>
      <c r="H1600" s="76" t="s">
        <v>14843</v>
      </c>
      <c r="I1600" s="153">
        <v>1073600</v>
      </c>
      <c r="J1600" s="153">
        <v>1078952000</v>
      </c>
      <c r="K1600" s="111">
        <f>J1600/I1600</f>
        <v>1004.9850968703428</v>
      </c>
      <c r="L1600" s="111">
        <v>680</v>
      </c>
      <c r="M1600" s="111">
        <v>714</v>
      </c>
      <c r="N1600" s="154">
        <f>(M1600-K1600)/K1600</f>
        <v>-0.28954170343073649</v>
      </c>
      <c r="O1600" s="154">
        <f>(M1600-L1600)/L1600</f>
        <v>0.05</v>
      </c>
    </row>
    <row r="1601" spans="4:15" s="2" customFormat="1" ht="21.95" customHeight="1" x14ac:dyDescent="0.15">
      <c r="D1601" s="10">
        <v>1590</v>
      </c>
      <c r="E1601" s="116"/>
      <c r="F1601" s="152">
        <v>7545</v>
      </c>
      <c r="G1601" s="76" t="s">
        <v>13590</v>
      </c>
      <c r="H1601" s="76" t="s">
        <v>14844</v>
      </c>
      <c r="I1601" s="153">
        <v>3377600</v>
      </c>
      <c r="J1601" s="153">
        <v>4086505500</v>
      </c>
      <c r="K1601" s="111">
        <f>J1601/I1601</f>
        <v>1209.8843853623875</v>
      </c>
      <c r="L1601" s="111">
        <v>890</v>
      </c>
      <c r="M1601" s="111">
        <v>894</v>
      </c>
      <c r="N1601" s="154">
        <f>(M1601-K1601)/K1601</f>
        <v>-0.26108642212765898</v>
      </c>
      <c r="O1601" s="154">
        <f>(M1601-L1601)/L1601</f>
        <v>4.4943820224719105E-3</v>
      </c>
    </row>
    <row r="1602" spans="4:15" s="2" customFormat="1" ht="21.95" customHeight="1" x14ac:dyDescent="0.15">
      <c r="D1602" s="10">
        <v>1591</v>
      </c>
      <c r="E1602" s="116"/>
      <c r="F1602" s="152">
        <v>7550</v>
      </c>
      <c r="G1602" s="76" t="s">
        <v>13463</v>
      </c>
      <c r="H1602" s="76" t="s">
        <v>14845</v>
      </c>
      <c r="I1602" s="153">
        <v>6646500</v>
      </c>
      <c r="J1602" s="153">
        <v>16157603700</v>
      </c>
      <c r="K1602" s="111">
        <f>J1602/I1602</f>
        <v>2430.9943127962083</v>
      </c>
      <c r="L1602" s="111">
        <v>2660</v>
      </c>
      <c r="M1602" s="111">
        <v>2490</v>
      </c>
      <c r="N1602" s="154">
        <f>(M1602-K1602)/K1602</f>
        <v>2.4272244033315505E-2</v>
      </c>
      <c r="O1602" s="154">
        <f>(M1602-L1602)/L1602</f>
        <v>-6.3909774436090222E-2</v>
      </c>
    </row>
    <row r="1603" spans="4:15" s="2" customFormat="1" ht="21.95" customHeight="1" x14ac:dyDescent="0.15">
      <c r="D1603" s="10">
        <v>1592</v>
      </c>
      <c r="E1603" s="116"/>
      <c r="F1603" s="152">
        <v>7552</v>
      </c>
      <c r="G1603" s="76" t="s">
        <v>13363</v>
      </c>
      <c r="H1603" s="76" t="s">
        <v>14846</v>
      </c>
      <c r="I1603" s="153">
        <v>1319600</v>
      </c>
      <c r="J1603" s="153">
        <v>2055921800</v>
      </c>
      <c r="K1603" s="111">
        <f>J1603/I1603</f>
        <v>1557.9886329190663</v>
      </c>
      <c r="L1603" s="111">
        <v>1408</v>
      </c>
      <c r="M1603" s="111">
        <v>1575</v>
      </c>
      <c r="N1603" s="154">
        <f>(M1603-K1603)/K1603</f>
        <v>1.0918800510797707E-2</v>
      </c>
      <c r="O1603" s="154">
        <f>(M1603-L1603)/L1603</f>
        <v>0.11860795454545454</v>
      </c>
    </row>
    <row r="1604" spans="4:15" s="2" customFormat="1" ht="21.95" customHeight="1" x14ac:dyDescent="0.15">
      <c r="D1604" s="10">
        <v>1593</v>
      </c>
      <c r="E1604" s="116"/>
      <c r="F1604" s="152">
        <v>7554</v>
      </c>
      <c r="G1604" s="76" t="s">
        <v>13463</v>
      </c>
      <c r="H1604" s="76" t="s">
        <v>14847</v>
      </c>
      <c r="I1604" s="153">
        <v>724000</v>
      </c>
      <c r="J1604" s="153">
        <v>1340845000</v>
      </c>
      <c r="K1604" s="111">
        <f>J1604/I1604</f>
        <v>1851.9958563535911</v>
      </c>
      <c r="L1604" s="111">
        <v>2620</v>
      </c>
      <c r="M1604" s="111">
        <v>2219</v>
      </c>
      <c r="N1604" s="154">
        <f>(M1604-K1604)/K1604</f>
        <v>0.19816682763481241</v>
      </c>
      <c r="O1604" s="154">
        <f>(M1604-L1604)/L1604</f>
        <v>-0.15305343511450381</v>
      </c>
    </row>
    <row r="1605" spans="4:15" s="2" customFormat="1" ht="21.95" customHeight="1" x14ac:dyDescent="0.15">
      <c r="D1605" s="10">
        <v>1594</v>
      </c>
      <c r="E1605" s="116"/>
      <c r="F1605" s="152">
        <v>7561</v>
      </c>
      <c r="G1605" s="76" t="s">
        <v>13590</v>
      </c>
      <c r="H1605" s="76" t="s">
        <v>14848</v>
      </c>
      <c r="I1605" s="153">
        <v>287100</v>
      </c>
      <c r="J1605" s="153">
        <v>314945100</v>
      </c>
      <c r="K1605" s="111">
        <f>J1605/I1605</f>
        <v>1096.9874608150469</v>
      </c>
      <c r="L1605" s="111">
        <v>1089</v>
      </c>
      <c r="M1605" s="111">
        <v>1052</v>
      </c>
      <c r="N1605" s="154">
        <f>(M1605-K1605)/K1605</f>
        <v>-4.1010004600801758E-2</v>
      </c>
      <c r="O1605" s="154">
        <f>(M1605-L1605)/L1605</f>
        <v>-3.3976124885215793E-2</v>
      </c>
    </row>
    <row r="1606" spans="4:15" s="2" customFormat="1" ht="21.95" customHeight="1" x14ac:dyDescent="0.15">
      <c r="D1606" s="10">
        <v>1595</v>
      </c>
      <c r="E1606" s="116"/>
      <c r="F1606" s="152">
        <v>7564</v>
      </c>
      <c r="G1606" s="76" t="s">
        <v>13590</v>
      </c>
      <c r="H1606" s="76" t="s">
        <v>14849</v>
      </c>
      <c r="I1606" s="153">
        <v>90800</v>
      </c>
      <c r="J1606" s="153">
        <v>453818400</v>
      </c>
      <c r="K1606" s="111">
        <f>J1606/I1606</f>
        <v>4998</v>
      </c>
      <c r="L1606" s="111">
        <v>7310</v>
      </c>
      <c r="M1606" s="111">
        <v>7490</v>
      </c>
      <c r="N1606" s="154">
        <f>(M1606-K1606)/K1606</f>
        <v>0.49859943977591037</v>
      </c>
      <c r="O1606" s="154">
        <f>(M1606-L1606)/L1606</f>
        <v>2.4623803009575923E-2</v>
      </c>
    </row>
    <row r="1607" spans="4:15" s="2" customFormat="1" ht="21.95" customHeight="1" x14ac:dyDescent="0.15">
      <c r="D1607" s="10">
        <v>1596</v>
      </c>
      <c r="E1607" s="116"/>
      <c r="F1607" s="152">
        <v>7570</v>
      </c>
      <c r="G1607" s="76" t="s">
        <v>13363</v>
      </c>
      <c r="H1607" s="76" t="s">
        <v>14850</v>
      </c>
      <c r="I1607" s="153">
        <v>186200</v>
      </c>
      <c r="J1607" s="153">
        <v>327149800</v>
      </c>
      <c r="K1607" s="111">
        <f>J1607/I1607</f>
        <v>1756.9806659505907</v>
      </c>
      <c r="L1607" s="111">
        <v>1395</v>
      </c>
      <c r="M1607" s="111">
        <v>1362</v>
      </c>
      <c r="N1607" s="154">
        <f>(M1607-K1607)/K1607</f>
        <v>-0.2248064953730676</v>
      </c>
      <c r="O1607" s="154">
        <f>(M1607-L1607)/L1607</f>
        <v>-2.3655913978494623E-2</v>
      </c>
    </row>
    <row r="1608" spans="4:15" s="2" customFormat="1" ht="21.95" customHeight="1" x14ac:dyDescent="0.15">
      <c r="D1608" s="10">
        <v>1597</v>
      </c>
      <c r="E1608" s="116"/>
      <c r="F1608" s="152">
        <v>7575</v>
      </c>
      <c r="G1608" s="76" t="s">
        <v>13363</v>
      </c>
      <c r="H1608" s="76" t="s">
        <v>14852</v>
      </c>
      <c r="I1608" s="153">
        <v>3328600</v>
      </c>
      <c r="J1608" s="153">
        <v>10414288250</v>
      </c>
      <c r="K1608" s="111">
        <f>J1608/I1608</f>
        <v>3128.7292705642012</v>
      </c>
      <c r="L1608" s="111">
        <v>1417</v>
      </c>
      <c r="M1608" s="111">
        <v>1622</v>
      </c>
      <c r="N1608" s="154">
        <f>(M1608-K1608)/K1608</f>
        <v>-0.48157866669380889</v>
      </c>
      <c r="O1608" s="154">
        <f>(M1608-L1608)/L1608</f>
        <v>0.14467184191954835</v>
      </c>
    </row>
    <row r="1609" spans="4:15" s="2" customFormat="1" ht="21.95" customHeight="1" x14ac:dyDescent="0.15">
      <c r="D1609" s="10">
        <v>1598</v>
      </c>
      <c r="E1609" s="116"/>
      <c r="F1609" s="152">
        <v>7581</v>
      </c>
      <c r="G1609" s="76" t="s">
        <v>13463</v>
      </c>
      <c r="H1609" s="76" t="s">
        <v>14853</v>
      </c>
      <c r="I1609" s="153">
        <v>2171500</v>
      </c>
      <c r="J1609" s="153">
        <v>6579645000</v>
      </c>
      <c r="K1609" s="111">
        <f>J1609/I1609</f>
        <v>3030</v>
      </c>
      <c r="L1609" s="111">
        <v>1876</v>
      </c>
      <c r="M1609" s="111">
        <v>2063</v>
      </c>
      <c r="N1609" s="154">
        <f>(M1609-K1609)/K1609</f>
        <v>-0.31914191419141913</v>
      </c>
      <c r="O1609" s="154">
        <f>(M1609-L1609)/L1609</f>
        <v>9.9680170575692964E-2</v>
      </c>
    </row>
    <row r="1610" spans="4:15" s="2" customFormat="1" ht="21.95" customHeight="1" x14ac:dyDescent="0.15">
      <c r="D1610" s="10">
        <v>1599</v>
      </c>
      <c r="E1610" s="116"/>
      <c r="F1610" s="152">
        <v>7591</v>
      </c>
      <c r="G1610" s="76" t="s">
        <v>13363</v>
      </c>
      <c r="H1610" s="76" t="s">
        <v>2411</v>
      </c>
      <c r="I1610" s="153">
        <v>500100</v>
      </c>
      <c r="J1610" s="153">
        <v>1393756700</v>
      </c>
      <c r="K1610" s="111">
        <f>J1610/I1610</f>
        <v>2786.9560087982404</v>
      </c>
      <c r="L1610" s="111">
        <v>1987</v>
      </c>
      <c r="M1610" s="111">
        <v>1903</v>
      </c>
      <c r="N1610" s="154">
        <f>(M1610-K1610)/K1610</f>
        <v>-0.3171761613773767</v>
      </c>
      <c r="O1610" s="154">
        <f>(M1610-L1610)/L1610</f>
        <v>-4.2274786109713136E-2</v>
      </c>
    </row>
    <row r="1611" spans="4:15" s="2" customFormat="1" ht="21.95" customHeight="1" x14ac:dyDescent="0.15">
      <c r="D1611" s="10">
        <v>1600</v>
      </c>
      <c r="E1611" s="116"/>
      <c r="F1611" s="152">
        <v>7593</v>
      </c>
      <c r="G1611" s="76" t="s">
        <v>13363</v>
      </c>
      <c r="H1611" s="76" t="s">
        <v>14854</v>
      </c>
      <c r="I1611" s="153">
        <v>4962700</v>
      </c>
      <c r="J1611" s="153">
        <v>2739385200</v>
      </c>
      <c r="K1611" s="111">
        <f>J1611/I1611</f>
        <v>551.99492211900781</v>
      </c>
      <c r="L1611" s="111">
        <v>409</v>
      </c>
      <c r="M1611" s="111">
        <v>413</v>
      </c>
      <c r="N1611" s="154">
        <f>(M1611-K1611)/K1611</f>
        <v>-0.25180471150972122</v>
      </c>
      <c r="O1611" s="154">
        <f>(M1611-L1611)/L1611</f>
        <v>9.7799511002444987E-3</v>
      </c>
    </row>
    <row r="1612" spans="4:15" s="2" customFormat="1" ht="21.95" customHeight="1" x14ac:dyDescent="0.15">
      <c r="D1612" s="10">
        <v>1601</v>
      </c>
      <c r="E1612" s="116"/>
      <c r="F1612" s="152">
        <v>7594</v>
      </c>
      <c r="G1612" s="76" t="s">
        <v>13363</v>
      </c>
      <c r="H1612" s="76" t="s">
        <v>14855</v>
      </c>
      <c r="I1612" s="153">
        <v>366700</v>
      </c>
      <c r="J1612" s="153">
        <v>719098700</v>
      </c>
      <c r="K1612" s="111">
        <f>J1612/I1612</f>
        <v>1961</v>
      </c>
      <c r="L1612" s="111">
        <v>1885</v>
      </c>
      <c r="M1612" s="111">
        <v>1991</v>
      </c>
      <c r="N1612" s="154">
        <f>(M1612-K1612)/K1612</f>
        <v>1.5298317185109638E-2</v>
      </c>
      <c r="O1612" s="154">
        <f>(M1612-L1612)/L1612</f>
        <v>5.6233421750663128E-2</v>
      </c>
    </row>
    <row r="1613" spans="4:15" s="2" customFormat="1" ht="21.95" customHeight="1" x14ac:dyDescent="0.15">
      <c r="D1613" s="10">
        <v>1602</v>
      </c>
      <c r="E1613" s="116"/>
      <c r="F1613" s="152">
        <v>7595</v>
      </c>
      <c r="G1613" s="76" t="s">
        <v>13463</v>
      </c>
      <c r="H1613" s="76" t="s">
        <v>14856</v>
      </c>
      <c r="I1613" s="153">
        <v>565100</v>
      </c>
      <c r="J1613" s="153">
        <v>1969357500</v>
      </c>
      <c r="K1613" s="111">
        <f>J1613/I1613</f>
        <v>3484.9716864271809</v>
      </c>
      <c r="L1613" s="111">
        <v>3845</v>
      </c>
      <c r="M1613" s="111">
        <v>3805</v>
      </c>
      <c r="N1613" s="154">
        <f>(M1613-K1613)/K1613</f>
        <v>9.1830965175190432E-2</v>
      </c>
      <c r="O1613" s="154">
        <f>(M1613-L1613)/L1613</f>
        <v>-1.0403120936280884E-2</v>
      </c>
    </row>
    <row r="1614" spans="4:15" s="2" customFormat="1" ht="21.95" customHeight="1" x14ac:dyDescent="0.15">
      <c r="D1614" s="10">
        <v>1603</v>
      </c>
      <c r="E1614" s="116"/>
      <c r="F1614" s="152">
        <v>7596</v>
      </c>
      <c r="G1614" s="76" t="s">
        <v>13590</v>
      </c>
      <c r="H1614" s="76" t="s">
        <v>14857</v>
      </c>
      <c r="I1614" s="153">
        <v>304000</v>
      </c>
      <c r="J1614" s="153">
        <v>423468400</v>
      </c>
      <c r="K1614" s="111">
        <f>J1614/I1614</f>
        <v>1392.9881578947368</v>
      </c>
      <c r="L1614" s="111">
        <v>1399</v>
      </c>
      <c r="M1614" s="111">
        <v>1408</v>
      </c>
      <c r="N1614" s="154">
        <f>(M1614-K1614)/K1614</f>
        <v>1.0776719112925586E-2</v>
      </c>
      <c r="O1614" s="154">
        <f>(M1614-L1614)/L1614</f>
        <v>6.4331665475339528E-3</v>
      </c>
    </row>
    <row r="1615" spans="4:15" s="2" customFormat="1" ht="21.95" customHeight="1" x14ac:dyDescent="0.15">
      <c r="D1615" s="10">
        <v>1604</v>
      </c>
      <c r="E1615" s="116"/>
      <c r="F1615" s="152">
        <v>7599</v>
      </c>
      <c r="G1615" s="76" t="s">
        <v>13363</v>
      </c>
      <c r="H1615" s="76" t="s">
        <v>4092</v>
      </c>
      <c r="I1615" s="153">
        <v>4724200</v>
      </c>
      <c r="J1615" s="153">
        <v>3569149900</v>
      </c>
      <c r="K1615" s="111">
        <f>J1615/I1615</f>
        <v>755.50355615765636</v>
      </c>
      <c r="L1615" s="111">
        <v>365</v>
      </c>
      <c r="M1615" s="111">
        <v>390</v>
      </c>
      <c r="N1615" s="154">
        <f>(M1615-K1615)/K1615</f>
        <v>-0.48378800229152608</v>
      </c>
      <c r="O1615" s="154">
        <f>(M1615-L1615)/L1615</f>
        <v>6.8493150684931503E-2</v>
      </c>
    </row>
    <row r="1616" spans="4:15" s="2" customFormat="1" ht="21.95" customHeight="1" x14ac:dyDescent="0.15">
      <c r="D1616" s="10">
        <v>1605</v>
      </c>
      <c r="E1616" s="116"/>
      <c r="F1616" s="152">
        <v>7600</v>
      </c>
      <c r="G1616" s="76" t="s">
        <v>13363</v>
      </c>
      <c r="H1616" s="76" t="s">
        <v>14858</v>
      </c>
      <c r="I1616" s="153">
        <v>1327200</v>
      </c>
      <c r="J1616" s="153">
        <v>1330976800</v>
      </c>
      <c r="K1616" s="111">
        <f>J1616/I1616</f>
        <v>1002.8456901748041</v>
      </c>
      <c r="L1616" s="111">
        <v>1097</v>
      </c>
      <c r="M1616" s="111">
        <v>1100</v>
      </c>
      <c r="N1616" s="154">
        <f>(M1616-K1616)/K1616</f>
        <v>9.6878623278782952E-2</v>
      </c>
      <c r="O1616" s="154">
        <f>(M1616-L1616)/L1616</f>
        <v>2.7347310847766638E-3</v>
      </c>
    </row>
    <row r="1617" spans="4:15" s="2" customFormat="1" ht="21.95" customHeight="1" x14ac:dyDescent="0.15">
      <c r="D1617" s="10">
        <v>1606</v>
      </c>
      <c r="E1617" s="116"/>
      <c r="F1617" s="152">
        <v>7601</v>
      </c>
      <c r="G1617" s="76" t="s">
        <v>13590</v>
      </c>
      <c r="H1617" s="76" t="s">
        <v>2423</v>
      </c>
      <c r="I1617" s="153">
        <v>260200</v>
      </c>
      <c r="J1617" s="153">
        <v>233399400</v>
      </c>
      <c r="K1617" s="111">
        <f>J1617/I1617</f>
        <v>897</v>
      </c>
      <c r="L1617" s="111">
        <v>531</v>
      </c>
      <c r="M1617" s="111">
        <v>597</v>
      </c>
      <c r="N1617" s="154">
        <f>(M1617-K1617)/K1617</f>
        <v>-0.33444816053511706</v>
      </c>
      <c r="O1617" s="154">
        <f>(M1617-L1617)/L1617</f>
        <v>0.12429378531073447</v>
      </c>
    </row>
    <row r="1618" spans="4:15" s="2" customFormat="1" ht="21.95" customHeight="1" x14ac:dyDescent="0.15">
      <c r="D1618" s="10">
        <v>1607</v>
      </c>
      <c r="E1618" s="116"/>
      <c r="F1618" s="152">
        <v>7604</v>
      </c>
      <c r="G1618" s="76" t="s">
        <v>13463</v>
      </c>
      <c r="H1618" s="76" t="s">
        <v>2425</v>
      </c>
      <c r="I1618" s="153">
        <v>3400</v>
      </c>
      <c r="J1618" s="153">
        <v>9826000</v>
      </c>
      <c r="K1618" s="111">
        <f>J1618/I1618</f>
        <v>2890</v>
      </c>
      <c r="L1618" s="111">
        <v>2393</v>
      </c>
      <c r="M1618" s="111">
        <v>2528</v>
      </c>
      <c r="N1618" s="154">
        <f>(M1618-K1618)/K1618</f>
        <v>-0.12525951557093426</v>
      </c>
      <c r="O1618" s="154">
        <f>(M1618-L1618)/L1618</f>
        <v>5.6414542415378188E-2</v>
      </c>
    </row>
    <row r="1619" spans="4:15" s="2" customFormat="1" ht="21.95" customHeight="1" x14ac:dyDescent="0.15">
      <c r="D1619" s="10">
        <v>1608</v>
      </c>
      <c r="E1619" s="116"/>
      <c r="F1619" s="152">
        <v>7605</v>
      </c>
      <c r="G1619" s="76" t="s">
        <v>13590</v>
      </c>
      <c r="H1619" s="76" t="s">
        <v>14859</v>
      </c>
      <c r="I1619" s="153">
        <v>156000</v>
      </c>
      <c r="J1619" s="153">
        <v>453648000</v>
      </c>
      <c r="K1619" s="111">
        <f>J1619/I1619</f>
        <v>2908</v>
      </c>
      <c r="L1619" s="111">
        <v>1990</v>
      </c>
      <c r="M1619" s="111">
        <v>2010</v>
      </c>
      <c r="N1619" s="154">
        <f>(M1619-K1619)/K1619</f>
        <v>-0.30880330123796423</v>
      </c>
      <c r="O1619" s="154">
        <f>(M1619-L1619)/L1619</f>
        <v>1.0050251256281407E-2</v>
      </c>
    </row>
    <row r="1620" spans="4:15" s="2" customFormat="1" ht="21.95" customHeight="1" x14ac:dyDescent="0.15">
      <c r="D1620" s="10">
        <v>1609</v>
      </c>
      <c r="E1620" s="116"/>
      <c r="F1620" s="152">
        <v>7606</v>
      </c>
      <c r="G1620" s="76" t="s">
        <v>13590</v>
      </c>
      <c r="H1620" s="76" t="s">
        <v>14860</v>
      </c>
      <c r="I1620" s="153">
        <v>1829300</v>
      </c>
      <c r="J1620" s="153">
        <v>7606090200</v>
      </c>
      <c r="K1620" s="111">
        <f>J1620/I1620</f>
        <v>4157.9239053189749</v>
      </c>
      <c r="L1620" s="111">
        <v>3515</v>
      </c>
      <c r="M1620" s="111">
        <v>3745</v>
      </c>
      <c r="N1620" s="154">
        <f>(M1620-K1620)/K1620</f>
        <v>-9.9310115990998996E-2</v>
      </c>
      <c r="O1620" s="154">
        <f>(M1620-L1620)/L1620</f>
        <v>6.5433854907539113E-2</v>
      </c>
    </row>
    <row r="1621" spans="4:15" s="2" customFormat="1" ht="21.95" customHeight="1" x14ac:dyDescent="0.15">
      <c r="D1621" s="10">
        <v>1610</v>
      </c>
      <c r="E1621" s="116"/>
      <c r="F1621" s="152">
        <v>7607</v>
      </c>
      <c r="G1621" s="76" t="s">
        <v>13363</v>
      </c>
      <c r="H1621" s="76" t="s">
        <v>14861</v>
      </c>
      <c r="I1621" s="153">
        <v>682800</v>
      </c>
      <c r="J1621" s="153">
        <v>1526045600</v>
      </c>
      <c r="K1621" s="111">
        <f>J1621/I1621</f>
        <v>2234.9818394844756</v>
      </c>
      <c r="L1621" s="111">
        <v>2071</v>
      </c>
      <c r="M1621" s="111">
        <v>2096</v>
      </c>
      <c r="N1621" s="154">
        <f>(M1621-K1621)/K1621</f>
        <v>-6.2184773508733901E-2</v>
      </c>
      <c r="O1621" s="154">
        <f>(M1621-L1621)/L1621</f>
        <v>1.2071463061323033E-2</v>
      </c>
    </row>
    <row r="1622" spans="4:15" s="2" customFormat="1" ht="21.95" customHeight="1" x14ac:dyDescent="0.15">
      <c r="D1622" s="10">
        <v>1611</v>
      </c>
      <c r="E1622" s="116"/>
      <c r="F1622" s="152">
        <v>7608</v>
      </c>
      <c r="G1622" s="76" t="s">
        <v>13363</v>
      </c>
      <c r="H1622" s="76" t="s">
        <v>14862</v>
      </c>
      <c r="I1622" s="153">
        <v>274800</v>
      </c>
      <c r="J1622" s="153">
        <v>219839400</v>
      </c>
      <c r="K1622" s="111">
        <f>J1622/I1622</f>
        <v>799.99781659388645</v>
      </c>
      <c r="L1622" s="111">
        <v>767</v>
      </c>
      <c r="M1622" s="111">
        <v>710</v>
      </c>
      <c r="N1622" s="154">
        <f>(M1622-K1622)/K1622</f>
        <v>-0.11249757777723192</v>
      </c>
      <c r="O1622" s="154">
        <f>(M1622-L1622)/L1622</f>
        <v>-7.4315514993481088E-2</v>
      </c>
    </row>
    <row r="1623" spans="4:15" s="2" customFormat="1" ht="21.95" customHeight="1" x14ac:dyDescent="0.15">
      <c r="D1623" s="10">
        <v>1612</v>
      </c>
      <c r="E1623" s="116"/>
      <c r="F1623" s="152">
        <v>7609</v>
      </c>
      <c r="G1623" s="76" t="s">
        <v>13363</v>
      </c>
      <c r="H1623" s="76" t="s">
        <v>14863</v>
      </c>
      <c r="I1623" s="153">
        <v>500200</v>
      </c>
      <c r="J1623" s="153">
        <v>1024409600</v>
      </c>
      <c r="K1623" s="111">
        <f>J1623/I1623</f>
        <v>2048</v>
      </c>
      <c r="L1623" s="111">
        <v>1227</v>
      </c>
      <c r="M1623" s="111">
        <v>1271</v>
      </c>
      <c r="N1623" s="154">
        <f>(M1623-K1623)/K1623</f>
        <v>-0.37939453125</v>
      </c>
      <c r="O1623" s="154">
        <f>(M1623-L1623)/L1623</f>
        <v>3.5859820700896494E-2</v>
      </c>
    </row>
    <row r="1624" spans="4:15" s="2" customFormat="1" ht="21.95" customHeight="1" x14ac:dyDescent="0.15">
      <c r="D1624" s="10">
        <v>1613</v>
      </c>
      <c r="E1624" s="116"/>
      <c r="F1624" s="152">
        <v>7611</v>
      </c>
      <c r="G1624" s="76" t="s">
        <v>13463</v>
      </c>
      <c r="H1624" s="76" t="s">
        <v>14864</v>
      </c>
      <c r="I1624" s="153">
        <v>1597400</v>
      </c>
      <c r="J1624" s="153">
        <v>4262049200</v>
      </c>
      <c r="K1624" s="111">
        <f>J1624/I1624</f>
        <v>2668.1164392137225</v>
      </c>
      <c r="L1624" s="111">
        <v>2179</v>
      </c>
      <c r="M1624" s="111">
        <v>2126</v>
      </c>
      <c r="N1624" s="154">
        <f>(M1624-K1624)/K1624</f>
        <v>-0.20318320116999125</v>
      </c>
      <c r="O1624" s="154">
        <f>(M1624-L1624)/L1624</f>
        <v>-2.4323083983478658E-2</v>
      </c>
    </row>
    <row r="1625" spans="4:15" s="2" customFormat="1" ht="21.95" customHeight="1" x14ac:dyDescent="0.15">
      <c r="D1625" s="10">
        <v>1614</v>
      </c>
      <c r="E1625" s="116"/>
      <c r="F1625" s="152">
        <v>7613</v>
      </c>
      <c r="G1625" s="76" t="s">
        <v>13363</v>
      </c>
      <c r="H1625" s="76" t="s">
        <v>2435</v>
      </c>
      <c r="I1625" s="153">
        <v>3527400</v>
      </c>
      <c r="J1625" s="153">
        <v>8285862600</v>
      </c>
      <c r="K1625" s="111">
        <f>J1625/I1625</f>
        <v>2349</v>
      </c>
      <c r="L1625" s="111">
        <v>1430</v>
      </c>
      <c r="M1625" s="111">
        <v>1504</v>
      </c>
      <c r="N1625" s="154">
        <f>(M1625-K1625)/K1625</f>
        <v>-0.35972754363558962</v>
      </c>
      <c r="O1625" s="154">
        <f>(M1625-L1625)/L1625</f>
        <v>5.1748251748251747E-2</v>
      </c>
    </row>
    <row r="1626" spans="4:15" s="2" customFormat="1" ht="21.95" customHeight="1" x14ac:dyDescent="0.15">
      <c r="D1626" s="10">
        <v>1615</v>
      </c>
      <c r="E1626" s="116"/>
      <c r="F1626" s="152">
        <v>7615</v>
      </c>
      <c r="G1626" s="76" t="s">
        <v>13590</v>
      </c>
      <c r="H1626" s="76" t="s">
        <v>14865</v>
      </c>
      <c r="I1626" s="153">
        <v>960600</v>
      </c>
      <c r="J1626" s="153">
        <v>748300200</v>
      </c>
      <c r="K1626" s="111">
        <f>J1626/I1626</f>
        <v>778.99250468457217</v>
      </c>
      <c r="L1626" s="111">
        <v>377</v>
      </c>
      <c r="M1626" s="111">
        <v>416</v>
      </c>
      <c r="N1626" s="154">
        <f>(M1626-K1626)/K1626</f>
        <v>-0.46597689002354942</v>
      </c>
      <c r="O1626" s="154">
        <f>(M1626-L1626)/L1626</f>
        <v>0.10344827586206896</v>
      </c>
    </row>
    <row r="1627" spans="4:15" s="2" customFormat="1" ht="21.95" customHeight="1" x14ac:dyDescent="0.15">
      <c r="D1627" s="10">
        <v>1616</v>
      </c>
      <c r="E1627" s="116"/>
      <c r="F1627" s="152">
        <v>7616</v>
      </c>
      <c r="G1627" s="76" t="s">
        <v>13463</v>
      </c>
      <c r="H1627" s="76" t="s">
        <v>14866</v>
      </c>
      <c r="I1627" s="153">
        <v>4218300</v>
      </c>
      <c r="J1627" s="153">
        <v>10524645000</v>
      </c>
      <c r="K1627" s="111">
        <f>J1627/I1627</f>
        <v>2494.9967996586302</v>
      </c>
      <c r="L1627" s="111">
        <v>2297</v>
      </c>
      <c r="M1627" s="111">
        <v>2333</v>
      </c>
      <c r="N1627" s="154">
        <f>(M1627-K1627)/K1627</f>
        <v>-6.4928660301606336E-2</v>
      </c>
      <c r="O1627" s="154">
        <f>(M1627-L1627)/L1627</f>
        <v>1.567261645624728E-2</v>
      </c>
    </row>
    <row r="1628" spans="4:15" s="2" customFormat="1" ht="21.95" customHeight="1" x14ac:dyDescent="0.15">
      <c r="D1628" s="10">
        <v>1617</v>
      </c>
      <c r="E1628" s="116"/>
      <c r="F1628" s="152">
        <v>7618</v>
      </c>
      <c r="G1628" s="76" t="s">
        <v>13590</v>
      </c>
      <c r="H1628" s="76" t="s">
        <v>14867</v>
      </c>
      <c r="I1628" s="153">
        <v>1590700</v>
      </c>
      <c r="J1628" s="153">
        <v>1157226450</v>
      </c>
      <c r="K1628" s="111">
        <f>J1628/I1628</f>
        <v>727.49509649839695</v>
      </c>
      <c r="L1628" s="111">
        <v>433</v>
      </c>
      <c r="M1628" s="111">
        <v>433</v>
      </c>
      <c r="N1628" s="154">
        <f>(M1628-K1628)/K1628</f>
        <v>-0.40480698483861999</v>
      </c>
      <c r="O1628" s="154">
        <f>(M1628-L1628)/L1628</f>
        <v>0</v>
      </c>
    </row>
    <row r="1629" spans="4:15" s="2" customFormat="1" ht="21.95" customHeight="1" x14ac:dyDescent="0.15">
      <c r="D1629" s="10">
        <v>1618</v>
      </c>
      <c r="E1629" s="116"/>
      <c r="F1629" s="152">
        <v>7619</v>
      </c>
      <c r="G1629" s="76" t="s">
        <v>13363</v>
      </c>
      <c r="H1629" s="76" t="s">
        <v>2443</v>
      </c>
      <c r="I1629" s="153">
        <v>349600</v>
      </c>
      <c r="J1629" s="153">
        <v>241921200</v>
      </c>
      <c r="K1629" s="111">
        <f>J1629/I1629</f>
        <v>691.99427917620142</v>
      </c>
      <c r="L1629" s="111">
        <v>540</v>
      </c>
      <c r="M1629" s="111">
        <v>547</v>
      </c>
      <c r="N1629" s="154">
        <f>(M1629-K1629)/K1629</f>
        <v>-0.20953103737911358</v>
      </c>
      <c r="O1629" s="154">
        <f>(M1629-L1629)/L1629</f>
        <v>1.2962962962962963E-2</v>
      </c>
    </row>
    <row r="1630" spans="4:15" s="2" customFormat="1" ht="21.95" customHeight="1" x14ac:dyDescent="0.15">
      <c r="D1630" s="10">
        <v>1619</v>
      </c>
      <c r="E1630" s="116"/>
      <c r="F1630" s="152">
        <v>7628</v>
      </c>
      <c r="G1630" s="76" t="s">
        <v>13363</v>
      </c>
      <c r="H1630" s="76" t="s">
        <v>14868</v>
      </c>
      <c r="I1630" s="153">
        <v>647900</v>
      </c>
      <c r="J1630" s="153">
        <v>1138351900</v>
      </c>
      <c r="K1630" s="111">
        <f>J1630/I1630</f>
        <v>1756.987035036271</v>
      </c>
      <c r="L1630" s="111">
        <v>1160</v>
      </c>
      <c r="M1630" s="111">
        <v>1235</v>
      </c>
      <c r="N1630" s="154">
        <f>(M1630-K1630)/K1630</f>
        <v>-0.2970921382043637</v>
      </c>
      <c r="O1630" s="154">
        <f>(M1630-L1630)/L1630</f>
        <v>6.4655172413793108E-2</v>
      </c>
    </row>
    <row r="1631" spans="4:15" s="2" customFormat="1" ht="21.95" customHeight="1" x14ac:dyDescent="0.15">
      <c r="D1631" s="10">
        <v>1620</v>
      </c>
      <c r="E1631" s="116"/>
      <c r="F1631" s="152">
        <v>7630</v>
      </c>
      <c r="G1631" s="76" t="s">
        <v>13463</v>
      </c>
      <c r="H1631" s="76" t="s">
        <v>2447</v>
      </c>
      <c r="I1631" s="153">
        <v>1714400</v>
      </c>
      <c r="J1631" s="153">
        <v>7588294400</v>
      </c>
      <c r="K1631" s="111">
        <f>J1631/I1631</f>
        <v>4426.209986000933</v>
      </c>
      <c r="L1631" s="111">
        <v>4135</v>
      </c>
      <c r="M1631" s="111">
        <v>4425</v>
      </c>
      <c r="N1631" s="154">
        <f>(M1631-K1631)/K1631</f>
        <v>-2.7336841332875953E-4</v>
      </c>
      <c r="O1631" s="154">
        <f>(M1631-L1631)/L1631</f>
        <v>7.0133010882708582E-2</v>
      </c>
    </row>
    <row r="1632" spans="4:15" s="2" customFormat="1" ht="21.95" customHeight="1" x14ac:dyDescent="0.15">
      <c r="D1632" s="10">
        <v>1621</v>
      </c>
      <c r="E1632" s="116"/>
      <c r="F1632" s="152">
        <v>7636</v>
      </c>
      <c r="G1632" s="76" t="s">
        <v>13590</v>
      </c>
      <c r="H1632" s="76" t="s">
        <v>14870</v>
      </c>
      <c r="I1632" s="153">
        <v>6100</v>
      </c>
      <c r="J1632" s="153">
        <v>8668100</v>
      </c>
      <c r="K1632" s="111">
        <f>J1632/I1632</f>
        <v>1421</v>
      </c>
      <c r="L1632" s="111">
        <v>927</v>
      </c>
      <c r="M1632" s="111">
        <v>1121</v>
      </c>
      <c r="N1632" s="154">
        <f>(M1632-K1632)/K1632</f>
        <v>-0.21111893033075299</v>
      </c>
      <c r="O1632" s="154">
        <f>(M1632-L1632)/L1632</f>
        <v>0.209277238403452</v>
      </c>
    </row>
    <row r="1633" spans="4:15" s="2" customFormat="1" ht="21.95" customHeight="1" x14ac:dyDescent="0.15">
      <c r="D1633" s="10">
        <v>1622</v>
      </c>
      <c r="E1633" s="116"/>
      <c r="F1633" s="152">
        <v>7637</v>
      </c>
      <c r="G1633" s="76" t="s">
        <v>13363</v>
      </c>
      <c r="H1633" s="76" t="s">
        <v>14871</v>
      </c>
      <c r="I1633" s="153">
        <v>351900</v>
      </c>
      <c r="J1633" s="153">
        <v>804078900</v>
      </c>
      <c r="K1633" s="111">
        <f>J1633/I1633</f>
        <v>2284.9641943734014</v>
      </c>
      <c r="L1633" s="111">
        <v>1589</v>
      </c>
      <c r="M1633" s="111">
        <v>1607</v>
      </c>
      <c r="N1633" s="154">
        <f>(M1633-K1633)/K1633</f>
        <v>-0.29670670378242725</v>
      </c>
      <c r="O1633" s="154">
        <f>(M1633-L1633)/L1633</f>
        <v>1.1327879169288861E-2</v>
      </c>
    </row>
    <row r="1634" spans="4:15" s="2" customFormat="1" ht="21.95" customHeight="1" x14ac:dyDescent="0.15">
      <c r="D1634" s="10">
        <v>1623</v>
      </c>
      <c r="E1634" s="116"/>
      <c r="F1634" s="152">
        <v>7640</v>
      </c>
      <c r="G1634" s="76" t="s">
        <v>13590</v>
      </c>
      <c r="H1634" s="76" t="s">
        <v>14872</v>
      </c>
      <c r="I1634" s="153">
        <v>422600</v>
      </c>
      <c r="J1634" s="153">
        <v>208764400</v>
      </c>
      <c r="K1634" s="111">
        <f>J1634/I1634</f>
        <v>494</v>
      </c>
      <c r="L1634" s="111">
        <v>272</v>
      </c>
      <c r="M1634" s="111">
        <v>293</v>
      </c>
      <c r="N1634" s="154">
        <f>(M1634-K1634)/K1634</f>
        <v>-0.40688259109311742</v>
      </c>
      <c r="O1634" s="154">
        <f>(M1634-L1634)/L1634</f>
        <v>7.720588235294118E-2</v>
      </c>
    </row>
    <row r="1635" spans="4:15" s="2" customFormat="1" ht="21.95" customHeight="1" x14ac:dyDescent="0.15">
      <c r="D1635" s="10">
        <v>1624</v>
      </c>
      <c r="E1635" s="116"/>
      <c r="F1635" s="152">
        <v>7646</v>
      </c>
      <c r="G1635" s="76" t="s">
        <v>13590</v>
      </c>
      <c r="H1635" s="76" t="s">
        <v>14873</v>
      </c>
      <c r="I1635" s="153">
        <v>265600</v>
      </c>
      <c r="J1635" s="153">
        <v>376616800</v>
      </c>
      <c r="K1635" s="111">
        <f>J1635/I1635</f>
        <v>1417.9849397590363</v>
      </c>
      <c r="L1635" s="111">
        <v>1012</v>
      </c>
      <c r="M1635" s="111">
        <v>1012</v>
      </c>
      <c r="N1635" s="154">
        <f>(M1635-K1635)/K1635</f>
        <v>-0.28631117889589636</v>
      </c>
      <c r="O1635" s="154">
        <f>(M1635-L1635)/L1635</f>
        <v>0</v>
      </c>
    </row>
    <row r="1636" spans="4:15" s="2" customFormat="1" ht="21.95" customHeight="1" x14ac:dyDescent="0.15">
      <c r="D1636" s="10">
        <v>1625</v>
      </c>
      <c r="E1636" s="116"/>
      <c r="F1636" s="152">
        <v>7649</v>
      </c>
      <c r="G1636" s="76" t="s">
        <v>13590</v>
      </c>
      <c r="H1636" s="76" t="s">
        <v>14874</v>
      </c>
      <c r="I1636" s="153">
        <v>3116300</v>
      </c>
      <c r="J1636" s="153">
        <v>18464091500</v>
      </c>
      <c r="K1636" s="111">
        <f>J1636/I1636</f>
        <v>5925.0044925071397</v>
      </c>
      <c r="L1636" s="111">
        <v>4345</v>
      </c>
      <c r="M1636" s="111">
        <v>4485</v>
      </c>
      <c r="N1636" s="154">
        <f>(M1636-K1636)/K1636</f>
        <v>-0.24303854863370883</v>
      </c>
      <c r="O1636" s="154">
        <f>(M1636-L1636)/L1636</f>
        <v>3.2220943613348679E-2</v>
      </c>
    </row>
    <row r="1637" spans="4:15" s="2" customFormat="1" ht="21.95" customHeight="1" x14ac:dyDescent="0.15">
      <c r="D1637" s="10">
        <v>1626</v>
      </c>
      <c r="E1637" s="116"/>
      <c r="F1637" s="152">
        <v>7701</v>
      </c>
      <c r="G1637" s="76" t="s">
        <v>14096</v>
      </c>
      <c r="H1637" s="76" t="s">
        <v>14876</v>
      </c>
      <c r="I1637" s="153">
        <v>24133000</v>
      </c>
      <c r="J1637" s="153">
        <v>72471482600</v>
      </c>
      <c r="K1637" s="111">
        <f>J1637/I1637</f>
        <v>3003.0034641362449</v>
      </c>
      <c r="L1637" s="111">
        <v>2174</v>
      </c>
      <c r="M1637" s="111">
        <v>2465</v>
      </c>
      <c r="N1637" s="154">
        <f>(M1637-K1637)/K1637</f>
        <v>-0.17915512604677966</v>
      </c>
      <c r="O1637" s="154">
        <f>(M1637-L1637)/L1637</f>
        <v>0.13385464581416742</v>
      </c>
    </row>
    <row r="1638" spans="4:15" s="2" customFormat="1" ht="21.95" customHeight="1" x14ac:dyDescent="0.15">
      <c r="D1638" s="10">
        <v>1627</v>
      </c>
      <c r="E1638" s="116"/>
      <c r="F1638" s="152">
        <v>7702</v>
      </c>
      <c r="G1638" s="76" t="s">
        <v>14096</v>
      </c>
      <c r="H1638" s="76" t="s">
        <v>2459</v>
      </c>
      <c r="I1638" s="153">
        <v>992500</v>
      </c>
      <c r="J1638" s="153">
        <v>630231100</v>
      </c>
      <c r="K1638" s="111">
        <f>J1638/I1638</f>
        <v>634.99355163727955</v>
      </c>
      <c r="L1638" s="111">
        <v>558</v>
      </c>
      <c r="M1638" s="111">
        <v>562</v>
      </c>
      <c r="N1638" s="154">
        <f>(M1638-K1638)/K1638</f>
        <v>-0.11495164234199162</v>
      </c>
      <c r="O1638" s="154">
        <f>(M1638-L1638)/L1638</f>
        <v>7.1684587813620072E-3</v>
      </c>
    </row>
    <row r="1639" spans="4:15" s="2" customFormat="1" ht="21.95" customHeight="1" x14ac:dyDescent="0.15">
      <c r="D1639" s="10">
        <v>1628</v>
      </c>
      <c r="E1639" s="116"/>
      <c r="F1639" s="152">
        <v>7703</v>
      </c>
      <c r="G1639" s="76" t="s">
        <v>14096</v>
      </c>
      <c r="H1639" s="76" t="s">
        <v>14877</v>
      </c>
      <c r="I1639" s="153">
        <v>31000</v>
      </c>
      <c r="J1639" s="153">
        <v>27140500</v>
      </c>
      <c r="K1639" s="111">
        <f>J1639/I1639</f>
        <v>875.5</v>
      </c>
      <c r="L1639" s="111">
        <v>637</v>
      </c>
      <c r="M1639" s="111">
        <v>675</v>
      </c>
      <c r="N1639" s="154">
        <f>(M1639-K1639)/K1639</f>
        <v>-0.22901199314677329</v>
      </c>
      <c r="O1639" s="154">
        <f>(M1639-L1639)/L1639</f>
        <v>5.9654631083202514E-2</v>
      </c>
    </row>
    <row r="1640" spans="4:15" s="2" customFormat="1" ht="21.95" customHeight="1" x14ac:dyDescent="0.15">
      <c r="D1640" s="10">
        <v>1629</v>
      </c>
      <c r="E1640" s="116"/>
      <c r="F1640" s="152">
        <v>7705</v>
      </c>
      <c r="G1640" s="76" t="s">
        <v>14096</v>
      </c>
      <c r="H1640" s="76" t="s">
        <v>14879</v>
      </c>
      <c r="I1640" s="153">
        <v>4900</v>
      </c>
      <c r="J1640" s="153">
        <v>8281000</v>
      </c>
      <c r="K1640" s="111">
        <f>J1640/I1640</f>
        <v>1690</v>
      </c>
      <c r="L1640" s="111">
        <v>1287</v>
      </c>
      <c r="M1640" s="111">
        <v>1475</v>
      </c>
      <c r="N1640" s="154">
        <f>(M1640-K1640)/K1640</f>
        <v>-0.12721893491124261</v>
      </c>
      <c r="O1640" s="154">
        <f>(M1640-L1640)/L1640</f>
        <v>0.14607614607614608</v>
      </c>
    </row>
    <row r="1641" spans="4:15" s="2" customFormat="1" ht="21.95" customHeight="1" x14ac:dyDescent="0.15">
      <c r="D1641" s="10">
        <v>1630</v>
      </c>
      <c r="E1641" s="116"/>
      <c r="F1641" s="152">
        <v>7709</v>
      </c>
      <c r="G1641" s="76" t="s">
        <v>14096</v>
      </c>
      <c r="H1641" s="76" t="s">
        <v>14881</v>
      </c>
      <c r="I1641" s="153">
        <v>201100</v>
      </c>
      <c r="J1641" s="153">
        <v>107990700</v>
      </c>
      <c r="K1641" s="111">
        <f>J1641/I1641</f>
        <v>537</v>
      </c>
      <c r="L1641" s="111">
        <v>214</v>
      </c>
      <c r="M1641" s="111">
        <v>411</v>
      </c>
      <c r="N1641" s="154">
        <f>(M1641-K1641)/K1641</f>
        <v>-0.23463687150837989</v>
      </c>
      <c r="O1641" s="154">
        <f>(M1641-L1641)/L1641</f>
        <v>0.92056074766355145</v>
      </c>
    </row>
    <row r="1642" spans="4:15" s="2" customFormat="1" ht="21.95" customHeight="1" x14ac:dyDescent="0.15">
      <c r="D1642" s="10">
        <v>1631</v>
      </c>
      <c r="E1642" s="116"/>
      <c r="F1642" s="152">
        <v>7715</v>
      </c>
      <c r="G1642" s="76" t="s">
        <v>14096</v>
      </c>
      <c r="H1642" s="76" t="s">
        <v>2463</v>
      </c>
      <c r="I1642" s="153">
        <v>911100</v>
      </c>
      <c r="J1642" s="153">
        <v>1116999000</v>
      </c>
      <c r="K1642" s="111">
        <f>J1642/I1642</f>
        <v>1225.9894632861376</v>
      </c>
      <c r="L1642" s="111">
        <v>758</v>
      </c>
      <c r="M1642" s="111">
        <v>810</v>
      </c>
      <c r="N1642" s="154">
        <f>(M1642-K1642)/K1642</f>
        <v>-0.33930916679424061</v>
      </c>
      <c r="O1642" s="154">
        <f>(M1642-L1642)/L1642</f>
        <v>6.860158311345646E-2</v>
      </c>
    </row>
    <row r="1643" spans="4:15" s="2" customFormat="1" ht="21.95" customHeight="1" x14ac:dyDescent="0.15">
      <c r="D1643" s="10">
        <v>1632</v>
      </c>
      <c r="E1643" s="116"/>
      <c r="F1643" s="152">
        <v>7716</v>
      </c>
      <c r="G1643" s="76" t="s">
        <v>14096</v>
      </c>
      <c r="H1643" s="76" t="s">
        <v>2465</v>
      </c>
      <c r="I1643" s="153">
        <v>3801300</v>
      </c>
      <c r="J1643" s="153">
        <v>8233615800</v>
      </c>
      <c r="K1643" s="111">
        <f>J1643/I1643</f>
        <v>2166</v>
      </c>
      <c r="L1643" s="111">
        <v>1868</v>
      </c>
      <c r="M1643" s="111">
        <v>1827</v>
      </c>
      <c r="N1643" s="154">
        <f>(M1643-K1643)/K1643</f>
        <v>-0.15650969529085873</v>
      </c>
      <c r="O1643" s="154">
        <f>(M1643-L1643)/L1643</f>
        <v>-2.1948608137044967E-2</v>
      </c>
    </row>
    <row r="1644" spans="4:15" s="2" customFormat="1" ht="21.95" customHeight="1" x14ac:dyDescent="0.15">
      <c r="D1644" s="10">
        <v>1633</v>
      </c>
      <c r="E1644" s="116"/>
      <c r="F1644" s="152">
        <v>7717</v>
      </c>
      <c r="G1644" s="76" t="s">
        <v>14096</v>
      </c>
      <c r="H1644" s="76" t="s">
        <v>14883</v>
      </c>
      <c r="I1644" s="153">
        <v>293000</v>
      </c>
      <c r="J1644" s="153">
        <v>8986344000</v>
      </c>
      <c r="K1644" s="111">
        <f>J1644/I1644</f>
        <v>30670.116040955632</v>
      </c>
      <c r="L1644" s="111">
        <v>12440</v>
      </c>
      <c r="M1644" s="111">
        <v>14970</v>
      </c>
      <c r="N1644" s="154">
        <f>(M1644-K1644)/K1644</f>
        <v>-0.51190272707120943</v>
      </c>
      <c r="O1644" s="154">
        <f>(M1644-L1644)/L1644</f>
        <v>0.20337620578778134</v>
      </c>
    </row>
    <row r="1645" spans="4:15" s="2" customFormat="1" ht="21.95" customHeight="1" x14ac:dyDescent="0.15">
      <c r="D1645" s="10">
        <v>1634</v>
      </c>
      <c r="E1645" s="116"/>
      <c r="F1645" s="152">
        <v>7718</v>
      </c>
      <c r="G1645" s="76" t="s">
        <v>13433</v>
      </c>
      <c r="H1645" s="76" t="s">
        <v>14884</v>
      </c>
      <c r="I1645" s="153">
        <v>2590300</v>
      </c>
      <c r="J1645" s="153">
        <v>5204216800</v>
      </c>
      <c r="K1645" s="111">
        <f>J1645/I1645</f>
        <v>2009.1173995290121</v>
      </c>
      <c r="L1645" s="111">
        <v>1491</v>
      </c>
      <c r="M1645" s="111">
        <v>1578</v>
      </c>
      <c r="N1645" s="154">
        <f>(M1645-K1645)/K1645</f>
        <v>-0.21458049172740076</v>
      </c>
      <c r="O1645" s="154">
        <f>(M1645-L1645)/L1645</f>
        <v>5.8350100603621731E-2</v>
      </c>
    </row>
    <row r="1646" spans="4:15" s="2" customFormat="1" ht="21.95" customHeight="1" x14ac:dyDescent="0.15">
      <c r="D1646" s="10">
        <v>1635</v>
      </c>
      <c r="E1646" s="116"/>
      <c r="F1646" s="152">
        <v>7721</v>
      </c>
      <c r="G1646" s="76" t="s">
        <v>14096</v>
      </c>
      <c r="H1646" s="76" t="s">
        <v>2471</v>
      </c>
      <c r="I1646" s="153">
        <v>769700</v>
      </c>
      <c r="J1646" s="153">
        <v>884373300</v>
      </c>
      <c r="K1646" s="111">
        <f>J1646/I1646</f>
        <v>1148.9844095101987</v>
      </c>
      <c r="L1646" s="111">
        <v>921</v>
      </c>
      <c r="M1646" s="111">
        <v>917</v>
      </c>
      <c r="N1646" s="154">
        <f>(M1646-K1646)/K1646</f>
        <v>-0.20190387927812831</v>
      </c>
      <c r="O1646" s="154">
        <f>(M1646-L1646)/L1646</f>
        <v>-4.3431053203040176E-3</v>
      </c>
    </row>
    <row r="1647" spans="4:15" s="2" customFormat="1" ht="21.95" customHeight="1" x14ac:dyDescent="0.15">
      <c r="D1647" s="10">
        <v>1636</v>
      </c>
      <c r="E1647" s="116"/>
      <c r="F1647" s="152">
        <v>7723</v>
      </c>
      <c r="G1647" s="76" t="s">
        <v>14096</v>
      </c>
      <c r="H1647" s="76" t="s">
        <v>14885</v>
      </c>
      <c r="I1647" s="153">
        <v>151300</v>
      </c>
      <c r="J1647" s="153">
        <v>637719500</v>
      </c>
      <c r="K1647" s="111">
        <f>J1647/I1647</f>
        <v>4214.9339061467281</v>
      </c>
      <c r="L1647" s="111">
        <v>3860</v>
      </c>
      <c r="M1647" s="111">
        <v>3765</v>
      </c>
      <c r="N1647" s="154">
        <f>(M1647-K1647)/K1647</f>
        <v>-0.10674755907573778</v>
      </c>
      <c r="O1647" s="154">
        <f>(M1647-L1647)/L1647</f>
        <v>-2.4611398963730571E-2</v>
      </c>
    </row>
    <row r="1648" spans="4:15" s="2" customFormat="1" ht="21.95" customHeight="1" x14ac:dyDescent="0.15">
      <c r="D1648" s="10">
        <v>1637</v>
      </c>
      <c r="E1648" s="116"/>
      <c r="F1648" s="152">
        <v>7725</v>
      </c>
      <c r="G1648" s="76" t="s">
        <v>14096</v>
      </c>
      <c r="H1648" s="76" t="s">
        <v>14887</v>
      </c>
      <c r="I1648" s="153">
        <v>495700</v>
      </c>
      <c r="J1648" s="153">
        <v>575012000</v>
      </c>
      <c r="K1648" s="111">
        <f>J1648/I1648</f>
        <v>1160</v>
      </c>
      <c r="L1648" s="111">
        <v>1832</v>
      </c>
      <c r="M1648" s="111">
        <v>2270</v>
      </c>
      <c r="N1648" s="154">
        <f>(M1648-K1648)/K1648</f>
        <v>0.9568965517241379</v>
      </c>
      <c r="O1648" s="154">
        <f>(M1648-L1648)/L1648</f>
        <v>0.23908296943231441</v>
      </c>
    </row>
    <row r="1649" spans="4:15" s="2" customFormat="1" ht="21.95" customHeight="1" x14ac:dyDescent="0.15">
      <c r="D1649" s="10">
        <v>1638</v>
      </c>
      <c r="E1649" s="116"/>
      <c r="F1649" s="152">
        <v>7727</v>
      </c>
      <c r="G1649" s="76" t="s">
        <v>14096</v>
      </c>
      <c r="H1649" s="76" t="s">
        <v>2475</v>
      </c>
      <c r="I1649" s="153">
        <v>996800</v>
      </c>
      <c r="J1649" s="153">
        <v>308008800</v>
      </c>
      <c r="K1649" s="111">
        <f>J1649/I1649</f>
        <v>308.9975922953451</v>
      </c>
      <c r="L1649" s="111">
        <v>232</v>
      </c>
      <c r="M1649" s="111">
        <v>234</v>
      </c>
      <c r="N1649" s="154">
        <f>(M1649-K1649)/K1649</f>
        <v>-0.24271254587531266</v>
      </c>
      <c r="O1649" s="154">
        <f>(M1649-L1649)/L1649</f>
        <v>8.6206896551724137E-3</v>
      </c>
    </row>
    <row r="1650" spans="4:15" s="2" customFormat="1" ht="21.95" customHeight="1" x14ac:dyDescent="0.15">
      <c r="D1650" s="10">
        <v>1639</v>
      </c>
      <c r="E1650" s="116"/>
      <c r="F1650" s="152">
        <v>7729</v>
      </c>
      <c r="G1650" s="76" t="s">
        <v>14096</v>
      </c>
      <c r="H1650" s="76" t="s">
        <v>14888</v>
      </c>
      <c r="I1650" s="153">
        <v>3779600</v>
      </c>
      <c r="J1650" s="153">
        <v>16388288200</v>
      </c>
      <c r="K1650" s="111">
        <f>J1650/I1650</f>
        <v>4335.9848132077468</v>
      </c>
      <c r="L1650" s="111">
        <v>2773</v>
      </c>
      <c r="M1650" s="111">
        <v>3045</v>
      </c>
      <c r="N1650" s="154">
        <f>(M1650-K1650)/K1650</f>
        <v>-0.29773739273147515</v>
      </c>
      <c r="O1650" s="154">
        <f>(M1650-L1650)/L1650</f>
        <v>9.8088712585647317E-2</v>
      </c>
    </row>
    <row r="1651" spans="4:15" s="2" customFormat="1" ht="21.95" customHeight="1" x14ac:dyDescent="0.15">
      <c r="D1651" s="10">
        <v>1640</v>
      </c>
      <c r="E1651" s="116"/>
      <c r="F1651" s="152">
        <v>7730</v>
      </c>
      <c r="G1651" s="76" t="s">
        <v>14096</v>
      </c>
      <c r="H1651" s="76" t="s">
        <v>2479</v>
      </c>
      <c r="I1651" s="153">
        <v>1794600</v>
      </c>
      <c r="J1651" s="153">
        <v>7623981000</v>
      </c>
      <c r="K1651" s="111">
        <f>J1651/I1651</f>
        <v>4248.2898696088268</v>
      </c>
      <c r="L1651" s="111">
        <v>4175</v>
      </c>
      <c r="M1651" s="111">
        <v>4620</v>
      </c>
      <c r="N1651" s="154">
        <f>(M1651-K1651)/K1651</f>
        <v>8.7496414274904316E-2</v>
      </c>
      <c r="O1651" s="154">
        <f>(M1651-L1651)/L1651</f>
        <v>0.10658682634730539</v>
      </c>
    </row>
    <row r="1652" spans="4:15" s="2" customFormat="1" ht="21.95" customHeight="1" x14ac:dyDescent="0.15">
      <c r="D1652" s="10">
        <v>1641</v>
      </c>
      <c r="E1652" s="116"/>
      <c r="F1652" s="152">
        <v>7731</v>
      </c>
      <c r="G1652" s="76" t="s">
        <v>14096</v>
      </c>
      <c r="H1652" s="76" t="s">
        <v>2481</v>
      </c>
      <c r="I1652" s="153">
        <v>28894600</v>
      </c>
      <c r="J1652" s="153">
        <v>55269438500</v>
      </c>
      <c r="K1652" s="111">
        <f>J1652/I1652</f>
        <v>1912.7947263502524</v>
      </c>
      <c r="L1652" s="111">
        <v>1635</v>
      </c>
      <c r="M1652" s="111">
        <v>1857</v>
      </c>
      <c r="N1652" s="154">
        <f>(M1652-K1652)/K1652</f>
        <v>-2.9169217993774317E-2</v>
      </c>
      <c r="O1652" s="154">
        <f>(M1652-L1652)/L1652</f>
        <v>0.13577981651376148</v>
      </c>
    </row>
    <row r="1653" spans="4:15" s="2" customFormat="1" ht="21.95" customHeight="1" x14ac:dyDescent="0.15">
      <c r="D1653" s="10">
        <v>1642</v>
      </c>
      <c r="E1653" s="116"/>
      <c r="F1653" s="152">
        <v>7732</v>
      </c>
      <c r="G1653" s="76" t="s">
        <v>14096</v>
      </c>
      <c r="H1653" s="76" t="s">
        <v>2483</v>
      </c>
      <c r="I1653" s="153">
        <v>8109500</v>
      </c>
      <c r="J1653" s="153">
        <v>16924482500</v>
      </c>
      <c r="K1653" s="111">
        <f>J1653/I1653</f>
        <v>2086.994574264751</v>
      </c>
      <c r="L1653" s="111">
        <v>1463</v>
      </c>
      <c r="M1653" s="111">
        <v>1542</v>
      </c>
      <c r="N1653" s="154">
        <f>(M1653-K1653)/K1653</f>
        <v>-0.26113847203304436</v>
      </c>
      <c r="O1653" s="154">
        <f>(M1653-L1653)/L1653</f>
        <v>5.3998632946001365E-2</v>
      </c>
    </row>
    <row r="1654" spans="4:15" s="2" customFormat="1" ht="21.95" customHeight="1" x14ac:dyDescent="0.15">
      <c r="D1654" s="10">
        <v>1643</v>
      </c>
      <c r="E1654" s="116"/>
      <c r="F1654" s="152">
        <v>7733</v>
      </c>
      <c r="G1654" s="76" t="s">
        <v>14096</v>
      </c>
      <c r="H1654" s="76" t="s">
        <v>14891</v>
      </c>
      <c r="I1654" s="153">
        <v>21650100</v>
      </c>
      <c r="J1654" s="153">
        <v>88072262400</v>
      </c>
      <c r="K1654" s="111">
        <f>J1654/I1654</f>
        <v>4067.9840924522287</v>
      </c>
      <c r="L1654" s="111">
        <v>3375</v>
      </c>
      <c r="M1654" s="111">
        <v>4470</v>
      </c>
      <c r="N1654" s="154">
        <f>(M1654-K1654)/K1654</f>
        <v>9.8824355850770165E-2</v>
      </c>
      <c r="O1654" s="154">
        <f>(M1654-L1654)/L1654</f>
        <v>0.32444444444444442</v>
      </c>
    </row>
    <row r="1655" spans="4:15" s="2" customFormat="1" ht="21.95" customHeight="1" x14ac:dyDescent="0.15">
      <c r="D1655" s="10">
        <v>1644</v>
      </c>
      <c r="E1655" s="116"/>
      <c r="F1655" s="152">
        <v>7734</v>
      </c>
      <c r="G1655" s="76" t="s">
        <v>14096</v>
      </c>
      <c r="H1655" s="76" t="s">
        <v>14892</v>
      </c>
      <c r="I1655" s="153">
        <v>1103400</v>
      </c>
      <c r="J1655" s="153">
        <v>2570912400</v>
      </c>
      <c r="K1655" s="111">
        <f>J1655/I1655</f>
        <v>2329.9912996193584</v>
      </c>
      <c r="L1655" s="111">
        <v>2026</v>
      </c>
      <c r="M1655" s="111">
        <v>1975</v>
      </c>
      <c r="N1655" s="154">
        <f>(M1655-K1655)/K1655</f>
        <v>-0.15235734986536301</v>
      </c>
      <c r="O1655" s="154">
        <f>(M1655-L1655)/L1655</f>
        <v>-2.5172754195459033E-2</v>
      </c>
    </row>
    <row r="1656" spans="4:15" s="2" customFormat="1" ht="21.95" customHeight="1" x14ac:dyDescent="0.15">
      <c r="D1656" s="10">
        <v>1645</v>
      </c>
      <c r="E1656" s="116"/>
      <c r="F1656" s="152">
        <v>7735</v>
      </c>
      <c r="G1656" s="76" t="s">
        <v>13687</v>
      </c>
      <c r="H1656" s="76" t="s">
        <v>14893</v>
      </c>
      <c r="I1656" s="153">
        <v>2776100</v>
      </c>
      <c r="J1656" s="153">
        <v>27372186000</v>
      </c>
      <c r="K1656" s="111">
        <f>J1656/I1656</f>
        <v>9859.9423651885736</v>
      </c>
      <c r="L1656" s="111">
        <v>4605</v>
      </c>
      <c r="M1656" s="111">
        <v>5170</v>
      </c>
      <c r="N1656" s="154">
        <f>(M1656-K1656)/K1656</f>
        <v>-0.4756561642537428</v>
      </c>
      <c r="O1656" s="154">
        <f>(M1656-L1656)/L1656</f>
        <v>0.12269272529858849</v>
      </c>
    </row>
    <row r="1657" spans="4:15" s="2" customFormat="1" ht="21.95" customHeight="1" x14ac:dyDescent="0.15">
      <c r="D1657" s="10">
        <v>1646</v>
      </c>
      <c r="E1657" s="116"/>
      <c r="F1657" s="152">
        <v>7739</v>
      </c>
      <c r="G1657" s="76" t="s">
        <v>13687</v>
      </c>
      <c r="H1657" s="76" t="s">
        <v>14894</v>
      </c>
      <c r="I1657" s="153">
        <v>1890800</v>
      </c>
      <c r="J1657" s="153">
        <v>4471742000</v>
      </c>
      <c r="K1657" s="111">
        <f>J1657/I1657</f>
        <v>2365</v>
      </c>
      <c r="L1657" s="111">
        <v>1920</v>
      </c>
      <c r="M1657" s="111">
        <v>1791</v>
      </c>
      <c r="N1657" s="154">
        <f>(M1657-K1657)/K1657</f>
        <v>-0.24270613107822411</v>
      </c>
      <c r="O1657" s="154">
        <f>(M1657-L1657)/L1657</f>
        <v>-6.7187499999999997E-2</v>
      </c>
    </row>
    <row r="1658" spans="4:15" s="2" customFormat="1" ht="21.95" customHeight="1" x14ac:dyDescent="0.15">
      <c r="D1658" s="10">
        <v>1647</v>
      </c>
      <c r="E1658" s="116"/>
      <c r="F1658" s="152">
        <v>7740</v>
      </c>
      <c r="G1658" s="76" t="s">
        <v>14096</v>
      </c>
      <c r="H1658" s="76" t="s">
        <v>14895</v>
      </c>
      <c r="I1658" s="153">
        <v>1685100</v>
      </c>
      <c r="J1658" s="153">
        <v>3774624000</v>
      </c>
      <c r="K1658" s="111">
        <f>J1658/I1658</f>
        <v>2240</v>
      </c>
      <c r="L1658" s="111">
        <v>1570</v>
      </c>
      <c r="M1658" s="111">
        <v>1732</v>
      </c>
      <c r="N1658" s="154">
        <f>(M1658-K1658)/K1658</f>
        <v>-0.22678571428571428</v>
      </c>
      <c r="O1658" s="154">
        <f>(M1658-L1658)/L1658</f>
        <v>0.10318471337579618</v>
      </c>
    </row>
    <row r="1659" spans="4:15" s="2" customFormat="1" ht="21.95" customHeight="1" x14ac:dyDescent="0.15">
      <c r="D1659" s="10">
        <v>1648</v>
      </c>
      <c r="E1659" s="116"/>
      <c r="F1659" s="152">
        <v>7741</v>
      </c>
      <c r="G1659" s="76" t="s">
        <v>14096</v>
      </c>
      <c r="H1659" s="76" t="s">
        <v>2495</v>
      </c>
      <c r="I1659" s="153">
        <v>31750700</v>
      </c>
      <c r="J1659" s="153">
        <v>169874349500</v>
      </c>
      <c r="K1659" s="111">
        <f>J1659/I1659</f>
        <v>5350.2552542148678</v>
      </c>
      <c r="L1659" s="111">
        <v>6615</v>
      </c>
      <c r="M1659" s="111">
        <v>6220</v>
      </c>
      <c r="N1659" s="154">
        <f>(M1659-K1659)/K1659</f>
        <v>0.16256135538579353</v>
      </c>
      <c r="O1659" s="154">
        <f>(M1659-L1659)/L1659</f>
        <v>-5.9712773998488282E-2</v>
      </c>
    </row>
    <row r="1660" spans="4:15" s="2" customFormat="1" ht="21.95" customHeight="1" x14ac:dyDescent="0.15">
      <c r="D1660" s="10">
        <v>1649</v>
      </c>
      <c r="E1660" s="116"/>
      <c r="F1660" s="152">
        <v>7743</v>
      </c>
      <c r="G1660" s="76" t="s">
        <v>14096</v>
      </c>
      <c r="H1660" s="76" t="s">
        <v>4215</v>
      </c>
      <c r="I1660" s="153">
        <v>331900</v>
      </c>
      <c r="J1660" s="153">
        <v>2309194250</v>
      </c>
      <c r="K1660" s="111">
        <f>J1660/I1660</f>
        <v>6957.5</v>
      </c>
      <c r="L1660" s="111">
        <v>1273</v>
      </c>
      <c r="M1660" s="111">
        <v>1319</v>
      </c>
      <c r="N1660" s="154">
        <f>(M1660-K1660)/K1660</f>
        <v>-0.81042040962989581</v>
      </c>
      <c r="O1660" s="154">
        <f>(M1660-L1660)/L1660</f>
        <v>3.6135113904163393E-2</v>
      </c>
    </row>
    <row r="1661" spans="4:15" s="2" customFormat="1" ht="21.95" customHeight="1" x14ac:dyDescent="0.15">
      <c r="D1661" s="10">
        <v>1650</v>
      </c>
      <c r="E1661" s="116"/>
      <c r="F1661" s="152">
        <v>7744</v>
      </c>
      <c r="G1661" s="76" t="s">
        <v>14096</v>
      </c>
      <c r="H1661" s="76" t="s">
        <v>14897</v>
      </c>
      <c r="I1661" s="153">
        <v>1727100</v>
      </c>
      <c r="J1661" s="153">
        <v>4355739800</v>
      </c>
      <c r="K1661" s="111">
        <f>J1661/I1661</f>
        <v>2521.9962943662786</v>
      </c>
      <c r="L1661" s="111">
        <v>1505</v>
      </c>
      <c r="M1661" s="111">
        <v>1690</v>
      </c>
      <c r="N1661" s="154">
        <f>(M1661-K1661)/K1661</f>
        <v>-0.32989592261686518</v>
      </c>
      <c r="O1661" s="154">
        <f>(M1661-L1661)/L1661</f>
        <v>0.12292358803986711</v>
      </c>
    </row>
    <row r="1662" spans="4:15" s="2" customFormat="1" ht="21.95" customHeight="1" x14ac:dyDescent="0.15">
      <c r="D1662" s="10">
        <v>1651</v>
      </c>
      <c r="E1662" s="116"/>
      <c r="F1662" s="152">
        <v>7745</v>
      </c>
      <c r="G1662" s="76" t="s">
        <v>14096</v>
      </c>
      <c r="H1662" s="76" t="s">
        <v>14898</v>
      </c>
      <c r="I1662" s="153">
        <v>1128100</v>
      </c>
      <c r="J1662" s="153">
        <v>750180900</v>
      </c>
      <c r="K1662" s="111">
        <f>J1662/I1662</f>
        <v>664.99503590107258</v>
      </c>
      <c r="L1662" s="111">
        <v>656</v>
      </c>
      <c r="M1662" s="111">
        <v>674</v>
      </c>
      <c r="N1662" s="154">
        <f>(M1662-K1662)/K1662</f>
        <v>1.3541400480870706E-2</v>
      </c>
      <c r="O1662" s="154">
        <f>(M1662-L1662)/L1662</f>
        <v>2.7439024390243903E-2</v>
      </c>
    </row>
    <row r="1663" spans="4:15" s="2" customFormat="1" ht="21.95" customHeight="1" x14ac:dyDescent="0.15">
      <c r="D1663" s="10">
        <v>1652</v>
      </c>
      <c r="E1663" s="116"/>
      <c r="F1663" s="152">
        <v>7747</v>
      </c>
      <c r="G1663" s="76" t="s">
        <v>14096</v>
      </c>
      <c r="H1663" s="76" t="s">
        <v>14899</v>
      </c>
      <c r="I1663" s="153">
        <v>4457900</v>
      </c>
      <c r="J1663" s="153">
        <v>18790048500</v>
      </c>
      <c r="K1663" s="111">
        <f>J1663/I1663</f>
        <v>4215</v>
      </c>
      <c r="L1663" s="111">
        <v>4640</v>
      </c>
      <c r="M1663" s="111">
        <v>4685</v>
      </c>
      <c r="N1663" s="154">
        <f>(M1663-K1663)/K1663</f>
        <v>0.11150652431791222</v>
      </c>
      <c r="O1663" s="154">
        <f>(M1663-L1663)/L1663</f>
        <v>9.6982758620689658E-3</v>
      </c>
    </row>
    <row r="1664" spans="4:15" s="2" customFormat="1" ht="21.95" customHeight="1" x14ac:dyDescent="0.15">
      <c r="D1664" s="10">
        <v>1653</v>
      </c>
      <c r="E1664" s="116"/>
      <c r="F1664" s="152">
        <v>7751</v>
      </c>
      <c r="G1664" s="76" t="s">
        <v>13687</v>
      </c>
      <c r="H1664" s="76" t="s">
        <v>2503</v>
      </c>
      <c r="I1664" s="153">
        <v>86880100</v>
      </c>
      <c r="J1664" s="153">
        <v>334749025300</v>
      </c>
      <c r="K1664" s="111">
        <f>J1664/I1664</f>
        <v>3853</v>
      </c>
      <c r="L1664" s="111">
        <v>3001</v>
      </c>
      <c r="M1664" s="111">
        <v>3134</v>
      </c>
      <c r="N1664" s="154">
        <f>(M1664-K1664)/K1664</f>
        <v>-0.18660783804827408</v>
      </c>
      <c r="O1664" s="154">
        <f>(M1664-L1664)/L1664</f>
        <v>4.4318560479840056E-2</v>
      </c>
    </row>
    <row r="1665" spans="4:15" s="2" customFormat="1" ht="21.95" customHeight="1" x14ac:dyDescent="0.15">
      <c r="D1665" s="10">
        <v>1654</v>
      </c>
      <c r="E1665" s="116"/>
      <c r="F1665" s="152">
        <v>7752</v>
      </c>
      <c r="G1665" s="76" t="s">
        <v>13687</v>
      </c>
      <c r="H1665" s="76" t="s">
        <v>2505</v>
      </c>
      <c r="I1665" s="153">
        <v>80931300</v>
      </c>
      <c r="J1665" s="153">
        <v>85665212550</v>
      </c>
      <c r="K1665" s="111">
        <f>J1665/I1665</f>
        <v>1058.4929755236849</v>
      </c>
      <c r="L1665" s="111">
        <v>1077</v>
      </c>
      <c r="M1665" s="111">
        <v>1145</v>
      </c>
      <c r="N1665" s="154">
        <f>(M1665-K1665)/K1665</f>
        <v>8.1726592879386967E-2</v>
      </c>
      <c r="O1665" s="154">
        <f>(M1665-L1665)/L1665</f>
        <v>6.313834726090993E-2</v>
      </c>
    </row>
    <row r="1666" spans="4:15" s="2" customFormat="1" ht="21.95" customHeight="1" x14ac:dyDescent="0.15">
      <c r="D1666" s="10">
        <v>1655</v>
      </c>
      <c r="E1666" s="116"/>
      <c r="F1666" s="152">
        <v>7762</v>
      </c>
      <c r="G1666" s="76" t="s">
        <v>14096</v>
      </c>
      <c r="H1666" s="76" t="s">
        <v>14901</v>
      </c>
      <c r="I1666" s="153">
        <v>20973300</v>
      </c>
      <c r="J1666" s="153">
        <v>16306387050</v>
      </c>
      <c r="K1666" s="111">
        <f>J1666/I1666</f>
        <v>777.48313570110565</v>
      </c>
      <c r="L1666" s="111">
        <v>542</v>
      </c>
      <c r="M1666" s="111">
        <v>572</v>
      </c>
      <c r="N1666" s="154">
        <f>(M1666-K1666)/K1666</f>
        <v>-0.26429272387472241</v>
      </c>
      <c r="O1666" s="154">
        <f>(M1666-L1666)/L1666</f>
        <v>5.5350553505535055E-2</v>
      </c>
    </row>
    <row r="1667" spans="4:15" s="2" customFormat="1" ht="21.95" customHeight="1" x14ac:dyDescent="0.15">
      <c r="D1667" s="10">
        <v>1656</v>
      </c>
      <c r="E1667" s="116"/>
      <c r="F1667" s="152">
        <v>7769</v>
      </c>
      <c r="G1667" s="76" t="s">
        <v>14096</v>
      </c>
      <c r="H1667" s="76" t="s">
        <v>14902</v>
      </c>
      <c r="I1667" s="153">
        <v>479000</v>
      </c>
      <c r="J1667" s="153">
        <v>1146714000</v>
      </c>
      <c r="K1667" s="111">
        <f>J1667/I1667</f>
        <v>2393.9749478079334</v>
      </c>
      <c r="L1667" s="111">
        <v>1899</v>
      </c>
      <c r="M1667" s="111">
        <v>1706</v>
      </c>
      <c r="N1667" s="154">
        <f>(M1667-K1667)/K1667</f>
        <v>-0.28737767220074062</v>
      </c>
      <c r="O1667" s="154">
        <f>(M1667-L1667)/L1667</f>
        <v>-0.10163243812532911</v>
      </c>
    </row>
    <row r="1668" spans="4:15" s="2" customFormat="1" ht="21.95" customHeight="1" x14ac:dyDescent="0.15">
      <c r="D1668" s="10">
        <v>1657</v>
      </c>
      <c r="E1668" s="116"/>
      <c r="F1668" s="152">
        <v>7775</v>
      </c>
      <c r="G1668" s="76" t="s">
        <v>14096</v>
      </c>
      <c r="H1668" s="76" t="s">
        <v>2509</v>
      </c>
      <c r="I1668" s="153">
        <v>1032000</v>
      </c>
      <c r="J1668" s="153">
        <v>803918400</v>
      </c>
      <c r="K1668" s="111">
        <f>J1668/I1668</f>
        <v>778.99069767441858</v>
      </c>
      <c r="L1668" s="111">
        <v>611</v>
      </c>
      <c r="M1668" s="111">
        <v>581</v>
      </c>
      <c r="N1668" s="154">
        <f>(M1668-K1668)/K1668</f>
        <v>-0.254163109091669</v>
      </c>
      <c r="O1668" s="154">
        <f>(M1668-L1668)/L1668</f>
        <v>-4.9099836333878884E-2</v>
      </c>
    </row>
    <row r="1669" spans="4:15" s="2" customFormat="1" ht="21.95" customHeight="1" x14ac:dyDescent="0.15">
      <c r="D1669" s="10">
        <v>1658</v>
      </c>
      <c r="E1669" s="116"/>
      <c r="F1669" s="152">
        <v>7779</v>
      </c>
      <c r="G1669" s="76" t="s">
        <v>14096</v>
      </c>
      <c r="H1669" s="76" t="s">
        <v>14904</v>
      </c>
      <c r="I1669" s="153">
        <v>2491200</v>
      </c>
      <c r="J1669" s="153">
        <v>3751747200</v>
      </c>
      <c r="K1669" s="111">
        <f>J1669/I1669</f>
        <v>1506</v>
      </c>
      <c r="L1669" s="111">
        <v>485</v>
      </c>
      <c r="M1669" s="111">
        <v>627</v>
      </c>
      <c r="N1669" s="154">
        <f>(M1669-K1669)/K1669</f>
        <v>-0.58366533864541836</v>
      </c>
      <c r="O1669" s="154">
        <f>(M1669-L1669)/L1669</f>
        <v>0.29278350515463919</v>
      </c>
    </row>
    <row r="1670" spans="4:15" s="2" customFormat="1" ht="21.95" customHeight="1" x14ac:dyDescent="0.15">
      <c r="D1670" s="10">
        <v>1659</v>
      </c>
      <c r="E1670" s="116"/>
      <c r="F1670" s="152">
        <v>7780</v>
      </c>
      <c r="G1670" s="76" t="s">
        <v>14096</v>
      </c>
      <c r="H1670" s="76" t="s">
        <v>3816</v>
      </c>
      <c r="I1670" s="153">
        <v>1940500</v>
      </c>
      <c r="J1670" s="153">
        <v>5178454500</v>
      </c>
      <c r="K1670" s="111">
        <f>J1670/I1670</f>
        <v>2668.6186549858285</v>
      </c>
      <c r="L1670" s="111">
        <v>2796</v>
      </c>
      <c r="M1670" s="111">
        <v>2660</v>
      </c>
      <c r="N1670" s="154">
        <f>(M1670-K1670)/K1670</f>
        <v>-3.2296315435426048E-3</v>
      </c>
      <c r="O1670" s="154">
        <f>(M1670-L1670)/L1670</f>
        <v>-4.8640915593705293E-2</v>
      </c>
    </row>
    <row r="1671" spans="4:15" s="2" customFormat="1" ht="21.95" customHeight="1" x14ac:dyDescent="0.15">
      <c r="D1671" s="10">
        <v>1660</v>
      </c>
      <c r="E1671" s="116"/>
      <c r="F1671" s="152">
        <v>7782</v>
      </c>
      <c r="G1671" s="76" t="s">
        <v>14096</v>
      </c>
      <c r="H1671" s="76" t="s">
        <v>4600</v>
      </c>
      <c r="I1671" s="153">
        <v>98000</v>
      </c>
      <c r="J1671" s="153">
        <v>69776000</v>
      </c>
      <c r="K1671" s="111">
        <f>J1671/I1671</f>
        <v>712</v>
      </c>
      <c r="L1671" s="111">
        <v>546</v>
      </c>
      <c r="M1671" s="111">
        <v>491</v>
      </c>
      <c r="N1671" s="154">
        <f>(M1671-K1671)/K1671</f>
        <v>-0.3103932584269663</v>
      </c>
      <c r="O1671" s="154">
        <f>(M1671-L1671)/L1671</f>
        <v>-0.10073260073260074</v>
      </c>
    </row>
    <row r="1672" spans="4:15" s="2" customFormat="1" ht="21.95" customHeight="1" x14ac:dyDescent="0.15">
      <c r="D1672" s="10">
        <v>1661</v>
      </c>
      <c r="E1672" s="116"/>
      <c r="F1672" s="152">
        <v>7811</v>
      </c>
      <c r="G1672" s="76" t="s">
        <v>13956</v>
      </c>
      <c r="H1672" s="76" t="s">
        <v>14905</v>
      </c>
      <c r="I1672" s="153">
        <v>262400</v>
      </c>
      <c r="J1672" s="153">
        <v>544110700</v>
      </c>
      <c r="K1672" s="111">
        <f>J1672/I1672</f>
        <v>2073.5926067073169</v>
      </c>
      <c r="L1672" s="111">
        <v>1644</v>
      </c>
      <c r="M1672" s="111">
        <v>1625</v>
      </c>
      <c r="N1672" s="154">
        <f>(M1672-K1672)/K1672</f>
        <v>-0.21633594046211546</v>
      </c>
      <c r="O1672" s="154">
        <f>(M1672-L1672)/L1672</f>
        <v>-1.1557177615571776E-2</v>
      </c>
    </row>
    <row r="1673" spans="4:15" s="2" customFormat="1" ht="21.95" customHeight="1" x14ac:dyDescent="0.15">
      <c r="D1673" s="10">
        <v>1662</v>
      </c>
      <c r="E1673" s="116"/>
      <c r="F1673" s="152">
        <v>7816</v>
      </c>
      <c r="G1673" s="76" t="s">
        <v>13956</v>
      </c>
      <c r="H1673" s="76" t="s">
        <v>14906</v>
      </c>
      <c r="I1673" s="153">
        <v>333800</v>
      </c>
      <c r="J1673" s="153">
        <v>457306000</v>
      </c>
      <c r="K1673" s="111">
        <f>J1673/I1673</f>
        <v>1370</v>
      </c>
      <c r="L1673" s="111">
        <v>1238</v>
      </c>
      <c r="M1673" s="111">
        <v>1209</v>
      </c>
      <c r="N1673" s="154">
        <f>(M1673-K1673)/K1673</f>
        <v>-0.11751824817518249</v>
      </c>
      <c r="O1673" s="154">
        <f>(M1673-L1673)/L1673</f>
        <v>-2.3424878836833602E-2</v>
      </c>
    </row>
    <row r="1674" spans="4:15" s="2" customFormat="1" ht="21.95" customHeight="1" x14ac:dyDescent="0.15">
      <c r="D1674" s="10">
        <v>1663</v>
      </c>
      <c r="E1674" s="116"/>
      <c r="F1674" s="152">
        <v>7817</v>
      </c>
      <c r="G1674" s="76" t="s">
        <v>13956</v>
      </c>
      <c r="H1674" s="76" t="s">
        <v>14907</v>
      </c>
      <c r="I1674" s="153">
        <v>1935500</v>
      </c>
      <c r="J1674" s="153">
        <v>10596826500</v>
      </c>
      <c r="K1674" s="111">
        <f>J1674/I1674</f>
        <v>5474.9814001549985</v>
      </c>
      <c r="L1674" s="111">
        <v>4555</v>
      </c>
      <c r="M1674" s="111">
        <v>4495</v>
      </c>
      <c r="N1674" s="154">
        <f>(M1674-K1674)/K1674</f>
        <v>-0.17899264463752423</v>
      </c>
      <c r="O1674" s="154">
        <f>(M1674-L1674)/L1674</f>
        <v>-1.3172338090010977E-2</v>
      </c>
    </row>
    <row r="1675" spans="4:15" s="2" customFormat="1" ht="21.95" customHeight="1" x14ac:dyDescent="0.15">
      <c r="D1675" s="10">
        <v>1664</v>
      </c>
      <c r="E1675" s="116"/>
      <c r="F1675" s="152">
        <v>7818</v>
      </c>
      <c r="G1675" s="76" t="s">
        <v>13956</v>
      </c>
      <c r="H1675" s="76" t="s">
        <v>14908</v>
      </c>
      <c r="I1675" s="153">
        <v>492100</v>
      </c>
      <c r="J1675" s="153">
        <v>503418300</v>
      </c>
      <c r="K1675" s="111">
        <f>J1675/I1675</f>
        <v>1023</v>
      </c>
      <c r="L1675" s="111">
        <v>633</v>
      </c>
      <c r="M1675" s="111">
        <v>679</v>
      </c>
      <c r="N1675" s="154">
        <f>(M1675-K1675)/K1675</f>
        <v>-0.33626588465298141</v>
      </c>
      <c r="O1675" s="154">
        <f>(M1675-L1675)/L1675</f>
        <v>7.266982622432859E-2</v>
      </c>
    </row>
    <row r="1676" spans="4:15" s="2" customFormat="1" ht="21.95" customHeight="1" x14ac:dyDescent="0.15">
      <c r="D1676" s="10">
        <v>1665</v>
      </c>
      <c r="E1676" s="116"/>
      <c r="F1676" s="152">
        <v>7819</v>
      </c>
      <c r="G1676" s="76" t="s">
        <v>13363</v>
      </c>
      <c r="H1676" s="76" t="s">
        <v>14909</v>
      </c>
      <c r="I1676" s="153">
        <v>354900</v>
      </c>
      <c r="J1676" s="153">
        <v>147992300</v>
      </c>
      <c r="K1676" s="111">
        <f>J1676/I1676</f>
        <v>416.99718230487463</v>
      </c>
      <c r="L1676" s="111">
        <v>351</v>
      </c>
      <c r="M1676" s="111">
        <v>349</v>
      </c>
      <c r="N1676" s="154">
        <f>(M1676-K1676)/K1676</f>
        <v>-0.16306388913477257</v>
      </c>
      <c r="O1676" s="154">
        <f>(M1676-L1676)/L1676</f>
        <v>-5.6980056980056983E-3</v>
      </c>
    </row>
    <row r="1677" spans="4:15" s="2" customFormat="1" ht="21.95" customHeight="1" x14ac:dyDescent="0.15">
      <c r="D1677" s="10">
        <v>1666</v>
      </c>
      <c r="E1677" s="116"/>
      <c r="F1677" s="152">
        <v>7820</v>
      </c>
      <c r="G1677" s="76" t="s">
        <v>13956</v>
      </c>
      <c r="H1677" s="76" t="s">
        <v>14910</v>
      </c>
      <c r="I1677" s="153">
        <v>475700</v>
      </c>
      <c r="J1677" s="153">
        <v>1181626800</v>
      </c>
      <c r="K1677" s="111">
        <f>J1677/I1677</f>
        <v>2483.9747740172379</v>
      </c>
      <c r="L1677" s="111">
        <v>1753</v>
      </c>
      <c r="M1677" s="111">
        <v>1803</v>
      </c>
      <c r="N1677" s="154">
        <f>(M1677-K1677)/K1677</f>
        <v>-0.27414721805565012</v>
      </c>
      <c r="O1677" s="154">
        <f>(M1677-L1677)/L1677</f>
        <v>2.8522532800912721E-2</v>
      </c>
    </row>
    <row r="1678" spans="4:15" s="2" customFormat="1" ht="21.95" customHeight="1" x14ac:dyDescent="0.15">
      <c r="D1678" s="10">
        <v>1667</v>
      </c>
      <c r="E1678" s="116"/>
      <c r="F1678" s="152">
        <v>7821</v>
      </c>
      <c r="G1678" s="76" t="s">
        <v>13956</v>
      </c>
      <c r="H1678" s="76" t="s">
        <v>2519</v>
      </c>
      <c r="I1678" s="153">
        <v>1276900</v>
      </c>
      <c r="J1678" s="153">
        <v>2209041800</v>
      </c>
      <c r="K1678" s="111">
        <f>J1678/I1678</f>
        <v>1730.0037591040802</v>
      </c>
      <c r="L1678" s="111">
        <v>2642</v>
      </c>
      <c r="M1678" s="111">
        <v>2487</v>
      </c>
      <c r="N1678" s="154">
        <f>(M1678-K1678)/K1678</f>
        <v>0.43756913065203196</v>
      </c>
      <c r="O1678" s="154">
        <f>(M1678-L1678)/L1678</f>
        <v>-5.866767600302801E-2</v>
      </c>
    </row>
    <row r="1679" spans="4:15" s="2" customFormat="1" ht="21.95" customHeight="1" x14ac:dyDescent="0.15">
      <c r="D1679" s="10">
        <v>1668</v>
      </c>
      <c r="E1679" s="116"/>
      <c r="F1679" s="152">
        <v>7822</v>
      </c>
      <c r="G1679" s="76" t="s">
        <v>13956</v>
      </c>
      <c r="H1679" s="76" t="s">
        <v>2521</v>
      </c>
      <c r="I1679" s="153">
        <v>1505000</v>
      </c>
      <c r="J1679" s="153">
        <v>840525500</v>
      </c>
      <c r="K1679" s="111">
        <f>J1679/I1679</f>
        <v>558.48870431893693</v>
      </c>
      <c r="L1679" s="111">
        <v>424</v>
      </c>
      <c r="M1679" s="111">
        <v>435</v>
      </c>
      <c r="N1679" s="154">
        <f>(M1679-K1679)/K1679</f>
        <v>-0.22111226845586487</v>
      </c>
      <c r="O1679" s="154">
        <f>(M1679-L1679)/L1679</f>
        <v>2.5943396226415096E-2</v>
      </c>
    </row>
    <row r="1680" spans="4:15" s="2" customFormat="1" ht="21.95" customHeight="1" x14ac:dyDescent="0.15">
      <c r="D1680" s="10">
        <v>1669</v>
      </c>
      <c r="E1680" s="116"/>
      <c r="F1680" s="152">
        <v>7823</v>
      </c>
      <c r="G1680" s="76" t="s">
        <v>13956</v>
      </c>
      <c r="H1680" s="76" t="s">
        <v>14911</v>
      </c>
      <c r="I1680" s="153">
        <v>1262100</v>
      </c>
      <c r="J1680" s="153">
        <v>916273400</v>
      </c>
      <c r="K1680" s="111">
        <f>J1680/I1680</f>
        <v>725.99112590127561</v>
      </c>
      <c r="L1680" s="111">
        <v>643</v>
      </c>
      <c r="M1680" s="111">
        <v>615</v>
      </c>
      <c r="N1680" s="154">
        <f>(M1680-K1680)/K1680</f>
        <v>-0.15288220742848144</v>
      </c>
      <c r="O1680" s="154">
        <f>(M1680-L1680)/L1680</f>
        <v>-4.3545878693623641E-2</v>
      </c>
    </row>
    <row r="1681" spans="4:15" s="2" customFormat="1" ht="21.95" customHeight="1" x14ac:dyDescent="0.15">
      <c r="D1681" s="10">
        <v>1670</v>
      </c>
      <c r="E1681" s="116"/>
      <c r="F1681" s="152">
        <v>7832</v>
      </c>
      <c r="G1681" s="76" t="s">
        <v>13956</v>
      </c>
      <c r="H1681" s="76" t="s">
        <v>14912</v>
      </c>
      <c r="I1681" s="153">
        <v>16304200</v>
      </c>
      <c r="J1681" s="153">
        <v>58335722100</v>
      </c>
      <c r="K1681" s="111">
        <f>J1681/I1681</f>
        <v>3577.9567289410093</v>
      </c>
      <c r="L1681" s="111">
        <v>4925</v>
      </c>
      <c r="M1681" s="111">
        <v>4655</v>
      </c>
      <c r="N1681" s="154">
        <f>(M1681-K1681)/K1681</f>
        <v>0.30102188278217945</v>
      </c>
      <c r="O1681" s="154">
        <f>(M1681-L1681)/L1681</f>
        <v>-5.4822335025380711E-2</v>
      </c>
    </row>
    <row r="1682" spans="4:15" s="2" customFormat="1" ht="21.95" customHeight="1" x14ac:dyDescent="0.15">
      <c r="D1682" s="10">
        <v>1671</v>
      </c>
      <c r="E1682" s="116"/>
      <c r="F1682" s="152">
        <v>7833</v>
      </c>
      <c r="G1682" s="76" t="s">
        <v>13956</v>
      </c>
      <c r="H1682" s="76" t="s">
        <v>14913</v>
      </c>
      <c r="I1682" s="153">
        <v>281700</v>
      </c>
      <c r="J1682" s="153">
        <v>188739000</v>
      </c>
      <c r="K1682" s="111">
        <f>J1682/I1682</f>
        <v>670</v>
      </c>
      <c r="L1682" s="111">
        <v>558</v>
      </c>
      <c r="M1682" s="111">
        <v>598</v>
      </c>
      <c r="N1682" s="154">
        <f>(M1682-K1682)/K1682</f>
        <v>-0.10746268656716418</v>
      </c>
      <c r="O1682" s="154">
        <f>(M1682-L1682)/L1682</f>
        <v>7.1684587813620068E-2</v>
      </c>
    </row>
    <row r="1683" spans="4:15" s="2" customFormat="1" ht="21.95" customHeight="1" x14ac:dyDescent="0.15">
      <c r="D1683" s="10">
        <v>1672</v>
      </c>
      <c r="E1683" s="116"/>
      <c r="F1683" s="152">
        <v>7838</v>
      </c>
      <c r="G1683" s="76" t="s">
        <v>13956</v>
      </c>
      <c r="H1683" s="76" t="s">
        <v>2527</v>
      </c>
      <c r="I1683" s="153">
        <v>1938200</v>
      </c>
      <c r="J1683" s="153">
        <v>706464800</v>
      </c>
      <c r="K1683" s="111">
        <f>J1683/I1683</f>
        <v>364.49530492209266</v>
      </c>
      <c r="L1683" s="111">
        <v>194</v>
      </c>
      <c r="M1683" s="111">
        <v>200</v>
      </c>
      <c r="N1683" s="154">
        <f>(M1683-K1683)/K1683</f>
        <v>-0.45129608722189696</v>
      </c>
      <c r="O1683" s="154">
        <f>(M1683-L1683)/L1683</f>
        <v>3.0927835051546393E-2</v>
      </c>
    </row>
    <row r="1684" spans="4:15" s="2" customFormat="1" ht="21.95" customHeight="1" x14ac:dyDescent="0.15">
      <c r="D1684" s="10">
        <v>1673</v>
      </c>
      <c r="E1684" s="116"/>
      <c r="F1684" s="152">
        <v>7839</v>
      </c>
      <c r="G1684" s="76" t="s">
        <v>13956</v>
      </c>
      <c r="H1684" s="76" t="s">
        <v>14914</v>
      </c>
      <c r="I1684" s="153">
        <v>574500</v>
      </c>
      <c r="J1684" s="153">
        <v>2387047500</v>
      </c>
      <c r="K1684" s="111">
        <f>J1684/I1684</f>
        <v>4155</v>
      </c>
      <c r="L1684" s="111">
        <v>3745</v>
      </c>
      <c r="M1684" s="111">
        <v>3810</v>
      </c>
      <c r="N1684" s="154">
        <f>(M1684-K1684)/K1684</f>
        <v>-8.3032490974729242E-2</v>
      </c>
      <c r="O1684" s="154">
        <f>(M1684-L1684)/L1684</f>
        <v>1.7356475300400534E-2</v>
      </c>
    </row>
    <row r="1685" spans="4:15" s="2" customFormat="1" ht="21.95" customHeight="1" x14ac:dyDescent="0.15">
      <c r="D1685" s="10">
        <v>1674</v>
      </c>
      <c r="E1685" s="116"/>
      <c r="F1685" s="152">
        <v>7840</v>
      </c>
      <c r="G1685" s="76" t="s">
        <v>13956</v>
      </c>
      <c r="H1685" s="76" t="s">
        <v>14915</v>
      </c>
      <c r="I1685" s="153">
        <v>1819900</v>
      </c>
      <c r="J1685" s="153">
        <v>1737082050</v>
      </c>
      <c r="K1685" s="111">
        <f>J1685/I1685</f>
        <v>954.49313149074123</v>
      </c>
      <c r="L1685" s="111">
        <v>903</v>
      </c>
      <c r="M1685" s="111">
        <v>879</v>
      </c>
      <c r="N1685" s="154">
        <f>(M1685-K1685)/K1685</f>
        <v>-7.9092377933443023E-2</v>
      </c>
      <c r="O1685" s="154">
        <f>(M1685-L1685)/L1685</f>
        <v>-2.6578073089700997E-2</v>
      </c>
    </row>
    <row r="1686" spans="4:15" s="2" customFormat="1" ht="21.95" customHeight="1" x14ac:dyDescent="0.15">
      <c r="D1686" s="10">
        <v>1675</v>
      </c>
      <c r="E1686" s="116"/>
      <c r="F1686" s="152">
        <v>7844</v>
      </c>
      <c r="G1686" s="76" t="s">
        <v>13463</v>
      </c>
      <c r="H1686" s="76" t="s">
        <v>14916</v>
      </c>
      <c r="I1686" s="153">
        <v>2003600</v>
      </c>
      <c r="J1686" s="153">
        <v>1891352200</v>
      </c>
      <c r="K1686" s="111">
        <f>J1686/I1686</f>
        <v>943.97694150529048</v>
      </c>
      <c r="L1686" s="111">
        <v>785</v>
      </c>
      <c r="M1686" s="111">
        <v>866</v>
      </c>
      <c r="N1686" s="154">
        <f>(M1686-K1686)/K1686</f>
        <v>-8.2604710005888912E-2</v>
      </c>
      <c r="O1686" s="154">
        <f>(M1686-L1686)/L1686</f>
        <v>0.10318471337579618</v>
      </c>
    </row>
    <row r="1687" spans="4:15" s="2" customFormat="1" ht="21.95" customHeight="1" x14ac:dyDescent="0.15">
      <c r="D1687" s="10">
        <v>1676</v>
      </c>
      <c r="E1687" s="116"/>
      <c r="F1687" s="152">
        <v>7846</v>
      </c>
      <c r="G1687" s="76" t="s">
        <v>13956</v>
      </c>
      <c r="H1687" s="76" t="s">
        <v>14917</v>
      </c>
      <c r="I1687" s="153">
        <v>2741200</v>
      </c>
      <c r="J1687" s="153">
        <v>16255316000</v>
      </c>
      <c r="K1687" s="111">
        <f>J1687/I1687</f>
        <v>5930</v>
      </c>
      <c r="L1687" s="111">
        <v>5330</v>
      </c>
      <c r="M1687" s="111">
        <v>5200</v>
      </c>
      <c r="N1687" s="154">
        <f>(M1687-K1687)/K1687</f>
        <v>-0.12310286677908938</v>
      </c>
      <c r="O1687" s="154">
        <f>(M1687-L1687)/L1687</f>
        <v>-2.4390243902439025E-2</v>
      </c>
    </row>
    <row r="1688" spans="4:15" s="2" customFormat="1" ht="21.95" customHeight="1" x14ac:dyDescent="0.15">
      <c r="D1688" s="10">
        <v>1677</v>
      </c>
      <c r="E1688" s="116"/>
      <c r="F1688" s="152">
        <v>7856</v>
      </c>
      <c r="G1688" s="76" t="s">
        <v>13956</v>
      </c>
      <c r="H1688" s="76" t="s">
        <v>2537</v>
      </c>
      <c r="I1688" s="153">
        <v>776800</v>
      </c>
      <c r="J1688" s="153">
        <v>1367168000</v>
      </c>
      <c r="K1688" s="111">
        <f>J1688/I1688</f>
        <v>1760</v>
      </c>
      <c r="L1688" s="111">
        <v>1511</v>
      </c>
      <c r="M1688" s="111">
        <v>1481</v>
      </c>
      <c r="N1688" s="154">
        <f>(M1688-K1688)/K1688</f>
        <v>-0.15852272727272726</v>
      </c>
      <c r="O1688" s="154">
        <f>(M1688-L1688)/L1688</f>
        <v>-1.9854401058901391E-2</v>
      </c>
    </row>
    <row r="1689" spans="4:15" s="2" customFormat="1" ht="21.95" customHeight="1" x14ac:dyDescent="0.15">
      <c r="D1689" s="10">
        <v>1678</v>
      </c>
      <c r="E1689" s="116"/>
      <c r="F1689" s="152">
        <v>7860</v>
      </c>
      <c r="G1689" s="76" t="s">
        <v>13463</v>
      </c>
      <c r="H1689" s="76" t="s">
        <v>14918</v>
      </c>
      <c r="I1689" s="153">
        <v>3700300</v>
      </c>
      <c r="J1689" s="153">
        <v>5624418500</v>
      </c>
      <c r="K1689" s="111">
        <f>J1689/I1689</f>
        <v>1519.989865686566</v>
      </c>
      <c r="L1689" s="111">
        <v>1395</v>
      </c>
      <c r="M1689" s="111">
        <v>1442</v>
      </c>
      <c r="N1689" s="154">
        <f>(M1689-K1689)/K1689</f>
        <v>-5.1309464258394007E-2</v>
      </c>
      <c r="O1689" s="154">
        <f>(M1689-L1689)/L1689</f>
        <v>3.3691756272401431E-2</v>
      </c>
    </row>
    <row r="1690" spans="4:15" s="2" customFormat="1" ht="21.95" customHeight="1" x14ac:dyDescent="0.15">
      <c r="D1690" s="10">
        <v>1679</v>
      </c>
      <c r="E1690" s="116"/>
      <c r="F1690" s="152">
        <v>7862</v>
      </c>
      <c r="G1690" s="76" t="s">
        <v>13956</v>
      </c>
      <c r="H1690" s="76" t="s">
        <v>14919</v>
      </c>
      <c r="I1690" s="153">
        <v>4205000</v>
      </c>
      <c r="J1690" s="153">
        <v>5056490000</v>
      </c>
      <c r="K1690" s="111">
        <f>J1690/I1690</f>
        <v>1202.4946492271106</v>
      </c>
      <c r="L1690" s="111">
        <v>865</v>
      </c>
      <c r="M1690" s="111">
        <v>907</v>
      </c>
      <c r="N1690" s="154">
        <f>(M1690-K1690)/K1690</f>
        <v>-0.24573468947827445</v>
      </c>
      <c r="O1690" s="154">
        <f>(M1690-L1690)/L1690</f>
        <v>4.8554913294797684E-2</v>
      </c>
    </row>
    <row r="1691" spans="4:15" s="2" customFormat="1" ht="21.95" customHeight="1" x14ac:dyDescent="0.15">
      <c r="D1691" s="10">
        <v>1680</v>
      </c>
      <c r="E1691" s="116"/>
      <c r="F1691" s="152">
        <v>7864</v>
      </c>
      <c r="G1691" s="76" t="s">
        <v>13956</v>
      </c>
      <c r="H1691" s="76" t="s">
        <v>14920</v>
      </c>
      <c r="I1691" s="153">
        <v>3192500</v>
      </c>
      <c r="J1691" s="153">
        <v>13766099600</v>
      </c>
      <c r="K1691" s="111">
        <f>J1691/I1691</f>
        <v>4312.0124040720439</v>
      </c>
      <c r="L1691" s="111">
        <v>3880</v>
      </c>
      <c r="M1691" s="111">
        <v>3620</v>
      </c>
      <c r="N1691" s="154">
        <f>(M1691-K1691)/K1691</f>
        <v>-0.16048478975119432</v>
      </c>
      <c r="O1691" s="154">
        <f>(M1691-L1691)/L1691</f>
        <v>-6.7010309278350513E-2</v>
      </c>
    </row>
    <row r="1692" spans="4:15" s="2" customFormat="1" ht="21.95" customHeight="1" x14ac:dyDescent="0.15">
      <c r="D1692" s="10">
        <v>1681</v>
      </c>
      <c r="E1692" s="116"/>
      <c r="F1692" s="152">
        <v>7867</v>
      </c>
      <c r="G1692" s="76" t="s">
        <v>13956</v>
      </c>
      <c r="H1692" s="76" t="s">
        <v>14921</v>
      </c>
      <c r="I1692" s="153">
        <v>7541100</v>
      </c>
      <c r="J1692" s="153">
        <v>8287668900</v>
      </c>
      <c r="K1692" s="111">
        <f>J1692/I1692</f>
        <v>1099</v>
      </c>
      <c r="L1692" s="111">
        <v>1100</v>
      </c>
      <c r="M1692" s="111">
        <v>1132</v>
      </c>
      <c r="N1692" s="154">
        <f>(M1692-K1692)/K1692</f>
        <v>3.0027297543221108E-2</v>
      </c>
      <c r="O1692" s="154">
        <f>(M1692-L1692)/L1692</f>
        <v>2.9090909090909091E-2</v>
      </c>
    </row>
    <row r="1693" spans="4:15" s="2" customFormat="1" ht="21.95" customHeight="1" x14ac:dyDescent="0.15">
      <c r="D1693" s="10">
        <v>1682</v>
      </c>
      <c r="E1693" s="116"/>
      <c r="F1693" s="152">
        <v>7868</v>
      </c>
      <c r="G1693" s="76" t="s">
        <v>13956</v>
      </c>
      <c r="H1693" s="76" t="s">
        <v>14923</v>
      </c>
      <c r="I1693" s="153">
        <v>1157300</v>
      </c>
      <c r="J1693" s="153">
        <v>668917000</v>
      </c>
      <c r="K1693" s="111">
        <f>J1693/I1693</f>
        <v>577.99792620755204</v>
      </c>
      <c r="L1693" s="111">
        <v>383</v>
      </c>
      <c r="M1693" s="111">
        <v>630</v>
      </c>
      <c r="N1693" s="154">
        <f>(M1693-K1693)/K1693</f>
        <v>8.996930859882471E-2</v>
      </c>
      <c r="O1693" s="154">
        <f>(M1693-L1693)/L1693</f>
        <v>0.64490861618798956</v>
      </c>
    </row>
    <row r="1694" spans="4:15" s="2" customFormat="1" ht="21.95" customHeight="1" x14ac:dyDescent="0.15">
      <c r="D1694" s="10">
        <v>1683</v>
      </c>
      <c r="E1694" s="116"/>
      <c r="F1694" s="152">
        <v>7872</v>
      </c>
      <c r="G1694" s="76" t="s">
        <v>13956</v>
      </c>
      <c r="H1694" s="76" t="s">
        <v>14924</v>
      </c>
      <c r="I1694" s="153">
        <v>257100</v>
      </c>
      <c r="J1694" s="153">
        <v>257866500</v>
      </c>
      <c r="K1694" s="111">
        <f>J1694/I1694</f>
        <v>1002.9813302217036</v>
      </c>
      <c r="L1694" s="111">
        <v>647</v>
      </c>
      <c r="M1694" s="111">
        <v>651</v>
      </c>
      <c r="N1694" s="154">
        <f>(M1694-K1694)/K1694</f>
        <v>-0.3509350768711717</v>
      </c>
      <c r="O1694" s="154">
        <f>(M1694-L1694)/L1694</f>
        <v>6.1823802163833074E-3</v>
      </c>
    </row>
    <row r="1695" spans="4:15" s="2" customFormat="1" ht="21.95" customHeight="1" x14ac:dyDescent="0.15">
      <c r="D1695" s="10">
        <v>1684</v>
      </c>
      <c r="E1695" s="116"/>
      <c r="F1695" s="152">
        <v>7873</v>
      </c>
      <c r="G1695" s="76" t="s">
        <v>13956</v>
      </c>
      <c r="H1695" s="76" t="s">
        <v>2549</v>
      </c>
      <c r="I1695" s="153">
        <v>4336100</v>
      </c>
      <c r="J1695" s="153">
        <v>537676400</v>
      </c>
      <c r="K1695" s="111">
        <f>J1695/I1695</f>
        <v>124</v>
      </c>
      <c r="L1695" s="111">
        <v>76</v>
      </c>
      <c r="M1695" s="111">
        <v>84</v>
      </c>
      <c r="N1695" s="154">
        <f>(M1695-K1695)/K1695</f>
        <v>-0.32258064516129031</v>
      </c>
      <c r="O1695" s="154">
        <f>(M1695-L1695)/L1695</f>
        <v>0.10526315789473684</v>
      </c>
    </row>
    <row r="1696" spans="4:15" s="2" customFormat="1" ht="21.95" customHeight="1" x14ac:dyDescent="0.15">
      <c r="D1696" s="10">
        <v>1685</v>
      </c>
      <c r="E1696" s="116"/>
      <c r="F1696" s="152">
        <v>7874</v>
      </c>
      <c r="G1696" s="76" t="s">
        <v>13795</v>
      </c>
      <c r="H1696" s="76" t="s">
        <v>2551</v>
      </c>
      <c r="I1696" s="153">
        <v>793600</v>
      </c>
      <c r="J1696" s="153">
        <v>3093844200</v>
      </c>
      <c r="K1696" s="111">
        <f>J1696/I1696</f>
        <v>3898.4931955645161</v>
      </c>
      <c r="L1696" s="111">
        <v>1636</v>
      </c>
      <c r="M1696" s="111">
        <v>1551</v>
      </c>
      <c r="N1696" s="154">
        <f>(M1696-K1696)/K1696</f>
        <v>-0.60215398047516422</v>
      </c>
      <c r="O1696" s="154">
        <f>(M1696-L1696)/L1696</f>
        <v>-5.1955990220048903E-2</v>
      </c>
    </row>
    <row r="1697" spans="4:15" s="2" customFormat="1" ht="21.95" customHeight="1" x14ac:dyDescent="0.15">
      <c r="D1697" s="10">
        <v>1686</v>
      </c>
      <c r="E1697" s="116"/>
      <c r="F1697" s="152">
        <v>7879</v>
      </c>
      <c r="G1697" s="76" t="s">
        <v>13956</v>
      </c>
      <c r="H1697" s="76" t="s">
        <v>14925</v>
      </c>
      <c r="I1697" s="153">
        <v>2100</v>
      </c>
      <c r="J1697" s="153">
        <v>2986200</v>
      </c>
      <c r="K1697" s="111">
        <f>J1697/I1697</f>
        <v>1422</v>
      </c>
      <c r="L1697" s="111">
        <v>718</v>
      </c>
      <c r="M1697" s="111">
        <v>672</v>
      </c>
      <c r="N1697" s="154">
        <f>(M1697-K1697)/K1697</f>
        <v>-0.52742616033755274</v>
      </c>
      <c r="O1697" s="154">
        <f>(M1697-L1697)/L1697</f>
        <v>-6.4066852367688026E-2</v>
      </c>
    </row>
    <row r="1698" spans="4:15" s="2" customFormat="1" ht="21.95" customHeight="1" x14ac:dyDescent="0.15">
      <c r="D1698" s="10">
        <v>1687</v>
      </c>
      <c r="E1698" s="116"/>
      <c r="F1698" s="152">
        <v>7885</v>
      </c>
      <c r="G1698" s="76" t="s">
        <v>13956</v>
      </c>
      <c r="H1698" s="76" t="s">
        <v>2553</v>
      </c>
      <c r="I1698" s="153">
        <v>476600</v>
      </c>
      <c r="J1698" s="153">
        <v>448475000</v>
      </c>
      <c r="K1698" s="111">
        <f>J1698/I1698</f>
        <v>940.98825010490975</v>
      </c>
      <c r="L1698" s="111">
        <v>813</v>
      </c>
      <c r="M1698" s="111">
        <v>811</v>
      </c>
      <c r="N1698" s="154">
        <f>(M1698-K1698)/K1698</f>
        <v>-0.13814014159094706</v>
      </c>
      <c r="O1698" s="154">
        <f>(M1698-L1698)/L1698</f>
        <v>-2.4600246002460025E-3</v>
      </c>
    </row>
    <row r="1699" spans="4:15" s="2" customFormat="1" ht="21.95" customHeight="1" x14ac:dyDescent="0.15">
      <c r="D1699" s="10">
        <v>1688</v>
      </c>
      <c r="E1699" s="116"/>
      <c r="F1699" s="152">
        <v>7888</v>
      </c>
      <c r="G1699" s="76" t="s">
        <v>13795</v>
      </c>
      <c r="H1699" s="76" t="s">
        <v>4569</v>
      </c>
      <c r="I1699" s="153">
        <v>9300</v>
      </c>
      <c r="J1699" s="153">
        <v>5505600</v>
      </c>
      <c r="K1699" s="111">
        <f>J1699/I1699</f>
        <v>592</v>
      </c>
      <c r="L1699" s="111">
        <v>328</v>
      </c>
      <c r="M1699" s="111">
        <v>346</v>
      </c>
      <c r="N1699" s="154">
        <f>(M1699-K1699)/K1699</f>
        <v>-0.41554054054054052</v>
      </c>
      <c r="O1699" s="154">
        <f>(M1699-L1699)/L1699</f>
        <v>5.4878048780487805E-2</v>
      </c>
    </row>
    <row r="1700" spans="4:15" s="2" customFormat="1" ht="21.95" customHeight="1" x14ac:dyDescent="0.15">
      <c r="D1700" s="10">
        <v>1689</v>
      </c>
      <c r="E1700" s="116"/>
      <c r="F1700" s="152">
        <v>7893</v>
      </c>
      <c r="G1700" s="76" t="s">
        <v>13956</v>
      </c>
      <c r="H1700" s="76" t="s">
        <v>14926</v>
      </c>
      <c r="I1700" s="153">
        <v>1154300</v>
      </c>
      <c r="J1700" s="153">
        <v>1509814000</v>
      </c>
      <c r="K1700" s="111">
        <f>J1700/I1700</f>
        <v>1307.9909902105171</v>
      </c>
      <c r="L1700" s="111">
        <v>1037</v>
      </c>
      <c r="M1700" s="111">
        <v>1005</v>
      </c>
      <c r="N1700" s="154">
        <f>(M1700-K1700)/K1700</f>
        <v>-0.23164608355731231</v>
      </c>
      <c r="O1700" s="154">
        <f>(M1700-L1700)/L1700</f>
        <v>-3.0858244937319191E-2</v>
      </c>
    </row>
    <row r="1701" spans="4:15" s="2" customFormat="1" ht="21.95" customHeight="1" x14ac:dyDescent="0.15">
      <c r="D1701" s="10">
        <v>1690</v>
      </c>
      <c r="E1701" s="116"/>
      <c r="F1701" s="152">
        <v>7897</v>
      </c>
      <c r="G1701" s="76" t="s">
        <v>13956</v>
      </c>
      <c r="H1701" s="76" t="s">
        <v>2557</v>
      </c>
      <c r="I1701" s="153">
        <v>898200</v>
      </c>
      <c r="J1701" s="153">
        <v>167512800</v>
      </c>
      <c r="K1701" s="111">
        <f>J1701/I1701</f>
        <v>186.49832999331997</v>
      </c>
      <c r="L1701" s="111">
        <v>134</v>
      </c>
      <c r="M1701" s="111">
        <v>143</v>
      </c>
      <c r="N1701" s="154">
        <f>(M1701-K1701)/K1701</f>
        <v>-0.23323710188116967</v>
      </c>
      <c r="O1701" s="154">
        <f>(M1701-L1701)/L1701</f>
        <v>6.7164179104477612E-2</v>
      </c>
    </row>
    <row r="1702" spans="4:15" s="2" customFormat="1" ht="21.95" customHeight="1" x14ac:dyDescent="0.15">
      <c r="D1702" s="10">
        <v>1691</v>
      </c>
      <c r="E1702" s="116"/>
      <c r="F1702" s="152">
        <v>7898</v>
      </c>
      <c r="G1702" s="76" t="s">
        <v>13956</v>
      </c>
      <c r="H1702" s="76" t="s">
        <v>14927</v>
      </c>
      <c r="I1702" s="153">
        <v>374100</v>
      </c>
      <c r="J1702" s="153">
        <v>544218225</v>
      </c>
      <c r="K1702" s="111">
        <f>J1702/I1702</f>
        <v>1454.7399759422615</v>
      </c>
      <c r="L1702" s="111">
        <v>1039</v>
      </c>
      <c r="M1702" s="111">
        <v>1012</v>
      </c>
      <c r="N1702" s="154">
        <f>(M1702-K1702)/K1702</f>
        <v>-0.30434303261343371</v>
      </c>
      <c r="O1702" s="154">
        <f>(M1702-L1702)/L1702</f>
        <v>-2.598652550529355E-2</v>
      </c>
    </row>
    <row r="1703" spans="4:15" s="2" customFormat="1" ht="21.95" customHeight="1" x14ac:dyDescent="0.15">
      <c r="D1703" s="10">
        <v>1692</v>
      </c>
      <c r="E1703" s="116"/>
      <c r="F1703" s="152">
        <v>7905</v>
      </c>
      <c r="G1703" s="76" t="s">
        <v>13956</v>
      </c>
      <c r="H1703" s="76" t="s">
        <v>14928</v>
      </c>
      <c r="I1703" s="153">
        <v>1138000</v>
      </c>
      <c r="J1703" s="153">
        <v>2898465000</v>
      </c>
      <c r="K1703" s="111">
        <f>J1703/I1703</f>
        <v>2546.9815465729348</v>
      </c>
      <c r="L1703" s="111">
        <v>1988</v>
      </c>
      <c r="M1703" s="111">
        <v>1857</v>
      </c>
      <c r="N1703" s="154">
        <f>(M1703-K1703)/K1703</f>
        <v>-0.27090166691679901</v>
      </c>
      <c r="O1703" s="154">
        <f>(M1703-L1703)/L1703</f>
        <v>-6.5895372233400404E-2</v>
      </c>
    </row>
    <row r="1704" spans="4:15" s="2" customFormat="1" ht="21.95" customHeight="1" x14ac:dyDescent="0.15">
      <c r="D1704" s="10">
        <v>1693</v>
      </c>
      <c r="E1704" s="116"/>
      <c r="F1704" s="152">
        <v>7906</v>
      </c>
      <c r="G1704" s="76" t="s">
        <v>13956</v>
      </c>
      <c r="H1704" s="76" t="s">
        <v>14930</v>
      </c>
      <c r="I1704" s="153">
        <v>573500</v>
      </c>
      <c r="J1704" s="153">
        <v>339225250</v>
      </c>
      <c r="K1704" s="111">
        <f>J1704/I1704</f>
        <v>591.5</v>
      </c>
      <c r="L1704" s="111">
        <v>596</v>
      </c>
      <c r="M1704" s="111">
        <v>689</v>
      </c>
      <c r="N1704" s="154">
        <f>(M1704-K1704)/K1704</f>
        <v>0.16483516483516483</v>
      </c>
      <c r="O1704" s="154">
        <f>(M1704-L1704)/L1704</f>
        <v>0.15604026845637584</v>
      </c>
    </row>
    <row r="1705" spans="4:15" s="2" customFormat="1" ht="21.95" customHeight="1" x14ac:dyDescent="0.15">
      <c r="D1705" s="10">
        <v>1694</v>
      </c>
      <c r="E1705" s="116"/>
      <c r="F1705" s="152">
        <v>7908</v>
      </c>
      <c r="G1705" s="76" t="s">
        <v>13795</v>
      </c>
      <c r="H1705" s="76" t="s">
        <v>14931</v>
      </c>
      <c r="I1705" s="153">
        <v>1975100</v>
      </c>
      <c r="J1705" s="153">
        <v>614251900</v>
      </c>
      <c r="K1705" s="111">
        <f>J1705/I1705</f>
        <v>310.99787352539113</v>
      </c>
      <c r="L1705" s="111">
        <v>181</v>
      </c>
      <c r="M1705" s="111">
        <v>189</v>
      </c>
      <c r="N1705" s="154">
        <f>(M1705-K1705)/K1705</f>
        <v>-0.39227880288200984</v>
      </c>
      <c r="O1705" s="154">
        <f>(M1705-L1705)/L1705</f>
        <v>4.4198895027624308E-2</v>
      </c>
    </row>
    <row r="1706" spans="4:15" s="2" customFormat="1" ht="21.95" customHeight="1" x14ac:dyDescent="0.15">
      <c r="D1706" s="10">
        <v>1695</v>
      </c>
      <c r="E1706" s="116"/>
      <c r="F1706" s="152">
        <v>7911</v>
      </c>
      <c r="G1706" s="76" t="s">
        <v>13956</v>
      </c>
      <c r="H1706" s="76" t="s">
        <v>14932</v>
      </c>
      <c r="I1706" s="153">
        <v>43422000</v>
      </c>
      <c r="J1706" s="153">
        <v>38341386000</v>
      </c>
      <c r="K1706" s="111">
        <f>J1706/I1706</f>
        <v>882.99447284786515</v>
      </c>
      <c r="L1706" s="111">
        <v>1617</v>
      </c>
      <c r="M1706" s="111">
        <v>1774</v>
      </c>
      <c r="N1706" s="154">
        <f>(M1706-K1706)/K1706</f>
        <v>1.0090725984710098</v>
      </c>
      <c r="O1706" s="154">
        <f>(M1706-L1706)/L1706</f>
        <v>9.7093382807668521E-2</v>
      </c>
    </row>
    <row r="1707" spans="4:15" s="2" customFormat="1" ht="21.95" customHeight="1" x14ac:dyDescent="0.15">
      <c r="D1707" s="10">
        <v>1696</v>
      </c>
      <c r="E1707" s="116"/>
      <c r="F1707" s="152">
        <v>7912</v>
      </c>
      <c r="G1707" s="76" t="s">
        <v>13956</v>
      </c>
      <c r="H1707" s="76" t="s">
        <v>14933</v>
      </c>
      <c r="I1707" s="153">
        <v>23017600</v>
      </c>
      <c r="J1707" s="153">
        <v>51325984000</v>
      </c>
      <c r="K1707" s="111">
        <f>J1707/I1707</f>
        <v>2229.8581954678161</v>
      </c>
      <c r="L1707" s="111">
        <v>2297</v>
      </c>
      <c r="M1707" s="111">
        <v>2507</v>
      </c>
      <c r="N1707" s="154">
        <f>(M1707-K1707)/K1707</f>
        <v>0.12428673944176101</v>
      </c>
      <c r="O1707" s="154">
        <f>(M1707-L1707)/L1707</f>
        <v>9.14235959947758E-2</v>
      </c>
    </row>
    <row r="1708" spans="4:15" s="2" customFormat="1" ht="21.95" customHeight="1" x14ac:dyDescent="0.15">
      <c r="D1708" s="10">
        <v>1697</v>
      </c>
      <c r="E1708" s="116"/>
      <c r="F1708" s="152">
        <v>7913</v>
      </c>
      <c r="G1708" s="76" t="s">
        <v>13956</v>
      </c>
      <c r="H1708" s="76" t="s">
        <v>14935</v>
      </c>
      <c r="I1708" s="153">
        <v>963400</v>
      </c>
      <c r="J1708" s="153">
        <v>929676200</v>
      </c>
      <c r="K1708" s="111">
        <f>J1708/I1708</f>
        <v>964.99501764583761</v>
      </c>
      <c r="L1708" s="111">
        <v>680</v>
      </c>
      <c r="M1708" s="111">
        <v>930</v>
      </c>
      <c r="N1708" s="154">
        <f>(M1708-K1708)/K1708</f>
        <v>-3.6264454226105768E-2</v>
      </c>
      <c r="O1708" s="154">
        <f>(M1708-L1708)/L1708</f>
        <v>0.36764705882352944</v>
      </c>
    </row>
    <row r="1709" spans="4:15" s="2" customFormat="1" ht="21.95" customHeight="1" x14ac:dyDescent="0.15">
      <c r="D1709" s="10">
        <v>1698</v>
      </c>
      <c r="E1709" s="116"/>
      <c r="F1709" s="152">
        <v>7914</v>
      </c>
      <c r="G1709" s="76" t="s">
        <v>13956</v>
      </c>
      <c r="H1709" s="76" t="s">
        <v>14936</v>
      </c>
      <c r="I1709" s="153">
        <v>437500</v>
      </c>
      <c r="J1709" s="153">
        <v>1452490000</v>
      </c>
      <c r="K1709" s="111">
        <f>J1709/I1709</f>
        <v>3319.977142857143</v>
      </c>
      <c r="L1709" s="111">
        <v>2451</v>
      </c>
      <c r="M1709" s="111">
        <v>2334</v>
      </c>
      <c r="N1709" s="154">
        <f>(M1709-K1709)/K1709</f>
        <v>-0.29698311175980563</v>
      </c>
      <c r="O1709" s="154">
        <f>(M1709-L1709)/L1709</f>
        <v>-4.7735618115055077E-2</v>
      </c>
    </row>
    <row r="1710" spans="4:15" s="2" customFormat="1" ht="21.95" customHeight="1" x14ac:dyDescent="0.15">
      <c r="D1710" s="10">
        <v>1699</v>
      </c>
      <c r="E1710" s="116"/>
      <c r="F1710" s="152">
        <v>7915</v>
      </c>
      <c r="G1710" s="76" t="s">
        <v>13956</v>
      </c>
      <c r="H1710" s="76" t="s">
        <v>14937</v>
      </c>
      <c r="I1710" s="153">
        <v>3788100</v>
      </c>
      <c r="J1710" s="153">
        <v>10807449300</v>
      </c>
      <c r="K1710" s="111">
        <f>J1710/I1710</f>
        <v>2853</v>
      </c>
      <c r="L1710" s="111">
        <v>1312</v>
      </c>
      <c r="M1710" s="111">
        <v>1379</v>
      </c>
      <c r="N1710" s="154">
        <f>(M1710-K1710)/K1710</f>
        <v>-0.51664914125481953</v>
      </c>
      <c r="O1710" s="154">
        <f>(M1710-L1710)/L1710</f>
        <v>5.1067073170731704E-2</v>
      </c>
    </row>
    <row r="1711" spans="4:15" s="2" customFormat="1" ht="21.95" customHeight="1" x14ac:dyDescent="0.15">
      <c r="D1711" s="10">
        <v>1700</v>
      </c>
      <c r="E1711" s="116"/>
      <c r="F1711" s="152">
        <v>7916</v>
      </c>
      <c r="G1711" s="76" t="s">
        <v>13956</v>
      </c>
      <c r="H1711" s="76" t="s">
        <v>14938</v>
      </c>
      <c r="I1711" s="153">
        <v>98500</v>
      </c>
      <c r="J1711" s="153">
        <v>245856000</v>
      </c>
      <c r="K1711" s="111">
        <f>J1711/I1711</f>
        <v>2496</v>
      </c>
      <c r="L1711" s="111">
        <v>1782</v>
      </c>
      <c r="M1711" s="111">
        <v>2007</v>
      </c>
      <c r="N1711" s="154">
        <f>(M1711-K1711)/K1711</f>
        <v>-0.19591346153846154</v>
      </c>
      <c r="O1711" s="154">
        <f>(M1711-L1711)/L1711</f>
        <v>0.12626262626262627</v>
      </c>
    </row>
    <row r="1712" spans="4:15" s="2" customFormat="1" ht="21.95" customHeight="1" x14ac:dyDescent="0.15">
      <c r="D1712" s="10">
        <v>1701</v>
      </c>
      <c r="E1712" s="116"/>
      <c r="F1712" s="152">
        <v>7917</v>
      </c>
      <c r="G1712" s="76" t="s">
        <v>13795</v>
      </c>
      <c r="H1712" s="76" t="s">
        <v>14939</v>
      </c>
      <c r="I1712" s="153">
        <v>1481000</v>
      </c>
      <c r="J1712" s="153">
        <v>5624818200</v>
      </c>
      <c r="K1712" s="111">
        <f>J1712/I1712</f>
        <v>3797.9866306549629</v>
      </c>
      <c r="L1712" s="111">
        <v>2951</v>
      </c>
      <c r="M1712" s="111">
        <v>2807</v>
      </c>
      <c r="N1712" s="154">
        <f>(M1712-K1712)/K1712</f>
        <v>-0.26092420195909621</v>
      </c>
      <c r="O1712" s="154">
        <f>(M1712-L1712)/L1712</f>
        <v>-4.8797017960013553E-2</v>
      </c>
    </row>
    <row r="1713" spans="4:15" s="2" customFormat="1" ht="21.95" customHeight="1" x14ac:dyDescent="0.15">
      <c r="D1713" s="10">
        <v>1702</v>
      </c>
      <c r="E1713" s="116"/>
      <c r="F1713" s="152">
        <v>7918</v>
      </c>
      <c r="G1713" s="76" t="s">
        <v>13463</v>
      </c>
      <c r="H1713" s="76" t="s">
        <v>14940</v>
      </c>
      <c r="I1713" s="153">
        <v>1065300</v>
      </c>
      <c r="J1713" s="153">
        <v>784060800</v>
      </c>
      <c r="K1713" s="111">
        <f>J1713/I1713</f>
        <v>736</v>
      </c>
      <c r="L1713" s="111">
        <v>669</v>
      </c>
      <c r="M1713" s="111">
        <v>653</v>
      </c>
      <c r="N1713" s="154">
        <f>(M1713-K1713)/K1713</f>
        <v>-0.11277173913043478</v>
      </c>
      <c r="O1713" s="154">
        <f>(M1713-L1713)/L1713</f>
        <v>-2.391629297458894E-2</v>
      </c>
    </row>
    <row r="1714" spans="4:15" s="2" customFormat="1" ht="21.95" customHeight="1" x14ac:dyDescent="0.15">
      <c r="D1714" s="10">
        <v>1703</v>
      </c>
      <c r="E1714" s="116"/>
      <c r="F1714" s="152">
        <v>7921</v>
      </c>
      <c r="G1714" s="76" t="s">
        <v>13956</v>
      </c>
      <c r="H1714" s="76" t="s">
        <v>2579</v>
      </c>
      <c r="I1714" s="153">
        <v>668300</v>
      </c>
      <c r="J1714" s="153">
        <v>1272443200</v>
      </c>
      <c r="K1714" s="111">
        <f>J1714/I1714</f>
        <v>1904</v>
      </c>
      <c r="L1714" s="111">
        <v>1637</v>
      </c>
      <c r="M1714" s="111">
        <v>1641</v>
      </c>
      <c r="N1714" s="154">
        <f>(M1714-K1714)/K1714</f>
        <v>-0.13813025210084034</v>
      </c>
      <c r="O1714" s="154">
        <f>(M1714-L1714)/L1714</f>
        <v>2.4434941967012829E-3</v>
      </c>
    </row>
    <row r="1715" spans="4:15" s="2" customFormat="1" ht="21.95" customHeight="1" x14ac:dyDescent="0.15">
      <c r="D1715" s="10">
        <v>1704</v>
      </c>
      <c r="E1715" s="116"/>
      <c r="F1715" s="152">
        <v>7925</v>
      </c>
      <c r="G1715" s="76" t="s">
        <v>13795</v>
      </c>
      <c r="H1715" s="76" t="s">
        <v>14941</v>
      </c>
      <c r="I1715" s="153">
        <v>797700</v>
      </c>
      <c r="J1715" s="153">
        <v>937288500</v>
      </c>
      <c r="K1715" s="111">
        <f>J1715/I1715</f>
        <v>1174.9887175629935</v>
      </c>
      <c r="L1715" s="111">
        <v>1081</v>
      </c>
      <c r="M1715" s="111">
        <v>1018</v>
      </c>
      <c r="N1715" s="154">
        <f>(M1715-K1715)/K1715</f>
        <v>-0.13360870212319895</v>
      </c>
      <c r="O1715" s="154">
        <f>(M1715-L1715)/L1715</f>
        <v>-5.8279370952821465E-2</v>
      </c>
    </row>
    <row r="1716" spans="4:15" s="2" customFormat="1" ht="21.95" customHeight="1" x14ac:dyDescent="0.15">
      <c r="D1716" s="10">
        <v>1705</v>
      </c>
      <c r="E1716" s="116"/>
      <c r="F1716" s="152">
        <v>7931</v>
      </c>
      <c r="G1716" s="76" t="s">
        <v>13687</v>
      </c>
      <c r="H1716" s="76" t="s">
        <v>2583</v>
      </c>
      <c r="I1716" s="153">
        <v>75300</v>
      </c>
      <c r="J1716" s="153">
        <v>166864800</v>
      </c>
      <c r="K1716" s="111">
        <f>J1716/I1716</f>
        <v>2216</v>
      </c>
      <c r="L1716" s="111">
        <v>2493</v>
      </c>
      <c r="M1716" s="111">
        <v>3090</v>
      </c>
      <c r="N1716" s="154">
        <f>(M1716-K1716)/K1716</f>
        <v>0.3944043321299639</v>
      </c>
      <c r="O1716" s="154">
        <f>(M1716-L1716)/L1716</f>
        <v>0.23947051744885681</v>
      </c>
    </row>
    <row r="1717" spans="4:15" s="2" customFormat="1" ht="21.95" customHeight="1" x14ac:dyDescent="0.15">
      <c r="D1717" s="10">
        <v>1706</v>
      </c>
      <c r="E1717" s="116"/>
      <c r="F1717" s="152">
        <v>7936</v>
      </c>
      <c r="G1717" s="76" t="s">
        <v>13956</v>
      </c>
      <c r="H1717" s="76" t="s">
        <v>14943</v>
      </c>
      <c r="I1717" s="153">
        <v>15709300</v>
      </c>
      <c r="J1717" s="153">
        <v>30931611700</v>
      </c>
      <c r="K1717" s="111">
        <f>J1717/I1717</f>
        <v>1969</v>
      </c>
      <c r="L1717" s="111">
        <v>1405</v>
      </c>
      <c r="M1717" s="111">
        <v>1526</v>
      </c>
      <c r="N1717" s="154">
        <f>(M1717-K1717)/K1717</f>
        <v>-0.2249873031995937</v>
      </c>
      <c r="O1717" s="154">
        <f>(M1717-L1717)/L1717</f>
        <v>8.6120996441281142E-2</v>
      </c>
    </row>
    <row r="1718" spans="4:15" s="2" customFormat="1" ht="21.95" customHeight="1" x14ac:dyDescent="0.15">
      <c r="D1718" s="10">
        <v>1707</v>
      </c>
      <c r="E1718" s="116"/>
      <c r="F1718" s="152">
        <v>7937</v>
      </c>
      <c r="G1718" s="76" t="s">
        <v>13956</v>
      </c>
      <c r="H1718" s="76" t="s">
        <v>2587</v>
      </c>
      <c r="I1718" s="153">
        <v>473500</v>
      </c>
      <c r="J1718" s="153">
        <v>976354000</v>
      </c>
      <c r="K1718" s="111">
        <f>J1718/I1718</f>
        <v>2061.9936642027455</v>
      </c>
      <c r="L1718" s="111">
        <v>1839</v>
      </c>
      <c r="M1718" s="111">
        <v>1883</v>
      </c>
      <c r="N1718" s="154">
        <f>(M1718-K1718)/K1718</f>
        <v>-8.680611745330076E-2</v>
      </c>
      <c r="O1718" s="154">
        <f>(M1718-L1718)/L1718</f>
        <v>2.392604676454595E-2</v>
      </c>
    </row>
    <row r="1719" spans="4:15" s="2" customFormat="1" ht="21.95" customHeight="1" x14ac:dyDescent="0.15">
      <c r="D1719" s="10">
        <v>1708</v>
      </c>
      <c r="E1719" s="116"/>
      <c r="F1719" s="152">
        <v>7942</v>
      </c>
      <c r="G1719" s="76" t="s">
        <v>13795</v>
      </c>
      <c r="H1719" s="76" t="s">
        <v>2589</v>
      </c>
      <c r="I1719" s="153">
        <v>1530700</v>
      </c>
      <c r="J1719" s="153">
        <v>5142822000</v>
      </c>
      <c r="K1719" s="111">
        <f>J1719/I1719</f>
        <v>3359.7844123603581</v>
      </c>
      <c r="L1719" s="111">
        <v>2146</v>
      </c>
      <c r="M1719" s="111">
        <v>2211</v>
      </c>
      <c r="N1719" s="154">
        <f>(M1719-K1719)/K1719</f>
        <v>-0.34192206146742005</v>
      </c>
      <c r="O1719" s="154">
        <f>(M1719-L1719)/L1719</f>
        <v>3.0288909599254427E-2</v>
      </c>
    </row>
    <row r="1720" spans="4:15" s="2" customFormat="1" ht="21.95" customHeight="1" x14ac:dyDescent="0.15">
      <c r="D1720" s="10">
        <v>1709</v>
      </c>
      <c r="E1720" s="116"/>
      <c r="F1720" s="152">
        <v>7943</v>
      </c>
      <c r="G1720" s="76" t="s">
        <v>13691</v>
      </c>
      <c r="H1720" s="76" t="s">
        <v>2591</v>
      </c>
      <c r="I1720" s="153">
        <v>2091300</v>
      </c>
      <c r="J1720" s="153">
        <v>8558612250</v>
      </c>
      <c r="K1720" s="111">
        <f>J1720/I1720</f>
        <v>4092.4842203414146</v>
      </c>
      <c r="L1720" s="111">
        <v>2764</v>
      </c>
      <c r="M1720" s="111">
        <v>2640</v>
      </c>
      <c r="N1720" s="154">
        <f>(M1720-K1720)/K1720</f>
        <v>-0.35491504478427566</v>
      </c>
      <c r="O1720" s="154">
        <f>(M1720-L1720)/L1720</f>
        <v>-4.4862518089725037E-2</v>
      </c>
    </row>
    <row r="1721" spans="4:15" s="2" customFormat="1" ht="21.95" customHeight="1" x14ac:dyDescent="0.15">
      <c r="D1721" s="10">
        <v>1710</v>
      </c>
      <c r="E1721" s="116"/>
      <c r="F1721" s="152">
        <v>7947</v>
      </c>
      <c r="G1721" s="76" t="s">
        <v>13956</v>
      </c>
      <c r="H1721" s="76" t="s">
        <v>14944</v>
      </c>
      <c r="I1721" s="153">
        <v>2236400</v>
      </c>
      <c r="J1721" s="153">
        <v>15701198600</v>
      </c>
      <c r="K1721" s="111">
        <f>J1721/I1721</f>
        <v>7020.747004113754</v>
      </c>
      <c r="L1721" s="111">
        <v>6720</v>
      </c>
      <c r="M1721" s="111">
        <v>6090</v>
      </c>
      <c r="N1721" s="154">
        <f>(M1721-K1721)/K1721</f>
        <v>-0.13257093633603229</v>
      </c>
      <c r="O1721" s="154">
        <f>(M1721-L1721)/L1721</f>
        <v>-9.375E-2</v>
      </c>
    </row>
    <row r="1722" spans="4:15" s="2" customFormat="1" ht="21.95" customHeight="1" x14ac:dyDescent="0.15">
      <c r="D1722" s="10">
        <v>1711</v>
      </c>
      <c r="E1722" s="116"/>
      <c r="F1722" s="152">
        <v>7949</v>
      </c>
      <c r="G1722" s="76" t="s">
        <v>13801</v>
      </c>
      <c r="H1722" s="76" t="s">
        <v>14945</v>
      </c>
      <c r="I1722" s="153">
        <v>458900</v>
      </c>
      <c r="J1722" s="153">
        <v>1304186800</v>
      </c>
      <c r="K1722" s="111">
        <f>J1722/I1722</f>
        <v>2841.9847461320551</v>
      </c>
      <c r="L1722" s="111">
        <v>1937</v>
      </c>
      <c r="M1722" s="111">
        <v>1900</v>
      </c>
      <c r="N1722" s="154">
        <f>(M1722-K1722)/K1722</f>
        <v>-0.33145313232736295</v>
      </c>
      <c r="O1722" s="154">
        <f>(M1722-L1722)/L1722</f>
        <v>-1.9101703665462055E-2</v>
      </c>
    </row>
    <row r="1723" spans="4:15" s="2" customFormat="1" ht="21.95" customHeight="1" x14ac:dyDescent="0.15">
      <c r="D1723" s="10">
        <v>1712</v>
      </c>
      <c r="E1723" s="116"/>
      <c r="F1723" s="152">
        <v>7951</v>
      </c>
      <c r="G1723" s="76" t="s">
        <v>13956</v>
      </c>
      <c r="H1723" s="76" t="s">
        <v>2597</v>
      </c>
      <c r="I1723" s="153">
        <v>10703100</v>
      </c>
      <c r="J1723" s="153">
        <v>50337275700</v>
      </c>
      <c r="K1723" s="111">
        <f>J1723/I1723</f>
        <v>4703.05572217395</v>
      </c>
      <c r="L1723" s="111">
        <v>4680</v>
      </c>
      <c r="M1723" s="111">
        <v>4760</v>
      </c>
      <c r="N1723" s="154">
        <f>(M1723-K1723)/K1723</f>
        <v>1.2107931776689208E-2</v>
      </c>
      <c r="O1723" s="154">
        <f>(M1723-L1723)/L1723</f>
        <v>1.7094017094017096E-2</v>
      </c>
    </row>
    <row r="1724" spans="4:15" s="2" customFormat="1" ht="21.95" customHeight="1" x14ac:dyDescent="0.15">
      <c r="D1724" s="10">
        <v>1713</v>
      </c>
      <c r="E1724" s="116"/>
      <c r="F1724" s="152">
        <v>7952</v>
      </c>
      <c r="G1724" s="76" t="s">
        <v>13956</v>
      </c>
      <c r="H1724" s="76" t="s">
        <v>14946</v>
      </c>
      <c r="I1724" s="153">
        <v>405300</v>
      </c>
      <c r="J1724" s="153">
        <v>1455017000</v>
      </c>
      <c r="K1724" s="111">
        <f>J1724/I1724</f>
        <v>3589.975326918332</v>
      </c>
      <c r="L1724" s="111">
        <v>3040</v>
      </c>
      <c r="M1724" s="111">
        <v>2945</v>
      </c>
      <c r="N1724" s="154">
        <f>(M1724-K1724)/K1724</f>
        <v>-0.17966010019126924</v>
      </c>
      <c r="O1724" s="154">
        <f>(M1724-L1724)/L1724</f>
        <v>-3.125E-2</v>
      </c>
    </row>
    <row r="1725" spans="4:15" s="2" customFormat="1" ht="21.95" customHeight="1" x14ac:dyDescent="0.15">
      <c r="D1725" s="10">
        <v>1714</v>
      </c>
      <c r="E1725" s="116"/>
      <c r="F1725" s="152">
        <v>7955</v>
      </c>
      <c r="G1725" s="76" t="s">
        <v>13956</v>
      </c>
      <c r="H1725" s="76" t="s">
        <v>14947</v>
      </c>
      <c r="I1725" s="153">
        <v>1411900</v>
      </c>
      <c r="J1725" s="153">
        <v>1164809500</v>
      </c>
      <c r="K1725" s="111">
        <f>J1725/I1725</f>
        <v>824.9943338763369</v>
      </c>
      <c r="L1725" s="111">
        <v>644</v>
      </c>
      <c r="M1725" s="111">
        <v>590</v>
      </c>
      <c r="N1725" s="154">
        <f>(M1725-K1725)/K1725</f>
        <v>-0.28484357313363262</v>
      </c>
      <c r="O1725" s="154">
        <f>(M1725-L1725)/L1725</f>
        <v>-8.3850931677018639E-2</v>
      </c>
    </row>
    <row r="1726" spans="4:15" s="2" customFormat="1" ht="21.95" customHeight="1" x14ac:dyDescent="0.15">
      <c r="D1726" s="10">
        <v>1715</v>
      </c>
      <c r="E1726" s="116"/>
      <c r="F1726" s="152">
        <v>7956</v>
      </c>
      <c r="G1726" s="76" t="s">
        <v>13956</v>
      </c>
      <c r="H1726" s="76" t="s">
        <v>14948</v>
      </c>
      <c r="I1726" s="153">
        <v>8553800</v>
      </c>
      <c r="J1726" s="153">
        <v>41397847500</v>
      </c>
      <c r="K1726" s="111">
        <f>J1726/I1726</f>
        <v>4839.7025298697654</v>
      </c>
      <c r="L1726" s="111">
        <v>4700</v>
      </c>
      <c r="M1726" s="111">
        <v>4135</v>
      </c>
      <c r="N1726" s="154">
        <f>(M1726-K1726)/K1726</f>
        <v>-0.14560864547365657</v>
      </c>
      <c r="O1726" s="154">
        <f>(M1726-L1726)/L1726</f>
        <v>-0.1202127659574468</v>
      </c>
    </row>
    <row r="1727" spans="4:15" s="2" customFormat="1" ht="21.95" customHeight="1" x14ac:dyDescent="0.15">
      <c r="D1727" s="10">
        <v>1716</v>
      </c>
      <c r="E1727" s="116"/>
      <c r="F1727" s="152">
        <v>7958</v>
      </c>
      <c r="G1727" s="76" t="s">
        <v>13795</v>
      </c>
      <c r="H1727" s="76" t="s">
        <v>14949</v>
      </c>
      <c r="I1727" s="153">
        <v>1095600</v>
      </c>
      <c r="J1727" s="153">
        <v>2254732800</v>
      </c>
      <c r="K1727" s="111">
        <f>J1727/I1727</f>
        <v>2057.989047097481</v>
      </c>
      <c r="L1727" s="111">
        <v>1825</v>
      </c>
      <c r="M1727" s="111">
        <v>1666</v>
      </c>
      <c r="N1727" s="154">
        <f>(M1727-K1727)/K1727</f>
        <v>-0.19047188207844415</v>
      </c>
      <c r="O1727" s="154">
        <f>(M1727-L1727)/L1727</f>
        <v>-8.7123287671232882E-2</v>
      </c>
    </row>
    <row r="1728" spans="4:15" s="2" customFormat="1" ht="21.95" customHeight="1" x14ac:dyDescent="0.15">
      <c r="D1728" s="10">
        <v>1717</v>
      </c>
      <c r="E1728" s="116"/>
      <c r="F1728" s="152">
        <v>7961</v>
      </c>
      <c r="G1728" s="76" t="s">
        <v>13956</v>
      </c>
      <c r="H1728" s="76" t="s">
        <v>14950</v>
      </c>
      <c r="I1728" s="153">
        <v>139100</v>
      </c>
      <c r="J1728" s="153">
        <v>269714900</v>
      </c>
      <c r="K1728" s="111">
        <f>J1728/I1728</f>
        <v>1939</v>
      </c>
      <c r="L1728" s="111">
        <v>1525</v>
      </c>
      <c r="M1728" s="111">
        <v>1525</v>
      </c>
      <c r="N1728" s="154">
        <f>(M1728-K1728)/K1728</f>
        <v>-0.21351211964930378</v>
      </c>
      <c r="O1728" s="154">
        <f>(M1728-L1728)/L1728</f>
        <v>0</v>
      </c>
    </row>
    <row r="1729" spans="4:15" s="2" customFormat="1" ht="21.95" customHeight="1" x14ac:dyDescent="0.15">
      <c r="D1729" s="10">
        <v>1718</v>
      </c>
      <c r="E1729" s="116"/>
      <c r="F1729" s="152">
        <v>7962</v>
      </c>
      <c r="G1729" s="76" t="s">
        <v>13956</v>
      </c>
      <c r="H1729" s="76" t="s">
        <v>14951</v>
      </c>
      <c r="I1729" s="153">
        <v>941200</v>
      </c>
      <c r="J1729" s="153">
        <v>962847600</v>
      </c>
      <c r="K1729" s="111">
        <f>J1729/I1729</f>
        <v>1023</v>
      </c>
      <c r="L1729" s="111">
        <v>838</v>
      </c>
      <c r="M1729" s="111">
        <v>770</v>
      </c>
      <c r="N1729" s="154">
        <f>(M1729-K1729)/K1729</f>
        <v>-0.24731182795698925</v>
      </c>
      <c r="O1729" s="154">
        <f>(M1729-L1729)/L1729</f>
        <v>-8.1145584725536998E-2</v>
      </c>
    </row>
    <row r="1730" spans="4:15" s="2" customFormat="1" ht="21.95" customHeight="1" x14ac:dyDescent="0.15">
      <c r="D1730" s="10">
        <v>1719</v>
      </c>
      <c r="E1730" s="116"/>
      <c r="F1730" s="152">
        <v>7965</v>
      </c>
      <c r="G1730" s="76" t="s">
        <v>13687</v>
      </c>
      <c r="H1730" s="76" t="s">
        <v>14953</v>
      </c>
      <c r="I1730" s="153">
        <v>2757800</v>
      </c>
      <c r="J1730" s="153">
        <v>4205645000</v>
      </c>
      <c r="K1730" s="111">
        <f>J1730/I1730</f>
        <v>1525</v>
      </c>
      <c r="L1730" s="111">
        <v>965</v>
      </c>
      <c r="M1730" s="111">
        <v>1132</v>
      </c>
      <c r="N1730" s="154">
        <f>(M1730-K1730)/K1730</f>
        <v>-0.25770491803278689</v>
      </c>
      <c r="O1730" s="154">
        <f>(M1730-L1730)/L1730</f>
        <v>0.17305699481865286</v>
      </c>
    </row>
    <row r="1731" spans="4:15" s="2" customFormat="1" ht="21.95" customHeight="1" x14ac:dyDescent="0.15">
      <c r="D1731" s="10">
        <v>1720</v>
      </c>
      <c r="E1731" s="116"/>
      <c r="F1731" s="152">
        <v>7966</v>
      </c>
      <c r="G1731" s="76" t="s">
        <v>13956</v>
      </c>
      <c r="H1731" s="76" t="s">
        <v>14954</v>
      </c>
      <c r="I1731" s="153">
        <v>3741500</v>
      </c>
      <c r="J1731" s="153">
        <v>11684562600</v>
      </c>
      <c r="K1731" s="111">
        <f>J1731/I1731</f>
        <v>3122.9620740344781</v>
      </c>
      <c r="L1731" s="111">
        <v>2365</v>
      </c>
      <c r="M1731" s="111">
        <v>2378</v>
      </c>
      <c r="N1731" s="154">
        <f>(M1731-K1731)/K1731</f>
        <v>-0.23854342652073254</v>
      </c>
      <c r="O1731" s="154">
        <f>(M1731-L1731)/L1731</f>
        <v>5.4968287526427064E-3</v>
      </c>
    </row>
    <row r="1732" spans="4:15" s="2" customFormat="1" ht="21.95" customHeight="1" x14ac:dyDescent="0.15">
      <c r="D1732" s="10">
        <v>1721</v>
      </c>
      <c r="E1732" s="116"/>
      <c r="F1732" s="152">
        <v>7970</v>
      </c>
      <c r="G1732" s="76" t="s">
        <v>13795</v>
      </c>
      <c r="H1732" s="76" t="s">
        <v>14956</v>
      </c>
      <c r="I1732" s="153">
        <v>3826600</v>
      </c>
      <c r="J1732" s="153">
        <v>4343117800</v>
      </c>
      <c r="K1732" s="111">
        <f>J1732/I1732</f>
        <v>1134.9808707468771</v>
      </c>
      <c r="L1732" s="111">
        <v>680</v>
      </c>
      <c r="M1732" s="111">
        <v>775</v>
      </c>
      <c r="N1732" s="154">
        <f>(M1732-K1732)/K1732</f>
        <v>-0.31716910833042566</v>
      </c>
      <c r="O1732" s="154">
        <f>(M1732-L1732)/L1732</f>
        <v>0.13970588235294118</v>
      </c>
    </row>
    <row r="1733" spans="4:15" s="2" customFormat="1" ht="21.95" customHeight="1" x14ac:dyDescent="0.15">
      <c r="D1733" s="10">
        <v>1722</v>
      </c>
      <c r="E1733" s="116"/>
      <c r="F1733" s="152">
        <v>7971</v>
      </c>
      <c r="G1733" s="76" t="s">
        <v>13795</v>
      </c>
      <c r="H1733" s="76" t="s">
        <v>14957</v>
      </c>
      <c r="I1733" s="153">
        <v>2952500</v>
      </c>
      <c r="J1733" s="153">
        <v>1172126500</v>
      </c>
      <c r="K1733" s="111">
        <f>J1733/I1733</f>
        <v>396.99458086367486</v>
      </c>
      <c r="L1733" s="111">
        <v>249</v>
      </c>
      <c r="M1733" s="111">
        <v>246</v>
      </c>
      <c r="N1733" s="154">
        <f>(M1733-K1733)/K1733</f>
        <v>-0.38034418639967615</v>
      </c>
      <c r="O1733" s="154">
        <f>(M1733-L1733)/L1733</f>
        <v>-1.2048192771084338E-2</v>
      </c>
    </row>
    <row r="1734" spans="4:15" s="2" customFormat="1" ht="21.95" customHeight="1" x14ac:dyDescent="0.15">
      <c r="D1734" s="10">
        <v>1723</v>
      </c>
      <c r="E1734" s="116"/>
      <c r="F1734" s="152">
        <v>7972</v>
      </c>
      <c r="G1734" s="76" t="s">
        <v>13956</v>
      </c>
      <c r="H1734" s="76" t="s">
        <v>2616</v>
      </c>
      <c r="I1734" s="153">
        <v>2776400</v>
      </c>
      <c r="J1734" s="153">
        <v>1926821600</v>
      </c>
      <c r="K1734" s="111">
        <f>J1734/I1734</f>
        <v>694</v>
      </c>
      <c r="L1734" s="111">
        <v>596</v>
      </c>
      <c r="M1734" s="111">
        <v>555</v>
      </c>
      <c r="N1734" s="154">
        <f>(M1734-K1734)/K1734</f>
        <v>-0.20028818443804033</v>
      </c>
      <c r="O1734" s="154">
        <f>(M1734-L1734)/L1734</f>
        <v>-6.879194630872483E-2</v>
      </c>
    </row>
    <row r="1735" spans="4:15" s="2" customFormat="1" ht="21.95" customHeight="1" x14ac:dyDescent="0.15">
      <c r="D1735" s="10">
        <v>1724</v>
      </c>
      <c r="E1735" s="116"/>
      <c r="F1735" s="152">
        <v>7974</v>
      </c>
      <c r="G1735" s="76" t="s">
        <v>13463</v>
      </c>
      <c r="H1735" s="76" t="s">
        <v>2618</v>
      </c>
      <c r="I1735" s="153">
        <v>7982200</v>
      </c>
      <c r="J1735" s="153">
        <v>377157000000</v>
      </c>
      <c r="K1735" s="111">
        <f>J1735/I1735</f>
        <v>47249.755706446842</v>
      </c>
      <c r="L1735" s="111">
        <v>29285</v>
      </c>
      <c r="M1735" s="111">
        <v>33150</v>
      </c>
      <c r="N1735" s="154">
        <f>(M1735-K1735)/K1735</f>
        <v>-0.29840907102347297</v>
      </c>
      <c r="O1735" s="154">
        <f>(M1735-L1735)/L1735</f>
        <v>0.13197882875192077</v>
      </c>
    </row>
    <row r="1736" spans="4:15" s="2" customFormat="1" ht="21.95" customHeight="1" x14ac:dyDescent="0.15">
      <c r="D1736" s="10">
        <v>1725</v>
      </c>
      <c r="E1736" s="116"/>
      <c r="F1736" s="152">
        <v>7976</v>
      </c>
      <c r="G1736" s="76" t="s">
        <v>13956</v>
      </c>
      <c r="H1736" s="76" t="s">
        <v>14959</v>
      </c>
      <c r="I1736" s="153">
        <v>2212600</v>
      </c>
      <c r="J1736" s="153">
        <v>5305814800</v>
      </c>
      <c r="K1736" s="111">
        <f>J1736/I1736</f>
        <v>2398</v>
      </c>
      <c r="L1736" s="111">
        <v>2173</v>
      </c>
      <c r="M1736" s="111">
        <v>2228</v>
      </c>
      <c r="N1736" s="154">
        <f>(M1736-K1736)/K1736</f>
        <v>-7.0892410341951623E-2</v>
      </c>
      <c r="O1736" s="154">
        <f>(M1736-L1736)/L1736</f>
        <v>2.5310630464795213E-2</v>
      </c>
    </row>
    <row r="1737" spans="4:15" s="2" customFormat="1" ht="21.95" customHeight="1" x14ac:dyDescent="0.15">
      <c r="D1737" s="10">
        <v>1726</v>
      </c>
      <c r="E1737" s="116"/>
      <c r="F1737" s="152">
        <v>7979</v>
      </c>
      <c r="G1737" s="76" t="s">
        <v>13956</v>
      </c>
      <c r="H1737" s="76" t="s">
        <v>14960</v>
      </c>
      <c r="I1737" s="153">
        <v>565100</v>
      </c>
      <c r="J1737" s="153">
        <v>818260000</v>
      </c>
      <c r="K1737" s="111">
        <f>J1737/I1737</f>
        <v>1447.9915059281543</v>
      </c>
      <c r="L1737" s="111">
        <v>1076</v>
      </c>
      <c r="M1737" s="111">
        <v>1093</v>
      </c>
      <c r="N1737" s="154">
        <f>(M1737-K1737)/K1737</f>
        <v>-0.24516131791851001</v>
      </c>
      <c r="O1737" s="154">
        <f>(M1737-L1737)/L1737</f>
        <v>1.5799256505576207E-2</v>
      </c>
    </row>
    <row r="1738" spans="4:15" s="2" customFormat="1" ht="21.95" customHeight="1" x14ac:dyDescent="0.15">
      <c r="D1738" s="10">
        <v>1727</v>
      </c>
      <c r="E1738" s="116"/>
      <c r="F1738" s="152">
        <v>7981</v>
      </c>
      <c r="G1738" s="76" t="s">
        <v>13956</v>
      </c>
      <c r="H1738" s="76" t="s">
        <v>14961</v>
      </c>
      <c r="I1738" s="153">
        <v>3076400</v>
      </c>
      <c r="J1738" s="153">
        <v>5546723700</v>
      </c>
      <c r="K1738" s="111">
        <f>J1738/I1738</f>
        <v>1802.9917110908855</v>
      </c>
      <c r="L1738" s="111">
        <v>1646</v>
      </c>
      <c r="M1738" s="111">
        <v>1581</v>
      </c>
      <c r="N1738" s="154">
        <f>(M1738-K1738)/K1738</f>
        <v>-0.12312408854978661</v>
      </c>
      <c r="O1738" s="154">
        <f>(M1738-L1738)/L1738</f>
        <v>-3.9489671931956259E-2</v>
      </c>
    </row>
    <row r="1739" spans="4:15" s="2" customFormat="1" ht="21.95" customHeight="1" x14ac:dyDescent="0.15">
      <c r="D1739" s="10">
        <v>1728</v>
      </c>
      <c r="E1739" s="116"/>
      <c r="F1739" s="152">
        <v>7984</v>
      </c>
      <c r="G1739" s="76" t="s">
        <v>13956</v>
      </c>
      <c r="H1739" s="76" t="s">
        <v>2626</v>
      </c>
      <c r="I1739" s="153">
        <v>6883400</v>
      </c>
      <c r="J1739" s="153">
        <v>14406956200</v>
      </c>
      <c r="K1739" s="111">
        <f>J1739/I1739</f>
        <v>2093</v>
      </c>
      <c r="L1739" s="111">
        <v>1605</v>
      </c>
      <c r="M1739" s="111">
        <v>1573</v>
      </c>
      <c r="N1739" s="154">
        <f>(M1739-K1739)/K1739</f>
        <v>-0.2484472049689441</v>
      </c>
      <c r="O1739" s="154">
        <f>(M1739-L1739)/L1739</f>
        <v>-1.9937694704049845E-2</v>
      </c>
    </row>
    <row r="1740" spans="4:15" s="2" customFormat="1" ht="21.95" customHeight="1" x14ac:dyDescent="0.15">
      <c r="D1740" s="10">
        <v>1729</v>
      </c>
      <c r="E1740" s="116"/>
      <c r="F1740" s="152">
        <v>7987</v>
      </c>
      <c r="G1740" s="76" t="s">
        <v>13956</v>
      </c>
      <c r="H1740" s="76" t="s">
        <v>14962</v>
      </c>
      <c r="I1740" s="153">
        <v>1117000</v>
      </c>
      <c r="J1740" s="153">
        <v>695883000</v>
      </c>
      <c r="K1740" s="111">
        <f>J1740/I1740</f>
        <v>622.99283795881831</v>
      </c>
      <c r="L1740" s="111">
        <v>559</v>
      </c>
      <c r="M1740" s="111">
        <v>536</v>
      </c>
      <c r="N1740" s="154">
        <f>(M1740-K1740)/K1740</f>
        <v>-0.13963697920483767</v>
      </c>
      <c r="O1740" s="154">
        <f>(M1740-L1740)/L1740</f>
        <v>-4.1144901610017888E-2</v>
      </c>
    </row>
    <row r="1741" spans="4:15" s="2" customFormat="1" ht="21.95" customHeight="1" x14ac:dyDescent="0.15">
      <c r="D1741" s="10">
        <v>1730</v>
      </c>
      <c r="E1741" s="116"/>
      <c r="F1741" s="152">
        <v>7988</v>
      </c>
      <c r="G1741" s="76" t="s">
        <v>13956</v>
      </c>
      <c r="H1741" s="76" t="s">
        <v>2630</v>
      </c>
      <c r="I1741" s="153">
        <v>12626500</v>
      </c>
      <c r="J1741" s="153">
        <v>46212897000</v>
      </c>
      <c r="K1741" s="111">
        <f>J1741/I1741</f>
        <v>3659.9926345384706</v>
      </c>
      <c r="L1741" s="111">
        <v>2600</v>
      </c>
      <c r="M1741" s="111">
        <v>2614</v>
      </c>
      <c r="N1741" s="154">
        <f>(M1741-K1741)/K1741</f>
        <v>-0.28579091243727911</v>
      </c>
      <c r="O1741" s="154">
        <f>(M1741-L1741)/L1741</f>
        <v>5.3846153846153844E-3</v>
      </c>
    </row>
    <row r="1742" spans="4:15" s="2" customFormat="1" ht="21.95" customHeight="1" x14ac:dyDescent="0.15">
      <c r="D1742" s="10">
        <v>1731</v>
      </c>
      <c r="E1742" s="116"/>
      <c r="F1742" s="152">
        <v>7989</v>
      </c>
      <c r="G1742" s="76" t="s">
        <v>13956</v>
      </c>
      <c r="H1742" s="76" t="s">
        <v>14963</v>
      </c>
      <c r="I1742" s="153">
        <v>425900</v>
      </c>
      <c r="J1742" s="153">
        <v>660145000</v>
      </c>
      <c r="K1742" s="111">
        <f>J1742/I1742</f>
        <v>1550</v>
      </c>
      <c r="L1742" s="111">
        <v>1079</v>
      </c>
      <c r="M1742" s="111">
        <v>990</v>
      </c>
      <c r="N1742" s="154">
        <f>(M1742-K1742)/K1742</f>
        <v>-0.36129032258064514</v>
      </c>
      <c r="O1742" s="154">
        <f>(M1742-L1742)/L1742</f>
        <v>-8.2483781278961998E-2</v>
      </c>
    </row>
    <row r="1743" spans="4:15" s="2" customFormat="1" ht="21.95" customHeight="1" x14ac:dyDescent="0.15">
      <c r="D1743" s="10">
        <v>1732</v>
      </c>
      <c r="E1743" s="116"/>
      <c r="F1743" s="152">
        <v>7990</v>
      </c>
      <c r="G1743" s="76" t="s">
        <v>13956</v>
      </c>
      <c r="H1743" s="76" t="s">
        <v>14964</v>
      </c>
      <c r="I1743" s="153">
        <v>594200</v>
      </c>
      <c r="J1743" s="153">
        <v>1575806400</v>
      </c>
      <c r="K1743" s="111">
        <f>J1743/I1743</f>
        <v>2651.9798047795357</v>
      </c>
      <c r="L1743" s="111">
        <v>2564</v>
      </c>
      <c r="M1743" s="111">
        <v>2425</v>
      </c>
      <c r="N1743" s="154">
        <f>(M1743-K1743)/K1743</f>
        <v>-8.5588813448149531E-2</v>
      </c>
      <c r="O1743" s="154">
        <f>(M1743-L1743)/L1743</f>
        <v>-5.4212168486739466E-2</v>
      </c>
    </row>
    <row r="1744" spans="4:15" s="2" customFormat="1" ht="21.95" customHeight="1" x14ac:dyDescent="0.15">
      <c r="D1744" s="10">
        <v>1733</v>
      </c>
      <c r="E1744" s="116"/>
      <c r="F1744" s="152">
        <v>7991</v>
      </c>
      <c r="G1744" s="76" t="s">
        <v>13433</v>
      </c>
      <c r="H1744" s="76" t="s">
        <v>14965</v>
      </c>
      <c r="I1744" s="153">
        <v>7200</v>
      </c>
      <c r="J1744" s="153">
        <v>9057600</v>
      </c>
      <c r="K1744" s="111">
        <f>J1744/I1744</f>
        <v>1258</v>
      </c>
      <c r="L1744" s="111">
        <v>882</v>
      </c>
      <c r="M1744" s="111">
        <v>952</v>
      </c>
      <c r="N1744" s="154">
        <f>(M1744-K1744)/K1744</f>
        <v>-0.24324324324324326</v>
      </c>
      <c r="O1744" s="154">
        <f>(M1744-L1744)/L1744</f>
        <v>7.9365079365079361E-2</v>
      </c>
    </row>
    <row r="1745" spans="4:15" s="2" customFormat="1" ht="21.95" customHeight="1" x14ac:dyDescent="0.15">
      <c r="D1745" s="10">
        <v>1734</v>
      </c>
      <c r="E1745" s="116"/>
      <c r="F1745" s="152">
        <v>7994</v>
      </c>
      <c r="G1745" s="76" t="s">
        <v>13956</v>
      </c>
      <c r="H1745" s="76" t="s">
        <v>14966</v>
      </c>
      <c r="I1745" s="153">
        <v>5418200</v>
      </c>
      <c r="J1745" s="153">
        <v>7932205600</v>
      </c>
      <c r="K1745" s="111">
        <f>J1745/I1745</f>
        <v>1463.9927651249493</v>
      </c>
      <c r="L1745" s="111">
        <v>1418</v>
      </c>
      <c r="M1745" s="111">
        <v>1394</v>
      </c>
      <c r="N1745" s="154">
        <f>(M1745-K1745)/K1745</f>
        <v>-4.7809502063335362E-2</v>
      </c>
      <c r="O1745" s="154">
        <f>(M1745-L1745)/L1745</f>
        <v>-1.6925246826516221E-2</v>
      </c>
    </row>
    <row r="1746" spans="4:15" s="2" customFormat="1" ht="21.95" customHeight="1" x14ac:dyDescent="0.15">
      <c r="D1746" s="10">
        <v>1735</v>
      </c>
      <c r="E1746" s="116"/>
      <c r="F1746" s="152">
        <v>7995</v>
      </c>
      <c r="G1746" s="76" t="s">
        <v>13795</v>
      </c>
      <c r="H1746" s="76" t="s">
        <v>14967</v>
      </c>
      <c r="I1746" s="153">
        <v>1050200</v>
      </c>
      <c r="J1746" s="153">
        <v>3141121200</v>
      </c>
      <c r="K1746" s="111">
        <f>J1746/I1746</f>
        <v>2990.974290611312</v>
      </c>
      <c r="L1746" s="111">
        <v>2217</v>
      </c>
      <c r="M1746" s="111">
        <v>2279</v>
      </c>
      <c r="N1746" s="154">
        <f>(M1746-K1746)/K1746</f>
        <v>-0.23804092627817094</v>
      </c>
      <c r="O1746" s="154">
        <f>(M1746-L1746)/L1746</f>
        <v>2.796571944068561E-2</v>
      </c>
    </row>
    <row r="1747" spans="4:15" s="2" customFormat="1" ht="21.95" customHeight="1" x14ac:dyDescent="0.15">
      <c r="D1747" s="10">
        <v>1736</v>
      </c>
      <c r="E1747" s="116"/>
      <c r="F1747" s="152">
        <v>7999</v>
      </c>
      <c r="G1747" s="76" t="s">
        <v>13687</v>
      </c>
      <c r="H1747" s="76" t="s">
        <v>14968</v>
      </c>
      <c r="I1747" s="153">
        <v>152000</v>
      </c>
      <c r="J1747" s="153">
        <v>371177000</v>
      </c>
      <c r="K1747" s="111">
        <f>J1747/I1747</f>
        <v>2441.9539473684213</v>
      </c>
      <c r="L1747" s="111">
        <v>1780</v>
      </c>
      <c r="M1747" s="111">
        <v>1825</v>
      </c>
      <c r="N1747" s="154">
        <f>(M1747-K1747)/K1747</f>
        <v>-0.25264765866419531</v>
      </c>
      <c r="O1747" s="154">
        <f>(M1747-L1747)/L1747</f>
        <v>2.5280898876404494E-2</v>
      </c>
    </row>
    <row r="1748" spans="4:15" s="2" customFormat="1" ht="21.95" customHeight="1" x14ac:dyDescent="0.15">
      <c r="D1748" s="10">
        <v>1737</v>
      </c>
      <c r="E1748" s="116"/>
      <c r="F1748" s="152">
        <v>8001</v>
      </c>
      <c r="G1748" s="76" t="s">
        <v>13363</v>
      </c>
      <c r="H1748" s="76" t="s">
        <v>14970</v>
      </c>
      <c r="I1748" s="153">
        <v>128047600</v>
      </c>
      <c r="J1748" s="153">
        <v>269413930200</v>
      </c>
      <c r="K1748" s="111">
        <f>J1748/I1748</f>
        <v>2104.0138995186167</v>
      </c>
      <c r="L1748" s="111">
        <v>1867</v>
      </c>
      <c r="M1748" s="111">
        <v>1979</v>
      </c>
      <c r="N1748" s="154">
        <f>(M1748-K1748)/K1748</f>
        <v>-5.9416860101170879E-2</v>
      </c>
      <c r="O1748" s="154">
        <f>(M1748-L1748)/L1748</f>
        <v>5.9989287627209426E-2</v>
      </c>
    </row>
    <row r="1749" spans="4:15" s="2" customFormat="1" ht="21.95" customHeight="1" x14ac:dyDescent="0.15">
      <c r="D1749" s="10">
        <v>1738</v>
      </c>
      <c r="E1749" s="116"/>
      <c r="F1749" s="152">
        <v>8002</v>
      </c>
      <c r="G1749" s="76" t="s">
        <v>13363</v>
      </c>
      <c r="H1749" s="76" t="s">
        <v>14972</v>
      </c>
      <c r="I1749" s="153">
        <v>149190100</v>
      </c>
      <c r="J1749" s="153">
        <v>117321995740</v>
      </c>
      <c r="K1749" s="111">
        <f>J1749/I1749</f>
        <v>786.39263422975114</v>
      </c>
      <c r="L1749" s="111">
        <v>772.4</v>
      </c>
      <c r="M1749" s="111">
        <v>840.8</v>
      </c>
      <c r="N1749" s="154">
        <f>(M1749-K1749)/K1749</f>
        <v>6.9186006330717045E-2</v>
      </c>
      <c r="O1749" s="154">
        <f>(M1749-L1749)/L1749</f>
        <v>8.8555152770585163E-2</v>
      </c>
    </row>
    <row r="1750" spans="4:15" s="2" customFormat="1" ht="21.95" customHeight="1" x14ac:dyDescent="0.15">
      <c r="D1750" s="10">
        <v>1739</v>
      </c>
      <c r="E1750" s="116"/>
      <c r="F1750" s="152">
        <v>8005</v>
      </c>
      <c r="G1750" s="76" t="s">
        <v>13590</v>
      </c>
      <c r="H1750" s="76" t="s">
        <v>14973</v>
      </c>
      <c r="I1750" s="153">
        <v>2187400</v>
      </c>
      <c r="J1750" s="153">
        <v>931826400</v>
      </c>
      <c r="K1750" s="111">
        <f>J1750/I1750</f>
        <v>425.99725701746365</v>
      </c>
      <c r="L1750" s="111">
        <v>386</v>
      </c>
      <c r="M1750" s="111">
        <v>411</v>
      </c>
      <c r="N1750" s="154">
        <f>(M1750-K1750)/K1750</f>
        <v>-3.5205055362243436E-2</v>
      </c>
      <c r="O1750" s="154">
        <f>(M1750-L1750)/L1750</f>
        <v>6.4766839378238336E-2</v>
      </c>
    </row>
    <row r="1751" spans="4:15" s="2" customFormat="1" ht="21.95" customHeight="1" x14ac:dyDescent="0.15">
      <c r="D1751" s="10">
        <v>1740</v>
      </c>
      <c r="E1751" s="116"/>
      <c r="F1751" s="152">
        <v>8006</v>
      </c>
      <c r="G1751" s="76" t="s">
        <v>13363</v>
      </c>
      <c r="H1751" s="76" t="s">
        <v>14974</v>
      </c>
      <c r="I1751" s="153">
        <v>8000</v>
      </c>
      <c r="J1751" s="153">
        <v>31080000</v>
      </c>
      <c r="K1751" s="111">
        <f>J1751/I1751</f>
        <v>3885</v>
      </c>
      <c r="L1751" s="111">
        <v>3545</v>
      </c>
      <c r="M1751" s="111">
        <v>3690</v>
      </c>
      <c r="N1751" s="154">
        <f>(M1751-K1751)/K1751</f>
        <v>-5.019305019305019E-2</v>
      </c>
      <c r="O1751" s="154">
        <f>(M1751-L1751)/L1751</f>
        <v>4.0902679830747531E-2</v>
      </c>
    </row>
    <row r="1752" spans="4:15" s="2" customFormat="1" ht="21.95" customHeight="1" x14ac:dyDescent="0.15">
      <c r="D1752" s="10">
        <v>1741</v>
      </c>
      <c r="E1752" s="116"/>
      <c r="F1752" s="152">
        <v>8007</v>
      </c>
      <c r="G1752" s="76" t="s">
        <v>13363</v>
      </c>
      <c r="H1752" s="76" t="s">
        <v>14975</v>
      </c>
      <c r="I1752" s="153">
        <v>197200</v>
      </c>
      <c r="J1752" s="153">
        <v>443488800</v>
      </c>
      <c r="K1752" s="111">
        <f>J1752/I1752</f>
        <v>2248.9290060851927</v>
      </c>
      <c r="L1752" s="111">
        <v>1727</v>
      </c>
      <c r="M1752" s="111">
        <v>1744</v>
      </c>
      <c r="N1752" s="154">
        <f>(M1752-K1752)/K1752</f>
        <v>-0.22451976239309762</v>
      </c>
      <c r="O1752" s="154">
        <f>(M1752-L1752)/L1752</f>
        <v>9.8436595251881875E-3</v>
      </c>
    </row>
    <row r="1753" spans="4:15" s="2" customFormat="1" ht="21.95" customHeight="1" x14ac:dyDescent="0.15">
      <c r="D1753" s="10">
        <v>1742</v>
      </c>
      <c r="E1753" s="116"/>
      <c r="F1753" s="152">
        <v>8008</v>
      </c>
      <c r="G1753" s="76" t="s">
        <v>13590</v>
      </c>
      <c r="H1753" s="76" t="s">
        <v>14976</v>
      </c>
      <c r="I1753" s="153">
        <v>1377000</v>
      </c>
      <c r="J1753" s="153">
        <v>3841115500</v>
      </c>
      <c r="K1753" s="111">
        <f>J1753/I1753</f>
        <v>2789.4811183732754</v>
      </c>
      <c r="L1753" s="111">
        <v>2188</v>
      </c>
      <c r="M1753" s="111">
        <v>2134</v>
      </c>
      <c r="N1753" s="154">
        <f>(M1753-K1753)/K1753</f>
        <v>-0.23498317090438967</v>
      </c>
      <c r="O1753" s="154">
        <f>(M1753-L1753)/L1753</f>
        <v>-2.4680073126142597E-2</v>
      </c>
    </row>
    <row r="1754" spans="4:15" s="2" customFormat="1" ht="21.95" customHeight="1" x14ac:dyDescent="0.15">
      <c r="D1754" s="10">
        <v>1743</v>
      </c>
      <c r="E1754" s="116"/>
      <c r="F1754" s="152">
        <v>8011</v>
      </c>
      <c r="G1754" s="76" t="s">
        <v>13363</v>
      </c>
      <c r="H1754" s="76" t="s">
        <v>14977</v>
      </c>
      <c r="I1754" s="153">
        <v>756600</v>
      </c>
      <c r="J1754" s="153">
        <v>1755312000</v>
      </c>
      <c r="K1754" s="111">
        <f>J1754/I1754</f>
        <v>2320</v>
      </c>
      <c r="L1754" s="111">
        <v>1797</v>
      </c>
      <c r="M1754" s="111">
        <v>1727</v>
      </c>
      <c r="N1754" s="154">
        <f>(M1754-K1754)/K1754</f>
        <v>-0.25560344827586207</v>
      </c>
      <c r="O1754" s="154">
        <f>(M1754-L1754)/L1754</f>
        <v>-3.8953811908736785E-2</v>
      </c>
    </row>
    <row r="1755" spans="4:15" s="2" customFormat="1" ht="21.95" customHeight="1" x14ac:dyDescent="0.15">
      <c r="D1755" s="10">
        <v>1744</v>
      </c>
      <c r="E1755" s="116"/>
      <c r="F1755" s="152">
        <v>8012</v>
      </c>
      <c r="G1755" s="76" t="s">
        <v>13363</v>
      </c>
      <c r="H1755" s="76" t="s">
        <v>14978</v>
      </c>
      <c r="I1755" s="153">
        <v>9985400</v>
      </c>
      <c r="J1755" s="153">
        <v>18253198500</v>
      </c>
      <c r="K1755" s="111">
        <f>J1755/I1755</f>
        <v>1827.9887135217418</v>
      </c>
      <c r="L1755" s="111">
        <v>1515</v>
      </c>
      <c r="M1755" s="111">
        <v>1572</v>
      </c>
      <c r="N1755" s="154">
        <f>(M1755-K1755)/K1755</f>
        <v>-0.14003845408244484</v>
      </c>
      <c r="O1755" s="154">
        <f>(M1755-L1755)/L1755</f>
        <v>3.7623762376237622E-2</v>
      </c>
    </row>
    <row r="1756" spans="4:15" s="2" customFormat="1" ht="21.95" customHeight="1" x14ac:dyDescent="0.15">
      <c r="D1756" s="10">
        <v>1745</v>
      </c>
      <c r="E1756" s="116"/>
      <c r="F1756" s="152">
        <v>8013</v>
      </c>
      <c r="G1756" s="76" t="s">
        <v>13363</v>
      </c>
      <c r="H1756" s="76" t="s">
        <v>2656</v>
      </c>
      <c r="I1756" s="153">
        <v>383600</v>
      </c>
      <c r="J1756" s="153">
        <v>217884800</v>
      </c>
      <c r="K1756" s="111">
        <f>J1756/I1756</f>
        <v>568</v>
      </c>
      <c r="L1756" s="111">
        <v>509</v>
      </c>
      <c r="M1756" s="111">
        <v>508</v>
      </c>
      <c r="N1756" s="154">
        <f>(M1756-K1756)/K1756</f>
        <v>-0.10563380281690141</v>
      </c>
      <c r="O1756" s="154">
        <f>(M1756-L1756)/L1756</f>
        <v>-1.9646365422396855E-3</v>
      </c>
    </row>
    <row r="1757" spans="4:15" s="2" customFormat="1" ht="21.95" customHeight="1" x14ac:dyDescent="0.15">
      <c r="D1757" s="10">
        <v>1746</v>
      </c>
      <c r="E1757" s="116"/>
      <c r="F1757" s="152">
        <v>8014</v>
      </c>
      <c r="G1757" s="76" t="s">
        <v>13363</v>
      </c>
      <c r="H1757" s="76" t="s">
        <v>14979</v>
      </c>
      <c r="I1757" s="153">
        <v>835100</v>
      </c>
      <c r="J1757" s="153">
        <v>1770398200</v>
      </c>
      <c r="K1757" s="111">
        <f>J1757/I1757</f>
        <v>2119.9834750329301</v>
      </c>
      <c r="L1757" s="111">
        <v>1668</v>
      </c>
      <c r="M1757" s="111">
        <v>1591</v>
      </c>
      <c r="N1757" s="154">
        <f>(M1757-K1757)/K1757</f>
        <v>-0.24952245206756307</v>
      </c>
      <c r="O1757" s="154">
        <f>(M1757-L1757)/L1757</f>
        <v>-4.6163069544364506E-2</v>
      </c>
    </row>
    <row r="1758" spans="4:15" s="2" customFormat="1" ht="21.95" customHeight="1" x14ac:dyDescent="0.15">
      <c r="D1758" s="10">
        <v>1747</v>
      </c>
      <c r="E1758" s="116"/>
      <c r="F1758" s="152">
        <v>8015</v>
      </c>
      <c r="G1758" s="76" t="s">
        <v>13363</v>
      </c>
      <c r="H1758" s="76" t="s">
        <v>14980</v>
      </c>
      <c r="I1758" s="153">
        <v>18451700</v>
      </c>
      <c r="J1758" s="153">
        <v>67348300000</v>
      </c>
      <c r="K1758" s="111">
        <f>J1758/I1758</f>
        <v>3649.9780508029071</v>
      </c>
      <c r="L1758" s="111">
        <v>3245</v>
      </c>
      <c r="M1758" s="111">
        <v>3440</v>
      </c>
      <c r="N1758" s="154">
        <f>(M1758-K1758)/K1758</f>
        <v>-5.7528579043569041E-2</v>
      </c>
      <c r="O1758" s="154">
        <f>(M1758-L1758)/L1758</f>
        <v>6.0092449922958396E-2</v>
      </c>
    </row>
    <row r="1759" spans="4:15" s="2" customFormat="1" ht="21.95" customHeight="1" x14ac:dyDescent="0.15">
      <c r="D1759" s="10">
        <v>1748</v>
      </c>
      <c r="E1759" s="116"/>
      <c r="F1759" s="152">
        <v>8016</v>
      </c>
      <c r="G1759" s="76" t="s">
        <v>13363</v>
      </c>
      <c r="H1759" s="76" t="s">
        <v>14981</v>
      </c>
      <c r="I1759" s="153">
        <v>12882700</v>
      </c>
      <c r="J1759" s="153">
        <v>12217182500</v>
      </c>
      <c r="K1759" s="111">
        <f>J1759/I1759</f>
        <v>948.34021594852015</v>
      </c>
      <c r="L1759" s="111">
        <v>591</v>
      </c>
      <c r="M1759" s="111">
        <v>628</v>
      </c>
      <c r="N1759" s="154">
        <f>(M1759-K1759)/K1759</f>
        <v>-0.33779039479847339</v>
      </c>
      <c r="O1759" s="154">
        <f>(M1759-L1759)/L1759</f>
        <v>6.2605752961082908E-2</v>
      </c>
    </row>
    <row r="1760" spans="4:15" s="2" customFormat="1" ht="21.95" customHeight="1" x14ac:dyDescent="0.15">
      <c r="D1760" s="10">
        <v>1749</v>
      </c>
      <c r="E1760" s="116"/>
      <c r="F1760" s="152">
        <v>8018</v>
      </c>
      <c r="G1760" s="76" t="s">
        <v>13363</v>
      </c>
      <c r="H1760" s="76" t="s">
        <v>14982</v>
      </c>
      <c r="I1760" s="153">
        <v>1880900</v>
      </c>
      <c r="J1760" s="153">
        <v>959238000</v>
      </c>
      <c r="K1760" s="111">
        <f>J1760/I1760</f>
        <v>509.98883513211763</v>
      </c>
      <c r="L1760" s="111">
        <v>415</v>
      </c>
      <c r="M1760" s="111">
        <v>397</v>
      </c>
      <c r="N1760" s="154">
        <f>(M1760-K1760)/K1760</f>
        <v>-0.22155158573784611</v>
      </c>
      <c r="O1760" s="154">
        <f>(M1760-L1760)/L1760</f>
        <v>-4.3373493975903614E-2</v>
      </c>
    </row>
    <row r="1761" spans="4:15" s="2" customFormat="1" ht="21.95" customHeight="1" x14ac:dyDescent="0.15">
      <c r="D1761" s="10">
        <v>1750</v>
      </c>
      <c r="E1761" s="116"/>
      <c r="F1761" s="152">
        <v>8020</v>
      </c>
      <c r="G1761" s="76" t="s">
        <v>13363</v>
      </c>
      <c r="H1761" s="76" t="s">
        <v>14983</v>
      </c>
      <c r="I1761" s="153">
        <v>6199500</v>
      </c>
      <c r="J1761" s="153">
        <v>9234061750</v>
      </c>
      <c r="K1761" s="111">
        <f>J1761/I1761</f>
        <v>1489.4849181385596</v>
      </c>
      <c r="L1761" s="111">
        <v>1335</v>
      </c>
      <c r="M1761" s="111">
        <v>1285</v>
      </c>
      <c r="N1761" s="154">
        <f>(M1761-K1761)/K1761</f>
        <v>-0.13728565871892726</v>
      </c>
      <c r="O1761" s="154">
        <f>(M1761-L1761)/L1761</f>
        <v>-3.7453183520599252E-2</v>
      </c>
    </row>
    <row r="1762" spans="4:15" s="2" customFormat="1" ht="21.95" customHeight="1" x14ac:dyDescent="0.15">
      <c r="D1762" s="10">
        <v>1751</v>
      </c>
      <c r="E1762" s="116"/>
      <c r="F1762" s="152">
        <v>8022</v>
      </c>
      <c r="G1762" s="76" t="s">
        <v>13956</v>
      </c>
      <c r="H1762" s="76" t="s">
        <v>14984</v>
      </c>
      <c r="I1762" s="153">
        <v>1557500</v>
      </c>
      <c r="J1762" s="153">
        <v>5069642500</v>
      </c>
      <c r="K1762" s="111">
        <f>J1762/I1762</f>
        <v>3254.9871589085074</v>
      </c>
      <c r="L1762" s="111">
        <v>2331</v>
      </c>
      <c r="M1762" s="111">
        <v>2522</v>
      </c>
      <c r="N1762" s="154">
        <f>(M1762-K1762)/K1762</f>
        <v>-0.22518895563148686</v>
      </c>
      <c r="O1762" s="154">
        <f>(M1762-L1762)/L1762</f>
        <v>8.1939081939081934E-2</v>
      </c>
    </row>
    <row r="1763" spans="4:15" s="2" customFormat="1" ht="21.95" customHeight="1" x14ac:dyDescent="0.15">
      <c r="D1763" s="10">
        <v>1752</v>
      </c>
      <c r="E1763" s="116"/>
      <c r="F1763" s="152">
        <v>8025</v>
      </c>
      <c r="G1763" s="76" t="s">
        <v>13363</v>
      </c>
      <c r="H1763" s="76" t="s">
        <v>14985</v>
      </c>
      <c r="I1763" s="153">
        <v>201200</v>
      </c>
      <c r="J1763" s="153">
        <v>262560000</v>
      </c>
      <c r="K1763" s="111">
        <f>J1763/I1763</f>
        <v>1304.9701789264413</v>
      </c>
      <c r="L1763" s="111">
        <v>1004</v>
      </c>
      <c r="M1763" s="111">
        <v>995</v>
      </c>
      <c r="N1763" s="154">
        <f>(M1763-K1763)/K1763</f>
        <v>-0.23753046922608165</v>
      </c>
      <c r="O1763" s="154">
        <f>(M1763-L1763)/L1763</f>
        <v>-8.9641434262948214E-3</v>
      </c>
    </row>
    <row r="1764" spans="4:15" s="2" customFormat="1" ht="21.95" customHeight="1" x14ac:dyDescent="0.15">
      <c r="D1764" s="10">
        <v>1753</v>
      </c>
      <c r="E1764" s="116"/>
      <c r="F1764" s="152">
        <v>8028</v>
      </c>
      <c r="G1764" s="76" t="s">
        <v>13590</v>
      </c>
      <c r="H1764" s="76" t="s">
        <v>14986</v>
      </c>
      <c r="I1764" s="153">
        <v>5132700</v>
      </c>
      <c r="J1764" s="153">
        <v>46279447200</v>
      </c>
      <c r="K1764" s="111">
        <f>J1764/I1764</f>
        <v>9016.5891635981061</v>
      </c>
      <c r="L1764" s="111">
        <v>13910</v>
      </c>
      <c r="M1764" s="111">
        <v>12690</v>
      </c>
      <c r="N1764" s="154">
        <f>(M1764-K1764)/K1764</f>
        <v>0.40740581274704596</v>
      </c>
      <c r="O1764" s="154">
        <f>(M1764-L1764)/L1764</f>
        <v>-8.7706685837526957E-2</v>
      </c>
    </row>
    <row r="1765" spans="4:15" s="2" customFormat="1" ht="21.95" customHeight="1" x14ac:dyDescent="0.15">
      <c r="D1765" s="10">
        <v>1754</v>
      </c>
      <c r="E1765" s="116"/>
      <c r="F1765" s="152">
        <v>8029</v>
      </c>
      <c r="G1765" s="76" t="s">
        <v>13363</v>
      </c>
      <c r="H1765" s="76" t="s">
        <v>14987</v>
      </c>
      <c r="I1765" s="153">
        <v>2394000</v>
      </c>
      <c r="J1765" s="153">
        <v>746928000</v>
      </c>
      <c r="K1765" s="111">
        <f>J1765/I1765</f>
        <v>312</v>
      </c>
      <c r="L1765" s="111">
        <v>973</v>
      </c>
      <c r="M1765" s="111">
        <v>1069</v>
      </c>
      <c r="N1765" s="154">
        <f>(M1765-K1765)/K1765</f>
        <v>2.4262820512820511</v>
      </c>
      <c r="O1765" s="154">
        <f>(M1765-L1765)/L1765</f>
        <v>9.8663926002055494E-2</v>
      </c>
    </row>
    <row r="1766" spans="4:15" s="2" customFormat="1" ht="21.95" customHeight="1" x14ac:dyDescent="0.15">
      <c r="D1766" s="10">
        <v>1755</v>
      </c>
      <c r="E1766" s="116"/>
      <c r="F1766" s="152">
        <v>8031</v>
      </c>
      <c r="G1766" s="76" t="s">
        <v>13363</v>
      </c>
      <c r="H1766" s="76" t="s">
        <v>14989</v>
      </c>
      <c r="I1766" s="153">
        <v>158047300</v>
      </c>
      <c r="J1766" s="153">
        <v>294368740250</v>
      </c>
      <c r="K1766" s="111">
        <f>J1766/I1766</f>
        <v>1862.5357108283406</v>
      </c>
      <c r="L1766" s="111">
        <v>1690.5</v>
      </c>
      <c r="M1766" s="111">
        <v>1755</v>
      </c>
      <c r="N1766" s="154">
        <f>(M1766-K1766)/K1766</f>
        <v>-5.7736187393966999E-2</v>
      </c>
      <c r="O1766" s="154">
        <f>(M1766-L1766)/L1766</f>
        <v>3.8154392191659274E-2</v>
      </c>
    </row>
    <row r="1767" spans="4:15" s="2" customFormat="1" ht="21.95" customHeight="1" x14ac:dyDescent="0.15">
      <c r="D1767" s="10">
        <v>1756</v>
      </c>
      <c r="E1767" s="116"/>
      <c r="F1767" s="152">
        <v>8032</v>
      </c>
      <c r="G1767" s="76" t="s">
        <v>13363</v>
      </c>
      <c r="H1767" s="76" t="s">
        <v>14990</v>
      </c>
      <c r="I1767" s="153">
        <v>728700</v>
      </c>
      <c r="J1767" s="153">
        <v>3166181500</v>
      </c>
      <c r="K1767" s="111">
        <f>J1767/I1767</f>
        <v>4344.9725538630437</v>
      </c>
      <c r="L1767" s="111">
        <v>4200</v>
      </c>
      <c r="M1767" s="111">
        <v>3920</v>
      </c>
      <c r="N1767" s="154">
        <f>(M1767-K1767)/K1767</f>
        <v>-9.7807879933604541E-2</v>
      </c>
      <c r="O1767" s="154">
        <f>(M1767-L1767)/L1767</f>
        <v>-6.6666666666666666E-2</v>
      </c>
    </row>
    <row r="1768" spans="4:15" s="2" customFormat="1" ht="21.95" customHeight="1" x14ac:dyDescent="0.15">
      <c r="D1768" s="10">
        <v>1757</v>
      </c>
      <c r="E1768" s="116"/>
      <c r="F1768" s="152">
        <v>8035</v>
      </c>
      <c r="G1768" s="76" t="s">
        <v>13687</v>
      </c>
      <c r="H1768" s="76" t="s">
        <v>14992</v>
      </c>
      <c r="I1768" s="153">
        <v>10797200</v>
      </c>
      <c r="J1768" s="153">
        <v>219645635600</v>
      </c>
      <c r="K1768" s="111">
        <f>J1768/I1768</f>
        <v>20342.832919645833</v>
      </c>
      <c r="L1768" s="111">
        <v>12515</v>
      </c>
      <c r="M1768" s="111">
        <v>15300</v>
      </c>
      <c r="N1768" s="154">
        <f>(M1768-K1768)/K1768</f>
        <v>-0.24789236285649185</v>
      </c>
      <c r="O1768" s="154">
        <f>(M1768-L1768)/L1768</f>
        <v>0.22253296044746304</v>
      </c>
    </row>
    <row r="1769" spans="4:15" s="2" customFormat="1" ht="21.95" customHeight="1" x14ac:dyDescent="0.15">
      <c r="D1769" s="10">
        <v>1758</v>
      </c>
      <c r="E1769" s="116"/>
      <c r="F1769" s="152">
        <v>8036</v>
      </c>
      <c r="G1769" s="76" t="s">
        <v>13363</v>
      </c>
      <c r="H1769" s="76" t="s">
        <v>14993</v>
      </c>
      <c r="I1769" s="153">
        <v>6572600</v>
      </c>
      <c r="J1769" s="153">
        <v>33520148000</v>
      </c>
      <c r="K1769" s="111">
        <f>J1769/I1769</f>
        <v>5099.9829595593828</v>
      </c>
      <c r="L1769" s="111">
        <v>3455</v>
      </c>
      <c r="M1769" s="111">
        <v>3870</v>
      </c>
      <c r="N1769" s="154">
        <f>(M1769-K1769)/K1769</f>
        <v>-0.24117393515088298</v>
      </c>
      <c r="O1769" s="154">
        <f>(M1769-L1769)/L1769</f>
        <v>0.12011577424023155</v>
      </c>
    </row>
    <row r="1770" spans="4:15" s="2" customFormat="1" ht="21.95" customHeight="1" x14ac:dyDescent="0.15">
      <c r="D1770" s="10">
        <v>1759</v>
      </c>
      <c r="E1770" s="116"/>
      <c r="F1770" s="152">
        <v>8037</v>
      </c>
      <c r="G1770" s="76" t="s">
        <v>13363</v>
      </c>
      <c r="H1770" s="76" t="s">
        <v>2680</v>
      </c>
      <c r="I1770" s="153">
        <v>1744500</v>
      </c>
      <c r="J1770" s="153">
        <v>2624765250</v>
      </c>
      <c r="K1770" s="111">
        <f>J1770/I1770</f>
        <v>1504.5945829750644</v>
      </c>
      <c r="L1770" s="111">
        <v>1242</v>
      </c>
      <c r="M1770" s="111">
        <v>1138</v>
      </c>
      <c r="N1770" s="154">
        <f>(M1770-K1770)/K1770</f>
        <v>-0.24365007499242072</v>
      </c>
      <c r="O1770" s="154">
        <f>(M1770-L1770)/L1770</f>
        <v>-8.3735909822866342E-2</v>
      </c>
    </row>
    <row r="1771" spans="4:15" s="2" customFormat="1" ht="21.95" customHeight="1" x14ac:dyDescent="0.15">
      <c r="D1771" s="10">
        <v>1760</v>
      </c>
      <c r="E1771" s="116"/>
      <c r="F1771" s="152">
        <v>8038</v>
      </c>
      <c r="G1771" s="76" t="s">
        <v>13363</v>
      </c>
      <c r="H1771" s="76" t="s">
        <v>14995</v>
      </c>
      <c r="I1771" s="153">
        <v>180200</v>
      </c>
      <c r="J1771" s="153">
        <v>366875200</v>
      </c>
      <c r="K1771" s="111">
        <f>J1771/I1771</f>
        <v>2035.9334073251941</v>
      </c>
      <c r="L1771" s="111">
        <v>1995</v>
      </c>
      <c r="M1771" s="111">
        <v>2290</v>
      </c>
      <c r="N1771" s="154">
        <f>(M1771-K1771)/K1771</f>
        <v>0.1247912096538551</v>
      </c>
      <c r="O1771" s="154">
        <f>(M1771-L1771)/L1771</f>
        <v>0.14786967418546365</v>
      </c>
    </row>
    <row r="1772" spans="4:15" s="2" customFormat="1" ht="21.95" customHeight="1" x14ac:dyDescent="0.15">
      <c r="D1772" s="10">
        <v>1761</v>
      </c>
      <c r="E1772" s="116"/>
      <c r="F1772" s="152">
        <v>8041</v>
      </c>
      <c r="G1772" s="76" t="s">
        <v>13363</v>
      </c>
      <c r="H1772" s="76" t="s">
        <v>14996</v>
      </c>
      <c r="I1772" s="153">
        <v>160300</v>
      </c>
      <c r="J1772" s="153">
        <v>435040200</v>
      </c>
      <c r="K1772" s="111">
        <f>J1772/I1772</f>
        <v>2713.9126637554587</v>
      </c>
      <c r="L1772" s="111">
        <v>2409</v>
      </c>
      <c r="M1772" s="111">
        <v>2450</v>
      </c>
      <c r="N1772" s="154">
        <f>(M1772-K1772)/K1772</f>
        <v>-9.724434661440487E-2</v>
      </c>
      <c r="O1772" s="154">
        <f>(M1772-L1772)/L1772</f>
        <v>1.7019510170195103E-2</v>
      </c>
    </row>
    <row r="1773" spans="4:15" s="2" customFormat="1" ht="21.95" customHeight="1" x14ac:dyDescent="0.15">
      <c r="D1773" s="10">
        <v>1762</v>
      </c>
      <c r="E1773" s="116"/>
      <c r="F1773" s="152">
        <v>8043</v>
      </c>
      <c r="G1773" s="76" t="s">
        <v>13363</v>
      </c>
      <c r="H1773" s="76" t="s">
        <v>14997</v>
      </c>
      <c r="I1773" s="153">
        <v>500200</v>
      </c>
      <c r="J1773" s="153">
        <v>2651020000</v>
      </c>
      <c r="K1773" s="111">
        <f>J1773/I1773</f>
        <v>5299.9200319872052</v>
      </c>
      <c r="L1773" s="111">
        <v>3785</v>
      </c>
      <c r="M1773" s="111">
        <v>3715</v>
      </c>
      <c r="N1773" s="154">
        <f>(M1773-K1773)/K1773</f>
        <v>-0.29904602756674792</v>
      </c>
      <c r="O1773" s="154">
        <f>(M1773-L1773)/L1773</f>
        <v>-1.8494055482166448E-2</v>
      </c>
    </row>
    <row r="1774" spans="4:15" s="2" customFormat="1" ht="21.95" customHeight="1" x14ac:dyDescent="0.15">
      <c r="D1774" s="10">
        <v>1763</v>
      </c>
      <c r="E1774" s="116"/>
      <c r="F1774" s="152">
        <v>8050</v>
      </c>
      <c r="G1774" s="76" t="s">
        <v>14096</v>
      </c>
      <c r="H1774" s="76" t="s">
        <v>14998</v>
      </c>
      <c r="I1774" s="153">
        <v>2332400</v>
      </c>
      <c r="J1774" s="153">
        <v>6091017600</v>
      </c>
      <c r="K1774" s="111">
        <f>J1774/I1774</f>
        <v>2611.4807065683417</v>
      </c>
      <c r="L1774" s="111">
        <v>2113</v>
      </c>
      <c r="M1774" s="111">
        <v>2263</v>
      </c>
      <c r="N1774" s="154">
        <f>(M1774-K1774)/K1774</f>
        <v>-0.13344180781877896</v>
      </c>
      <c r="O1774" s="154">
        <f>(M1774-L1774)/L1774</f>
        <v>7.0989115002366307E-2</v>
      </c>
    </row>
    <row r="1775" spans="4:15" s="2" customFormat="1" ht="21.95" customHeight="1" x14ac:dyDescent="0.15">
      <c r="D1775" s="10">
        <v>1764</v>
      </c>
      <c r="E1775" s="116"/>
      <c r="F1775" s="152">
        <v>8051</v>
      </c>
      <c r="G1775" s="76" t="s">
        <v>13363</v>
      </c>
      <c r="H1775" s="76" t="s">
        <v>14999</v>
      </c>
      <c r="I1775" s="153">
        <v>5373700</v>
      </c>
      <c r="J1775" s="153">
        <v>6061603300</v>
      </c>
      <c r="K1775" s="111">
        <f>J1775/I1775</f>
        <v>1128.0129705789307</v>
      </c>
      <c r="L1775" s="111">
        <v>1032</v>
      </c>
      <c r="M1775" s="111">
        <v>1089</v>
      </c>
      <c r="N1775" s="154">
        <f>(M1775-K1775)/K1775</f>
        <v>-3.4585569134819451E-2</v>
      </c>
      <c r="O1775" s="154">
        <f>(M1775-L1775)/L1775</f>
        <v>5.5232558139534885E-2</v>
      </c>
    </row>
    <row r="1776" spans="4:15" s="2" customFormat="1" ht="21.95" customHeight="1" x14ac:dyDescent="0.15">
      <c r="D1776" s="10">
        <v>1765</v>
      </c>
      <c r="E1776" s="116"/>
      <c r="F1776" s="152">
        <v>8052</v>
      </c>
      <c r="G1776" s="76" t="s">
        <v>13363</v>
      </c>
      <c r="H1776" s="76" t="s">
        <v>15000</v>
      </c>
      <c r="I1776" s="153">
        <v>240800</v>
      </c>
      <c r="J1776" s="153">
        <v>835568000</v>
      </c>
      <c r="K1776" s="111">
        <f>J1776/I1776</f>
        <v>3469.9667774086379</v>
      </c>
      <c r="L1776" s="111">
        <v>3040</v>
      </c>
      <c r="M1776" s="111">
        <v>3215</v>
      </c>
      <c r="N1776" s="154">
        <f>(M1776-K1776)/K1776</f>
        <v>-7.3478160963560121E-2</v>
      </c>
      <c r="O1776" s="154">
        <f>(M1776-L1776)/L1776</f>
        <v>5.7565789473684209E-2</v>
      </c>
    </row>
    <row r="1777" spans="4:15" s="2" customFormat="1" ht="21.95" customHeight="1" x14ac:dyDescent="0.15">
      <c r="D1777" s="10">
        <v>1766</v>
      </c>
      <c r="E1777" s="116"/>
      <c r="F1777" s="152">
        <v>8053</v>
      </c>
      <c r="G1777" s="76" t="s">
        <v>13363</v>
      </c>
      <c r="H1777" s="76" t="s">
        <v>15002</v>
      </c>
      <c r="I1777" s="153">
        <v>116638200</v>
      </c>
      <c r="J1777" s="153">
        <v>212631521800</v>
      </c>
      <c r="K1777" s="111">
        <f>J1777/I1777</f>
        <v>1823.0007133169065</v>
      </c>
      <c r="L1777" s="111">
        <v>1561.5</v>
      </c>
      <c r="M1777" s="111">
        <v>1663</v>
      </c>
      <c r="N1777" s="154">
        <f>(M1777-K1777)/K1777</f>
        <v>-8.7767773291645632E-2</v>
      </c>
      <c r="O1777" s="154">
        <f>(M1777-L1777)/L1777</f>
        <v>6.5001601024655783E-2</v>
      </c>
    </row>
    <row r="1778" spans="4:15" s="2" customFormat="1" ht="21.95" customHeight="1" x14ac:dyDescent="0.15">
      <c r="D1778" s="10">
        <v>1767</v>
      </c>
      <c r="E1778" s="116"/>
      <c r="F1778" s="152">
        <v>8056</v>
      </c>
      <c r="G1778" s="76" t="s">
        <v>13463</v>
      </c>
      <c r="H1778" s="76" t="s">
        <v>15003</v>
      </c>
      <c r="I1778" s="153">
        <v>5624200</v>
      </c>
      <c r="J1778" s="153">
        <v>13015936800</v>
      </c>
      <c r="K1778" s="111">
        <f>J1778/I1778</f>
        <v>2314.2734611144697</v>
      </c>
      <c r="L1778" s="111">
        <v>2451</v>
      </c>
      <c r="M1778" s="111">
        <v>2564</v>
      </c>
      <c r="N1778" s="154">
        <f>(M1778-K1778)/K1778</f>
        <v>0.10790710047086273</v>
      </c>
      <c r="O1778" s="154">
        <f>(M1778-L1778)/L1778</f>
        <v>4.6103631170950635E-2</v>
      </c>
    </row>
    <row r="1779" spans="4:15" s="2" customFormat="1" ht="21.95" customHeight="1" x14ac:dyDescent="0.15">
      <c r="D1779" s="10">
        <v>1768</v>
      </c>
      <c r="E1779" s="116"/>
      <c r="F1779" s="152">
        <v>8057</v>
      </c>
      <c r="G1779" s="76" t="s">
        <v>13363</v>
      </c>
      <c r="H1779" s="76" t="s">
        <v>15004</v>
      </c>
      <c r="I1779" s="153">
        <v>583200</v>
      </c>
      <c r="J1779" s="153">
        <v>1685448000</v>
      </c>
      <c r="K1779" s="111">
        <f>J1779/I1779</f>
        <v>2890</v>
      </c>
      <c r="L1779" s="111">
        <v>2610</v>
      </c>
      <c r="M1779" s="111">
        <v>2303</v>
      </c>
      <c r="N1779" s="154">
        <f>(M1779-K1779)/K1779</f>
        <v>-0.20311418685121108</v>
      </c>
      <c r="O1779" s="154">
        <f>(M1779-L1779)/L1779</f>
        <v>-0.11762452107279693</v>
      </c>
    </row>
    <row r="1780" spans="4:15" s="2" customFormat="1" ht="21.95" customHeight="1" x14ac:dyDescent="0.15">
      <c r="D1780" s="10">
        <v>1769</v>
      </c>
      <c r="E1780" s="116"/>
      <c r="F1780" s="152">
        <v>8058</v>
      </c>
      <c r="G1780" s="76" t="s">
        <v>13363</v>
      </c>
      <c r="H1780" s="76" t="s">
        <v>15006</v>
      </c>
      <c r="I1780" s="153">
        <v>111770100</v>
      </c>
      <c r="J1780" s="153">
        <v>325806067900</v>
      </c>
      <c r="K1780" s="111">
        <f>J1780/I1780</f>
        <v>2914.9662378399948</v>
      </c>
      <c r="L1780" s="111">
        <v>3020</v>
      </c>
      <c r="M1780" s="111">
        <v>3142</v>
      </c>
      <c r="N1780" s="154">
        <f>(M1780-K1780)/K1780</f>
        <v>7.7885554629352538E-2</v>
      </c>
      <c r="O1780" s="154">
        <f>(M1780-L1780)/L1780</f>
        <v>4.0397350993377483E-2</v>
      </c>
    </row>
    <row r="1781" spans="4:15" s="2" customFormat="1" ht="21.95" customHeight="1" x14ac:dyDescent="0.15">
      <c r="D1781" s="10">
        <v>1770</v>
      </c>
      <c r="E1781" s="116"/>
      <c r="F1781" s="152">
        <v>8059</v>
      </c>
      <c r="G1781" s="76" t="s">
        <v>13363</v>
      </c>
      <c r="H1781" s="76" t="s">
        <v>15007</v>
      </c>
      <c r="I1781" s="153">
        <v>704900</v>
      </c>
      <c r="J1781" s="153">
        <v>2206319000</v>
      </c>
      <c r="K1781" s="111">
        <f>J1781/I1781</f>
        <v>3129.9744644630446</v>
      </c>
      <c r="L1781" s="111">
        <v>3520</v>
      </c>
      <c r="M1781" s="111">
        <v>3480</v>
      </c>
      <c r="N1781" s="154">
        <f>(M1781-K1781)/K1781</f>
        <v>0.11183015692653686</v>
      </c>
      <c r="O1781" s="154">
        <f>(M1781-L1781)/L1781</f>
        <v>-1.1363636363636364E-2</v>
      </c>
    </row>
    <row r="1782" spans="4:15" s="2" customFormat="1" ht="21.95" customHeight="1" x14ac:dyDescent="0.15">
      <c r="D1782" s="10">
        <v>1771</v>
      </c>
      <c r="E1782" s="116"/>
      <c r="F1782" s="152">
        <v>8060</v>
      </c>
      <c r="G1782" s="76" t="s">
        <v>13363</v>
      </c>
      <c r="H1782" s="76" t="s">
        <v>15008</v>
      </c>
      <c r="I1782" s="153">
        <v>4193900</v>
      </c>
      <c r="J1782" s="153">
        <v>12053268600</v>
      </c>
      <c r="K1782" s="111">
        <f>J1782/I1782</f>
        <v>2874</v>
      </c>
      <c r="L1782" s="111">
        <v>1960</v>
      </c>
      <c r="M1782" s="111">
        <v>2151</v>
      </c>
      <c r="N1782" s="154">
        <f>(M1782-K1782)/K1782</f>
        <v>-0.25156576200417535</v>
      </c>
      <c r="O1782" s="154">
        <f>(M1782-L1782)/L1782</f>
        <v>9.7448979591836737E-2</v>
      </c>
    </row>
    <row r="1783" spans="4:15" s="2" customFormat="1" ht="21.95" customHeight="1" x14ac:dyDescent="0.15">
      <c r="D1783" s="10">
        <v>1772</v>
      </c>
      <c r="E1783" s="116"/>
      <c r="F1783" s="152">
        <v>8061</v>
      </c>
      <c r="G1783" s="76" t="s">
        <v>13363</v>
      </c>
      <c r="H1783" s="76" t="s">
        <v>15009</v>
      </c>
      <c r="I1783" s="153">
        <v>905200</v>
      </c>
      <c r="J1783" s="153">
        <v>2434800800</v>
      </c>
      <c r="K1783" s="111">
        <f>J1783/I1783</f>
        <v>2689.7931948740611</v>
      </c>
      <c r="L1783" s="111">
        <v>1519</v>
      </c>
      <c r="M1783" s="111">
        <v>1441</v>
      </c>
      <c r="N1783" s="154">
        <f>(M1783-K1783)/K1783</f>
        <v>-0.46427108123177885</v>
      </c>
      <c r="O1783" s="154">
        <f>(M1783-L1783)/L1783</f>
        <v>-5.1349572086899276E-2</v>
      </c>
    </row>
    <row r="1784" spans="4:15" s="2" customFormat="1" ht="21.95" customHeight="1" x14ac:dyDescent="0.15">
      <c r="D1784" s="10">
        <v>1773</v>
      </c>
      <c r="E1784" s="116"/>
      <c r="F1784" s="152">
        <v>8065</v>
      </c>
      <c r="G1784" s="76" t="s">
        <v>13363</v>
      </c>
      <c r="H1784" s="76" t="s">
        <v>15010</v>
      </c>
      <c r="I1784" s="153">
        <v>964200</v>
      </c>
      <c r="J1784" s="153">
        <v>1144489400</v>
      </c>
      <c r="K1784" s="111">
        <f>J1784/I1784</f>
        <v>1186.9834059323791</v>
      </c>
      <c r="L1784" s="111">
        <v>885</v>
      </c>
      <c r="M1784" s="111">
        <v>896</v>
      </c>
      <c r="N1784" s="154">
        <f>(M1784-K1784)/K1784</f>
        <v>-0.24514530235055035</v>
      </c>
      <c r="O1784" s="154">
        <f>(M1784-L1784)/L1784</f>
        <v>1.2429378531073447E-2</v>
      </c>
    </row>
    <row r="1785" spans="4:15" s="2" customFormat="1" ht="21.95" customHeight="1" x14ac:dyDescent="0.15">
      <c r="D1785" s="10">
        <v>1774</v>
      </c>
      <c r="E1785" s="116"/>
      <c r="F1785" s="152">
        <v>8066</v>
      </c>
      <c r="G1785" s="76" t="s">
        <v>13363</v>
      </c>
      <c r="H1785" s="76" t="s">
        <v>15011</v>
      </c>
      <c r="I1785" s="153">
        <v>92600</v>
      </c>
      <c r="J1785" s="153">
        <v>447165400</v>
      </c>
      <c r="K1785" s="111">
        <f>J1785/I1785</f>
        <v>4829</v>
      </c>
      <c r="L1785" s="111">
        <v>5520</v>
      </c>
      <c r="M1785" s="111">
        <v>5430</v>
      </c>
      <c r="N1785" s="154">
        <f>(M1785-K1785)/K1785</f>
        <v>0.1244564091944502</v>
      </c>
      <c r="O1785" s="154">
        <f>(M1785-L1785)/L1785</f>
        <v>-1.6304347826086956E-2</v>
      </c>
    </row>
    <row r="1786" spans="4:15" s="2" customFormat="1" ht="21.95" customHeight="1" x14ac:dyDescent="0.15">
      <c r="D1786" s="10">
        <v>1775</v>
      </c>
      <c r="E1786" s="116"/>
      <c r="F1786" s="152">
        <v>8068</v>
      </c>
      <c r="G1786" s="76" t="s">
        <v>13363</v>
      </c>
      <c r="H1786" s="76" t="s">
        <v>15012</v>
      </c>
      <c r="I1786" s="153">
        <v>1475400</v>
      </c>
      <c r="J1786" s="153">
        <v>2599609800</v>
      </c>
      <c r="K1786" s="111">
        <f>J1786/I1786</f>
        <v>1761.9694997966653</v>
      </c>
      <c r="L1786" s="111">
        <v>1542</v>
      </c>
      <c r="M1786" s="111">
        <v>1505</v>
      </c>
      <c r="N1786" s="154">
        <f>(M1786-K1786)/K1786</f>
        <v>-0.14584219524022413</v>
      </c>
      <c r="O1786" s="154">
        <f>(M1786-L1786)/L1786</f>
        <v>-2.3994811932555125E-2</v>
      </c>
    </row>
    <row r="1787" spans="4:15" s="2" customFormat="1" ht="21.95" customHeight="1" x14ac:dyDescent="0.15">
      <c r="D1787" s="10">
        <v>1776</v>
      </c>
      <c r="E1787" s="116"/>
      <c r="F1787" s="152">
        <v>8070</v>
      </c>
      <c r="G1787" s="76" t="s">
        <v>13363</v>
      </c>
      <c r="H1787" s="76" t="s">
        <v>15013</v>
      </c>
      <c r="I1787" s="153">
        <v>1081900</v>
      </c>
      <c r="J1787" s="153">
        <v>622083700</v>
      </c>
      <c r="K1787" s="111">
        <f>J1787/I1787</f>
        <v>574.99186616138275</v>
      </c>
      <c r="L1787" s="111">
        <v>494</v>
      </c>
      <c r="M1787" s="111">
        <v>525</v>
      </c>
      <c r="N1787" s="154">
        <f>(M1787-K1787)/K1787</f>
        <v>-8.6943605820245726E-2</v>
      </c>
      <c r="O1787" s="154">
        <f>(M1787-L1787)/L1787</f>
        <v>6.2753036437246959E-2</v>
      </c>
    </row>
    <row r="1788" spans="4:15" s="2" customFormat="1" ht="21.95" customHeight="1" x14ac:dyDescent="0.15">
      <c r="D1788" s="10">
        <v>1777</v>
      </c>
      <c r="E1788" s="116"/>
      <c r="F1788" s="152">
        <v>8074</v>
      </c>
      <c r="G1788" s="76" t="s">
        <v>13363</v>
      </c>
      <c r="H1788" s="76" t="s">
        <v>15014</v>
      </c>
      <c r="I1788" s="153">
        <v>1512400</v>
      </c>
      <c r="J1788" s="153">
        <v>5384009000</v>
      </c>
      <c r="K1788" s="111">
        <f>J1788/I1788</f>
        <v>3559.9107379000266</v>
      </c>
      <c r="L1788" s="111">
        <v>3145</v>
      </c>
      <c r="M1788" s="111">
        <v>3185</v>
      </c>
      <c r="N1788" s="154">
        <f>(M1788-K1788)/K1788</f>
        <v>-0.10531464564788064</v>
      </c>
      <c r="O1788" s="154">
        <f>(M1788-L1788)/L1788</f>
        <v>1.2718600953895072E-2</v>
      </c>
    </row>
    <row r="1789" spans="4:15" s="2" customFormat="1" ht="21.95" customHeight="1" x14ac:dyDescent="0.15">
      <c r="D1789" s="10">
        <v>1778</v>
      </c>
      <c r="E1789" s="116"/>
      <c r="F1789" s="152">
        <v>8075</v>
      </c>
      <c r="G1789" s="76" t="s">
        <v>13363</v>
      </c>
      <c r="H1789" s="76" t="s">
        <v>15015</v>
      </c>
      <c r="I1789" s="153">
        <v>300600</v>
      </c>
      <c r="J1789" s="153">
        <v>1145154000</v>
      </c>
      <c r="K1789" s="111">
        <f>J1789/I1789</f>
        <v>3809.5608782435129</v>
      </c>
      <c r="L1789" s="111">
        <v>2429</v>
      </c>
      <c r="M1789" s="111">
        <v>2450</v>
      </c>
      <c r="N1789" s="154">
        <f>(M1789-K1789)/K1789</f>
        <v>-0.35688125789195163</v>
      </c>
      <c r="O1789" s="154">
        <f>(M1789-L1789)/L1789</f>
        <v>8.6455331412103754E-3</v>
      </c>
    </row>
    <row r="1790" spans="4:15" s="2" customFormat="1" ht="21.95" customHeight="1" x14ac:dyDescent="0.15">
      <c r="D1790" s="10">
        <v>1779</v>
      </c>
      <c r="E1790" s="116"/>
      <c r="F1790" s="152">
        <v>8077</v>
      </c>
      <c r="G1790" s="76" t="s">
        <v>13363</v>
      </c>
      <c r="H1790" s="76" t="s">
        <v>15016</v>
      </c>
      <c r="I1790" s="153">
        <v>667500</v>
      </c>
      <c r="J1790" s="153">
        <v>240967500</v>
      </c>
      <c r="K1790" s="111">
        <f>J1790/I1790</f>
        <v>361</v>
      </c>
      <c r="L1790" s="111">
        <v>273</v>
      </c>
      <c r="M1790" s="111">
        <v>271</v>
      </c>
      <c r="N1790" s="154">
        <f>(M1790-K1790)/K1790</f>
        <v>-0.24930747922437674</v>
      </c>
      <c r="O1790" s="154">
        <f>(M1790-L1790)/L1790</f>
        <v>-7.326007326007326E-3</v>
      </c>
    </row>
    <row r="1791" spans="4:15" s="2" customFormat="1" ht="21.95" customHeight="1" x14ac:dyDescent="0.15">
      <c r="D1791" s="10">
        <v>1780</v>
      </c>
      <c r="E1791" s="116"/>
      <c r="F1791" s="152">
        <v>8078</v>
      </c>
      <c r="G1791" s="76" t="s">
        <v>13363</v>
      </c>
      <c r="H1791" s="76" t="s">
        <v>15017</v>
      </c>
      <c r="I1791" s="153">
        <v>3997700</v>
      </c>
      <c r="J1791" s="153">
        <v>18109501000</v>
      </c>
      <c r="K1791" s="111">
        <f>J1791/I1791</f>
        <v>4529.9799884933836</v>
      </c>
      <c r="L1791" s="111">
        <v>2829</v>
      </c>
      <c r="M1791" s="111">
        <v>2945</v>
      </c>
      <c r="N1791" s="154">
        <f>(M1791-K1791)/K1791</f>
        <v>-0.34988675281555243</v>
      </c>
      <c r="O1791" s="154">
        <f>(M1791-L1791)/L1791</f>
        <v>4.1003888299752565E-2</v>
      </c>
    </row>
    <row r="1792" spans="4:15" s="2" customFormat="1" ht="21.95" customHeight="1" x14ac:dyDescent="0.15">
      <c r="D1792" s="10">
        <v>1781</v>
      </c>
      <c r="E1792" s="116"/>
      <c r="F1792" s="152">
        <v>8079</v>
      </c>
      <c r="G1792" s="76" t="s">
        <v>13363</v>
      </c>
      <c r="H1792" s="76" t="s">
        <v>15018</v>
      </c>
      <c r="I1792" s="153">
        <v>610900</v>
      </c>
      <c r="J1792" s="153">
        <v>2535235000</v>
      </c>
      <c r="K1792" s="111">
        <f>J1792/I1792</f>
        <v>4150</v>
      </c>
      <c r="L1792" s="111">
        <v>2703</v>
      </c>
      <c r="M1792" s="111">
        <v>2611</v>
      </c>
      <c r="N1792" s="154">
        <f>(M1792-K1792)/K1792</f>
        <v>-0.37084337349397589</v>
      </c>
      <c r="O1792" s="154">
        <f>(M1792-L1792)/L1792</f>
        <v>-3.4036256011838698E-2</v>
      </c>
    </row>
    <row r="1793" spans="4:15" s="2" customFormat="1" ht="21.95" customHeight="1" x14ac:dyDescent="0.15">
      <c r="D1793" s="10">
        <v>1782</v>
      </c>
      <c r="E1793" s="116"/>
      <c r="F1793" s="152">
        <v>8081</v>
      </c>
      <c r="G1793" s="76" t="s">
        <v>13363</v>
      </c>
      <c r="H1793" s="76" t="s">
        <v>2724</v>
      </c>
      <c r="I1793" s="153">
        <v>1074400</v>
      </c>
      <c r="J1793" s="153">
        <v>1589025600</v>
      </c>
      <c r="K1793" s="111">
        <f>J1793/I1793</f>
        <v>1478.9888309754281</v>
      </c>
      <c r="L1793" s="111">
        <v>1159</v>
      </c>
      <c r="M1793" s="111">
        <v>1121</v>
      </c>
      <c r="N1793" s="154">
        <f>(M1793-K1793)/K1793</f>
        <v>-0.24204971902277719</v>
      </c>
      <c r="O1793" s="154">
        <f>(M1793-L1793)/L1793</f>
        <v>-3.2786885245901641E-2</v>
      </c>
    </row>
    <row r="1794" spans="4:15" s="2" customFormat="1" ht="21.95" customHeight="1" x14ac:dyDescent="0.15">
      <c r="D1794" s="10">
        <v>1783</v>
      </c>
      <c r="E1794" s="116"/>
      <c r="F1794" s="152">
        <v>8084</v>
      </c>
      <c r="G1794" s="76" t="s">
        <v>13363</v>
      </c>
      <c r="H1794" s="76" t="s">
        <v>15019</v>
      </c>
      <c r="I1794" s="153">
        <v>1167400</v>
      </c>
      <c r="J1794" s="153">
        <v>2072119400</v>
      </c>
      <c r="K1794" s="111">
        <f>J1794/I1794</f>
        <v>1774.9866369710467</v>
      </c>
      <c r="L1794" s="111">
        <v>1412</v>
      </c>
      <c r="M1794" s="111">
        <v>1350</v>
      </c>
      <c r="N1794" s="154">
        <f>(M1794-K1794)/K1794</f>
        <v>-0.23943089379888047</v>
      </c>
      <c r="O1794" s="154">
        <f>(M1794-L1794)/L1794</f>
        <v>-4.3909348441926344E-2</v>
      </c>
    </row>
    <row r="1795" spans="4:15" s="2" customFormat="1" ht="21.95" customHeight="1" x14ac:dyDescent="0.15">
      <c r="D1795" s="10">
        <v>1784</v>
      </c>
      <c r="E1795" s="116"/>
      <c r="F1795" s="152">
        <v>8086</v>
      </c>
      <c r="G1795" s="76" t="s">
        <v>14096</v>
      </c>
      <c r="H1795" s="76" t="s">
        <v>2727</v>
      </c>
      <c r="I1795" s="153">
        <v>9989600</v>
      </c>
      <c r="J1795" s="153">
        <v>15563677100</v>
      </c>
      <c r="K1795" s="111">
        <f>J1795/I1795</f>
        <v>1557.9880175382398</v>
      </c>
      <c r="L1795" s="111">
        <v>1345</v>
      </c>
      <c r="M1795" s="111">
        <v>1435</v>
      </c>
      <c r="N1795" s="154">
        <f>(M1795-K1795)/K1795</f>
        <v>-7.8940284619500367E-2</v>
      </c>
      <c r="O1795" s="154">
        <f>(M1795-L1795)/L1795</f>
        <v>6.6914498141263934E-2</v>
      </c>
    </row>
    <row r="1796" spans="4:15" s="2" customFormat="1" ht="21.95" customHeight="1" x14ac:dyDescent="0.15">
      <c r="D1796" s="10">
        <v>1785</v>
      </c>
      <c r="E1796" s="116"/>
      <c r="F1796" s="152">
        <v>8087</v>
      </c>
      <c r="G1796" s="76" t="s">
        <v>13363</v>
      </c>
      <c r="H1796" s="76" t="s">
        <v>15020</v>
      </c>
      <c r="I1796" s="153">
        <v>609300</v>
      </c>
      <c r="J1796" s="153">
        <v>1138459650</v>
      </c>
      <c r="K1796" s="111">
        <f>J1796/I1796</f>
        <v>1868.471442639094</v>
      </c>
      <c r="L1796" s="111">
        <v>1619</v>
      </c>
      <c r="M1796" s="111">
        <v>1532</v>
      </c>
      <c r="N1796" s="154">
        <f>(M1796-K1796)/K1796</f>
        <v>-0.18007845073824089</v>
      </c>
      <c r="O1796" s="154">
        <f>(M1796-L1796)/L1796</f>
        <v>-5.3736874613959235E-2</v>
      </c>
    </row>
    <row r="1797" spans="4:15" s="2" customFormat="1" ht="21.95" customHeight="1" x14ac:dyDescent="0.15">
      <c r="D1797" s="10">
        <v>1786</v>
      </c>
      <c r="E1797" s="116"/>
      <c r="F1797" s="152">
        <v>8088</v>
      </c>
      <c r="G1797" s="76" t="s">
        <v>13363</v>
      </c>
      <c r="H1797" s="76" t="s">
        <v>15021</v>
      </c>
      <c r="I1797" s="153">
        <v>3523200</v>
      </c>
      <c r="J1797" s="153">
        <v>14039853000</v>
      </c>
      <c r="K1797" s="111">
        <f>J1797/I1797</f>
        <v>3984.9719005449592</v>
      </c>
      <c r="L1797" s="111">
        <v>3670</v>
      </c>
      <c r="M1797" s="111">
        <v>3735</v>
      </c>
      <c r="N1797" s="154">
        <f>(M1797-K1797)/K1797</f>
        <v>-6.2728648227299844E-2</v>
      </c>
      <c r="O1797" s="154">
        <f>(M1797-L1797)/L1797</f>
        <v>1.7711171662125342E-2</v>
      </c>
    </row>
    <row r="1798" spans="4:15" s="2" customFormat="1" ht="21.95" customHeight="1" x14ac:dyDescent="0.15">
      <c r="D1798" s="10">
        <v>1787</v>
      </c>
      <c r="E1798" s="116"/>
      <c r="F1798" s="152">
        <v>8089</v>
      </c>
      <c r="G1798" s="76" t="s">
        <v>13363</v>
      </c>
      <c r="H1798" s="76" t="s">
        <v>15022</v>
      </c>
      <c r="I1798" s="153">
        <v>464300</v>
      </c>
      <c r="J1798" s="153">
        <v>688540900</v>
      </c>
      <c r="K1798" s="111">
        <f>J1798/I1798</f>
        <v>1482.9655395218608</v>
      </c>
      <c r="L1798" s="111">
        <v>876</v>
      </c>
      <c r="M1798" s="111">
        <v>863</v>
      </c>
      <c r="N1798" s="154">
        <f>(M1798-K1798)/K1798</f>
        <v>-0.41805795414622426</v>
      </c>
      <c r="O1798" s="154">
        <f>(M1798-L1798)/L1798</f>
        <v>-1.4840182648401826E-2</v>
      </c>
    </row>
    <row r="1799" spans="4:15" s="2" customFormat="1" ht="21.95" customHeight="1" x14ac:dyDescent="0.15">
      <c r="D1799" s="10">
        <v>1788</v>
      </c>
      <c r="E1799" s="116"/>
      <c r="F1799" s="152">
        <v>8090</v>
      </c>
      <c r="G1799" s="76" t="s">
        <v>13363</v>
      </c>
      <c r="H1799" s="76" t="s">
        <v>15023</v>
      </c>
      <c r="I1799" s="153">
        <v>3970000</v>
      </c>
      <c r="J1799" s="153">
        <v>440670000</v>
      </c>
      <c r="K1799" s="111">
        <f>J1799/I1799</f>
        <v>111</v>
      </c>
      <c r="L1799" s="111">
        <v>618</v>
      </c>
      <c r="M1799" s="111">
        <v>626</v>
      </c>
      <c r="N1799" s="154">
        <f>(M1799-K1799)/K1799</f>
        <v>4.6396396396396398</v>
      </c>
      <c r="O1799" s="154">
        <f>(M1799-L1799)/L1799</f>
        <v>1.2944983818770227E-2</v>
      </c>
    </row>
    <row r="1800" spans="4:15" s="2" customFormat="1" ht="21.95" customHeight="1" x14ac:dyDescent="0.15">
      <c r="D1800" s="10">
        <v>1789</v>
      </c>
      <c r="E1800" s="116"/>
      <c r="F1800" s="152">
        <v>8091</v>
      </c>
      <c r="G1800" s="76" t="s">
        <v>13363</v>
      </c>
      <c r="H1800" s="76" t="s">
        <v>2737</v>
      </c>
      <c r="I1800" s="153">
        <v>169500</v>
      </c>
      <c r="J1800" s="153">
        <v>310175000</v>
      </c>
      <c r="K1800" s="111">
        <f>J1800/I1800</f>
        <v>1829.9410029498524</v>
      </c>
      <c r="L1800" s="111">
        <v>1641</v>
      </c>
      <c r="M1800" s="111">
        <v>1779</v>
      </c>
      <c r="N1800" s="154">
        <f>(M1800-K1800)/K1800</f>
        <v>-2.7837511082453407E-2</v>
      </c>
      <c r="O1800" s="154">
        <f>(M1800-L1800)/L1800</f>
        <v>8.4095063985374766E-2</v>
      </c>
    </row>
    <row r="1801" spans="4:15" s="2" customFormat="1" ht="21.95" customHeight="1" x14ac:dyDescent="0.15">
      <c r="D1801" s="10">
        <v>1790</v>
      </c>
      <c r="E1801" s="116"/>
      <c r="F1801" s="152">
        <v>8093</v>
      </c>
      <c r="G1801" s="76" t="s">
        <v>13363</v>
      </c>
      <c r="H1801" s="76" t="s">
        <v>15024</v>
      </c>
      <c r="I1801" s="153">
        <v>1607000</v>
      </c>
      <c r="J1801" s="153">
        <v>785803000</v>
      </c>
      <c r="K1801" s="111">
        <f>J1801/I1801</f>
        <v>488.9875544492844</v>
      </c>
      <c r="L1801" s="111">
        <v>1476</v>
      </c>
      <c r="M1801" s="111">
        <v>1584</v>
      </c>
      <c r="N1801" s="154">
        <f>(M1801-K1801)/K1801</f>
        <v>2.2393462483599578</v>
      </c>
      <c r="O1801" s="154">
        <f>(M1801-L1801)/L1801</f>
        <v>7.3170731707317069E-2</v>
      </c>
    </row>
    <row r="1802" spans="4:15" s="2" customFormat="1" ht="21.95" customHeight="1" x14ac:dyDescent="0.15">
      <c r="D1802" s="10">
        <v>1791</v>
      </c>
      <c r="E1802" s="116"/>
      <c r="F1802" s="152">
        <v>8095</v>
      </c>
      <c r="G1802" s="76" t="s">
        <v>13363</v>
      </c>
      <c r="H1802" s="76" t="s">
        <v>2741</v>
      </c>
      <c r="I1802" s="153">
        <v>1639200</v>
      </c>
      <c r="J1802" s="153">
        <v>685185600</v>
      </c>
      <c r="K1802" s="111">
        <f>J1802/I1802</f>
        <v>418</v>
      </c>
      <c r="L1802" s="111">
        <v>416</v>
      </c>
      <c r="M1802" s="111">
        <v>399</v>
      </c>
      <c r="N1802" s="154">
        <f>(M1802-K1802)/K1802</f>
        <v>-4.5454545454545456E-2</v>
      </c>
      <c r="O1802" s="154">
        <f>(M1802-L1802)/L1802</f>
        <v>-4.0865384615384616E-2</v>
      </c>
    </row>
    <row r="1803" spans="4:15" s="2" customFormat="1" ht="21.95" customHeight="1" x14ac:dyDescent="0.15">
      <c r="D1803" s="10">
        <v>1792</v>
      </c>
      <c r="E1803" s="116"/>
      <c r="F1803" s="152">
        <v>8096</v>
      </c>
      <c r="G1803" s="76" t="s">
        <v>13463</v>
      </c>
      <c r="H1803" s="76" t="s">
        <v>15025</v>
      </c>
      <c r="I1803" s="153">
        <v>931400</v>
      </c>
      <c r="J1803" s="153">
        <v>2947851000</v>
      </c>
      <c r="K1803" s="111">
        <f>J1803/I1803</f>
        <v>3164.9677904230193</v>
      </c>
      <c r="L1803" s="111">
        <v>3295</v>
      </c>
      <c r="M1803" s="111">
        <v>3110</v>
      </c>
      <c r="N1803" s="154">
        <f>(M1803-K1803)/K1803</f>
        <v>-1.7367567085310686E-2</v>
      </c>
      <c r="O1803" s="154">
        <f>(M1803-L1803)/L1803</f>
        <v>-5.614567526555387E-2</v>
      </c>
    </row>
    <row r="1804" spans="4:15" s="2" customFormat="1" ht="21.95" customHeight="1" x14ac:dyDescent="0.15">
      <c r="D1804" s="10">
        <v>1793</v>
      </c>
      <c r="E1804" s="116"/>
      <c r="F1804" s="152">
        <v>8097</v>
      </c>
      <c r="G1804" s="76" t="s">
        <v>13363</v>
      </c>
      <c r="H1804" s="76" t="s">
        <v>15026</v>
      </c>
      <c r="I1804" s="153">
        <v>3635500</v>
      </c>
      <c r="J1804" s="153">
        <v>5729523800</v>
      </c>
      <c r="K1804" s="111">
        <f>J1804/I1804</f>
        <v>1575.9933434190621</v>
      </c>
      <c r="L1804" s="111">
        <v>1089</v>
      </c>
      <c r="M1804" s="111">
        <v>922</v>
      </c>
      <c r="N1804" s="154">
        <f>(M1804-K1804)/K1804</f>
        <v>-0.4149721482961638</v>
      </c>
      <c r="O1804" s="154">
        <f>(M1804-L1804)/L1804</f>
        <v>-0.15335169880624427</v>
      </c>
    </row>
    <row r="1805" spans="4:15" s="2" customFormat="1" ht="21.95" customHeight="1" x14ac:dyDescent="0.15">
      <c r="D1805" s="10">
        <v>1794</v>
      </c>
      <c r="E1805" s="116"/>
      <c r="F1805" s="152">
        <v>8098</v>
      </c>
      <c r="G1805" s="76" t="s">
        <v>13363</v>
      </c>
      <c r="H1805" s="76" t="s">
        <v>15027</v>
      </c>
      <c r="I1805" s="153">
        <v>3939300</v>
      </c>
      <c r="J1805" s="153">
        <v>6444814800</v>
      </c>
      <c r="K1805" s="111">
        <f>J1805/I1805</f>
        <v>1636.0304622648694</v>
      </c>
      <c r="L1805" s="111">
        <v>1401</v>
      </c>
      <c r="M1805" s="111">
        <v>1420</v>
      </c>
      <c r="N1805" s="154">
        <f>(M1805-K1805)/K1805</f>
        <v>-0.13204550113682084</v>
      </c>
      <c r="O1805" s="154">
        <f>(M1805-L1805)/L1805</f>
        <v>1.3561741613133477E-2</v>
      </c>
    </row>
    <row r="1806" spans="4:15" s="2" customFormat="1" ht="21.95" customHeight="1" x14ac:dyDescent="0.15">
      <c r="D1806" s="10">
        <v>1795</v>
      </c>
      <c r="E1806" s="116"/>
      <c r="F1806" s="152">
        <v>8101</v>
      </c>
      <c r="G1806" s="76" t="s">
        <v>13363</v>
      </c>
      <c r="H1806" s="76" t="s">
        <v>15028</v>
      </c>
      <c r="I1806" s="153">
        <v>295600</v>
      </c>
      <c r="J1806" s="153">
        <v>475318800</v>
      </c>
      <c r="K1806" s="111">
        <f>J1806/I1806</f>
        <v>1607.979702300406</v>
      </c>
      <c r="L1806" s="111">
        <v>1224</v>
      </c>
      <c r="M1806" s="111">
        <v>1251</v>
      </c>
      <c r="N1806" s="154">
        <f>(M1806-K1806)/K1806</f>
        <v>-0.22200510478440996</v>
      </c>
      <c r="O1806" s="154">
        <f>(M1806-L1806)/L1806</f>
        <v>2.2058823529411766E-2</v>
      </c>
    </row>
    <row r="1807" spans="4:15" s="2" customFormat="1" ht="21.95" customHeight="1" x14ac:dyDescent="0.15">
      <c r="D1807" s="10">
        <v>1796</v>
      </c>
      <c r="E1807" s="116"/>
      <c r="F1807" s="152">
        <v>8103</v>
      </c>
      <c r="G1807" s="76" t="s">
        <v>13363</v>
      </c>
      <c r="H1807" s="76" t="s">
        <v>15029</v>
      </c>
      <c r="I1807" s="153">
        <v>1022200</v>
      </c>
      <c r="J1807" s="153">
        <v>516203000</v>
      </c>
      <c r="K1807" s="111">
        <f>J1807/I1807</f>
        <v>504.99217374290748</v>
      </c>
      <c r="L1807" s="111">
        <v>382</v>
      </c>
      <c r="M1807" s="111">
        <v>422</v>
      </c>
      <c r="N1807" s="154">
        <f>(M1807-K1807)/K1807</f>
        <v>-0.16434348502430249</v>
      </c>
      <c r="O1807" s="154">
        <f>(M1807-L1807)/L1807</f>
        <v>0.10471204188481675</v>
      </c>
    </row>
    <row r="1808" spans="4:15" s="2" customFormat="1" ht="21.95" customHeight="1" x14ac:dyDescent="0.15">
      <c r="D1808" s="10">
        <v>1797</v>
      </c>
      <c r="E1808" s="116"/>
      <c r="F1808" s="152">
        <v>8107</v>
      </c>
      <c r="G1808" s="76" t="s">
        <v>13363</v>
      </c>
      <c r="H1808" s="76" t="s">
        <v>15031</v>
      </c>
      <c r="I1808" s="153">
        <v>4367900</v>
      </c>
      <c r="J1808" s="153">
        <v>192187600</v>
      </c>
      <c r="K1808" s="111">
        <f>J1808/I1808</f>
        <v>44</v>
      </c>
      <c r="L1808" s="111">
        <v>20</v>
      </c>
      <c r="M1808" s="111">
        <v>24</v>
      </c>
      <c r="N1808" s="154">
        <f>(M1808-K1808)/K1808</f>
        <v>-0.45454545454545453</v>
      </c>
      <c r="O1808" s="154">
        <f>(M1808-L1808)/L1808</f>
        <v>0.2</v>
      </c>
    </row>
    <row r="1809" spans="4:15" s="2" customFormat="1" ht="21.95" customHeight="1" x14ac:dyDescent="0.15">
      <c r="D1809" s="10">
        <v>1798</v>
      </c>
      <c r="E1809" s="116"/>
      <c r="F1809" s="152">
        <v>8111</v>
      </c>
      <c r="G1809" s="76" t="s">
        <v>13363</v>
      </c>
      <c r="H1809" s="76" t="s">
        <v>15032</v>
      </c>
      <c r="I1809" s="153">
        <v>760000</v>
      </c>
      <c r="J1809" s="153">
        <v>4881083000</v>
      </c>
      <c r="K1809" s="111">
        <f>J1809/I1809</f>
        <v>6422.4776315789477</v>
      </c>
      <c r="L1809" s="111">
        <v>11750</v>
      </c>
      <c r="M1809" s="111">
        <v>10350</v>
      </c>
      <c r="N1809" s="154">
        <f>(M1809-K1809)/K1809</f>
        <v>0.61152760565636755</v>
      </c>
      <c r="O1809" s="154">
        <f>(M1809-L1809)/L1809</f>
        <v>-0.11914893617021277</v>
      </c>
    </row>
    <row r="1810" spans="4:15" s="2" customFormat="1" ht="21.95" customHeight="1" x14ac:dyDescent="0.15">
      <c r="D1810" s="10">
        <v>1799</v>
      </c>
      <c r="E1810" s="116"/>
      <c r="F1810" s="152">
        <v>8113</v>
      </c>
      <c r="G1810" s="76" t="s">
        <v>13363</v>
      </c>
      <c r="H1810" s="76" t="s">
        <v>15034</v>
      </c>
      <c r="I1810" s="153">
        <v>31159900</v>
      </c>
      <c r="J1810" s="153">
        <v>94383337100</v>
      </c>
      <c r="K1810" s="111">
        <f>J1810/I1810</f>
        <v>3029</v>
      </c>
      <c r="L1810" s="111">
        <v>3559</v>
      </c>
      <c r="M1810" s="111">
        <v>3304</v>
      </c>
      <c r="N1810" s="154">
        <f>(M1810-K1810)/K1810</f>
        <v>9.0789039286893358E-2</v>
      </c>
      <c r="O1810" s="154">
        <f>(M1810-L1810)/L1810</f>
        <v>-7.1649339702163528E-2</v>
      </c>
    </row>
    <row r="1811" spans="4:15" s="2" customFormat="1" ht="21.95" customHeight="1" x14ac:dyDescent="0.15">
      <c r="D1811" s="10">
        <v>1800</v>
      </c>
      <c r="E1811" s="116"/>
      <c r="F1811" s="152">
        <v>8114</v>
      </c>
      <c r="G1811" s="76" t="s">
        <v>13363</v>
      </c>
      <c r="H1811" s="76" t="s">
        <v>2759</v>
      </c>
      <c r="I1811" s="153">
        <v>3295000</v>
      </c>
      <c r="J1811" s="153">
        <v>5608044000</v>
      </c>
      <c r="K1811" s="111">
        <f>J1811/I1811</f>
        <v>1701.9860394537177</v>
      </c>
      <c r="L1811" s="111">
        <v>1806</v>
      </c>
      <c r="M1811" s="111">
        <v>1871</v>
      </c>
      <c r="N1811" s="154">
        <f>(M1811-K1811)/K1811</f>
        <v>9.9303964091579919E-2</v>
      </c>
      <c r="O1811" s="154">
        <f>(M1811-L1811)/L1811</f>
        <v>3.5991140642303431E-2</v>
      </c>
    </row>
    <row r="1812" spans="4:15" s="2" customFormat="1" ht="21.95" customHeight="1" x14ac:dyDescent="0.15">
      <c r="D1812" s="10">
        <v>1801</v>
      </c>
      <c r="E1812" s="116"/>
      <c r="F1812" s="152">
        <v>8117</v>
      </c>
      <c r="G1812" s="76" t="s">
        <v>13363</v>
      </c>
      <c r="H1812" s="76" t="s">
        <v>15035</v>
      </c>
      <c r="I1812" s="153">
        <v>5900</v>
      </c>
      <c r="J1812" s="153">
        <v>10024100</v>
      </c>
      <c r="K1812" s="111">
        <f>J1812/I1812</f>
        <v>1699</v>
      </c>
      <c r="L1812" s="111">
        <v>1450</v>
      </c>
      <c r="M1812" s="111">
        <v>1536</v>
      </c>
      <c r="N1812" s="154">
        <f>(M1812-K1812)/K1812</f>
        <v>-9.59387875220718E-2</v>
      </c>
      <c r="O1812" s="154">
        <f>(M1812-L1812)/L1812</f>
        <v>5.9310344827586209E-2</v>
      </c>
    </row>
    <row r="1813" spans="4:15" s="2" customFormat="1" ht="21.95" customHeight="1" x14ac:dyDescent="0.15">
      <c r="D1813" s="10">
        <v>1802</v>
      </c>
      <c r="E1813" s="116"/>
      <c r="F1813" s="152">
        <v>8118</v>
      </c>
      <c r="G1813" s="76" t="s">
        <v>13363</v>
      </c>
      <c r="H1813" s="76" t="s">
        <v>2761</v>
      </c>
      <c r="I1813" s="153">
        <v>533800</v>
      </c>
      <c r="J1813" s="153">
        <v>329882800</v>
      </c>
      <c r="K1813" s="111">
        <f>J1813/I1813</f>
        <v>617.98950917946797</v>
      </c>
      <c r="L1813" s="111">
        <v>442</v>
      </c>
      <c r="M1813" s="111">
        <v>504</v>
      </c>
      <c r="N1813" s="154">
        <f>(M1813-K1813)/K1813</f>
        <v>-0.18445217513613926</v>
      </c>
      <c r="O1813" s="154">
        <f>(M1813-L1813)/L1813</f>
        <v>0.14027149321266968</v>
      </c>
    </row>
    <row r="1814" spans="4:15" s="2" customFormat="1" ht="21.95" customHeight="1" x14ac:dyDescent="0.15">
      <c r="D1814" s="10">
        <v>1803</v>
      </c>
      <c r="E1814" s="116"/>
      <c r="F1814" s="152">
        <v>8125</v>
      </c>
      <c r="G1814" s="76" t="s">
        <v>13363</v>
      </c>
      <c r="H1814" s="76" t="s">
        <v>2763</v>
      </c>
      <c r="I1814" s="153">
        <v>3601300</v>
      </c>
      <c r="J1814" s="153">
        <v>4385744400</v>
      </c>
      <c r="K1814" s="111">
        <f>J1814/I1814</f>
        <v>1217.8225640740843</v>
      </c>
      <c r="L1814" s="111">
        <v>1119</v>
      </c>
      <c r="M1814" s="111">
        <v>1154</v>
      </c>
      <c r="N1814" s="154">
        <f>(M1814-K1814)/K1814</f>
        <v>-5.2407112461911792E-2</v>
      </c>
      <c r="O1814" s="154">
        <f>(M1814-L1814)/L1814</f>
        <v>3.1277926720285967E-2</v>
      </c>
    </row>
    <row r="1815" spans="4:15" s="2" customFormat="1" ht="21.95" customHeight="1" x14ac:dyDescent="0.15">
      <c r="D1815" s="10">
        <v>1804</v>
      </c>
      <c r="E1815" s="116"/>
      <c r="F1815" s="152">
        <v>8127</v>
      </c>
      <c r="G1815" s="76" t="s">
        <v>13363</v>
      </c>
      <c r="H1815" s="76" t="s">
        <v>15037</v>
      </c>
      <c r="I1815" s="153">
        <v>716600</v>
      </c>
      <c r="J1815" s="153">
        <v>447871400</v>
      </c>
      <c r="K1815" s="111">
        <f>J1815/I1815</f>
        <v>624.99497627686299</v>
      </c>
      <c r="L1815" s="111">
        <v>404</v>
      </c>
      <c r="M1815" s="111">
        <v>413</v>
      </c>
      <c r="N1815" s="154">
        <f>(M1815-K1815)/K1815</f>
        <v>-0.33919468847530787</v>
      </c>
      <c r="O1815" s="154">
        <f>(M1815-L1815)/L1815</f>
        <v>2.2277227722772276E-2</v>
      </c>
    </row>
    <row r="1816" spans="4:15" s="2" customFormat="1" ht="21.95" customHeight="1" x14ac:dyDescent="0.15">
      <c r="D1816" s="10">
        <v>1805</v>
      </c>
      <c r="E1816" s="116"/>
      <c r="F1816" s="152">
        <v>8129</v>
      </c>
      <c r="G1816" s="76" t="s">
        <v>13363</v>
      </c>
      <c r="H1816" s="76" t="s">
        <v>15038</v>
      </c>
      <c r="I1816" s="153">
        <v>4708100</v>
      </c>
      <c r="J1816" s="153">
        <v>11869084100</v>
      </c>
      <c r="K1816" s="111">
        <f>J1816/I1816</f>
        <v>2520.9923536033643</v>
      </c>
      <c r="L1816" s="111">
        <v>2688</v>
      </c>
      <c r="M1816" s="111">
        <v>2669</v>
      </c>
      <c r="N1816" s="154">
        <f>(M1816-K1816)/K1816</f>
        <v>5.8710073509378909E-2</v>
      </c>
      <c r="O1816" s="154">
        <f>(M1816-L1816)/L1816</f>
        <v>-7.068452380952381E-3</v>
      </c>
    </row>
    <row r="1817" spans="4:15" s="2" customFormat="1" ht="21.95" customHeight="1" x14ac:dyDescent="0.15">
      <c r="D1817" s="10">
        <v>1806</v>
      </c>
      <c r="E1817" s="116"/>
      <c r="F1817" s="152">
        <v>8130</v>
      </c>
      <c r="G1817" s="76" t="s">
        <v>13363</v>
      </c>
      <c r="H1817" s="76" t="s">
        <v>2769</v>
      </c>
      <c r="I1817" s="153">
        <v>4585600</v>
      </c>
      <c r="J1817" s="153">
        <v>10232692150</v>
      </c>
      <c r="K1817" s="111">
        <f>J1817/I1817</f>
        <v>2231.4838080076761</v>
      </c>
      <c r="L1817" s="111">
        <v>1995</v>
      </c>
      <c r="M1817" s="111">
        <v>1977</v>
      </c>
      <c r="N1817" s="154">
        <f>(M1817-K1817)/K1817</f>
        <v>-0.11404241746879872</v>
      </c>
      <c r="O1817" s="154">
        <f>(M1817-L1817)/L1817</f>
        <v>-9.0225563909774441E-3</v>
      </c>
    </row>
    <row r="1818" spans="4:15" s="2" customFormat="1" ht="21.95" customHeight="1" x14ac:dyDescent="0.15">
      <c r="D1818" s="10">
        <v>1807</v>
      </c>
      <c r="E1818" s="116"/>
      <c r="F1818" s="152">
        <v>8131</v>
      </c>
      <c r="G1818" s="76" t="s">
        <v>13363</v>
      </c>
      <c r="H1818" s="76" t="s">
        <v>15039</v>
      </c>
      <c r="I1818" s="153">
        <v>2037500</v>
      </c>
      <c r="J1818" s="153">
        <v>1674803400</v>
      </c>
      <c r="K1818" s="111">
        <f>J1818/I1818</f>
        <v>821.98939877300609</v>
      </c>
      <c r="L1818" s="111">
        <v>709</v>
      </c>
      <c r="M1818" s="111">
        <v>774</v>
      </c>
      <c r="N1818" s="154">
        <f>(M1818-K1818)/K1818</f>
        <v>-5.8382016659388143E-2</v>
      </c>
      <c r="O1818" s="154">
        <f>(M1818-L1818)/L1818</f>
        <v>9.1678420310296188E-2</v>
      </c>
    </row>
    <row r="1819" spans="4:15" s="2" customFormat="1" ht="21.95" customHeight="1" x14ac:dyDescent="0.15">
      <c r="D1819" s="10">
        <v>1808</v>
      </c>
      <c r="E1819" s="116"/>
      <c r="F1819" s="152">
        <v>8132</v>
      </c>
      <c r="G1819" s="76" t="s">
        <v>13363</v>
      </c>
      <c r="H1819" s="76" t="s">
        <v>15040</v>
      </c>
      <c r="I1819" s="153">
        <v>581700</v>
      </c>
      <c r="J1819" s="153">
        <v>1553690700</v>
      </c>
      <c r="K1819" s="111">
        <f>J1819/I1819</f>
        <v>2670.9484270242392</v>
      </c>
      <c r="L1819" s="111">
        <v>2404</v>
      </c>
      <c r="M1819" s="111">
        <v>2225</v>
      </c>
      <c r="N1819" s="154">
        <f>(M1819-K1819)/K1819</f>
        <v>-0.16696257498355366</v>
      </c>
      <c r="O1819" s="154">
        <f>(M1819-L1819)/L1819</f>
        <v>-7.4459234608985028E-2</v>
      </c>
    </row>
    <row r="1820" spans="4:15" s="2" customFormat="1" ht="21.95" customHeight="1" x14ac:dyDescent="0.15">
      <c r="D1820" s="10">
        <v>1809</v>
      </c>
      <c r="E1820" s="116"/>
      <c r="F1820" s="152">
        <v>8133</v>
      </c>
      <c r="G1820" s="76" t="s">
        <v>13363</v>
      </c>
      <c r="H1820" s="76" t="s">
        <v>15041</v>
      </c>
      <c r="I1820" s="153">
        <v>4804300</v>
      </c>
      <c r="J1820" s="153">
        <v>4876335700</v>
      </c>
      <c r="K1820" s="111">
        <f>J1820/I1820</f>
        <v>1014.9940053701893</v>
      </c>
      <c r="L1820" s="111">
        <v>962</v>
      </c>
      <c r="M1820" s="111">
        <v>950</v>
      </c>
      <c r="N1820" s="154">
        <f>(M1820-K1820)/K1820</f>
        <v>-6.4033881014385494E-2</v>
      </c>
      <c r="O1820" s="154">
        <f>(M1820-L1820)/L1820</f>
        <v>-1.2474012474012475E-2</v>
      </c>
    </row>
    <row r="1821" spans="4:15" s="2" customFormat="1" ht="21.95" customHeight="1" x14ac:dyDescent="0.15">
      <c r="D1821" s="10">
        <v>1810</v>
      </c>
      <c r="E1821" s="116"/>
      <c r="F1821" s="152">
        <v>8136</v>
      </c>
      <c r="G1821" s="76" t="s">
        <v>13363</v>
      </c>
      <c r="H1821" s="76" t="s">
        <v>2774</v>
      </c>
      <c r="I1821" s="153">
        <v>4576000</v>
      </c>
      <c r="J1821" s="153">
        <v>8913496000</v>
      </c>
      <c r="K1821" s="111">
        <f>J1821/I1821</f>
        <v>1947.8793706293707</v>
      </c>
      <c r="L1821" s="111">
        <v>2150</v>
      </c>
      <c r="M1821" s="111">
        <v>2188</v>
      </c>
      <c r="N1821" s="154">
        <f>(M1821-K1821)/K1821</f>
        <v>0.12327284378654568</v>
      </c>
      <c r="O1821" s="154">
        <f>(M1821-L1821)/L1821</f>
        <v>1.7674418604651163E-2</v>
      </c>
    </row>
    <row r="1822" spans="4:15" s="2" customFormat="1" ht="21.95" customHeight="1" x14ac:dyDescent="0.15">
      <c r="D1822" s="10">
        <v>1811</v>
      </c>
      <c r="E1822" s="116"/>
      <c r="F1822" s="152">
        <v>8137</v>
      </c>
      <c r="G1822" s="76" t="s">
        <v>13363</v>
      </c>
      <c r="H1822" s="76" t="s">
        <v>15042</v>
      </c>
      <c r="I1822" s="153">
        <v>732100</v>
      </c>
      <c r="J1822" s="153">
        <v>1396108300</v>
      </c>
      <c r="K1822" s="111">
        <f>J1822/I1822</f>
        <v>1906.9912580248599</v>
      </c>
      <c r="L1822" s="111">
        <v>1029</v>
      </c>
      <c r="M1822" s="111">
        <v>949</v>
      </c>
      <c r="N1822" s="154">
        <f>(M1822-K1822)/K1822</f>
        <v>-0.50235744605200039</v>
      </c>
      <c r="O1822" s="154">
        <f>(M1822-L1822)/L1822</f>
        <v>-7.7745383867832848E-2</v>
      </c>
    </row>
    <row r="1823" spans="4:15" s="2" customFormat="1" ht="21.95" customHeight="1" x14ac:dyDescent="0.15">
      <c r="D1823" s="10">
        <v>1812</v>
      </c>
      <c r="E1823" s="116"/>
      <c r="F1823" s="152">
        <v>8140</v>
      </c>
      <c r="G1823" s="76" t="s">
        <v>13363</v>
      </c>
      <c r="H1823" s="76" t="s">
        <v>15043</v>
      </c>
      <c r="I1823" s="153">
        <v>1967500</v>
      </c>
      <c r="J1823" s="153">
        <v>7692850000</v>
      </c>
      <c r="K1823" s="111">
        <f>J1823/I1823</f>
        <v>3909.9618805590853</v>
      </c>
      <c r="L1823" s="111">
        <v>2932</v>
      </c>
      <c r="M1823" s="111">
        <v>3060</v>
      </c>
      <c r="N1823" s="154">
        <f>(M1823-K1823)/K1823</f>
        <v>-0.21738367445095125</v>
      </c>
      <c r="O1823" s="154">
        <f>(M1823-L1823)/L1823</f>
        <v>4.3656207366984993E-2</v>
      </c>
    </row>
    <row r="1824" spans="4:15" s="2" customFormat="1" ht="21.95" customHeight="1" x14ac:dyDescent="0.15">
      <c r="D1824" s="10">
        <v>1813</v>
      </c>
      <c r="E1824" s="116"/>
      <c r="F1824" s="152">
        <v>8141</v>
      </c>
      <c r="G1824" s="76" t="s">
        <v>13363</v>
      </c>
      <c r="H1824" s="76" t="s">
        <v>15044</v>
      </c>
      <c r="I1824" s="153">
        <v>1485200</v>
      </c>
      <c r="J1824" s="153">
        <v>2662939600</v>
      </c>
      <c r="K1824" s="111">
        <f>J1824/I1824</f>
        <v>1792.9838405601938</v>
      </c>
      <c r="L1824" s="111">
        <v>1755</v>
      </c>
      <c r="M1824" s="111">
        <v>1696</v>
      </c>
      <c r="N1824" s="154">
        <f>(M1824-K1824)/K1824</f>
        <v>-5.4090749936648905E-2</v>
      </c>
      <c r="O1824" s="154">
        <f>(M1824-L1824)/L1824</f>
        <v>-3.3618233618233621E-2</v>
      </c>
    </row>
    <row r="1825" spans="4:15" s="2" customFormat="1" ht="21.95" customHeight="1" x14ac:dyDescent="0.15">
      <c r="D1825" s="10">
        <v>1814</v>
      </c>
      <c r="E1825" s="116"/>
      <c r="F1825" s="152">
        <v>8142</v>
      </c>
      <c r="G1825" s="76" t="s">
        <v>13363</v>
      </c>
      <c r="H1825" s="76" t="s">
        <v>15045</v>
      </c>
      <c r="I1825" s="153">
        <v>510000</v>
      </c>
      <c r="J1825" s="153">
        <v>1213247500</v>
      </c>
      <c r="K1825" s="111">
        <f>J1825/I1825</f>
        <v>2378.9166666666665</v>
      </c>
      <c r="L1825" s="111">
        <v>2170</v>
      </c>
      <c r="M1825" s="111">
        <v>2059</v>
      </c>
      <c r="N1825" s="154">
        <f>(M1825-K1825)/K1825</f>
        <v>-0.13447998038322762</v>
      </c>
      <c r="O1825" s="154">
        <f>(M1825-L1825)/L1825</f>
        <v>-5.1152073732718892E-2</v>
      </c>
    </row>
    <row r="1826" spans="4:15" s="2" customFormat="1" ht="21.95" customHeight="1" x14ac:dyDescent="0.15">
      <c r="D1826" s="10">
        <v>1815</v>
      </c>
      <c r="E1826" s="116"/>
      <c r="F1826" s="152">
        <v>8150</v>
      </c>
      <c r="G1826" s="76" t="s">
        <v>13363</v>
      </c>
      <c r="H1826" s="76" t="s">
        <v>15046</v>
      </c>
      <c r="I1826" s="153">
        <v>1511400</v>
      </c>
      <c r="J1826" s="153">
        <v>3315999600</v>
      </c>
      <c r="K1826" s="111">
        <f>J1826/I1826</f>
        <v>2193.9920603414052</v>
      </c>
      <c r="L1826" s="111">
        <v>1975</v>
      </c>
      <c r="M1826" s="111">
        <v>1678</v>
      </c>
      <c r="N1826" s="154">
        <f>(M1826-K1826)/K1826</f>
        <v>-0.23518410557106217</v>
      </c>
      <c r="O1826" s="154">
        <f>(M1826-L1826)/L1826</f>
        <v>-0.15037974683544303</v>
      </c>
    </row>
    <row r="1827" spans="4:15" s="2" customFormat="1" ht="21.95" customHeight="1" x14ac:dyDescent="0.15">
      <c r="D1827" s="10">
        <v>1816</v>
      </c>
      <c r="E1827" s="116"/>
      <c r="F1827" s="152">
        <v>8151</v>
      </c>
      <c r="G1827" s="76" t="s">
        <v>13363</v>
      </c>
      <c r="H1827" s="76" t="s">
        <v>15047</v>
      </c>
      <c r="I1827" s="153">
        <v>1754600</v>
      </c>
      <c r="J1827" s="153">
        <v>1700199400</v>
      </c>
      <c r="K1827" s="111">
        <f>J1827/I1827</f>
        <v>968.99544055625211</v>
      </c>
      <c r="L1827" s="111">
        <v>809</v>
      </c>
      <c r="M1827" s="111">
        <v>796</v>
      </c>
      <c r="N1827" s="154">
        <f>(M1827-K1827)/K1827</f>
        <v>-0.1785307064571367</v>
      </c>
      <c r="O1827" s="154">
        <f>(M1827-L1827)/L1827</f>
        <v>-1.6069221260815822E-2</v>
      </c>
    </row>
    <row r="1828" spans="4:15" s="2" customFormat="1" ht="21.95" customHeight="1" x14ac:dyDescent="0.15">
      <c r="D1828" s="10">
        <v>1817</v>
      </c>
      <c r="E1828" s="116"/>
      <c r="F1828" s="152">
        <v>8153</v>
      </c>
      <c r="G1828" s="76" t="s">
        <v>13463</v>
      </c>
      <c r="H1828" s="76" t="s">
        <v>15048</v>
      </c>
      <c r="I1828" s="153">
        <v>1747900</v>
      </c>
      <c r="J1828" s="153">
        <v>5563552700</v>
      </c>
      <c r="K1828" s="111">
        <f>J1828/I1828</f>
        <v>3182.9925625035758</v>
      </c>
      <c r="L1828" s="111">
        <v>2805</v>
      </c>
      <c r="M1828" s="111">
        <v>2736</v>
      </c>
      <c r="N1828" s="154">
        <f>(M1828-K1828)/K1828</f>
        <v>-0.14043154475736341</v>
      </c>
      <c r="O1828" s="154">
        <f>(M1828-L1828)/L1828</f>
        <v>-2.4598930481283421E-2</v>
      </c>
    </row>
    <row r="1829" spans="4:15" s="2" customFormat="1" ht="21.95" customHeight="1" x14ac:dyDescent="0.15">
      <c r="D1829" s="10">
        <v>1818</v>
      </c>
      <c r="E1829" s="116"/>
      <c r="F1829" s="152">
        <v>8154</v>
      </c>
      <c r="G1829" s="76" t="s">
        <v>13363</v>
      </c>
      <c r="H1829" s="76" t="s">
        <v>15049</v>
      </c>
      <c r="I1829" s="153">
        <v>1509500</v>
      </c>
      <c r="J1829" s="153">
        <v>4225058500</v>
      </c>
      <c r="K1829" s="111">
        <f>J1829/I1829</f>
        <v>2798.9788009274594</v>
      </c>
      <c r="L1829" s="111">
        <v>1973</v>
      </c>
      <c r="M1829" s="111">
        <v>2031</v>
      </c>
      <c r="N1829" s="154">
        <f>(M1829-K1829)/K1829</f>
        <v>-0.2743782127513737</v>
      </c>
      <c r="O1829" s="154">
        <f>(M1829-L1829)/L1829</f>
        <v>2.9396857577293461E-2</v>
      </c>
    </row>
    <row r="1830" spans="4:15" s="2" customFormat="1" ht="21.95" customHeight="1" x14ac:dyDescent="0.15">
      <c r="D1830" s="10">
        <v>1819</v>
      </c>
      <c r="E1830" s="116"/>
      <c r="F1830" s="152">
        <v>8155</v>
      </c>
      <c r="G1830" s="76" t="s">
        <v>13801</v>
      </c>
      <c r="H1830" s="76" t="s">
        <v>15050</v>
      </c>
      <c r="I1830" s="153">
        <v>1111500</v>
      </c>
      <c r="J1830" s="153">
        <v>2140749000</v>
      </c>
      <c r="K1830" s="111">
        <f>J1830/I1830</f>
        <v>1926</v>
      </c>
      <c r="L1830" s="111">
        <v>1305</v>
      </c>
      <c r="M1830" s="111">
        <v>1380</v>
      </c>
      <c r="N1830" s="154">
        <f>(M1830-K1830)/K1830</f>
        <v>-0.2834890965732087</v>
      </c>
      <c r="O1830" s="154">
        <f>(M1830-L1830)/L1830</f>
        <v>5.7471264367816091E-2</v>
      </c>
    </row>
    <row r="1831" spans="4:15" s="2" customFormat="1" ht="21.95" customHeight="1" x14ac:dyDescent="0.15">
      <c r="D1831" s="10">
        <v>1820</v>
      </c>
      <c r="E1831" s="116"/>
      <c r="F1831" s="152">
        <v>8158</v>
      </c>
      <c r="G1831" s="76" t="s">
        <v>13363</v>
      </c>
      <c r="H1831" s="76" t="s">
        <v>15051</v>
      </c>
      <c r="I1831" s="153">
        <v>1074400</v>
      </c>
      <c r="J1831" s="153">
        <v>828356800</v>
      </c>
      <c r="K1831" s="111">
        <f>J1831/I1831</f>
        <v>770.99478778853313</v>
      </c>
      <c r="L1831" s="111">
        <v>510</v>
      </c>
      <c r="M1831" s="111">
        <v>516</v>
      </c>
      <c r="N1831" s="154">
        <f>(M1831-K1831)/K1831</f>
        <v>-0.33073477515968963</v>
      </c>
      <c r="O1831" s="154">
        <f>(M1831-L1831)/L1831</f>
        <v>1.1764705882352941E-2</v>
      </c>
    </row>
    <row r="1832" spans="4:15" s="2" customFormat="1" ht="21.95" customHeight="1" x14ac:dyDescent="0.15">
      <c r="D1832" s="10">
        <v>1821</v>
      </c>
      <c r="E1832" s="116"/>
      <c r="F1832" s="152">
        <v>8159</v>
      </c>
      <c r="G1832" s="76" t="s">
        <v>13363</v>
      </c>
      <c r="H1832" s="76" t="s">
        <v>15052</v>
      </c>
      <c r="I1832" s="153">
        <v>834600</v>
      </c>
      <c r="J1832" s="153">
        <v>1773514200</v>
      </c>
      <c r="K1832" s="111">
        <f>J1832/I1832</f>
        <v>2124.9870596693027</v>
      </c>
      <c r="L1832" s="111">
        <v>1537</v>
      </c>
      <c r="M1832" s="111">
        <v>1593</v>
      </c>
      <c r="N1832" s="154">
        <f>(M1832-K1832)/K1832</f>
        <v>-0.25034837612239025</v>
      </c>
      <c r="O1832" s="154">
        <f>(M1832-L1832)/L1832</f>
        <v>3.6434612882238128E-2</v>
      </c>
    </row>
    <row r="1833" spans="4:15" s="2" customFormat="1" ht="21.95" customHeight="1" x14ac:dyDescent="0.15">
      <c r="D1833" s="10">
        <v>1822</v>
      </c>
      <c r="E1833" s="116"/>
      <c r="F1833" s="152">
        <v>8160</v>
      </c>
      <c r="G1833" s="76" t="s">
        <v>13463</v>
      </c>
      <c r="H1833" s="76" t="s">
        <v>2798</v>
      </c>
      <c r="I1833" s="153">
        <v>1506600</v>
      </c>
      <c r="J1833" s="153">
        <v>4149228600</v>
      </c>
      <c r="K1833" s="111">
        <f>J1833/I1833</f>
        <v>2754.0346475507768</v>
      </c>
      <c r="L1833" s="111">
        <v>2481</v>
      </c>
      <c r="M1833" s="111">
        <v>2456</v>
      </c>
      <c r="N1833" s="154">
        <f>(M1833-K1833)/K1833</f>
        <v>-0.1082174648077959</v>
      </c>
      <c r="O1833" s="154">
        <f>(M1833-L1833)/L1833</f>
        <v>-1.007658202337767E-2</v>
      </c>
    </row>
    <row r="1834" spans="4:15" s="2" customFormat="1" ht="21.95" customHeight="1" x14ac:dyDescent="0.15">
      <c r="D1834" s="10">
        <v>1823</v>
      </c>
      <c r="E1834" s="116"/>
      <c r="F1834" s="152">
        <v>8163</v>
      </c>
      <c r="G1834" s="76" t="s">
        <v>13463</v>
      </c>
      <c r="H1834" s="76" t="s">
        <v>15053</v>
      </c>
      <c r="I1834" s="153">
        <v>1409100</v>
      </c>
      <c r="J1834" s="153">
        <v>1354140100</v>
      </c>
      <c r="K1834" s="111">
        <f>J1834/I1834</f>
        <v>960.99645163579589</v>
      </c>
      <c r="L1834" s="111">
        <v>986</v>
      </c>
      <c r="M1834" s="111">
        <v>967</v>
      </c>
      <c r="N1834" s="154">
        <f>(M1834-K1834)/K1834</f>
        <v>6.2472117914534895E-3</v>
      </c>
      <c r="O1834" s="154">
        <f>(M1834-L1834)/L1834</f>
        <v>-1.9269776876267748E-2</v>
      </c>
    </row>
    <row r="1835" spans="4:15" s="2" customFormat="1" ht="21.95" customHeight="1" x14ac:dyDescent="0.15">
      <c r="D1835" s="10">
        <v>1824</v>
      </c>
      <c r="E1835" s="116"/>
      <c r="F1835" s="152">
        <v>8165</v>
      </c>
      <c r="G1835" s="76" t="s">
        <v>13590</v>
      </c>
      <c r="H1835" s="76" t="s">
        <v>2800</v>
      </c>
      <c r="I1835" s="153">
        <v>2215200</v>
      </c>
      <c r="J1835" s="153">
        <v>1315828800</v>
      </c>
      <c r="K1835" s="111">
        <f>J1835/I1835</f>
        <v>594</v>
      </c>
      <c r="L1835" s="111">
        <v>259</v>
      </c>
      <c r="M1835" s="111">
        <v>244</v>
      </c>
      <c r="N1835" s="154">
        <f>(M1835-K1835)/K1835</f>
        <v>-0.58922558922558921</v>
      </c>
      <c r="O1835" s="154">
        <f>(M1835-L1835)/L1835</f>
        <v>-5.7915057915057917E-2</v>
      </c>
    </row>
    <row r="1836" spans="4:15" s="2" customFormat="1" ht="21.95" customHeight="1" x14ac:dyDescent="0.15">
      <c r="D1836" s="10">
        <v>1825</v>
      </c>
      <c r="E1836" s="116"/>
      <c r="F1836" s="152">
        <v>8166</v>
      </c>
      <c r="G1836" s="76" t="s">
        <v>13590</v>
      </c>
      <c r="H1836" s="76" t="s">
        <v>15055</v>
      </c>
      <c r="I1836" s="153">
        <v>871800</v>
      </c>
      <c r="J1836" s="153">
        <v>185691600</v>
      </c>
      <c r="K1836" s="111">
        <f>J1836/I1836</f>
        <v>212.99793530626292</v>
      </c>
      <c r="L1836" s="111">
        <v>163</v>
      </c>
      <c r="M1836" s="111">
        <v>184</v>
      </c>
      <c r="N1836" s="154">
        <f>(M1836-K1836)/K1836</f>
        <v>-0.13614186102117709</v>
      </c>
      <c r="O1836" s="154">
        <f>(M1836-L1836)/L1836</f>
        <v>0.12883435582822086</v>
      </c>
    </row>
    <row r="1837" spans="4:15" s="2" customFormat="1" ht="21.95" customHeight="1" x14ac:dyDescent="0.15">
      <c r="D1837" s="10">
        <v>1826</v>
      </c>
      <c r="E1837" s="116"/>
      <c r="F1837" s="152">
        <v>8167</v>
      </c>
      <c r="G1837" s="76" t="s">
        <v>13590</v>
      </c>
      <c r="H1837" s="76" t="s">
        <v>15056</v>
      </c>
      <c r="I1837" s="153">
        <v>26700</v>
      </c>
      <c r="J1837" s="153">
        <v>38768400</v>
      </c>
      <c r="K1837" s="111">
        <f>J1837/I1837</f>
        <v>1452</v>
      </c>
      <c r="L1837" s="111">
        <v>1119</v>
      </c>
      <c r="M1837" s="111">
        <v>1101</v>
      </c>
      <c r="N1837" s="154">
        <f>(M1837-K1837)/K1837</f>
        <v>-0.24173553719008264</v>
      </c>
      <c r="O1837" s="154">
        <f>(M1837-L1837)/L1837</f>
        <v>-1.6085790884718499E-2</v>
      </c>
    </row>
    <row r="1838" spans="4:15" s="2" customFormat="1" ht="21.95" customHeight="1" x14ac:dyDescent="0.15">
      <c r="D1838" s="10">
        <v>1827</v>
      </c>
      <c r="E1838" s="116"/>
      <c r="F1838" s="152">
        <v>8168</v>
      </c>
      <c r="G1838" s="76" t="s">
        <v>13590</v>
      </c>
      <c r="H1838" s="76" t="s">
        <v>2804</v>
      </c>
      <c r="I1838" s="153">
        <v>2408900</v>
      </c>
      <c r="J1838" s="153">
        <v>1354394650</v>
      </c>
      <c r="K1838" s="111">
        <f>J1838/I1838</f>
        <v>562.24610818215785</v>
      </c>
      <c r="L1838" s="111">
        <v>522</v>
      </c>
      <c r="M1838" s="111">
        <v>517</v>
      </c>
      <c r="N1838" s="154">
        <f>(M1838-K1838)/K1838</f>
        <v>-8.0473848593539593E-2</v>
      </c>
      <c r="O1838" s="154">
        <f>(M1838-L1838)/L1838</f>
        <v>-9.5785440613026813E-3</v>
      </c>
    </row>
    <row r="1839" spans="4:15" s="2" customFormat="1" ht="21.95" customHeight="1" x14ac:dyDescent="0.15">
      <c r="D1839" s="10">
        <v>1828</v>
      </c>
      <c r="E1839" s="116"/>
      <c r="F1839" s="152">
        <v>8173</v>
      </c>
      <c r="G1839" s="76" t="s">
        <v>13590</v>
      </c>
      <c r="H1839" s="76" t="s">
        <v>15057</v>
      </c>
      <c r="I1839" s="153">
        <v>1463100</v>
      </c>
      <c r="J1839" s="153">
        <v>5745551700</v>
      </c>
      <c r="K1839" s="111">
        <f>J1839/I1839</f>
        <v>3926.9712938281732</v>
      </c>
      <c r="L1839" s="111">
        <v>2412</v>
      </c>
      <c r="M1839" s="111">
        <v>2274</v>
      </c>
      <c r="N1839" s="154">
        <f>(M1839-K1839)/K1839</f>
        <v>-0.42092777617856963</v>
      </c>
      <c r="O1839" s="154">
        <f>(M1839-L1839)/L1839</f>
        <v>-5.721393034825871E-2</v>
      </c>
    </row>
    <row r="1840" spans="4:15" s="2" customFormat="1" ht="21.95" customHeight="1" x14ac:dyDescent="0.15">
      <c r="D1840" s="10">
        <v>1829</v>
      </c>
      <c r="E1840" s="116"/>
      <c r="F1840" s="152">
        <v>8174</v>
      </c>
      <c r="G1840" s="76" t="s">
        <v>13590</v>
      </c>
      <c r="H1840" s="76" t="s">
        <v>15058</v>
      </c>
      <c r="I1840" s="153">
        <v>2586900</v>
      </c>
      <c r="J1840" s="153">
        <v>12916359500</v>
      </c>
      <c r="K1840" s="111">
        <f>J1840/I1840</f>
        <v>4992.9875526692176</v>
      </c>
      <c r="L1840" s="111">
        <v>3990</v>
      </c>
      <c r="M1840" s="111">
        <v>4010</v>
      </c>
      <c r="N1840" s="154">
        <f>(M1840-K1840)/K1840</f>
        <v>-0.19687362371727105</v>
      </c>
      <c r="O1840" s="154">
        <f>(M1840-L1840)/L1840</f>
        <v>5.0125313283208017E-3</v>
      </c>
    </row>
    <row r="1841" spans="4:15" s="2" customFormat="1" ht="21.95" customHeight="1" x14ac:dyDescent="0.15">
      <c r="D1841" s="10">
        <v>1830</v>
      </c>
      <c r="E1841" s="116"/>
      <c r="F1841" s="152">
        <v>8179</v>
      </c>
      <c r="G1841" s="76" t="s">
        <v>13463</v>
      </c>
      <c r="H1841" s="76" t="s">
        <v>15059</v>
      </c>
      <c r="I1841" s="153">
        <v>2242100</v>
      </c>
      <c r="J1841" s="153">
        <v>6508816300</v>
      </c>
      <c r="K1841" s="111">
        <f>J1841/I1841</f>
        <v>2903</v>
      </c>
      <c r="L1841" s="111">
        <v>2548</v>
      </c>
      <c r="M1841" s="111">
        <v>2621</v>
      </c>
      <c r="N1841" s="154">
        <f>(M1841-K1841)/K1841</f>
        <v>-9.7140888735790562E-2</v>
      </c>
      <c r="O1841" s="154">
        <f>(M1841-L1841)/L1841</f>
        <v>2.8649921507064365E-2</v>
      </c>
    </row>
    <row r="1842" spans="4:15" s="2" customFormat="1" ht="21.95" customHeight="1" x14ac:dyDescent="0.15">
      <c r="D1842" s="10">
        <v>1831</v>
      </c>
      <c r="E1842" s="116"/>
      <c r="F1842" s="152">
        <v>8181</v>
      </c>
      <c r="G1842" s="76" t="s">
        <v>13463</v>
      </c>
      <c r="H1842" s="76" t="s">
        <v>2812</v>
      </c>
      <c r="I1842" s="153">
        <v>81600</v>
      </c>
      <c r="J1842" s="153">
        <v>147288000</v>
      </c>
      <c r="K1842" s="111">
        <f>J1842/I1842</f>
        <v>1805</v>
      </c>
      <c r="L1842" s="111">
        <v>1163</v>
      </c>
      <c r="M1842" s="111">
        <v>1251</v>
      </c>
      <c r="N1842" s="154">
        <f>(M1842-K1842)/K1842</f>
        <v>-0.30692520775623267</v>
      </c>
      <c r="O1842" s="154">
        <f>(M1842-L1842)/L1842</f>
        <v>7.5666380051590709E-2</v>
      </c>
    </row>
    <row r="1843" spans="4:15" s="2" customFormat="1" ht="21.95" customHeight="1" x14ac:dyDescent="0.15">
      <c r="D1843" s="10">
        <v>1832</v>
      </c>
      <c r="E1843" s="116"/>
      <c r="F1843" s="152">
        <v>8182</v>
      </c>
      <c r="G1843" s="76" t="s">
        <v>13590</v>
      </c>
      <c r="H1843" s="76" t="s">
        <v>2814</v>
      </c>
      <c r="I1843" s="153">
        <v>1200800</v>
      </c>
      <c r="J1843" s="153">
        <v>2193253700</v>
      </c>
      <c r="K1843" s="111">
        <f>J1843/I1843</f>
        <v>1826.4937541638908</v>
      </c>
      <c r="L1843" s="111">
        <v>1414</v>
      </c>
      <c r="M1843" s="111">
        <v>1291</v>
      </c>
      <c r="N1843" s="154">
        <f>(M1843-K1843)/K1843</f>
        <v>-0.29318126762991442</v>
      </c>
      <c r="O1843" s="154">
        <f>(M1843-L1843)/L1843</f>
        <v>-8.6987270155586993E-2</v>
      </c>
    </row>
    <row r="1844" spans="4:15" s="2" customFormat="1" ht="21.95" customHeight="1" x14ac:dyDescent="0.15">
      <c r="D1844" s="10">
        <v>1833</v>
      </c>
      <c r="E1844" s="116"/>
      <c r="F1844" s="152">
        <v>8184</v>
      </c>
      <c r="G1844" s="76" t="s">
        <v>13590</v>
      </c>
      <c r="H1844" s="76" t="s">
        <v>15060</v>
      </c>
      <c r="I1844" s="153">
        <v>3612800</v>
      </c>
      <c r="J1844" s="153">
        <v>12429060000</v>
      </c>
      <c r="K1844" s="111">
        <f>J1844/I1844</f>
        <v>3440.28454384411</v>
      </c>
      <c r="L1844" s="111">
        <v>2960</v>
      </c>
      <c r="M1844" s="111">
        <v>3110</v>
      </c>
      <c r="N1844" s="154">
        <f>(M1844-K1844)/K1844</f>
        <v>-9.6005007619240759E-2</v>
      </c>
      <c r="O1844" s="154">
        <f>(M1844-L1844)/L1844</f>
        <v>5.0675675675675678E-2</v>
      </c>
    </row>
    <row r="1845" spans="4:15" s="2" customFormat="1" ht="21.95" customHeight="1" x14ac:dyDescent="0.15">
      <c r="D1845" s="10">
        <v>1834</v>
      </c>
      <c r="E1845" s="116"/>
      <c r="F1845" s="152">
        <v>8185</v>
      </c>
      <c r="G1845" s="76" t="s">
        <v>13590</v>
      </c>
      <c r="H1845" s="76" t="s">
        <v>2818</v>
      </c>
      <c r="I1845" s="153">
        <v>1661100</v>
      </c>
      <c r="J1845" s="153">
        <v>4496561700</v>
      </c>
      <c r="K1845" s="111">
        <f>J1845/I1845</f>
        <v>2706.9783276142316</v>
      </c>
      <c r="L1845" s="111">
        <v>1776</v>
      </c>
      <c r="M1845" s="111">
        <v>1824</v>
      </c>
      <c r="N1845" s="154">
        <f>(M1845-K1845)/K1845</f>
        <v>-0.32618596115338527</v>
      </c>
      <c r="O1845" s="154">
        <f>(M1845-L1845)/L1845</f>
        <v>2.7027027027027029E-2</v>
      </c>
    </row>
    <row r="1846" spans="4:15" s="2" customFormat="1" ht="21.95" customHeight="1" x14ac:dyDescent="0.15">
      <c r="D1846" s="10">
        <v>1835</v>
      </c>
      <c r="E1846" s="116"/>
      <c r="F1846" s="152">
        <v>8186</v>
      </c>
      <c r="G1846" s="76" t="s">
        <v>13590</v>
      </c>
      <c r="H1846" s="76" t="s">
        <v>15062</v>
      </c>
      <c r="I1846" s="153">
        <v>203600</v>
      </c>
      <c r="J1846" s="153">
        <v>122974400</v>
      </c>
      <c r="K1846" s="111">
        <f>J1846/I1846</f>
        <v>604</v>
      </c>
      <c r="L1846" s="111">
        <v>309</v>
      </c>
      <c r="M1846" s="111">
        <v>383</v>
      </c>
      <c r="N1846" s="154">
        <f>(M1846-K1846)/K1846</f>
        <v>-0.36589403973509932</v>
      </c>
      <c r="O1846" s="154">
        <f>(M1846-L1846)/L1846</f>
        <v>0.23948220064724918</v>
      </c>
    </row>
    <row r="1847" spans="4:15" s="2" customFormat="1" ht="21.95" customHeight="1" x14ac:dyDescent="0.15">
      <c r="D1847" s="10">
        <v>1836</v>
      </c>
      <c r="E1847" s="116"/>
      <c r="F1847" s="152">
        <v>8194</v>
      </c>
      <c r="G1847" s="76" t="s">
        <v>13590</v>
      </c>
      <c r="H1847" s="76" t="s">
        <v>15063</v>
      </c>
      <c r="I1847" s="153">
        <v>1246700</v>
      </c>
      <c r="J1847" s="153">
        <v>3676033800</v>
      </c>
      <c r="K1847" s="111">
        <f>J1847/I1847</f>
        <v>2948.6113740274322</v>
      </c>
      <c r="L1847" s="111">
        <v>2258</v>
      </c>
      <c r="M1847" s="111">
        <v>2293</v>
      </c>
      <c r="N1847" s="154">
        <f>(M1847-K1847)/K1847</f>
        <v>-0.22234580650482588</v>
      </c>
      <c r="O1847" s="154">
        <f>(M1847-L1847)/L1847</f>
        <v>1.550044286979628E-2</v>
      </c>
    </row>
    <row r="1848" spans="4:15" s="2" customFormat="1" ht="21.95" customHeight="1" x14ac:dyDescent="0.15">
      <c r="D1848" s="10">
        <v>1837</v>
      </c>
      <c r="E1848" s="116"/>
      <c r="F1848" s="152">
        <v>8198</v>
      </c>
      <c r="G1848" s="76" t="s">
        <v>13590</v>
      </c>
      <c r="H1848" s="76" t="s">
        <v>15064</v>
      </c>
      <c r="I1848" s="153">
        <v>2700</v>
      </c>
      <c r="J1848" s="153">
        <v>6793200</v>
      </c>
      <c r="K1848" s="111">
        <f>J1848/I1848</f>
        <v>2516</v>
      </c>
      <c r="L1848" s="111">
        <v>2341</v>
      </c>
      <c r="M1848" s="111">
        <v>2491</v>
      </c>
      <c r="N1848" s="154">
        <f>(M1848-K1848)/K1848</f>
        <v>-9.9364069952305248E-3</v>
      </c>
      <c r="O1848" s="154">
        <f>(M1848-L1848)/L1848</f>
        <v>6.4075181546347712E-2</v>
      </c>
    </row>
    <row r="1849" spans="4:15" s="2" customFormat="1" ht="21.95" customHeight="1" x14ac:dyDescent="0.15">
      <c r="D1849" s="10">
        <v>1838</v>
      </c>
      <c r="E1849" s="116"/>
      <c r="F1849" s="152">
        <v>8200</v>
      </c>
      <c r="G1849" s="76" t="s">
        <v>13463</v>
      </c>
      <c r="H1849" s="76" t="s">
        <v>15065</v>
      </c>
      <c r="I1849" s="153">
        <v>1556000</v>
      </c>
      <c r="J1849" s="153">
        <v>3865093000</v>
      </c>
      <c r="K1849" s="111">
        <f>J1849/I1849</f>
        <v>2483.9929305912597</v>
      </c>
      <c r="L1849" s="111">
        <v>2297</v>
      </c>
      <c r="M1849" s="111">
        <v>2317</v>
      </c>
      <c r="N1849" s="154">
        <f>(M1849-K1849)/K1849</f>
        <v>-6.7227619102567526E-2</v>
      </c>
      <c r="O1849" s="154">
        <f>(M1849-L1849)/L1849</f>
        <v>8.7070091423595997E-3</v>
      </c>
    </row>
    <row r="1850" spans="4:15" s="2" customFormat="1" ht="21.95" customHeight="1" x14ac:dyDescent="0.15">
      <c r="D1850" s="10">
        <v>1839</v>
      </c>
      <c r="E1850" s="116"/>
      <c r="F1850" s="152">
        <v>8201</v>
      </c>
      <c r="G1850" s="76" t="s">
        <v>13590</v>
      </c>
      <c r="H1850" s="76" t="s">
        <v>15066</v>
      </c>
      <c r="I1850" s="153">
        <v>759000</v>
      </c>
      <c r="J1850" s="153">
        <v>92598000</v>
      </c>
      <c r="K1850" s="111">
        <f>J1850/I1850</f>
        <v>122</v>
      </c>
      <c r="L1850" s="111"/>
      <c r="M1850" s="111"/>
      <c r="N1850" s="154">
        <f>(M1850-K1850)/K1850</f>
        <v>-1</v>
      </c>
      <c r="O1850" s="154" t="e">
        <f>(M1850-L1850)/L1850</f>
        <v>#DIV/0!</v>
      </c>
    </row>
    <row r="1851" spans="4:15" s="2" customFormat="1" ht="21.95" customHeight="1" x14ac:dyDescent="0.15">
      <c r="D1851" s="10">
        <v>1840</v>
      </c>
      <c r="E1851" s="116"/>
      <c r="F1851" s="152">
        <v>8202</v>
      </c>
      <c r="G1851" s="76" t="s">
        <v>13590</v>
      </c>
      <c r="H1851" s="76" t="s">
        <v>15067</v>
      </c>
      <c r="I1851" s="153">
        <v>42400</v>
      </c>
      <c r="J1851" s="153">
        <v>22556800</v>
      </c>
      <c r="K1851" s="111">
        <f>J1851/I1851</f>
        <v>532</v>
      </c>
      <c r="L1851" s="111">
        <v>244</v>
      </c>
      <c r="M1851" s="111">
        <v>267</v>
      </c>
      <c r="N1851" s="154">
        <f>(M1851-K1851)/K1851</f>
        <v>-0.49812030075187969</v>
      </c>
      <c r="O1851" s="154">
        <f>(M1851-L1851)/L1851</f>
        <v>9.4262295081967207E-2</v>
      </c>
    </row>
    <row r="1852" spans="4:15" s="2" customFormat="1" ht="21.95" customHeight="1" x14ac:dyDescent="0.15">
      <c r="D1852" s="10">
        <v>1841</v>
      </c>
      <c r="E1852" s="116"/>
      <c r="F1852" s="152">
        <v>8203</v>
      </c>
      <c r="G1852" s="76" t="s">
        <v>13590</v>
      </c>
      <c r="H1852" s="76" t="s">
        <v>15068</v>
      </c>
      <c r="I1852" s="153">
        <v>1272000</v>
      </c>
      <c r="J1852" s="153">
        <v>894199000</v>
      </c>
      <c r="K1852" s="111">
        <f>J1852/I1852</f>
        <v>702.98663522012578</v>
      </c>
      <c r="L1852" s="111">
        <v>473</v>
      </c>
      <c r="M1852" s="111">
        <v>501</v>
      </c>
      <c r="N1852" s="154">
        <f>(M1852-K1852)/K1852</f>
        <v>-0.28732642286560373</v>
      </c>
      <c r="O1852" s="154">
        <f>(M1852-L1852)/L1852</f>
        <v>5.9196617336152217E-2</v>
      </c>
    </row>
    <row r="1853" spans="4:15" s="2" customFormat="1" ht="21.95" customHeight="1" x14ac:dyDescent="0.15">
      <c r="D1853" s="10">
        <v>1842</v>
      </c>
      <c r="E1853" s="116"/>
      <c r="F1853" s="152">
        <v>8207</v>
      </c>
      <c r="G1853" s="76" t="s">
        <v>13463</v>
      </c>
      <c r="H1853" s="76" t="s">
        <v>15069</v>
      </c>
      <c r="I1853" s="153">
        <v>917400</v>
      </c>
      <c r="J1853" s="153">
        <v>433012800</v>
      </c>
      <c r="K1853" s="111">
        <f>J1853/I1853</f>
        <v>472</v>
      </c>
      <c r="L1853" s="111">
        <v>391</v>
      </c>
      <c r="M1853" s="111">
        <v>391</v>
      </c>
      <c r="N1853" s="154">
        <f>(M1853-K1853)/K1853</f>
        <v>-0.17161016949152541</v>
      </c>
      <c r="O1853" s="154">
        <f>(M1853-L1853)/L1853</f>
        <v>0</v>
      </c>
    </row>
    <row r="1854" spans="4:15" s="2" customFormat="1" ht="21.95" customHeight="1" x14ac:dyDescent="0.15">
      <c r="D1854" s="10">
        <v>1843</v>
      </c>
      <c r="E1854" s="116"/>
      <c r="F1854" s="152">
        <v>8214</v>
      </c>
      <c r="G1854" s="76" t="s">
        <v>13590</v>
      </c>
      <c r="H1854" s="76" t="s">
        <v>15070</v>
      </c>
      <c r="I1854" s="153">
        <v>3529100</v>
      </c>
      <c r="J1854" s="153">
        <v>5826508900</v>
      </c>
      <c r="K1854" s="111">
        <f>J1854/I1854</f>
        <v>1650.9900257856111</v>
      </c>
      <c r="L1854" s="111">
        <v>1291</v>
      </c>
      <c r="M1854" s="111">
        <v>1252</v>
      </c>
      <c r="N1854" s="154">
        <f>(M1854-K1854)/K1854</f>
        <v>-0.24166713278340657</v>
      </c>
      <c r="O1854" s="154">
        <f>(M1854-L1854)/L1854</f>
        <v>-3.0209140201394268E-2</v>
      </c>
    </row>
    <row r="1855" spans="4:15" s="2" customFormat="1" ht="21.95" customHeight="1" x14ac:dyDescent="0.15">
      <c r="D1855" s="10">
        <v>1844</v>
      </c>
      <c r="E1855" s="116"/>
      <c r="F1855" s="152">
        <v>8217</v>
      </c>
      <c r="G1855" s="76" t="s">
        <v>13590</v>
      </c>
      <c r="H1855" s="76" t="s">
        <v>15071</v>
      </c>
      <c r="I1855" s="153">
        <v>1887000</v>
      </c>
      <c r="J1855" s="153">
        <v>2081335000</v>
      </c>
      <c r="K1855" s="111">
        <f>J1855/I1855</f>
        <v>1102.9862215156334</v>
      </c>
      <c r="L1855" s="111">
        <v>1117</v>
      </c>
      <c r="M1855" s="111">
        <v>1016</v>
      </c>
      <c r="N1855" s="154">
        <f>(M1855-K1855)/K1855</f>
        <v>-7.8864286623729546E-2</v>
      </c>
      <c r="O1855" s="154">
        <f>(M1855-L1855)/L1855</f>
        <v>-9.0420769919427033E-2</v>
      </c>
    </row>
    <row r="1856" spans="4:15" s="2" customFormat="1" ht="21.95" customHeight="1" x14ac:dyDescent="0.15">
      <c r="D1856" s="10">
        <v>1845</v>
      </c>
      <c r="E1856" s="116"/>
      <c r="F1856" s="152">
        <v>8218</v>
      </c>
      <c r="G1856" s="76" t="s">
        <v>13590</v>
      </c>
      <c r="H1856" s="76" t="s">
        <v>2834</v>
      </c>
      <c r="I1856" s="153">
        <v>3885300</v>
      </c>
      <c r="J1856" s="153">
        <v>11089734200</v>
      </c>
      <c r="K1856" s="111">
        <f>J1856/I1856</f>
        <v>2854.2800298561242</v>
      </c>
      <c r="L1856" s="111">
        <v>2371</v>
      </c>
      <c r="M1856" s="111">
        <v>2731</v>
      </c>
      <c r="N1856" s="154">
        <f>(M1856-K1856)/K1856</f>
        <v>-4.3191287668553804E-2</v>
      </c>
      <c r="O1856" s="154">
        <f>(M1856-L1856)/L1856</f>
        <v>0.15183466891606917</v>
      </c>
    </row>
    <row r="1857" spans="4:15" s="2" customFormat="1" ht="21.95" customHeight="1" x14ac:dyDescent="0.15">
      <c r="D1857" s="10">
        <v>1846</v>
      </c>
      <c r="E1857" s="116"/>
      <c r="F1857" s="152">
        <v>8219</v>
      </c>
      <c r="G1857" s="76" t="s">
        <v>13590</v>
      </c>
      <c r="H1857" s="76" t="s">
        <v>15073</v>
      </c>
      <c r="I1857" s="153">
        <v>3178100</v>
      </c>
      <c r="J1857" s="153">
        <v>13696999000</v>
      </c>
      <c r="K1857" s="111">
        <f>J1857/I1857</f>
        <v>4309.8074321135273</v>
      </c>
      <c r="L1857" s="111">
        <v>2635</v>
      </c>
      <c r="M1857" s="111">
        <v>2665</v>
      </c>
      <c r="N1857" s="154">
        <f>(M1857-K1857)/K1857</f>
        <v>-0.38164290586573019</v>
      </c>
      <c r="O1857" s="154">
        <f>(M1857-L1857)/L1857</f>
        <v>1.1385199240986717E-2</v>
      </c>
    </row>
    <row r="1858" spans="4:15" s="2" customFormat="1" ht="21.95" customHeight="1" x14ac:dyDescent="0.15">
      <c r="D1858" s="10">
        <v>1847</v>
      </c>
      <c r="E1858" s="116"/>
      <c r="F1858" s="152">
        <v>8227</v>
      </c>
      <c r="G1858" s="76" t="s">
        <v>13590</v>
      </c>
      <c r="H1858" s="76" t="s">
        <v>2838</v>
      </c>
      <c r="I1858" s="153">
        <v>2047200</v>
      </c>
      <c r="J1858" s="153">
        <v>27497011500</v>
      </c>
      <c r="K1858" s="111">
        <f>J1858/I1858</f>
        <v>13431.521834701056</v>
      </c>
      <c r="L1858" s="111">
        <v>8400</v>
      </c>
      <c r="M1858" s="111">
        <v>9240</v>
      </c>
      <c r="N1858" s="154">
        <f>(M1858-K1858)/K1858</f>
        <v>-0.31206604034042029</v>
      </c>
      <c r="O1858" s="154">
        <f>(M1858-L1858)/L1858</f>
        <v>0.1</v>
      </c>
    </row>
    <row r="1859" spans="4:15" s="2" customFormat="1" ht="21.95" customHeight="1" x14ac:dyDescent="0.15">
      <c r="D1859" s="10">
        <v>1848</v>
      </c>
      <c r="E1859" s="116"/>
      <c r="F1859" s="152">
        <v>8230</v>
      </c>
      <c r="G1859" s="76" t="s">
        <v>13590</v>
      </c>
      <c r="H1859" s="76" t="s">
        <v>2840</v>
      </c>
      <c r="I1859" s="153">
        <v>468600</v>
      </c>
      <c r="J1859" s="153">
        <v>226683750</v>
      </c>
      <c r="K1859" s="111">
        <f>J1859/I1859</f>
        <v>483.74679897567222</v>
      </c>
      <c r="L1859" s="111">
        <v>404</v>
      </c>
      <c r="M1859" s="111">
        <v>393</v>
      </c>
      <c r="N1859" s="154">
        <f>(M1859-K1859)/K1859</f>
        <v>-0.18759152343297658</v>
      </c>
      <c r="O1859" s="154">
        <f>(M1859-L1859)/L1859</f>
        <v>-2.7227722772277228E-2</v>
      </c>
    </row>
    <row r="1860" spans="4:15" s="2" customFormat="1" ht="21.95" customHeight="1" x14ac:dyDescent="0.15">
      <c r="D1860" s="10">
        <v>1849</v>
      </c>
      <c r="E1860" s="116"/>
      <c r="F1860" s="152">
        <v>8233</v>
      </c>
      <c r="G1860" s="76" t="s">
        <v>13590</v>
      </c>
      <c r="H1860" s="76" t="s">
        <v>2842</v>
      </c>
      <c r="I1860" s="153">
        <v>29239000</v>
      </c>
      <c r="J1860" s="153">
        <v>30013627000</v>
      </c>
      <c r="K1860" s="111">
        <f>J1860/I1860</f>
        <v>1026.4929375149629</v>
      </c>
      <c r="L1860" s="111">
        <v>1404</v>
      </c>
      <c r="M1860" s="111">
        <v>1465</v>
      </c>
      <c r="N1860" s="154">
        <f>(M1860-K1860)/K1860</f>
        <v>0.42718955626389299</v>
      </c>
      <c r="O1860" s="154">
        <f>(M1860-L1860)/L1860</f>
        <v>4.344729344729345E-2</v>
      </c>
    </row>
    <row r="1861" spans="4:15" s="2" customFormat="1" ht="21.95" customHeight="1" x14ac:dyDescent="0.15">
      <c r="D1861" s="10">
        <v>1850</v>
      </c>
      <c r="E1861" s="116"/>
      <c r="F1861" s="152">
        <v>8237</v>
      </c>
      <c r="G1861" s="76" t="s">
        <v>13590</v>
      </c>
      <c r="H1861" s="76" t="s">
        <v>15074</v>
      </c>
      <c r="I1861" s="153">
        <v>2352200</v>
      </c>
      <c r="J1861" s="153">
        <v>3558873800</v>
      </c>
      <c r="K1861" s="111">
        <f>J1861/I1861</f>
        <v>1512.9979593571975</v>
      </c>
      <c r="L1861" s="111">
        <v>1113</v>
      </c>
      <c r="M1861" s="111">
        <v>993</v>
      </c>
      <c r="N1861" s="154">
        <f>(M1861-K1861)/K1861</f>
        <v>-0.34368715181752157</v>
      </c>
      <c r="O1861" s="154">
        <f>(M1861-L1861)/L1861</f>
        <v>-0.1078167115902965</v>
      </c>
    </row>
    <row r="1862" spans="4:15" s="2" customFormat="1" ht="21.95" customHeight="1" x14ac:dyDescent="0.15">
      <c r="D1862" s="10">
        <v>1851</v>
      </c>
      <c r="E1862" s="116"/>
      <c r="F1862" s="152">
        <v>8242</v>
      </c>
      <c r="G1862" s="76" t="s">
        <v>13590</v>
      </c>
      <c r="H1862" s="76" t="s">
        <v>15075</v>
      </c>
      <c r="I1862" s="153">
        <v>7696600</v>
      </c>
      <c r="J1862" s="153">
        <v>15130249600</v>
      </c>
      <c r="K1862" s="111">
        <f>J1862/I1862</f>
        <v>1965.8355117844244</v>
      </c>
      <c r="L1862" s="111">
        <v>1562</v>
      </c>
      <c r="M1862" s="111">
        <v>1509</v>
      </c>
      <c r="N1862" s="154">
        <f>(M1862-K1862)/K1862</f>
        <v>-0.23238745512830142</v>
      </c>
      <c r="O1862" s="154">
        <f>(M1862-L1862)/L1862</f>
        <v>-3.3930857874519847E-2</v>
      </c>
    </row>
    <row r="1863" spans="4:15" s="2" customFormat="1" ht="21.95" customHeight="1" x14ac:dyDescent="0.15">
      <c r="D1863" s="10">
        <v>1852</v>
      </c>
      <c r="E1863" s="116"/>
      <c r="F1863" s="152">
        <v>8244</v>
      </c>
      <c r="G1863" s="76" t="s">
        <v>13590</v>
      </c>
      <c r="H1863" s="76" t="s">
        <v>15076</v>
      </c>
      <c r="I1863" s="153">
        <v>423100</v>
      </c>
      <c r="J1863" s="153">
        <v>1622588500</v>
      </c>
      <c r="K1863" s="111">
        <f>J1863/I1863</f>
        <v>3835</v>
      </c>
      <c r="L1863" s="111">
        <v>3465</v>
      </c>
      <c r="M1863" s="111">
        <v>3335</v>
      </c>
      <c r="N1863" s="154">
        <f>(M1863-K1863)/K1863</f>
        <v>-0.1303780964797914</v>
      </c>
      <c r="O1863" s="154">
        <f>(M1863-L1863)/L1863</f>
        <v>-3.751803751803752E-2</v>
      </c>
    </row>
    <row r="1864" spans="4:15" s="2" customFormat="1" ht="21.95" customHeight="1" x14ac:dyDescent="0.15">
      <c r="D1864" s="10">
        <v>1853</v>
      </c>
      <c r="E1864" s="116"/>
      <c r="F1864" s="152">
        <v>8251</v>
      </c>
      <c r="G1864" s="76" t="s">
        <v>13590</v>
      </c>
      <c r="H1864" s="76" t="s">
        <v>2850</v>
      </c>
      <c r="I1864" s="153">
        <v>1730100</v>
      </c>
      <c r="J1864" s="153">
        <v>2487948600</v>
      </c>
      <c r="K1864" s="111">
        <f>J1864/I1864</f>
        <v>1438.0374544823999</v>
      </c>
      <c r="L1864" s="111">
        <v>1114</v>
      </c>
      <c r="M1864" s="111">
        <v>1036</v>
      </c>
      <c r="N1864" s="154">
        <f>(M1864-K1864)/K1864</f>
        <v>-0.27957370180396812</v>
      </c>
      <c r="O1864" s="154">
        <f>(M1864-L1864)/L1864</f>
        <v>-7.0017953321364457E-2</v>
      </c>
    </row>
    <row r="1865" spans="4:15" s="2" customFormat="1" ht="21.95" customHeight="1" x14ac:dyDescent="0.15">
      <c r="D1865" s="10">
        <v>1854</v>
      </c>
      <c r="E1865" s="116"/>
      <c r="F1865" s="152">
        <v>8252</v>
      </c>
      <c r="G1865" s="76" t="s">
        <v>13590</v>
      </c>
      <c r="H1865" s="76" t="s">
        <v>15077</v>
      </c>
      <c r="I1865" s="153">
        <v>19165100</v>
      </c>
      <c r="J1865" s="153">
        <v>41913925500</v>
      </c>
      <c r="K1865" s="111">
        <f>J1865/I1865</f>
        <v>2186.9922671940139</v>
      </c>
      <c r="L1865" s="111">
        <v>2133</v>
      </c>
      <c r="M1865" s="111">
        <v>2184</v>
      </c>
      <c r="N1865" s="154">
        <f>(M1865-K1865)/K1865</f>
        <v>-1.3682111450047006E-3</v>
      </c>
      <c r="O1865" s="154">
        <f>(M1865-L1865)/L1865</f>
        <v>2.3909985935302389E-2</v>
      </c>
    </row>
    <row r="1866" spans="4:15" s="2" customFormat="1" ht="21.95" customHeight="1" x14ac:dyDescent="0.15">
      <c r="D1866" s="10">
        <v>1855</v>
      </c>
      <c r="E1866" s="116"/>
      <c r="F1866" s="152">
        <v>8253</v>
      </c>
      <c r="G1866" s="76" t="s">
        <v>13693</v>
      </c>
      <c r="H1866" s="76" t="s">
        <v>15078</v>
      </c>
      <c r="I1866" s="153">
        <v>15382700</v>
      </c>
      <c r="J1866" s="153">
        <v>27411754400</v>
      </c>
      <c r="K1866" s="111">
        <f>J1866/I1866</f>
        <v>1781.9858932437089</v>
      </c>
      <c r="L1866" s="111">
        <v>1291</v>
      </c>
      <c r="M1866" s="111">
        <v>1410</v>
      </c>
      <c r="N1866" s="154">
        <f>(M1866-K1866)/K1866</f>
        <v>-0.20874794500566518</v>
      </c>
      <c r="O1866" s="154">
        <f>(M1866-L1866)/L1866</f>
        <v>9.2176607281177381E-2</v>
      </c>
    </row>
    <row r="1867" spans="4:15" s="2" customFormat="1" ht="21.95" customHeight="1" x14ac:dyDescent="0.15">
      <c r="D1867" s="10">
        <v>1856</v>
      </c>
      <c r="E1867" s="116"/>
      <c r="F1867" s="152">
        <v>8255</v>
      </c>
      <c r="G1867" s="76" t="s">
        <v>13590</v>
      </c>
      <c r="H1867" s="76" t="s">
        <v>15079</v>
      </c>
      <c r="I1867" s="153">
        <v>1148600</v>
      </c>
      <c r="J1867" s="153">
        <v>4701191000</v>
      </c>
      <c r="K1867" s="111">
        <f>J1867/I1867</f>
        <v>4092.9749259968657</v>
      </c>
      <c r="L1867" s="111">
        <v>3655</v>
      </c>
      <c r="M1867" s="111">
        <v>3460</v>
      </c>
      <c r="N1867" s="154">
        <f>(M1867-K1867)/K1867</f>
        <v>-0.15464910913000557</v>
      </c>
      <c r="O1867" s="154">
        <f>(M1867-L1867)/L1867</f>
        <v>-5.33515731874145E-2</v>
      </c>
    </row>
    <row r="1868" spans="4:15" s="2" customFormat="1" ht="21.95" customHeight="1" x14ac:dyDescent="0.15">
      <c r="D1868" s="10">
        <v>1857</v>
      </c>
      <c r="E1868" s="116"/>
      <c r="F1868" s="152">
        <v>8260</v>
      </c>
      <c r="G1868" s="76" t="s">
        <v>13590</v>
      </c>
      <c r="H1868" s="76" t="s">
        <v>2858</v>
      </c>
      <c r="I1868" s="153">
        <v>547300</v>
      </c>
      <c r="J1868" s="153">
        <v>205784800</v>
      </c>
      <c r="K1868" s="111">
        <f>J1868/I1868</f>
        <v>376</v>
      </c>
      <c r="L1868" s="111">
        <v>204</v>
      </c>
      <c r="M1868" s="111">
        <v>200</v>
      </c>
      <c r="N1868" s="154">
        <f>(M1868-K1868)/K1868</f>
        <v>-0.46808510638297873</v>
      </c>
      <c r="O1868" s="154">
        <f>(M1868-L1868)/L1868</f>
        <v>-1.9607843137254902E-2</v>
      </c>
    </row>
    <row r="1869" spans="4:15" s="2" customFormat="1" ht="21.95" customHeight="1" x14ac:dyDescent="0.15">
      <c r="D1869" s="10">
        <v>1858</v>
      </c>
      <c r="E1869" s="116"/>
      <c r="F1869" s="152">
        <v>8267</v>
      </c>
      <c r="G1869" s="76" t="s">
        <v>13590</v>
      </c>
      <c r="H1869" s="76" t="s">
        <v>2860</v>
      </c>
      <c r="I1869" s="153">
        <v>62465400</v>
      </c>
      <c r="J1869" s="153">
        <v>119626840800</v>
      </c>
      <c r="K1869" s="111">
        <f>J1869/I1869</f>
        <v>1915.0896464282628</v>
      </c>
      <c r="L1869" s="111">
        <v>2149.5</v>
      </c>
      <c r="M1869" s="111">
        <v>2184</v>
      </c>
      <c r="N1869" s="154">
        <f>(M1869-K1869)/K1869</f>
        <v>0.14041658784656288</v>
      </c>
      <c r="O1869" s="154">
        <f>(M1869-L1869)/L1869</f>
        <v>1.6050244242847175E-2</v>
      </c>
    </row>
    <row r="1870" spans="4:15" s="2" customFormat="1" ht="21.95" customHeight="1" x14ac:dyDescent="0.15">
      <c r="D1870" s="10">
        <v>1859</v>
      </c>
      <c r="E1870" s="116"/>
      <c r="F1870" s="152">
        <v>8273</v>
      </c>
      <c r="G1870" s="76" t="s">
        <v>13590</v>
      </c>
      <c r="H1870" s="76" t="s">
        <v>2862</v>
      </c>
      <c r="I1870" s="153">
        <v>3342000</v>
      </c>
      <c r="J1870" s="153">
        <v>24381104500</v>
      </c>
      <c r="K1870" s="111">
        <f>J1870/I1870</f>
        <v>7295.3634051466188</v>
      </c>
      <c r="L1870" s="111">
        <v>5110</v>
      </c>
      <c r="M1870" s="111">
        <v>5380</v>
      </c>
      <c r="N1870" s="154">
        <f>(M1870-K1870)/K1870</f>
        <v>-0.26254530429497153</v>
      </c>
      <c r="O1870" s="154">
        <f>(M1870-L1870)/L1870</f>
        <v>5.2837573385518588E-2</v>
      </c>
    </row>
    <row r="1871" spans="4:15" s="2" customFormat="1" ht="21.95" customHeight="1" x14ac:dyDescent="0.15">
      <c r="D1871" s="10">
        <v>1860</v>
      </c>
      <c r="E1871" s="116"/>
      <c r="F1871" s="152">
        <v>8274</v>
      </c>
      <c r="G1871" s="76" t="s">
        <v>13590</v>
      </c>
      <c r="H1871" s="76" t="s">
        <v>15081</v>
      </c>
      <c r="I1871" s="153">
        <v>134000</v>
      </c>
      <c r="J1871" s="153">
        <v>400392000</v>
      </c>
      <c r="K1871" s="111">
        <f>J1871/I1871</f>
        <v>2988</v>
      </c>
      <c r="L1871" s="111"/>
      <c r="M1871" s="111"/>
      <c r="N1871" s="154">
        <f>(M1871-K1871)/K1871</f>
        <v>-1</v>
      </c>
      <c r="O1871" s="154" t="e">
        <f>(M1871-L1871)/L1871</f>
        <v>#DIV/0!</v>
      </c>
    </row>
    <row r="1872" spans="4:15" s="2" customFormat="1" ht="21.95" customHeight="1" x14ac:dyDescent="0.15">
      <c r="D1872" s="10">
        <v>1861</v>
      </c>
      <c r="E1872" s="116"/>
      <c r="F1872" s="152">
        <v>8275</v>
      </c>
      <c r="G1872" s="76" t="s">
        <v>13363</v>
      </c>
      <c r="H1872" s="76" t="s">
        <v>15082</v>
      </c>
      <c r="I1872" s="153">
        <v>440000</v>
      </c>
      <c r="J1872" s="153">
        <v>417112000</v>
      </c>
      <c r="K1872" s="111">
        <f>J1872/I1872</f>
        <v>947.9818181818182</v>
      </c>
      <c r="L1872" s="111">
        <v>811</v>
      </c>
      <c r="M1872" s="111">
        <v>788</v>
      </c>
      <c r="N1872" s="154">
        <f>(M1872-K1872)/K1872</f>
        <v>-0.16876042885364123</v>
      </c>
      <c r="O1872" s="154">
        <f>(M1872-L1872)/L1872</f>
        <v>-2.8360049321824909E-2</v>
      </c>
    </row>
    <row r="1873" spans="4:15" s="2" customFormat="1" ht="21.95" customHeight="1" x14ac:dyDescent="0.15">
      <c r="D1873" s="10">
        <v>1862</v>
      </c>
      <c r="E1873" s="116"/>
      <c r="F1873" s="152">
        <v>8276</v>
      </c>
      <c r="G1873" s="76" t="s">
        <v>13590</v>
      </c>
      <c r="H1873" s="76" t="s">
        <v>2868</v>
      </c>
      <c r="I1873" s="153">
        <v>2883900</v>
      </c>
      <c r="J1873" s="153">
        <v>7480538400</v>
      </c>
      <c r="K1873" s="111">
        <f>J1873/I1873</f>
        <v>2593.8965983563926</v>
      </c>
      <c r="L1873" s="111">
        <v>2520</v>
      </c>
      <c r="M1873" s="111">
        <v>2510</v>
      </c>
      <c r="N1873" s="154">
        <f>(M1873-K1873)/K1873</f>
        <v>-3.2343848405350151E-2</v>
      </c>
      <c r="O1873" s="154">
        <f>(M1873-L1873)/L1873</f>
        <v>-3.968253968253968E-3</v>
      </c>
    </row>
    <row r="1874" spans="4:15" s="2" customFormat="1" ht="21.95" customHeight="1" x14ac:dyDescent="0.15">
      <c r="D1874" s="10">
        <v>1863</v>
      </c>
      <c r="E1874" s="116"/>
      <c r="F1874" s="152">
        <v>8278</v>
      </c>
      <c r="G1874" s="76" t="s">
        <v>13590</v>
      </c>
      <c r="H1874" s="76" t="s">
        <v>15083</v>
      </c>
      <c r="I1874" s="153">
        <v>1572200</v>
      </c>
      <c r="J1874" s="153">
        <v>3570457200</v>
      </c>
      <c r="K1874" s="111">
        <f>J1874/I1874</f>
        <v>2270.9942755374636</v>
      </c>
      <c r="L1874" s="111">
        <v>1870</v>
      </c>
      <c r="M1874" s="111">
        <v>1847</v>
      </c>
      <c r="N1874" s="154">
        <f>(M1874-K1874)/K1874</f>
        <v>-0.18669984337019926</v>
      </c>
      <c r="O1874" s="154">
        <f>(M1874-L1874)/L1874</f>
        <v>-1.229946524064171E-2</v>
      </c>
    </row>
    <row r="1875" spans="4:15" s="2" customFormat="1" ht="21.95" customHeight="1" x14ac:dyDescent="0.15">
      <c r="D1875" s="10">
        <v>1864</v>
      </c>
      <c r="E1875" s="116"/>
      <c r="F1875" s="152">
        <v>8279</v>
      </c>
      <c r="G1875" s="76" t="s">
        <v>13590</v>
      </c>
      <c r="H1875" s="76" t="s">
        <v>2872</v>
      </c>
      <c r="I1875" s="153">
        <v>1734700</v>
      </c>
      <c r="J1875" s="153">
        <v>9983173500</v>
      </c>
      <c r="K1875" s="111">
        <f>J1875/I1875</f>
        <v>5754.9855882861593</v>
      </c>
      <c r="L1875" s="111">
        <v>6000</v>
      </c>
      <c r="M1875" s="111">
        <v>5680</v>
      </c>
      <c r="N1875" s="154">
        <f>(M1875-K1875)/K1875</f>
        <v>-1.3029674381598255E-2</v>
      </c>
      <c r="O1875" s="154">
        <f>(M1875-L1875)/L1875</f>
        <v>-5.3333333333333337E-2</v>
      </c>
    </row>
    <row r="1876" spans="4:15" s="2" customFormat="1" ht="21.95" customHeight="1" x14ac:dyDescent="0.15">
      <c r="D1876" s="10">
        <v>1865</v>
      </c>
      <c r="E1876" s="116"/>
      <c r="F1876" s="152">
        <v>8281</v>
      </c>
      <c r="G1876" s="76" t="s">
        <v>13590</v>
      </c>
      <c r="H1876" s="76" t="s">
        <v>15084</v>
      </c>
      <c r="I1876" s="153">
        <v>3353000</v>
      </c>
      <c r="J1876" s="153">
        <v>7127078000</v>
      </c>
      <c r="K1876" s="111">
        <f>J1876/I1876</f>
        <v>2125.5824634655532</v>
      </c>
      <c r="L1876" s="111">
        <v>1267</v>
      </c>
      <c r="M1876" s="111">
        <v>1262</v>
      </c>
      <c r="N1876" s="154">
        <f>(M1876-K1876)/K1876</f>
        <v>-0.40628038587482834</v>
      </c>
      <c r="O1876" s="154">
        <f>(M1876-L1876)/L1876</f>
        <v>-3.9463299131807421E-3</v>
      </c>
    </row>
    <row r="1877" spans="4:15" s="2" customFormat="1" ht="21.95" customHeight="1" x14ac:dyDescent="0.15">
      <c r="D1877" s="10">
        <v>1866</v>
      </c>
      <c r="E1877" s="116"/>
      <c r="F1877" s="152">
        <v>8282</v>
      </c>
      <c r="G1877" s="76" t="s">
        <v>13590</v>
      </c>
      <c r="H1877" s="76" t="s">
        <v>15085</v>
      </c>
      <c r="I1877" s="153">
        <v>16105300</v>
      </c>
      <c r="J1877" s="153">
        <v>23931007300</v>
      </c>
      <c r="K1877" s="111">
        <f>J1877/I1877</f>
        <v>1485.9088188360354</v>
      </c>
      <c r="L1877" s="111">
        <v>1080</v>
      </c>
      <c r="M1877" s="111">
        <v>1062</v>
      </c>
      <c r="N1877" s="154">
        <f>(M1877-K1877)/K1877</f>
        <v>-0.28528588932401522</v>
      </c>
      <c r="O1877" s="154">
        <f>(M1877-L1877)/L1877</f>
        <v>-1.6666666666666666E-2</v>
      </c>
    </row>
    <row r="1878" spans="4:15" s="2" customFormat="1" ht="21.95" customHeight="1" x14ac:dyDescent="0.15">
      <c r="D1878" s="10">
        <v>1867</v>
      </c>
      <c r="E1878" s="116"/>
      <c r="F1878" s="152">
        <v>8283</v>
      </c>
      <c r="G1878" s="76" t="s">
        <v>13363</v>
      </c>
      <c r="H1878" s="76" t="s">
        <v>15086</v>
      </c>
      <c r="I1878" s="153">
        <v>2795100</v>
      </c>
      <c r="J1878" s="153">
        <v>16018680900</v>
      </c>
      <c r="K1878" s="111">
        <f>J1878/I1878</f>
        <v>5730.9866909949551</v>
      </c>
      <c r="L1878" s="111">
        <v>5190</v>
      </c>
      <c r="M1878" s="111">
        <v>5160</v>
      </c>
      <c r="N1878" s="154">
        <f>(M1878-K1878)/K1878</f>
        <v>-9.9631480891787985E-2</v>
      </c>
      <c r="O1878" s="154">
        <f>(M1878-L1878)/L1878</f>
        <v>-5.7803468208092483E-3</v>
      </c>
    </row>
    <row r="1879" spans="4:15" s="2" customFormat="1" ht="21.95" customHeight="1" x14ac:dyDescent="0.15">
      <c r="D1879" s="10">
        <v>1868</v>
      </c>
      <c r="E1879" s="116"/>
      <c r="F1879" s="152">
        <v>8285</v>
      </c>
      <c r="G1879" s="76" t="s">
        <v>13363</v>
      </c>
      <c r="H1879" s="76" t="s">
        <v>15087</v>
      </c>
      <c r="I1879" s="153">
        <v>935000</v>
      </c>
      <c r="J1879" s="153">
        <v>417006800</v>
      </c>
      <c r="K1879" s="111">
        <f>J1879/I1879</f>
        <v>445.99657754010695</v>
      </c>
      <c r="L1879" s="111">
        <v>273</v>
      </c>
      <c r="M1879" s="111">
        <v>275</v>
      </c>
      <c r="N1879" s="154">
        <f>(M1879-K1879)/K1879</f>
        <v>-0.38340334018533989</v>
      </c>
      <c r="O1879" s="154">
        <f>(M1879-L1879)/L1879</f>
        <v>7.326007326007326E-3</v>
      </c>
    </row>
    <row r="1880" spans="4:15" s="2" customFormat="1" ht="21.95" customHeight="1" x14ac:dyDescent="0.15">
      <c r="D1880" s="10">
        <v>1869</v>
      </c>
      <c r="E1880" s="116"/>
      <c r="F1880" s="152">
        <v>8287</v>
      </c>
      <c r="G1880" s="76" t="s">
        <v>13590</v>
      </c>
      <c r="H1880" s="76" t="s">
        <v>15088</v>
      </c>
      <c r="I1880" s="153">
        <v>4800</v>
      </c>
      <c r="J1880" s="153">
        <v>8760000</v>
      </c>
      <c r="K1880" s="111">
        <f>J1880/I1880</f>
        <v>1825</v>
      </c>
      <c r="L1880" s="111">
        <v>1786</v>
      </c>
      <c r="M1880" s="111">
        <v>1859</v>
      </c>
      <c r="N1880" s="154">
        <f>(M1880-K1880)/K1880</f>
        <v>1.8630136986301369E-2</v>
      </c>
      <c r="O1880" s="154">
        <f>(M1880-L1880)/L1880</f>
        <v>4.0873460246360585E-2</v>
      </c>
    </row>
    <row r="1881" spans="4:15" s="2" customFormat="1" ht="21.95" customHeight="1" x14ac:dyDescent="0.15">
      <c r="D1881" s="10">
        <v>1870</v>
      </c>
      <c r="E1881" s="116"/>
      <c r="F1881" s="152">
        <v>8289</v>
      </c>
      <c r="G1881" s="76" t="s">
        <v>13590</v>
      </c>
      <c r="H1881" s="76" t="s">
        <v>15089</v>
      </c>
      <c r="I1881" s="153">
        <v>635500</v>
      </c>
      <c r="J1881" s="153">
        <v>364135500</v>
      </c>
      <c r="K1881" s="111">
        <f>J1881/I1881</f>
        <v>572.99055861526358</v>
      </c>
      <c r="L1881" s="111">
        <v>626</v>
      </c>
      <c r="M1881" s="111">
        <v>661</v>
      </c>
      <c r="N1881" s="154">
        <f>(M1881-K1881)/K1881</f>
        <v>0.15359666937170366</v>
      </c>
      <c r="O1881" s="154">
        <f>(M1881-L1881)/L1881</f>
        <v>5.5910543130990413E-2</v>
      </c>
    </row>
    <row r="1882" spans="4:15" s="2" customFormat="1" ht="21.95" customHeight="1" x14ac:dyDescent="0.15">
      <c r="D1882" s="10">
        <v>1871</v>
      </c>
      <c r="E1882" s="116"/>
      <c r="F1882" s="152">
        <v>8291</v>
      </c>
      <c r="G1882" s="76" t="s">
        <v>13363</v>
      </c>
      <c r="H1882" s="76" t="s">
        <v>15090</v>
      </c>
      <c r="I1882" s="153">
        <v>2130800</v>
      </c>
      <c r="J1882" s="153">
        <v>929019200</v>
      </c>
      <c r="K1882" s="111">
        <f>J1882/I1882</f>
        <v>435.99549464989673</v>
      </c>
      <c r="L1882" s="111">
        <v>305</v>
      </c>
      <c r="M1882" s="111">
        <v>308</v>
      </c>
      <c r="N1882" s="154">
        <f>(M1882-K1882)/K1882</f>
        <v>-0.29357068185458379</v>
      </c>
      <c r="O1882" s="154">
        <f>(M1882-L1882)/L1882</f>
        <v>9.8360655737704927E-3</v>
      </c>
    </row>
    <row r="1883" spans="4:15" s="2" customFormat="1" ht="21.95" customHeight="1" x14ac:dyDescent="0.15">
      <c r="D1883" s="10">
        <v>1872</v>
      </c>
      <c r="E1883" s="116"/>
      <c r="F1883" s="152">
        <v>8293</v>
      </c>
      <c r="G1883" s="76" t="s">
        <v>13363</v>
      </c>
      <c r="H1883" s="76" t="s">
        <v>15091</v>
      </c>
      <c r="I1883" s="153">
        <v>213400</v>
      </c>
      <c r="J1883" s="153">
        <v>602855000</v>
      </c>
      <c r="K1883" s="111">
        <f>J1883/I1883</f>
        <v>2825</v>
      </c>
      <c r="L1883" s="111">
        <v>2395</v>
      </c>
      <c r="M1883" s="111">
        <v>2350</v>
      </c>
      <c r="N1883" s="154">
        <f>(M1883-K1883)/K1883</f>
        <v>-0.16814159292035399</v>
      </c>
      <c r="O1883" s="154">
        <f>(M1883-L1883)/L1883</f>
        <v>-1.8789144050104383E-2</v>
      </c>
    </row>
    <row r="1884" spans="4:15" s="2" customFormat="1" ht="21.95" customHeight="1" x14ac:dyDescent="0.15">
      <c r="D1884" s="10">
        <v>1873</v>
      </c>
      <c r="E1884" s="116"/>
      <c r="F1884" s="152">
        <v>8303</v>
      </c>
      <c r="G1884" s="76" t="s">
        <v>14750</v>
      </c>
      <c r="H1884" s="76" t="s">
        <v>15092</v>
      </c>
      <c r="I1884" s="153">
        <v>18862200</v>
      </c>
      <c r="J1884" s="153">
        <v>31047107200</v>
      </c>
      <c r="K1884" s="111">
        <f>J1884/I1884</f>
        <v>1645.9960768097042</v>
      </c>
      <c r="L1884" s="111">
        <v>1309</v>
      </c>
      <c r="M1884" s="111">
        <v>1424</v>
      </c>
      <c r="N1884" s="154">
        <f>(M1884-K1884)/K1884</f>
        <v>-0.13487035597313238</v>
      </c>
      <c r="O1884" s="154">
        <f>(M1884-L1884)/L1884</f>
        <v>8.7853323147440793E-2</v>
      </c>
    </row>
    <row r="1885" spans="4:15" s="2" customFormat="1" ht="21.95" customHeight="1" x14ac:dyDescent="0.15">
      <c r="D1885" s="10">
        <v>1874</v>
      </c>
      <c r="E1885" s="116"/>
      <c r="F1885" s="152">
        <v>8304</v>
      </c>
      <c r="G1885" s="76" t="s">
        <v>14750</v>
      </c>
      <c r="H1885" s="76" t="s">
        <v>15093</v>
      </c>
      <c r="I1885" s="153">
        <v>11013300</v>
      </c>
      <c r="J1885" s="153">
        <v>47235784500</v>
      </c>
      <c r="K1885" s="111">
        <f>J1885/I1885</f>
        <v>4288.9764648198088</v>
      </c>
      <c r="L1885" s="111">
        <v>3275</v>
      </c>
      <c r="M1885" s="111">
        <v>3305</v>
      </c>
      <c r="N1885" s="154">
        <f>(M1885-K1885)/K1885</f>
        <v>-0.22941987975239408</v>
      </c>
      <c r="O1885" s="154">
        <f>(M1885-L1885)/L1885</f>
        <v>9.1603053435114507E-3</v>
      </c>
    </row>
    <row r="1886" spans="4:15" s="2" customFormat="1" ht="21.95" customHeight="1" x14ac:dyDescent="0.15">
      <c r="D1886" s="10">
        <v>1875</v>
      </c>
      <c r="E1886" s="116"/>
      <c r="F1886" s="152">
        <v>8306</v>
      </c>
      <c r="G1886" s="76" t="s">
        <v>14750</v>
      </c>
      <c r="H1886" s="76" t="s">
        <v>15095</v>
      </c>
      <c r="I1886" s="153">
        <v>1105055200</v>
      </c>
      <c r="J1886" s="153">
        <v>780163482100</v>
      </c>
      <c r="K1886" s="111">
        <f>J1886/I1886</f>
        <v>705.99503273682615</v>
      </c>
      <c r="L1886" s="111">
        <v>537.9</v>
      </c>
      <c r="M1886" s="111">
        <v>580.20000000000005</v>
      </c>
      <c r="N1886" s="154">
        <f>(M1886-K1886)/K1886</f>
        <v>-0.17818118669925365</v>
      </c>
      <c r="O1886" s="154">
        <f>(M1886-L1886)/L1886</f>
        <v>7.8639152258784289E-2</v>
      </c>
    </row>
    <row r="1887" spans="4:15" s="2" customFormat="1" ht="21.95" customHeight="1" x14ac:dyDescent="0.15">
      <c r="D1887" s="10">
        <v>1876</v>
      </c>
      <c r="E1887" s="116"/>
      <c r="F1887" s="152">
        <v>8308</v>
      </c>
      <c r="G1887" s="76" t="s">
        <v>14750</v>
      </c>
      <c r="H1887" s="76" t="s">
        <v>15097</v>
      </c>
      <c r="I1887" s="153">
        <v>210891500</v>
      </c>
      <c r="J1887" s="153">
        <v>120629047000</v>
      </c>
      <c r="K1887" s="111">
        <f>J1887/I1887</f>
        <v>571.99577507865422</v>
      </c>
      <c r="L1887" s="111">
        <v>528.70000000000005</v>
      </c>
      <c r="M1887" s="111">
        <v>547.4</v>
      </c>
      <c r="N1887" s="154">
        <f>(M1887-K1887)/K1887</f>
        <v>-4.2999924388029118E-2</v>
      </c>
      <c r="O1887" s="154">
        <f>(M1887-L1887)/L1887</f>
        <v>3.5369774919614017E-2</v>
      </c>
    </row>
    <row r="1888" spans="4:15" s="2" customFormat="1" ht="21.95" customHeight="1" x14ac:dyDescent="0.15">
      <c r="D1888" s="10">
        <v>1877</v>
      </c>
      <c r="E1888" s="116"/>
      <c r="F1888" s="152">
        <v>8309</v>
      </c>
      <c r="G1888" s="76" t="s">
        <v>14750</v>
      </c>
      <c r="H1888" s="76" t="s">
        <v>15099</v>
      </c>
      <c r="I1888" s="153">
        <v>36479800</v>
      </c>
      <c r="J1888" s="153">
        <v>159487274100</v>
      </c>
      <c r="K1888" s="111">
        <f>J1888/I1888</f>
        <v>4371.9338949226694</v>
      </c>
      <c r="L1888" s="111">
        <v>4022</v>
      </c>
      <c r="M1888" s="111">
        <v>4175</v>
      </c>
      <c r="N1888" s="154">
        <f>(M1888-K1888)/K1888</f>
        <v>-4.5045030335746368E-2</v>
      </c>
      <c r="O1888" s="154">
        <f>(M1888-L1888)/L1888</f>
        <v>3.804077573346594E-2</v>
      </c>
    </row>
    <row r="1889" spans="4:15" s="2" customFormat="1" ht="21.95" customHeight="1" x14ac:dyDescent="0.15">
      <c r="D1889" s="10">
        <v>1878</v>
      </c>
      <c r="E1889" s="116"/>
      <c r="F1889" s="152">
        <v>8316</v>
      </c>
      <c r="G1889" s="76" t="s">
        <v>14750</v>
      </c>
      <c r="H1889" s="76" t="s">
        <v>15101</v>
      </c>
      <c r="I1889" s="153">
        <v>131692300</v>
      </c>
      <c r="J1889" s="153">
        <v>597612145400</v>
      </c>
      <c r="K1889" s="111">
        <f>J1889/I1889</f>
        <v>4537.9429579405933</v>
      </c>
      <c r="L1889" s="111">
        <v>3645</v>
      </c>
      <c r="M1889" s="111">
        <v>4014</v>
      </c>
      <c r="N1889" s="154">
        <f>(M1889-K1889)/K1889</f>
        <v>-0.11545825119370137</v>
      </c>
      <c r="O1889" s="154">
        <f>(M1889-L1889)/L1889</f>
        <v>0.10123456790123457</v>
      </c>
    </row>
    <row r="1890" spans="4:15" s="2" customFormat="1" ht="21.95" customHeight="1" x14ac:dyDescent="0.15">
      <c r="D1890" s="10">
        <v>1879</v>
      </c>
      <c r="E1890" s="116"/>
      <c r="F1890" s="152">
        <v>8324</v>
      </c>
      <c r="G1890" s="76" t="s">
        <v>14750</v>
      </c>
      <c r="H1890" s="76" t="s">
        <v>15102</v>
      </c>
      <c r="I1890" s="153">
        <v>2237300</v>
      </c>
      <c r="J1890" s="153">
        <v>10615943500</v>
      </c>
      <c r="K1890" s="111">
        <f>J1890/I1890</f>
        <v>4744.9798864702989</v>
      </c>
      <c r="L1890" s="111"/>
      <c r="M1890" s="111"/>
      <c r="N1890" s="154">
        <f>(M1890-K1890)/K1890</f>
        <v>-1</v>
      </c>
      <c r="O1890" s="154" t="e">
        <f>(M1890-L1890)/L1890</f>
        <v>#DIV/0!</v>
      </c>
    </row>
    <row r="1891" spans="4:15" s="2" customFormat="1" ht="21.95" customHeight="1" x14ac:dyDescent="0.15">
      <c r="D1891" s="10">
        <v>1880</v>
      </c>
      <c r="E1891" s="116"/>
      <c r="F1891" s="152">
        <v>8325</v>
      </c>
      <c r="G1891" s="76" t="s">
        <v>14750</v>
      </c>
      <c r="H1891" s="76" t="s">
        <v>15103</v>
      </c>
      <c r="I1891" s="153">
        <v>1372400</v>
      </c>
      <c r="J1891" s="153">
        <v>3225116000</v>
      </c>
      <c r="K1891" s="111">
        <f>J1891/I1891</f>
        <v>2349.9825123870592</v>
      </c>
      <c r="L1891" s="111"/>
      <c r="M1891" s="111"/>
      <c r="N1891" s="154">
        <f>(M1891-K1891)/K1891</f>
        <v>-1</v>
      </c>
      <c r="O1891" s="154" t="e">
        <f>(M1891-L1891)/L1891</f>
        <v>#DIV/0!</v>
      </c>
    </row>
    <row r="1892" spans="4:15" s="2" customFormat="1" ht="21.95" customHeight="1" x14ac:dyDescent="0.15">
      <c r="D1892" s="10">
        <v>1881</v>
      </c>
      <c r="E1892" s="116"/>
      <c r="F1892" s="152">
        <v>8331</v>
      </c>
      <c r="G1892" s="76" t="s">
        <v>14750</v>
      </c>
      <c r="H1892" s="76" t="s">
        <v>15104</v>
      </c>
      <c r="I1892" s="153">
        <v>58093000</v>
      </c>
      <c r="J1892" s="153">
        <v>50105632500</v>
      </c>
      <c r="K1892" s="111">
        <f>J1892/I1892</f>
        <v>862.50722978672127</v>
      </c>
      <c r="L1892" s="111">
        <v>614</v>
      </c>
      <c r="M1892" s="111">
        <v>649</v>
      </c>
      <c r="N1892" s="154">
        <f>(M1892-K1892)/K1892</f>
        <v>-0.24754253925444408</v>
      </c>
      <c r="O1892" s="154">
        <f>(M1892-L1892)/L1892</f>
        <v>5.7003257328990226E-2</v>
      </c>
    </row>
    <row r="1893" spans="4:15" s="2" customFormat="1" ht="21.95" customHeight="1" x14ac:dyDescent="0.15">
      <c r="D1893" s="10">
        <v>1882</v>
      </c>
      <c r="E1893" s="116"/>
      <c r="F1893" s="152">
        <v>8334</v>
      </c>
      <c r="G1893" s="76" t="s">
        <v>14750</v>
      </c>
      <c r="H1893" s="76" t="s">
        <v>15105</v>
      </c>
      <c r="I1893" s="153">
        <v>45292200</v>
      </c>
      <c r="J1893" s="153">
        <v>27628143000</v>
      </c>
      <c r="K1893" s="111">
        <f>J1893/I1893</f>
        <v>609.9978141931723</v>
      </c>
      <c r="L1893" s="111">
        <v>459</v>
      </c>
      <c r="M1893" s="111">
        <v>472</v>
      </c>
      <c r="N1893" s="154">
        <f>(M1893-K1893)/K1893</f>
        <v>-0.22622673554281222</v>
      </c>
      <c r="O1893" s="154">
        <f>(M1893-L1893)/L1893</f>
        <v>2.8322440087145968E-2</v>
      </c>
    </row>
    <row r="1894" spans="4:15" s="2" customFormat="1" ht="21.95" customHeight="1" x14ac:dyDescent="0.15">
      <c r="D1894" s="10">
        <v>1883</v>
      </c>
      <c r="E1894" s="116"/>
      <c r="F1894" s="152">
        <v>8336</v>
      </c>
      <c r="G1894" s="76" t="s">
        <v>14750</v>
      </c>
      <c r="H1894" s="76" t="s">
        <v>15106</v>
      </c>
      <c r="I1894" s="153">
        <v>2567300</v>
      </c>
      <c r="J1894" s="153">
        <v>8715931500</v>
      </c>
      <c r="K1894" s="111">
        <f>J1894/I1894</f>
        <v>3394.9797452576636</v>
      </c>
      <c r="L1894" s="111">
        <v>2543</v>
      </c>
      <c r="M1894" s="111">
        <v>2478</v>
      </c>
      <c r="N1894" s="154">
        <f>(M1894-K1894)/K1894</f>
        <v>-0.27009873815552587</v>
      </c>
      <c r="O1894" s="154">
        <f>(M1894-L1894)/L1894</f>
        <v>-2.5560361777428233E-2</v>
      </c>
    </row>
    <row r="1895" spans="4:15" s="2" customFormat="1" ht="21.95" customHeight="1" x14ac:dyDescent="0.15">
      <c r="D1895" s="10">
        <v>1884</v>
      </c>
      <c r="E1895" s="116"/>
      <c r="F1895" s="152">
        <v>8337</v>
      </c>
      <c r="G1895" s="76" t="s">
        <v>14750</v>
      </c>
      <c r="H1895" s="76" t="s">
        <v>15107</v>
      </c>
      <c r="I1895" s="153">
        <v>3837000</v>
      </c>
      <c r="J1895" s="153">
        <v>1776524400</v>
      </c>
      <c r="K1895" s="111">
        <f>J1895/I1895</f>
        <v>462.99827990617672</v>
      </c>
      <c r="L1895" s="111">
        <v>364</v>
      </c>
      <c r="M1895" s="111">
        <v>338</v>
      </c>
      <c r="N1895" s="154">
        <f>(M1895-K1895)/K1895</f>
        <v>-0.26997568961056773</v>
      </c>
      <c r="O1895" s="154">
        <f>(M1895-L1895)/L1895</f>
        <v>-7.1428571428571425E-2</v>
      </c>
    </row>
    <row r="1896" spans="4:15" s="2" customFormat="1" ht="21.95" customHeight="1" x14ac:dyDescent="0.15">
      <c r="D1896" s="10">
        <v>1885</v>
      </c>
      <c r="E1896" s="116"/>
      <c r="F1896" s="152">
        <v>8338</v>
      </c>
      <c r="G1896" s="76" t="s">
        <v>14750</v>
      </c>
      <c r="H1896" s="76" t="s">
        <v>2907</v>
      </c>
      <c r="I1896" s="153">
        <v>4671600</v>
      </c>
      <c r="J1896" s="153">
        <v>1658401000</v>
      </c>
      <c r="K1896" s="111">
        <f>J1896/I1896</f>
        <v>354.9963609898108</v>
      </c>
      <c r="L1896" s="111">
        <v>218</v>
      </c>
      <c r="M1896" s="111">
        <v>215</v>
      </c>
      <c r="N1896" s="154">
        <f>(M1896-K1896)/K1896</f>
        <v>-0.39435998892909502</v>
      </c>
      <c r="O1896" s="154">
        <f>(M1896-L1896)/L1896</f>
        <v>-1.3761467889908258E-2</v>
      </c>
    </row>
    <row r="1897" spans="4:15" s="2" customFormat="1" ht="21.95" customHeight="1" x14ac:dyDescent="0.15">
      <c r="D1897" s="10">
        <v>1886</v>
      </c>
      <c r="E1897" s="116"/>
      <c r="F1897" s="152">
        <v>8341</v>
      </c>
      <c r="G1897" s="76" t="s">
        <v>14750</v>
      </c>
      <c r="H1897" s="76" t="s">
        <v>15108</v>
      </c>
      <c r="I1897" s="153">
        <v>5412900</v>
      </c>
      <c r="J1897" s="153">
        <v>13681046250</v>
      </c>
      <c r="K1897" s="111">
        <f>J1897/I1897</f>
        <v>2527.4891924846202</v>
      </c>
      <c r="L1897" s="111">
        <v>1907</v>
      </c>
      <c r="M1897" s="111">
        <v>1893</v>
      </c>
      <c r="N1897" s="154">
        <f>(M1897-K1897)/K1897</f>
        <v>-0.25103537311702318</v>
      </c>
      <c r="O1897" s="154">
        <f>(M1897-L1897)/L1897</f>
        <v>-7.341373885684321E-3</v>
      </c>
    </row>
    <row r="1898" spans="4:15" s="2" customFormat="1" ht="21.95" customHeight="1" x14ac:dyDescent="0.15">
      <c r="D1898" s="10">
        <v>1887</v>
      </c>
      <c r="E1898" s="116"/>
      <c r="F1898" s="152">
        <v>8342</v>
      </c>
      <c r="G1898" s="76" t="s">
        <v>14750</v>
      </c>
      <c r="H1898" s="76" t="s">
        <v>15109</v>
      </c>
      <c r="I1898" s="153">
        <v>1204600</v>
      </c>
      <c r="J1898" s="153">
        <v>3914920000</v>
      </c>
      <c r="K1898" s="111">
        <f>J1898/I1898</f>
        <v>3249.975095467375</v>
      </c>
      <c r="L1898" s="111">
        <v>2778</v>
      </c>
      <c r="M1898" s="111">
        <v>2764</v>
      </c>
      <c r="N1898" s="154">
        <f>(M1898-K1898)/K1898</f>
        <v>-0.14953194445863516</v>
      </c>
      <c r="O1898" s="154">
        <f>(M1898-L1898)/L1898</f>
        <v>-5.0395968322534193E-3</v>
      </c>
    </row>
    <row r="1899" spans="4:15" s="2" customFormat="1" ht="21.95" customHeight="1" x14ac:dyDescent="0.15">
      <c r="D1899" s="10">
        <v>1888</v>
      </c>
      <c r="E1899" s="116"/>
      <c r="F1899" s="152">
        <v>8343</v>
      </c>
      <c r="G1899" s="76" t="s">
        <v>14750</v>
      </c>
      <c r="H1899" s="76" t="s">
        <v>15110</v>
      </c>
      <c r="I1899" s="153">
        <v>1027600</v>
      </c>
      <c r="J1899" s="153">
        <v>2959463500</v>
      </c>
      <c r="K1899" s="111">
        <f>J1899/I1899</f>
        <v>2879.9761580381473</v>
      </c>
      <c r="L1899" s="111">
        <v>2179</v>
      </c>
      <c r="M1899" s="111">
        <v>2150</v>
      </c>
      <c r="N1899" s="154">
        <f>(M1899-K1899)/K1899</f>
        <v>-0.25346604207147688</v>
      </c>
      <c r="O1899" s="154">
        <f>(M1899-L1899)/L1899</f>
        <v>-1.330885727397889E-2</v>
      </c>
    </row>
    <row r="1900" spans="4:15" s="2" customFormat="1" ht="21.95" customHeight="1" x14ac:dyDescent="0.15">
      <c r="D1900" s="10">
        <v>1889</v>
      </c>
      <c r="E1900" s="116"/>
      <c r="F1900" s="152">
        <v>8344</v>
      </c>
      <c r="G1900" s="76" t="s">
        <v>14750</v>
      </c>
      <c r="H1900" s="76" t="s">
        <v>15111</v>
      </c>
      <c r="I1900" s="153">
        <v>1841500</v>
      </c>
      <c r="J1900" s="153">
        <v>4367099750</v>
      </c>
      <c r="K1900" s="111">
        <f>J1900/I1900</f>
        <v>2371.4904968775454</v>
      </c>
      <c r="L1900" s="111">
        <v>2089</v>
      </c>
      <c r="M1900" s="111">
        <v>1915</v>
      </c>
      <c r="N1900" s="154">
        <f>(M1900-K1900)/K1900</f>
        <v>-0.19249096611544078</v>
      </c>
      <c r="O1900" s="154">
        <f>(M1900-L1900)/L1900</f>
        <v>-8.3293441838200102E-2</v>
      </c>
    </row>
    <row r="1901" spans="4:15" s="2" customFormat="1" ht="21.95" customHeight="1" x14ac:dyDescent="0.15">
      <c r="D1901" s="10">
        <v>1890</v>
      </c>
      <c r="E1901" s="116"/>
      <c r="F1901" s="152">
        <v>8345</v>
      </c>
      <c r="G1901" s="76" t="s">
        <v>14750</v>
      </c>
      <c r="H1901" s="76" t="s">
        <v>15112</v>
      </c>
      <c r="I1901" s="153">
        <v>1064500</v>
      </c>
      <c r="J1901" s="153">
        <v>4518781500</v>
      </c>
      <c r="K1901" s="111">
        <f>J1901/I1901</f>
        <v>4244.98027242837</v>
      </c>
      <c r="L1901" s="111">
        <v>3535</v>
      </c>
      <c r="M1901" s="111">
        <v>3295</v>
      </c>
      <c r="N1901" s="154">
        <f>(M1901-K1901)/K1901</f>
        <v>-0.223789090045624</v>
      </c>
      <c r="O1901" s="154">
        <f>(M1901-L1901)/L1901</f>
        <v>-6.7892503536067891E-2</v>
      </c>
    </row>
    <row r="1902" spans="4:15" s="2" customFormat="1" ht="21.95" customHeight="1" x14ac:dyDescent="0.15">
      <c r="D1902" s="10">
        <v>1891</v>
      </c>
      <c r="E1902" s="116"/>
      <c r="F1902" s="152">
        <v>8346</v>
      </c>
      <c r="G1902" s="76" t="s">
        <v>14750</v>
      </c>
      <c r="H1902" s="76" t="s">
        <v>15113</v>
      </c>
      <c r="I1902" s="153">
        <v>14826000</v>
      </c>
      <c r="J1902" s="153">
        <v>6093456400</v>
      </c>
      <c r="K1902" s="111">
        <f>J1902/I1902</f>
        <v>410.99800350735194</v>
      </c>
      <c r="L1902" s="111">
        <v>313</v>
      </c>
      <c r="M1902" s="111">
        <v>309</v>
      </c>
      <c r="N1902" s="154">
        <f>(M1902-K1902)/K1902</f>
        <v>-0.24817153036493375</v>
      </c>
      <c r="O1902" s="154">
        <f>(M1902-L1902)/L1902</f>
        <v>-1.2779552715654952E-2</v>
      </c>
    </row>
    <row r="1903" spans="4:15" s="2" customFormat="1" ht="21.95" customHeight="1" x14ac:dyDescent="0.15">
      <c r="D1903" s="10">
        <v>1892</v>
      </c>
      <c r="E1903" s="116"/>
      <c r="F1903" s="152">
        <v>8349</v>
      </c>
      <c r="G1903" s="76" t="s">
        <v>14750</v>
      </c>
      <c r="H1903" s="76" t="s">
        <v>15114</v>
      </c>
      <c r="I1903" s="153">
        <v>567800</v>
      </c>
      <c r="J1903" s="153">
        <v>827842400</v>
      </c>
      <c r="K1903" s="111">
        <f>J1903/I1903</f>
        <v>1457.9823881648467</v>
      </c>
      <c r="L1903" s="111">
        <v>1118</v>
      </c>
      <c r="M1903" s="111">
        <v>1056</v>
      </c>
      <c r="N1903" s="154">
        <f>(M1903-K1903)/K1903</f>
        <v>-0.27571141560277657</v>
      </c>
      <c r="O1903" s="154">
        <f>(M1903-L1903)/L1903</f>
        <v>-5.5456171735241505E-2</v>
      </c>
    </row>
    <row r="1904" spans="4:15" s="2" customFormat="1" ht="21.95" customHeight="1" x14ac:dyDescent="0.15">
      <c r="D1904" s="10">
        <v>1893</v>
      </c>
      <c r="E1904" s="116"/>
      <c r="F1904" s="152">
        <v>8350</v>
      </c>
      <c r="G1904" s="76" t="s">
        <v>14750</v>
      </c>
      <c r="H1904" s="76" t="s">
        <v>15115</v>
      </c>
      <c r="I1904" s="153">
        <v>1084700</v>
      </c>
      <c r="J1904" s="153">
        <v>1909060000</v>
      </c>
      <c r="K1904" s="111">
        <f>J1904/I1904</f>
        <v>1759.988937033281</v>
      </c>
      <c r="L1904" s="111">
        <v>1707</v>
      </c>
      <c r="M1904" s="111">
        <v>1628</v>
      </c>
      <c r="N1904" s="154">
        <f>(M1904-K1904)/K1904</f>
        <v>-7.4994185620148077E-2</v>
      </c>
      <c r="O1904" s="154">
        <f>(M1904-L1904)/L1904</f>
        <v>-4.6280023432923256E-2</v>
      </c>
    </row>
    <row r="1905" spans="4:15" s="2" customFormat="1" ht="21.95" customHeight="1" x14ac:dyDescent="0.15">
      <c r="D1905" s="10">
        <v>1894</v>
      </c>
      <c r="E1905" s="116"/>
      <c r="F1905" s="152">
        <v>8354</v>
      </c>
      <c r="G1905" s="76" t="s">
        <v>14750</v>
      </c>
      <c r="H1905" s="76" t="s">
        <v>15116</v>
      </c>
      <c r="I1905" s="153">
        <v>72883000</v>
      </c>
      <c r="J1905" s="153">
        <v>42308454000</v>
      </c>
      <c r="K1905" s="111">
        <f>J1905/I1905</f>
        <v>580.49825062085813</v>
      </c>
      <c r="L1905" s="111">
        <v>2237</v>
      </c>
      <c r="M1905" s="111">
        <v>2391</v>
      </c>
      <c r="N1905" s="154">
        <f>(M1905-K1905)/K1905</f>
        <v>3.118875461627598</v>
      </c>
      <c r="O1905" s="154">
        <f>(M1905-L1905)/L1905</f>
        <v>6.8842199374161819E-2</v>
      </c>
    </row>
    <row r="1906" spans="4:15" s="2" customFormat="1" ht="21.95" customHeight="1" x14ac:dyDescent="0.15">
      <c r="D1906" s="10">
        <v>1895</v>
      </c>
      <c r="E1906" s="116"/>
      <c r="F1906" s="152">
        <v>8355</v>
      </c>
      <c r="G1906" s="76" t="s">
        <v>14750</v>
      </c>
      <c r="H1906" s="76" t="s">
        <v>15117</v>
      </c>
      <c r="I1906" s="153">
        <v>39173000</v>
      </c>
      <c r="J1906" s="153">
        <v>39799548000</v>
      </c>
      <c r="K1906" s="111">
        <f>J1906/I1906</f>
        <v>1015.9943838868609</v>
      </c>
      <c r="L1906" s="111">
        <v>861</v>
      </c>
      <c r="M1906" s="111">
        <v>898</v>
      </c>
      <c r="N1906" s="154">
        <f>(M1906-K1906)/K1906</f>
        <v>-0.11613684657926268</v>
      </c>
      <c r="O1906" s="154">
        <f>(M1906-L1906)/L1906</f>
        <v>4.2973286875725901E-2</v>
      </c>
    </row>
    <row r="1907" spans="4:15" s="2" customFormat="1" ht="21.95" customHeight="1" x14ac:dyDescent="0.15">
      <c r="D1907" s="10">
        <v>1896</v>
      </c>
      <c r="E1907" s="116"/>
      <c r="F1907" s="152">
        <v>8356</v>
      </c>
      <c r="G1907" s="76" t="s">
        <v>14750</v>
      </c>
      <c r="H1907" s="76" t="s">
        <v>15118</v>
      </c>
      <c r="I1907" s="153">
        <v>2337000</v>
      </c>
      <c r="J1907" s="153">
        <v>6707155000</v>
      </c>
      <c r="K1907" s="111">
        <f>J1907/I1907</f>
        <v>2869.9850235344456</v>
      </c>
      <c r="L1907" s="111">
        <v>2287</v>
      </c>
      <c r="M1907" s="111">
        <v>2330</v>
      </c>
      <c r="N1907" s="154">
        <f>(M1907-K1907)/K1907</f>
        <v>-0.18814907363852476</v>
      </c>
      <c r="O1907" s="154">
        <f>(M1907-L1907)/L1907</f>
        <v>1.880192391779624E-2</v>
      </c>
    </row>
    <row r="1908" spans="4:15" s="2" customFormat="1" ht="21.95" customHeight="1" x14ac:dyDescent="0.15">
      <c r="D1908" s="10">
        <v>1897</v>
      </c>
      <c r="E1908" s="116"/>
      <c r="F1908" s="152">
        <v>8358</v>
      </c>
      <c r="G1908" s="76" t="s">
        <v>14750</v>
      </c>
      <c r="H1908" s="76" t="s">
        <v>15119</v>
      </c>
      <c r="I1908" s="153">
        <v>16811000</v>
      </c>
      <c r="J1908" s="153">
        <v>24871687600</v>
      </c>
      <c r="K1908" s="111">
        <f>J1908/I1908</f>
        <v>1479.4888822794599</v>
      </c>
      <c r="L1908" s="111">
        <v>406</v>
      </c>
      <c r="M1908" s="111">
        <v>454</v>
      </c>
      <c r="N1908" s="154">
        <f>(M1908-K1908)/K1908</f>
        <v>-0.69313726825677879</v>
      </c>
      <c r="O1908" s="154">
        <f>(M1908-L1908)/L1908</f>
        <v>0.11822660098522167</v>
      </c>
    </row>
    <row r="1909" spans="4:15" s="2" customFormat="1" ht="21.95" customHeight="1" x14ac:dyDescent="0.15">
      <c r="D1909" s="10">
        <v>1898</v>
      </c>
      <c r="E1909" s="116"/>
      <c r="F1909" s="152">
        <v>8359</v>
      </c>
      <c r="G1909" s="76" t="s">
        <v>14750</v>
      </c>
      <c r="H1909" s="76" t="s">
        <v>15120</v>
      </c>
      <c r="I1909" s="153">
        <v>26745200</v>
      </c>
      <c r="J1909" s="153">
        <v>15404165400</v>
      </c>
      <c r="K1909" s="111">
        <f>J1909/I1909</f>
        <v>575.96000029911909</v>
      </c>
      <c r="L1909" s="111">
        <v>451</v>
      </c>
      <c r="M1909" s="111">
        <v>465</v>
      </c>
      <c r="N1909" s="154">
        <f>(M1909-K1909)/K1909</f>
        <v>-0.19265226793786569</v>
      </c>
      <c r="O1909" s="154">
        <f>(M1909-L1909)/L1909</f>
        <v>3.1042128603104215E-2</v>
      </c>
    </row>
    <row r="1910" spans="4:15" s="2" customFormat="1" ht="21.95" customHeight="1" x14ac:dyDescent="0.15">
      <c r="D1910" s="10">
        <v>1899</v>
      </c>
      <c r="E1910" s="116"/>
      <c r="F1910" s="152">
        <v>8360</v>
      </c>
      <c r="G1910" s="76" t="s">
        <v>14750</v>
      </c>
      <c r="H1910" s="76" t="s">
        <v>15121</v>
      </c>
      <c r="I1910" s="153">
        <v>8702000</v>
      </c>
      <c r="J1910" s="153">
        <v>3841912000</v>
      </c>
      <c r="K1910" s="111">
        <f>J1910/I1910</f>
        <v>441.49758676166397</v>
      </c>
      <c r="L1910" s="111">
        <v>1410</v>
      </c>
      <c r="M1910" s="111">
        <v>1382</v>
      </c>
      <c r="N1910" s="154">
        <f>(M1910-K1910)/K1910</f>
        <v>2.1302549355633342</v>
      </c>
      <c r="O1910" s="154">
        <f>(M1910-L1910)/L1910</f>
        <v>-1.9858156028368795E-2</v>
      </c>
    </row>
    <row r="1911" spans="4:15" s="2" customFormat="1" ht="21.95" customHeight="1" x14ac:dyDescent="0.15">
      <c r="D1911" s="10">
        <v>1900</v>
      </c>
      <c r="E1911" s="116"/>
      <c r="F1911" s="152">
        <v>8361</v>
      </c>
      <c r="G1911" s="76" t="s">
        <v>14750</v>
      </c>
      <c r="H1911" s="76" t="s">
        <v>15122</v>
      </c>
      <c r="I1911" s="153">
        <v>2753100</v>
      </c>
      <c r="J1911" s="153">
        <v>7469104300</v>
      </c>
      <c r="K1911" s="111">
        <f>J1911/I1911</f>
        <v>2712.9796592931602</v>
      </c>
      <c r="L1911" s="111">
        <v>2197</v>
      </c>
      <c r="M1911" s="111">
        <v>2232</v>
      </c>
      <c r="N1911" s="154">
        <f>(M1911-K1911)/K1911</f>
        <v>-0.17728833964736568</v>
      </c>
      <c r="O1911" s="154">
        <f>(M1911-L1911)/L1911</f>
        <v>1.5930814747382796E-2</v>
      </c>
    </row>
    <row r="1912" spans="4:15" s="2" customFormat="1" ht="21.95" customHeight="1" x14ac:dyDescent="0.15">
      <c r="D1912" s="10">
        <v>1901</v>
      </c>
      <c r="E1912" s="116"/>
      <c r="F1912" s="152">
        <v>8362</v>
      </c>
      <c r="G1912" s="76" t="s">
        <v>14750</v>
      </c>
      <c r="H1912" s="76" t="s">
        <v>15123</v>
      </c>
      <c r="I1912" s="153">
        <v>1275800</v>
      </c>
      <c r="J1912" s="153">
        <v>3004494000</v>
      </c>
      <c r="K1912" s="111">
        <f>J1912/I1912</f>
        <v>2354.9882426712652</v>
      </c>
      <c r="L1912" s="111">
        <v>1589</v>
      </c>
      <c r="M1912" s="111">
        <v>1577</v>
      </c>
      <c r="N1912" s="154">
        <f>(M1912-K1912)/K1912</f>
        <v>-0.33035759099535567</v>
      </c>
      <c r="O1912" s="154">
        <f>(M1912-L1912)/L1912</f>
        <v>-7.551919446192574E-3</v>
      </c>
    </row>
    <row r="1913" spans="4:15" s="2" customFormat="1" ht="21.95" customHeight="1" x14ac:dyDescent="0.15">
      <c r="D1913" s="10">
        <v>1902</v>
      </c>
      <c r="E1913" s="116"/>
      <c r="F1913" s="152">
        <v>8363</v>
      </c>
      <c r="G1913" s="76" t="s">
        <v>14750</v>
      </c>
      <c r="H1913" s="76" t="s">
        <v>15124</v>
      </c>
      <c r="I1913" s="153">
        <v>1992800</v>
      </c>
      <c r="J1913" s="153">
        <v>8319888000</v>
      </c>
      <c r="K1913" s="111">
        <f>J1913/I1913</f>
        <v>4174.9739060618222</v>
      </c>
      <c r="L1913" s="111">
        <v>3500</v>
      </c>
      <c r="M1913" s="111">
        <v>3280</v>
      </c>
      <c r="N1913" s="154">
        <f>(M1913-K1913)/K1913</f>
        <v>-0.21436634723928968</v>
      </c>
      <c r="O1913" s="154">
        <f>(M1913-L1913)/L1913</f>
        <v>-6.2857142857142861E-2</v>
      </c>
    </row>
    <row r="1914" spans="4:15" s="2" customFormat="1" ht="21.95" customHeight="1" x14ac:dyDescent="0.15">
      <c r="D1914" s="10">
        <v>1903</v>
      </c>
      <c r="E1914" s="116"/>
      <c r="F1914" s="152">
        <v>8364</v>
      </c>
      <c r="G1914" s="76" t="s">
        <v>14750</v>
      </c>
      <c r="H1914" s="76" t="s">
        <v>15125</v>
      </c>
      <c r="I1914" s="153">
        <v>433200</v>
      </c>
      <c r="J1914" s="153">
        <v>1294828800</v>
      </c>
      <c r="K1914" s="111">
        <f>J1914/I1914</f>
        <v>2988.9861495844875</v>
      </c>
      <c r="L1914" s="111">
        <v>1613</v>
      </c>
      <c r="M1914" s="111">
        <v>1487</v>
      </c>
      <c r="N1914" s="154">
        <f>(M1914-K1914)/K1914</f>
        <v>-0.50250689512003444</v>
      </c>
      <c r="O1914" s="154">
        <f>(M1914-L1914)/L1914</f>
        <v>-7.8115313081215124E-2</v>
      </c>
    </row>
    <row r="1915" spans="4:15" s="2" customFormat="1" ht="21.95" customHeight="1" x14ac:dyDescent="0.15">
      <c r="D1915" s="10">
        <v>1904</v>
      </c>
      <c r="E1915" s="116"/>
      <c r="F1915" s="152">
        <v>8365</v>
      </c>
      <c r="G1915" s="76" t="s">
        <v>14750</v>
      </c>
      <c r="H1915" s="76" t="s">
        <v>15126</v>
      </c>
      <c r="I1915" s="153">
        <v>180500</v>
      </c>
      <c r="J1915" s="153">
        <v>695822500</v>
      </c>
      <c r="K1915" s="111">
        <f>J1915/I1915</f>
        <v>3854.972299168975</v>
      </c>
      <c r="L1915" s="111">
        <v>3220</v>
      </c>
      <c r="M1915" s="111">
        <v>3045</v>
      </c>
      <c r="N1915" s="154">
        <f>(M1915-K1915)/K1915</f>
        <v>-0.21011105562122523</v>
      </c>
      <c r="O1915" s="154">
        <f>(M1915-L1915)/L1915</f>
        <v>-5.434782608695652E-2</v>
      </c>
    </row>
    <row r="1916" spans="4:15" s="2" customFormat="1" ht="21.95" customHeight="1" x14ac:dyDescent="0.15">
      <c r="D1916" s="10">
        <v>1905</v>
      </c>
      <c r="E1916" s="116"/>
      <c r="F1916" s="152">
        <v>8366</v>
      </c>
      <c r="G1916" s="76" t="s">
        <v>14750</v>
      </c>
      <c r="H1916" s="76" t="s">
        <v>15127</v>
      </c>
      <c r="I1916" s="153">
        <v>16160000</v>
      </c>
      <c r="J1916" s="153">
        <v>8718292000</v>
      </c>
      <c r="K1916" s="111">
        <f>J1916/I1916</f>
        <v>539.49826732673273</v>
      </c>
      <c r="L1916" s="111">
        <v>2573</v>
      </c>
      <c r="M1916" s="111">
        <v>2560</v>
      </c>
      <c r="N1916" s="154">
        <f>(M1916-K1916)/K1916</f>
        <v>3.7451496233436545</v>
      </c>
      <c r="O1916" s="154">
        <f>(M1916-L1916)/L1916</f>
        <v>-5.0524679362611733E-3</v>
      </c>
    </row>
    <row r="1917" spans="4:15" s="2" customFormat="1" ht="21.95" customHeight="1" x14ac:dyDescent="0.15">
      <c r="D1917" s="10">
        <v>1906</v>
      </c>
      <c r="E1917" s="116"/>
      <c r="F1917" s="152">
        <v>8367</v>
      </c>
      <c r="G1917" s="76" t="s">
        <v>14750</v>
      </c>
      <c r="H1917" s="76" t="s">
        <v>15128</v>
      </c>
      <c r="I1917" s="153">
        <v>2342800</v>
      </c>
      <c r="J1917" s="153">
        <v>6801113400</v>
      </c>
      <c r="K1917" s="111">
        <f>J1917/I1917</f>
        <v>2902.9850606112345</v>
      </c>
      <c r="L1917" s="111">
        <v>2144</v>
      </c>
      <c r="M1917" s="111">
        <v>2180</v>
      </c>
      <c r="N1917" s="154">
        <f>(M1917-K1917)/K1917</f>
        <v>-0.2490488395620635</v>
      </c>
      <c r="O1917" s="154">
        <f>(M1917-L1917)/L1917</f>
        <v>1.6791044776119403E-2</v>
      </c>
    </row>
    <row r="1918" spans="4:15" s="2" customFormat="1" ht="21.95" customHeight="1" x14ac:dyDescent="0.15">
      <c r="D1918" s="10">
        <v>1907</v>
      </c>
      <c r="E1918" s="116"/>
      <c r="F1918" s="152">
        <v>8368</v>
      </c>
      <c r="G1918" s="76" t="s">
        <v>14750</v>
      </c>
      <c r="H1918" s="76" t="s">
        <v>15129</v>
      </c>
      <c r="I1918" s="153">
        <v>18119300</v>
      </c>
      <c r="J1918" s="153">
        <v>9186346700</v>
      </c>
      <c r="K1918" s="111">
        <f>J1918/I1918</f>
        <v>506.99236173582864</v>
      </c>
      <c r="L1918" s="111">
        <v>391</v>
      </c>
      <c r="M1918" s="111">
        <v>387</v>
      </c>
      <c r="N1918" s="154">
        <f>(M1918-K1918)/K1918</f>
        <v>-0.23667489057429106</v>
      </c>
      <c r="O1918" s="154">
        <f>(M1918-L1918)/L1918</f>
        <v>-1.0230179028132993E-2</v>
      </c>
    </row>
    <row r="1919" spans="4:15" s="2" customFormat="1" ht="21.95" customHeight="1" x14ac:dyDescent="0.15">
      <c r="D1919" s="10">
        <v>1908</v>
      </c>
      <c r="E1919" s="116"/>
      <c r="F1919" s="152">
        <v>8369</v>
      </c>
      <c r="G1919" s="76" t="s">
        <v>14750</v>
      </c>
      <c r="H1919" s="76" t="s">
        <v>15130</v>
      </c>
      <c r="I1919" s="153">
        <v>4870500</v>
      </c>
      <c r="J1919" s="153">
        <v>29076792000</v>
      </c>
      <c r="K1919" s="111">
        <f>J1919/I1919</f>
        <v>5969.9809054511861</v>
      </c>
      <c r="L1919" s="111">
        <v>4545</v>
      </c>
      <c r="M1919" s="111">
        <v>4535</v>
      </c>
      <c r="N1919" s="154">
        <f>(M1919-K1919)/K1919</f>
        <v>-0.24036607958677153</v>
      </c>
      <c r="O1919" s="154">
        <f>(M1919-L1919)/L1919</f>
        <v>-2.2002200220022001E-3</v>
      </c>
    </row>
    <row r="1920" spans="4:15" s="2" customFormat="1" ht="21.95" customHeight="1" x14ac:dyDescent="0.15">
      <c r="D1920" s="10">
        <v>1909</v>
      </c>
      <c r="E1920" s="116"/>
      <c r="F1920" s="152">
        <v>8370</v>
      </c>
      <c r="G1920" s="76" t="s">
        <v>14750</v>
      </c>
      <c r="H1920" s="76" t="s">
        <v>2953</v>
      </c>
      <c r="I1920" s="153">
        <v>6129700</v>
      </c>
      <c r="J1920" s="153">
        <v>10561368100</v>
      </c>
      <c r="K1920" s="111">
        <f>J1920/I1920</f>
        <v>1722.9828702872896</v>
      </c>
      <c r="L1920" s="111">
        <v>1559</v>
      </c>
      <c r="M1920" s="111">
        <v>1532</v>
      </c>
      <c r="N1920" s="154">
        <f>(M1920-K1920)/K1920</f>
        <v>-0.11084432328421537</v>
      </c>
      <c r="O1920" s="154">
        <f>(M1920-L1920)/L1920</f>
        <v>-1.731879409878127E-2</v>
      </c>
    </row>
    <row r="1921" spans="4:15" s="2" customFormat="1" ht="21.95" customHeight="1" x14ac:dyDescent="0.15">
      <c r="D1921" s="10">
        <v>1910</v>
      </c>
      <c r="E1921" s="116"/>
      <c r="F1921" s="152">
        <v>8374</v>
      </c>
      <c r="G1921" s="76" t="s">
        <v>14750</v>
      </c>
      <c r="H1921" s="76" t="s">
        <v>15131</v>
      </c>
      <c r="I1921" s="153">
        <v>729100</v>
      </c>
      <c r="J1921" s="153">
        <v>1735258000</v>
      </c>
      <c r="K1921" s="111">
        <f>J1921/I1921</f>
        <v>2380</v>
      </c>
      <c r="L1921" s="111"/>
      <c r="M1921" s="111"/>
      <c r="N1921" s="154">
        <f>(M1921-K1921)/K1921</f>
        <v>-1</v>
      </c>
      <c r="O1921" s="154" t="e">
        <f>(M1921-L1921)/L1921</f>
        <v>#DIV/0!</v>
      </c>
    </row>
    <row r="1922" spans="4:15" s="2" customFormat="1" ht="21.95" customHeight="1" x14ac:dyDescent="0.15">
      <c r="D1922" s="10">
        <v>1911</v>
      </c>
      <c r="E1922" s="116"/>
      <c r="F1922" s="152">
        <v>8377</v>
      </c>
      <c r="G1922" s="76" t="s">
        <v>14750</v>
      </c>
      <c r="H1922" s="76" t="s">
        <v>15132</v>
      </c>
      <c r="I1922" s="153">
        <v>9673300</v>
      </c>
      <c r="J1922" s="153">
        <v>14383796700</v>
      </c>
      <c r="K1922" s="111">
        <f>J1922/I1922</f>
        <v>1486.958607714017</v>
      </c>
      <c r="L1922" s="111">
        <v>1239</v>
      </c>
      <c r="M1922" s="111">
        <v>1230</v>
      </c>
      <c r="N1922" s="154">
        <f>(M1922-K1922)/K1922</f>
        <v>-0.17280817796875569</v>
      </c>
      <c r="O1922" s="154">
        <f>(M1922-L1922)/L1922</f>
        <v>-7.2639225181598066E-3</v>
      </c>
    </row>
    <row r="1923" spans="4:15" s="2" customFormat="1" ht="21.95" customHeight="1" x14ac:dyDescent="0.15">
      <c r="D1923" s="10">
        <v>1912</v>
      </c>
      <c r="E1923" s="116"/>
      <c r="F1923" s="152">
        <v>8379</v>
      </c>
      <c r="G1923" s="76" t="s">
        <v>14750</v>
      </c>
      <c r="H1923" s="76" t="s">
        <v>15133</v>
      </c>
      <c r="I1923" s="153">
        <v>21519000</v>
      </c>
      <c r="J1923" s="153">
        <v>17430282000</v>
      </c>
      <c r="K1923" s="111">
        <f>J1923/I1923</f>
        <v>809.99498117942278</v>
      </c>
      <c r="L1923" s="111">
        <v>583</v>
      </c>
      <c r="M1923" s="111">
        <v>625</v>
      </c>
      <c r="N1923" s="154">
        <f>(M1923-K1923)/K1923</f>
        <v>-0.22839028077686863</v>
      </c>
      <c r="O1923" s="154">
        <f>(M1923-L1923)/L1923</f>
        <v>7.2041166380789029E-2</v>
      </c>
    </row>
    <row r="1924" spans="4:15" s="2" customFormat="1" ht="21.95" customHeight="1" x14ac:dyDescent="0.15">
      <c r="D1924" s="10">
        <v>1913</v>
      </c>
      <c r="E1924" s="116"/>
      <c r="F1924" s="152">
        <v>8381</v>
      </c>
      <c r="G1924" s="76" t="s">
        <v>14750</v>
      </c>
      <c r="H1924" s="76" t="s">
        <v>15134</v>
      </c>
      <c r="I1924" s="153">
        <v>8056500</v>
      </c>
      <c r="J1924" s="153">
        <v>7742205300</v>
      </c>
      <c r="K1924" s="111">
        <f>J1924/I1924</f>
        <v>960.98867994786815</v>
      </c>
      <c r="L1924" s="111">
        <v>770</v>
      </c>
      <c r="M1924" s="111">
        <v>781</v>
      </c>
      <c r="N1924" s="154">
        <f>(M1924-K1924)/K1924</f>
        <v>-0.18729531752406511</v>
      </c>
      <c r="O1924" s="154">
        <f>(M1924-L1924)/L1924</f>
        <v>1.4285714285714285E-2</v>
      </c>
    </row>
    <row r="1925" spans="4:15" s="2" customFormat="1" ht="21.95" customHeight="1" x14ac:dyDescent="0.15">
      <c r="D1925" s="10">
        <v>1914</v>
      </c>
      <c r="E1925" s="116"/>
      <c r="F1925" s="152">
        <v>8382</v>
      </c>
      <c r="G1925" s="76" t="s">
        <v>14750</v>
      </c>
      <c r="H1925" s="76" t="s">
        <v>15135</v>
      </c>
      <c r="I1925" s="153">
        <v>10782600</v>
      </c>
      <c r="J1925" s="153">
        <v>13618367800</v>
      </c>
      <c r="K1925" s="111">
        <f>J1925/I1925</f>
        <v>1262.9948064474245</v>
      </c>
      <c r="L1925" s="111">
        <v>927</v>
      </c>
      <c r="M1925" s="111">
        <v>951</v>
      </c>
      <c r="N1925" s="154">
        <f>(M1925-K1925)/K1925</f>
        <v>-0.2470277825805233</v>
      </c>
      <c r="O1925" s="154">
        <f>(M1925-L1925)/L1925</f>
        <v>2.5889967637540454E-2</v>
      </c>
    </row>
    <row r="1926" spans="4:15" s="2" customFormat="1" ht="21.95" customHeight="1" x14ac:dyDescent="0.15">
      <c r="D1926" s="10">
        <v>1915</v>
      </c>
      <c r="E1926" s="116"/>
      <c r="F1926" s="152">
        <v>8383</v>
      </c>
      <c r="G1926" s="76" t="s">
        <v>14750</v>
      </c>
      <c r="H1926" s="76" t="s">
        <v>15136</v>
      </c>
      <c r="I1926" s="153">
        <v>359900</v>
      </c>
      <c r="J1926" s="153">
        <v>626579900</v>
      </c>
      <c r="K1926" s="111">
        <f>J1926/I1926</f>
        <v>1740.9833287024173</v>
      </c>
      <c r="L1926" s="111">
        <v>1424</v>
      </c>
      <c r="M1926" s="111">
        <v>1347</v>
      </c>
      <c r="N1926" s="154">
        <f>(M1926-K1926)/K1926</f>
        <v>-0.22629931154829575</v>
      </c>
      <c r="O1926" s="154">
        <f>(M1926-L1926)/L1926</f>
        <v>-5.4073033707865169E-2</v>
      </c>
    </row>
    <row r="1927" spans="4:15" s="2" customFormat="1" ht="21.95" customHeight="1" x14ac:dyDescent="0.15">
      <c r="D1927" s="10">
        <v>1916</v>
      </c>
      <c r="E1927" s="116"/>
      <c r="F1927" s="152">
        <v>8385</v>
      </c>
      <c r="G1927" s="76" t="s">
        <v>14750</v>
      </c>
      <c r="H1927" s="76" t="s">
        <v>15137</v>
      </c>
      <c r="I1927" s="153">
        <v>22541500</v>
      </c>
      <c r="J1927" s="153">
        <v>18213450800</v>
      </c>
      <c r="K1927" s="111">
        <f>J1927/I1927</f>
        <v>807.99639775525145</v>
      </c>
      <c r="L1927" s="111">
        <v>580</v>
      </c>
      <c r="M1927" s="111">
        <v>588</v>
      </c>
      <c r="N1927" s="154">
        <f>(M1927-K1927)/K1927</f>
        <v>-0.27227398335739872</v>
      </c>
      <c r="O1927" s="154">
        <f>(M1927-L1927)/L1927</f>
        <v>1.3793103448275862E-2</v>
      </c>
    </row>
    <row r="1928" spans="4:15" s="2" customFormat="1" ht="21.95" customHeight="1" x14ac:dyDescent="0.15">
      <c r="D1928" s="10">
        <v>1917</v>
      </c>
      <c r="E1928" s="116"/>
      <c r="F1928" s="152">
        <v>8386</v>
      </c>
      <c r="G1928" s="76" t="s">
        <v>14750</v>
      </c>
      <c r="H1928" s="76" t="s">
        <v>15138</v>
      </c>
      <c r="I1928" s="153">
        <v>19123000</v>
      </c>
      <c r="J1928" s="153">
        <v>6979863000</v>
      </c>
      <c r="K1928" s="111">
        <f>J1928/I1928</f>
        <v>364.99832662239186</v>
      </c>
      <c r="L1928" s="111">
        <v>2595</v>
      </c>
      <c r="M1928" s="111">
        <v>2512</v>
      </c>
      <c r="N1928" s="154">
        <f>(M1928-K1928)/K1928</f>
        <v>5.8822233330367668</v>
      </c>
      <c r="O1928" s="154">
        <f>(M1928-L1928)/L1928</f>
        <v>-3.1984585741811178E-2</v>
      </c>
    </row>
    <row r="1929" spans="4:15" s="2" customFormat="1" ht="21.95" customHeight="1" x14ac:dyDescent="0.15">
      <c r="D1929" s="10">
        <v>1918</v>
      </c>
      <c r="E1929" s="116"/>
      <c r="F1929" s="152">
        <v>8387</v>
      </c>
      <c r="G1929" s="76" t="s">
        <v>14750</v>
      </c>
      <c r="H1929" s="76" t="s">
        <v>15139</v>
      </c>
      <c r="I1929" s="153">
        <v>2435700</v>
      </c>
      <c r="J1929" s="153">
        <v>3685190100</v>
      </c>
      <c r="K1929" s="111">
        <f>J1929/I1929</f>
        <v>1512.9901465697747</v>
      </c>
      <c r="L1929" s="111">
        <v>1182</v>
      </c>
      <c r="M1929" s="111">
        <v>1023</v>
      </c>
      <c r="N1929" s="154">
        <f>(M1929-K1929)/K1929</f>
        <v>-0.32385547763194089</v>
      </c>
      <c r="O1929" s="154">
        <f>(M1929-L1929)/L1929</f>
        <v>-0.13451776649746192</v>
      </c>
    </row>
    <row r="1930" spans="4:15" s="2" customFormat="1" ht="21.95" customHeight="1" x14ac:dyDescent="0.15">
      <c r="D1930" s="10">
        <v>1919</v>
      </c>
      <c r="E1930" s="116"/>
      <c r="F1930" s="152">
        <v>8388</v>
      </c>
      <c r="G1930" s="76" t="s">
        <v>14750</v>
      </c>
      <c r="H1930" s="76" t="s">
        <v>15140</v>
      </c>
      <c r="I1930" s="153">
        <v>13167000</v>
      </c>
      <c r="J1930" s="153">
        <v>9039118500</v>
      </c>
      <c r="K1930" s="111">
        <f>J1930/I1930</f>
        <v>686.497949419002</v>
      </c>
      <c r="L1930" s="111">
        <v>2880</v>
      </c>
      <c r="M1930" s="111">
        <v>3000</v>
      </c>
      <c r="N1930" s="154">
        <f>(M1930-K1930)/K1930</f>
        <v>3.3700057699210384</v>
      </c>
      <c r="O1930" s="154">
        <f>(M1930-L1930)/L1930</f>
        <v>4.1666666666666664E-2</v>
      </c>
    </row>
    <row r="1931" spans="4:15" s="2" customFormat="1" ht="21.95" customHeight="1" x14ac:dyDescent="0.15">
      <c r="D1931" s="10">
        <v>1920</v>
      </c>
      <c r="E1931" s="116"/>
      <c r="F1931" s="152">
        <v>8392</v>
      </c>
      <c r="G1931" s="76" t="s">
        <v>14750</v>
      </c>
      <c r="H1931" s="76" t="s">
        <v>15141</v>
      </c>
      <c r="I1931" s="153">
        <v>1060000</v>
      </c>
      <c r="J1931" s="153">
        <v>4197579000</v>
      </c>
      <c r="K1931" s="111">
        <f>J1931/I1931</f>
        <v>3959.9801886792452</v>
      </c>
      <c r="L1931" s="111">
        <v>3350</v>
      </c>
      <c r="M1931" s="111">
        <v>3325</v>
      </c>
      <c r="N1931" s="154">
        <f>(M1931-K1931)/K1931</f>
        <v>-0.16034933469983528</v>
      </c>
      <c r="O1931" s="154">
        <f>(M1931-L1931)/L1931</f>
        <v>-7.462686567164179E-3</v>
      </c>
    </row>
    <row r="1932" spans="4:15" s="2" customFormat="1" ht="21.95" customHeight="1" x14ac:dyDescent="0.15">
      <c r="D1932" s="10">
        <v>1921</v>
      </c>
      <c r="E1932" s="116"/>
      <c r="F1932" s="152">
        <v>8393</v>
      </c>
      <c r="G1932" s="76" t="s">
        <v>14750</v>
      </c>
      <c r="H1932" s="76" t="s">
        <v>15142</v>
      </c>
      <c r="I1932" s="153">
        <v>1063400</v>
      </c>
      <c r="J1932" s="153">
        <v>3562318000</v>
      </c>
      <c r="K1932" s="111">
        <f>J1932/I1932</f>
        <v>3349.9322926462291</v>
      </c>
      <c r="L1932" s="111">
        <v>2910</v>
      </c>
      <c r="M1932" s="111">
        <v>2634</v>
      </c>
      <c r="N1932" s="154">
        <f>(M1932-K1932)/K1932</f>
        <v>-0.21371545156833277</v>
      </c>
      <c r="O1932" s="154">
        <f>(M1932-L1932)/L1932</f>
        <v>-9.4845360824742264E-2</v>
      </c>
    </row>
    <row r="1933" spans="4:15" s="2" customFormat="1" ht="21.95" customHeight="1" x14ac:dyDescent="0.15">
      <c r="D1933" s="10">
        <v>1922</v>
      </c>
      <c r="E1933" s="116"/>
      <c r="F1933" s="152">
        <v>8395</v>
      </c>
      <c r="G1933" s="76" t="s">
        <v>14750</v>
      </c>
      <c r="H1933" s="76" t="s">
        <v>15143</v>
      </c>
      <c r="I1933" s="153">
        <v>878200</v>
      </c>
      <c r="J1933" s="153">
        <v>2078674900</v>
      </c>
      <c r="K1933" s="111">
        <f>J1933/I1933</f>
        <v>2366.972102026873</v>
      </c>
      <c r="L1933" s="111">
        <v>1766</v>
      </c>
      <c r="M1933" s="111">
        <v>1719</v>
      </c>
      <c r="N1933" s="154">
        <f>(M1933-K1933)/K1933</f>
        <v>-0.27375569888297585</v>
      </c>
      <c r="O1933" s="154">
        <f>(M1933-L1933)/L1933</f>
        <v>-2.6613816534541337E-2</v>
      </c>
    </row>
    <row r="1934" spans="4:15" s="2" customFormat="1" ht="21.95" customHeight="1" x14ac:dyDescent="0.15">
      <c r="D1934" s="10">
        <v>1923</v>
      </c>
      <c r="E1934" s="116"/>
      <c r="F1934" s="152">
        <v>8396</v>
      </c>
      <c r="G1934" s="76" t="s">
        <v>14750</v>
      </c>
      <c r="H1934" s="76" t="s">
        <v>15144</v>
      </c>
      <c r="I1934" s="153">
        <v>9657000</v>
      </c>
      <c r="J1934" s="153">
        <v>2674969000</v>
      </c>
      <c r="K1934" s="111">
        <f>J1934/I1934</f>
        <v>276.99792896344621</v>
      </c>
      <c r="L1934" s="111">
        <v>2468</v>
      </c>
      <c r="M1934" s="111">
        <v>2637</v>
      </c>
      <c r="N1934" s="154">
        <f>(M1934-K1934)/K1934</f>
        <v>8.5199267729831636</v>
      </c>
      <c r="O1934" s="154">
        <f>(M1934-L1934)/L1934</f>
        <v>6.8476499189627227E-2</v>
      </c>
    </row>
    <row r="1935" spans="4:15" s="2" customFormat="1" ht="21.95" customHeight="1" x14ac:dyDescent="0.15">
      <c r="D1935" s="10">
        <v>1924</v>
      </c>
      <c r="E1935" s="116"/>
      <c r="F1935" s="152">
        <v>8397</v>
      </c>
      <c r="G1935" s="76" t="s">
        <v>14750</v>
      </c>
      <c r="H1935" s="76" t="s">
        <v>15145</v>
      </c>
      <c r="I1935" s="153">
        <v>1447300</v>
      </c>
      <c r="J1935" s="153">
        <v>6549004500</v>
      </c>
      <c r="K1935" s="111">
        <f>J1935/I1935</f>
        <v>4524.9806536308988</v>
      </c>
      <c r="L1935" s="111">
        <v>3180</v>
      </c>
      <c r="M1935" s="111">
        <v>3020</v>
      </c>
      <c r="N1935" s="154">
        <f>(M1935-K1935)/K1935</f>
        <v>-0.33259383162738704</v>
      </c>
      <c r="O1935" s="154">
        <f>(M1935-L1935)/L1935</f>
        <v>-5.0314465408805034E-2</v>
      </c>
    </row>
    <row r="1936" spans="4:15" s="2" customFormat="1" ht="21.95" customHeight="1" x14ac:dyDescent="0.15">
      <c r="D1936" s="10">
        <v>1925</v>
      </c>
      <c r="E1936" s="116"/>
      <c r="F1936" s="152">
        <v>8399</v>
      </c>
      <c r="G1936" s="76" t="s">
        <v>14750</v>
      </c>
      <c r="H1936" s="76" t="s">
        <v>15146</v>
      </c>
      <c r="I1936" s="153">
        <v>3339200</v>
      </c>
      <c r="J1936" s="153">
        <v>5454555200</v>
      </c>
      <c r="K1936" s="111">
        <f>J1936/I1936</f>
        <v>1633.4916147580259</v>
      </c>
      <c r="L1936" s="111">
        <v>1137</v>
      </c>
      <c r="M1936" s="111">
        <v>1117</v>
      </c>
      <c r="N1936" s="154">
        <f>(M1936-K1936)/K1936</f>
        <v>-0.31618871507616242</v>
      </c>
      <c r="O1936" s="154">
        <f>(M1936-L1936)/L1936</f>
        <v>-1.759014951627089E-2</v>
      </c>
    </row>
    <row r="1937" spans="4:15" s="2" customFormat="1" ht="21.95" customHeight="1" x14ac:dyDescent="0.15">
      <c r="D1937" s="10">
        <v>1926</v>
      </c>
      <c r="E1937" s="116"/>
      <c r="F1937" s="152">
        <v>8410</v>
      </c>
      <c r="G1937" s="76" t="s">
        <v>14750</v>
      </c>
      <c r="H1937" s="76" t="s">
        <v>15147</v>
      </c>
      <c r="I1937" s="153">
        <v>62839100</v>
      </c>
      <c r="J1937" s="153">
        <v>21634527900</v>
      </c>
      <c r="K1937" s="111">
        <f>J1937/I1937</f>
        <v>344.28449643613612</v>
      </c>
      <c r="L1937" s="111">
        <v>314</v>
      </c>
      <c r="M1937" s="111">
        <v>322</v>
      </c>
      <c r="N1937" s="154">
        <f>(M1937-K1937)/K1937</f>
        <v>-6.4726982094210683E-2</v>
      </c>
      <c r="O1937" s="154">
        <f>(M1937-L1937)/L1937</f>
        <v>2.5477707006369428E-2</v>
      </c>
    </row>
    <row r="1938" spans="4:15" s="2" customFormat="1" ht="21.95" customHeight="1" x14ac:dyDescent="0.15">
      <c r="D1938" s="10">
        <v>1927</v>
      </c>
      <c r="E1938" s="116"/>
      <c r="F1938" s="152">
        <v>8411</v>
      </c>
      <c r="G1938" s="76" t="s">
        <v>14750</v>
      </c>
      <c r="H1938" s="76" t="s">
        <v>15149</v>
      </c>
      <c r="I1938" s="153">
        <v>2280650800</v>
      </c>
      <c r="J1938" s="153">
        <v>445066317120</v>
      </c>
      <c r="K1938" s="111">
        <f>J1938/I1938</f>
        <v>195.14882204675965</v>
      </c>
      <c r="L1938" s="111">
        <v>170.3</v>
      </c>
      <c r="M1938" s="111">
        <v>177.9</v>
      </c>
      <c r="N1938" s="154">
        <f>(M1938-K1938)/K1938</f>
        <v>-8.8388040808294752E-2</v>
      </c>
      <c r="O1938" s="154">
        <f>(M1938-L1938)/L1938</f>
        <v>4.4627128596594207E-2</v>
      </c>
    </row>
    <row r="1939" spans="4:15" s="2" customFormat="1" ht="21.95" customHeight="1" x14ac:dyDescent="0.15">
      <c r="D1939" s="10">
        <v>1928</v>
      </c>
      <c r="E1939" s="116"/>
      <c r="F1939" s="152">
        <v>8416</v>
      </c>
      <c r="G1939" s="76" t="s">
        <v>14750</v>
      </c>
      <c r="H1939" s="76" t="s">
        <v>2991</v>
      </c>
      <c r="I1939" s="153">
        <v>445200</v>
      </c>
      <c r="J1939" s="153">
        <v>586325400</v>
      </c>
      <c r="K1939" s="111">
        <f>J1939/I1939</f>
        <v>1316.9932614555255</v>
      </c>
      <c r="L1939" s="111">
        <v>756</v>
      </c>
      <c r="M1939" s="111">
        <v>753</v>
      </c>
      <c r="N1939" s="154">
        <f>(M1939-K1939)/K1939</f>
        <v>-0.42824308822370644</v>
      </c>
      <c r="O1939" s="154">
        <f>(M1939-L1939)/L1939</f>
        <v>-3.968253968253968E-3</v>
      </c>
    </row>
    <row r="1940" spans="4:15" s="2" customFormat="1" ht="21.95" customHeight="1" x14ac:dyDescent="0.15">
      <c r="D1940" s="10">
        <v>1929</v>
      </c>
      <c r="E1940" s="116"/>
      <c r="F1940" s="152">
        <v>8418</v>
      </c>
      <c r="G1940" s="76" t="s">
        <v>14750</v>
      </c>
      <c r="H1940" s="76" t="s">
        <v>15150</v>
      </c>
      <c r="I1940" s="153">
        <v>18273000</v>
      </c>
      <c r="J1940" s="153">
        <v>23718424000</v>
      </c>
      <c r="K1940" s="111">
        <f>J1940/I1940</f>
        <v>1298.0038307885952</v>
      </c>
      <c r="L1940" s="111">
        <v>1055</v>
      </c>
      <c r="M1940" s="111">
        <v>1094</v>
      </c>
      <c r="N1940" s="154">
        <f>(M1940-K1940)/K1940</f>
        <v>-0.15716735648203273</v>
      </c>
      <c r="O1940" s="154">
        <f>(M1940-L1940)/L1940</f>
        <v>3.6966824644549763E-2</v>
      </c>
    </row>
    <row r="1941" spans="4:15" s="2" customFormat="1" ht="21.95" customHeight="1" x14ac:dyDescent="0.15">
      <c r="D1941" s="10">
        <v>1930</v>
      </c>
      <c r="E1941" s="116"/>
      <c r="F1941" s="152">
        <v>8423</v>
      </c>
      <c r="G1941" s="76" t="s">
        <v>13693</v>
      </c>
      <c r="H1941" s="76" t="s">
        <v>15151</v>
      </c>
      <c r="I1941" s="153">
        <v>700900</v>
      </c>
      <c r="J1941" s="153">
        <v>237953750</v>
      </c>
      <c r="K1941" s="111">
        <f>J1941/I1941</f>
        <v>339.49743187330574</v>
      </c>
      <c r="L1941" s="111">
        <v>412</v>
      </c>
      <c r="M1941" s="111">
        <v>414</v>
      </c>
      <c r="N1941" s="154">
        <f>(M1941-K1941)/K1941</f>
        <v>0.21944957791167405</v>
      </c>
      <c r="O1941" s="154">
        <f>(M1941-L1941)/L1941</f>
        <v>4.8543689320388345E-3</v>
      </c>
    </row>
    <row r="1942" spans="4:15" s="2" customFormat="1" ht="21.95" customHeight="1" x14ac:dyDescent="0.15">
      <c r="D1942" s="10">
        <v>1931</v>
      </c>
      <c r="E1942" s="116"/>
      <c r="F1942" s="152">
        <v>8424</v>
      </c>
      <c r="G1942" s="76" t="s">
        <v>13693</v>
      </c>
      <c r="H1942" s="76" t="s">
        <v>15152</v>
      </c>
      <c r="I1942" s="153">
        <v>1648600</v>
      </c>
      <c r="J1942" s="153">
        <v>11932498800</v>
      </c>
      <c r="K1942" s="111">
        <f>J1942/I1942</f>
        <v>7237.9587528812326</v>
      </c>
      <c r="L1942" s="111">
        <v>5600</v>
      </c>
      <c r="M1942" s="111">
        <v>5350</v>
      </c>
      <c r="N1942" s="154">
        <f>(M1942-K1942)/K1942</f>
        <v>-0.26084132520507775</v>
      </c>
      <c r="O1942" s="154">
        <f>(M1942-L1942)/L1942</f>
        <v>-4.4642857142857144E-2</v>
      </c>
    </row>
    <row r="1943" spans="4:15" s="2" customFormat="1" ht="21.95" customHeight="1" x14ac:dyDescent="0.15">
      <c r="D1943" s="10">
        <v>1932</v>
      </c>
      <c r="E1943" s="116"/>
      <c r="F1943" s="152">
        <v>8425</v>
      </c>
      <c r="G1943" s="76" t="s">
        <v>13693</v>
      </c>
      <c r="H1943" s="76" t="s">
        <v>15153</v>
      </c>
      <c r="I1943" s="153">
        <v>2730600</v>
      </c>
      <c r="J1943" s="153">
        <v>8283627200</v>
      </c>
      <c r="K1943" s="111">
        <f>J1943/I1943</f>
        <v>3033.6289460191897</v>
      </c>
      <c r="L1943" s="111">
        <v>2419</v>
      </c>
      <c r="M1943" s="111">
        <v>2446</v>
      </c>
      <c r="N1943" s="154">
        <f>(M1943-K1943)/K1943</f>
        <v>-0.19370495089397546</v>
      </c>
      <c r="O1943" s="154">
        <f>(M1943-L1943)/L1943</f>
        <v>1.1161637040099214E-2</v>
      </c>
    </row>
    <row r="1944" spans="4:15" s="2" customFormat="1" ht="21.95" customHeight="1" x14ac:dyDescent="0.15">
      <c r="D1944" s="10">
        <v>1933</v>
      </c>
      <c r="E1944" s="116"/>
      <c r="F1944" s="152">
        <v>8439</v>
      </c>
      <c r="G1944" s="76" t="s">
        <v>13693</v>
      </c>
      <c r="H1944" s="76" t="s">
        <v>15154</v>
      </c>
      <c r="I1944" s="153">
        <v>3533100</v>
      </c>
      <c r="J1944" s="153">
        <v>23470298500</v>
      </c>
      <c r="K1944" s="111">
        <f>J1944/I1944</f>
        <v>6642.9759984149896</v>
      </c>
      <c r="L1944" s="111">
        <v>4830</v>
      </c>
      <c r="M1944" s="111">
        <v>4915</v>
      </c>
      <c r="N1944" s="154">
        <f>(M1944-K1944)/K1944</f>
        <v>-0.26012076497450598</v>
      </c>
      <c r="O1944" s="154">
        <f>(M1944-L1944)/L1944</f>
        <v>1.7598343685300208E-2</v>
      </c>
    </row>
    <row r="1945" spans="4:15" s="2" customFormat="1" ht="21.95" customHeight="1" x14ac:dyDescent="0.15">
      <c r="D1945" s="10">
        <v>1934</v>
      </c>
      <c r="E1945" s="116"/>
      <c r="F1945" s="152">
        <v>8473</v>
      </c>
      <c r="G1945" s="76" t="s">
        <v>13693</v>
      </c>
      <c r="H1945" s="76" t="s">
        <v>15155</v>
      </c>
      <c r="I1945" s="153">
        <v>19791700</v>
      </c>
      <c r="J1945" s="153">
        <v>49241243600</v>
      </c>
      <c r="K1945" s="111">
        <f>J1945/I1945</f>
        <v>2487.9744337272696</v>
      </c>
      <c r="L1945" s="111">
        <v>2159</v>
      </c>
      <c r="M1945" s="111">
        <v>2269</v>
      </c>
      <c r="N1945" s="154">
        <f>(M1945-K1945)/K1945</f>
        <v>-8.8013136613795853E-2</v>
      </c>
      <c r="O1945" s="154">
        <f>(M1945-L1945)/L1945</f>
        <v>5.0949513663733209E-2</v>
      </c>
    </row>
    <row r="1946" spans="4:15" s="2" customFormat="1" ht="21.95" customHeight="1" x14ac:dyDescent="0.15">
      <c r="D1946" s="10">
        <v>1935</v>
      </c>
      <c r="E1946" s="116"/>
      <c r="F1946" s="152">
        <v>8508</v>
      </c>
      <c r="G1946" s="76" t="s">
        <v>13693</v>
      </c>
      <c r="H1946" s="76" t="s">
        <v>15156</v>
      </c>
      <c r="I1946" s="153">
        <v>2440100</v>
      </c>
      <c r="J1946" s="153">
        <v>1717747600</v>
      </c>
      <c r="K1946" s="111">
        <f>J1946/I1946</f>
        <v>703.96606696446872</v>
      </c>
      <c r="L1946" s="111">
        <v>408</v>
      </c>
      <c r="M1946" s="111">
        <v>410</v>
      </c>
      <c r="N1946" s="154">
        <f>(M1946-K1946)/K1946</f>
        <v>-0.41758556379295775</v>
      </c>
      <c r="O1946" s="154">
        <f>(M1946-L1946)/L1946</f>
        <v>4.9019607843137254E-3</v>
      </c>
    </row>
    <row r="1947" spans="4:15" s="2" customFormat="1" ht="21.95" customHeight="1" x14ac:dyDescent="0.15">
      <c r="D1947" s="10">
        <v>1936</v>
      </c>
      <c r="E1947" s="116"/>
      <c r="F1947" s="152">
        <v>8511</v>
      </c>
      <c r="G1947" s="76" t="s">
        <v>13693</v>
      </c>
      <c r="H1947" s="76" t="s">
        <v>15157</v>
      </c>
      <c r="I1947" s="153">
        <v>10183000</v>
      </c>
      <c r="J1947" s="153">
        <v>6820046400</v>
      </c>
      <c r="K1947" s="111">
        <f>J1947/I1947</f>
        <v>669.74824707846415</v>
      </c>
      <c r="L1947" s="111">
        <v>553</v>
      </c>
      <c r="M1947" s="111">
        <v>583</v>
      </c>
      <c r="N1947" s="154">
        <f>(M1947-K1947)/K1947</f>
        <v>-0.12952366423782694</v>
      </c>
      <c r="O1947" s="154">
        <f>(M1947-L1947)/L1947</f>
        <v>5.4249547920433995E-2</v>
      </c>
    </row>
    <row r="1948" spans="4:15" s="2" customFormat="1" ht="21.95" customHeight="1" x14ac:dyDescent="0.15">
      <c r="D1948" s="10">
        <v>1937</v>
      </c>
      <c r="E1948" s="116"/>
      <c r="F1948" s="152">
        <v>8515</v>
      </c>
      <c r="G1948" s="76" t="s">
        <v>13693</v>
      </c>
      <c r="H1948" s="76" t="s">
        <v>3007</v>
      </c>
      <c r="I1948" s="153">
        <v>22465500</v>
      </c>
      <c r="J1948" s="153">
        <v>7907856000</v>
      </c>
      <c r="K1948" s="111">
        <f>J1948/I1948</f>
        <v>352</v>
      </c>
      <c r="L1948" s="111">
        <v>260</v>
      </c>
      <c r="M1948" s="111">
        <v>272</v>
      </c>
      <c r="N1948" s="154">
        <f>(M1948-K1948)/K1948</f>
        <v>-0.22727272727272727</v>
      </c>
      <c r="O1948" s="154">
        <f>(M1948-L1948)/L1948</f>
        <v>4.6153846153846156E-2</v>
      </c>
    </row>
    <row r="1949" spans="4:15" s="2" customFormat="1" ht="21.95" customHeight="1" x14ac:dyDescent="0.15">
      <c r="D1949" s="10">
        <v>1938</v>
      </c>
      <c r="E1949" s="116"/>
      <c r="F1949" s="152">
        <v>8518</v>
      </c>
      <c r="G1949" s="76" t="s">
        <v>13693</v>
      </c>
      <c r="H1949" s="76" t="s">
        <v>15158</v>
      </c>
      <c r="I1949" s="153">
        <v>767200</v>
      </c>
      <c r="J1949" s="153">
        <v>274657600</v>
      </c>
      <c r="K1949" s="111">
        <f>J1949/I1949</f>
        <v>358</v>
      </c>
      <c r="L1949" s="111">
        <v>183</v>
      </c>
      <c r="M1949" s="111">
        <v>202</v>
      </c>
      <c r="N1949" s="154">
        <f>(M1949-K1949)/K1949</f>
        <v>-0.43575418994413406</v>
      </c>
      <c r="O1949" s="154">
        <f>(M1949-L1949)/L1949</f>
        <v>0.10382513661202186</v>
      </c>
    </row>
    <row r="1950" spans="4:15" s="2" customFormat="1" ht="21.95" customHeight="1" x14ac:dyDescent="0.15">
      <c r="D1950" s="10">
        <v>1939</v>
      </c>
      <c r="E1950" s="116"/>
      <c r="F1950" s="152">
        <v>8521</v>
      </c>
      <c r="G1950" s="76" t="s">
        <v>14750</v>
      </c>
      <c r="H1950" s="76" t="s">
        <v>15159</v>
      </c>
      <c r="I1950" s="153">
        <v>378100</v>
      </c>
      <c r="J1950" s="153">
        <v>711200100</v>
      </c>
      <c r="K1950" s="111">
        <f>J1950/I1950</f>
        <v>1880.984131182227</v>
      </c>
      <c r="L1950" s="111">
        <v>1657</v>
      </c>
      <c r="M1950" s="111">
        <v>1552</v>
      </c>
      <c r="N1950" s="154">
        <f>(M1950-K1950)/K1950</f>
        <v>-0.17490000352924587</v>
      </c>
      <c r="O1950" s="154">
        <f>(M1950-L1950)/L1950</f>
        <v>-6.336753168376584E-2</v>
      </c>
    </row>
    <row r="1951" spans="4:15" s="2" customFormat="1" ht="21.95" customHeight="1" x14ac:dyDescent="0.15">
      <c r="D1951" s="10">
        <v>1940</v>
      </c>
      <c r="E1951" s="116"/>
      <c r="F1951" s="152">
        <v>8522</v>
      </c>
      <c r="G1951" s="76" t="s">
        <v>14750</v>
      </c>
      <c r="H1951" s="76" t="s">
        <v>15160</v>
      </c>
      <c r="I1951" s="153">
        <v>1216100</v>
      </c>
      <c r="J1951" s="153">
        <v>4852218000</v>
      </c>
      <c r="K1951" s="111">
        <f>J1951/I1951</f>
        <v>3989.9827316832498</v>
      </c>
      <c r="L1951" s="111">
        <v>3305</v>
      </c>
      <c r="M1951" s="111">
        <v>3110</v>
      </c>
      <c r="N1951" s="154">
        <f>(M1951-K1951)/K1951</f>
        <v>-0.22054800505665656</v>
      </c>
      <c r="O1951" s="154">
        <f>(M1951-L1951)/L1951</f>
        <v>-5.9001512859304085E-2</v>
      </c>
    </row>
    <row r="1952" spans="4:15" s="2" customFormat="1" ht="21.95" customHeight="1" x14ac:dyDescent="0.15">
      <c r="D1952" s="10">
        <v>1941</v>
      </c>
      <c r="E1952" s="116"/>
      <c r="F1952" s="152">
        <v>8524</v>
      </c>
      <c r="G1952" s="76" t="s">
        <v>14750</v>
      </c>
      <c r="H1952" s="76" t="s">
        <v>3015</v>
      </c>
      <c r="I1952" s="153">
        <v>30362000</v>
      </c>
      <c r="J1952" s="153">
        <v>10930259000</v>
      </c>
      <c r="K1952" s="111">
        <f>J1952/I1952</f>
        <v>359.99799090968975</v>
      </c>
      <c r="L1952" s="111">
        <v>294</v>
      </c>
      <c r="M1952" s="111">
        <v>288</v>
      </c>
      <c r="N1952" s="154">
        <f>(M1952-K1952)/K1952</f>
        <v>-0.19999553532994965</v>
      </c>
      <c r="O1952" s="154">
        <f>(M1952-L1952)/L1952</f>
        <v>-2.0408163265306121E-2</v>
      </c>
    </row>
    <row r="1953" spans="4:15" s="2" customFormat="1" ht="21.95" customHeight="1" x14ac:dyDescent="0.15">
      <c r="D1953" s="10">
        <v>1942</v>
      </c>
      <c r="E1953" s="116"/>
      <c r="F1953" s="152">
        <v>8527</v>
      </c>
      <c r="G1953" s="76" t="s">
        <v>14750</v>
      </c>
      <c r="H1953" s="76" t="s">
        <v>15161</v>
      </c>
      <c r="I1953" s="153">
        <v>467500</v>
      </c>
      <c r="J1953" s="153">
        <v>2526828500</v>
      </c>
      <c r="K1953" s="111">
        <f>J1953/I1953</f>
        <v>5404.9807486631016</v>
      </c>
      <c r="L1953" s="111">
        <v>3790</v>
      </c>
      <c r="M1953" s="111">
        <v>3540</v>
      </c>
      <c r="N1953" s="154">
        <f>(M1953-K1953)/K1953</f>
        <v>-0.34504854603310037</v>
      </c>
      <c r="O1953" s="154">
        <f>(M1953-L1953)/L1953</f>
        <v>-6.5963060686015831E-2</v>
      </c>
    </row>
    <row r="1954" spans="4:15" s="2" customFormat="1" ht="21.95" customHeight="1" x14ac:dyDescent="0.15">
      <c r="D1954" s="10">
        <v>1943</v>
      </c>
      <c r="E1954" s="116"/>
      <c r="F1954" s="152">
        <v>8529</v>
      </c>
      <c r="G1954" s="76" t="s">
        <v>14750</v>
      </c>
      <c r="H1954" s="76" t="s">
        <v>15162</v>
      </c>
      <c r="I1954" s="153">
        <v>906600</v>
      </c>
      <c r="J1954" s="153">
        <v>1585643400</v>
      </c>
      <c r="K1954" s="111">
        <f>J1954/I1954</f>
        <v>1749</v>
      </c>
      <c r="L1954" s="111"/>
      <c r="M1954" s="111"/>
      <c r="N1954" s="154">
        <f>(M1954-K1954)/K1954</f>
        <v>-1</v>
      </c>
      <c r="O1954" s="154" t="e">
        <f>(M1954-L1954)/L1954</f>
        <v>#DIV/0!</v>
      </c>
    </row>
    <row r="1955" spans="4:15" s="2" customFormat="1" ht="21.95" customHeight="1" x14ac:dyDescent="0.15">
      <c r="D1955" s="10">
        <v>1944</v>
      </c>
      <c r="E1955" s="116"/>
      <c r="F1955" s="152">
        <v>8530</v>
      </c>
      <c r="G1955" s="76" t="s">
        <v>14750</v>
      </c>
      <c r="H1955" s="76" t="s">
        <v>15163</v>
      </c>
      <c r="I1955" s="153">
        <v>632300</v>
      </c>
      <c r="J1955" s="153">
        <v>1485230700</v>
      </c>
      <c r="K1955" s="111">
        <f>J1955/I1955</f>
        <v>2348.9335758342559</v>
      </c>
      <c r="L1955" s="111">
        <v>2134</v>
      </c>
      <c r="M1955" s="111">
        <v>2096</v>
      </c>
      <c r="N1955" s="154">
        <f>(M1955-K1955)/K1955</f>
        <v>-0.10768017386120553</v>
      </c>
      <c r="O1955" s="154">
        <f>(M1955-L1955)/L1955</f>
        <v>-1.780693533270853E-2</v>
      </c>
    </row>
    <row r="1956" spans="4:15" s="2" customFormat="1" ht="21.95" customHeight="1" x14ac:dyDescent="0.15">
      <c r="D1956" s="10">
        <v>1945</v>
      </c>
      <c r="E1956" s="116"/>
      <c r="F1956" s="152">
        <v>8537</v>
      </c>
      <c r="G1956" s="76" t="s">
        <v>14750</v>
      </c>
      <c r="H1956" s="76" t="s">
        <v>15164</v>
      </c>
      <c r="I1956" s="153">
        <v>452200</v>
      </c>
      <c r="J1956" s="153">
        <v>1028750000</v>
      </c>
      <c r="K1956" s="111">
        <f>J1956/I1956</f>
        <v>2274.9889429455993</v>
      </c>
      <c r="L1956" s="111">
        <v>1810</v>
      </c>
      <c r="M1956" s="111">
        <v>1631</v>
      </c>
      <c r="N1956" s="154">
        <f>(M1956-K1956)/K1956</f>
        <v>-0.28307343863912515</v>
      </c>
      <c r="O1956" s="154">
        <f>(M1956-L1956)/L1956</f>
        <v>-9.8895027624309392E-2</v>
      </c>
    </row>
    <row r="1957" spans="4:15" s="2" customFormat="1" ht="21.95" customHeight="1" x14ac:dyDescent="0.15">
      <c r="D1957" s="10">
        <v>1946</v>
      </c>
      <c r="E1957" s="116"/>
      <c r="F1957" s="152">
        <v>8541</v>
      </c>
      <c r="G1957" s="76" t="s">
        <v>14750</v>
      </c>
      <c r="H1957" s="76" t="s">
        <v>15165</v>
      </c>
      <c r="I1957" s="153">
        <v>2320200</v>
      </c>
      <c r="J1957" s="153">
        <v>2958237000</v>
      </c>
      <c r="K1957" s="111">
        <f>J1957/I1957</f>
        <v>1274.9922420480993</v>
      </c>
      <c r="L1957" s="111">
        <v>1082</v>
      </c>
      <c r="M1957" s="111">
        <v>1051</v>
      </c>
      <c r="N1957" s="154">
        <f>(M1957-K1957)/K1957</f>
        <v>-0.17568125880380783</v>
      </c>
      <c r="O1957" s="154">
        <f>(M1957-L1957)/L1957</f>
        <v>-2.865064695009242E-2</v>
      </c>
    </row>
    <row r="1958" spans="4:15" s="2" customFormat="1" ht="21.95" customHeight="1" x14ac:dyDescent="0.15">
      <c r="D1958" s="10">
        <v>1947</v>
      </c>
      <c r="E1958" s="116"/>
      <c r="F1958" s="152">
        <v>8542</v>
      </c>
      <c r="G1958" s="76" t="s">
        <v>14750</v>
      </c>
      <c r="H1958" s="76" t="s">
        <v>15166</v>
      </c>
      <c r="I1958" s="153">
        <v>429600</v>
      </c>
      <c r="J1958" s="153">
        <v>665870000</v>
      </c>
      <c r="K1958" s="111">
        <f>J1958/I1958</f>
        <v>1549.9767225325884</v>
      </c>
      <c r="L1958" s="111">
        <v>1096</v>
      </c>
      <c r="M1958" s="111">
        <v>1051</v>
      </c>
      <c r="N1958" s="154">
        <f>(M1958-K1958)/K1958</f>
        <v>-0.32192530073437753</v>
      </c>
      <c r="O1958" s="154">
        <f>(M1958-L1958)/L1958</f>
        <v>-4.105839416058394E-2</v>
      </c>
    </row>
    <row r="1959" spans="4:15" s="2" customFormat="1" ht="21.95" customHeight="1" x14ac:dyDescent="0.15">
      <c r="D1959" s="10">
        <v>1948</v>
      </c>
      <c r="E1959" s="116"/>
      <c r="F1959" s="152">
        <v>8543</v>
      </c>
      <c r="G1959" s="76" t="s">
        <v>14750</v>
      </c>
      <c r="H1959" s="76" t="s">
        <v>15167</v>
      </c>
      <c r="I1959" s="153">
        <v>1397900</v>
      </c>
      <c r="J1959" s="153">
        <v>3005485000</v>
      </c>
      <c r="K1959" s="111">
        <f>J1959/I1959</f>
        <v>2150</v>
      </c>
      <c r="L1959" s="111"/>
      <c r="M1959" s="111"/>
      <c r="N1959" s="154">
        <f>(M1959-K1959)/K1959</f>
        <v>-1</v>
      </c>
      <c r="O1959" s="154" t="e">
        <f>(M1959-L1959)/L1959</f>
        <v>#DIV/0!</v>
      </c>
    </row>
    <row r="1960" spans="4:15" s="2" customFormat="1" ht="21.95" customHeight="1" x14ac:dyDescent="0.15">
      <c r="D1960" s="10">
        <v>1949</v>
      </c>
      <c r="E1960" s="116"/>
      <c r="F1960" s="152">
        <v>8544</v>
      </c>
      <c r="G1960" s="76" t="s">
        <v>14750</v>
      </c>
      <c r="H1960" s="76" t="s">
        <v>15168</v>
      </c>
      <c r="I1960" s="153">
        <v>15899000</v>
      </c>
      <c r="J1960" s="153">
        <v>7639425500</v>
      </c>
      <c r="K1960" s="111">
        <f>J1960/I1960</f>
        <v>480.49723253034784</v>
      </c>
      <c r="L1960" s="111">
        <v>706</v>
      </c>
      <c r="M1960" s="111">
        <v>678</v>
      </c>
      <c r="N1960" s="154">
        <f>(M1960-K1960)/K1960</f>
        <v>0.41103830386198537</v>
      </c>
      <c r="O1960" s="154">
        <f>(M1960-L1960)/L1960</f>
        <v>-3.9660056657223795E-2</v>
      </c>
    </row>
    <row r="1961" spans="4:15" s="2" customFormat="1" ht="21.95" customHeight="1" x14ac:dyDescent="0.15">
      <c r="D1961" s="10">
        <v>1950</v>
      </c>
      <c r="E1961" s="116"/>
      <c r="F1961" s="152">
        <v>8545</v>
      </c>
      <c r="G1961" s="76" t="s">
        <v>14750</v>
      </c>
      <c r="H1961" s="76" t="s">
        <v>15169</v>
      </c>
      <c r="I1961" s="153">
        <v>2552800</v>
      </c>
      <c r="J1961" s="153">
        <v>3676032000</v>
      </c>
      <c r="K1961" s="111">
        <f>J1961/I1961</f>
        <v>1440</v>
      </c>
      <c r="L1961" s="111"/>
      <c r="M1961" s="111"/>
      <c r="N1961" s="154">
        <f>(M1961-K1961)/K1961</f>
        <v>-1</v>
      </c>
      <c r="O1961" s="154" t="e">
        <f>(M1961-L1961)/L1961</f>
        <v>#DIV/0!</v>
      </c>
    </row>
    <row r="1962" spans="4:15" s="2" customFormat="1" ht="21.95" customHeight="1" x14ac:dyDescent="0.15">
      <c r="D1962" s="10">
        <v>1951</v>
      </c>
      <c r="E1962" s="116"/>
      <c r="F1962" s="152">
        <v>8550</v>
      </c>
      <c r="G1962" s="76" t="s">
        <v>14750</v>
      </c>
      <c r="H1962" s="76" t="s">
        <v>15170</v>
      </c>
      <c r="I1962" s="153">
        <v>7150200</v>
      </c>
      <c r="J1962" s="153">
        <v>2960166000</v>
      </c>
      <c r="K1962" s="111">
        <f>J1962/I1962</f>
        <v>413.99765041537302</v>
      </c>
      <c r="L1962" s="111">
        <v>251</v>
      </c>
      <c r="M1962" s="111">
        <v>239</v>
      </c>
      <c r="N1962" s="154">
        <f>(M1962-K1962)/K1962</f>
        <v>-0.42270203765599634</v>
      </c>
      <c r="O1962" s="154">
        <f>(M1962-L1962)/L1962</f>
        <v>-4.7808764940239043E-2</v>
      </c>
    </row>
    <row r="1963" spans="4:15" s="2" customFormat="1" ht="21.95" customHeight="1" x14ac:dyDescent="0.15">
      <c r="D1963" s="10">
        <v>1952</v>
      </c>
      <c r="E1963" s="116"/>
      <c r="F1963" s="152">
        <v>8551</v>
      </c>
      <c r="G1963" s="76" t="s">
        <v>14750</v>
      </c>
      <c r="H1963" s="76" t="s">
        <v>15171</v>
      </c>
      <c r="I1963" s="153">
        <v>352800</v>
      </c>
      <c r="J1963" s="153">
        <v>1059452400</v>
      </c>
      <c r="K1963" s="111">
        <f>J1963/I1963</f>
        <v>3002.982993197279</v>
      </c>
      <c r="L1963" s="111">
        <v>2233</v>
      </c>
      <c r="M1963" s="111">
        <v>2052</v>
      </c>
      <c r="N1963" s="154">
        <f>(M1963-K1963)/K1963</f>
        <v>-0.31667944685386529</v>
      </c>
      <c r="O1963" s="154">
        <f>(M1963-L1963)/L1963</f>
        <v>-8.1056874160322437E-2</v>
      </c>
    </row>
    <row r="1964" spans="4:15" s="2" customFormat="1" ht="21.95" customHeight="1" x14ac:dyDescent="0.15">
      <c r="D1964" s="10">
        <v>1953</v>
      </c>
      <c r="E1964" s="116"/>
      <c r="F1964" s="152">
        <v>8558</v>
      </c>
      <c r="G1964" s="76" t="s">
        <v>14750</v>
      </c>
      <c r="H1964" s="76" t="s">
        <v>15172</v>
      </c>
      <c r="I1964" s="153">
        <v>3376800</v>
      </c>
      <c r="J1964" s="153">
        <v>4832158800</v>
      </c>
      <c r="K1964" s="111">
        <f>J1964/I1964</f>
        <v>1430.9875621890546</v>
      </c>
      <c r="L1964" s="111">
        <v>744</v>
      </c>
      <c r="M1964" s="111">
        <v>718</v>
      </c>
      <c r="N1964" s="154">
        <f>(M1964-K1964)/K1964</f>
        <v>-0.4982486088826385</v>
      </c>
      <c r="O1964" s="154">
        <f>(M1964-L1964)/L1964</f>
        <v>-3.4946236559139782E-2</v>
      </c>
    </row>
    <row r="1965" spans="4:15" s="2" customFormat="1" ht="21.95" customHeight="1" x14ac:dyDescent="0.15">
      <c r="D1965" s="10">
        <v>1954</v>
      </c>
      <c r="E1965" s="116"/>
      <c r="F1965" s="152">
        <v>8562</v>
      </c>
      <c r="G1965" s="76" t="s">
        <v>14750</v>
      </c>
      <c r="H1965" s="76" t="s">
        <v>15173</v>
      </c>
      <c r="I1965" s="153">
        <v>1875700</v>
      </c>
      <c r="J1965" s="153">
        <v>1464913700</v>
      </c>
      <c r="K1965" s="111">
        <f>J1965/I1965</f>
        <v>780.99573492562774</v>
      </c>
      <c r="L1965" s="111">
        <v>397</v>
      </c>
      <c r="M1965" s="111">
        <v>400</v>
      </c>
      <c r="N1965" s="154">
        <f>(M1965-K1965)/K1965</f>
        <v>-0.4878333105902416</v>
      </c>
      <c r="O1965" s="154">
        <f>(M1965-L1965)/L1965</f>
        <v>7.556675062972292E-3</v>
      </c>
    </row>
    <row r="1966" spans="4:15" s="2" customFormat="1" ht="21.95" customHeight="1" x14ac:dyDescent="0.15">
      <c r="D1966" s="10">
        <v>1955</v>
      </c>
      <c r="E1966" s="116"/>
      <c r="F1966" s="152">
        <v>8563</v>
      </c>
      <c r="G1966" s="76" t="s">
        <v>14750</v>
      </c>
      <c r="H1966" s="76" t="s">
        <v>15174</v>
      </c>
      <c r="I1966" s="153">
        <v>785400</v>
      </c>
      <c r="J1966" s="153">
        <v>1002943800</v>
      </c>
      <c r="K1966" s="111">
        <f>J1966/I1966</f>
        <v>1276.9847211611918</v>
      </c>
      <c r="L1966" s="111">
        <v>613</v>
      </c>
      <c r="M1966" s="111">
        <v>601</v>
      </c>
      <c r="N1966" s="154">
        <f>(M1966-K1966)/K1966</f>
        <v>-0.5293600698264449</v>
      </c>
      <c r="O1966" s="154">
        <f>(M1966-L1966)/L1966</f>
        <v>-1.9575856443719411E-2</v>
      </c>
    </row>
    <row r="1967" spans="4:15" s="2" customFormat="1" ht="21.95" customHeight="1" x14ac:dyDescent="0.15">
      <c r="D1967" s="10">
        <v>1956</v>
      </c>
      <c r="E1967" s="116"/>
      <c r="F1967" s="152">
        <v>8566</v>
      </c>
      <c r="G1967" s="76" t="s">
        <v>13693</v>
      </c>
      <c r="H1967" s="76" t="s">
        <v>15175</v>
      </c>
      <c r="I1967" s="153">
        <v>1261200</v>
      </c>
      <c r="J1967" s="153">
        <v>4483545000</v>
      </c>
      <c r="K1967" s="111">
        <f>J1967/I1967</f>
        <v>3554.9833491912464</v>
      </c>
      <c r="L1967" s="111">
        <v>3275</v>
      </c>
      <c r="M1967" s="111">
        <v>3280</v>
      </c>
      <c r="N1967" s="154">
        <f>(M1967-K1967)/K1967</f>
        <v>-7.7351515374552926E-2</v>
      </c>
      <c r="O1967" s="154">
        <f>(M1967-L1967)/L1967</f>
        <v>1.5267175572519084E-3</v>
      </c>
    </row>
    <row r="1968" spans="4:15" s="2" customFormat="1" ht="21.95" customHeight="1" x14ac:dyDescent="0.15">
      <c r="D1968" s="10">
        <v>1957</v>
      </c>
      <c r="E1968" s="116"/>
      <c r="F1968" s="152">
        <v>8570</v>
      </c>
      <c r="G1968" s="76" t="s">
        <v>13693</v>
      </c>
      <c r="H1968" s="76" t="s">
        <v>15176</v>
      </c>
      <c r="I1968" s="153">
        <v>10008800</v>
      </c>
      <c r="J1968" s="153">
        <v>24861633000</v>
      </c>
      <c r="K1968" s="111">
        <f>J1968/I1968</f>
        <v>2483.9773998880983</v>
      </c>
      <c r="L1968" s="111">
        <v>1954</v>
      </c>
      <c r="M1968" s="111">
        <v>2091</v>
      </c>
      <c r="N1968" s="154">
        <f>(M1968-K1968)/K1968</f>
        <v>-0.15820490150425751</v>
      </c>
      <c r="O1968" s="154">
        <f>(M1968-L1968)/L1968</f>
        <v>7.0112589559877175E-2</v>
      </c>
    </row>
    <row r="1969" spans="4:15" s="2" customFormat="1" ht="21.95" customHeight="1" x14ac:dyDescent="0.15">
      <c r="D1969" s="10">
        <v>1958</v>
      </c>
      <c r="E1969" s="116"/>
      <c r="F1969" s="152">
        <v>8572</v>
      </c>
      <c r="G1969" s="76" t="s">
        <v>13693</v>
      </c>
      <c r="H1969" s="76" t="s">
        <v>3049</v>
      </c>
      <c r="I1969" s="153">
        <v>26322300</v>
      </c>
      <c r="J1969" s="153">
        <v>12476770200</v>
      </c>
      <c r="K1969" s="111">
        <f>J1969/I1969</f>
        <v>474</v>
      </c>
      <c r="L1969" s="111">
        <v>359</v>
      </c>
      <c r="M1969" s="111">
        <v>380</v>
      </c>
      <c r="N1969" s="154">
        <f>(M1969-K1969)/K1969</f>
        <v>-0.19831223628691982</v>
      </c>
      <c r="O1969" s="154">
        <f>(M1969-L1969)/L1969</f>
        <v>5.8495821727019497E-2</v>
      </c>
    </row>
    <row r="1970" spans="4:15" s="2" customFormat="1" ht="21.95" customHeight="1" x14ac:dyDescent="0.15">
      <c r="D1970" s="10">
        <v>1959</v>
      </c>
      <c r="E1970" s="116"/>
      <c r="F1970" s="152">
        <v>8584</v>
      </c>
      <c r="G1970" s="76" t="s">
        <v>13693</v>
      </c>
      <c r="H1970" s="76" t="s">
        <v>15177</v>
      </c>
      <c r="I1970" s="153">
        <v>1913800</v>
      </c>
      <c r="J1970" s="153">
        <v>4543273200</v>
      </c>
      <c r="K1970" s="111">
        <f>J1970/I1970</f>
        <v>2373.9540181837183</v>
      </c>
      <c r="L1970" s="111">
        <v>1780</v>
      </c>
      <c r="M1970" s="111">
        <v>1850</v>
      </c>
      <c r="N1970" s="154">
        <f>(M1970-K1970)/K1970</f>
        <v>-0.22070942156857309</v>
      </c>
      <c r="O1970" s="154">
        <f>(M1970-L1970)/L1970</f>
        <v>3.9325842696629212E-2</v>
      </c>
    </row>
    <row r="1971" spans="4:15" s="2" customFormat="1" ht="21.95" customHeight="1" x14ac:dyDescent="0.15">
      <c r="D1971" s="10">
        <v>1960</v>
      </c>
      <c r="E1971" s="116"/>
      <c r="F1971" s="152">
        <v>8585</v>
      </c>
      <c r="G1971" s="76" t="s">
        <v>13693</v>
      </c>
      <c r="H1971" s="76" t="s">
        <v>15178</v>
      </c>
      <c r="I1971" s="153">
        <v>31860200</v>
      </c>
      <c r="J1971" s="153">
        <v>5384338600</v>
      </c>
      <c r="K1971" s="111">
        <f>J1971/I1971</f>
        <v>168.9988951732883</v>
      </c>
      <c r="L1971" s="111">
        <v>134</v>
      </c>
      <c r="M1971" s="111">
        <v>126</v>
      </c>
      <c r="N1971" s="154">
        <f>(M1971-K1971)/K1971</f>
        <v>-0.25443299572578887</v>
      </c>
      <c r="O1971" s="154">
        <f>(M1971-L1971)/L1971</f>
        <v>-5.9701492537313432E-2</v>
      </c>
    </row>
    <row r="1972" spans="4:15" s="2" customFormat="1" ht="21.95" customHeight="1" x14ac:dyDescent="0.15">
      <c r="D1972" s="10">
        <v>1961</v>
      </c>
      <c r="E1972" s="116"/>
      <c r="F1972" s="152">
        <v>8586</v>
      </c>
      <c r="G1972" s="76" t="s">
        <v>13693</v>
      </c>
      <c r="H1972" s="76" t="s">
        <v>15179</v>
      </c>
      <c r="I1972" s="153">
        <v>5569200</v>
      </c>
      <c r="J1972" s="153">
        <v>15170406200</v>
      </c>
      <c r="K1972" s="111">
        <f>J1972/I1972</f>
        <v>2723.983013718308</v>
      </c>
      <c r="L1972" s="111">
        <v>2314</v>
      </c>
      <c r="M1972" s="111">
        <v>2405</v>
      </c>
      <c r="N1972" s="154">
        <f>(M1972-K1972)/K1972</f>
        <v>-0.11710168973590179</v>
      </c>
      <c r="O1972" s="154">
        <f>(M1972-L1972)/L1972</f>
        <v>3.9325842696629212E-2</v>
      </c>
    </row>
    <row r="1973" spans="4:15" s="2" customFormat="1" ht="21.95" customHeight="1" x14ac:dyDescent="0.15">
      <c r="D1973" s="10">
        <v>1962</v>
      </c>
      <c r="E1973" s="116"/>
      <c r="F1973" s="152">
        <v>8589</v>
      </c>
      <c r="G1973" s="76" t="s">
        <v>13693</v>
      </c>
      <c r="H1973" s="76" t="s">
        <v>15180</v>
      </c>
      <c r="I1973" s="153">
        <v>7947400</v>
      </c>
      <c r="J1973" s="153">
        <v>898056200</v>
      </c>
      <c r="K1973" s="111">
        <f>J1973/I1973</f>
        <v>113</v>
      </c>
      <c r="L1973" s="111">
        <v>80</v>
      </c>
      <c r="M1973" s="111">
        <v>81</v>
      </c>
      <c r="N1973" s="154">
        <f>(M1973-K1973)/K1973</f>
        <v>-0.2831858407079646</v>
      </c>
      <c r="O1973" s="154">
        <f>(M1973-L1973)/L1973</f>
        <v>1.2500000000000001E-2</v>
      </c>
    </row>
    <row r="1974" spans="4:15" s="2" customFormat="1" ht="21.95" customHeight="1" x14ac:dyDescent="0.15">
      <c r="D1974" s="10">
        <v>1963</v>
      </c>
      <c r="E1974" s="116"/>
      <c r="F1974" s="152">
        <v>8591</v>
      </c>
      <c r="G1974" s="76" t="s">
        <v>13693</v>
      </c>
      <c r="H1974" s="76" t="s">
        <v>15182</v>
      </c>
      <c r="I1974" s="153">
        <v>131723200</v>
      </c>
      <c r="J1974" s="153">
        <v>251786999800</v>
      </c>
      <c r="K1974" s="111">
        <f>J1974/I1974</f>
        <v>1911.4855985885554</v>
      </c>
      <c r="L1974" s="111">
        <v>1605.5</v>
      </c>
      <c r="M1974" s="111">
        <v>1606</v>
      </c>
      <c r="N1974" s="154">
        <f>(M1974-K1974)/K1974</f>
        <v>-0.1598157991952053</v>
      </c>
      <c r="O1974" s="154">
        <f>(M1974-L1974)/L1974</f>
        <v>3.114294612270321E-4</v>
      </c>
    </row>
    <row r="1975" spans="4:15" s="2" customFormat="1" ht="21.95" customHeight="1" x14ac:dyDescent="0.15">
      <c r="D1975" s="10">
        <v>1964</v>
      </c>
      <c r="E1975" s="116"/>
      <c r="F1975" s="152">
        <v>8593</v>
      </c>
      <c r="G1975" s="76" t="s">
        <v>13693</v>
      </c>
      <c r="H1975" s="76" t="s">
        <v>15183</v>
      </c>
      <c r="I1975" s="153">
        <v>43143900</v>
      </c>
      <c r="J1975" s="153">
        <v>27244543350</v>
      </c>
      <c r="K1975" s="111">
        <f>J1975/I1975</f>
        <v>631.48077364355095</v>
      </c>
      <c r="L1975" s="111">
        <v>528</v>
      </c>
      <c r="M1975" s="111">
        <v>542</v>
      </c>
      <c r="N1975" s="154">
        <f>(M1975-K1975)/K1975</f>
        <v>-0.14169991768278245</v>
      </c>
      <c r="O1975" s="154">
        <f>(M1975-L1975)/L1975</f>
        <v>2.6515151515151516E-2</v>
      </c>
    </row>
    <row r="1976" spans="4:15" s="2" customFormat="1" ht="21.95" customHeight="1" x14ac:dyDescent="0.15">
      <c r="D1976" s="10">
        <v>1965</v>
      </c>
      <c r="E1976" s="116"/>
      <c r="F1976" s="152">
        <v>8595</v>
      </c>
      <c r="G1976" s="76" t="s">
        <v>13693</v>
      </c>
      <c r="H1976" s="76" t="s">
        <v>3062</v>
      </c>
      <c r="I1976" s="153">
        <v>2271700</v>
      </c>
      <c r="J1976" s="153">
        <v>11682302500</v>
      </c>
      <c r="K1976" s="111">
        <f>J1976/I1976</f>
        <v>5142.5375269621873</v>
      </c>
      <c r="L1976" s="111">
        <v>3495</v>
      </c>
      <c r="M1976" s="111">
        <v>3705</v>
      </c>
      <c r="N1976" s="154">
        <f>(M1976-K1976)/K1976</f>
        <v>-0.27953855843058339</v>
      </c>
      <c r="O1976" s="154">
        <f>(M1976-L1976)/L1976</f>
        <v>6.0085836909871244E-2</v>
      </c>
    </row>
    <row r="1977" spans="4:15" s="2" customFormat="1" ht="21.95" customHeight="1" x14ac:dyDescent="0.15">
      <c r="D1977" s="10">
        <v>1966</v>
      </c>
      <c r="E1977" s="116"/>
      <c r="F1977" s="152">
        <v>8596</v>
      </c>
      <c r="G1977" s="76" t="s">
        <v>13693</v>
      </c>
      <c r="H1977" s="76" t="s">
        <v>15184</v>
      </c>
      <c r="I1977" s="153">
        <v>424700</v>
      </c>
      <c r="J1977" s="153">
        <v>351648000</v>
      </c>
      <c r="K1977" s="111">
        <f>J1977/I1977</f>
        <v>827.99152342830234</v>
      </c>
      <c r="L1977" s="111">
        <v>638</v>
      </c>
      <c r="M1977" s="111">
        <v>674</v>
      </c>
      <c r="N1977" s="154">
        <f>(M1977-K1977)/K1977</f>
        <v>-0.18598200473200474</v>
      </c>
      <c r="O1977" s="154">
        <f>(M1977-L1977)/L1977</f>
        <v>5.6426332288401257E-2</v>
      </c>
    </row>
    <row r="1978" spans="4:15" s="2" customFormat="1" ht="21.95" customHeight="1" x14ac:dyDescent="0.15">
      <c r="D1978" s="10">
        <v>1967</v>
      </c>
      <c r="E1978" s="116"/>
      <c r="F1978" s="152">
        <v>8600</v>
      </c>
      <c r="G1978" s="76" t="s">
        <v>14750</v>
      </c>
      <c r="H1978" s="76" t="s">
        <v>15185</v>
      </c>
      <c r="I1978" s="153">
        <v>10827700</v>
      </c>
      <c r="J1978" s="153">
        <v>5164786100</v>
      </c>
      <c r="K1978" s="111">
        <f>J1978/I1978</f>
        <v>476.99752486677687</v>
      </c>
      <c r="L1978" s="111">
        <v>406</v>
      </c>
      <c r="M1978" s="111">
        <v>395</v>
      </c>
      <c r="N1978" s="154">
        <f>(M1978-K1978)/K1978</f>
        <v>-0.17190345985480404</v>
      </c>
      <c r="O1978" s="154">
        <f>(M1978-L1978)/L1978</f>
        <v>-2.7093596059113302E-2</v>
      </c>
    </row>
    <row r="1979" spans="4:15" s="2" customFormat="1" ht="21.95" customHeight="1" x14ac:dyDescent="0.15">
      <c r="D1979" s="10">
        <v>1968</v>
      </c>
      <c r="E1979" s="116"/>
      <c r="F1979" s="152">
        <v>8601</v>
      </c>
      <c r="G1979" s="76" t="s">
        <v>14757</v>
      </c>
      <c r="H1979" s="76" t="s">
        <v>15187</v>
      </c>
      <c r="I1979" s="153">
        <v>136022500</v>
      </c>
      <c r="J1979" s="153">
        <v>94222785750</v>
      </c>
      <c r="K1979" s="111">
        <f>J1979/I1979</f>
        <v>692.7</v>
      </c>
      <c r="L1979" s="111">
        <v>556.6</v>
      </c>
      <c r="M1979" s="111">
        <v>538.20000000000005</v>
      </c>
      <c r="N1979" s="154">
        <f>(M1979-K1979)/K1979</f>
        <v>-0.22304027717626676</v>
      </c>
      <c r="O1979" s="154">
        <f>(M1979-L1979)/L1979</f>
        <v>-3.3057851239669381E-2</v>
      </c>
    </row>
    <row r="1980" spans="4:15" s="2" customFormat="1" ht="21.95" customHeight="1" x14ac:dyDescent="0.15">
      <c r="D1980" s="10">
        <v>1969</v>
      </c>
      <c r="E1980" s="116"/>
      <c r="F1980" s="152">
        <v>8604</v>
      </c>
      <c r="G1980" s="76" t="s">
        <v>14757</v>
      </c>
      <c r="H1980" s="76" t="s">
        <v>15189</v>
      </c>
      <c r="I1980" s="153">
        <v>275126300</v>
      </c>
      <c r="J1980" s="153">
        <v>172310064990</v>
      </c>
      <c r="K1980" s="111">
        <f>J1980/I1980</f>
        <v>626.29441456523784</v>
      </c>
      <c r="L1980" s="111">
        <v>420.8</v>
      </c>
      <c r="M1980" s="111">
        <v>436.4</v>
      </c>
      <c r="N1980" s="154">
        <f>(M1980-K1980)/K1980</f>
        <v>-0.30320311046851522</v>
      </c>
      <c r="O1980" s="154">
        <f>(M1980-L1980)/L1980</f>
        <v>3.7072243346007526E-2</v>
      </c>
    </row>
    <row r="1981" spans="4:15" s="2" customFormat="1" ht="21.95" customHeight="1" x14ac:dyDescent="0.15">
      <c r="D1981" s="10">
        <v>1970</v>
      </c>
      <c r="E1981" s="116"/>
      <c r="F1981" s="152">
        <v>8609</v>
      </c>
      <c r="G1981" s="76" t="s">
        <v>14757</v>
      </c>
      <c r="H1981" s="76" t="s">
        <v>15190</v>
      </c>
      <c r="I1981" s="153">
        <v>13847000</v>
      </c>
      <c r="J1981" s="153">
        <v>9152717000</v>
      </c>
      <c r="K1981" s="111">
        <f>J1981/I1981</f>
        <v>660.98916732866326</v>
      </c>
      <c r="L1981" s="111">
        <v>488</v>
      </c>
      <c r="M1981" s="111">
        <v>485</v>
      </c>
      <c r="N1981" s="154">
        <f>(M1981-K1981)/K1981</f>
        <v>-0.26625121261806739</v>
      </c>
      <c r="O1981" s="154">
        <f>(M1981-L1981)/L1981</f>
        <v>-6.1475409836065573E-3</v>
      </c>
    </row>
    <row r="1982" spans="4:15" s="2" customFormat="1" ht="21.95" customHeight="1" x14ac:dyDescent="0.15">
      <c r="D1982" s="10">
        <v>1971</v>
      </c>
      <c r="E1982" s="116"/>
      <c r="F1982" s="152">
        <v>8613</v>
      </c>
      <c r="G1982" s="76" t="s">
        <v>14757</v>
      </c>
      <c r="H1982" s="76" t="s">
        <v>15191</v>
      </c>
      <c r="I1982" s="153">
        <v>3942600</v>
      </c>
      <c r="J1982" s="153">
        <v>4155383400</v>
      </c>
      <c r="K1982" s="111">
        <f>J1982/I1982</f>
        <v>1053.9703241515751</v>
      </c>
      <c r="L1982" s="111">
        <v>767</v>
      </c>
      <c r="M1982" s="111">
        <v>796</v>
      </c>
      <c r="N1982" s="154">
        <f>(M1982-K1982)/K1982</f>
        <v>-0.24476051957082953</v>
      </c>
      <c r="O1982" s="154">
        <f>(M1982-L1982)/L1982</f>
        <v>3.7809647979139507E-2</v>
      </c>
    </row>
    <row r="1983" spans="4:15" s="2" customFormat="1" ht="21.95" customHeight="1" x14ac:dyDescent="0.15">
      <c r="D1983" s="10">
        <v>1972</v>
      </c>
      <c r="E1983" s="116"/>
      <c r="F1983" s="152">
        <v>8614</v>
      </c>
      <c r="G1983" s="76" t="s">
        <v>14757</v>
      </c>
      <c r="H1983" s="76" t="s">
        <v>15192</v>
      </c>
      <c r="I1983" s="153">
        <v>4255000</v>
      </c>
      <c r="J1983" s="153">
        <v>1289245000</v>
      </c>
      <c r="K1983" s="111">
        <f>J1983/I1983</f>
        <v>302.99529964747359</v>
      </c>
      <c r="L1983" s="111">
        <v>170</v>
      </c>
      <c r="M1983" s="111">
        <v>169</v>
      </c>
      <c r="N1983" s="154">
        <f>(M1983-K1983)/K1983</f>
        <v>-0.44223557198205155</v>
      </c>
      <c r="O1983" s="154">
        <f>(M1983-L1983)/L1983</f>
        <v>-5.8823529411764705E-3</v>
      </c>
    </row>
    <row r="1984" spans="4:15" s="2" customFormat="1" ht="21.95" customHeight="1" x14ac:dyDescent="0.15">
      <c r="D1984" s="10">
        <v>1973</v>
      </c>
      <c r="E1984" s="116"/>
      <c r="F1984" s="152">
        <v>8616</v>
      </c>
      <c r="G1984" s="76" t="s">
        <v>14757</v>
      </c>
      <c r="H1984" s="76" t="s">
        <v>15193</v>
      </c>
      <c r="I1984" s="153">
        <v>16336900</v>
      </c>
      <c r="J1984" s="153">
        <v>12403772700</v>
      </c>
      <c r="K1984" s="111">
        <f>J1984/I1984</f>
        <v>759.24885994282886</v>
      </c>
      <c r="L1984" s="111">
        <v>470</v>
      </c>
      <c r="M1984" s="111">
        <v>474</v>
      </c>
      <c r="N1984" s="154">
        <f>(M1984-K1984)/K1984</f>
        <v>-0.37569876623101939</v>
      </c>
      <c r="O1984" s="154">
        <f>(M1984-L1984)/L1984</f>
        <v>8.5106382978723406E-3</v>
      </c>
    </row>
    <row r="1985" spans="4:15" s="2" customFormat="1" ht="21.95" customHeight="1" x14ac:dyDescent="0.15">
      <c r="D1985" s="10">
        <v>1974</v>
      </c>
      <c r="E1985" s="116"/>
      <c r="F1985" s="152">
        <v>8617</v>
      </c>
      <c r="G1985" s="76" t="s">
        <v>14757</v>
      </c>
      <c r="H1985" s="76" t="s">
        <v>15194</v>
      </c>
      <c r="I1985" s="153">
        <v>271700</v>
      </c>
      <c r="J1985" s="153">
        <v>395041800</v>
      </c>
      <c r="K1985" s="111">
        <f>J1985/I1985</f>
        <v>1453.9631947000369</v>
      </c>
      <c r="L1985" s="111">
        <v>743</v>
      </c>
      <c r="M1985" s="111">
        <v>747</v>
      </c>
      <c r="N1985" s="154">
        <f>(M1985-K1985)/K1985</f>
        <v>-0.48623183673221421</v>
      </c>
      <c r="O1985" s="154">
        <f>(M1985-L1985)/L1985</f>
        <v>5.3835800807537013E-3</v>
      </c>
    </row>
    <row r="1986" spans="4:15" s="2" customFormat="1" ht="21.95" customHeight="1" x14ac:dyDescent="0.15">
      <c r="D1986" s="10">
        <v>1975</v>
      </c>
      <c r="E1986" s="116"/>
      <c r="F1986" s="152">
        <v>8622</v>
      </c>
      <c r="G1986" s="76" t="s">
        <v>14757</v>
      </c>
      <c r="H1986" s="76" t="s">
        <v>15195</v>
      </c>
      <c r="I1986" s="153">
        <v>3654700</v>
      </c>
      <c r="J1986" s="153">
        <v>1586100800</v>
      </c>
      <c r="K1986" s="111">
        <f>J1986/I1986</f>
        <v>433.9893288094782</v>
      </c>
      <c r="L1986" s="111">
        <v>258</v>
      </c>
      <c r="M1986" s="111">
        <v>260</v>
      </c>
      <c r="N1986" s="154">
        <f>(M1986-K1986)/K1986</f>
        <v>-0.40090692848777326</v>
      </c>
      <c r="O1986" s="154">
        <f>(M1986-L1986)/L1986</f>
        <v>7.7519379844961239E-3</v>
      </c>
    </row>
    <row r="1987" spans="4:15" s="2" customFormat="1" ht="21.95" customHeight="1" x14ac:dyDescent="0.15">
      <c r="D1987" s="10">
        <v>1976</v>
      </c>
      <c r="E1987" s="116"/>
      <c r="F1987" s="152">
        <v>8624</v>
      </c>
      <c r="G1987" s="76" t="s">
        <v>14757</v>
      </c>
      <c r="H1987" s="76" t="s">
        <v>15196</v>
      </c>
      <c r="I1987" s="153">
        <v>2718100</v>
      </c>
      <c r="J1987" s="153">
        <v>3487259400</v>
      </c>
      <c r="K1987" s="111">
        <f>J1987/I1987</f>
        <v>1282.9768588352158</v>
      </c>
      <c r="L1987" s="111">
        <v>806</v>
      </c>
      <c r="M1987" s="111">
        <v>865</v>
      </c>
      <c r="N1987" s="154">
        <f>(M1987-K1987)/K1987</f>
        <v>-0.32578674818397507</v>
      </c>
      <c r="O1987" s="154">
        <f>(M1987-L1987)/L1987</f>
        <v>7.3200992555831262E-2</v>
      </c>
    </row>
    <row r="1988" spans="4:15" s="2" customFormat="1" ht="21.95" customHeight="1" x14ac:dyDescent="0.15">
      <c r="D1988" s="10">
        <v>1977</v>
      </c>
      <c r="E1988" s="116"/>
      <c r="F1988" s="152">
        <v>8628</v>
      </c>
      <c r="G1988" s="76" t="s">
        <v>14757</v>
      </c>
      <c r="H1988" s="76" t="s">
        <v>15197</v>
      </c>
      <c r="I1988" s="153">
        <v>9125100</v>
      </c>
      <c r="J1988" s="153">
        <v>9042866100</v>
      </c>
      <c r="K1988" s="111">
        <f>J1988/I1988</f>
        <v>990.98816451326559</v>
      </c>
      <c r="L1988" s="111">
        <v>1155</v>
      </c>
      <c r="M1988" s="111">
        <v>1161</v>
      </c>
      <c r="N1988" s="154">
        <f>(M1988-K1988)/K1988</f>
        <v>0.17155788694029211</v>
      </c>
      <c r="O1988" s="154">
        <f>(M1988-L1988)/L1988</f>
        <v>5.1948051948051948E-3</v>
      </c>
    </row>
    <row r="1989" spans="4:15" s="2" customFormat="1" ht="21.95" customHeight="1" x14ac:dyDescent="0.15">
      <c r="D1989" s="10">
        <v>1978</v>
      </c>
      <c r="E1989" s="116"/>
      <c r="F1989" s="152">
        <v>8630</v>
      </c>
      <c r="G1989" s="76" t="s">
        <v>14760</v>
      </c>
      <c r="H1989" s="76" t="s">
        <v>15199</v>
      </c>
      <c r="I1989" s="153">
        <v>32142400</v>
      </c>
      <c r="J1989" s="153">
        <v>139395467300</v>
      </c>
      <c r="K1989" s="111">
        <f>J1989/I1989</f>
        <v>4336.80955062472</v>
      </c>
      <c r="L1989" s="111">
        <v>3732</v>
      </c>
      <c r="M1989" s="111">
        <v>4052</v>
      </c>
      <c r="N1989" s="154">
        <f>(M1989-K1989)/K1989</f>
        <v>-6.5672598093151915E-2</v>
      </c>
      <c r="O1989" s="154">
        <f>(M1989-L1989)/L1989</f>
        <v>8.5744908896034297E-2</v>
      </c>
    </row>
    <row r="1990" spans="4:15" s="2" customFormat="1" ht="21.95" customHeight="1" x14ac:dyDescent="0.15">
      <c r="D1990" s="10">
        <v>1979</v>
      </c>
      <c r="E1990" s="116"/>
      <c r="F1990" s="152">
        <v>8692</v>
      </c>
      <c r="G1990" s="76" t="s">
        <v>13693</v>
      </c>
      <c r="H1990" s="76" t="s">
        <v>15200</v>
      </c>
      <c r="I1990" s="153">
        <v>536400</v>
      </c>
      <c r="J1990" s="153">
        <v>350803200</v>
      </c>
      <c r="K1990" s="111">
        <f>J1990/I1990</f>
        <v>653.99552572706932</v>
      </c>
      <c r="L1990" s="111">
        <v>388</v>
      </c>
      <c r="M1990" s="111">
        <v>395</v>
      </c>
      <c r="N1990" s="154">
        <f>(M1990-K1990)/K1990</f>
        <v>-0.39602033276777404</v>
      </c>
      <c r="O1990" s="154">
        <f>(M1990-L1990)/L1990</f>
        <v>1.804123711340206E-2</v>
      </c>
    </row>
    <row r="1991" spans="4:15" s="2" customFormat="1" ht="21.95" customHeight="1" x14ac:dyDescent="0.15">
      <c r="D1991" s="10">
        <v>1980</v>
      </c>
      <c r="E1991" s="116"/>
      <c r="F1991" s="152">
        <v>8697</v>
      </c>
      <c r="G1991" s="76" t="s">
        <v>13693</v>
      </c>
      <c r="H1991" s="76" t="s">
        <v>15201</v>
      </c>
      <c r="I1991" s="153">
        <v>42440400</v>
      </c>
      <c r="J1991" s="153">
        <v>85028201700</v>
      </c>
      <c r="K1991" s="111">
        <f>J1991/I1991</f>
        <v>2003.4731458704441</v>
      </c>
      <c r="L1991" s="111">
        <v>1779</v>
      </c>
      <c r="M1991" s="111">
        <v>1949</v>
      </c>
      <c r="N1991" s="154">
        <f>(M1991-K1991)/K1991</f>
        <v>-2.7189356634364718E-2</v>
      </c>
      <c r="O1991" s="154">
        <f>(M1991-L1991)/L1991</f>
        <v>9.5559302979201802E-2</v>
      </c>
    </row>
    <row r="1992" spans="4:15" s="2" customFormat="1" ht="21.95" customHeight="1" x14ac:dyDescent="0.15">
      <c r="D1992" s="10">
        <v>1981</v>
      </c>
      <c r="E1992" s="116"/>
      <c r="F1992" s="152">
        <v>8698</v>
      </c>
      <c r="G1992" s="76" t="s">
        <v>14757</v>
      </c>
      <c r="H1992" s="76" t="s">
        <v>15202</v>
      </c>
      <c r="I1992" s="153">
        <v>13813100</v>
      </c>
      <c r="J1992" s="153">
        <v>4815224300</v>
      </c>
      <c r="K1992" s="111">
        <f>J1992/I1992</f>
        <v>348.59838124678748</v>
      </c>
      <c r="L1992" s="111">
        <v>370</v>
      </c>
      <c r="M1992" s="111">
        <v>380</v>
      </c>
      <c r="N1992" s="154">
        <f>(M1992-K1992)/K1992</f>
        <v>9.0079645926358989E-2</v>
      </c>
      <c r="O1992" s="154">
        <f>(M1992-L1992)/L1992</f>
        <v>2.7027027027027029E-2</v>
      </c>
    </row>
    <row r="1993" spans="4:15" s="2" customFormat="1" ht="21.95" customHeight="1" x14ac:dyDescent="0.15">
      <c r="D1993" s="10">
        <v>1982</v>
      </c>
      <c r="E1993" s="116"/>
      <c r="F1993" s="152">
        <v>8699</v>
      </c>
      <c r="G1993" s="76" t="s">
        <v>14757</v>
      </c>
      <c r="H1993" s="76" t="s">
        <v>15203</v>
      </c>
      <c r="I1993" s="153">
        <v>52700</v>
      </c>
      <c r="J1993" s="153">
        <v>52647300</v>
      </c>
      <c r="K1993" s="111">
        <f>J1993/I1993</f>
        <v>999</v>
      </c>
      <c r="L1993" s="111">
        <v>926</v>
      </c>
      <c r="M1993" s="111">
        <v>1030</v>
      </c>
      <c r="N1993" s="154">
        <f>(M1993-K1993)/K1993</f>
        <v>3.1031031031031032E-2</v>
      </c>
      <c r="O1993" s="154">
        <f>(M1993-L1993)/L1993</f>
        <v>0.11231101511879049</v>
      </c>
    </row>
    <row r="1994" spans="4:15" s="2" customFormat="1" ht="21.95" customHeight="1" x14ac:dyDescent="0.15">
      <c r="D1994" s="10">
        <v>1983</v>
      </c>
      <c r="E1994" s="116"/>
      <c r="F1994" s="152">
        <v>8703</v>
      </c>
      <c r="G1994" s="76" t="s">
        <v>14757</v>
      </c>
      <c r="H1994" s="76" t="s">
        <v>15205</v>
      </c>
      <c r="I1994" s="153">
        <v>10085800</v>
      </c>
      <c r="J1994" s="153">
        <v>3822450600</v>
      </c>
      <c r="K1994" s="111">
        <f>J1994/I1994</f>
        <v>378.99329750738661</v>
      </c>
      <c r="L1994" s="111">
        <v>377</v>
      </c>
      <c r="M1994" s="111">
        <v>535</v>
      </c>
      <c r="N1994" s="154">
        <f>(M1994-K1994)/K1994</f>
        <v>0.41163446298037182</v>
      </c>
      <c r="O1994" s="154">
        <f>(M1994-L1994)/L1994</f>
        <v>0.41909814323607425</v>
      </c>
    </row>
    <row r="1995" spans="4:15" s="2" customFormat="1" ht="21.95" customHeight="1" x14ac:dyDescent="0.15">
      <c r="D1995" s="10">
        <v>1984</v>
      </c>
      <c r="E1995" s="116"/>
      <c r="F1995" s="152">
        <v>8706</v>
      </c>
      <c r="G1995" s="76" t="s">
        <v>14757</v>
      </c>
      <c r="H1995" s="76" t="s">
        <v>3096</v>
      </c>
      <c r="I1995" s="153">
        <v>2357700</v>
      </c>
      <c r="J1995" s="153">
        <v>3719286600</v>
      </c>
      <c r="K1995" s="111">
        <f>J1995/I1995</f>
        <v>1577.5062985112609</v>
      </c>
      <c r="L1995" s="111">
        <v>1174</v>
      </c>
      <c r="M1995" s="111">
        <v>1127</v>
      </c>
      <c r="N1995" s="154">
        <f>(M1995-K1995)/K1995</f>
        <v>-0.28558129938144583</v>
      </c>
      <c r="O1995" s="154">
        <f>(M1995-L1995)/L1995</f>
        <v>-4.003407155025554E-2</v>
      </c>
    </row>
    <row r="1996" spans="4:15" s="2" customFormat="1" ht="21.95" customHeight="1" x14ac:dyDescent="0.15">
      <c r="D1996" s="10">
        <v>1985</v>
      </c>
      <c r="E1996" s="116"/>
      <c r="F1996" s="152">
        <v>8707</v>
      </c>
      <c r="G1996" s="76" t="s">
        <v>14757</v>
      </c>
      <c r="H1996" s="76" t="s">
        <v>15206</v>
      </c>
      <c r="I1996" s="153">
        <v>1445400</v>
      </c>
      <c r="J1996" s="153">
        <v>2097231400</v>
      </c>
      <c r="K1996" s="111">
        <f>J1996/I1996</f>
        <v>1450.9695585996956</v>
      </c>
      <c r="L1996" s="111">
        <v>1184</v>
      </c>
      <c r="M1996" s="111">
        <v>1244</v>
      </c>
      <c r="N1996" s="154">
        <f>(M1996-K1996)/K1996</f>
        <v>-0.14264224729803301</v>
      </c>
      <c r="O1996" s="154">
        <f>(M1996-L1996)/L1996</f>
        <v>5.0675675675675678E-2</v>
      </c>
    </row>
    <row r="1997" spans="4:15" s="2" customFormat="1" ht="21.95" customHeight="1" x14ac:dyDescent="0.15">
      <c r="D1997" s="10">
        <v>1986</v>
      </c>
      <c r="E1997" s="116"/>
      <c r="F1997" s="152">
        <v>8708</v>
      </c>
      <c r="G1997" s="76" t="s">
        <v>14757</v>
      </c>
      <c r="H1997" s="76" t="s">
        <v>15207</v>
      </c>
      <c r="I1997" s="153">
        <v>1816300</v>
      </c>
      <c r="J1997" s="153">
        <v>1436669300</v>
      </c>
      <c r="K1997" s="111">
        <f>J1997/I1997</f>
        <v>790.98678632384519</v>
      </c>
      <c r="L1997" s="111">
        <v>664</v>
      </c>
      <c r="M1997" s="111">
        <v>601</v>
      </c>
      <c r="N1997" s="154">
        <f>(M1997-K1997)/K1997</f>
        <v>-0.24018958294716816</v>
      </c>
      <c r="O1997" s="154">
        <f>(M1997-L1997)/L1997</f>
        <v>-9.4879518072289157E-2</v>
      </c>
    </row>
    <row r="1998" spans="4:15" s="2" customFormat="1" ht="21.95" customHeight="1" x14ac:dyDescent="0.15">
      <c r="D1998" s="10">
        <v>1987</v>
      </c>
      <c r="E1998" s="116"/>
      <c r="F1998" s="152">
        <v>8713</v>
      </c>
      <c r="G1998" s="76" t="s">
        <v>14750</v>
      </c>
      <c r="H1998" s="76" t="s">
        <v>15208</v>
      </c>
      <c r="I1998" s="153">
        <v>15182500</v>
      </c>
      <c r="J1998" s="153">
        <v>2990928800</v>
      </c>
      <c r="K1998" s="111">
        <f>J1998/I1998</f>
        <v>196.99843899226082</v>
      </c>
      <c r="L1998" s="111">
        <v>134</v>
      </c>
      <c r="M1998" s="111">
        <v>134</v>
      </c>
      <c r="N1998" s="154">
        <f>(M1998-K1998)/K1998</f>
        <v>-0.31979156441303447</v>
      </c>
      <c r="O1998" s="154">
        <f>(M1998-L1998)/L1998</f>
        <v>0</v>
      </c>
    </row>
    <row r="1999" spans="4:15" s="2" customFormat="1" ht="21.95" customHeight="1" x14ac:dyDescent="0.15">
      <c r="D1999" s="10">
        <v>1988</v>
      </c>
      <c r="E1999" s="116"/>
      <c r="F1999" s="152">
        <v>8714</v>
      </c>
      <c r="G1999" s="76" t="s">
        <v>14750</v>
      </c>
      <c r="H1999" s="76" t="s">
        <v>15209</v>
      </c>
      <c r="I1999" s="153">
        <v>19669400</v>
      </c>
      <c r="J1999" s="153">
        <v>8015216000</v>
      </c>
      <c r="K1999" s="111">
        <f>J1999/I1999</f>
        <v>407.49672079473703</v>
      </c>
      <c r="L1999" s="111">
        <v>300</v>
      </c>
      <c r="M1999" s="111">
        <v>296</v>
      </c>
      <c r="N1999" s="154">
        <f>(M1999-K1999)/K1999</f>
        <v>-0.27361378657792884</v>
      </c>
      <c r="O1999" s="154">
        <f>(M1999-L1999)/L1999</f>
        <v>-1.3333333333333334E-2</v>
      </c>
    </row>
    <row r="2000" spans="4:15" s="2" customFormat="1" ht="21.95" customHeight="1" x14ac:dyDescent="0.15">
      <c r="D2000" s="10">
        <v>1989</v>
      </c>
      <c r="E2000" s="116"/>
      <c r="F2000" s="152">
        <v>8715</v>
      </c>
      <c r="G2000" s="76" t="s">
        <v>14760</v>
      </c>
      <c r="H2000" s="76" t="s">
        <v>15210</v>
      </c>
      <c r="I2000" s="153">
        <v>1090200</v>
      </c>
      <c r="J2000" s="153">
        <v>4862289000</v>
      </c>
      <c r="K2000" s="111">
        <f>J2000/I2000</f>
        <v>4459.9972482113371</v>
      </c>
      <c r="L2000" s="111">
        <v>3645</v>
      </c>
      <c r="M2000" s="111">
        <v>3025</v>
      </c>
      <c r="N2000" s="154">
        <f>(M2000-K2000)/K2000</f>
        <v>-0.32174846044733246</v>
      </c>
      <c r="O2000" s="154">
        <f>(M2000-L2000)/L2000</f>
        <v>-0.17009602194787379</v>
      </c>
    </row>
    <row r="2001" spans="4:15" s="2" customFormat="1" ht="21.95" customHeight="1" x14ac:dyDescent="0.15">
      <c r="D2001" s="10">
        <v>1990</v>
      </c>
      <c r="E2001" s="116"/>
      <c r="F2001" s="152">
        <v>8725</v>
      </c>
      <c r="G2001" s="76" t="s">
        <v>14760</v>
      </c>
      <c r="H2001" s="76" t="s">
        <v>15212</v>
      </c>
      <c r="I2001" s="153">
        <v>44608400</v>
      </c>
      <c r="J2001" s="153">
        <v>152559343500</v>
      </c>
      <c r="K2001" s="111">
        <f>J2001/I2001</f>
        <v>3419.9689632445907</v>
      </c>
      <c r="L2001" s="111">
        <v>3132</v>
      </c>
      <c r="M2001" s="111">
        <v>3210</v>
      </c>
      <c r="N2001" s="154">
        <f>(M2001-K2001)/K2001</f>
        <v>-6.1394990861375842E-2</v>
      </c>
      <c r="O2001" s="154">
        <f>(M2001-L2001)/L2001</f>
        <v>2.4904214559386972E-2</v>
      </c>
    </row>
    <row r="2002" spans="4:15" s="2" customFormat="1" ht="21.95" customHeight="1" x14ac:dyDescent="0.15">
      <c r="D2002" s="10">
        <v>1991</v>
      </c>
      <c r="E2002" s="116"/>
      <c r="F2002" s="152">
        <v>8729</v>
      </c>
      <c r="G2002" s="76" t="s">
        <v>14760</v>
      </c>
      <c r="H2002" s="76" t="s">
        <v>15213</v>
      </c>
      <c r="I2002" s="153">
        <v>13300600</v>
      </c>
      <c r="J2002" s="153">
        <v>26547601600</v>
      </c>
      <c r="K2002" s="111">
        <f>J2002/I2002</f>
        <v>1995.9702269070567</v>
      </c>
      <c r="L2002" s="111">
        <v>2055</v>
      </c>
      <c r="M2002" s="111">
        <v>2012</v>
      </c>
      <c r="N2002" s="154">
        <f>(M2002-K2002)/K2002</f>
        <v>8.0310682378178181E-3</v>
      </c>
      <c r="O2002" s="154">
        <f>(M2002-L2002)/L2002</f>
        <v>-2.0924574209245744E-2</v>
      </c>
    </row>
    <row r="2003" spans="4:15" s="2" customFormat="1" ht="21.95" customHeight="1" x14ac:dyDescent="0.15">
      <c r="D2003" s="10">
        <v>1992</v>
      </c>
      <c r="E2003" s="116"/>
      <c r="F2003" s="152">
        <v>8732</v>
      </c>
      <c r="G2003" s="76" t="s">
        <v>13693</v>
      </c>
      <c r="H2003" s="76" t="s">
        <v>15214</v>
      </c>
      <c r="I2003" s="153">
        <v>1748800</v>
      </c>
      <c r="J2003" s="153">
        <v>740611300</v>
      </c>
      <c r="K2003" s="111">
        <f>J2003/I2003</f>
        <v>423.49685498627628</v>
      </c>
      <c r="L2003" s="111">
        <v>275</v>
      </c>
      <c r="M2003" s="111">
        <v>288</v>
      </c>
      <c r="N2003" s="154">
        <f>(M2003-K2003)/K2003</f>
        <v>-0.31994772426507667</v>
      </c>
      <c r="O2003" s="154">
        <f>(M2003-L2003)/L2003</f>
        <v>4.7272727272727272E-2</v>
      </c>
    </row>
    <row r="2004" spans="4:15" s="2" customFormat="1" ht="21.95" customHeight="1" x14ac:dyDescent="0.15">
      <c r="D2004" s="10">
        <v>1993</v>
      </c>
      <c r="E2004" s="116"/>
      <c r="F2004" s="152">
        <v>8739</v>
      </c>
      <c r="G2004" s="76" t="s">
        <v>13693</v>
      </c>
      <c r="H2004" s="76" t="s">
        <v>15215</v>
      </c>
      <c r="I2004" s="153">
        <v>234700</v>
      </c>
      <c r="J2004" s="153">
        <v>69236500</v>
      </c>
      <c r="K2004" s="111">
        <f>J2004/I2004</f>
        <v>295</v>
      </c>
      <c r="L2004" s="111">
        <v>185</v>
      </c>
      <c r="M2004" s="111">
        <v>184</v>
      </c>
      <c r="N2004" s="154">
        <f>(M2004-K2004)/K2004</f>
        <v>-0.37627118644067797</v>
      </c>
      <c r="O2004" s="154">
        <f>(M2004-L2004)/L2004</f>
        <v>-5.4054054054054057E-3</v>
      </c>
    </row>
    <row r="2005" spans="4:15" s="2" customFormat="1" ht="21.95" customHeight="1" x14ac:dyDescent="0.15">
      <c r="D2005" s="10">
        <v>1994</v>
      </c>
      <c r="E2005" s="116"/>
      <c r="F2005" s="152">
        <v>8742</v>
      </c>
      <c r="G2005" s="76" t="s">
        <v>13693</v>
      </c>
      <c r="H2005" s="76" t="s">
        <v>3116</v>
      </c>
      <c r="I2005" s="153">
        <v>287100</v>
      </c>
      <c r="J2005" s="153">
        <v>81105250</v>
      </c>
      <c r="K2005" s="111">
        <f>J2005/I2005</f>
        <v>282.49825844653429</v>
      </c>
      <c r="L2005" s="111">
        <v>240</v>
      </c>
      <c r="M2005" s="111">
        <v>250</v>
      </c>
      <c r="N2005" s="154">
        <f>(M2005-K2005)/K2005</f>
        <v>-0.11503879218669563</v>
      </c>
      <c r="O2005" s="154">
        <f>(M2005-L2005)/L2005</f>
        <v>4.1666666666666664E-2</v>
      </c>
    </row>
    <row r="2006" spans="4:15" s="2" customFormat="1" ht="21.95" customHeight="1" x14ac:dyDescent="0.15">
      <c r="D2006" s="10">
        <v>1995</v>
      </c>
      <c r="E2006" s="116"/>
      <c r="F2006" s="152">
        <v>8750</v>
      </c>
      <c r="G2006" s="76" t="s">
        <v>14760</v>
      </c>
      <c r="H2006" s="76" t="s">
        <v>15217</v>
      </c>
      <c r="I2006" s="153">
        <v>102524300</v>
      </c>
      <c r="J2006" s="153">
        <v>203699685750</v>
      </c>
      <c r="K2006" s="111">
        <f>J2006/I2006</f>
        <v>1986.8429801520224</v>
      </c>
      <c r="L2006" s="111">
        <v>1718</v>
      </c>
      <c r="M2006" s="111">
        <v>1726</v>
      </c>
      <c r="N2006" s="154">
        <f>(M2006-K2006)/K2006</f>
        <v>-0.1312851507430467</v>
      </c>
      <c r="O2006" s="154">
        <f>(M2006-L2006)/L2006</f>
        <v>4.6565774155995342E-3</v>
      </c>
    </row>
    <row r="2007" spans="4:15" s="2" customFormat="1" ht="21.95" customHeight="1" x14ac:dyDescent="0.15">
      <c r="D2007" s="10">
        <v>1996</v>
      </c>
      <c r="E2007" s="116"/>
      <c r="F2007" s="152">
        <v>8766</v>
      </c>
      <c r="G2007" s="76" t="s">
        <v>14760</v>
      </c>
      <c r="H2007" s="76" t="s">
        <v>15219</v>
      </c>
      <c r="I2007" s="153">
        <v>63320400</v>
      </c>
      <c r="J2007" s="153">
        <v>304885278000</v>
      </c>
      <c r="K2007" s="111">
        <f>J2007/I2007</f>
        <v>4814.9613394735343</v>
      </c>
      <c r="L2007" s="111">
        <v>5236</v>
      </c>
      <c r="M2007" s="111">
        <v>5266</v>
      </c>
      <c r="N2007" s="154">
        <f>(M2007-K2007)/K2007</f>
        <v>9.3674409559388508E-2</v>
      </c>
      <c r="O2007" s="154">
        <f>(M2007-L2007)/L2007</f>
        <v>5.7295645530939651E-3</v>
      </c>
    </row>
    <row r="2008" spans="4:15" s="2" customFormat="1" ht="21.95" customHeight="1" x14ac:dyDescent="0.15">
      <c r="D2008" s="10">
        <v>1997</v>
      </c>
      <c r="E2008" s="116"/>
      <c r="F2008" s="152">
        <v>8769</v>
      </c>
      <c r="G2008" s="76" t="s">
        <v>13463</v>
      </c>
      <c r="H2008" s="76" t="s">
        <v>15220</v>
      </c>
      <c r="I2008" s="153">
        <v>293800</v>
      </c>
      <c r="J2008" s="153">
        <v>416606600</v>
      </c>
      <c r="K2008" s="111">
        <f>J2008/I2008</f>
        <v>1417.9938733832539</v>
      </c>
      <c r="L2008" s="111">
        <v>891</v>
      </c>
      <c r="M2008" s="111">
        <v>881</v>
      </c>
      <c r="N2008" s="154">
        <f>(M2008-K2008)/K2008</f>
        <v>-0.37869971335067665</v>
      </c>
      <c r="O2008" s="154">
        <f>(M2008-L2008)/L2008</f>
        <v>-1.1223344556677889E-2</v>
      </c>
    </row>
    <row r="2009" spans="4:15" s="2" customFormat="1" ht="21.95" customHeight="1" x14ac:dyDescent="0.15">
      <c r="D2009" s="10">
        <v>1998</v>
      </c>
      <c r="E2009" s="116"/>
      <c r="F2009" s="152">
        <v>8771</v>
      </c>
      <c r="G2009" s="76" t="s">
        <v>13693</v>
      </c>
      <c r="H2009" s="76" t="s">
        <v>15221</v>
      </c>
      <c r="I2009" s="153">
        <v>1884400</v>
      </c>
      <c r="J2009" s="153">
        <v>4124236650</v>
      </c>
      <c r="K2009" s="111">
        <f>J2009/I2009</f>
        <v>2188.6205954149864</v>
      </c>
      <c r="L2009" s="111">
        <v>980</v>
      </c>
      <c r="M2009" s="111">
        <v>1021</v>
      </c>
      <c r="N2009" s="154">
        <f>(M2009-K2009)/K2009</f>
        <v>-0.53349611982134926</v>
      </c>
      <c r="O2009" s="154">
        <f>(M2009-L2009)/L2009</f>
        <v>4.1836734693877553E-2</v>
      </c>
    </row>
    <row r="2010" spans="4:15" s="2" customFormat="1" ht="21.95" customHeight="1" x14ac:dyDescent="0.15">
      <c r="D2010" s="10">
        <v>1999</v>
      </c>
      <c r="E2010" s="116"/>
      <c r="F2010" s="152">
        <v>8772</v>
      </c>
      <c r="G2010" s="76" t="s">
        <v>13693</v>
      </c>
      <c r="H2010" s="76" t="s">
        <v>15222</v>
      </c>
      <c r="I2010" s="153">
        <v>186300</v>
      </c>
      <c r="J2010" s="153">
        <v>347067900</v>
      </c>
      <c r="K2010" s="111">
        <f>J2010/I2010</f>
        <v>1862.9516908212561</v>
      </c>
      <c r="L2010" s="111">
        <v>551</v>
      </c>
      <c r="M2010" s="111">
        <v>564</v>
      </c>
      <c r="N2010" s="154">
        <f>(M2010-K2010)/K2010</f>
        <v>-0.69725462942553895</v>
      </c>
      <c r="O2010" s="154">
        <f>(M2010-L2010)/L2010</f>
        <v>2.3593466424682397E-2</v>
      </c>
    </row>
    <row r="2011" spans="4:15" s="2" customFormat="1" ht="21.95" customHeight="1" x14ac:dyDescent="0.15">
      <c r="D2011" s="10">
        <v>2000</v>
      </c>
      <c r="E2011" s="116"/>
      <c r="F2011" s="152">
        <v>8789</v>
      </c>
      <c r="G2011" s="76" t="s">
        <v>13693</v>
      </c>
      <c r="H2011" s="76" t="s">
        <v>15224</v>
      </c>
      <c r="I2011" s="153">
        <v>413800</v>
      </c>
      <c r="J2011" s="153">
        <v>42621400</v>
      </c>
      <c r="K2011" s="111">
        <f>J2011/I2011</f>
        <v>103</v>
      </c>
      <c r="L2011" s="111">
        <v>113</v>
      </c>
      <c r="M2011" s="111">
        <v>137</v>
      </c>
      <c r="N2011" s="154">
        <f>(M2011-K2011)/K2011</f>
        <v>0.3300970873786408</v>
      </c>
      <c r="O2011" s="154">
        <f>(M2011-L2011)/L2011</f>
        <v>0.21238938053097345</v>
      </c>
    </row>
    <row r="2012" spans="4:15" s="2" customFormat="1" ht="21.95" customHeight="1" x14ac:dyDescent="0.15">
      <c r="D2012" s="10">
        <v>2001</v>
      </c>
      <c r="E2012" s="116"/>
      <c r="F2012" s="152">
        <v>8793</v>
      </c>
      <c r="G2012" s="76" t="s">
        <v>13693</v>
      </c>
      <c r="H2012" s="76" t="s">
        <v>15225</v>
      </c>
      <c r="I2012" s="153">
        <v>660600</v>
      </c>
      <c r="J2012" s="153">
        <v>1373376200</v>
      </c>
      <c r="K2012" s="111">
        <f>J2012/I2012</f>
        <v>2078.9830457160156</v>
      </c>
      <c r="L2012" s="111">
        <v>1531</v>
      </c>
      <c r="M2012" s="111">
        <v>1600</v>
      </c>
      <c r="N2012" s="154">
        <f>(M2012-K2012)/K2012</f>
        <v>-0.23039295423934092</v>
      </c>
      <c r="O2012" s="154">
        <f>(M2012-L2012)/L2012</f>
        <v>4.5068582625734814E-2</v>
      </c>
    </row>
    <row r="2013" spans="4:15" s="2" customFormat="1" ht="21.95" customHeight="1" x14ac:dyDescent="0.15">
      <c r="D2013" s="10">
        <v>2002</v>
      </c>
      <c r="E2013" s="116"/>
      <c r="F2013" s="152">
        <v>8795</v>
      </c>
      <c r="G2013" s="76" t="s">
        <v>14760</v>
      </c>
      <c r="H2013" s="76" t="s">
        <v>15227</v>
      </c>
      <c r="I2013" s="153">
        <v>58629300</v>
      </c>
      <c r="J2013" s="153">
        <v>100156687050</v>
      </c>
      <c r="K2013" s="111">
        <f>J2013/I2013</f>
        <v>1708.3043299169528</v>
      </c>
      <c r="L2013" s="111">
        <v>1279</v>
      </c>
      <c r="M2013" s="111">
        <v>1337.5</v>
      </c>
      <c r="N2013" s="154">
        <f>(M2013-K2013)/K2013</f>
        <v>-0.21705987827998952</v>
      </c>
      <c r="O2013" s="154">
        <f>(M2013-L2013)/L2013</f>
        <v>4.5738858483189995E-2</v>
      </c>
    </row>
    <row r="2014" spans="4:15" s="2" customFormat="1" ht="21.95" customHeight="1" x14ac:dyDescent="0.15">
      <c r="D2014" s="10">
        <v>2003</v>
      </c>
      <c r="E2014" s="116"/>
      <c r="F2014" s="152">
        <v>8798</v>
      </c>
      <c r="G2014" s="76" t="s">
        <v>13463</v>
      </c>
      <c r="H2014" s="76" t="s">
        <v>15228</v>
      </c>
      <c r="I2014" s="153">
        <v>268400</v>
      </c>
      <c r="J2014" s="153">
        <v>538405400</v>
      </c>
      <c r="K2014" s="111">
        <f>J2014/I2014</f>
        <v>2005.9813710879284</v>
      </c>
      <c r="L2014" s="111">
        <v>1713</v>
      </c>
      <c r="M2014" s="111">
        <v>1695</v>
      </c>
      <c r="N2014" s="154">
        <f>(M2014-K2014)/K2014</f>
        <v>-0.15502704839141657</v>
      </c>
      <c r="O2014" s="154">
        <f>(M2014-L2014)/L2014</f>
        <v>-1.0507880910683012E-2</v>
      </c>
    </row>
    <row r="2015" spans="4:15" s="2" customFormat="1" ht="21.95" customHeight="1" x14ac:dyDescent="0.15">
      <c r="D2015" s="10">
        <v>2004</v>
      </c>
      <c r="E2015" s="116"/>
      <c r="F2015" s="152">
        <v>8801</v>
      </c>
      <c r="G2015" s="76" t="s">
        <v>13533</v>
      </c>
      <c r="H2015" s="76" t="s">
        <v>15230</v>
      </c>
      <c r="I2015" s="153">
        <v>73208600</v>
      </c>
      <c r="J2015" s="153">
        <v>190305026700</v>
      </c>
      <c r="K2015" s="111">
        <f>J2015/I2015</f>
        <v>2599.4900421535176</v>
      </c>
      <c r="L2015" s="111">
        <v>2445</v>
      </c>
      <c r="M2015" s="111">
        <v>2584.5</v>
      </c>
      <c r="N2015" s="154">
        <f>(M2015-K2015)/K2015</f>
        <v>-5.7665318621875844E-3</v>
      </c>
      <c r="O2015" s="154">
        <f>(M2015-L2015)/L2015</f>
        <v>5.7055214723926377E-2</v>
      </c>
    </row>
    <row r="2016" spans="4:15" s="2" customFormat="1" ht="21.95" customHeight="1" x14ac:dyDescent="0.15">
      <c r="D2016" s="10">
        <v>2005</v>
      </c>
      <c r="E2016" s="116"/>
      <c r="F2016" s="152">
        <v>8802</v>
      </c>
      <c r="G2016" s="76" t="s">
        <v>13533</v>
      </c>
      <c r="H2016" s="76" t="s">
        <v>15232</v>
      </c>
      <c r="I2016" s="153">
        <v>109011300</v>
      </c>
      <c r="J2016" s="153">
        <v>197364233850</v>
      </c>
      <c r="K2016" s="111">
        <f>J2016/I2016</f>
        <v>1810.4933511480003</v>
      </c>
      <c r="L2016" s="111">
        <v>1729.5</v>
      </c>
      <c r="M2016" s="111">
        <v>1878.5</v>
      </c>
      <c r="N2016" s="154">
        <f>(M2016-K2016)/K2016</f>
        <v>3.7562495774357808E-2</v>
      </c>
      <c r="O2016" s="154">
        <f>(M2016-L2016)/L2016</f>
        <v>8.615206707140792E-2</v>
      </c>
    </row>
    <row r="2017" spans="4:15" s="2" customFormat="1" ht="21.95" customHeight="1" x14ac:dyDescent="0.15">
      <c r="D2017" s="10">
        <v>2006</v>
      </c>
      <c r="E2017" s="116"/>
      <c r="F2017" s="152">
        <v>8803</v>
      </c>
      <c r="G2017" s="76" t="s">
        <v>13533</v>
      </c>
      <c r="H2017" s="76" t="s">
        <v>15234</v>
      </c>
      <c r="I2017" s="153">
        <v>3311100</v>
      </c>
      <c r="J2017" s="153">
        <v>6844019900</v>
      </c>
      <c r="K2017" s="111">
        <f>J2017/I2017</f>
        <v>2066.9928120564164</v>
      </c>
      <c r="L2017" s="111">
        <v>1745</v>
      </c>
      <c r="M2017" s="111">
        <v>1999</v>
      </c>
      <c r="N2017" s="154">
        <f>(M2017-K2017)/K2017</f>
        <v>-3.2894556604080041E-2</v>
      </c>
      <c r="O2017" s="154">
        <f>(M2017-L2017)/L2017</f>
        <v>0.14555873925501434</v>
      </c>
    </row>
    <row r="2018" spans="4:15" s="2" customFormat="1" ht="21.95" customHeight="1" x14ac:dyDescent="0.15">
      <c r="D2018" s="10">
        <v>2007</v>
      </c>
      <c r="E2018" s="116"/>
      <c r="F2018" s="152">
        <v>8804</v>
      </c>
      <c r="G2018" s="76" t="s">
        <v>13533</v>
      </c>
      <c r="H2018" s="76" t="s">
        <v>15236</v>
      </c>
      <c r="I2018" s="153">
        <v>15182100</v>
      </c>
      <c r="J2018" s="153">
        <v>24336906300</v>
      </c>
      <c r="K2018" s="111">
        <f>J2018/I2018</f>
        <v>1603</v>
      </c>
      <c r="L2018" s="111">
        <v>1140</v>
      </c>
      <c r="M2018" s="111">
        <v>1291</v>
      </c>
      <c r="N2018" s="154">
        <f>(M2018-K2018)/K2018</f>
        <v>-0.19463505926388022</v>
      </c>
      <c r="O2018" s="154">
        <f>(M2018-L2018)/L2018</f>
        <v>0.13245614035087719</v>
      </c>
    </row>
    <row r="2019" spans="4:15" s="2" customFormat="1" ht="21.95" customHeight="1" x14ac:dyDescent="0.15">
      <c r="D2019" s="10">
        <v>2008</v>
      </c>
      <c r="E2019" s="116"/>
      <c r="F2019" s="152">
        <v>8806</v>
      </c>
      <c r="G2019" s="76" t="s">
        <v>13533</v>
      </c>
      <c r="H2019" s="76" t="s">
        <v>15237</v>
      </c>
      <c r="I2019" s="153">
        <v>3832100</v>
      </c>
      <c r="J2019" s="153">
        <v>4757535150</v>
      </c>
      <c r="K2019" s="111">
        <f>J2019/I2019</f>
        <v>1241.4955637900889</v>
      </c>
      <c r="L2019" s="111">
        <v>1086</v>
      </c>
      <c r="M2019" s="111">
        <v>1072</v>
      </c>
      <c r="N2019" s="154">
        <f>(M2019-K2019)/K2019</f>
        <v>-0.13652530764801596</v>
      </c>
      <c r="O2019" s="154">
        <f>(M2019-L2019)/L2019</f>
        <v>-1.289134438305709E-2</v>
      </c>
    </row>
    <row r="2020" spans="4:15" s="2" customFormat="1" ht="21.95" customHeight="1" x14ac:dyDescent="0.15">
      <c r="D2020" s="10">
        <v>2009</v>
      </c>
      <c r="E2020" s="116"/>
      <c r="F2020" s="152">
        <v>8818</v>
      </c>
      <c r="G2020" s="76" t="s">
        <v>13533</v>
      </c>
      <c r="H2020" s="76" t="s">
        <v>15238</v>
      </c>
      <c r="I2020" s="153">
        <v>2180600</v>
      </c>
      <c r="J2020" s="153">
        <v>1963617000</v>
      </c>
      <c r="K2020" s="111">
        <f>J2020/I2020</f>
        <v>900.49390076125837</v>
      </c>
      <c r="L2020" s="111">
        <v>825</v>
      </c>
      <c r="M2020" s="111">
        <v>913</v>
      </c>
      <c r="N2020" s="154">
        <f>(M2020-K2020)/K2020</f>
        <v>1.3888044358955942E-2</v>
      </c>
      <c r="O2020" s="154">
        <f>(M2020-L2020)/L2020</f>
        <v>0.10666666666666667</v>
      </c>
    </row>
    <row r="2021" spans="4:15" s="2" customFormat="1" ht="21.95" customHeight="1" x14ac:dyDescent="0.15">
      <c r="D2021" s="10">
        <v>2010</v>
      </c>
      <c r="E2021" s="116"/>
      <c r="F2021" s="152">
        <v>8830</v>
      </c>
      <c r="G2021" s="76" t="s">
        <v>13533</v>
      </c>
      <c r="H2021" s="76" t="s">
        <v>15240</v>
      </c>
      <c r="I2021" s="153">
        <v>33213000</v>
      </c>
      <c r="J2021" s="153">
        <v>131124859000</v>
      </c>
      <c r="K2021" s="111">
        <f>J2021/I2021</f>
        <v>3947.9980429349953</v>
      </c>
      <c r="L2021" s="111">
        <v>4026</v>
      </c>
      <c r="M2021" s="111">
        <v>4134</v>
      </c>
      <c r="N2021" s="154">
        <f>(M2021-K2021)/K2021</f>
        <v>4.7112981070965357E-2</v>
      </c>
      <c r="O2021" s="154">
        <f>(M2021-L2021)/L2021</f>
        <v>2.6825633383010434E-2</v>
      </c>
    </row>
    <row r="2022" spans="4:15" s="2" customFormat="1" ht="21.95" customHeight="1" x14ac:dyDescent="0.15">
      <c r="D2022" s="10">
        <v>2011</v>
      </c>
      <c r="E2022" s="116"/>
      <c r="F2022" s="152">
        <v>8835</v>
      </c>
      <c r="G2022" s="76" t="s">
        <v>13363</v>
      </c>
      <c r="H2022" s="76" t="s">
        <v>15241</v>
      </c>
      <c r="I2022" s="153">
        <v>449800</v>
      </c>
      <c r="J2022" s="153">
        <v>476776000</v>
      </c>
      <c r="K2022" s="111">
        <f>J2022/I2022</f>
        <v>1059.9733214762116</v>
      </c>
      <c r="L2022" s="111">
        <v>761</v>
      </c>
      <c r="M2022" s="111">
        <v>724</v>
      </c>
      <c r="N2022" s="154">
        <f>(M2022-K2022)/K2022</f>
        <v>-0.31696394113797671</v>
      </c>
      <c r="O2022" s="154">
        <f>(M2022-L2022)/L2022</f>
        <v>-4.862023653088042E-2</v>
      </c>
    </row>
    <row r="2023" spans="4:15" s="2" customFormat="1" ht="21.95" customHeight="1" x14ac:dyDescent="0.15">
      <c r="D2023" s="10">
        <v>2012</v>
      </c>
      <c r="E2023" s="116"/>
      <c r="F2023" s="152">
        <v>8840</v>
      </c>
      <c r="G2023" s="76" t="s">
        <v>13533</v>
      </c>
      <c r="H2023" s="76" t="s">
        <v>15242</v>
      </c>
      <c r="I2023" s="153">
        <v>2879200</v>
      </c>
      <c r="J2023" s="153">
        <v>6371573600</v>
      </c>
      <c r="K2023" s="111">
        <f>J2023/I2023</f>
        <v>2212.9666574048347</v>
      </c>
      <c r="L2023" s="111">
        <v>2956</v>
      </c>
      <c r="M2023" s="111"/>
      <c r="N2023" s="154">
        <f>(M2023-K2023)/K2023</f>
        <v>-1</v>
      </c>
      <c r="O2023" s="154">
        <f>(M2023-L2023)/L2023</f>
        <v>-1</v>
      </c>
    </row>
    <row r="2024" spans="4:15" s="2" customFormat="1" ht="21.95" customHeight="1" x14ac:dyDescent="0.15">
      <c r="D2024" s="10">
        <v>2013</v>
      </c>
      <c r="E2024" s="116"/>
      <c r="F2024" s="152">
        <v>8841</v>
      </c>
      <c r="G2024" s="76" t="s">
        <v>13533</v>
      </c>
      <c r="H2024" s="76" t="s">
        <v>15243</v>
      </c>
      <c r="I2024" s="153">
        <v>4428100</v>
      </c>
      <c r="J2024" s="153">
        <v>3850220350</v>
      </c>
      <c r="K2024" s="111">
        <f>J2024/I2024</f>
        <v>869.49715453580541</v>
      </c>
      <c r="L2024" s="111">
        <v>731</v>
      </c>
      <c r="M2024" s="111">
        <v>800</v>
      </c>
      <c r="N2024" s="154">
        <f>(M2024-K2024)/K2024</f>
        <v>-7.9927983862014523E-2</v>
      </c>
      <c r="O2024" s="154">
        <f>(M2024-L2024)/L2024</f>
        <v>9.4391244870041038E-2</v>
      </c>
    </row>
    <row r="2025" spans="4:15" s="2" customFormat="1" ht="21.95" customHeight="1" x14ac:dyDescent="0.15">
      <c r="D2025" s="10">
        <v>2014</v>
      </c>
      <c r="E2025" s="116"/>
      <c r="F2025" s="152">
        <v>8842</v>
      </c>
      <c r="G2025" s="76" t="s">
        <v>13533</v>
      </c>
      <c r="H2025" s="76" t="s">
        <v>15244</v>
      </c>
      <c r="I2025" s="153">
        <v>178600</v>
      </c>
      <c r="J2025" s="153">
        <v>916206000</v>
      </c>
      <c r="K2025" s="111">
        <f>J2025/I2025</f>
        <v>5129.9328107502797</v>
      </c>
      <c r="L2025" s="111">
        <v>4785</v>
      </c>
      <c r="M2025" s="111">
        <v>4575</v>
      </c>
      <c r="N2025" s="154">
        <f>(M2025-K2025)/K2025</f>
        <v>-0.10817545399178784</v>
      </c>
      <c r="O2025" s="154">
        <f>(M2025-L2025)/L2025</f>
        <v>-4.3887147335423198E-2</v>
      </c>
    </row>
    <row r="2026" spans="4:15" s="2" customFormat="1" ht="21.95" customHeight="1" x14ac:dyDescent="0.15">
      <c r="D2026" s="10">
        <v>2015</v>
      </c>
      <c r="E2026" s="116"/>
      <c r="F2026" s="152">
        <v>8848</v>
      </c>
      <c r="G2026" s="76" t="s">
        <v>13533</v>
      </c>
      <c r="H2026" s="76" t="s">
        <v>15246</v>
      </c>
      <c r="I2026" s="153">
        <v>25078500</v>
      </c>
      <c r="J2026" s="153">
        <v>22545455100</v>
      </c>
      <c r="K2026" s="111">
        <f>J2026/I2026</f>
        <v>898.99535857407739</v>
      </c>
      <c r="L2026" s="111">
        <v>436</v>
      </c>
      <c r="M2026" s="111">
        <v>502</v>
      </c>
      <c r="N2026" s="154">
        <f>(M2026-K2026)/K2026</f>
        <v>-0.44159889679938197</v>
      </c>
      <c r="O2026" s="154">
        <f>(M2026-L2026)/L2026</f>
        <v>0.15137614678899083</v>
      </c>
    </row>
    <row r="2027" spans="4:15" s="2" customFormat="1" ht="21.95" customHeight="1" x14ac:dyDescent="0.15">
      <c r="D2027" s="10">
        <v>2016</v>
      </c>
      <c r="E2027" s="116"/>
      <c r="F2027" s="152">
        <v>8850</v>
      </c>
      <c r="G2027" s="76" t="s">
        <v>13533</v>
      </c>
      <c r="H2027" s="76" t="s">
        <v>15247</v>
      </c>
      <c r="I2027" s="153">
        <v>2191600</v>
      </c>
      <c r="J2027" s="153">
        <v>6406010800</v>
      </c>
      <c r="K2027" s="111">
        <f>J2027/I2027</f>
        <v>2922.9835736448258</v>
      </c>
      <c r="L2027" s="111">
        <v>2435</v>
      </c>
      <c r="M2027" s="111">
        <v>2401</v>
      </c>
      <c r="N2027" s="154">
        <f>(M2027-K2027)/K2027</f>
        <v>-0.17857903080650445</v>
      </c>
      <c r="O2027" s="154">
        <f>(M2027-L2027)/L2027</f>
        <v>-1.3963039014373716E-2</v>
      </c>
    </row>
    <row r="2028" spans="4:15" s="2" customFormat="1" ht="21.95" customHeight="1" x14ac:dyDescent="0.15">
      <c r="D2028" s="10">
        <v>2017</v>
      </c>
      <c r="E2028" s="116"/>
      <c r="F2028" s="152">
        <v>8860</v>
      </c>
      <c r="G2028" s="76" t="s">
        <v>13533</v>
      </c>
      <c r="H2028" s="76" t="s">
        <v>15248</v>
      </c>
      <c r="I2028" s="153">
        <v>1950100</v>
      </c>
      <c r="J2028" s="153">
        <v>1780428300</v>
      </c>
      <c r="K2028" s="111">
        <f>J2028/I2028</f>
        <v>912.99333367519614</v>
      </c>
      <c r="L2028" s="111">
        <v>817</v>
      </c>
      <c r="M2028" s="111">
        <v>854</v>
      </c>
      <c r="N2028" s="154">
        <f>(M2028-K2028)/K2028</f>
        <v>-6.4615295095006076E-2</v>
      </c>
      <c r="O2028" s="154">
        <f>(M2028-L2028)/L2028</f>
        <v>4.528763769889841E-2</v>
      </c>
    </row>
    <row r="2029" spans="4:15" s="2" customFormat="1" ht="21.95" customHeight="1" x14ac:dyDescent="0.15">
      <c r="D2029" s="10">
        <v>2018</v>
      </c>
      <c r="E2029" s="116"/>
      <c r="F2029" s="152">
        <v>8864</v>
      </c>
      <c r="G2029" s="76" t="s">
        <v>13533</v>
      </c>
      <c r="H2029" s="76" t="s">
        <v>3156</v>
      </c>
      <c r="I2029" s="153">
        <v>1266500</v>
      </c>
      <c r="J2029" s="153">
        <v>810554400</v>
      </c>
      <c r="K2029" s="111">
        <f>J2029/I2029</f>
        <v>639.99557836557437</v>
      </c>
      <c r="L2029" s="111">
        <v>517</v>
      </c>
      <c r="M2029" s="111">
        <v>536</v>
      </c>
      <c r="N2029" s="154">
        <f>(M2029-K2029)/K2029</f>
        <v>-0.16249421383685037</v>
      </c>
      <c r="O2029" s="154">
        <f>(M2029-L2029)/L2029</f>
        <v>3.6750483558994199E-2</v>
      </c>
    </row>
    <row r="2030" spans="4:15" s="2" customFormat="1" ht="21.95" customHeight="1" x14ac:dyDescent="0.15">
      <c r="D2030" s="10">
        <v>2019</v>
      </c>
      <c r="E2030" s="116"/>
      <c r="F2030" s="152">
        <v>8869</v>
      </c>
      <c r="G2030" s="76" t="s">
        <v>13533</v>
      </c>
      <c r="H2030" s="76" t="s">
        <v>3158</v>
      </c>
      <c r="I2030" s="153">
        <v>737900</v>
      </c>
      <c r="J2030" s="153">
        <v>576533900</v>
      </c>
      <c r="K2030" s="111">
        <f>J2030/I2030</f>
        <v>781.31711614039841</v>
      </c>
      <c r="L2030" s="111">
        <v>565</v>
      </c>
      <c r="M2030" s="111">
        <v>593</v>
      </c>
      <c r="N2030" s="154">
        <f>(M2030-K2030)/K2030</f>
        <v>-0.24102520250760623</v>
      </c>
      <c r="O2030" s="154">
        <f>(M2030-L2030)/L2030</f>
        <v>4.9557522123893805E-2</v>
      </c>
    </row>
    <row r="2031" spans="4:15" s="2" customFormat="1" ht="21.95" customHeight="1" x14ac:dyDescent="0.15">
      <c r="D2031" s="10">
        <v>2020</v>
      </c>
      <c r="E2031" s="116"/>
      <c r="F2031" s="152">
        <v>8871</v>
      </c>
      <c r="G2031" s="76" t="s">
        <v>13533</v>
      </c>
      <c r="H2031" s="76" t="s">
        <v>15249</v>
      </c>
      <c r="I2031" s="153">
        <v>1765500</v>
      </c>
      <c r="J2031" s="153">
        <v>4058707000</v>
      </c>
      <c r="K2031" s="111">
        <f>J2031/I2031</f>
        <v>2298.8994619088076</v>
      </c>
      <c r="L2031" s="111">
        <v>1585</v>
      </c>
      <c r="M2031" s="111">
        <v>1644</v>
      </c>
      <c r="N2031" s="154">
        <f>(M2031-K2031)/K2031</f>
        <v>-0.28487520779400921</v>
      </c>
      <c r="O2031" s="154">
        <f>(M2031-L2031)/L2031</f>
        <v>3.7223974763406942E-2</v>
      </c>
    </row>
    <row r="2032" spans="4:15" s="2" customFormat="1" ht="21.95" customHeight="1" x14ac:dyDescent="0.15">
      <c r="D2032" s="10">
        <v>2021</v>
      </c>
      <c r="E2032" s="116"/>
      <c r="F2032" s="152">
        <v>8876</v>
      </c>
      <c r="G2032" s="76" t="s">
        <v>13463</v>
      </c>
      <c r="H2032" s="76" t="s">
        <v>15250</v>
      </c>
      <c r="I2032" s="153">
        <v>9229700</v>
      </c>
      <c r="J2032" s="153">
        <v>27384429600</v>
      </c>
      <c r="K2032" s="111">
        <f>J2032/I2032</f>
        <v>2966.9902163667293</v>
      </c>
      <c r="L2032" s="111">
        <v>2573</v>
      </c>
      <c r="M2032" s="111">
        <v>2833</v>
      </c>
      <c r="N2032" s="154">
        <f>(M2032-K2032)/K2032</f>
        <v>-4.5160316211223975E-2</v>
      </c>
      <c r="O2032" s="154">
        <f>(M2032-L2032)/L2032</f>
        <v>0.10104935872522347</v>
      </c>
    </row>
    <row r="2033" spans="4:15" s="2" customFormat="1" ht="21.95" customHeight="1" x14ac:dyDescent="0.15">
      <c r="D2033" s="10">
        <v>2022</v>
      </c>
      <c r="E2033" s="116"/>
      <c r="F2033" s="152">
        <v>8877</v>
      </c>
      <c r="G2033" s="76" t="s">
        <v>13533</v>
      </c>
      <c r="H2033" s="76" t="s">
        <v>15251</v>
      </c>
      <c r="I2033" s="153">
        <v>620200</v>
      </c>
      <c r="J2033" s="153">
        <v>1367871100</v>
      </c>
      <c r="K2033" s="111">
        <f>J2033/I2033</f>
        <v>2205.5322476620445</v>
      </c>
      <c r="L2033" s="111">
        <v>1461</v>
      </c>
      <c r="M2033" s="111">
        <v>1532</v>
      </c>
      <c r="N2033" s="154">
        <f>(M2033-K2033)/K2033</f>
        <v>-0.30538308763157579</v>
      </c>
      <c r="O2033" s="154">
        <f>(M2033-L2033)/L2033</f>
        <v>4.8596851471594801E-2</v>
      </c>
    </row>
    <row r="2034" spans="4:15" s="2" customFormat="1" ht="21.95" customHeight="1" x14ac:dyDescent="0.15">
      <c r="D2034" s="10">
        <v>2023</v>
      </c>
      <c r="E2034" s="116"/>
      <c r="F2034" s="152">
        <v>8881</v>
      </c>
      <c r="G2034" s="76" t="s">
        <v>13533</v>
      </c>
      <c r="H2034" s="76" t="s">
        <v>15252</v>
      </c>
      <c r="I2034" s="153">
        <v>2064200</v>
      </c>
      <c r="J2034" s="153">
        <v>1612125200</v>
      </c>
      <c r="K2034" s="111">
        <f>J2034/I2034</f>
        <v>780.99273326228081</v>
      </c>
      <c r="L2034" s="111">
        <v>455</v>
      </c>
      <c r="M2034" s="111">
        <v>442</v>
      </c>
      <c r="N2034" s="154">
        <f>(M2034-K2034)/K2034</f>
        <v>-0.4340536330552987</v>
      </c>
      <c r="O2034" s="154">
        <f>(M2034-L2034)/L2034</f>
        <v>-2.8571428571428571E-2</v>
      </c>
    </row>
    <row r="2035" spans="4:15" s="2" customFormat="1" ht="21.95" customHeight="1" x14ac:dyDescent="0.15">
      <c r="D2035" s="10">
        <v>2024</v>
      </c>
      <c r="E2035" s="116"/>
      <c r="F2035" s="152">
        <v>8890</v>
      </c>
      <c r="G2035" s="76" t="s">
        <v>13533</v>
      </c>
      <c r="H2035" s="76" t="s">
        <v>15253</v>
      </c>
      <c r="I2035" s="153">
        <v>24300</v>
      </c>
      <c r="J2035" s="153">
        <v>33242400</v>
      </c>
      <c r="K2035" s="111">
        <f>J2035/I2035</f>
        <v>1368</v>
      </c>
      <c r="L2035" s="111">
        <v>973</v>
      </c>
      <c r="M2035" s="111">
        <v>1070</v>
      </c>
      <c r="N2035" s="154">
        <f>(M2035-K2035)/K2035</f>
        <v>-0.21783625730994152</v>
      </c>
      <c r="O2035" s="154">
        <f>(M2035-L2035)/L2035</f>
        <v>9.9691675231243573E-2</v>
      </c>
    </row>
    <row r="2036" spans="4:15" s="2" customFormat="1" ht="21.95" customHeight="1" x14ac:dyDescent="0.15">
      <c r="D2036" s="10">
        <v>2025</v>
      </c>
      <c r="E2036" s="116"/>
      <c r="F2036" s="152">
        <v>8892</v>
      </c>
      <c r="G2036" s="76" t="s">
        <v>13533</v>
      </c>
      <c r="H2036" s="76" t="s">
        <v>15255</v>
      </c>
      <c r="I2036" s="153">
        <v>2096200</v>
      </c>
      <c r="J2036" s="153">
        <v>2104584800</v>
      </c>
      <c r="K2036" s="111">
        <f>J2036/I2036</f>
        <v>1004</v>
      </c>
      <c r="L2036" s="111">
        <v>646</v>
      </c>
      <c r="M2036" s="111">
        <v>826</v>
      </c>
      <c r="N2036" s="154">
        <f>(M2036-K2036)/K2036</f>
        <v>-0.17729083665338646</v>
      </c>
      <c r="O2036" s="154">
        <f>(M2036-L2036)/L2036</f>
        <v>0.27863777089783281</v>
      </c>
    </row>
    <row r="2037" spans="4:15" s="2" customFormat="1" ht="21.95" customHeight="1" x14ac:dyDescent="0.15">
      <c r="D2037" s="10">
        <v>2026</v>
      </c>
      <c r="E2037" s="116"/>
      <c r="F2037" s="152">
        <v>8897</v>
      </c>
      <c r="G2037" s="76" t="s">
        <v>13533</v>
      </c>
      <c r="H2037" s="76" t="s">
        <v>15257</v>
      </c>
      <c r="I2037" s="153">
        <v>7835700</v>
      </c>
      <c r="J2037" s="153">
        <v>3682741000</v>
      </c>
      <c r="K2037" s="111">
        <f>J2037/I2037</f>
        <v>469.99515040136811</v>
      </c>
      <c r="L2037" s="111">
        <v>302</v>
      </c>
      <c r="M2037" s="111">
        <v>342</v>
      </c>
      <c r="N2037" s="154">
        <f>(M2037-K2037)/K2037</f>
        <v>-0.27233291724832132</v>
      </c>
      <c r="O2037" s="154">
        <f>(M2037-L2037)/L2037</f>
        <v>0.13245033112582782</v>
      </c>
    </row>
    <row r="2038" spans="4:15" s="2" customFormat="1" ht="21.95" customHeight="1" x14ac:dyDescent="0.15">
      <c r="D2038" s="10">
        <v>2027</v>
      </c>
      <c r="E2038" s="116"/>
      <c r="F2038" s="152">
        <v>8904</v>
      </c>
      <c r="G2038" s="76" t="s">
        <v>13533</v>
      </c>
      <c r="H2038" s="76" t="s">
        <v>15258</v>
      </c>
      <c r="I2038" s="153">
        <v>596200</v>
      </c>
      <c r="J2038" s="153">
        <v>758955000</v>
      </c>
      <c r="K2038" s="111">
        <f>J2038/I2038</f>
        <v>1272.9872525997987</v>
      </c>
      <c r="L2038" s="111">
        <v>937</v>
      </c>
      <c r="M2038" s="111">
        <v>924</v>
      </c>
      <c r="N2038" s="154">
        <f>(M2038-K2038)/K2038</f>
        <v>-0.27414826966025652</v>
      </c>
      <c r="O2038" s="154">
        <f>(M2038-L2038)/L2038</f>
        <v>-1.3874066168623266E-2</v>
      </c>
    </row>
    <row r="2039" spans="4:15" s="2" customFormat="1" ht="21.95" customHeight="1" x14ac:dyDescent="0.15">
      <c r="D2039" s="10">
        <v>2028</v>
      </c>
      <c r="E2039" s="116"/>
      <c r="F2039" s="152">
        <v>8905</v>
      </c>
      <c r="G2039" s="76" t="s">
        <v>13533</v>
      </c>
      <c r="H2039" s="76" t="s">
        <v>15259</v>
      </c>
      <c r="I2039" s="153">
        <v>16390800</v>
      </c>
      <c r="J2039" s="153">
        <v>36804500000</v>
      </c>
      <c r="K2039" s="111">
        <f>J2039/I2039</f>
        <v>2245.4364643580543</v>
      </c>
      <c r="L2039" s="111">
        <v>1749</v>
      </c>
      <c r="M2039" s="111">
        <v>1802</v>
      </c>
      <c r="N2039" s="154">
        <f>(M2039-K2039)/K2039</f>
        <v>-0.19748341643005604</v>
      </c>
      <c r="O2039" s="154">
        <f>(M2039-L2039)/L2039</f>
        <v>3.0303030303030304E-2</v>
      </c>
    </row>
    <row r="2040" spans="4:15" s="2" customFormat="1" ht="21.95" customHeight="1" x14ac:dyDescent="0.15">
      <c r="D2040" s="10">
        <v>2029</v>
      </c>
      <c r="E2040" s="116"/>
      <c r="F2040" s="152">
        <v>8909</v>
      </c>
      <c r="G2040" s="76" t="s">
        <v>13533</v>
      </c>
      <c r="H2040" s="76" t="s">
        <v>15261</v>
      </c>
      <c r="I2040" s="153">
        <v>29300</v>
      </c>
      <c r="J2040" s="153">
        <v>96983000</v>
      </c>
      <c r="K2040" s="111">
        <f>J2040/I2040</f>
        <v>3310</v>
      </c>
      <c r="L2040" s="111">
        <v>682</v>
      </c>
      <c r="M2040" s="111">
        <v>805</v>
      </c>
      <c r="N2040" s="154">
        <f>(M2040-K2040)/K2040</f>
        <v>-0.75679758308157097</v>
      </c>
      <c r="O2040" s="154">
        <f>(M2040-L2040)/L2040</f>
        <v>0.18035190615835778</v>
      </c>
    </row>
    <row r="2041" spans="4:15" s="2" customFormat="1" ht="21.95" customHeight="1" x14ac:dyDescent="0.15">
      <c r="D2041" s="10">
        <v>2030</v>
      </c>
      <c r="E2041" s="116"/>
      <c r="F2041" s="152">
        <v>8914</v>
      </c>
      <c r="G2041" s="76" t="s">
        <v>13533</v>
      </c>
      <c r="H2041" s="76" t="s">
        <v>15263</v>
      </c>
      <c r="I2041" s="153">
        <v>21300</v>
      </c>
      <c r="J2041" s="153">
        <v>72739500</v>
      </c>
      <c r="K2041" s="111">
        <f>J2041/I2041</f>
        <v>3415</v>
      </c>
      <c r="L2041" s="111">
        <v>1173</v>
      </c>
      <c r="M2041" s="111">
        <v>1324</v>
      </c>
      <c r="N2041" s="154">
        <f>(M2041-K2041)/K2041</f>
        <v>-0.61229868228404094</v>
      </c>
      <c r="O2041" s="154">
        <f>(M2041-L2041)/L2041</f>
        <v>0.1287297527706735</v>
      </c>
    </row>
    <row r="2042" spans="4:15" s="2" customFormat="1" ht="21.95" customHeight="1" x14ac:dyDescent="0.15">
      <c r="D2042" s="10">
        <v>2031</v>
      </c>
      <c r="E2042" s="116"/>
      <c r="F2042" s="152">
        <v>8917</v>
      </c>
      <c r="G2042" s="76" t="s">
        <v>13533</v>
      </c>
      <c r="H2042" s="76" t="s">
        <v>15264</v>
      </c>
      <c r="I2042" s="153">
        <v>407400</v>
      </c>
      <c r="J2042" s="153">
        <v>673839600</v>
      </c>
      <c r="K2042" s="111">
        <f>J2042/I2042</f>
        <v>1654</v>
      </c>
      <c r="L2042" s="111">
        <v>1187</v>
      </c>
      <c r="M2042" s="111">
        <v>1141</v>
      </c>
      <c r="N2042" s="154">
        <f>(M2042-K2042)/K2042</f>
        <v>-0.31015719467956471</v>
      </c>
      <c r="O2042" s="154">
        <f>(M2042-L2042)/L2042</f>
        <v>-3.8753159224936815E-2</v>
      </c>
    </row>
    <row r="2043" spans="4:15" s="2" customFormat="1" ht="21.95" customHeight="1" x14ac:dyDescent="0.15">
      <c r="D2043" s="10">
        <v>2032</v>
      </c>
      <c r="E2043" s="116"/>
      <c r="F2043" s="152">
        <v>8918</v>
      </c>
      <c r="G2043" s="76" t="s">
        <v>13533</v>
      </c>
      <c r="H2043" s="76" t="s">
        <v>3176</v>
      </c>
      <c r="I2043" s="153">
        <v>9379900</v>
      </c>
      <c r="J2043" s="153">
        <v>140698500</v>
      </c>
      <c r="K2043" s="111">
        <f>J2043/I2043</f>
        <v>15</v>
      </c>
      <c r="L2043" s="111">
        <v>8</v>
      </c>
      <c r="M2043" s="111">
        <v>9</v>
      </c>
      <c r="N2043" s="154">
        <f>(M2043-K2043)/K2043</f>
        <v>-0.4</v>
      </c>
      <c r="O2043" s="154">
        <f>(M2043-L2043)/L2043</f>
        <v>0.125</v>
      </c>
    </row>
    <row r="2044" spans="4:15" s="2" customFormat="1" ht="21.95" customHeight="1" x14ac:dyDescent="0.15">
      <c r="D2044" s="10">
        <v>2033</v>
      </c>
      <c r="E2044" s="116"/>
      <c r="F2044" s="152">
        <v>8919</v>
      </c>
      <c r="G2044" s="76" t="s">
        <v>13533</v>
      </c>
      <c r="H2044" s="76" t="s">
        <v>4436</v>
      </c>
      <c r="I2044" s="153">
        <v>1341200</v>
      </c>
      <c r="J2044" s="153">
        <v>4407152000</v>
      </c>
      <c r="K2044" s="111">
        <f>J2044/I2044</f>
        <v>3285.9767372502238</v>
      </c>
      <c r="L2044" s="111">
        <v>2597</v>
      </c>
      <c r="M2044" s="111">
        <v>2936</v>
      </c>
      <c r="N2044" s="154">
        <f>(M2044-K2044)/K2044</f>
        <v>-0.10650615181868021</v>
      </c>
      <c r="O2044" s="154">
        <f>(M2044-L2044)/L2044</f>
        <v>0.13053523296110897</v>
      </c>
    </row>
    <row r="2045" spans="4:15" s="2" customFormat="1" ht="21.95" customHeight="1" x14ac:dyDescent="0.15">
      <c r="D2045" s="10">
        <v>2034</v>
      </c>
      <c r="E2045" s="116"/>
      <c r="F2045" s="152">
        <v>8920</v>
      </c>
      <c r="G2045" s="76" t="s">
        <v>13463</v>
      </c>
      <c r="H2045" s="76" t="s">
        <v>15266</v>
      </c>
      <c r="I2045" s="153">
        <v>1259500</v>
      </c>
      <c r="J2045" s="153">
        <v>5192936900</v>
      </c>
      <c r="K2045" s="111">
        <f>J2045/I2045</f>
        <v>4123.0146089718146</v>
      </c>
      <c r="L2045" s="111">
        <v>3425</v>
      </c>
      <c r="M2045" s="111">
        <v>3245</v>
      </c>
      <c r="N2045" s="154">
        <f>(M2045-K2045)/K2045</f>
        <v>-0.2129545229020596</v>
      </c>
      <c r="O2045" s="154">
        <f>(M2045-L2045)/L2045</f>
        <v>-5.2554744525547446E-2</v>
      </c>
    </row>
    <row r="2046" spans="4:15" s="2" customFormat="1" ht="21.95" customHeight="1" x14ac:dyDescent="0.15">
      <c r="D2046" s="10">
        <v>2035</v>
      </c>
      <c r="E2046" s="116"/>
      <c r="F2046" s="152">
        <v>8922</v>
      </c>
      <c r="G2046" s="76" t="s">
        <v>13533</v>
      </c>
      <c r="H2046" s="76" t="s">
        <v>15267</v>
      </c>
      <c r="I2046" s="153">
        <v>441200</v>
      </c>
      <c r="J2046" s="153">
        <v>54267600</v>
      </c>
      <c r="K2046" s="111">
        <f>J2046/I2046</f>
        <v>123</v>
      </c>
      <c r="L2046" s="111">
        <v>98</v>
      </c>
      <c r="M2046" s="111">
        <v>100</v>
      </c>
      <c r="N2046" s="154">
        <f>(M2046-K2046)/K2046</f>
        <v>-0.18699186991869918</v>
      </c>
      <c r="O2046" s="154">
        <f>(M2046-L2046)/L2046</f>
        <v>2.0408163265306121E-2</v>
      </c>
    </row>
    <row r="2047" spans="4:15" s="2" customFormat="1" ht="21.95" customHeight="1" x14ac:dyDescent="0.15">
      <c r="D2047" s="10">
        <v>2036</v>
      </c>
      <c r="E2047" s="116"/>
      <c r="F2047" s="152">
        <v>8923</v>
      </c>
      <c r="G2047" s="76" t="s">
        <v>13533</v>
      </c>
      <c r="H2047" s="76" t="s">
        <v>3180</v>
      </c>
      <c r="I2047" s="153">
        <v>1560500</v>
      </c>
      <c r="J2047" s="153">
        <v>1977153500</v>
      </c>
      <c r="K2047" s="111">
        <f>J2047/I2047</f>
        <v>1267</v>
      </c>
      <c r="L2047" s="111">
        <v>836</v>
      </c>
      <c r="M2047" s="111">
        <v>996</v>
      </c>
      <c r="N2047" s="154">
        <f>(M2047-K2047)/K2047</f>
        <v>-0.21389108129439621</v>
      </c>
      <c r="O2047" s="154">
        <f>(M2047-L2047)/L2047</f>
        <v>0.19138755980861244</v>
      </c>
    </row>
    <row r="2048" spans="4:15" s="2" customFormat="1" ht="21.95" customHeight="1" x14ac:dyDescent="0.15">
      <c r="D2048" s="10">
        <v>2037</v>
      </c>
      <c r="E2048" s="116"/>
      <c r="F2048" s="152">
        <v>8925</v>
      </c>
      <c r="G2048" s="76" t="s">
        <v>13533</v>
      </c>
      <c r="H2048" s="76" t="s">
        <v>15269</v>
      </c>
      <c r="I2048" s="153">
        <v>374400</v>
      </c>
      <c r="J2048" s="153">
        <v>29203200</v>
      </c>
      <c r="K2048" s="111">
        <f>J2048/I2048</f>
        <v>78</v>
      </c>
      <c r="L2048" s="111">
        <v>43</v>
      </c>
      <c r="M2048" s="111">
        <v>45</v>
      </c>
      <c r="N2048" s="154">
        <f>(M2048-K2048)/K2048</f>
        <v>-0.42307692307692307</v>
      </c>
      <c r="O2048" s="154">
        <f>(M2048-L2048)/L2048</f>
        <v>4.6511627906976744E-2</v>
      </c>
    </row>
    <row r="2049" spans="4:15" s="2" customFormat="1" ht="21.95" customHeight="1" x14ac:dyDescent="0.15">
      <c r="D2049" s="10">
        <v>2038</v>
      </c>
      <c r="E2049" s="116"/>
      <c r="F2049" s="152">
        <v>8928</v>
      </c>
      <c r="G2049" s="76" t="s">
        <v>13533</v>
      </c>
      <c r="H2049" s="76" t="s">
        <v>3182</v>
      </c>
      <c r="I2049" s="153">
        <v>114100</v>
      </c>
      <c r="J2049" s="153">
        <v>349146000</v>
      </c>
      <c r="K2049" s="111">
        <f>J2049/I2049</f>
        <v>3060</v>
      </c>
      <c r="L2049" s="111">
        <v>2740</v>
      </c>
      <c r="M2049" s="111">
        <v>2800</v>
      </c>
      <c r="N2049" s="154">
        <f>(M2049-K2049)/K2049</f>
        <v>-8.4967320261437912E-2</v>
      </c>
      <c r="O2049" s="154">
        <f>(M2049-L2049)/L2049</f>
        <v>2.1897810218978103E-2</v>
      </c>
    </row>
    <row r="2050" spans="4:15" s="2" customFormat="1" ht="21.95" customHeight="1" x14ac:dyDescent="0.15">
      <c r="D2050" s="10">
        <v>2039</v>
      </c>
      <c r="E2050" s="116"/>
      <c r="F2050" s="152">
        <v>8929</v>
      </c>
      <c r="G2050" s="76" t="s">
        <v>13463</v>
      </c>
      <c r="H2050" s="76" t="s">
        <v>15271</v>
      </c>
      <c r="I2050" s="153">
        <v>5100</v>
      </c>
      <c r="J2050" s="153">
        <v>11439300</v>
      </c>
      <c r="K2050" s="111">
        <f>J2050/I2050</f>
        <v>2243</v>
      </c>
      <c r="L2050" s="111">
        <v>1263</v>
      </c>
      <c r="M2050" s="111">
        <v>1500</v>
      </c>
      <c r="N2050" s="154">
        <f>(M2050-K2050)/K2050</f>
        <v>-0.33125278644672312</v>
      </c>
      <c r="O2050" s="154">
        <f>(M2050-L2050)/L2050</f>
        <v>0.18764845605700711</v>
      </c>
    </row>
    <row r="2051" spans="4:15" s="2" customFormat="1" ht="21.95" customHeight="1" x14ac:dyDescent="0.15">
      <c r="D2051" s="10">
        <v>2040</v>
      </c>
      <c r="E2051" s="116"/>
      <c r="F2051" s="152">
        <v>8933</v>
      </c>
      <c r="G2051" s="76" t="s">
        <v>13533</v>
      </c>
      <c r="H2051" s="76" t="s">
        <v>15272</v>
      </c>
      <c r="I2051" s="153">
        <v>9038700</v>
      </c>
      <c r="J2051" s="153">
        <v>11831613300</v>
      </c>
      <c r="K2051" s="111">
        <f>J2051/I2051</f>
        <v>1308.9950214079458</v>
      </c>
      <c r="L2051" s="111">
        <v>1680</v>
      </c>
      <c r="M2051" s="111"/>
      <c r="N2051" s="154">
        <f>(M2051-K2051)/K2051</f>
        <v>-1</v>
      </c>
      <c r="O2051" s="154">
        <f>(M2051-L2051)/L2051</f>
        <v>-1</v>
      </c>
    </row>
    <row r="2052" spans="4:15" s="2" customFormat="1" ht="21.95" customHeight="1" x14ac:dyDescent="0.15">
      <c r="D2052" s="10">
        <v>2041</v>
      </c>
      <c r="E2052" s="116"/>
      <c r="F2052" s="152">
        <v>8934</v>
      </c>
      <c r="G2052" s="76" t="s">
        <v>13533</v>
      </c>
      <c r="H2052" s="76" t="s">
        <v>15273</v>
      </c>
      <c r="I2052" s="153">
        <v>1318300</v>
      </c>
      <c r="J2052" s="153">
        <v>1587201200</v>
      </c>
      <c r="K2052" s="111">
        <f>J2052/I2052</f>
        <v>1203.9757263141926</v>
      </c>
      <c r="L2052" s="111">
        <v>1064</v>
      </c>
      <c r="M2052" s="111">
        <v>1193</v>
      </c>
      <c r="N2052" s="154">
        <f>(M2052-K2052)/K2052</f>
        <v>-9.116235547200988E-3</v>
      </c>
      <c r="O2052" s="154">
        <f>(M2052-L2052)/L2052</f>
        <v>0.1212406015037594</v>
      </c>
    </row>
    <row r="2053" spans="4:15" s="2" customFormat="1" ht="21.95" customHeight="1" x14ac:dyDescent="0.15">
      <c r="D2053" s="10">
        <v>2042</v>
      </c>
      <c r="E2053" s="116"/>
      <c r="F2053" s="152">
        <v>8935</v>
      </c>
      <c r="G2053" s="76" t="s">
        <v>13533</v>
      </c>
      <c r="H2053" s="76" t="s">
        <v>15274</v>
      </c>
      <c r="I2053" s="153">
        <v>925400</v>
      </c>
      <c r="J2053" s="153">
        <v>805092000</v>
      </c>
      <c r="K2053" s="111">
        <f>J2053/I2053</f>
        <v>869.99351631726825</v>
      </c>
      <c r="L2053" s="111">
        <v>891</v>
      </c>
      <c r="M2053" s="111">
        <v>931</v>
      </c>
      <c r="N2053" s="154">
        <f>(M2053-K2053)/K2053</f>
        <v>7.012291762928953E-2</v>
      </c>
      <c r="O2053" s="154">
        <f>(M2053-L2053)/L2053</f>
        <v>4.4893378226711557E-2</v>
      </c>
    </row>
    <row r="2054" spans="4:15" s="2" customFormat="1" ht="21.95" customHeight="1" x14ac:dyDescent="0.15">
      <c r="D2054" s="10">
        <v>2043</v>
      </c>
      <c r="E2054" s="116"/>
      <c r="F2054" s="152">
        <v>8940</v>
      </c>
      <c r="G2054" s="76" t="s">
        <v>13533</v>
      </c>
      <c r="H2054" s="76" t="s">
        <v>15275</v>
      </c>
      <c r="I2054" s="153">
        <v>266300</v>
      </c>
      <c r="J2054" s="153">
        <v>286006200</v>
      </c>
      <c r="K2054" s="111">
        <f>J2054/I2054</f>
        <v>1074</v>
      </c>
      <c r="L2054" s="111">
        <v>624</v>
      </c>
      <c r="M2054" s="111">
        <v>646</v>
      </c>
      <c r="N2054" s="154">
        <f>(M2054-K2054)/K2054</f>
        <v>-0.3985102420856611</v>
      </c>
      <c r="O2054" s="154">
        <f>(M2054-L2054)/L2054</f>
        <v>3.5256410256410256E-2</v>
      </c>
    </row>
    <row r="2055" spans="4:15" s="2" customFormat="1" ht="21.95" customHeight="1" x14ac:dyDescent="0.15">
      <c r="D2055" s="10">
        <v>2044</v>
      </c>
      <c r="E2055" s="116"/>
      <c r="F2055" s="152">
        <v>8944</v>
      </c>
      <c r="G2055" s="76" t="s">
        <v>13533</v>
      </c>
      <c r="H2055" s="76" t="s">
        <v>15276</v>
      </c>
      <c r="I2055" s="153">
        <v>599100</v>
      </c>
      <c r="J2055" s="153">
        <v>200698500</v>
      </c>
      <c r="K2055" s="111">
        <f>J2055/I2055</f>
        <v>335</v>
      </c>
      <c r="L2055" s="111">
        <v>754</v>
      </c>
      <c r="M2055" s="111">
        <v>771</v>
      </c>
      <c r="N2055" s="154">
        <f>(M2055-K2055)/K2055</f>
        <v>1.3014925373134327</v>
      </c>
      <c r="O2055" s="154">
        <f>(M2055-L2055)/L2055</f>
        <v>2.2546419098143235E-2</v>
      </c>
    </row>
    <row r="2056" spans="4:15" s="2" customFormat="1" ht="21.95" customHeight="1" x14ac:dyDescent="0.15">
      <c r="D2056" s="10">
        <v>2045</v>
      </c>
      <c r="E2056" s="116"/>
      <c r="F2056" s="152">
        <v>8951</v>
      </c>
      <c r="G2056" s="76" t="s">
        <v>13693</v>
      </c>
      <c r="H2056" s="76" t="s">
        <v>15277</v>
      </c>
      <c r="I2056" s="153">
        <v>8007</v>
      </c>
      <c r="J2056" s="153">
        <v>4708116000</v>
      </c>
      <c r="K2056" s="111">
        <f>J2056/I2056</f>
        <v>588000</v>
      </c>
      <c r="L2056" s="111">
        <v>691000</v>
      </c>
      <c r="M2056" s="111">
        <v>698000</v>
      </c>
      <c r="N2056" s="154">
        <f>(M2056-K2056)/K2056</f>
        <v>0.1870748299319728</v>
      </c>
      <c r="O2056" s="154">
        <f>(M2056-L2056)/L2056</f>
        <v>1.0130246020260492E-2</v>
      </c>
    </row>
    <row r="2057" spans="4:15" s="2" customFormat="1" ht="21.95" customHeight="1" x14ac:dyDescent="0.15">
      <c r="D2057" s="10">
        <v>2046</v>
      </c>
      <c r="E2057" s="116"/>
      <c r="F2057" s="152">
        <v>8952</v>
      </c>
      <c r="G2057" s="76" t="s">
        <v>13693</v>
      </c>
      <c r="H2057" s="76" t="s">
        <v>15278</v>
      </c>
      <c r="I2057" s="153">
        <v>6842</v>
      </c>
      <c r="J2057" s="153">
        <v>3832204200</v>
      </c>
      <c r="K2057" s="111">
        <f>J2057/I2057</f>
        <v>560100</v>
      </c>
      <c r="L2057" s="111">
        <v>616000</v>
      </c>
      <c r="M2057" s="111">
        <v>631000</v>
      </c>
      <c r="N2057" s="154">
        <f>(M2057-K2057)/K2057</f>
        <v>0.12658453847527226</v>
      </c>
      <c r="O2057" s="154">
        <f>(M2057-L2057)/L2057</f>
        <v>2.4350649350649352E-2</v>
      </c>
    </row>
    <row r="2058" spans="4:15" s="2" customFormat="1" ht="21.95" customHeight="1" x14ac:dyDescent="0.15">
      <c r="D2058" s="10">
        <v>2047</v>
      </c>
      <c r="E2058" s="116"/>
      <c r="F2058" s="152">
        <v>8953</v>
      </c>
      <c r="G2058" s="76" t="s">
        <v>13693</v>
      </c>
      <c r="H2058" s="76" t="s">
        <v>15279</v>
      </c>
      <c r="I2058" s="153">
        <v>24296</v>
      </c>
      <c r="J2058" s="153">
        <v>5071312390</v>
      </c>
      <c r="K2058" s="111">
        <f>J2058/I2058</f>
        <v>208730.34203161014</v>
      </c>
      <c r="L2058" s="111">
        <v>219500</v>
      </c>
      <c r="M2058" s="111">
        <v>223600</v>
      </c>
      <c r="N2058" s="154">
        <f>(M2058-K2058)/K2058</f>
        <v>7.1238602992074809E-2</v>
      </c>
      <c r="O2058" s="154">
        <f>(M2058-L2058)/L2058</f>
        <v>1.867881548974943E-2</v>
      </c>
    </row>
    <row r="2059" spans="4:15" s="2" customFormat="1" ht="21.95" customHeight="1" x14ac:dyDescent="0.15">
      <c r="D2059" s="10">
        <v>2048</v>
      </c>
      <c r="E2059" s="116"/>
      <c r="F2059" s="152">
        <v>8954</v>
      </c>
      <c r="G2059" s="76" t="s">
        <v>13693</v>
      </c>
      <c r="H2059" s="76" t="s">
        <v>15280</v>
      </c>
      <c r="I2059" s="153">
        <v>12564</v>
      </c>
      <c r="J2059" s="153">
        <v>2090775240</v>
      </c>
      <c r="K2059" s="111">
        <f>J2059/I2059</f>
        <v>166410</v>
      </c>
      <c r="L2059" s="111">
        <v>182400</v>
      </c>
      <c r="M2059" s="111">
        <v>188700</v>
      </c>
      <c r="N2059" s="154">
        <f>(M2059-K2059)/K2059</f>
        <v>0.13394627726699115</v>
      </c>
      <c r="O2059" s="154">
        <f>(M2059-L2059)/L2059</f>
        <v>3.453947368421053E-2</v>
      </c>
    </row>
    <row r="2060" spans="4:15" s="2" customFormat="1" ht="21.95" customHeight="1" x14ac:dyDescent="0.15">
      <c r="D2060" s="10">
        <v>2049</v>
      </c>
      <c r="E2060" s="116"/>
      <c r="F2060" s="152">
        <v>8955</v>
      </c>
      <c r="G2060" s="76" t="s">
        <v>13693</v>
      </c>
      <c r="H2060" s="76" t="s">
        <v>15281</v>
      </c>
      <c r="I2060" s="153">
        <v>5146</v>
      </c>
      <c r="J2060" s="153">
        <v>1950334000</v>
      </c>
      <c r="K2060" s="111">
        <f>J2060/I2060</f>
        <v>379000</v>
      </c>
      <c r="L2060" s="111">
        <v>417000</v>
      </c>
      <c r="M2060" s="111">
        <v>441000</v>
      </c>
      <c r="N2060" s="154">
        <f>(M2060-K2060)/K2060</f>
        <v>0.16358839050131926</v>
      </c>
      <c r="O2060" s="154">
        <f>(M2060-L2060)/L2060</f>
        <v>5.7553956834532377E-2</v>
      </c>
    </row>
    <row r="2061" spans="4:15" s="2" customFormat="1" ht="21.95" customHeight="1" x14ac:dyDescent="0.15">
      <c r="D2061" s="10">
        <v>2050</v>
      </c>
      <c r="E2061" s="116"/>
      <c r="F2061" s="152">
        <v>8956</v>
      </c>
      <c r="G2061" s="76" t="s">
        <v>13693</v>
      </c>
      <c r="H2061" s="76" t="s">
        <v>15282</v>
      </c>
      <c r="I2061" s="153">
        <v>9046</v>
      </c>
      <c r="J2061" s="153">
        <v>1009533600</v>
      </c>
      <c r="K2061" s="111">
        <f>J2061/I2061</f>
        <v>111600</v>
      </c>
      <c r="L2061" s="111">
        <v>124900</v>
      </c>
      <c r="M2061" s="111">
        <v>131800</v>
      </c>
      <c r="N2061" s="154">
        <f>(M2061-K2061)/K2061</f>
        <v>0.18100358422939067</v>
      </c>
      <c r="O2061" s="154">
        <f>(M2061-L2061)/L2061</f>
        <v>5.5244195356285025E-2</v>
      </c>
    </row>
    <row r="2062" spans="4:15" s="2" customFormat="1" ht="21.95" customHeight="1" x14ac:dyDescent="0.15">
      <c r="D2062" s="10">
        <v>2051</v>
      </c>
      <c r="E2062" s="116"/>
      <c r="F2062" s="152">
        <v>8957</v>
      </c>
      <c r="G2062" s="76" t="s">
        <v>13693</v>
      </c>
      <c r="H2062" s="76" t="s">
        <v>15283</v>
      </c>
      <c r="I2062" s="153">
        <v>8091</v>
      </c>
      <c r="J2062" s="153">
        <v>1208390850</v>
      </c>
      <c r="K2062" s="111">
        <f>J2062/I2062</f>
        <v>149350</v>
      </c>
      <c r="L2062" s="111">
        <v>164600</v>
      </c>
      <c r="M2062" s="111">
        <v>165800</v>
      </c>
      <c r="N2062" s="154">
        <f>(M2062-K2062)/K2062</f>
        <v>0.11014395714763978</v>
      </c>
      <c r="O2062" s="154">
        <f>(M2062-L2062)/L2062</f>
        <v>7.2904009720534627E-3</v>
      </c>
    </row>
    <row r="2063" spans="4:15" s="2" customFormat="1" ht="21.95" customHeight="1" x14ac:dyDescent="0.15">
      <c r="D2063" s="10">
        <v>2052</v>
      </c>
      <c r="E2063" s="116"/>
      <c r="F2063" s="152">
        <v>8958</v>
      </c>
      <c r="G2063" s="76" t="s">
        <v>13693</v>
      </c>
      <c r="H2063" s="76" t="s">
        <v>15284</v>
      </c>
      <c r="I2063" s="153">
        <v>7328</v>
      </c>
      <c r="J2063" s="153">
        <v>765743024</v>
      </c>
      <c r="K2063" s="111">
        <f>J2063/I2063</f>
        <v>104495.5</v>
      </c>
      <c r="L2063" s="111">
        <v>119900</v>
      </c>
      <c r="M2063" s="111">
        <v>123500</v>
      </c>
      <c r="N2063" s="154">
        <f>(M2063-K2063)/K2063</f>
        <v>0.18186907570182448</v>
      </c>
      <c r="O2063" s="154">
        <f>(M2063-L2063)/L2063</f>
        <v>3.0025020850708923E-2</v>
      </c>
    </row>
    <row r="2064" spans="4:15" s="2" customFormat="1" ht="21.95" customHeight="1" x14ac:dyDescent="0.15">
      <c r="D2064" s="10">
        <v>2053</v>
      </c>
      <c r="E2064" s="116"/>
      <c r="F2064" s="152">
        <v>8960</v>
      </c>
      <c r="G2064" s="76" t="s">
        <v>13693</v>
      </c>
      <c r="H2064" s="76" t="s">
        <v>15285</v>
      </c>
      <c r="I2064" s="153">
        <v>16319</v>
      </c>
      <c r="J2064" s="153">
        <v>2722009200</v>
      </c>
      <c r="K2064" s="111">
        <f>J2064/I2064</f>
        <v>166800</v>
      </c>
      <c r="L2064" s="111">
        <v>170200</v>
      </c>
      <c r="M2064" s="111">
        <v>171600</v>
      </c>
      <c r="N2064" s="154">
        <f>(M2064-K2064)/K2064</f>
        <v>2.8776978417266189E-2</v>
      </c>
      <c r="O2064" s="154">
        <f>(M2064-L2064)/L2064</f>
        <v>8.2256169212690956E-3</v>
      </c>
    </row>
    <row r="2065" spans="4:15" s="2" customFormat="1" ht="21.95" customHeight="1" x14ac:dyDescent="0.15">
      <c r="D2065" s="10">
        <v>2054</v>
      </c>
      <c r="E2065" s="116"/>
      <c r="F2065" s="152">
        <v>8961</v>
      </c>
      <c r="G2065" s="76" t="s">
        <v>13693</v>
      </c>
      <c r="H2065" s="76" t="s">
        <v>15286</v>
      </c>
      <c r="I2065" s="153">
        <v>7136</v>
      </c>
      <c r="J2065" s="153">
        <v>1141403200</v>
      </c>
      <c r="K2065" s="111">
        <f>J2065/I2065</f>
        <v>159950</v>
      </c>
      <c r="L2065" s="111">
        <v>159600</v>
      </c>
      <c r="M2065" s="111">
        <v>167000</v>
      </c>
      <c r="N2065" s="154">
        <f>(M2065-K2065)/K2065</f>
        <v>4.4076273835573616E-2</v>
      </c>
      <c r="O2065" s="154">
        <f>(M2065-L2065)/L2065</f>
        <v>4.6365914786967416E-2</v>
      </c>
    </row>
    <row r="2066" spans="4:15" s="2" customFormat="1" ht="21.95" customHeight="1" x14ac:dyDescent="0.15">
      <c r="D2066" s="10">
        <v>2055</v>
      </c>
      <c r="E2066" s="116"/>
      <c r="F2066" s="152">
        <v>8963</v>
      </c>
      <c r="G2066" s="76" t="s">
        <v>13693</v>
      </c>
      <c r="H2066" s="76" t="s">
        <v>15287</v>
      </c>
      <c r="I2066" s="153">
        <v>17753</v>
      </c>
      <c r="J2066" s="153">
        <v>870784650</v>
      </c>
      <c r="K2066" s="111">
        <f>J2066/I2066</f>
        <v>49050</v>
      </c>
      <c r="L2066" s="111">
        <v>45200</v>
      </c>
      <c r="M2066" s="111">
        <v>47000</v>
      </c>
      <c r="N2066" s="154">
        <f>(M2066-K2066)/K2066</f>
        <v>-4.1794087665647302E-2</v>
      </c>
      <c r="O2066" s="154">
        <f>(M2066-L2066)/L2066</f>
        <v>3.9823008849557522E-2</v>
      </c>
    </row>
    <row r="2067" spans="4:15" s="2" customFormat="1" ht="21.95" customHeight="1" x14ac:dyDescent="0.15">
      <c r="D2067" s="10">
        <v>2056</v>
      </c>
      <c r="E2067" s="116"/>
      <c r="F2067" s="152">
        <v>8964</v>
      </c>
      <c r="G2067" s="76" t="s">
        <v>13693</v>
      </c>
      <c r="H2067" s="76" t="s">
        <v>15288</v>
      </c>
      <c r="I2067" s="153">
        <v>2598</v>
      </c>
      <c r="J2067" s="153">
        <v>1126233000</v>
      </c>
      <c r="K2067" s="111">
        <f>J2067/I2067</f>
        <v>433500</v>
      </c>
      <c r="L2067" s="111">
        <v>435000</v>
      </c>
      <c r="M2067" s="111">
        <v>446500</v>
      </c>
      <c r="N2067" s="154">
        <f>(M2067-K2067)/K2067</f>
        <v>2.9988465974625143E-2</v>
      </c>
      <c r="O2067" s="154">
        <f>(M2067-L2067)/L2067</f>
        <v>2.6436781609195402E-2</v>
      </c>
    </row>
    <row r="2068" spans="4:15" s="2" customFormat="1" ht="21.95" customHeight="1" x14ac:dyDescent="0.15">
      <c r="D2068" s="10">
        <v>2057</v>
      </c>
      <c r="E2068" s="116"/>
      <c r="F2068" s="152">
        <v>8966</v>
      </c>
      <c r="G2068" s="76" t="s">
        <v>13693</v>
      </c>
      <c r="H2068" s="76" t="s">
        <v>15289</v>
      </c>
      <c r="I2068" s="153">
        <v>7936</v>
      </c>
      <c r="J2068" s="153">
        <v>812646400</v>
      </c>
      <c r="K2068" s="111">
        <f>J2068/I2068</f>
        <v>102400</v>
      </c>
      <c r="L2068" s="111">
        <v>122400</v>
      </c>
      <c r="M2068" s="111">
        <v>121000</v>
      </c>
      <c r="N2068" s="154">
        <f>(M2068-K2068)/K2068</f>
        <v>0.181640625</v>
      </c>
      <c r="O2068" s="154">
        <f>(M2068-L2068)/L2068</f>
        <v>-1.1437908496732025E-2</v>
      </c>
    </row>
    <row r="2069" spans="4:15" s="2" customFormat="1" ht="21.95" customHeight="1" x14ac:dyDescent="0.15">
      <c r="D2069" s="10">
        <v>2058</v>
      </c>
      <c r="E2069" s="116"/>
      <c r="F2069" s="152">
        <v>8967</v>
      </c>
      <c r="G2069" s="76" t="s">
        <v>13693</v>
      </c>
      <c r="H2069" s="76" t="s">
        <v>15290</v>
      </c>
      <c r="I2069" s="153">
        <v>5126</v>
      </c>
      <c r="J2069" s="153">
        <v>1141766592</v>
      </c>
      <c r="K2069" s="111">
        <f>J2069/I2069</f>
        <v>222740.26375341398</v>
      </c>
      <c r="L2069" s="111">
        <v>222800</v>
      </c>
      <c r="M2069" s="111">
        <v>229800</v>
      </c>
      <c r="N2069" s="154">
        <f>(M2069-K2069)/K2069</f>
        <v>3.1694926312925385E-2</v>
      </c>
      <c r="O2069" s="154">
        <f>(M2069-L2069)/L2069</f>
        <v>3.141831238779174E-2</v>
      </c>
    </row>
    <row r="2070" spans="4:15" s="2" customFormat="1" ht="21.95" customHeight="1" x14ac:dyDescent="0.15">
      <c r="D2070" s="10">
        <v>2059</v>
      </c>
      <c r="E2070" s="116"/>
      <c r="F2070" s="152">
        <v>8968</v>
      </c>
      <c r="G2070" s="76" t="s">
        <v>13693</v>
      </c>
      <c r="H2070" s="76" t="s">
        <v>15291</v>
      </c>
      <c r="I2070" s="153">
        <v>5042</v>
      </c>
      <c r="J2070" s="153">
        <v>852450940</v>
      </c>
      <c r="K2070" s="111">
        <f>J2070/I2070</f>
        <v>169070</v>
      </c>
      <c r="L2070" s="111">
        <v>166600</v>
      </c>
      <c r="M2070" s="111">
        <v>169200</v>
      </c>
      <c r="N2070" s="154">
        <f>(M2070-K2070)/K2070</f>
        <v>7.6891228485242795E-4</v>
      </c>
      <c r="O2070" s="154">
        <f>(M2070-L2070)/L2070</f>
        <v>1.5606242496998799E-2</v>
      </c>
    </row>
    <row r="2071" spans="4:15" s="2" customFormat="1" ht="21.95" customHeight="1" x14ac:dyDescent="0.15">
      <c r="D2071" s="10">
        <v>2060</v>
      </c>
      <c r="E2071" s="116"/>
      <c r="F2071" s="152">
        <v>8972</v>
      </c>
      <c r="G2071" s="76" t="s">
        <v>13693</v>
      </c>
      <c r="H2071" s="76" t="s">
        <v>15292</v>
      </c>
      <c r="I2071" s="153">
        <v>2574</v>
      </c>
      <c r="J2071" s="153">
        <v>1680822000</v>
      </c>
      <c r="K2071" s="111">
        <f>J2071/I2071</f>
        <v>653000</v>
      </c>
      <c r="L2071" s="111">
        <v>700000</v>
      </c>
      <c r="M2071" s="111">
        <v>742000</v>
      </c>
      <c r="N2071" s="154">
        <f>(M2071-K2071)/K2071</f>
        <v>0.13629402756508421</v>
      </c>
      <c r="O2071" s="154">
        <f>(M2071-L2071)/L2071</f>
        <v>0.06</v>
      </c>
    </row>
    <row r="2072" spans="4:15" s="2" customFormat="1" ht="21.95" customHeight="1" x14ac:dyDescent="0.15">
      <c r="D2072" s="10">
        <v>2061</v>
      </c>
      <c r="E2072" s="116"/>
      <c r="F2072" s="152">
        <v>8973</v>
      </c>
      <c r="G2072" s="76" t="s">
        <v>13693</v>
      </c>
      <c r="H2072" s="76" t="s">
        <v>15293</v>
      </c>
      <c r="I2072" s="153">
        <v>7328</v>
      </c>
      <c r="J2072" s="153">
        <v>865436800</v>
      </c>
      <c r="K2072" s="111">
        <f>J2072/I2072</f>
        <v>118100</v>
      </c>
      <c r="L2072" s="111"/>
      <c r="M2072" s="111"/>
      <c r="N2072" s="154">
        <f>(M2072-K2072)/K2072</f>
        <v>-1</v>
      </c>
      <c r="O2072" s="154" t="e">
        <f>(M2072-L2072)/L2072</f>
        <v>#DIV/0!</v>
      </c>
    </row>
    <row r="2073" spans="4:15" s="2" customFormat="1" ht="21.95" customHeight="1" x14ac:dyDescent="0.15">
      <c r="D2073" s="10">
        <v>2062</v>
      </c>
      <c r="E2073" s="116"/>
      <c r="F2073" s="152">
        <v>8975</v>
      </c>
      <c r="G2073" s="76" t="s">
        <v>13693</v>
      </c>
      <c r="H2073" s="76" t="s">
        <v>15294</v>
      </c>
      <c r="I2073" s="153">
        <v>8750</v>
      </c>
      <c r="J2073" s="153">
        <v>702625000</v>
      </c>
      <c r="K2073" s="111">
        <f>J2073/I2073</f>
        <v>80300</v>
      </c>
      <c r="L2073" s="111">
        <v>96800</v>
      </c>
      <c r="M2073" s="111">
        <v>100900</v>
      </c>
      <c r="N2073" s="154">
        <f>(M2073-K2073)/K2073</f>
        <v>0.25653798256537985</v>
      </c>
      <c r="O2073" s="154">
        <f>(M2073-L2073)/L2073</f>
        <v>4.2355371900826444E-2</v>
      </c>
    </row>
    <row r="2074" spans="4:15" s="2" customFormat="1" ht="21.95" customHeight="1" x14ac:dyDescent="0.15">
      <c r="D2074" s="10">
        <v>2063</v>
      </c>
      <c r="E2074" s="116"/>
      <c r="F2074" s="152">
        <v>8976</v>
      </c>
      <c r="G2074" s="76" t="s">
        <v>13693</v>
      </c>
      <c r="H2074" s="76" t="s">
        <v>15295</v>
      </c>
      <c r="I2074" s="153">
        <v>3026</v>
      </c>
      <c r="J2074" s="153">
        <v>1864016000</v>
      </c>
      <c r="K2074" s="111">
        <f>J2074/I2074</f>
        <v>616000</v>
      </c>
      <c r="L2074" s="111">
        <v>691000</v>
      </c>
      <c r="M2074" s="111">
        <v>722000</v>
      </c>
      <c r="N2074" s="154">
        <f>(M2074-K2074)/K2074</f>
        <v>0.17207792207792208</v>
      </c>
      <c r="O2074" s="154">
        <f>(M2074-L2074)/L2074</f>
        <v>4.4862518089725037E-2</v>
      </c>
    </row>
    <row r="2075" spans="4:15" s="2" customFormat="1" ht="21.95" customHeight="1" x14ac:dyDescent="0.15">
      <c r="D2075" s="10">
        <v>2064</v>
      </c>
      <c r="E2075" s="116"/>
      <c r="F2075" s="152">
        <v>8977</v>
      </c>
      <c r="G2075" s="76" t="s">
        <v>13693</v>
      </c>
      <c r="H2075" s="76" t="s">
        <v>15296</v>
      </c>
      <c r="I2075" s="153">
        <v>4799</v>
      </c>
      <c r="J2075" s="153">
        <v>642586100</v>
      </c>
      <c r="K2075" s="111">
        <f>J2075/I2075</f>
        <v>133900</v>
      </c>
      <c r="L2075" s="111">
        <v>143000</v>
      </c>
      <c r="M2075" s="111">
        <v>142600</v>
      </c>
      <c r="N2075" s="154">
        <f>(M2075-K2075)/K2075</f>
        <v>6.4973861090365945E-2</v>
      </c>
      <c r="O2075" s="154">
        <f>(M2075-L2075)/L2075</f>
        <v>-2.7972027972027972E-3</v>
      </c>
    </row>
    <row r="2076" spans="4:15" s="2" customFormat="1" ht="21.95" customHeight="1" x14ac:dyDescent="0.15">
      <c r="D2076" s="10">
        <v>2065</v>
      </c>
      <c r="E2076" s="116"/>
      <c r="F2076" s="152">
        <v>8979</v>
      </c>
      <c r="G2076" s="76" t="s">
        <v>13693</v>
      </c>
      <c r="H2076" s="76" t="s">
        <v>15297</v>
      </c>
      <c r="I2076" s="153">
        <v>2095</v>
      </c>
      <c r="J2076" s="153">
        <v>345675000</v>
      </c>
      <c r="K2076" s="111">
        <f>J2076/I2076</f>
        <v>165000</v>
      </c>
      <c r="L2076" s="111">
        <v>169500</v>
      </c>
      <c r="M2076" s="111">
        <v>173900</v>
      </c>
      <c r="N2076" s="154">
        <f>(M2076-K2076)/K2076</f>
        <v>5.393939393939394E-2</v>
      </c>
      <c r="O2076" s="154">
        <f>(M2076-L2076)/L2076</f>
        <v>2.5958702064896755E-2</v>
      </c>
    </row>
    <row r="2077" spans="4:15" s="2" customFormat="1" ht="21.95" customHeight="1" x14ac:dyDescent="0.15">
      <c r="D2077" s="10">
        <v>2066</v>
      </c>
      <c r="E2077" s="116"/>
      <c r="F2077" s="152">
        <v>8984</v>
      </c>
      <c r="G2077" s="76" t="s">
        <v>13693</v>
      </c>
      <c r="H2077" s="76" t="s">
        <v>15298</v>
      </c>
      <c r="I2077" s="153">
        <v>8620</v>
      </c>
      <c r="J2077" s="153">
        <v>2235294400</v>
      </c>
      <c r="K2077" s="111">
        <f>J2077/I2077</f>
        <v>259314.89559164734</v>
      </c>
      <c r="L2077" s="111">
        <v>245700</v>
      </c>
      <c r="M2077" s="111">
        <v>254500</v>
      </c>
      <c r="N2077" s="154">
        <f>(M2077-K2077)/K2077</f>
        <v>-1.8567755549336155E-2</v>
      </c>
      <c r="O2077" s="154">
        <f>(M2077-L2077)/L2077</f>
        <v>3.5816035816035818E-2</v>
      </c>
    </row>
    <row r="2078" spans="4:15" s="2" customFormat="1" ht="21.95" customHeight="1" x14ac:dyDescent="0.15">
      <c r="D2078" s="10">
        <v>2067</v>
      </c>
      <c r="E2078" s="116"/>
      <c r="F2078" s="152">
        <v>8985</v>
      </c>
      <c r="G2078" s="76" t="s">
        <v>13693</v>
      </c>
      <c r="H2078" s="76" t="s">
        <v>15299</v>
      </c>
      <c r="I2078" s="153">
        <v>16464</v>
      </c>
      <c r="J2078" s="153">
        <v>1246324800</v>
      </c>
      <c r="K2078" s="111">
        <f>J2078/I2078</f>
        <v>75700</v>
      </c>
      <c r="L2078" s="111">
        <v>78400</v>
      </c>
      <c r="M2078" s="111">
        <v>82700</v>
      </c>
      <c r="N2078" s="154">
        <f>(M2078-K2078)/K2078</f>
        <v>9.2470277410832233E-2</v>
      </c>
      <c r="O2078" s="154">
        <f>(M2078-L2078)/L2078</f>
        <v>5.4846938775510203E-2</v>
      </c>
    </row>
    <row r="2079" spans="4:15" s="2" customFormat="1" ht="21.95" customHeight="1" x14ac:dyDescent="0.15">
      <c r="D2079" s="10">
        <v>2068</v>
      </c>
      <c r="E2079" s="116"/>
      <c r="F2079" s="152">
        <v>8986</v>
      </c>
      <c r="G2079" s="76" t="s">
        <v>13693</v>
      </c>
      <c r="H2079" s="76" t="s">
        <v>15300</v>
      </c>
      <c r="I2079" s="153">
        <v>11540</v>
      </c>
      <c r="J2079" s="153">
        <v>957531500</v>
      </c>
      <c r="K2079" s="111">
        <f>J2079/I2079</f>
        <v>82975</v>
      </c>
      <c r="L2079" s="111">
        <v>82100</v>
      </c>
      <c r="M2079" s="111">
        <v>84700</v>
      </c>
      <c r="N2079" s="154">
        <f>(M2079-K2079)/K2079</f>
        <v>2.078939439590238E-2</v>
      </c>
      <c r="O2079" s="154">
        <f>(M2079-L2079)/L2079</f>
        <v>3.1668696711327646E-2</v>
      </c>
    </row>
    <row r="2080" spans="4:15" s="2" customFormat="1" ht="21.95" customHeight="1" x14ac:dyDescent="0.15">
      <c r="D2080" s="10">
        <v>2069</v>
      </c>
      <c r="E2080" s="116"/>
      <c r="F2080" s="152">
        <v>8987</v>
      </c>
      <c r="G2080" s="76" t="s">
        <v>13693</v>
      </c>
      <c r="H2080" s="76" t="s">
        <v>15301</v>
      </c>
      <c r="I2080" s="153">
        <v>8657</v>
      </c>
      <c r="J2080" s="153">
        <v>1209382900</v>
      </c>
      <c r="K2080" s="111">
        <f>J2080/I2080</f>
        <v>139700</v>
      </c>
      <c r="L2080" s="111">
        <v>148300</v>
      </c>
      <c r="M2080" s="111">
        <v>155300</v>
      </c>
      <c r="N2080" s="154">
        <f>(M2080-K2080)/K2080</f>
        <v>0.11166785969935576</v>
      </c>
      <c r="O2080" s="154">
        <f>(M2080-L2080)/L2080</f>
        <v>4.720161834120027E-2</v>
      </c>
    </row>
    <row r="2081" spans="4:15" s="2" customFormat="1" ht="21.95" customHeight="1" x14ac:dyDescent="0.15">
      <c r="D2081" s="10">
        <v>2070</v>
      </c>
      <c r="E2081" s="116"/>
      <c r="F2081" s="152">
        <v>8999</v>
      </c>
      <c r="G2081" s="76" t="s">
        <v>13533</v>
      </c>
      <c r="H2081" s="76" t="s">
        <v>15302</v>
      </c>
      <c r="I2081" s="153">
        <v>914000</v>
      </c>
      <c r="J2081" s="153">
        <v>426825200</v>
      </c>
      <c r="K2081" s="111">
        <f>J2081/I2081</f>
        <v>466.98599562363239</v>
      </c>
      <c r="L2081" s="111">
        <v>387</v>
      </c>
      <c r="M2081" s="111">
        <v>416</v>
      </c>
      <c r="N2081" s="154">
        <f>(M2081-K2081)/K2081</f>
        <v>-0.1091809949365689</v>
      </c>
      <c r="O2081" s="154">
        <f>(M2081-L2081)/L2081</f>
        <v>7.4935400516795869E-2</v>
      </c>
    </row>
    <row r="2082" spans="4:15" s="2" customFormat="1" ht="21.95" customHeight="1" x14ac:dyDescent="0.15">
      <c r="D2082" s="10">
        <v>2071</v>
      </c>
      <c r="E2082" s="116"/>
      <c r="F2082" s="152">
        <v>9001</v>
      </c>
      <c r="G2082" s="76" t="s">
        <v>15304</v>
      </c>
      <c r="H2082" s="76" t="s">
        <v>15303</v>
      </c>
      <c r="I2082" s="153">
        <v>16227700</v>
      </c>
      <c r="J2082" s="153">
        <v>52293609250</v>
      </c>
      <c r="K2082" s="111">
        <f>J2082/I2082</f>
        <v>3222.4905100537967</v>
      </c>
      <c r="L2082" s="111">
        <v>2963</v>
      </c>
      <c r="M2082" s="111">
        <v>3035</v>
      </c>
      <c r="N2082" s="154">
        <f>(M2082-K2082)/K2082</f>
        <v>-5.8181865693272966E-2</v>
      </c>
      <c r="O2082" s="154">
        <f>(M2082-L2082)/L2082</f>
        <v>2.4299696253796826E-2</v>
      </c>
    </row>
    <row r="2083" spans="4:15" s="2" customFormat="1" ht="21.95" customHeight="1" x14ac:dyDescent="0.15">
      <c r="D2083" s="10">
        <v>2072</v>
      </c>
      <c r="E2083" s="116"/>
      <c r="F2083" s="152">
        <v>9003</v>
      </c>
      <c r="G2083" s="76" t="s">
        <v>15304</v>
      </c>
      <c r="H2083" s="76" t="s">
        <v>15305</v>
      </c>
      <c r="I2083" s="153">
        <v>5287300</v>
      </c>
      <c r="J2083" s="153">
        <v>15071383400</v>
      </c>
      <c r="K2083" s="111">
        <f>J2083/I2083</f>
        <v>2850.4876591076732</v>
      </c>
      <c r="L2083" s="111">
        <v>3270</v>
      </c>
      <c r="M2083" s="111">
        <v>3225</v>
      </c>
      <c r="N2083" s="154">
        <f>(M2083-K2083)/K2083</f>
        <v>0.13138535776350826</v>
      </c>
      <c r="O2083" s="154">
        <f>(M2083-L2083)/L2083</f>
        <v>-1.3761467889908258E-2</v>
      </c>
    </row>
    <row r="2084" spans="4:15" s="2" customFormat="1" ht="21.95" customHeight="1" x14ac:dyDescent="0.15">
      <c r="D2084" s="10">
        <v>2073</v>
      </c>
      <c r="E2084" s="116"/>
      <c r="F2084" s="152">
        <v>9005</v>
      </c>
      <c r="G2084" s="76" t="s">
        <v>15304</v>
      </c>
      <c r="H2084" s="76" t="s">
        <v>15306</v>
      </c>
      <c r="I2084" s="153">
        <v>45133000</v>
      </c>
      <c r="J2084" s="153">
        <v>75279410000</v>
      </c>
      <c r="K2084" s="111">
        <f>J2084/I2084</f>
        <v>1667.9460705027363</v>
      </c>
      <c r="L2084" s="111">
        <v>1795</v>
      </c>
      <c r="M2084" s="111">
        <v>1827</v>
      </c>
      <c r="N2084" s="154">
        <f>(M2084-K2084)/K2084</f>
        <v>9.5359155976381865E-2</v>
      </c>
      <c r="O2084" s="154">
        <f>(M2084-L2084)/L2084</f>
        <v>1.7827298050139277E-2</v>
      </c>
    </row>
    <row r="2085" spans="4:15" s="2" customFormat="1" ht="21.95" customHeight="1" x14ac:dyDescent="0.15">
      <c r="D2085" s="10">
        <v>2074</v>
      </c>
      <c r="E2085" s="116"/>
      <c r="F2085" s="152">
        <v>9006</v>
      </c>
      <c r="G2085" s="76" t="s">
        <v>15304</v>
      </c>
      <c r="H2085" s="76" t="s">
        <v>15307</v>
      </c>
      <c r="I2085" s="153">
        <v>17681000</v>
      </c>
      <c r="J2085" s="153">
        <v>32833535100</v>
      </c>
      <c r="K2085" s="111">
        <f>J2085/I2085</f>
        <v>1856.9953679090549</v>
      </c>
      <c r="L2085" s="111">
        <v>1797</v>
      </c>
      <c r="M2085" s="111">
        <v>1829</v>
      </c>
      <c r="N2085" s="154">
        <f>(M2085-K2085)/K2085</f>
        <v>-1.5075626139324868E-2</v>
      </c>
      <c r="O2085" s="154">
        <f>(M2085-L2085)/L2085</f>
        <v>1.7807456872565387E-2</v>
      </c>
    </row>
    <row r="2086" spans="4:15" s="2" customFormat="1" ht="21.95" customHeight="1" x14ac:dyDescent="0.15">
      <c r="D2086" s="10">
        <v>2075</v>
      </c>
      <c r="E2086" s="116"/>
      <c r="F2086" s="152">
        <v>9007</v>
      </c>
      <c r="G2086" s="76" t="s">
        <v>15304</v>
      </c>
      <c r="H2086" s="76" t="s">
        <v>15308</v>
      </c>
      <c r="I2086" s="153">
        <v>22459300</v>
      </c>
      <c r="J2086" s="153">
        <v>48579343900</v>
      </c>
      <c r="K2086" s="111">
        <f>J2086/I2086</f>
        <v>2162.9945679518059</v>
      </c>
      <c r="L2086" s="111">
        <v>2417</v>
      </c>
      <c r="M2086" s="111">
        <v>2427</v>
      </c>
      <c r="N2086" s="154">
        <f>(M2086-K2086)/K2086</f>
        <v>0.12205552245014996</v>
      </c>
      <c r="O2086" s="154">
        <f>(M2086-L2086)/L2086</f>
        <v>4.1373603640877119E-3</v>
      </c>
    </row>
    <row r="2087" spans="4:15" s="2" customFormat="1" ht="21.95" customHeight="1" x14ac:dyDescent="0.15">
      <c r="D2087" s="10">
        <v>2076</v>
      </c>
      <c r="E2087" s="116"/>
      <c r="F2087" s="152">
        <v>9008</v>
      </c>
      <c r="G2087" s="76" t="s">
        <v>15304</v>
      </c>
      <c r="H2087" s="76" t="s">
        <v>15309</v>
      </c>
      <c r="I2087" s="153">
        <v>8418500</v>
      </c>
      <c r="J2087" s="153">
        <v>38472430000</v>
      </c>
      <c r="K2087" s="111">
        <f>J2087/I2087</f>
        <v>4569.9863396091941</v>
      </c>
      <c r="L2087" s="111">
        <v>6390</v>
      </c>
      <c r="M2087" s="111">
        <v>6220</v>
      </c>
      <c r="N2087" s="154">
        <f>(M2087-K2087)/K2087</f>
        <v>0.36105439661596628</v>
      </c>
      <c r="O2087" s="154">
        <f>(M2087-L2087)/L2087</f>
        <v>-2.6604068857589983E-2</v>
      </c>
    </row>
    <row r="2088" spans="4:15" s="2" customFormat="1" ht="21.95" customHeight="1" x14ac:dyDescent="0.15">
      <c r="D2088" s="10">
        <v>2077</v>
      </c>
      <c r="E2088" s="116"/>
      <c r="F2088" s="152">
        <v>9009</v>
      </c>
      <c r="G2088" s="76" t="s">
        <v>15304</v>
      </c>
      <c r="H2088" s="76" t="s">
        <v>15310</v>
      </c>
      <c r="I2088" s="153">
        <v>10505400</v>
      </c>
      <c r="J2088" s="153">
        <v>34426155200</v>
      </c>
      <c r="K2088" s="111">
        <f>J2088/I2088</f>
        <v>3276.9961353208828</v>
      </c>
      <c r="L2088" s="111">
        <v>3440</v>
      </c>
      <c r="M2088" s="111">
        <v>3420</v>
      </c>
      <c r="N2088" s="154">
        <f>(M2088-K2088)/K2088</f>
        <v>4.3638704097865619E-2</v>
      </c>
      <c r="O2088" s="154">
        <f>(M2088-L2088)/L2088</f>
        <v>-5.8139534883720929E-3</v>
      </c>
    </row>
    <row r="2089" spans="4:15" s="2" customFormat="1" ht="21.95" customHeight="1" x14ac:dyDescent="0.15">
      <c r="D2089" s="10">
        <v>2078</v>
      </c>
      <c r="E2089" s="116"/>
      <c r="F2089" s="152">
        <v>9010</v>
      </c>
      <c r="G2089" s="76" t="s">
        <v>15304</v>
      </c>
      <c r="H2089" s="76" t="s">
        <v>15311</v>
      </c>
      <c r="I2089" s="153">
        <v>2478200</v>
      </c>
      <c r="J2089" s="153">
        <v>6946403600</v>
      </c>
      <c r="K2089" s="111">
        <f>J2089/I2089</f>
        <v>2803.0036316681462</v>
      </c>
      <c r="L2089" s="111">
        <v>3240</v>
      </c>
      <c r="M2089" s="111">
        <v>3300</v>
      </c>
      <c r="N2089" s="154">
        <f>(M2089-K2089)/K2089</f>
        <v>0.1773084996097837</v>
      </c>
      <c r="O2089" s="154">
        <f>(M2089-L2089)/L2089</f>
        <v>1.8518518518518517E-2</v>
      </c>
    </row>
    <row r="2090" spans="4:15" s="2" customFormat="1" ht="21.95" customHeight="1" x14ac:dyDescent="0.15">
      <c r="D2090" s="10">
        <v>2079</v>
      </c>
      <c r="E2090" s="116"/>
      <c r="F2090" s="152">
        <v>9014</v>
      </c>
      <c r="G2090" s="76" t="s">
        <v>15304</v>
      </c>
      <c r="H2090" s="76" t="s">
        <v>15312</v>
      </c>
      <c r="I2090" s="153">
        <v>276800</v>
      </c>
      <c r="J2090" s="153">
        <v>620028000</v>
      </c>
      <c r="K2090" s="111">
        <f>J2090/I2090</f>
        <v>2239.9855491329481</v>
      </c>
      <c r="L2090" s="111">
        <v>2088</v>
      </c>
      <c r="M2090" s="111">
        <v>2086</v>
      </c>
      <c r="N2090" s="154">
        <f>(M2090-K2090)/K2090</f>
        <v>-6.874399220680362E-2</v>
      </c>
      <c r="O2090" s="154">
        <f>(M2090-L2090)/L2090</f>
        <v>-9.5785440613026815E-4</v>
      </c>
    </row>
    <row r="2091" spans="4:15" s="2" customFormat="1" ht="21.95" customHeight="1" x14ac:dyDescent="0.15">
      <c r="D2091" s="10">
        <v>2080</v>
      </c>
      <c r="E2091" s="116"/>
      <c r="F2091" s="152">
        <v>9020</v>
      </c>
      <c r="G2091" s="76" t="s">
        <v>15304</v>
      </c>
      <c r="H2091" s="76" t="s">
        <v>15314</v>
      </c>
      <c r="I2091" s="153">
        <v>32697600</v>
      </c>
      <c r="J2091" s="153">
        <v>324744562200</v>
      </c>
      <c r="K2091" s="111">
        <f>J2091/I2091</f>
        <v>9931.7553031415155</v>
      </c>
      <c r="L2091" s="111">
        <v>9711</v>
      </c>
      <c r="M2091" s="111">
        <v>9988</v>
      </c>
      <c r="N2091" s="154">
        <f>(M2091-K2091)/K2091</f>
        <v>5.6631174592766858E-3</v>
      </c>
      <c r="O2091" s="154">
        <f>(M2091-L2091)/L2091</f>
        <v>2.8524353825558645E-2</v>
      </c>
    </row>
    <row r="2092" spans="4:15" s="2" customFormat="1" ht="21.95" customHeight="1" x14ac:dyDescent="0.15">
      <c r="D2092" s="10">
        <v>2081</v>
      </c>
      <c r="E2092" s="116"/>
      <c r="F2092" s="152">
        <v>9021</v>
      </c>
      <c r="G2092" s="76" t="s">
        <v>15304</v>
      </c>
      <c r="H2092" s="76" t="s">
        <v>15316</v>
      </c>
      <c r="I2092" s="153">
        <v>17523400</v>
      </c>
      <c r="J2092" s="153">
        <v>131614225400</v>
      </c>
      <c r="K2092" s="111">
        <f>J2092/I2092</f>
        <v>7510.7699076663203</v>
      </c>
      <c r="L2092" s="111">
        <v>7761</v>
      </c>
      <c r="M2092" s="111">
        <v>7877</v>
      </c>
      <c r="N2092" s="154">
        <f>(M2092-K2092)/K2092</f>
        <v>4.8760659271410364E-2</v>
      </c>
      <c r="O2092" s="154">
        <f>(M2092-L2092)/L2092</f>
        <v>1.494652750934158E-2</v>
      </c>
    </row>
    <row r="2093" spans="4:15" s="2" customFormat="1" ht="21.95" customHeight="1" x14ac:dyDescent="0.15">
      <c r="D2093" s="10">
        <v>2082</v>
      </c>
      <c r="E2093" s="116"/>
      <c r="F2093" s="152">
        <v>9022</v>
      </c>
      <c r="G2093" s="76" t="s">
        <v>15304</v>
      </c>
      <c r="H2093" s="76" t="s">
        <v>15318</v>
      </c>
      <c r="I2093" s="153">
        <v>13879500</v>
      </c>
      <c r="J2093" s="153">
        <v>280365284000</v>
      </c>
      <c r="K2093" s="111">
        <f>J2093/I2093</f>
        <v>20199.955617997766</v>
      </c>
      <c r="L2093" s="111">
        <v>23165</v>
      </c>
      <c r="M2093" s="111">
        <v>23370</v>
      </c>
      <c r="N2093" s="154">
        <f>(M2093-K2093)/K2093</f>
        <v>0.15693323500066436</v>
      </c>
      <c r="O2093" s="154">
        <f>(M2093-L2093)/L2093</f>
        <v>8.8495575221238937E-3</v>
      </c>
    </row>
    <row r="2094" spans="4:15" s="2" customFormat="1" ht="21.95" customHeight="1" x14ac:dyDescent="0.15">
      <c r="D2094" s="10">
        <v>2083</v>
      </c>
      <c r="E2094" s="116"/>
      <c r="F2094" s="152">
        <v>9024</v>
      </c>
      <c r="G2094" s="76" t="s">
        <v>15304</v>
      </c>
      <c r="H2094" s="76" t="s">
        <v>15319</v>
      </c>
      <c r="I2094" s="153">
        <v>21644900</v>
      </c>
      <c r="J2094" s="153">
        <v>40335150400</v>
      </c>
      <c r="K2094" s="111">
        <f>J2094/I2094</f>
        <v>1863.4944213186477</v>
      </c>
      <c r="L2094" s="111">
        <v>1914</v>
      </c>
      <c r="M2094" s="111">
        <v>1868</v>
      </c>
      <c r="N2094" s="154">
        <f>(M2094-K2094)/K2094</f>
        <v>2.4178117357410967E-3</v>
      </c>
      <c r="O2094" s="154">
        <f>(M2094-L2094)/L2094</f>
        <v>-2.4033437826541274E-2</v>
      </c>
    </row>
    <row r="2095" spans="4:15" s="2" customFormat="1" ht="21.95" customHeight="1" x14ac:dyDescent="0.15">
      <c r="D2095" s="10">
        <v>2084</v>
      </c>
      <c r="E2095" s="116"/>
      <c r="F2095" s="152">
        <v>9025</v>
      </c>
      <c r="G2095" s="76" t="s">
        <v>13544</v>
      </c>
      <c r="H2095" s="76" t="s">
        <v>3264</v>
      </c>
      <c r="I2095" s="153">
        <v>2370500</v>
      </c>
      <c r="J2095" s="153">
        <v>4409108400</v>
      </c>
      <c r="K2095" s="111">
        <f>J2095/I2095</f>
        <v>1859.9908879983127</v>
      </c>
      <c r="L2095" s="111">
        <v>1603</v>
      </c>
      <c r="M2095" s="111">
        <v>1623</v>
      </c>
      <c r="N2095" s="154">
        <f>(M2095-K2095)/K2095</f>
        <v>-0.12741508011007402</v>
      </c>
      <c r="O2095" s="154">
        <f>(M2095-L2095)/L2095</f>
        <v>1.2476606363069246E-2</v>
      </c>
    </row>
    <row r="2096" spans="4:15" s="2" customFormat="1" ht="21.95" customHeight="1" x14ac:dyDescent="0.15">
      <c r="D2096" s="10">
        <v>2085</v>
      </c>
      <c r="E2096" s="116"/>
      <c r="F2096" s="152">
        <v>9031</v>
      </c>
      <c r="G2096" s="76" t="s">
        <v>15304</v>
      </c>
      <c r="H2096" s="76" t="s">
        <v>15320</v>
      </c>
      <c r="I2096" s="153">
        <v>4547100</v>
      </c>
      <c r="J2096" s="153">
        <v>12720473750</v>
      </c>
      <c r="K2096" s="111">
        <f>J2096/I2096</f>
        <v>2797.4915330650306</v>
      </c>
      <c r="L2096" s="111">
        <v>2765</v>
      </c>
      <c r="M2096" s="111">
        <v>2750</v>
      </c>
      <c r="N2096" s="154">
        <f>(M2096-K2096)/K2096</f>
        <v>-1.6976470707311554E-2</v>
      </c>
      <c r="O2096" s="154">
        <f>(M2096-L2096)/L2096</f>
        <v>-5.4249547920433997E-3</v>
      </c>
    </row>
    <row r="2097" spans="4:15" s="2" customFormat="1" ht="21.95" customHeight="1" x14ac:dyDescent="0.15">
      <c r="D2097" s="10">
        <v>2086</v>
      </c>
      <c r="E2097" s="116"/>
      <c r="F2097" s="152">
        <v>9037</v>
      </c>
      <c r="G2097" s="76" t="s">
        <v>13544</v>
      </c>
      <c r="H2097" s="76" t="s">
        <v>15321</v>
      </c>
      <c r="I2097" s="153">
        <v>1221700</v>
      </c>
      <c r="J2097" s="153">
        <v>4401160750</v>
      </c>
      <c r="K2097" s="111">
        <f>J2097/I2097</f>
        <v>3602.4889498240159</v>
      </c>
      <c r="L2097" s="111">
        <v>3795</v>
      </c>
      <c r="M2097" s="111">
        <v>3885</v>
      </c>
      <c r="N2097" s="154">
        <f>(M2097-K2097)/K2097</f>
        <v>7.8421073349797504E-2</v>
      </c>
      <c r="O2097" s="154">
        <f>(M2097-L2097)/L2097</f>
        <v>2.3715415019762844E-2</v>
      </c>
    </row>
    <row r="2098" spans="4:15" s="2" customFormat="1" ht="21.95" customHeight="1" x14ac:dyDescent="0.15">
      <c r="D2098" s="10">
        <v>2087</v>
      </c>
      <c r="E2098" s="116"/>
      <c r="F2098" s="152">
        <v>9039</v>
      </c>
      <c r="G2098" s="76" t="s">
        <v>13544</v>
      </c>
      <c r="H2098" s="76" t="s">
        <v>15322</v>
      </c>
      <c r="I2098" s="153">
        <v>681900</v>
      </c>
      <c r="J2098" s="153">
        <v>3747026500</v>
      </c>
      <c r="K2098" s="111">
        <f>J2098/I2098</f>
        <v>5494.9794691303714</v>
      </c>
      <c r="L2098" s="111">
        <v>5960</v>
      </c>
      <c r="M2098" s="111">
        <v>5830</v>
      </c>
      <c r="N2098" s="154">
        <f>(M2098-K2098)/K2098</f>
        <v>6.0968477271244208E-2</v>
      </c>
      <c r="O2098" s="154">
        <f>(M2098-L2098)/L2098</f>
        <v>-2.1812080536912751E-2</v>
      </c>
    </row>
    <row r="2099" spans="4:15" s="2" customFormat="1" ht="21.95" customHeight="1" x14ac:dyDescent="0.15">
      <c r="D2099" s="10">
        <v>2088</v>
      </c>
      <c r="E2099" s="116"/>
      <c r="F2099" s="152">
        <v>9041</v>
      </c>
      <c r="G2099" s="76" t="s">
        <v>15304</v>
      </c>
      <c r="H2099" s="76" t="s">
        <v>15323</v>
      </c>
      <c r="I2099" s="153">
        <v>14077300</v>
      </c>
      <c r="J2099" s="153">
        <v>59054083500</v>
      </c>
      <c r="K2099" s="111">
        <f>J2099/I2099</f>
        <v>4194.9865030936326</v>
      </c>
      <c r="L2099" s="111">
        <v>4770</v>
      </c>
      <c r="M2099" s="111">
        <v>4715</v>
      </c>
      <c r="N2099" s="154">
        <f>(M2099-K2099)/K2099</f>
        <v>0.12396070798389423</v>
      </c>
      <c r="O2099" s="154">
        <f>(M2099-L2099)/L2099</f>
        <v>-1.1530398322851153E-2</v>
      </c>
    </row>
    <row r="2100" spans="4:15" s="2" customFormat="1" ht="21.95" customHeight="1" x14ac:dyDescent="0.15">
      <c r="D2100" s="10">
        <v>2089</v>
      </c>
      <c r="E2100" s="116"/>
      <c r="F2100" s="152">
        <v>9042</v>
      </c>
      <c r="G2100" s="76" t="s">
        <v>15304</v>
      </c>
      <c r="H2100" s="76" t="s">
        <v>15324</v>
      </c>
      <c r="I2100" s="153">
        <v>19001100</v>
      </c>
      <c r="J2100" s="153">
        <v>75339153500</v>
      </c>
      <c r="K2100" s="111">
        <f>J2100/I2100</f>
        <v>3964.9890532653371</v>
      </c>
      <c r="L2100" s="111">
        <v>3650</v>
      </c>
      <c r="M2100" s="111">
        <v>3845</v>
      </c>
      <c r="N2100" s="154">
        <f>(M2100-K2100)/K2100</f>
        <v>-3.0262139857995585E-2</v>
      </c>
      <c r="O2100" s="154">
        <f>(M2100-L2100)/L2100</f>
        <v>5.3424657534246578E-2</v>
      </c>
    </row>
    <row r="2101" spans="4:15" s="2" customFormat="1" ht="21.95" customHeight="1" x14ac:dyDescent="0.15">
      <c r="D2101" s="10">
        <v>2090</v>
      </c>
      <c r="E2101" s="116"/>
      <c r="F2101" s="152">
        <v>9044</v>
      </c>
      <c r="G2101" s="76" t="s">
        <v>15304</v>
      </c>
      <c r="H2101" s="76" t="s">
        <v>15325</v>
      </c>
      <c r="I2101" s="153">
        <v>7361000</v>
      </c>
      <c r="J2101" s="153">
        <v>19734781000</v>
      </c>
      <c r="K2101" s="111">
        <f>J2101/I2101</f>
        <v>2680.9918489335687</v>
      </c>
      <c r="L2101" s="111">
        <v>2904</v>
      </c>
      <c r="M2101" s="111">
        <v>2917</v>
      </c>
      <c r="N2101" s="154">
        <f>(M2101-K2101)/K2101</f>
        <v>8.8030163597964478E-2</v>
      </c>
      <c r="O2101" s="154">
        <f>(M2101-L2101)/L2101</f>
        <v>4.4765840220385676E-3</v>
      </c>
    </row>
    <row r="2102" spans="4:15" s="2" customFormat="1" ht="21.95" customHeight="1" x14ac:dyDescent="0.15">
      <c r="D2102" s="10">
        <v>2091</v>
      </c>
      <c r="E2102" s="116"/>
      <c r="F2102" s="152">
        <v>9045</v>
      </c>
      <c r="G2102" s="76" t="s">
        <v>15304</v>
      </c>
      <c r="H2102" s="76" t="s">
        <v>15326</v>
      </c>
      <c r="I2102" s="153">
        <v>6532600</v>
      </c>
      <c r="J2102" s="153">
        <v>21557512000</v>
      </c>
      <c r="K2102" s="111">
        <f>J2102/I2102</f>
        <v>3299.9895906683405</v>
      </c>
      <c r="L2102" s="111">
        <v>4475</v>
      </c>
      <c r="M2102" s="111">
        <v>4440</v>
      </c>
      <c r="N2102" s="154">
        <f>(M2102-K2102)/K2102</f>
        <v>0.34545878949296183</v>
      </c>
      <c r="O2102" s="154">
        <f>(M2102-L2102)/L2102</f>
        <v>-7.82122905027933E-3</v>
      </c>
    </row>
    <row r="2103" spans="4:15" s="2" customFormat="1" ht="21.95" customHeight="1" x14ac:dyDescent="0.15">
      <c r="D2103" s="10">
        <v>2092</v>
      </c>
      <c r="E2103" s="116"/>
      <c r="F2103" s="152">
        <v>9046</v>
      </c>
      <c r="G2103" s="76" t="s">
        <v>15304</v>
      </c>
      <c r="H2103" s="76" t="s">
        <v>15327</v>
      </c>
      <c r="I2103" s="153">
        <v>256800</v>
      </c>
      <c r="J2103" s="153">
        <v>987396000</v>
      </c>
      <c r="K2103" s="111">
        <f>J2103/I2103</f>
        <v>3845</v>
      </c>
      <c r="L2103" s="111">
        <v>3940</v>
      </c>
      <c r="M2103" s="111">
        <v>3880</v>
      </c>
      <c r="N2103" s="154">
        <f>(M2103-K2103)/K2103</f>
        <v>9.1027308192457735E-3</v>
      </c>
      <c r="O2103" s="154">
        <f>(M2103-L2103)/L2103</f>
        <v>-1.5228426395939087E-2</v>
      </c>
    </row>
    <row r="2104" spans="4:15" s="2" customFormat="1" ht="21.95" customHeight="1" x14ac:dyDescent="0.15">
      <c r="D2104" s="10">
        <v>2093</v>
      </c>
      <c r="E2104" s="116"/>
      <c r="F2104" s="152">
        <v>9048</v>
      </c>
      <c r="G2104" s="76" t="s">
        <v>15304</v>
      </c>
      <c r="H2104" s="76" t="s">
        <v>15328</v>
      </c>
      <c r="I2104" s="153">
        <v>13241200</v>
      </c>
      <c r="J2104" s="153">
        <v>36062201950</v>
      </c>
      <c r="K2104" s="111">
        <f>J2104/I2104</f>
        <v>2723.4844236171948</v>
      </c>
      <c r="L2104" s="111">
        <v>2896</v>
      </c>
      <c r="M2104" s="111">
        <v>2833</v>
      </c>
      <c r="N2104" s="154">
        <f>(M2104-K2104)/K2104</f>
        <v>4.021156700332882E-2</v>
      </c>
      <c r="O2104" s="154">
        <f>(M2104-L2104)/L2104</f>
        <v>-2.175414364640884E-2</v>
      </c>
    </row>
    <row r="2105" spans="4:15" s="2" customFormat="1" ht="21.95" customHeight="1" x14ac:dyDescent="0.15">
      <c r="D2105" s="10">
        <v>2094</v>
      </c>
      <c r="E2105" s="116"/>
      <c r="F2105" s="152">
        <v>9052</v>
      </c>
      <c r="G2105" s="76" t="s">
        <v>15304</v>
      </c>
      <c r="H2105" s="76" t="s">
        <v>15329</v>
      </c>
      <c r="I2105" s="153">
        <v>925700</v>
      </c>
      <c r="J2105" s="153">
        <v>2453560350</v>
      </c>
      <c r="K2105" s="111">
        <f>J2105/I2105</f>
        <v>2650.4918980231178</v>
      </c>
      <c r="L2105" s="111">
        <v>2256</v>
      </c>
      <c r="M2105" s="111">
        <v>2063</v>
      </c>
      <c r="N2105" s="154">
        <f>(M2105-K2105)/K2105</f>
        <v>-0.22165391203847915</v>
      </c>
      <c r="O2105" s="154">
        <f>(M2105-L2105)/L2105</f>
        <v>-8.5549645390070927E-2</v>
      </c>
    </row>
    <row r="2106" spans="4:15" s="2" customFormat="1" ht="21.95" customHeight="1" x14ac:dyDescent="0.15">
      <c r="D2106" s="10">
        <v>2095</v>
      </c>
      <c r="E2106" s="116"/>
      <c r="F2106" s="152">
        <v>9055</v>
      </c>
      <c r="G2106" s="76" t="s">
        <v>13544</v>
      </c>
      <c r="H2106" s="76" t="s">
        <v>15330</v>
      </c>
      <c r="I2106" s="153">
        <v>40600</v>
      </c>
      <c r="J2106" s="153">
        <v>38854200</v>
      </c>
      <c r="K2106" s="111">
        <f>J2106/I2106</f>
        <v>957</v>
      </c>
      <c r="L2106" s="111">
        <v>840</v>
      </c>
      <c r="M2106" s="111">
        <v>787</v>
      </c>
      <c r="N2106" s="154">
        <f>(M2106-K2106)/K2106</f>
        <v>-0.17763845350052246</v>
      </c>
      <c r="O2106" s="154">
        <f>(M2106-L2106)/L2106</f>
        <v>-6.3095238095238093E-2</v>
      </c>
    </row>
    <row r="2107" spans="4:15" s="2" customFormat="1" ht="21.95" customHeight="1" x14ac:dyDescent="0.15">
      <c r="D2107" s="10">
        <v>2096</v>
      </c>
      <c r="E2107" s="116"/>
      <c r="F2107" s="152">
        <v>9058</v>
      </c>
      <c r="G2107" s="76" t="s">
        <v>15333</v>
      </c>
      <c r="H2107" s="76" t="s">
        <v>15332</v>
      </c>
      <c r="I2107" s="153">
        <v>360700</v>
      </c>
      <c r="J2107" s="153">
        <v>2669172000</v>
      </c>
      <c r="K2107" s="111">
        <f>J2107/I2107</f>
        <v>7399.9778209037986</v>
      </c>
      <c r="L2107" s="111">
        <v>5640</v>
      </c>
      <c r="M2107" s="111">
        <v>6600</v>
      </c>
      <c r="N2107" s="154">
        <f>(M2107-K2107)/K2107</f>
        <v>-0.10810543494387029</v>
      </c>
      <c r="O2107" s="154">
        <f>(M2107-L2107)/L2107</f>
        <v>0.1702127659574468</v>
      </c>
    </row>
    <row r="2108" spans="4:15" s="2" customFormat="1" ht="21.95" customHeight="1" x14ac:dyDescent="0.15">
      <c r="D2108" s="10">
        <v>2097</v>
      </c>
      <c r="E2108" s="116"/>
      <c r="F2108" s="152">
        <v>9062</v>
      </c>
      <c r="G2108" s="76" t="s">
        <v>13544</v>
      </c>
      <c r="H2108" s="76" t="s">
        <v>15334</v>
      </c>
      <c r="I2108" s="153">
        <v>6650800</v>
      </c>
      <c r="J2108" s="153">
        <v>47752564000</v>
      </c>
      <c r="K2108" s="111">
        <f>J2108/I2108</f>
        <v>7179.9729355866966</v>
      </c>
      <c r="L2108" s="111">
        <v>6120</v>
      </c>
      <c r="M2108" s="111">
        <v>6520</v>
      </c>
      <c r="N2108" s="154">
        <f>(M2108-K2108)/K2108</f>
        <v>-9.1918582633594328E-2</v>
      </c>
      <c r="O2108" s="154">
        <f>(M2108-L2108)/L2108</f>
        <v>6.535947712418301E-2</v>
      </c>
    </row>
    <row r="2109" spans="4:15" s="2" customFormat="1" ht="21.95" customHeight="1" x14ac:dyDescent="0.15">
      <c r="D2109" s="10">
        <v>2098</v>
      </c>
      <c r="E2109" s="116"/>
      <c r="F2109" s="152">
        <v>9064</v>
      </c>
      <c r="G2109" s="76" t="s">
        <v>13544</v>
      </c>
      <c r="H2109" s="76" t="s">
        <v>15335</v>
      </c>
      <c r="I2109" s="153">
        <v>25700100</v>
      </c>
      <c r="J2109" s="153">
        <v>68940326450</v>
      </c>
      <c r="K2109" s="111">
        <f>J2109/I2109</f>
        <v>2682.4925369940197</v>
      </c>
      <c r="L2109" s="111">
        <v>3024</v>
      </c>
      <c r="M2109" s="111">
        <v>2950</v>
      </c>
      <c r="N2109" s="154">
        <f>(M2109-K2109)/K2109</f>
        <v>9.9723469615221036E-2</v>
      </c>
      <c r="O2109" s="154">
        <f>(M2109-L2109)/L2109</f>
        <v>-2.447089947089947E-2</v>
      </c>
    </row>
    <row r="2110" spans="4:15" s="2" customFormat="1" ht="21.95" customHeight="1" x14ac:dyDescent="0.15">
      <c r="D2110" s="10">
        <v>2099</v>
      </c>
      <c r="E2110" s="116"/>
      <c r="F2110" s="152">
        <v>9065</v>
      </c>
      <c r="G2110" s="76" t="s">
        <v>13544</v>
      </c>
      <c r="H2110" s="76" t="s">
        <v>15336</v>
      </c>
      <c r="I2110" s="153">
        <v>6142400</v>
      </c>
      <c r="J2110" s="153">
        <v>32585390000</v>
      </c>
      <c r="K2110" s="111">
        <f>J2110/I2110</f>
        <v>5304.993162281844</v>
      </c>
      <c r="L2110" s="111">
        <v>4975</v>
      </c>
      <c r="M2110" s="111">
        <v>5260</v>
      </c>
      <c r="N2110" s="154">
        <f>(M2110-K2110)/K2110</f>
        <v>-8.4812856313826058E-3</v>
      </c>
      <c r="O2110" s="154">
        <f>(M2110-L2110)/L2110</f>
        <v>5.7286432160804021E-2</v>
      </c>
    </row>
    <row r="2111" spans="4:15" s="2" customFormat="1" ht="21.95" customHeight="1" x14ac:dyDescent="0.15">
      <c r="D2111" s="10">
        <v>2100</v>
      </c>
      <c r="E2111" s="116"/>
      <c r="F2111" s="152">
        <v>9066</v>
      </c>
      <c r="G2111" s="76" t="s">
        <v>15333</v>
      </c>
      <c r="H2111" s="76" t="s">
        <v>15337</v>
      </c>
      <c r="I2111" s="153">
        <v>971900</v>
      </c>
      <c r="J2111" s="153">
        <v>2748518200</v>
      </c>
      <c r="K2111" s="111">
        <f>J2111/I2111</f>
        <v>2827.9845663134065</v>
      </c>
      <c r="L2111" s="111">
        <v>1789</v>
      </c>
      <c r="M2111" s="111">
        <v>1767</v>
      </c>
      <c r="N2111" s="154">
        <f>(M2111-K2111)/K2111</f>
        <v>-0.37517339343068562</v>
      </c>
      <c r="O2111" s="154">
        <f>(M2111-L2111)/L2111</f>
        <v>-1.2297372833985467E-2</v>
      </c>
    </row>
    <row r="2112" spans="4:15" s="2" customFormat="1" ht="21.95" customHeight="1" x14ac:dyDescent="0.15">
      <c r="D2112" s="10">
        <v>2101</v>
      </c>
      <c r="E2112" s="116"/>
      <c r="F2112" s="152">
        <v>9067</v>
      </c>
      <c r="G2112" s="76" t="s">
        <v>13544</v>
      </c>
      <c r="H2112" s="76" t="s">
        <v>15338</v>
      </c>
      <c r="I2112" s="153">
        <v>663200</v>
      </c>
      <c r="J2112" s="153">
        <v>226812800</v>
      </c>
      <c r="K2112" s="111">
        <f>J2112/I2112</f>
        <v>341.99758745476475</v>
      </c>
      <c r="L2112" s="111">
        <v>293</v>
      </c>
      <c r="M2112" s="111">
        <v>294</v>
      </c>
      <c r="N2112" s="154">
        <f>(M2112-K2112)/K2112</f>
        <v>-0.14034481299115389</v>
      </c>
      <c r="O2112" s="154">
        <f>(M2112-L2112)/L2112</f>
        <v>3.4129692832764505E-3</v>
      </c>
    </row>
    <row r="2113" spans="4:15" s="2" customFormat="1" ht="21.95" customHeight="1" x14ac:dyDescent="0.15">
      <c r="D2113" s="10">
        <v>2102</v>
      </c>
      <c r="E2113" s="116"/>
      <c r="F2113" s="152">
        <v>9068</v>
      </c>
      <c r="G2113" s="76" t="s">
        <v>13544</v>
      </c>
      <c r="H2113" s="76" t="s">
        <v>15339</v>
      </c>
      <c r="I2113" s="153">
        <v>5033000</v>
      </c>
      <c r="J2113" s="153">
        <v>2594500500</v>
      </c>
      <c r="K2113" s="111">
        <f>J2113/I2113</f>
        <v>515.49781442479639</v>
      </c>
      <c r="L2113" s="111">
        <v>2750</v>
      </c>
      <c r="M2113" s="111">
        <v>2674</v>
      </c>
      <c r="N2113" s="154">
        <f>(M2113-K2113)/K2113</f>
        <v>4.1872188885683395</v>
      </c>
      <c r="O2113" s="154">
        <f>(M2113-L2113)/L2113</f>
        <v>-2.7636363636363636E-2</v>
      </c>
    </row>
    <row r="2114" spans="4:15" s="2" customFormat="1" ht="21.95" customHeight="1" x14ac:dyDescent="0.15">
      <c r="D2114" s="10">
        <v>2103</v>
      </c>
      <c r="E2114" s="116"/>
      <c r="F2114" s="152">
        <v>9069</v>
      </c>
      <c r="G2114" s="76" t="s">
        <v>13544</v>
      </c>
      <c r="H2114" s="76" t="s">
        <v>15340</v>
      </c>
      <c r="I2114" s="153">
        <v>11243300</v>
      </c>
      <c r="J2114" s="153">
        <v>9435081200</v>
      </c>
      <c r="K2114" s="111">
        <f>J2114/I2114</f>
        <v>839.17365897912532</v>
      </c>
      <c r="L2114" s="111">
        <v>833</v>
      </c>
      <c r="M2114" s="111">
        <v>873</v>
      </c>
      <c r="N2114" s="154">
        <f>(M2114-K2114)/K2114</f>
        <v>4.0309107249654648E-2</v>
      </c>
      <c r="O2114" s="154">
        <f>(M2114-L2114)/L2114</f>
        <v>4.8019207683073231E-2</v>
      </c>
    </row>
    <row r="2115" spans="4:15" s="2" customFormat="1" ht="21.95" customHeight="1" x14ac:dyDescent="0.15">
      <c r="D2115" s="10">
        <v>2104</v>
      </c>
      <c r="E2115" s="116"/>
      <c r="F2115" s="152">
        <v>9070</v>
      </c>
      <c r="G2115" s="76" t="s">
        <v>13544</v>
      </c>
      <c r="H2115" s="76" t="s">
        <v>15341</v>
      </c>
      <c r="I2115" s="153">
        <v>307600</v>
      </c>
      <c r="J2115" s="153">
        <v>1947144000</v>
      </c>
      <c r="K2115" s="111">
        <f>J2115/I2115</f>
        <v>6330.1170351105329</v>
      </c>
      <c r="L2115" s="111">
        <v>5600</v>
      </c>
      <c r="M2115" s="111">
        <v>5640</v>
      </c>
      <c r="N2115" s="154">
        <f>(M2115-K2115)/K2115</f>
        <v>-0.10902121260677174</v>
      </c>
      <c r="O2115" s="154">
        <f>(M2115-L2115)/L2115</f>
        <v>7.1428571428571426E-3</v>
      </c>
    </row>
    <row r="2116" spans="4:15" s="2" customFormat="1" ht="21.95" customHeight="1" x14ac:dyDescent="0.15">
      <c r="D2116" s="10">
        <v>2105</v>
      </c>
      <c r="E2116" s="116"/>
      <c r="F2116" s="152">
        <v>9072</v>
      </c>
      <c r="G2116" s="76" t="s">
        <v>13544</v>
      </c>
      <c r="H2116" s="76" t="s">
        <v>15342</v>
      </c>
      <c r="I2116" s="153">
        <v>4935200</v>
      </c>
      <c r="J2116" s="153">
        <v>13917174000</v>
      </c>
      <c r="K2116" s="111">
        <f>J2116/I2116</f>
        <v>2819.9817636569946</v>
      </c>
      <c r="L2116" s="111">
        <v>2627</v>
      </c>
      <c r="M2116" s="111">
        <v>2720</v>
      </c>
      <c r="N2116" s="154">
        <f>(M2116-K2116)/K2116</f>
        <v>-3.5454755397899024E-2</v>
      </c>
      <c r="O2116" s="154">
        <f>(M2116-L2116)/L2116</f>
        <v>3.5401598781880469E-2</v>
      </c>
    </row>
    <row r="2117" spans="4:15" s="2" customFormat="1" ht="21.95" customHeight="1" x14ac:dyDescent="0.15">
      <c r="D2117" s="10">
        <v>2106</v>
      </c>
      <c r="E2117" s="116"/>
      <c r="F2117" s="152">
        <v>9074</v>
      </c>
      <c r="G2117" s="76" t="s">
        <v>13544</v>
      </c>
      <c r="H2117" s="76" t="s">
        <v>15343</v>
      </c>
      <c r="I2117" s="153">
        <v>125200</v>
      </c>
      <c r="J2117" s="153">
        <v>410030000</v>
      </c>
      <c r="K2117" s="111">
        <f>J2117/I2117</f>
        <v>3275</v>
      </c>
      <c r="L2117" s="111">
        <v>2848</v>
      </c>
      <c r="M2117" s="111">
        <v>2844</v>
      </c>
      <c r="N2117" s="154">
        <f>(M2117-K2117)/K2117</f>
        <v>-0.1316030534351145</v>
      </c>
      <c r="O2117" s="154">
        <f>(M2117-L2117)/L2117</f>
        <v>-1.4044943820224719E-3</v>
      </c>
    </row>
    <row r="2118" spans="4:15" s="2" customFormat="1" ht="21.95" customHeight="1" x14ac:dyDescent="0.15">
      <c r="D2118" s="10">
        <v>2107</v>
      </c>
      <c r="E2118" s="116"/>
      <c r="F2118" s="152">
        <v>9075</v>
      </c>
      <c r="G2118" s="76" t="s">
        <v>13544</v>
      </c>
      <c r="H2118" s="76" t="s">
        <v>15344</v>
      </c>
      <c r="I2118" s="153">
        <v>2159300</v>
      </c>
      <c r="J2118" s="153">
        <v>10191866000</v>
      </c>
      <c r="K2118" s="111">
        <f>J2118/I2118</f>
        <v>4719.9861066086232</v>
      </c>
      <c r="L2118" s="111">
        <v>4230</v>
      </c>
      <c r="M2118" s="111">
        <v>4360</v>
      </c>
      <c r="N2118" s="154">
        <f>(M2118-K2118)/K2118</f>
        <v>-7.6268467422942979E-2</v>
      </c>
      <c r="O2118" s="154">
        <f>(M2118-L2118)/L2118</f>
        <v>3.0732860520094562E-2</v>
      </c>
    </row>
    <row r="2119" spans="4:15" s="2" customFormat="1" ht="21.95" customHeight="1" x14ac:dyDescent="0.15">
      <c r="D2119" s="10">
        <v>2108</v>
      </c>
      <c r="E2119" s="116"/>
      <c r="F2119" s="152">
        <v>9076</v>
      </c>
      <c r="G2119" s="76" t="s">
        <v>13544</v>
      </c>
      <c r="H2119" s="76" t="s">
        <v>15345</v>
      </c>
      <c r="I2119" s="153">
        <v>11285300</v>
      </c>
      <c r="J2119" s="153">
        <v>22277089400</v>
      </c>
      <c r="K2119" s="111">
        <f>J2119/I2119</f>
        <v>1973.9917769133297</v>
      </c>
      <c r="L2119" s="111">
        <v>1442</v>
      </c>
      <c r="M2119" s="111">
        <v>1490</v>
      </c>
      <c r="N2119" s="154">
        <f>(M2119-K2119)/K2119</f>
        <v>-0.24518429234296646</v>
      </c>
      <c r="O2119" s="154">
        <f>(M2119-L2119)/L2119</f>
        <v>3.3287101248266296E-2</v>
      </c>
    </row>
    <row r="2120" spans="4:15" s="2" customFormat="1" ht="21.95" customHeight="1" x14ac:dyDescent="0.15">
      <c r="D2120" s="10">
        <v>2109</v>
      </c>
      <c r="E2120" s="116"/>
      <c r="F2120" s="152">
        <v>9081</v>
      </c>
      <c r="G2120" s="76" t="s">
        <v>15304</v>
      </c>
      <c r="H2120" s="76" t="s">
        <v>15346</v>
      </c>
      <c r="I2120" s="153">
        <v>324600</v>
      </c>
      <c r="J2120" s="153">
        <v>1250518000</v>
      </c>
      <c r="K2120" s="111">
        <f>J2120/I2120</f>
        <v>3852.4892174984598</v>
      </c>
      <c r="L2120" s="111">
        <v>3810</v>
      </c>
      <c r="M2120" s="111">
        <v>3695</v>
      </c>
      <c r="N2120" s="154">
        <f>(M2120-K2120)/K2120</f>
        <v>-4.087985938627036E-2</v>
      </c>
      <c r="O2120" s="154">
        <f>(M2120-L2120)/L2120</f>
        <v>-3.0183727034120734E-2</v>
      </c>
    </row>
    <row r="2121" spans="4:15" s="2" customFormat="1" ht="21.95" customHeight="1" x14ac:dyDescent="0.15">
      <c r="D2121" s="10">
        <v>2110</v>
      </c>
      <c r="E2121" s="116"/>
      <c r="F2121" s="152">
        <v>9086</v>
      </c>
      <c r="G2121" s="76" t="s">
        <v>13544</v>
      </c>
      <c r="H2121" s="76" t="s">
        <v>15347</v>
      </c>
      <c r="I2121" s="153">
        <v>3640800</v>
      </c>
      <c r="J2121" s="153">
        <v>10951494000</v>
      </c>
      <c r="K2121" s="111">
        <f>J2121/I2121</f>
        <v>3007.9911008569543</v>
      </c>
      <c r="L2121" s="111">
        <v>3120</v>
      </c>
      <c r="M2121" s="111">
        <v>3055</v>
      </c>
      <c r="N2121" s="154">
        <f>(M2121-K2121)/K2121</f>
        <v>1.562800472702636E-2</v>
      </c>
      <c r="O2121" s="154">
        <f>(M2121-L2121)/L2121</f>
        <v>-2.0833333333333332E-2</v>
      </c>
    </row>
    <row r="2122" spans="4:15" s="2" customFormat="1" ht="21.95" customHeight="1" x14ac:dyDescent="0.15">
      <c r="D2122" s="10">
        <v>2111</v>
      </c>
      <c r="E2122" s="116"/>
      <c r="F2122" s="152">
        <v>9090</v>
      </c>
      <c r="G2122" s="76" t="s">
        <v>13544</v>
      </c>
      <c r="H2122" s="76" t="s">
        <v>15349</v>
      </c>
      <c r="I2122" s="153">
        <v>615200</v>
      </c>
      <c r="J2122" s="153">
        <v>1956871024</v>
      </c>
      <c r="K2122" s="111">
        <f>J2122/I2122</f>
        <v>3180.8696749024707</v>
      </c>
      <c r="L2122" s="111">
        <v>2707</v>
      </c>
      <c r="M2122" s="111">
        <v>3495</v>
      </c>
      <c r="N2122" s="154">
        <f>(M2122-K2122)/K2122</f>
        <v>9.8756113014017433E-2</v>
      </c>
      <c r="O2122" s="154">
        <f>(M2122-L2122)/L2122</f>
        <v>0.29109715552271886</v>
      </c>
    </row>
    <row r="2123" spans="4:15" s="2" customFormat="1" ht="21.95" customHeight="1" x14ac:dyDescent="0.15">
      <c r="D2123" s="10">
        <v>2112</v>
      </c>
      <c r="E2123" s="116"/>
      <c r="F2123" s="152">
        <v>9099</v>
      </c>
      <c r="G2123" s="76" t="s">
        <v>13544</v>
      </c>
      <c r="H2123" s="76" t="s">
        <v>15350</v>
      </c>
      <c r="I2123" s="153">
        <v>1177700</v>
      </c>
      <c r="J2123" s="153">
        <v>1778319000</v>
      </c>
      <c r="K2123" s="111">
        <f>J2123/I2123</f>
        <v>1509.9932070985819</v>
      </c>
      <c r="L2123" s="111">
        <v>1215</v>
      </c>
      <c r="M2123" s="111">
        <v>1150</v>
      </c>
      <c r="N2123" s="154">
        <f>(M2123-K2123)/K2123</f>
        <v>-0.23840716991720831</v>
      </c>
      <c r="O2123" s="154">
        <f>(M2123-L2123)/L2123</f>
        <v>-5.3497942386831275E-2</v>
      </c>
    </row>
    <row r="2124" spans="4:15" s="2" customFormat="1" ht="21.95" customHeight="1" x14ac:dyDescent="0.15">
      <c r="D2124" s="10">
        <v>2113</v>
      </c>
      <c r="E2124" s="116"/>
      <c r="F2124" s="152">
        <v>9101</v>
      </c>
      <c r="G2124" s="76" t="s">
        <v>15352</v>
      </c>
      <c r="H2124" s="76" t="s">
        <v>15351</v>
      </c>
      <c r="I2124" s="153">
        <v>13988000</v>
      </c>
      <c r="J2124" s="153">
        <v>30325852000</v>
      </c>
      <c r="K2124" s="111">
        <f>J2124/I2124</f>
        <v>2167.9905633400058</v>
      </c>
      <c r="L2124" s="111">
        <v>1691</v>
      </c>
      <c r="M2124" s="111">
        <v>1800</v>
      </c>
      <c r="N2124" s="154">
        <f>(M2124-K2124)/K2124</f>
        <v>-0.16973808353348163</v>
      </c>
      <c r="O2124" s="154">
        <f>(M2124-L2124)/L2124</f>
        <v>6.4458900059136612E-2</v>
      </c>
    </row>
    <row r="2125" spans="4:15" s="2" customFormat="1" ht="21.95" customHeight="1" x14ac:dyDescent="0.15">
      <c r="D2125" s="10">
        <v>2114</v>
      </c>
      <c r="E2125" s="116"/>
      <c r="F2125" s="152">
        <v>9104</v>
      </c>
      <c r="G2125" s="76" t="s">
        <v>15352</v>
      </c>
      <c r="H2125" s="76" t="s">
        <v>3314</v>
      </c>
      <c r="I2125" s="153">
        <v>12504000</v>
      </c>
      <c r="J2125" s="153">
        <v>38387230000</v>
      </c>
      <c r="K2125" s="111">
        <f>J2125/I2125</f>
        <v>3069.9960012795905</v>
      </c>
      <c r="L2125" s="111">
        <v>2399</v>
      </c>
      <c r="M2125" s="111">
        <v>2595</v>
      </c>
      <c r="N2125" s="154">
        <f>(M2125-K2125)/K2125</f>
        <v>-0.15472202604876673</v>
      </c>
      <c r="O2125" s="154">
        <f>(M2125-L2125)/L2125</f>
        <v>8.1700708628595242E-2</v>
      </c>
    </row>
    <row r="2126" spans="4:15" s="2" customFormat="1" ht="21.95" customHeight="1" x14ac:dyDescent="0.15">
      <c r="D2126" s="10">
        <v>2115</v>
      </c>
      <c r="E2126" s="116"/>
      <c r="F2126" s="152">
        <v>9107</v>
      </c>
      <c r="G2126" s="76" t="s">
        <v>15352</v>
      </c>
      <c r="H2126" s="76" t="s">
        <v>15353</v>
      </c>
      <c r="I2126" s="153">
        <v>6553600</v>
      </c>
      <c r="J2126" s="153">
        <v>16344678400</v>
      </c>
      <c r="K2126" s="111">
        <f>J2126/I2126</f>
        <v>2494</v>
      </c>
      <c r="L2126" s="111">
        <v>1355</v>
      </c>
      <c r="M2126" s="111">
        <v>1426</v>
      </c>
      <c r="N2126" s="154">
        <f>(M2126-K2126)/K2126</f>
        <v>-0.42822774659182039</v>
      </c>
      <c r="O2126" s="154">
        <f>(M2126-L2126)/L2126</f>
        <v>5.239852398523985E-2</v>
      </c>
    </row>
    <row r="2127" spans="4:15" s="2" customFormat="1" ht="21.95" customHeight="1" x14ac:dyDescent="0.15">
      <c r="D2127" s="10">
        <v>2116</v>
      </c>
      <c r="E2127" s="116"/>
      <c r="F2127" s="152">
        <v>9110</v>
      </c>
      <c r="G2127" s="76" t="s">
        <v>15352</v>
      </c>
      <c r="H2127" s="76" t="s">
        <v>15354</v>
      </c>
      <c r="I2127" s="153">
        <v>767600</v>
      </c>
      <c r="J2127" s="153">
        <v>1730904000</v>
      </c>
      <c r="K2127" s="111">
        <f>J2127/I2127</f>
        <v>2254.9557060969255</v>
      </c>
      <c r="L2127" s="111">
        <v>2957</v>
      </c>
      <c r="M2127" s="111">
        <v>2847</v>
      </c>
      <c r="N2127" s="154">
        <f>(M2127-K2127)/K2127</f>
        <v>0.26255251591076106</v>
      </c>
      <c r="O2127" s="154">
        <f>(M2127-L2127)/L2127</f>
        <v>-3.7199864727764625E-2</v>
      </c>
    </row>
    <row r="2128" spans="4:15" s="2" customFormat="1" ht="21.95" customHeight="1" x14ac:dyDescent="0.15">
      <c r="D2128" s="10">
        <v>2117</v>
      </c>
      <c r="E2128" s="116"/>
      <c r="F2128" s="152">
        <v>9115</v>
      </c>
      <c r="G2128" s="76" t="s">
        <v>15352</v>
      </c>
      <c r="H2128" s="76" t="s">
        <v>15355</v>
      </c>
      <c r="I2128" s="153">
        <v>1002200</v>
      </c>
      <c r="J2128" s="153">
        <v>433948600</v>
      </c>
      <c r="K2128" s="111">
        <f>J2128/I2128</f>
        <v>432.99600878068247</v>
      </c>
      <c r="L2128" s="111">
        <v>329</v>
      </c>
      <c r="M2128" s="111">
        <v>344</v>
      </c>
      <c r="N2128" s="154">
        <f>(M2128-K2128)/K2128</f>
        <v>-0.20553540211905277</v>
      </c>
      <c r="O2128" s="154">
        <f>(M2128-L2128)/L2128</f>
        <v>4.5592705167173252E-2</v>
      </c>
    </row>
    <row r="2129" spans="4:15" s="2" customFormat="1" ht="21.95" customHeight="1" x14ac:dyDescent="0.15">
      <c r="D2129" s="10">
        <v>2118</v>
      </c>
      <c r="E2129" s="116"/>
      <c r="F2129" s="152">
        <v>9119</v>
      </c>
      <c r="G2129" s="76" t="s">
        <v>15352</v>
      </c>
      <c r="H2129" s="76" t="s">
        <v>15356</v>
      </c>
      <c r="I2129" s="153">
        <v>7272800</v>
      </c>
      <c r="J2129" s="153">
        <v>3738199200</v>
      </c>
      <c r="K2129" s="111">
        <f>J2129/I2129</f>
        <v>513.99725002749972</v>
      </c>
      <c r="L2129" s="111">
        <v>401</v>
      </c>
      <c r="M2129" s="111">
        <v>381</v>
      </c>
      <c r="N2129" s="154">
        <f>(M2129-K2129)/K2129</f>
        <v>-0.25875089802598</v>
      </c>
      <c r="O2129" s="154">
        <f>(M2129-L2129)/L2129</f>
        <v>-4.9875311720698257E-2</v>
      </c>
    </row>
    <row r="2130" spans="4:15" s="2" customFormat="1" ht="21.95" customHeight="1" x14ac:dyDescent="0.15">
      <c r="D2130" s="10">
        <v>2119</v>
      </c>
      <c r="E2130" s="116"/>
      <c r="F2130" s="152">
        <v>9130</v>
      </c>
      <c r="G2130" s="76" t="s">
        <v>15352</v>
      </c>
      <c r="H2130" s="76" t="s">
        <v>15357</v>
      </c>
      <c r="I2130" s="153">
        <v>92900</v>
      </c>
      <c r="J2130" s="153">
        <v>174744900</v>
      </c>
      <c r="K2130" s="111">
        <f>J2130/I2130</f>
        <v>1881</v>
      </c>
      <c r="L2130" s="111">
        <v>1534</v>
      </c>
      <c r="M2130" s="111">
        <v>1530</v>
      </c>
      <c r="N2130" s="154">
        <f>(M2130-K2130)/K2130</f>
        <v>-0.18660287081339713</v>
      </c>
      <c r="O2130" s="154">
        <f>(M2130-L2130)/L2130</f>
        <v>-2.6075619295958278E-3</v>
      </c>
    </row>
    <row r="2131" spans="4:15" s="2" customFormat="1" ht="21.95" customHeight="1" x14ac:dyDescent="0.15">
      <c r="D2131" s="10">
        <v>2120</v>
      </c>
      <c r="E2131" s="116"/>
      <c r="F2131" s="152">
        <v>9142</v>
      </c>
      <c r="G2131" s="76" t="s">
        <v>15304</v>
      </c>
      <c r="H2131" s="76" t="s">
        <v>15358</v>
      </c>
      <c r="I2131" s="153">
        <v>11676300</v>
      </c>
      <c r="J2131" s="153">
        <v>39100652700</v>
      </c>
      <c r="K2131" s="111">
        <f>J2131/I2131</f>
        <v>3348.7194316692789</v>
      </c>
      <c r="L2131" s="111">
        <v>3715</v>
      </c>
      <c r="M2131" s="111">
        <v>3700</v>
      </c>
      <c r="N2131" s="154">
        <f>(M2131-K2131)/K2131</f>
        <v>0.10489997012249358</v>
      </c>
      <c r="O2131" s="154">
        <f>(M2131-L2131)/L2131</f>
        <v>-4.0376850605652759E-3</v>
      </c>
    </row>
    <row r="2132" spans="4:15" s="2" customFormat="1" ht="21.95" customHeight="1" x14ac:dyDescent="0.15">
      <c r="D2132" s="10">
        <v>2121</v>
      </c>
      <c r="E2132" s="116"/>
      <c r="F2132" s="152">
        <v>9143</v>
      </c>
      <c r="G2132" s="76" t="s">
        <v>13544</v>
      </c>
      <c r="H2132" s="76" t="s">
        <v>15359</v>
      </c>
      <c r="I2132" s="153">
        <v>9000000</v>
      </c>
      <c r="J2132" s="153">
        <v>21221755800</v>
      </c>
      <c r="K2132" s="111">
        <f>J2132/I2132</f>
        <v>2357.9728666666665</v>
      </c>
      <c r="L2132" s="111">
        <v>2864</v>
      </c>
      <c r="M2132" s="111">
        <v>2899</v>
      </c>
      <c r="N2132" s="154">
        <f>(M2132-K2132)/K2132</f>
        <v>0.22944586894172073</v>
      </c>
      <c r="O2132" s="154">
        <f>(M2132-L2132)/L2132</f>
        <v>1.2220670391061452E-2</v>
      </c>
    </row>
    <row r="2133" spans="4:15" s="2" customFormat="1" ht="21.95" customHeight="1" x14ac:dyDescent="0.15">
      <c r="D2133" s="10">
        <v>2122</v>
      </c>
      <c r="E2133" s="116"/>
      <c r="F2133" s="152">
        <v>9201</v>
      </c>
      <c r="G2133" s="76" t="s">
        <v>15362</v>
      </c>
      <c r="H2133" s="76" t="s">
        <v>15361</v>
      </c>
      <c r="I2133" s="153">
        <v>30771300</v>
      </c>
      <c r="J2133" s="153">
        <v>133377438600</v>
      </c>
      <c r="K2133" s="111">
        <f>J2133/I2133</f>
        <v>4334.475261038695</v>
      </c>
      <c r="L2133" s="111">
        <v>3891</v>
      </c>
      <c r="M2133" s="111">
        <v>3951</v>
      </c>
      <c r="N2133" s="154">
        <f>(M2133-K2133)/K2133</f>
        <v>-8.8470976979760307E-2</v>
      </c>
      <c r="O2133" s="154">
        <f>(M2133-L2133)/L2133</f>
        <v>1.5420200462606014E-2</v>
      </c>
    </row>
    <row r="2134" spans="4:15" s="2" customFormat="1" ht="21.95" customHeight="1" x14ac:dyDescent="0.15">
      <c r="D2134" s="10">
        <v>2123</v>
      </c>
      <c r="E2134" s="116"/>
      <c r="F2134" s="152">
        <v>9202</v>
      </c>
      <c r="G2134" s="76" t="s">
        <v>15362</v>
      </c>
      <c r="H2134" s="76" t="s">
        <v>15364</v>
      </c>
      <c r="I2134" s="153">
        <v>27110000</v>
      </c>
      <c r="J2134" s="153">
        <v>113270050000</v>
      </c>
      <c r="K2134" s="111">
        <f>J2134/I2134</f>
        <v>4178.1648838067131</v>
      </c>
      <c r="L2134" s="111">
        <v>3941</v>
      </c>
      <c r="M2134" s="111">
        <v>3966</v>
      </c>
      <c r="N2134" s="154">
        <f>(M2134-K2134)/K2134</f>
        <v>-5.0779442579922868E-2</v>
      </c>
      <c r="O2134" s="154">
        <f>(M2134-L2134)/L2134</f>
        <v>6.3435676224308547E-3</v>
      </c>
    </row>
    <row r="2135" spans="4:15" s="2" customFormat="1" ht="21.95" customHeight="1" x14ac:dyDescent="0.15">
      <c r="D2135" s="10">
        <v>2124</v>
      </c>
      <c r="E2135" s="116"/>
      <c r="F2135" s="152">
        <v>9232</v>
      </c>
      <c r="G2135" s="76" t="s">
        <v>15362</v>
      </c>
      <c r="H2135" s="76" t="s">
        <v>3330</v>
      </c>
      <c r="I2135" s="153">
        <v>1057000</v>
      </c>
      <c r="J2135" s="153">
        <v>337183000</v>
      </c>
      <c r="K2135" s="111">
        <f>J2135/I2135</f>
        <v>319</v>
      </c>
      <c r="L2135" s="111">
        <v>707</v>
      </c>
      <c r="M2135" s="111">
        <v>808</v>
      </c>
      <c r="N2135" s="154">
        <f>(M2135-K2135)/K2135</f>
        <v>1.5329153605015673</v>
      </c>
      <c r="O2135" s="154">
        <f>(M2135-L2135)/L2135</f>
        <v>0.14285714285714285</v>
      </c>
    </row>
    <row r="2136" spans="4:15" s="2" customFormat="1" ht="21.95" customHeight="1" x14ac:dyDescent="0.15">
      <c r="D2136" s="10">
        <v>2125</v>
      </c>
      <c r="E2136" s="116"/>
      <c r="F2136" s="152">
        <v>9260</v>
      </c>
      <c r="G2136" s="76" t="s">
        <v>13363</v>
      </c>
      <c r="H2136" s="76" t="s">
        <v>15366</v>
      </c>
      <c r="I2136" s="153">
        <v>278600</v>
      </c>
      <c r="J2136" s="153">
        <v>1324743000</v>
      </c>
      <c r="K2136" s="111">
        <f>J2136/I2136</f>
        <v>4755</v>
      </c>
      <c r="L2136" s="111">
        <v>4465</v>
      </c>
      <c r="M2136" s="111">
        <v>4370</v>
      </c>
      <c r="N2136" s="154">
        <f>(M2136-K2136)/K2136</f>
        <v>-8.0967402733964244E-2</v>
      </c>
      <c r="O2136" s="154">
        <f>(M2136-L2136)/L2136</f>
        <v>-2.1276595744680851E-2</v>
      </c>
    </row>
    <row r="2137" spans="4:15" s="2" customFormat="1" ht="21.95" customHeight="1" x14ac:dyDescent="0.15">
      <c r="D2137" s="10">
        <v>2126</v>
      </c>
      <c r="E2137" s="116"/>
      <c r="F2137" s="152">
        <v>9265</v>
      </c>
      <c r="G2137" s="76" t="s">
        <v>13363</v>
      </c>
      <c r="H2137" s="76" t="s">
        <v>15367</v>
      </c>
      <c r="I2137" s="153">
        <v>88900</v>
      </c>
      <c r="J2137" s="153">
        <v>133172200</v>
      </c>
      <c r="K2137" s="111">
        <f>J2137/I2137</f>
        <v>1498</v>
      </c>
      <c r="L2137" s="111">
        <v>1078</v>
      </c>
      <c r="M2137" s="111">
        <v>1100</v>
      </c>
      <c r="N2137" s="154">
        <f>(M2137-K2137)/K2137</f>
        <v>-0.26568758344459281</v>
      </c>
      <c r="O2137" s="154">
        <f>(M2137-L2137)/L2137</f>
        <v>2.0408163265306121E-2</v>
      </c>
    </row>
    <row r="2138" spans="4:15" s="2" customFormat="1" ht="21.95" customHeight="1" x14ac:dyDescent="0.15">
      <c r="D2138" s="10">
        <v>2127</v>
      </c>
      <c r="E2138" s="116"/>
      <c r="F2138" s="152">
        <v>9267</v>
      </c>
      <c r="G2138" s="76" t="s">
        <v>13590</v>
      </c>
      <c r="H2138" s="76" t="s">
        <v>15368</v>
      </c>
      <c r="I2138" s="153">
        <v>487700</v>
      </c>
      <c r="J2138" s="153">
        <v>1845944500</v>
      </c>
      <c r="K2138" s="111">
        <f>J2138/I2138</f>
        <v>3785</v>
      </c>
      <c r="L2138" s="111">
        <v>2971</v>
      </c>
      <c r="M2138" s="111">
        <v>2598</v>
      </c>
      <c r="N2138" s="154">
        <f>(M2138-K2138)/K2138</f>
        <v>-0.31360634081902244</v>
      </c>
      <c r="O2138" s="154">
        <f>(M2138-L2138)/L2138</f>
        <v>-0.12554695388757994</v>
      </c>
    </row>
    <row r="2139" spans="4:15" s="2" customFormat="1" ht="21.95" customHeight="1" x14ac:dyDescent="0.15">
      <c r="D2139" s="10">
        <v>2128</v>
      </c>
      <c r="E2139" s="116"/>
      <c r="F2139" s="152">
        <v>9301</v>
      </c>
      <c r="G2139" s="76" t="s">
        <v>15333</v>
      </c>
      <c r="H2139" s="76" t="s">
        <v>15369</v>
      </c>
      <c r="I2139" s="153">
        <v>5419400</v>
      </c>
      <c r="J2139" s="153">
        <v>12323672200</v>
      </c>
      <c r="K2139" s="111">
        <f>J2139/I2139</f>
        <v>2273.9919917334023</v>
      </c>
      <c r="L2139" s="111">
        <v>2497</v>
      </c>
      <c r="M2139" s="111">
        <v>2727</v>
      </c>
      <c r="N2139" s="154">
        <f>(M2139-K2139)/K2139</f>
        <v>0.19921266649724742</v>
      </c>
      <c r="O2139" s="154">
        <f>(M2139-L2139)/L2139</f>
        <v>9.2110532639167006E-2</v>
      </c>
    </row>
    <row r="2140" spans="4:15" s="2" customFormat="1" ht="21.95" customHeight="1" x14ac:dyDescent="0.15">
      <c r="D2140" s="10">
        <v>2129</v>
      </c>
      <c r="E2140" s="116"/>
      <c r="F2140" s="152">
        <v>9302</v>
      </c>
      <c r="G2140" s="76" t="s">
        <v>15333</v>
      </c>
      <c r="H2140" s="76" t="s">
        <v>15370</v>
      </c>
      <c r="I2140" s="153">
        <v>7359000</v>
      </c>
      <c r="J2140" s="153">
        <v>2487342000</v>
      </c>
      <c r="K2140" s="111">
        <f>J2140/I2140</f>
        <v>338</v>
      </c>
      <c r="L2140" s="111">
        <v>1896</v>
      </c>
      <c r="M2140" s="111">
        <v>1883</v>
      </c>
      <c r="N2140" s="154">
        <f>(M2140-K2140)/K2140</f>
        <v>4.5710059171597637</v>
      </c>
      <c r="O2140" s="154">
        <f>(M2140-L2140)/L2140</f>
        <v>-6.8565400843881861E-3</v>
      </c>
    </row>
    <row r="2141" spans="4:15" s="2" customFormat="1" ht="21.95" customHeight="1" x14ac:dyDescent="0.15">
      <c r="D2141" s="10">
        <v>2130</v>
      </c>
      <c r="E2141" s="116"/>
      <c r="F2141" s="152">
        <v>9303</v>
      </c>
      <c r="G2141" s="76" t="s">
        <v>15333</v>
      </c>
      <c r="H2141" s="76" t="s">
        <v>15371</v>
      </c>
      <c r="I2141" s="153">
        <v>11857000</v>
      </c>
      <c r="J2141" s="153">
        <v>8631768000</v>
      </c>
      <c r="K2141" s="111">
        <f>J2141/I2141</f>
        <v>727.98920468921312</v>
      </c>
      <c r="L2141" s="111">
        <v>1355</v>
      </c>
      <c r="M2141" s="111">
        <v>1365</v>
      </c>
      <c r="N2141" s="154">
        <f>(M2141-K2141)/K2141</f>
        <v>0.87502780426906746</v>
      </c>
      <c r="O2141" s="154">
        <f>(M2141-L2141)/L2141</f>
        <v>7.3800738007380072E-3</v>
      </c>
    </row>
    <row r="2142" spans="4:15" s="2" customFormat="1" ht="21.95" customHeight="1" x14ac:dyDescent="0.15">
      <c r="D2142" s="10">
        <v>2131</v>
      </c>
      <c r="E2142" s="116"/>
      <c r="F2142" s="152">
        <v>9304</v>
      </c>
      <c r="G2142" s="76" t="s">
        <v>15333</v>
      </c>
      <c r="H2142" s="76" t="s">
        <v>15372</v>
      </c>
      <c r="I2142" s="153">
        <v>573700</v>
      </c>
      <c r="J2142" s="153">
        <v>1047854050</v>
      </c>
      <c r="K2142" s="111">
        <f>J2142/I2142</f>
        <v>1826.4843123583755</v>
      </c>
      <c r="L2142" s="111">
        <v>1603</v>
      </c>
      <c r="M2142" s="111">
        <v>1504</v>
      </c>
      <c r="N2142" s="154">
        <f>(M2142-K2142)/K2142</f>
        <v>-0.1765601325871671</v>
      </c>
      <c r="O2142" s="154">
        <f>(M2142-L2142)/L2142</f>
        <v>-6.1759201497192766E-2</v>
      </c>
    </row>
    <row r="2143" spans="4:15" s="2" customFormat="1" ht="21.95" customHeight="1" x14ac:dyDescent="0.15">
      <c r="D2143" s="10">
        <v>2132</v>
      </c>
      <c r="E2143" s="116"/>
      <c r="F2143" s="152">
        <v>9305</v>
      </c>
      <c r="G2143" s="76" t="s">
        <v>13363</v>
      </c>
      <c r="H2143" s="76" t="s">
        <v>3340</v>
      </c>
      <c r="I2143" s="153">
        <v>637500</v>
      </c>
      <c r="J2143" s="153">
        <v>1220155000</v>
      </c>
      <c r="K2143" s="111">
        <f>J2143/I2143</f>
        <v>1913.9686274509804</v>
      </c>
      <c r="L2143" s="111">
        <v>1683</v>
      </c>
      <c r="M2143" s="111">
        <v>1641</v>
      </c>
      <c r="N2143" s="154">
        <f>(M2143-K2143)/K2143</f>
        <v>-0.14261917543262947</v>
      </c>
      <c r="O2143" s="154">
        <f>(M2143-L2143)/L2143</f>
        <v>-2.4955436720142603E-2</v>
      </c>
    </row>
    <row r="2144" spans="4:15" s="2" customFormat="1" ht="21.95" customHeight="1" x14ac:dyDescent="0.15">
      <c r="D2144" s="10">
        <v>2133</v>
      </c>
      <c r="E2144" s="116"/>
      <c r="F2144" s="152">
        <v>9306</v>
      </c>
      <c r="G2144" s="76" t="s">
        <v>15333</v>
      </c>
      <c r="H2144" s="76" t="s">
        <v>15373</v>
      </c>
      <c r="I2144" s="153">
        <v>1778200</v>
      </c>
      <c r="J2144" s="153">
        <v>665042600</v>
      </c>
      <c r="K2144" s="111">
        <f>J2144/I2144</f>
        <v>373.99763806096053</v>
      </c>
      <c r="L2144" s="111">
        <v>282</v>
      </c>
      <c r="M2144" s="111">
        <v>278</v>
      </c>
      <c r="N2144" s="154">
        <f>(M2144-K2144)/K2144</f>
        <v>-0.25667979765506754</v>
      </c>
      <c r="O2144" s="154">
        <f>(M2144-L2144)/L2144</f>
        <v>-1.4184397163120567E-2</v>
      </c>
    </row>
    <row r="2145" spans="4:15" s="2" customFormat="1" ht="21.95" customHeight="1" x14ac:dyDescent="0.15">
      <c r="D2145" s="10">
        <v>2134</v>
      </c>
      <c r="E2145" s="116"/>
      <c r="F2145" s="152">
        <v>9308</v>
      </c>
      <c r="G2145" s="76" t="s">
        <v>15352</v>
      </c>
      <c r="H2145" s="76" t="s">
        <v>3344</v>
      </c>
      <c r="I2145" s="153">
        <v>796600</v>
      </c>
      <c r="J2145" s="153">
        <v>701802200</v>
      </c>
      <c r="K2145" s="111">
        <f>J2145/I2145</f>
        <v>880.99698719558126</v>
      </c>
      <c r="L2145" s="111">
        <v>790</v>
      </c>
      <c r="M2145" s="111">
        <v>719</v>
      </c>
      <c r="N2145" s="154">
        <f>(M2145-K2145)/K2145</f>
        <v>-0.18387916139333849</v>
      </c>
      <c r="O2145" s="154">
        <f>(M2145-L2145)/L2145</f>
        <v>-8.9873417721518981E-2</v>
      </c>
    </row>
    <row r="2146" spans="4:15" s="2" customFormat="1" ht="21.95" customHeight="1" x14ac:dyDescent="0.15">
      <c r="D2146" s="10">
        <v>2135</v>
      </c>
      <c r="E2146" s="116"/>
      <c r="F2146" s="152">
        <v>9310</v>
      </c>
      <c r="G2146" s="76" t="s">
        <v>15333</v>
      </c>
      <c r="H2146" s="76" t="s">
        <v>15374</v>
      </c>
      <c r="I2146" s="153">
        <v>2827000</v>
      </c>
      <c r="J2146" s="153">
        <v>1342815000</v>
      </c>
      <c r="K2146" s="111">
        <f>J2146/I2146</f>
        <v>474.9964626812876</v>
      </c>
      <c r="L2146" s="111">
        <v>437</v>
      </c>
      <c r="M2146" s="111">
        <v>425</v>
      </c>
      <c r="N2146" s="154">
        <f>(M2146-K2146)/K2146</f>
        <v>-0.10525649475169702</v>
      </c>
      <c r="O2146" s="154">
        <f>(M2146-L2146)/L2146</f>
        <v>-2.7459954233409609E-2</v>
      </c>
    </row>
    <row r="2147" spans="4:15" s="2" customFormat="1" ht="21.95" customHeight="1" x14ac:dyDescent="0.15">
      <c r="D2147" s="10">
        <v>2136</v>
      </c>
      <c r="E2147" s="116"/>
      <c r="F2147" s="152">
        <v>9312</v>
      </c>
      <c r="G2147" s="76" t="s">
        <v>15333</v>
      </c>
      <c r="H2147" s="76" t="s">
        <v>3348</v>
      </c>
      <c r="I2147" s="153">
        <v>205100</v>
      </c>
      <c r="J2147" s="153">
        <v>352351800</v>
      </c>
      <c r="K2147" s="111">
        <f>J2147/I2147</f>
        <v>1717.9512432959532</v>
      </c>
      <c r="L2147" s="111">
        <v>1257</v>
      </c>
      <c r="M2147" s="111">
        <v>1255</v>
      </c>
      <c r="N2147" s="154">
        <f>(M2147-K2147)/K2147</f>
        <v>-0.26947868579073531</v>
      </c>
      <c r="O2147" s="154">
        <f>(M2147-L2147)/L2147</f>
        <v>-1.5910898965791568E-3</v>
      </c>
    </row>
    <row r="2148" spans="4:15" s="2" customFormat="1" ht="21.95" customHeight="1" x14ac:dyDescent="0.15">
      <c r="D2148" s="10">
        <v>2137</v>
      </c>
      <c r="E2148" s="116"/>
      <c r="F2148" s="152">
        <v>9319</v>
      </c>
      <c r="G2148" s="76" t="s">
        <v>15333</v>
      </c>
      <c r="H2148" s="76" t="s">
        <v>15375</v>
      </c>
      <c r="I2148" s="153">
        <v>583400</v>
      </c>
      <c r="J2148" s="153">
        <v>658945300</v>
      </c>
      <c r="K2148" s="111">
        <f>J2148/I2148</f>
        <v>1129.4914295509084</v>
      </c>
      <c r="L2148" s="111">
        <v>989</v>
      </c>
      <c r="M2148" s="111">
        <v>992</v>
      </c>
      <c r="N2148" s="154">
        <f>(M2148-K2148)/K2148</f>
        <v>-0.12172861692768726</v>
      </c>
      <c r="O2148" s="154">
        <f>(M2148-L2148)/L2148</f>
        <v>3.0333670374115269E-3</v>
      </c>
    </row>
    <row r="2149" spans="4:15" s="2" customFormat="1" ht="21.95" customHeight="1" x14ac:dyDescent="0.15">
      <c r="D2149" s="10">
        <v>2138</v>
      </c>
      <c r="E2149" s="116"/>
      <c r="F2149" s="152">
        <v>9322</v>
      </c>
      <c r="G2149" s="76" t="s">
        <v>15333</v>
      </c>
      <c r="H2149" s="76" t="s">
        <v>4439</v>
      </c>
      <c r="I2149" s="153">
        <v>115100</v>
      </c>
      <c r="J2149" s="153">
        <v>209827300</v>
      </c>
      <c r="K2149" s="111">
        <f>J2149/I2149</f>
        <v>1823</v>
      </c>
      <c r="L2149" s="111">
        <v>1312</v>
      </c>
      <c r="M2149" s="111">
        <v>1156</v>
      </c>
      <c r="N2149" s="154">
        <f>(M2149-K2149)/K2149</f>
        <v>-0.36588041689522766</v>
      </c>
      <c r="O2149" s="154">
        <f>(M2149-L2149)/L2149</f>
        <v>-0.11890243902439024</v>
      </c>
    </row>
    <row r="2150" spans="4:15" s="2" customFormat="1" ht="21.95" customHeight="1" x14ac:dyDescent="0.15">
      <c r="D2150" s="10">
        <v>2139</v>
      </c>
      <c r="E2150" s="116"/>
      <c r="F2150" s="152">
        <v>9324</v>
      </c>
      <c r="G2150" s="76" t="s">
        <v>15333</v>
      </c>
      <c r="H2150" s="76" t="s">
        <v>3352</v>
      </c>
      <c r="I2150" s="153">
        <v>913300</v>
      </c>
      <c r="J2150" s="153">
        <v>934301000</v>
      </c>
      <c r="K2150" s="111">
        <f>J2150/I2150</f>
        <v>1022.9946348406876</v>
      </c>
      <c r="L2150" s="111">
        <v>790</v>
      </c>
      <c r="M2150" s="111">
        <v>810</v>
      </c>
      <c r="N2150" s="154">
        <f>(M2150-K2150)/K2150</f>
        <v>-0.20820699110886104</v>
      </c>
      <c r="O2150" s="154">
        <f>(M2150-L2150)/L2150</f>
        <v>2.5316455696202531E-2</v>
      </c>
    </row>
    <row r="2151" spans="4:15" s="2" customFormat="1" ht="21.95" customHeight="1" x14ac:dyDescent="0.15">
      <c r="D2151" s="10">
        <v>2140</v>
      </c>
      <c r="E2151" s="116"/>
      <c r="F2151" s="152">
        <v>9351</v>
      </c>
      <c r="G2151" s="76" t="s">
        <v>15333</v>
      </c>
      <c r="H2151" s="76" t="s">
        <v>15376</v>
      </c>
      <c r="I2151" s="153">
        <v>352400</v>
      </c>
      <c r="J2151" s="153">
        <v>613875800</v>
      </c>
      <c r="K2151" s="111">
        <f>J2151/I2151</f>
        <v>1741.9858115777527</v>
      </c>
      <c r="L2151" s="111">
        <v>1422</v>
      </c>
      <c r="M2151" s="111">
        <v>1425</v>
      </c>
      <c r="N2151" s="154">
        <f>(M2151-K2151)/K2151</f>
        <v>-0.18196807888501229</v>
      </c>
      <c r="O2151" s="154">
        <f>(M2151-L2151)/L2151</f>
        <v>2.1097046413502108E-3</v>
      </c>
    </row>
    <row r="2152" spans="4:15" s="2" customFormat="1" ht="21.95" customHeight="1" x14ac:dyDescent="0.15">
      <c r="D2152" s="10">
        <v>2141</v>
      </c>
      <c r="E2152" s="116"/>
      <c r="F2152" s="152">
        <v>9357</v>
      </c>
      <c r="G2152" s="76" t="s">
        <v>15333</v>
      </c>
      <c r="H2152" s="76" t="s">
        <v>15377</v>
      </c>
      <c r="I2152" s="153">
        <v>145000</v>
      </c>
      <c r="J2152" s="153">
        <v>171100000</v>
      </c>
      <c r="K2152" s="111">
        <f>J2152/I2152</f>
        <v>1180</v>
      </c>
      <c r="L2152" s="111">
        <v>1120</v>
      </c>
      <c r="M2152" s="111">
        <v>1133</v>
      </c>
      <c r="N2152" s="154">
        <f>(M2152-K2152)/K2152</f>
        <v>-3.9830508474576268E-2</v>
      </c>
      <c r="O2152" s="154">
        <f>(M2152-L2152)/L2152</f>
        <v>1.1607142857142858E-2</v>
      </c>
    </row>
    <row r="2153" spans="4:15" s="2" customFormat="1" ht="21.95" customHeight="1" x14ac:dyDescent="0.15">
      <c r="D2153" s="10">
        <v>2142</v>
      </c>
      <c r="E2153" s="116"/>
      <c r="F2153" s="152">
        <v>9358</v>
      </c>
      <c r="G2153" s="76" t="s">
        <v>15333</v>
      </c>
      <c r="H2153" s="76" t="s">
        <v>15378</v>
      </c>
      <c r="I2153" s="153">
        <v>974200</v>
      </c>
      <c r="J2153" s="153">
        <v>460791200</v>
      </c>
      <c r="K2153" s="111">
        <f>J2153/I2153</f>
        <v>472.99445699035107</v>
      </c>
      <c r="L2153" s="111">
        <v>471</v>
      </c>
      <c r="M2153" s="111">
        <v>512</v>
      </c>
      <c r="N2153" s="154">
        <f>(M2153-K2153)/K2153</f>
        <v>8.2465116521322435E-2</v>
      </c>
      <c r="O2153" s="154">
        <f>(M2153-L2153)/L2153</f>
        <v>8.7048832271762203E-2</v>
      </c>
    </row>
    <row r="2154" spans="4:15" s="2" customFormat="1" ht="21.95" customHeight="1" x14ac:dyDescent="0.15">
      <c r="D2154" s="10">
        <v>2143</v>
      </c>
      <c r="E2154" s="116"/>
      <c r="F2154" s="152">
        <v>9364</v>
      </c>
      <c r="G2154" s="76" t="s">
        <v>15333</v>
      </c>
      <c r="H2154" s="76" t="s">
        <v>15379</v>
      </c>
      <c r="I2154" s="153">
        <v>8457500</v>
      </c>
      <c r="J2154" s="153">
        <v>20272997100</v>
      </c>
      <c r="K2154" s="111">
        <f>J2154/I2154</f>
        <v>2397.0437008572271</v>
      </c>
      <c r="L2154" s="111">
        <v>2256</v>
      </c>
      <c r="M2154" s="111">
        <v>2370</v>
      </c>
      <c r="N2154" s="154">
        <f>(M2154-K2154)/K2154</f>
        <v>-1.128210589049995E-2</v>
      </c>
      <c r="O2154" s="154">
        <f>(M2154-L2154)/L2154</f>
        <v>5.0531914893617018E-2</v>
      </c>
    </row>
    <row r="2155" spans="4:15" s="2" customFormat="1" ht="21.95" customHeight="1" x14ac:dyDescent="0.15">
      <c r="D2155" s="10">
        <v>2144</v>
      </c>
      <c r="E2155" s="116"/>
      <c r="F2155" s="152">
        <v>9366</v>
      </c>
      <c r="G2155" s="76" t="s">
        <v>15333</v>
      </c>
      <c r="H2155" s="76" t="s">
        <v>15380</v>
      </c>
      <c r="I2155" s="153">
        <v>256000</v>
      </c>
      <c r="J2155" s="153">
        <v>199675600</v>
      </c>
      <c r="K2155" s="111">
        <f>J2155/I2155</f>
        <v>779.98281250000002</v>
      </c>
      <c r="L2155" s="111">
        <v>624</v>
      </c>
      <c r="M2155" s="111">
        <v>664</v>
      </c>
      <c r="N2155" s="154">
        <f>(M2155-K2155)/K2155</f>
        <v>-0.14869919008632004</v>
      </c>
      <c r="O2155" s="154">
        <f>(M2155-L2155)/L2155</f>
        <v>6.4102564102564097E-2</v>
      </c>
    </row>
    <row r="2156" spans="4:15" s="2" customFormat="1" ht="21.95" customHeight="1" x14ac:dyDescent="0.15">
      <c r="D2156" s="10">
        <v>2145</v>
      </c>
      <c r="E2156" s="116"/>
      <c r="F2156" s="152">
        <v>9368</v>
      </c>
      <c r="G2156" s="76" t="s">
        <v>13544</v>
      </c>
      <c r="H2156" s="76" t="s">
        <v>15381</v>
      </c>
      <c r="I2156" s="153">
        <v>262900</v>
      </c>
      <c r="J2156" s="153">
        <v>296285500</v>
      </c>
      <c r="K2156" s="111">
        <f>J2156/I2156</f>
        <v>1126.9893495625713</v>
      </c>
      <c r="L2156" s="111">
        <v>983</v>
      </c>
      <c r="M2156" s="111">
        <v>1064</v>
      </c>
      <c r="N2156" s="154">
        <f>(M2156-K2156)/K2156</f>
        <v>-5.5891699053784258E-2</v>
      </c>
      <c r="O2156" s="154">
        <f>(M2156-L2156)/L2156</f>
        <v>8.2400813835198372E-2</v>
      </c>
    </row>
    <row r="2157" spans="4:15" s="2" customFormat="1" ht="21.95" customHeight="1" x14ac:dyDescent="0.15">
      <c r="D2157" s="10">
        <v>2146</v>
      </c>
      <c r="E2157" s="116"/>
      <c r="F2157" s="152">
        <v>9369</v>
      </c>
      <c r="G2157" s="76" t="s">
        <v>15333</v>
      </c>
      <c r="H2157" s="76" t="s">
        <v>15382</v>
      </c>
      <c r="I2157" s="153">
        <v>381900</v>
      </c>
      <c r="J2157" s="153">
        <v>1013180700</v>
      </c>
      <c r="K2157" s="111">
        <f>J2157/I2157</f>
        <v>2653</v>
      </c>
      <c r="L2157" s="111">
        <v>2078</v>
      </c>
      <c r="M2157" s="111">
        <v>2039</v>
      </c>
      <c r="N2157" s="154">
        <f>(M2157-K2157)/K2157</f>
        <v>-0.23143611006407841</v>
      </c>
      <c r="O2157" s="154">
        <f>(M2157-L2157)/L2157</f>
        <v>-1.8768046198267566E-2</v>
      </c>
    </row>
    <row r="2158" spans="4:15" s="2" customFormat="1" ht="21.95" customHeight="1" x14ac:dyDescent="0.15">
      <c r="D2158" s="10">
        <v>2147</v>
      </c>
      <c r="E2158" s="116"/>
      <c r="F2158" s="152">
        <v>9375</v>
      </c>
      <c r="G2158" s="76" t="s">
        <v>15333</v>
      </c>
      <c r="H2158" s="76" t="s">
        <v>15383</v>
      </c>
      <c r="I2158" s="153">
        <v>4935200</v>
      </c>
      <c r="J2158" s="153">
        <v>9939454400</v>
      </c>
      <c r="K2158" s="111">
        <f>J2158/I2158</f>
        <v>2013.9922191603177</v>
      </c>
      <c r="L2158" s="111">
        <v>1622</v>
      </c>
      <c r="M2158" s="111">
        <v>1557</v>
      </c>
      <c r="N2158" s="154">
        <f>(M2158-K2158)/K2158</f>
        <v>-0.22690863192651703</v>
      </c>
      <c r="O2158" s="154">
        <f>(M2158-L2158)/L2158</f>
        <v>-4.0073982737361284E-2</v>
      </c>
    </row>
    <row r="2159" spans="4:15" s="2" customFormat="1" ht="21.95" customHeight="1" x14ac:dyDescent="0.15">
      <c r="D2159" s="10">
        <v>2148</v>
      </c>
      <c r="E2159" s="116"/>
      <c r="F2159" s="152">
        <v>9380</v>
      </c>
      <c r="G2159" s="76" t="s">
        <v>15333</v>
      </c>
      <c r="H2159" s="76" t="s">
        <v>3370</v>
      </c>
      <c r="I2159" s="153">
        <v>593200</v>
      </c>
      <c r="J2159" s="153">
        <v>240838000</v>
      </c>
      <c r="K2159" s="111">
        <f>J2159/I2159</f>
        <v>405.99797707349967</v>
      </c>
      <c r="L2159" s="111">
        <v>278</v>
      </c>
      <c r="M2159" s="111">
        <v>277</v>
      </c>
      <c r="N2159" s="154">
        <f>(M2159-K2159)/K2159</f>
        <v>-0.31773059068751608</v>
      </c>
      <c r="O2159" s="154">
        <f>(M2159-L2159)/L2159</f>
        <v>-3.5971223021582736E-3</v>
      </c>
    </row>
    <row r="2160" spans="4:15" s="2" customFormat="1" ht="21.95" customHeight="1" x14ac:dyDescent="0.15">
      <c r="D2160" s="10">
        <v>2149</v>
      </c>
      <c r="E2160" s="116"/>
      <c r="F2160" s="152">
        <v>9381</v>
      </c>
      <c r="G2160" s="76" t="s">
        <v>15333</v>
      </c>
      <c r="H2160" s="76" t="s">
        <v>15384</v>
      </c>
      <c r="I2160" s="153">
        <v>780600</v>
      </c>
      <c r="J2160" s="153">
        <v>919535400</v>
      </c>
      <c r="K2160" s="111">
        <f>J2160/I2160</f>
        <v>1177.9853958493466</v>
      </c>
      <c r="L2160" s="111">
        <v>925</v>
      </c>
      <c r="M2160" s="111">
        <v>986</v>
      </c>
      <c r="N2160" s="154">
        <f>(M2160-K2160)/K2160</f>
        <v>-0.16297773854057163</v>
      </c>
      <c r="O2160" s="154">
        <f>(M2160-L2160)/L2160</f>
        <v>6.5945945945945952E-2</v>
      </c>
    </row>
    <row r="2161" spans="4:15" s="2" customFormat="1" ht="21.95" customHeight="1" x14ac:dyDescent="0.15">
      <c r="D2161" s="10">
        <v>2150</v>
      </c>
      <c r="E2161" s="116"/>
      <c r="F2161" s="152">
        <v>9384</v>
      </c>
      <c r="G2161" s="76" t="s">
        <v>15333</v>
      </c>
      <c r="H2161" s="76" t="s">
        <v>15385</v>
      </c>
      <c r="I2161" s="153">
        <v>273600</v>
      </c>
      <c r="J2161" s="153">
        <v>516009600</v>
      </c>
      <c r="K2161" s="111">
        <f>J2161/I2161</f>
        <v>1886</v>
      </c>
      <c r="L2161" s="111">
        <v>1333</v>
      </c>
      <c r="M2161" s="111">
        <v>1363</v>
      </c>
      <c r="N2161" s="154">
        <f>(M2161-K2161)/K2161</f>
        <v>-0.2773064687168611</v>
      </c>
      <c r="O2161" s="154">
        <f>(M2161-L2161)/L2161</f>
        <v>2.2505626406601649E-2</v>
      </c>
    </row>
    <row r="2162" spans="4:15" s="2" customFormat="1" ht="21.95" customHeight="1" x14ac:dyDescent="0.15">
      <c r="D2162" s="10">
        <v>2151</v>
      </c>
      <c r="E2162" s="116"/>
      <c r="F2162" s="152">
        <v>9386</v>
      </c>
      <c r="G2162" s="76" t="s">
        <v>15333</v>
      </c>
      <c r="H2162" s="76" t="s">
        <v>15386</v>
      </c>
      <c r="I2162" s="153">
        <v>154700</v>
      </c>
      <c r="J2162" s="153">
        <v>230503000</v>
      </c>
      <c r="K2162" s="111">
        <f>J2162/I2162</f>
        <v>1490</v>
      </c>
      <c r="L2162" s="111">
        <v>975</v>
      </c>
      <c r="M2162" s="111">
        <v>974</v>
      </c>
      <c r="N2162" s="154">
        <f>(M2162-K2162)/K2162</f>
        <v>-0.34630872483221475</v>
      </c>
      <c r="O2162" s="154">
        <f>(M2162-L2162)/L2162</f>
        <v>-1.0256410256410256E-3</v>
      </c>
    </row>
    <row r="2163" spans="4:15" s="2" customFormat="1" ht="21.95" customHeight="1" x14ac:dyDescent="0.15">
      <c r="D2163" s="10">
        <v>2152</v>
      </c>
      <c r="E2163" s="116"/>
      <c r="F2163" s="152">
        <v>9401</v>
      </c>
      <c r="G2163" s="76" t="s">
        <v>13893</v>
      </c>
      <c r="H2163" s="76" t="s">
        <v>15387</v>
      </c>
      <c r="I2163" s="153">
        <v>7567200</v>
      </c>
      <c r="J2163" s="153">
        <v>17200506900</v>
      </c>
      <c r="K2163" s="111">
        <f>J2163/I2163</f>
        <v>2273.0345306057725</v>
      </c>
      <c r="L2163" s="111">
        <v>1740</v>
      </c>
      <c r="M2163" s="111">
        <v>1901</v>
      </c>
      <c r="N2163" s="154">
        <f>(M2163-K2163)/K2163</f>
        <v>-0.1636730659373766</v>
      </c>
      <c r="O2163" s="154">
        <f>(M2163-L2163)/L2163</f>
        <v>9.2528735632183903E-2</v>
      </c>
    </row>
    <row r="2164" spans="4:15" s="2" customFormat="1" ht="21.95" customHeight="1" x14ac:dyDescent="0.15">
      <c r="D2164" s="10">
        <v>2153</v>
      </c>
      <c r="E2164" s="116"/>
      <c r="F2164" s="152">
        <v>9404</v>
      </c>
      <c r="G2164" s="76" t="s">
        <v>13893</v>
      </c>
      <c r="H2164" s="76" t="s">
        <v>15388</v>
      </c>
      <c r="I2164" s="153">
        <v>13115900</v>
      </c>
      <c r="J2164" s="153">
        <v>25038075500</v>
      </c>
      <c r="K2164" s="111">
        <f>J2164/I2164</f>
        <v>1908.9864591831288</v>
      </c>
      <c r="L2164" s="111">
        <v>1617</v>
      </c>
      <c r="M2164" s="111">
        <v>1702</v>
      </c>
      <c r="N2164" s="154">
        <f>(M2164-K2164)/K2164</f>
        <v>-0.10842741088467438</v>
      </c>
      <c r="O2164" s="154">
        <f>(M2164-L2164)/L2164</f>
        <v>5.256648113790971E-2</v>
      </c>
    </row>
    <row r="2165" spans="4:15" s="2" customFormat="1" ht="21.95" customHeight="1" x14ac:dyDescent="0.15">
      <c r="D2165" s="10">
        <v>2154</v>
      </c>
      <c r="E2165" s="116"/>
      <c r="F2165" s="152">
        <v>9405</v>
      </c>
      <c r="G2165" s="76" t="s">
        <v>13893</v>
      </c>
      <c r="H2165" s="76" t="s">
        <v>3377</v>
      </c>
      <c r="I2165" s="153">
        <v>1205100</v>
      </c>
      <c r="J2165" s="153">
        <v>1072531000</v>
      </c>
      <c r="K2165" s="111">
        <f>J2165/I2165</f>
        <v>889.99336154675962</v>
      </c>
      <c r="L2165" s="111">
        <v>725</v>
      </c>
      <c r="M2165" s="111">
        <v>708</v>
      </c>
      <c r="N2165" s="154">
        <f>(M2165-K2165)/K2165</f>
        <v>-0.20448844835254179</v>
      </c>
      <c r="O2165" s="154">
        <f>(M2165-L2165)/L2165</f>
        <v>-2.3448275862068966E-2</v>
      </c>
    </row>
    <row r="2166" spans="4:15" s="2" customFormat="1" ht="21.95" customHeight="1" x14ac:dyDescent="0.15">
      <c r="D2166" s="10">
        <v>2155</v>
      </c>
      <c r="E2166" s="116"/>
      <c r="F2166" s="152">
        <v>9409</v>
      </c>
      <c r="G2166" s="76" t="s">
        <v>13893</v>
      </c>
      <c r="H2166" s="76" t="s">
        <v>15389</v>
      </c>
      <c r="I2166" s="153">
        <v>4127000</v>
      </c>
      <c r="J2166" s="153">
        <v>9661263000</v>
      </c>
      <c r="K2166" s="111">
        <f>J2166/I2166</f>
        <v>2340.9893385025443</v>
      </c>
      <c r="L2166" s="111">
        <v>1974</v>
      </c>
      <c r="M2166" s="111">
        <v>1994</v>
      </c>
      <c r="N2166" s="154">
        <f>(M2166-K2166)/K2166</f>
        <v>-0.14822337410750544</v>
      </c>
      <c r="O2166" s="154">
        <f>(M2166-L2166)/L2166</f>
        <v>1.0131712259371834E-2</v>
      </c>
    </row>
    <row r="2167" spans="4:15" s="2" customFormat="1" ht="21.95" customHeight="1" x14ac:dyDescent="0.15">
      <c r="D2167" s="10">
        <v>2156</v>
      </c>
      <c r="E2167" s="116"/>
      <c r="F2167" s="152">
        <v>9412</v>
      </c>
      <c r="G2167" s="76" t="s">
        <v>13893</v>
      </c>
      <c r="H2167" s="76" t="s">
        <v>15390</v>
      </c>
      <c r="I2167" s="153">
        <v>12747100</v>
      </c>
      <c r="J2167" s="153">
        <v>6207340000</v>
      </c>
      <c r="K2167" s="111">
        <f>J2167/I2167</f>
        <v>486.96095582524651</v>
      </c>
      <c r="L2167" s="111">
        <v>469</v>
      </c>
      <c r="M2167" s="111">
        <v>489</v>
      </c>
      <c r="N2167" s="154">
        <f>(M2167-K2167)/K2167</f>
        <v>4.1872847306576007E-3</v>
      </c>
      <c r="O2167" s="154">
        <f>(M2167-L2167)/L2167</f>
        <v>4.2643923240938165E-2</v>
      </c>
    </row>
    <row r="2168" spans="4:15" s="2" customFormat="1" ht="21.95" customHeight="1" x14ac:dyDescent="0.15">
      <c r="D2168" s="10">
        <v>2157</v>
      </c>
      <c r="E2168" s="116"/>
      <c r="F2168" s="152">
        <v>9413</v>
      </c>
      <c r="G2168" s="76" t="s">
        <v>13893</v>
      </c>
      <c r="H2168" s="76" t="s">
        <v>15391</v>
      </c>
      <c r="I2168" s="153">
        <v>1322000</v>
      </c>
      <c r="J2168" s="153">
        <v>3729122000</v>
      </c>
      <c r="K2168" s="111">
        <f>J2168/I2168</f>
        <v>2820.81845688351</v>
      </c>
      <c r="L2168" s="111">
        <v>2358</v>
      </c>
      <c r="M2168" s="111">
        <v>2301</v>
      </c>
      <c r="N2168" s="154">
        <f>(M2168-K2168)/K2168</f>
        <v>-0.18427930220572031</v>
      </c>
      <c r="O2168" s="154">
        <f>(M2168-L2168)/L2168</f>
        <v>-2.4173027989821884E-2</v>
      </c>
    </row>
    <row r="2169" spans="4:15" s="2" customFormat="1" ht="21.95" customHeight="1" x14ac:dyDescent="0.15">
      <c r="D2169" s="10">
        <v>2158</v>
      </c>
      <c r="E2169" s="116"/>
      <c r="F2169" s="152">
        <v>9414</v>
      </c>
      <c r="G2169" s="76" t="s">
        <v>13893</v>
      </c>
      <c r="H2169" s="76" t="s">
        <v>15392</v>
      </c>
      <c r="I2169" s="153">
        <v>290600</v>
      </c>
      <c r="J2169" s="153">
        <v>366156000</v>
      </c>
      <c r="K2169" s="111">
        <f>J2169/I2169</f>
        <v>1260</v>
      </c>
      <c r="L2169" s="111">
        <v>1148</v>
      </c>
      <c r="M2169" s="111">
        <v>1063</v>
      </c>
      <c r="N2169" s="154">
        <f>(M2169-K2169)/K2169</f>
        <v>-0.15634920634920635</v>
      </c>
      <c r="O2169" s="154">
        <f>(M2169-L2169)/L2169</f>
        <v>-7.4041811846689898E-2</v>
      </c>
    </row>
    <row r="2170" spans="4:15" s="2" customFormat="1" ht="21.95" customHeight="1" x14ac:dyDescent="0.15">
      <c r="D2170" s="10">
        <v>2159</v>
      </c>
      <c r="E2170" s="116"/>
      <c r="F2170" s="152">
        <v>9416</v>
      </c>
      <c r="G2170" s="76" t="s">
        <v>13893</v>
      </c>
      <c r="H2170" s="76" t="s">
        <v>4270</v>
      </c>
      <c r="I2170" s="153">
        <v>291800</v>
      </c>
      <c r="J2170" s="153">
        <v>1031513000</v>
      </c>
      <c r="K2170" s="111">
        <f>J2170/I2170</f>
        <v>3535</v>
      </c>
      <c r="L2170" s="111">
        <v>3805</v>
      </c>
      <c r="M2170" s="111">
        <v>3895</v>
      </c>
      <c r="N2170" s="154">
        <f>(M2170-K2170)/K2170</f>
        <v>0.10183875530410184</v>
      </c>
      <c r="O2170" s="154">
        <f>(M2170-L2170)/L2170</f>
        <v>2.3653088042049936E-2</v>
      </c>
    </row>
    <row r="2171" spans="4:15" s="2" customFormat="1" ht="21.95" customHeight="1" x14ac:dyDescent="0.15">
      <c r="D2171" s="10">
        <v>2160</v>
      </c>
      <c r="E2171" s="116"/>
      <c r="F2171" s="152">
        <v>9418</v>
      </c>
      <c r="G2171" s="76" t="s">
        <v>13463</v>
      </c>
      <c r="H2171" s="76" t="s">
        <v>15393</v>
      </c>
      <c r="I2171" s="153">
        <v>319800</v>
      </c>
      <c r="J2171" s="153">
        <v>279825000</v>
      </c>
      <c r="K2171" s="111">
        <f>J2171/I2171</f>
        <v>875</v>
      </c>
      <c r="L2171" s="111">
        <v>912</v>
      </c>
      <c r="M2171" s="111">
        <v>933</v>
      </c>
      <c r="N2171" s="154">
        <f>(M2171-K2171)/K2171</f>
        <v>6.6285714285714281E-2</v>
      </c>
      <c r="O2171" s="154">
        <f>(M2171-L2171)/L2171</f>
        <v>2.3026315789473683E-2</v>
      </c>
    </row>
    <row r="2172" spans="4:15" s="2" customFormat="1" ht="21.95" customHeight="1" x14ac:dyDescent="0.15">
      <c r="D2172" s="10">
        <v>2161</v>
      </c>
      <c r="E2172" s="116"/>
      <c r="F2172" s="152">
        <v>9419</v>
      </c>
      <c r="G2172" s="76" t="s">
        <v>13893</v>
      </c>
      <c r="H2172" s="76" t="s">
        <v>15395</v>
      </c>
      <c r="I2172" s="153">
        <v>451800</v>
      </c>
      <c r="J2172" s="153">
        <v>653302800</v>
      </c>
      <c r="K2172" s="111">
        <f>J2172/I2172</f>
        <v>1446</v>
      </c>
      <c r="L2172" s="111">
        <v>404</v>
      </c>
      <c r="M2172" s="111">
        <v>469</v>
      </c>
      <c r="N2172" s="154">
        <f>(M2172-K2172)/K2172</f>
        <v>-0.67565698478561553</v>
      </c>
      <c r="O2172" s="154">
        <f>(M2172-L2172)/L2172</f>
        <v>0.1608910891089109</v>
      </c>
    </row>
    <row r="2173" spans="4:15" s="2" customFormat="1" ht="21.95" customHeight="1" x14ac:dyDescent="0.15">
      <c r="D2173" s="10">
        <v>2162</v>
      </c>
      <c r="E2173" s="116"/>
      <c r="F2173" s="152">
        <v>9422</v>
      </c>
      <c r="G2173" s="76" t="s">
        <v>13463</v>
      </c>
      <c r="H2173" s="76" t="s">
        <v>15396</v>
      </c>
      <c r="I2173" s="153">
        <v>1248600</v>
      </c>
      <c r="J2173" s="153">
        <v>2875574800</v>
      </c>
      <c r="K2173" s="111">
        <f>J2173/I2173</f>
        <v>2303.0392439532275</v>
      </c>
      <c r="L2173" s="111">
        <v>1374</v>
      </c>
      <c r="M2173" s="111">
        <v>1383</v>
      </c>
      <c r="N2173" s="154">
        <f>(M2173-K2173)/K2173</f>
        <v>-0.39948917343412521</v>
      </c>
      <c r="O2173" s="154">
        <f>(M2173-L2173)/L2173</f>
        <v>6.5502183406113534E-3</v>
      </c>
    </row>
    <row r="2174" spans="4:15" s="2" customFormat="1" ht="21.95" customHeight="1" x14ac:dyDescent="0.15">
      <c r="D2174" s="10">
        <v>2163</v>
      </c>
      <c r="E2174" s="116"/>
      <c r="F2174" s="152">
        <v>9424</v>
      </c>
      <c r="G2174" s="76" t="s">
        <v>13893</v>
      </c>
      <c r="H2174" s="76" t="s">
        <v>3389</v>
      </c>
      <c r="I2174" s="153">
        <v>8438800</v>
      </c>
      <c r="J2174" s="153">
        <v>995778400</v>
      </c>
      <c r="K2174" s="111">
        <f>J2174/I2174</f>
        <v>118</v>
      </c>
      <c r="L2174" s="111">
        <v>104</v>
      </c>
      <c r="M2174" s="111">
        <v>130</v>
      </c>
      <c r="N2174" s="154">
        <f>(M2174-K2174)/K2174</f>
        <v>0.10169491525423729</v>
      </c>
      <c r="O2174" s="154">
        <f>(M2174-L2174)/L2174</f>
        <v>0.25</v>
      </c>
    </row>
    <row r="2175" spans="4:15" s="2" customFormat="1" ht="21.95" customHeight="1" x14ac:dyDescent="0.15">
      <c r="D2175" s="10">
        <v>2164</v>
      </c>
      <c r="E2175" s="116"/>
      <c r="F2175" s="152">
        <v>9428</v>
      </c>
      <c r="G2175" s="76" t="s">
        <v>13893</v>
      </c>
      <c r="H2175" s="76" t="s">
        <v>15398</v>
      </c>
      <c r="I2175" s="153">
        <v>165900</v>
      </c>
      <c r="J2175" s="153">
        <v>153123700</v>
      </c>
      <c r="K2175" s="111">
        <f>J2175/I2175</f>
        <v>922.98794454490655</v>
      </c>
      <c r="L2175" s="111">
        <v>607</v>
      </c>
      <c r="M2175" s="111">
        <v>625</v>
      </c>
      <c r="N2175" s="154">
        <f>(M2175-K2175)/K2175</f>
        <v>-0.32285139400367152</v>
      </c>
      <c r="O2175" s="154">
        <f>(M2175-L2175)/L2175</f>
        <v>2.9654036243822075E-2</v>
      </c>
    </row>
    <row r="2176" spans="4:15" s="2" customFormat="1" ht="21.95" customHeight="1" x14ac:dyDescent="0.15">
      <c r="D2176" s="10">
        <v>2165</v>
      </c>
      <c r="E2176" s="116"/>
      <c r="F2176" s="152">
        <v>9432</v>
      </c>
      <c r="G2176" s="76" t="s">
        <v>13893</v>
      </c>
      <c r="H2176" s="76" t="s">
        <v>15400</v>
      </c>
      <c r="I2176" s="153">
        <v>118982700</v>
      </c>
      <c r="J2176" s="153">
        <v>591934582500</v>
      </c>
      <c r="K2176" s="111">
        <f>J2176/I2176</f>
        <v>4974.9634400631348</v>
      </c>
      <c r="L2176" s="111">
        <v>4482</v>
      </c>
      <c r="M2176" s="111">
        <v>4700</v>
      </c>
      <c r="N2176" s="154">
        <f>(M2176-K2176)/K2176</f>
        <v>-5.5269439338763347E-2</v>
      </c>
      <c r="O2176" s="154">
        <f>(M2176-L2176)/L2176</f>
        <v>4.8639000446229361E-2</v>
      </c>
    </row>
    <row r="2177" spans="4:15" s="2" customFormat="1" ht="21.95" customHeight="1" x14ac:dyDescent="0.15">
      <c r="D2177" s="10">
        <v>2166</v>
      </c>
      <c r="E2177" s="116"/>
      <c r="F2177" s="152">
        <v>9433</v>
      </c>
      <c r="G2177" s="76" t="s">
        <v>13893</v>
      </c>
      <c r="H2177" s="76" t="s">
        <v>3395</v>
      </c>
      <c r="I2177" s="153">
        <v>152273800</v>
      </c>
      <c r="J2177" s="153">
        <v>420500822700</v>
      </c>
      <c r="K2177" s="111">
        <f>J2177/I2177</f>
        <v>2761.4784861217099</v>
      </c>
      <c r="L2177" s="111">
        <v>2624</v>
      </c>
      <c r="M2177" s="111">
        <v>2693</v>
      </c>
      <c r="N2177" s="154">
        <f>(M2177-K2177)/K2177</f>
        <v>-2.4797761947398994E-2</v>
      </c>
      <c r="O2177" s="154">
        <f>(M2177-L2177)/L2177</f>
        <v>2.6295731707317072E-2</v>
      </c>
    </row>
    <row r="2178" spans="4:15" s="2" customFormat="1" ht="21.95" customHeight="1" x14ac:dyDescent="0.15">
      <c r="D2178" s="10">
        <v>2167</v>
      </c>
      <c r="E2178" s="116"/>
      <c r="F2178" s="152">
        <v>9435</v>
      </c>
      <c r="G2178" s="76" t="s">
        <v>13893</v>
      </c>
      <c r="H2178" s="76" t="s">
        <v>3397</v>
      </c>
      <c r="I2178" s="153">
        <v>1809700</v>
      </c>
      <c r="J2178" s="153">
        <v>30918649500</v>
      </c>
      <c r="K2178" s="111">
        <f>J2178/I2178</f>
        <v>17084.95855666685</v>
      </c>
      <c r="L2178" s="111">
        <v>17170</v>
      </c>
      <c r="M2178" s="111">
        <v>17180</v>
      </c>
      <c r="N2178" s="154">
        <f>(M2178-K2178)/K2178</f>
        <v>5.5628723369693491E-3</v>
      </c>
      <c r="O2178" s="154">
        <f>(M2178-L2178)/L2178</f>
        <v>5.8241118229470008E-4</v>
      </c>
    </row>
    <row r="2179" spans="4:15" s="2" customFormat="1" ht="21.95" customHeight="1" x14ac:dyDescent="0.15">
      <c r="D2179" s="10">
        <v>2168</v>
      </c>
      <c r="E2179" s="116"/>
      <c r="F2179" s="152">
        <v>9436</v>
      </c>
      <c r="G2179" s="76" t="s">
        <v>13893</v>
      </c>
      <c r="H2179" s="76" t="s">
        <v>15402</v>
      </c>
      <c r="I2179" s="153">
        <v>136200</v>
      </c>
      <c r="J2179" s="153">
        <v>540714000</v>
      </c>
      <c r="K2179" s="111">
        <f>J2179/I2179</f>
        <v>3970</v>
      </c>
      <c r="L2179" s="111">
        <v>3600</v>
      </c>
      <c r="M2179" s="111">
        <v>3875</v>
      </c>
      <c r="N2179" s="154">
        <f>(M2179-K2179)/K2179</f>
        <v>-2.3929471032745592E-2</v>
      </c>
      <c r="O2179" s="154">
        <f>(M2179-L2179)/L2179</f>
        <v>7.6388888888888895E-2</v>
      </c>
    </row>
    <row r="2180" spans="4:15" s="2" customFormat="1" ht="21.95" customHeight="1" x14ac:dyDescent="0.15">
      <c r="D2180" s="10">
        <v>2169</v>
      </c>
      <c r="E2180" s="116"/>
      <c r="F2180" s="152">
        <v>9437</v>
      </c>
      <c r="G2180" s="76" t="s">
        <v>13893</v>
      </c>
      <c r="H2180" s="76" t="s">
        <v>15404</v>
      </c>
      <c r="I2180" s="153">
        <v>125793800</v>
      </c>
      <c r="J2180" s="153">
        <v>348005037700</v>
      </c>
      <c r="K2180" s="111">
        <f>J2180/I2180</f>
        <v>2766.4720971939792</v>
      </c>
      <c r="L2180" s="111">
        <v>2472.5</v>
      </c>
      <c r="M2180" s="111">
        <v>2609</v>
      </c>
      <c r="N2180" s="154">
        <f>(M2180-K2180)/K2180</f>
        <v>-5.6921628580205968E-2</v>
      </c>
      <c r="O2180" s="154">
        <f>(M2180-L2180)/L2180</f>
        <v>5.5207280080889785E-2</v>
      </c>
    </row>
    <row r="2181" spans="4:15" s="2" customFormat="1" ht="21.95" customHeight="1" x14ac:dyDescent="0.15">
      <c r="D2181" s="10">
        <v>2170</v>
      </c>
      <c r="E2181" s="116"/>
      <c r="F2181" s="152">
        <v>9438</v>
      </c>
      <c r="G2181" s="76" t="s">
        <v>13893</v>
      </c>
      <c r="H2181" s="76" t="s">
        <v>15405</v>
      </c>
      <c r="I2181" s="153">
        <v>1833800</v>
      </c>
      <c r="J2181" s="153">
        <v>1221302800</v>
      </c>
      <c r="K2181" s="111">
        <f>J2181/I2181</f>
        <v>665.99563747409752</v>
      </c>
      <c r="L2181" s="111">
        <v>623</v>
      </c>
      <c r="M2181" s="111">
        <v>618</v>
      </c>
      <c r="N2181" s="154">
        <f>(M2181-K2181)/K2181</f>
        <v>-7.2065993789582755E-2</v>
      </c>
      <c r="O2181" s="154">
        <f>(M2181-L2181)/L2181</f>
        <v>-8.0256821829855531E-3</v>
      </c>
    </row>
    <row r="2182" spans="4:15" s="2" customFormat="1" ht="21.95" customHeight="1" x14ac:dyDescent="0.15">
      <c r="D2182" s="10">
        <v>2171</v>
      </c>
      <c r="E2182" s="116"/>
      <c r="F2182" s="152">
        <v>9449</v>
      </c>
      <c r="G2182" s="76" t="s">
        <v>13893</v>
      </c>
      <c r="H2182" s="76" t="s">
        <v>15406</v>
      </c>
      <c r="I2182" s="153">
        <v>5222900</v>
      </c>
      <c r="J2182" s="153">
        <v>11229214000</v>
      </c>
      <c r="K2182" s="111">
        <f>J2182/I2182</f>
        <v>2149.9959792452469</v>
      </c>
      <c r="L2182" s="111">
        <v>1471</v>
      </c>
      <c r="M2182" s="111">
        <v>1422</v>
      </c>
      <c r="N2182" s="154">
        <f>(M2182-K2182)/K2182</f>
        <v>-0.3386034142728066</v>
      </c>
      <c r="O2182" s="154">
        <f>(M2182-L2182)/L2182</f>
        <v>-3.3310673011556761E-2</v>
      </c>
    </row>
    <row r="2183" spans="4:15" s="2" customFormat="1" ht="21.95" customHeight="1" x14ac:dyDescent="0.15">
      <c r="D2183" s="10">
        <v>2172</v>
      </c>
      <c r="E2183" s="116"/>
      <c r="F2183" s="152">
        <v>9466</v>
      </c>
      <c r="G2183" s="76" t="s">
        <v>13463</v>
      </c>
      <c r="H2183" s="76" t="s">
        <v>15407</v>
      </c>
      <c r="I2183" s="153">
        <v>180000</v>
      </c>
      <c r="J2183" s="153">
        <v>130317000</v>
      </c>
      <c r="K2183" s="111">
        <f>J2183/I2183</f>
        <v>723.98333333333335</v>
      </c>
      <c r="L2183" s="111">
        <v>470</v>
      </c>
      <c r="M2183" s="111">
        <v>493</v>
      </c>
      <c r="N2183" s="154">
        <f>(M2183-K2183)/K2183</f>
        <v>-0.31904509772324413</v>
      </c>
      <c r="O2183" s="154">
        <f>(M2183-L2183)/L2183</f>
        <v>4.8936170212765959E-2</v>
      </c>
    </row>
    <row r="2184" spans="4:15" s="2" customFormat="1" ht="21.95" customHeight="1" x14ac:dyDescent="0.15">
      <c r="D2184" s="10">
        <v>2173</v>
      </c>
      <c r="E2184" s="116"/>
      <c r="F2184" s="152">
        <v>9468</v>
      </c>
      <c r="G2184" s="76" t="s">
        <v>13463</v>
      </c>
      <c r="H2184" s="76" t="s">
        <v>3784</v>
      </c>
      <c r="I2184" s="153">
        <v>4256000</v>
      </c>
      <c r="J2184" s="153">
        <v>4806002000</v>
      </c>
      <c r="K2184" s="111">
        <f>J2184/I2184</f>
        <v>1129.2297932330828</v>
      </c>
      <c r="L2184" s="111">
        <v>1154</v>
      </c>
      <c r="M2184" s="111">
        <v>1159</v>
      </c>
      <c r="N2184" s="154">
        <f>(M2184-K2184)/K2184</f>
        <v>2.6363284909161441E-2</v>
      </c>
      <c r="O2184" s="154">
        <f>(M2184-L2184)/L2184</f>
        <v>4.3327556325823222E-3</v>
      </c>
    </row>
    <row r="2185" spans="4:15" s="2" customFormat="1" ht="21.95" customHeight="1" x14ac:dyDescent="0.15">
      <c r="D2185" s="10">
        <v>2174</v>
      </c>
      <c r="E2185" s="116"/>
      <c r="F2185" s="152">
        <v>9470</v>
      </c>
      <c r="G2185" s="76" t="s">
        <v>13463</v>
      </c>
      <c r="H2185" s="76" t="s">
        <v>15408</v>
      </c>
      <c r="I2185" s="153">
        <v>371000</v>
      </c>
      <c r="J2185" s="153">
        <v>1791923000</v>
      </c>
      <c r="K2185" s="111">
        <f>J2185/I2185</f>
        <v>4829.9811320754716</v>
      </c>
      <c r="L2185" s="111">
        <v>4260</v>
      </c>
      <c r="M2185" s="111">
        <v>4020</v>
      </c>
      <c r="N2185" s="154">
        <f>(M2185-K2185)/K2185</f>
        <v>-0.16769861204973649</v>
      </c>
      <c r="O2185" s="154">
        <f>(M2185-L2185)/L2185</f>
        <v>-5.6338028169014086E-2</v>
      </c>
    </row>
    <row r="2186" spans="4:15" s="2" customFormat="1" ht="21.95" customHeight="1" x14ac:dyDescent="0.15">
      <c r="D2186" s="10">
        <v>2175</v>
      </c>
      <c r="E2186" s="116"/>
      <c r="F2186" s="152">
        <v>9474</v>
      </c>
      <c r="G2186" s="76" t="s">
        <v>13463</v>
      </c>
      <c r="H2186" s="76" t="s">
        <v>3410</v>
      </c>
      <c r="I2186" s="153">
        <v>3554850</v>
      </c>
      <c r="J2186" s="153">
        <v>8029203700</v>
      </c>
      <c r="K2186" s="111">
        <f>J2186/I2186</f>
        <v>2258.6617438147882</v>
      </c>
      <c r="L2186" s="111">
        <v>2328</v>
      </c>
      <c r="M2186" s="111">
        <v>2667</v>
      </c>
      <c r="N2186" s="154">
        <f>(M2186-K2186)/K2186</f>
        <v>0.18078769753967011</v>
      </c>
      <c r="O2186" s="154">
        <f>(M2186-L2186)/L2186</f>
        <v>0.14561855670103094</v>
      </c>
    </row>
    <row r="2187" spans="4:15" s="2" customFormat="1" ht="21.95" customHeight="1" x14ac:dyDescent="0.15">
      <c r="D2187" s="10">
        <v>2176</v>
      </c>
      <c r="E2187" s="116"/>
      <c r="F2187" s="152">
        <v>9475</v>
      </c>
      <c r="G2187" s="76" t="s">
        <v>13956</v>
      </c>
      <c r="H2187" s="76" t="s">
        <v>3412</v>
      </c>
      <c r="I2187" s="153">
        <v>582900</v>
      </c>
      <c r="J2187" s="153">
        <v>461648800</v>
      </c>
      <c r="K2187" s="111">
        <f>J2187/I2187</f>
        <v>791.98627551895697</v>
      </c>
      <c r="L2187" s="111">
        <v>429</v>
      </c>
      <c r="M2187" s="111">
        <v>468</v>
      </c>
      <c r="N2187" s="154">
        <f>(M2187-K2187)/K2187</f>
        <v>-0.40908066911470364</v>
      </c>
      <c r="O2187" s="154">
        <f>(M2187-L2187)/L2187</f>
        <v>9.0909090909090912E-2</v>
      </c>
    </row>
    <row r="2188" spans="4:15" s="2" customFormat="1" ht="21.95" customHeight="1" x14ac:dyDescent="0.15">
      <c r="D2188" s="10">
        <v>2177</v>
      </c>
      <c r="E2188" s="116"/>
      <c r="F2188" s="152">
        <v>9479</v>
      </c>
      <c r="G2188" s="76" t="s">
        <v>13463</v>
      </c>
      <c r="H2188" s="76" t="s">
        <v>15410</v>
      </c>
      <c r="I2188" s="153">
        <v>987800</v>
      </c>
      <c r="J2188" s="153">
        <v>224723000</v>
      </c>
      <c r="K2188" s="111">
        <f>J2188/I2188</f>
        <v>227.49848147398259</v>
      </c>
      <c r="L2188" s="111">
        <v>132</v>
      </c>
      <c r="M2188" s="111">
        <v>142</v>
      </c>
      <c r="N2188" s="154">
        <f>(M2188-K2188)/K2188</f>
        <v>-0.37582000952283479</v>
      </c>
      <c r="O2188" s="154">
        <f>(M2188-L2188)/L2188</f>
        <v>7.575757575757576E-2</v>
      </c>
    </row>
    <row r="2189" spans="4:15" s="2" customFormat="1" ht="21.95" customHeight="1" x14ac:dyDescent="0.15">
      <c r="D2189" s="10">
        <v>2178</v>
      </c>
      <c r="E2189" s="116"/>
      <c r="F2189" s="152">
        <v>9501</v>
      </c>
      <c r="G2189" s="76" t="s">
        <v>15412</v>
      </c>
      <c r="H2189" s="76" t="s">
        <v>15411</v>
      </c>
      <c r="I2189" s="153">
        <v>131469700</v>
      </c>
      <c r="J2189" s="153">
        <v>53902577000</v>
      </c>
      <c r="K2189" s="111">
        <f>J2189/I2189</f>
        <v>410</v>
      </c>
      <c r="L2189" s="111">
        <v>653</v>
      </c>
      <c r="M2189" s="111">
        <v>727</v>
      </c>
      <c r="N2189" s="154">
        <f>(M2189-K2189)/K2189</f>
        <v>0.77317073170731709</v>
      </c>
      <c r="O2189" s="154">
        <f>(M2189-L2189)/L2189</f>
        <v>0.11332312404287902</v>
      </c>
    </row>
    <row r="2190" spans="4:15" s="2" customFormat="1" ht="21.95" customHeight="1" x14ac:dyDescent="0.15">
      <c r="D2190" s="10">
        <v>2179</v>
      </c>
      <c r="E2190" s="116"/>
      <c r="F2190" s="152">
        <v>9502</v>
      </c>
      <c r="G2190" s="76" t="s">
        <v>15412</v>
      </c>
      <c r="H2190" s="76" t="s">
        <v>15414</v>
      </c>
      <c r="I2190" s="153">
        <v>60346200</v>
      </c>
      <c r="J2190" s="153">
        <v>91906758600</v>
      </c>
      <c r="K2190" s="111">
        <f>J2190/I2190</f>
        <v>1522.991648189944</v>
      </c>
      <c r="L2190" s="111">
        <v>1562.5</v>
      </c>
      <c r="M2190" s="111">
        <v>1729.5</v>
      </c>
      <c r="N2190" s="154">
        <f>(M2190-K2190)/K2190</f>
        <v>0.1355938832990243</v>
      </c>
      <c r="O2190" s="154">
        <f>(M2190-L2190)/L2190</f>
        <v>0.10688</v>
      </c>
    </row>
    <row r="2191" spans="4:15" s="2" customFormat="1" ht="21.95" customHeight="1" x14ac:dyDescent="0.15">
      <c r="D2191" s="10">
        <v>2180</v>
      </c>
      <c r="E2191" s="116"/>
      <c r="F2191" s="152">
        <v>9503</v>
      </c>
      <c r="G2191" s="76" t="s">
        <v>15412</v>
      </c>
      <c r="H2191" s="76" t="s">
        <v>15416</v>
      </c>
      <c r="I2191" s="153">
        <v>66584100</v>
      </c>
      <c r="J2191" s="153">
        <v>91993822200</v>
      </c>
      <c r="K2191" s="111">
        <f>J2191/I2191</f>
        <v>1381.6184674719641</v>
      </c>
      <c r="L2191" s="111">
        <v>1650</v>
      </c>
      <c r="M2191" s="111">
        <v>1662.5</v>
      </c>
      <c r="N2191" s="154">
        <f>(M2191-K2191)/K2191</f>
        <v>0.20329891293504701</v>
      </c>
      <c r="O2191" s="154">
        <f>(M2191-L2191)/L2191</f>
        <v>7.575757575757576E-3</v>
      </c>
    </row>
    <row r="2192" spans="4:15" s="2" customFormat="1" ht="21.95" customHeight="1" x14ac:dyDescent="0.15">
      <c r="D2192" s="10">
        <v>2181</v>
      </c>
      <c r="E2192" s="116"/>
      <c r="F2192" s="152">
        <v>9504</v>
      </c>
      <c r="G2192" s="76" t="s">
        <v>15412</v>
      </c>
      <c r="H2192" s="76" t="s">
        <v>15417</v>
      </c>
      <c r="I2192" s="153">
        <v>20845000</v>
      </c>
      <c r="J2192" s="153">
        <v>27244130000</v>
      </c>
      <c r="K2192" s="111">
        <f>J2192/I2192</f>
        <v>1306.9863276565125</v>
      </c>
      <c r="L2192" s="111">
        <v>1428</v>
      </c>
      <c r="M2192" s="111">
        <v>1501</v>
      </c>
      <c r="N2192" s="154">
        <f>(M2192-K2192)/K2192</f>
        <v>0.14844353627735579</v>
      </c>
      <c r="O2192" s="154">
        <f>(M2192-L2192)/L2192</f>
        <v>5.1120448179271707E-2</v>
      </c>
    </row>
    <row r="2193" spans="4:15" s="2" customFormat="1" ht="21.95" customHeight="1" x14ac:dyDescent="0.15">
      <c r="D2193" s="10">
        <v>2182</v>
      </c>
      <c r="E2193" s="116"/>
      <c r="F2193" s="152">
        <v>9505</v>
      </c>
      <c r="G2193" s="76" t="s">
        <v>15412</v>
      </c>
      <c r="H2193" s="76" t="s">
        <v>15418</v>
      </c>
      <c r="I2193" s="153">
        <v>15938400</v>
      </c>
      <c r="J2193" s="153">
        <v>14408313600</v>
      </c>
      <c r="K2193" s="111">
        <f>J2193/I2193</f>
        <v>904</v>
      </c>
      <c r="L2193" s="111">
        <v>959</v>
      </c>
      <c r="M2193" s="111">
        <v>959</v>
      </c>
      <c r="N2193" s="154">
        <f>(M2193-K2193)/K2193</f>
        <v>6.0840707964601767E-2</v>
      </c>
      <c r="O2193" s="154">
        <f>(M2193-L2193)/L2193</f>
        <v>0</v>
      </c>
    </row>
    <row r="2194" spans="4:15" s="2" customFormat="1" ht="21.95" customHeight="1" x14ac:dyDescent="0.15">
      <c r="D2194" s="10">
        <v>2183</v>
      </c>
      <c r="E2194" s="116"/>
      <c r="F2194" s="152">
        <v>9506</v>
      </c>
      <c r="G2194" s="76" t="s">
        <v>15412</v>
      </c>
      <c r="H2194" s="76" t="s">
        <v>15419</v>
      </c>
      <c r="I2194" s="153">
        <v>38506100</v>
      </c>
      <c r="J2194" s="153">
        <v>55486904100</v>
      </c>
      <c r="K2194" s="111">
        <f>J2194/I2194</f>
        <v>1440.9899756142534</v>
      </c>
      <c r="L2194" s="111">
        <v>1450</v>
      </c>
      <c r="M2194" s="111">
        <v>1502</v>
      </c>
      <c r="N2194" s="154">
        <f>(M2194-K2194)/K2194</f>
        <v>4.2338965168539633E-2</v>
      </c>
      <c r="O2194" s="154">
        <f>(M2194-L2194)/L2194</f>
        <v>3.5862068965517239E-2</v>
      </c>
    </row>
    <row r="2195" spans="4:15" s="2" customFormat="1" ht="21.95" customHeight="1" x14ac:dyDescent="0.15">
      <c r="D2195" s="10">
        <v>2184</v>
      </c>
      <c r="E2195" s="116"/>
      <c r="F2195" s="152">
        <v>9507</v>
      </c>
      <c r="G2195" s="76" t="s">
        <v>15412</v>
      </c>
      <c r="H2195" s="76" t="s">
        <v>15420</v>
      </c>
      <c r="I2195" s="153">
        <v>13913700</v>
      </c>
      <c r="J2195" s="153">
        <v>17767911900</v>
      </c>
      <c r="K2195" s="111">
        <f>J2195/I2195</f>
        <v>1277.0084089782013</v>
      </c>
      <c r="L2195" s="111">
        <v>1328</v>
      </c>
      <c r="M2195" s="111">
        <v>1375</v>
      </c>
      <c r="N2195" s="154">
        <f>(M2195-K2195)/K2195</f>
        <v>7.673527467231539E-2</v>
      </c>
      <c r="O2195" s="154">
        <f>(M2195-L2195)/L2195</f>
        <v>3.5391566265060244E-2</v>
      </c>
    </row>
    <row r="2196" spans="4:15" s="2" customFormat="1" ht="21.95" customHeight="1" x14ac:dyDescent="0.15">
      <c r="D2196" s="10">
        <v>2185</v>
      </c>
      <c r="E2196" s="116"/>
      <c r="F2196" s="152">
        <v>9508</v>
      </c>
      <c r="G2196" s="76" t="s">
        <v>15412</v>
      </c>
      <c r="H2196" s="76" t="s">
        <v>15421</v>
      </c>
      <c r="I2196" s="153">
        <v>39531000</v>
      </c>
      <c r="J2196" s="153">
        <v>50520436000</v>
      </c>
      <c r="K2196" s="111">
        <f>J2196/I2196</f>
        <v>1277.9953960183148</v>
      </c>
      <c r="L2196" s="111">
        <v>1309</v>
      </c>
      <c r="M2196" s="111">
        <v>1355</v>
      </c>
      <c r="N2196" s="154">
        <f>(M2196-K2196)/K2196</f>
        <v>6.0254210791054925E-2</v>
      </c>
      <c r="O2196" s="154">
        <f>(M2196-L2196)/L2196</f>
        <v>3.5141329258976318E-2</v>
      </c>
    </row>
    <row r="2197" spans="4:15" s="2" customFormat="1" ht="21.95" customHeight="1" x14ac:dyDescent="0.15">
      <c r="D2197" s="10">
        <v>2186</v>
      </c>
      <c r="E2197" s="116"/>
      <c r="F2197" s="152">
        <v>9509</v>
      </c>
      <c r="G2197" s="76" t="s">
        <v>15412</v>
      </c>
      <c r="H2197" s="76" t="s">
        <v>15422</v>
      </c>
      <c r="I2197" s="153">
        <v>14516500</v>
      </c>
      <c r="J2197" s="153">
        <v>10190542000</v>
      </c>
      <c r="K2197" s="111">
        <f>J2197/I2197</f>
        <v>701.99717562773401</v>
      </c>
      <c r="L2197" s="111">
        <v>760</v>
      </c>
      <c r="M2197" s="111">
        <v>761</v>
      </c>
      <c r="N2197" s="154">
        <f>(M2197-K2197)/K2197</f>
        <v>8.4049945527921791E-2</v>
      </c>
      <c r="O2197" s="154">
        <f>(M2197-L2197)/L2197</f>
        <v>1.3157894736842105E-3</v>
      </c>
    </row>
    <row r="2198" spans="4:15" s="2" customFormat="1" ht="21.95" customHeight="1" x14ac:dyDescent="0.15">
      <c r="D2198" s="10">
        <v>2187</v>
      </c>
      <c r="E2198" s="116"/>
      <c r="F2198" s="152">
        <v>9511</v>
      </c>
      <c r="G2198" s="76" t="s">
        <v>15412</v>
      </c>
      <c r="H2198" s="76" t="s">
        <v>15423</v>
      </c>
      <c r="I2198" s="153">
        <v>2936700</v>
      </c>
      <c r="J2198" s="153">
        <v>9074367000</v>
      </c>
      <c r="K2198" s="111">
        <f>J2198/I2198</f>
        <v>3089.9877413423228</v>
      </c>
      <c r="L2198" s="111">
        <v>2134</v>
      </c>
      <c r="M2198" s="111">
        <v>2068</v>
      </c>
      <c r="N2198" s="154">
        <f>(M2198-K2198)/K2198</f>
        <v>-0.33074168148588212</v>
      </c>
      <c r="O2198" s="154">
        <f>(M2198-L2198)/L2198</f>
        <v>-3.0927835051546393E-2</v>
      </c>
    </row>
    <row r="2199" spans="4:15" s="2" customFormat="1" ht="21.95" customHeight="1" x14ac:dyDescent="0.15">
      <c r="D2199" s="10">
        <v>2188</v>
      </c>
      <c r="E2199" s="116"/>
      <c r="F2199" s="152">
        <v>9513</v>
      </c>
      <c r="G2199" s="76" t="s">
        <v>15412</v>
      </c>
      <c r="H2199" s="76" t="s">
        <v>15424</v>
      </c>
      <c r="I2199" s="153">
        <v>16000700</v>
      </c>
      <c r="J2199" s="153">
        <v>43478395900</v>
      </c>
      <c r="K2199" s="111">
        <f>J2199/I2199</f>
        <v>2717.2808627122563</v>
      </c>
      <c r="L2199" s="111">
        <v>2606</v>
      </c>
      <c r="M2199" s="111">
        <v>2715</v>
      </c>
      <c r="N2199" s="154">
        <f>(M2199-K2199)/K2199</f>
        <v>-8.3939159310151277E-4</v>
      </c>
      <c r="O2199" s="154">
        <f>(M2199-L2199)/L2199</f>
        <v>4.1826554105909443E-2</v>
      </c>
    </row>
    <row r="2200" spans="4:15" s="2" customFormat="1" ht="21.95" customHeight="1" x14ac:dyDescent="0.15">
      <c r="D2200" s="10">
        <v>2189</v>
      </c>
      <c r="E2200" s="116"/>
      <c r="F2200" s="152">
        <v>9514</v>
      </c>
      <c r="G2200" s="76" t="s">
        <v>13463</v>
      </c>
      <c r="H2200" s="76" t="s">
        <v>15425</v>
      </c>
      <c r="I2200" s="153">
        <v>999600</v>
      </c>
      <c r="J2200" s="153">
        <v>1354458000</v>
      </c>
      <c r="K2200" s="111">
        <f>J2200/I2200</f>
        <v>1355</v>
      </c>
      <c r="L2200" s="111">
        <v>838</v>
      </c>
      <c r="M2200" s="111">
        <v>850</v>
      </c>
      <c r="N2200" s="154">
        <f>(M2200-K2200)/K2200</f>
        <v>-0.37269372693726938</v>
      </c>
      <c r="O2200" s="154">
        <f>(M2200-L2200)/L2200</f>
        <v>1.4319809069212411E-2</v>
      </c>
    </row>
    <row r="2201" spans="4:15" s="2" customFormat="1" ht="21.95" customHeight="1" x14ac:dyDescent="0.15">
      <c r="D2201" s="10">
        <v>2190</v>
      </c>
      <c r="E2201" s="116"/>
      <c r="F2201" s="152">
        <v>9517</v>
      </c>
      <c r="G2201" s="76" t="s">
        <v>15412</v>
      </c>
      <c r="H2201" s="76" t="s">
        <v>15426</v>
      </c>
      <c r="I2201" s="153">
        <v>1729400</v>
      </c>
      <c r="J2201" s="153">
        <v>1450954600</v>
      </c>
      <c r="K2201" s="111">
        <f>J2201/I2201</f>
        <v>838.9930611772869</v>
      </c>
      <c r="L2201" s="111">
        <v>562</v>
      </c>
      <c r="M2201" s="111">
        <v>603</v>
      </c>
      <c r="N2201" s="154">
        <f>(M2201-K2201)/K2201</f>
        <v>-0.28128130266791257</v>
      </c>
      <c r="O2201" s="154">
        <f>(M2201-L2201)/L2201</f>
        <v>7.2953736654804271E-2</v>
      </c>
    </row>
    <row r="2202" spans="4:15" s="2" customFormat="1" ht="21.95" customHeight="1" x14ac:dyDescent="0.15">
      <c r="D2202" s="10">
        <v>2191</v>
      </c>
      <c r="E2202" s="116"/>
      <c r="F2202" s="152">
        <v>9519</v>
      </c>
      <c r="G2202" s="76" t="s">
        <v>15412</v>
      </c>
      <c r="H2202" s="76" t="s">
        <v>4549</v>
      </c>
      <c r="I2202" s="153">
        <v>284100</v>
      </c>
      <c r="J2202" s="153">
        <v>628145100</v>
      </c>
      <c r="K2202" s="111">
        <f>J2202/I2202</f>
        <v>2211</v>
      </c>
      <c r="L2202" s="111">
        <v>798</v>
      </c>
      <c r="M2202" s="111">
        <v>1048</v>
      </c>
      <c r="N2202" s="154">
        <f>(M2202-K2202)/K2202</f>
        <v>-0.52600633197648128</v>
      </c>
      <c r="O2202" s="154">
        <f>(M2202-L2202)/L2202</f>
        <v>0.31328320802005011</v>
      </c>
    </row>
    <row r="2203" spans="4:15" s="2" customFormat="1" ht="21.95" customHeight="1" x14ac:dyDescent="0.15">
      <c r="D2203" s="10">
        <v>2192</v>
      </c>
      <c r="E2203" s="116"/>
      <c r="F2203" s="152">
        <v>9531</v>
      </c>
      <c r="G2203" s="76" t="s">
        <v>15430</v>
      </c>
      <c r="H2203" s="76" t="s">
        <v>15429</v>
      </c>
      <c r="I2203" s="153">
        <v>41204700</v>
      </c>
      <c r="J2203" s="153">
        <v>117391706300</v>
      </c>
      <c r="K2203" s="111">
        <f>J2203/I2203</f>
        <v>2848.9882537671674</v>
      </c>
      <c r="L2203" s="111">
        <v>2785.5</v>
      </c>
      <c r="M2203" s="111">
        <v>2859.5</v>
      </c>
      <c r="N2203" s="154">
        <f>(M2203-K2203)/K2203</f>
        <v>3.6896418294926608E-3</v>
      </c>
      <c r="O2203" s="154">
        <f>(M2203-L2203)/L2203</f>
        <v>2.6566146113803625E-2</v>
      </c>
    </row>
    <row r="2204" spans="4:15" s="2" customFormat="1" ht="21.95" customHeight="1" x14ac:dyDescent="0.15">
      <c r="D2204" s="10">
        <v>2193</v>
      </c>
      <c r="E2204" s="116"/>
      <c r="F2204" s="152">
        <v>9532</v>
      </c>
      <c r="G2204" s="76" t="s">
        <v>15430</v>
      </c>
      <c r="H2204" s="76" t="s">
        <v>15431</v>
      </c>
      <c r="I2204" s="153">
        <v>36134700</v>
      </c>
      <c r="J2204" s="153">
        <v>76767492650</v>
      </c>
      <c r="K2204" s="111">
        <f>J2204/I2204</f>
        <v>2124.4812507091519</v>
      </c>
      <c r="L2204" s="111">
        <v>2009</v>
      </c>
      <c r="M2204" s="111">
        <v>2164</v>
      </c>
      <c r="N2204" s="154">
        <f>(M2204-K2204)/K2204</f>
        <v>1.8601599462295421E-2</v>
      </c>
      <c r="O2204" s="154">
        <f>(M2204-L2204)/L2204</f>
        <v>7.715281234444997E-2</v>
      </c>
    </row>
    <row r="2205" spans="4:15" s="2" customFormat="1" ht="21.95" customHeight="1" x14ac:dyDescent="0.15">
      <c r="D2205" s="10">
        <v>2194</v>
      </c>
      <c r="E2205" s="116"/>
      <c r="F2205" s="152">
        <v>9533</v>
      </c>
      <c r="G2205" s="76" t="s">
        <v>15430</v>
      </c>
      <c r="H2205" s="76" t="s">
        <v>15432</v>
      </c>
      <c r="I2205" s="153">
        <v>7773500</v>
      </c>
      <c r="J2205" s="153">
        <v>25613582500</v>
      </c>
      <c r="K2205" s="111">
        <f>J2205/I2205</f>
        <v>3294.9871357818229</v>
      </c>
      <c r="L2205" s="111">
        <v>4635</v>
      </c>
      <c r="M2205" s="111">
        <v>4605</v>
      </c>
      <c r="N2205" s="154">
        <f>(M2205-K2205)/K2205</f>
        <v>0.39757753527840162</v>
      </c>
      <c r="O2205" s="154">
        <f>(M2205-L2205)/L2205</f>
        <v>-6.4724919093851136E-3</v>
      </c>
    </row>
    <row r="2206" spans="4:15" s="2" customFormat="1" ht="21.95" customHeight="1" x14ac:dyDescent="0.15">
      <c r="D2206" s="10">
        <v>2195</v>
      </c>
      <c r="E2206" s="116"/>
      <c r="F2206" s="152">
        <v>9534</v>
      </c>
      <c r="G2206" s="76" t="s">
        <v>15430</v>
      </c>
      <c r="H2206" s="76" t="s">
        <v>15433</v>
      </c>
      <c r="I2206" s="153">
        <v>3661000</v>
      </c>
      <c r="J2206" s="153">
        <v>1109275000</v>
      </c>
      <c r="K2206" s="111">
        <f>J2206/I2206</f>
        <v>302.99781480469818</v>
      </c>
      <c r="L2206" s="111">
        <v>1521</v>
      </c>
      <c r="M2206" s="111">
        <v>1486</v>
      </c>
      <c r="N2206" s="154">
        <f>(M2206-K2206)/K2206</f>
        <v>3.9043257983818256</v>
      </c>
      <c r="O2206" s="154">
        <f>(M2206-L2206)/L2206</f>
        <v>-2.3011176857330704E-2</v>
      </c>
    </row>
    <row r="2207" spans="4:15" s="2" customFormat="1" ht="21.95" customHeight="1" x14ac:dyDescent="0.15">
      <c r="D2207" s="10">
        <v>2196</v>
      </c>
      <c r="E2207" s="116"/>
      <c r="F2207" s="152">
        <v>9535</v>
      </c>
      <c r="G2207" s="76" t="s">
        <v>15430</v>
      </c>
      <c r="H2207" s="76" t="s">
        <v>15434</v>
      </c>
      <c r="I2207" s="153">
        <v>1839300</v>
      </c>
      <c r="J2207" s="153">
        <v>708123700</v>
      </c>
      <c r="K2207" s="111">
        <f>J2207/I2207</f>
        <v>384.99630294133635</v>
      </c>
      <c r="L2207" s="111">
        <v>342</v>
      </c>
      <c r="M2207" s="111">
        <v>340</v>
      </c>
      <c r="N2207" s="154">
        <f>(M2207-K2207)/K2207</f>
        <v>-0.11687463645123014</v>
      </c>
      <c r="O2207" s="154">
        <f>(M2207-L2207)/L2207</f>
        <v>-5.8479532163742687E-3</v>
      </c>
    </row>
    <row r="2208" spans="4:15" s="2" customFormat="1" ht="21.95" customHeight="1" x14ac:dyDescent="0.15">
      <c r="D2208" s="10">
        <v>2197</v>
      </c>
      <c r="E2208" s="116"/>
      <c r="F2208" s="152">
        <v>9536</v>
      </c>
      <c r="G2208" s="76" t="s">
        <v>15430</v>
      </c>
      <c r="H2208" s="76" t="s">
        <v>15435</v>
      </c>
      <c r="I2208" s="153">
        <v>1586400</v>
      </c>
      <c r="J2208" s="153">
        <v>4422848200</v>
      </c>
      <c r="K2208" s="111">
        <f>J2208/I2208</f>
        <v>2787.9779374684822</v>
      </c>
      <c r="L2208" s="111">
        <v>2539</v>
      </c>
      <c r="M2208" s="111">
        <v>2483</v>
      </c>
      <c r="N2208" s="154">
        <f>(M2208-K2208)/K2208</f>
        <v>-0.10939036976218179</v>
      </c>
      <c r="O2208" s="154">
        <f>(M2208-L2208)/L2208</f>
        <v>-2.2055927530523829E-2</v>
      </c>
    </row>
    <row r="2209" spans="4:15" s="2" customFormat="1" ht="21.95" customHeight="1" x14ac:dyDescent="0.15">
      <c r="D2209" s="10">
        <v>2198</v>
      </c>
      <c r="E2209" s="116"/>
      <c r="F2209" s="152">
        <v>9539</v>
      </c>
      <c r="G2209" s="76" t="s">
        <v>15430</v>
      </c>
      <c r="H2209" s="76" t="s">
        <v>15436</v>
      </c>
      <c r="I2209" s="153">
        <v>184000</v>
      </c>
      <c r="J2209" s="153">
        <v>119784000</v>
      </c>
      <c r="K2209" s="111">
        <f>J2209/I2209</f>
        <v>651</v>
      </c>
      <c r="L2209" s="111">
        <v>2770</v>
      </c>
      <c r="M2209" s="111">
        <v>2924</v>
      </c>
      <c r="N2209" s="154">
        <f>(M2209-K2209)/K2209</f>
        <v>3.4915514592933947</v>
      </c>
      <c r="O2209" s="154">
        <f>(M2209-L2209)/L2209</f>
        <v>5.55956678700361E-2</v>
      </c>
    </row>
    <row r="2210" spans="4:15" s="2" customFormat="1" ht="21.95" customHeight="1" x14ac:dyDescent="0.15">
      <c r="D2210" s="10">
        <v>2199</v>
      </c>
      <c r="E2210" s="116"/>
      <c r="F2210" s="152">
        <v>9543</v>
      </c>
      <c r="G2210" s="76" t="s">
        <v>15430</v>
      </c>
      <c r="H2210" s="76" t="s">
        <v>3892</v>
      </c>
      <c r="I2210" s="153">
        <v>4403200</v>
      </c>
      <c r="J2210" s="153">
        <v>4213862400</v>
      </c>
      <c r="K2210" s="111">
        <f>J2210/I2210</f>
        <v>957</v>
      </c>
      <c r="L2210" s="111">
        <v>852</v>
      </c>
      <c r="M2210" s="111">
        <v>900</v>
      </c>
      <c r="N2210" s="154">
        <f>(M2210-K2210)/K2210</f>
        <v>-5.9561128526645767E-2</v>
      </c>
      <c r="O2210" s="154">
        <f>(M2210-L2210)/L2210</f>
        <v>5.6338028169014086E-2</v>
      </c>
    </row>
    <row r="2211" spans="4:15" s="2" customFormat="1" ht="21.95" customHeight="1" x14ac:dyDescent="0.15">
      <c r="D2211" s="10">
        <v>2200</v>
      </c>
      <c r="E2211" s="116"/>
      <c r="F2211" s="152">
        <v>9551</v>
      </c>
      <c r="G2211" s="76" t="s">
        <v>13463</v>
      </c>
      <c r="H2211" s="76" t="s">
        <v>15437</v>
      </c>
      <c r="I2211" s="153">
        <v>1185800</v>
      </c>
      <c r="J2211" s="153">
        <v>3977686500</v>
      </c>
      <c r="K2211" s="111">
        <f>J2211/I2211</f>
        <v>3354.4328723224826</v>
      </c>
      <c r="L2211" s="111">
        <v>2932</v>
      </c>
      <c r="M2211" s="111">
        <v>2901</v>
      </c>
      <c r="N2211" s="154">
        <f>(M2211-K2211)/K2211</f>
        <v>-0.13517422753150604</v>
      </c>
      <c r="O2211" s="154">
        <f>(M2211-L2211)/L2211</f>
        <v>-1.0572987721691678E-2</v>
      </c>
    </row>
    <row r="2212" spans="4:15" s="2" customFormat="1" ht="21.95" customHeight="1" x14ac:dyDescent="0.15">
      <c r="D2212" s="10">
        <v>2201</v>
      </c>
      <c r="E2212" s="116"/>
      <c r="F2212" s="152">
        <v>9600</v>
      </c>
      <c r="G2212" s="76" t="s">
        <v>13463</v>
      </c>
      <c r="H2212" s="76" t="s">
        <v>15438</v>
      </c>
      <c r="I2212" s="153">
        <v>609000</v>
      </c>
      <c r="J2212" s="153">
        <v>1006669400</v>
      </c>
      <c r="K2212" s="111">
        <f>J2212/I2212</f>
        <v>1652.9875205254516</v>
      </c>
      <c r="L2212" s="111">
        <v>1372</v>
      </c>
      <c r="M2212" s="111">
        <v>1335</v>
      </c>
      <c r="N2212" s="154">
        <f>(M2212-K2212)/K2212</f>
        <v>-0.19237139819686586</v>
      </c>
      <c r="O2212" s="154">
        <f>(M2212-L2212)/L2212</f>
        <v>-2.696793002915452E-2</v>
      </c>
    </row>
    <row r="2213" spans="4:15" s="2" customFormat="1" ht="21.95" customHeight="1" x14ac:dyDescent="0.15">
      <c r="D2213" s="10">
        <v>2202</v>
      </c>
      <c r="E2213" s="116"/>
      <c r="F2213" s="152">
        <v>9601</v>
      </c>
      <c r="G2213" s="76" t="s">
        <v>13463</v>
      </c>
      <c r="H2213" s="76" t="s">
        <v>15439</v>
      </c>
      <c r="I2213" s="153">
        <v>836300</v>
      </c>
      <c r="J2213" s="153">
        <v>12645078000</v>
      </c>
      <c r="K2213" s="111">
        <f>J2213/I2213</f>
        <v>15120.26545498027</v>
      </c>
      <c r="L2213" s="111">
        <v>10640</v>
      </c>
      <c r="M2213" s="111">
        <v>10910</v>
      </c>
      <c r="N2213" s="154">
        <f>(M2213-K2213)/K2213</f>
        <v>-0.27845182133317009</v>
      </c>
      <c r="O2213" s="154">
        <f>(M2213-L2213)/L2213</f>
        <v>2.5375939849624059E-2</v>
      </c>
    </row>
    <row r="2214" spans="4:15" s="2" customFormat="1" ht="21.95" customHeight="1" x14ac:dyDescent="0.15">
      <c r="D2214" s="10">
        <v>2203</v>
      </c>
      <c r="E2214" s="116"/>
      <c r="F2214" s="152">
        <v>9602</v>
      </c>
      <c r="G2214" s="76" t="s">
        <v>13463</v>
      </c>
      <c r="H2214" s="76" t="s">
        <v>15440</v>
      </c>
      <c r="I2214" s="153">
        <v>9935400</v>
      </c>
      <c r="J2214" s="153">
        <v>35394436750</v>
      </c>
      <c r="K2214" s="111">
        <f>J2214/I2214</f>
        <v>3562.457148177225</v>
      </c>
      <c r="L2214" s="111">
        <v>3980</v>
      </c>
      <c r="M2214" s="111">
        <v>3965</v>
      </c>
      <c r="N2214" s="154">
        <f>(M2214-K2214)/K2214</f>
        <v>0.11299584390193745</v>
      </c>
      <c r="O2214" s="154">
        <f>(M2214-L2214)/L2214</f>
        <v>-3.7688442211055275E-3</v>
      </c>
    </row>
    <row r="2215" spans="4:15" s="2" customFormat="1" ht="21.95" customHeight="1" x14ac:dyDescent="0.15">
      <c r="D2215" s="10">
        <v>2204</v>
      </c>
      <c r="E2215" s="116"/>
      <c r="F2215" s="152">
        <v>9603</v>
      </c>
      <c r="G2215" s="76" t="s">
        <v>13463</v>
      </c>
      <c r="H2215" s="76" t="s">
        <v>15441</v>
      </c>
      <c r="I2215" s="153">
        <v>2594800</v>
      </c>
      <c r="J2215" s="153">
        <v>10015928000</v>
      </c>
      <c r="K2215" s="111">
        <f>J2215/I2215</f>
        <v>3860</v>
      </c>
      <c r="L2215" s="111">
        <v>3985</v>
      </c>
      <c r="M2215" s="111">
        <v>4025</v>
      </c>
      <c r="N2215" s="154">
        <f>(M2215-K2215)/K2215</f>
        <v>4.2746113989637305E-2</v>
      </c>
      <c r="O2215" s="154">
        <f>(M2215-L2215)/L2215</f>
        <v>1.0037641154328732E-2</v>
      </c>
    </row>
    <row r="2216" spans="4:15" s="2" customFormat="1" ht="21.95" customHeight="1" x14ac:dyDescent="0.15">
      <c r="D2216" s="10">
        <v>2205</v>
      </c>
      <c r="E2216" s="116"/>
      <c r="F2216" s="152">
        <v>9605</v>
      </c>
      <c r="G2216" s="76" t="s">
        <v>13463</v>
      </c>
      <c r="H2216" s="76" t="s">
        <v>15442</v>
      </c>
      <c r="I2216" s="153">
        <v>670000</v>
      </c>
      <c r="J2216" s="153">
        <v>7785384000</v>
      </c>
      <c r="K2216" s="111">
        <f>J2216/I2216</f>
        <v>11619.976119402985</v>
      </c>
      <c r="L2216" s="111">
        <v>12900</v>
      </c>
      <c r="M2216" s="111">
        <v>13310</v>
      </c>
      <c r="N2216" s="154">
        <f>(M2216-K2216)/K2216</f>
        <v>0.14544125248028869</v>
      </c>
      <c r="O2216" s="154">
        <f>(M2216-L2216)/L2216</f>
        <v>3.1782945736434108E-2</v>
      </c>
    </row>
    <row r="2217" spans="4:15" s="2" customFormat="1" ht="21.95" customHeight="1" x14ac:dyDescent="0.15">
      <c r="D2217" s="10">
        <v>2206</v>
      </c>
      <c r="E2217" s="116"/>
      <c r="F2217" s="152">
        <v>9612</v>
      </c>
      <c r="G2217" s="76" t="s">
        <v>13463</v>
      </c>
      <c r="H2217" s="76" t="s">
        <v>15443</v>
      </c>
      <c r="I2217" s="153">
        <v>168500</v>
      </c>
      <c r="J2217" s="153">
        <v>397997000</v>
      </c>
      <c r="K2217" s="111">
        <f>J2217/I2217</f>
        <v>2362</v>
      </c>
      <c r="L2217" s="111">
        <v>2398</v>
      </c>
      <c r="M2217" s="111">
        <v>2043</v>
      </c>
      <c r="N2217" s="154">
        <f>(M2217-K2217)/K2217</f>
        <v>-0.1350550381033023</v>
      </c>
      <c r="O2217" s="154">
        <f>(M2217-L2217)/L2217</f>
        <v>-0.14804003336113428</v>
      </c>
    </row>
    <row r="2218" spans="4:15" s="2" customFormat="1" ht="21.95" customHeight="1" x14ac:dyDescent="0.15">
      <c r="D2218" s="10">
        <v>2207</v>
      </c>
      <c r="E2218" s="116"/>
      <c r="F2218" s="152">
        <v>9613</v>
      </c>
      <c r="G2218" s="76" t="s">
        <v>13893</v>
      </c>
      <c r="H2218" s="76" t="s">
        <v>15444</v>
      </c>
      <c r="I2218" s="153">
        <v>60421100</v>
      </c>
      <c r="J2218" s="153">
        <v>68847593450</v>
      </c>
      <c r="K2218" s="111">
        <f>J2218/I2218</f>
        <v>1139.4627613532359</v>
      </c>
      <c r="L2218" s="111">
        <v>1205</v>
      </c>
      <c r="M2218" s="111">
        <v>1278</v>
      </c>
      <c r="N2218" s="154">
        <f>(M2218-K2218)/K2218</f>
        <v>0.1215811901410767</v>
      </c>
      <c r="O2218" s="154">
        <f>(M2218-L2218)/L2218</f>
        <v>6.0580912863070539E-2</v>
      </c>
    </row>
    <row r="2219" spans="4:15" s="2" customFormat="1" ht="21.95" customHeight="1" x14ac:dyDescent="0.15">
      <c r="D2219" s="10">
        <v>2208</v>
      </c>
      <c r="E2219" s="116"/>
      <c r="F2219" s="152">
        <v>9616</v>
      </c>
      <c r="G2219" s="76" t="s">
        <v>13463</v>
      </c>
      <c r="H2219" s="76" t="s">
        <v>15445</v>
      </c>
      <c r="I2219" s="153">
        <v>2102400</v>
      </c>
      <c r="J2219" s="153">
        <v>10739034000</v>
      </c>
      <c r="K2219" s="111">
        <f>J2219/I2219</f>
        <v>5107.9880136986303</v>
      </c>
      <c r="L2219" s="111">
        <v>4820</v>
      </c>
      <c r="M2219" s="111">
        <v>4950</v>
      </c>
      <c r="N2219" s="154">
        <f>(M2219-K2219)/K2219</f>
        <v>-3.0929597578329703E-2</v>
      </c>
      <c r="O2219" s="154">
        <f>(M2219-L2219)/L2219</f>
        <v>2.6970954356846474E-2</v>
      </c>
    </row>
    <row r="2220" spans="4:15" s="2" customFormat="1" ht="21.95" customHeight="1" x14ac:dyDescent="0.15">
      <c r="D2220" s="10">
        <v>2209</v>
      </c>
      <c r="E2220" s="116"/>
      <c r="F2220" s="152">
        <v>9619</v>
      </c>
      <c r="G2220" s="76" t="s">
        <v>13463</v>
      </c>
      <c r="H2220" s="76" t="s">
        <v>15446</v>
      </c>
      <c r="I2220" s="153">
        <v>1332800</v>
      </c>
      <c r="J2220" s="153">
        <v>2029840000</v>
      </c>
      <c r="K2220" s="111">
        <f>J2220/I2220</f>
        <v>1522.9891956782712</v>
      </c>
      <c r="L2220" s="111">
        <v>1150</v>
      </c>
      <c r="M2220" s="111">
        <v>1183</v>
      </c>
      <c r="N2220" s="154">
        <f>(M2220-K2220)/K2220</f>
        <v>-0.22323808773105266</v>
      </c>
      <c r="O2220" s="154">
        <f>(M2220-L2220)/L2220</f>
        <v>2.8695652173913042E-2</v>
      </c>
    </row>
    <row r="2221" spans="4:15" s="2" customFormat="1" ht="21.95" customHeight="1" x14ac:dyDescent="0.15">
      <c r="D2221" s="10">
        <v>2210</v>
      </c>
      <c r="E2221" s="116"/>
      <c r="F2221" s="152">
        <v>9621</v>
      </c>
      <c r="G2221" s="76" t="s">
        <v>13463</v>
      </c>
      <c r="H2221" s="76" t="s">
        <v>15447</v>
      </c>
      <c r="I2221" s="153">
        <v>820600</v>
      </c>
      <c r="J2221" s="153">
        <v>1139813400</v>
      </c>
      <c r="K2221" s="111">
        <f>J2221/I2221</f>
        <v>1389</v>
      </c>
      <c r="L2221" s="111">
        <v>1552</v>
      </c>
      <c r="M2221" s="111">
        <v>1363</v>
      </c>
      <c r="N2221" s="154">
        <f>(M2221-K2221)/K2221</f>
        <v>-1.8718502519798418E-2</v>
      </c>
      <c r="O2221" s="154">
        <f>(M2221-L2221)/L2221</f>
        <v>-0.12177835051546392</v>
      </c>
    </row>
    <row r="2222" spans="4:15" s="2" customFormat="1" ht="21.95" customHeight="1" x14ac:dyDescent="0.15">
      <c r="D2222" s="10">
        <v>2211</v>
      </c>
      <c r="E2222" s="116"/>
      <c r="F2222" s="152">
        <v>9622</v>
      </c>
      <c r="G2222" s="76" t="s">
        <v>13463</v>
      </c>
      <c r="H2222" s="76" t="s">
        <v>3470</v>
      </c>
      <c r="I2222" s="153">
        <v>763200</v>
      </c>
      <c r="J2222" s="153">
        <v>1121904000</v>
      </c>
      <c r="K2222" s="111">
        <f>J2222/I2222</f>
        <v>1470</v>
      </c>
      <c r="L2222" s="111">
        <v>1203</v>
      </c>
      <c r="M2222" s="111">
        <v>1244</v>
      </c>
      <c r="N2222" s="154">
        <f>(M2222-K2222)/K2222</f>
        <v>-0.15374149659863945</v>
      </c>
      <c r="O2222" s="154">
        <f>(M2222-L2222)/L2222</f>
        <v>3.408146300914381E-2</v>
      </c>
    </row>
    <row r="2223" spans="4:15" s="2" customFormat="1" ht="21.95" customHeight="1" x14ac:dyDescent="0.15">
      <c r="D2223" s="10">
        <v>2212</v>
      </c>
      <c r="E2223" s="116"/>
      <c r="F2223" s="152">
        <v>9624</v>
      </c>
      <c r="G2223" s="76" t="s">
        <v>13463</v>
      </c>
      <c r="H2223" s="76" t="s">
        <v>15448</v>
      </c>
      <c r="I2223" s="153">
        <v>270200</v>
      </c>
      <c r="J2223" s="153">
        <v>222915000</v>
      </c>
      <c r="K2223" s="111">
        <f>J2223/I2223</f>
        <v>825</v>
      </c>
      <c r="L2223" s="111">
        <v>695</v>
      </c>
      <c r="M2223" s="111">
        <v>689</v>
      </c>
      <c r="N2223" s="154">
        <f>(M2223-K2223)/K2223</f>
        <v>-0.16484848484848486</v>
      </c>
      <c r="O2223" s="154">
        <f>(M2223-L2223)/L2223</f>
        <v>-8.6330935251798559E-3</v>
      </c>
    </row>
    <row r="2224" spans="4:15" s="2" customFormat="1" ht="21.95" customHeight="1" x14ac:dyDescent="0.15">
      <c r="D2224" s="10">
        <v>2213</v>
      </c>
      <c r="E2224" s="116"/>
      <c r="F2224" s="152">
        <v>9627</v>
      </c>
      <c r="G2224" s="76" t="s">
        <v>13590</v>
      </c>
      <c r="H2224" s="76" t="s">
        <v>15449</v>
      </c>
      <c r="I2224" s="153">
        <v>2098300</v>
      </c>
      <c r="J2224" s="153">
        <v>16681485000</v>
      </c>
      <c r="K2224" s="111">
        <f>J2224/I2224</f>
        <v>7950</v>
      </c>
      <c r="L2224" s="111">
        <v>7870</v>
      </c>
      <c r="M2224" s="111">
        <v>7940</v>
      </c>
      <c r="N2224" s="154">
        <f>(M2224-K2224)/K2224</f>
        <v>-1.2578616352201257E-3</v>
      </c>
      <c r="O2224" s="154">
        <f>(M2224-L2224)/L2224</f>
        <v>8.8945362134688691E-3</v>
      </c>
    </row>
    <row r="2225" spans="4:15" s="2" customFormat="1" ht="21.95" customHeight="1" x14ac:dyDescent="0.15">
      <c r="D2225" s="10">
        <v>2214</v>
      </c>
      <c r="E2225" s="116"/>
      <c r="F2225" s="152">
        <v>9628</v>
      </c>
      <c r="G2225" s="76" t="s">
        <v>13463</v>
      </c>
      <c r="H2225" s="76" t="s">
        <v>15450</v>
      </c>
      <c r="I2225" s="153">
        <v>239800</v>
      </c>
      <c r="J2225" s="153">
        <v>624674200</v>
      </c>
      <c r="K2225" s="111">
        <f>J2225/I2225</f>
        <v>2604.9799833194329</v>
      </c>
      <c r="L2225" s="111">
        <v>2227</v>
      </c>
      <c r="M2225" s="111">
        <v>2351</v>
      </c>
      <c r="N2225" s="154">
        <f>(M2225-K2225)/K2225</f>
        <v>-9.7497863686382455E-2</v>
      </c>
      <c r="O2225" s="154">
        <f>(M2225-L2225)/L2225</f>
        <v>5.5680287382128421E-2</v>
      </c>
    </row>
    <row r="2226" spans="4:15" s="2" customFormat="1" ht="21.95" customHeight="1" x14ac:dyDescent="0.15">
      <c r="D2226" s="10">
        <v>2215</v>
      </c>
      <c r="E2226" s="116"/>
      <c r="F2226" s="152">
        <v>9629</v>
      </c>
      <c r="G2226" s="76" t="s">
        <v>13463</v>
      </c>
      <c r="H2226" s="76" t="s">
        <v>15451</v>
      </c>
      <c r="I2226" s="153">
        <v>130000</v>
      </c>
      <c r="J2226" s="153">
        <v>228793800</v>
      </c>
      <c r="K2226" s="111">
        <f>J2226/I2226</f>
        <v>1759.9523076923076</v>
      </c>
      <c r="L2226" s="111">
        <v>2146</v>
      </c>
      <c r="M2226" s="111">
        <v>1966</v>
      </c>
      <c r="N2226" s="154">
        <f>(M2226-K2226)/K2226</f>
        <v>0.11707572495408534</v>
      </c>
      <c r="O2226" s="154">
        <f>(M2226-L2226)/L2226</f>
        <v>-8.3876980428704562E-2</v>
      </c>
    </row>
    <row r="2227" spans="4:15" s="2" customFormat="1" ht="21.95" customHeight="1" x14ac:dyDescent="0.15">
      <c r="D2227" s="10">
        <v>2216</v>
      </c>
      <c r="E2227" s="116"/>
      <c r="F2227" s="152">
        <v>9631</v>
      </c>
      <c r="G2227" s="76" t="s">
        <v>13463</v>
      </c>
      <c r="H2227" s="76" t="s">
        <v>15452</v>
      </c>
      <c r="I2227" s="153">
        <v>6000</v>
      </c>
      <c r="J2227" s="153">
        <v>5754000</v>
      </c>
      <c r="K2227" s="111">
        <f>J2227/I2227</f>
        <v>959</v>
      </c>
      <c r="L2227" s="111">
        <v>4690</v>
      </c>
      <c r="M2227" s="111">
        <v>4840</v>
      </c>
      <c r="N2227" s="154">
        <f>(M2227-K2227)/K2227</f>
        <v>4.0469238790406674</v>
      </c>
      <c r="O2227" s="154">
        <f>(M2227-L2227)/L2227</f>
        <v>3.1982942430703626E-2</v>
      </c>
    </row>
    <row r="2228" spans="4:15" s="2" customFormat="1" ht="21.95" customHeight="1" x14ac:dyDescent="0.15">
      <c r="D2228" s="10">
        <v>2217</v>
      </c>
      <c r="E2228" s="116"/>
      <c r="F2228" s="152">
        <v>9632</v>
      </c>
      <c r="G2228" s="76" t="s">
        <v>13463</v>
      </c>
      <c r="H2228" s="76" t="s">
        <v>15453</v>
      </c>
      <c r="I2228" s="153">
        <v>109700</v>
      </c>
      <c r="J2228" s="153">
        <v>744239750</v>
      </c>
      <c r="K2228" s="111">
        <f>J2228/I2228</f>
        <v>6784.3185961713762</v>
      </c>
      <c r="L2228" s="111">
        <v>5300</v>
      </c>
      <c r="M2228" s="111">
        <v>5400</v>
      </c>
      <c r="N2228" s="154">
        <f>(M2228-K2228)/K2228</f>
        <v>-0.20404681421544599</v>
      </c>
      <c r="O2228" s="154">
        <f>(M2228-L2228)/L2228</f>
        <v>1.8867924528301886E-2</v>
      </c>
    </row>
    <row r="2229" spans="4:15" s="2" customFormat="1" ht="21.95" customHeight="1" x14ac:dyDescent="0.15">
      <c r="D2229" s="10">
        <v>2218</v>
      </c>
      <c r="E2229" s="116"/>
      <c r="F2229" s="152">
        <v>9633</v>
      </c>
      <c r="G2229" s="76" t="s">
        <v>13463</v>
      </c>
      <c r="H2229" s="76" t="s">
        <v>15454</v>
      </c>
      <c r="I2229" s="153">
        <v>511400</v>
      </c>
      <c r="J2229" s="153">
        <v>734366400</v>
      </c>
      <c r="K2229" s="111">
        <f>J2229/I2229</f>
        <v>1435.9921783339851</v>
      </c>
      <c r="L2229" s="111">
        <v>1222</v>
      </c>
      <c r="M2229" s="111">
        <v>1229</v>
      </c>
      <c r="N2229" s="154">
        <f>(M2229-K2229)/K2229</f>
        <v>-0.14414575612391847</v>
      </c>
      <c r="O2229" s="154">
        <f>(M2229-L2229)/L2229</f>
        <v>5.7283142389525366E-3</v>
      </c>
    </row>
    <row r="2230" spans="4:15" s="2" customFormat="1" ht="21.95" customHeight="1" x14ac:dyDescent="0.15">
      <c r="D2230" s="10">
        <v>2219</v>
      </c>
      <c r="E2230" s="116"/>
      <c r="F2230" s="152">
        <v>9640</v>
      </c>
      <c r="G2230" s="76" t="s">
        <v>13463</v>
      </c>
      <c r="H2230" s="76" t="s">
        <v>15455</v>
      </c>
      <c r="I2230" s="153">
        <v>2500</v>
      </c>
      <c r="J2230" s="153">
        <v>4560000</v>
      </c>
      <c r="K2230" s="111">
        <f>J2230/I2230</f>
        <v>1824</v>
      </c>
      <c r="L2230" s="111">
        <v>1252</v>
      </c>
      <c r="M2230" s="111">
        <v>1378</v>
      </c>
      <c r="N2230" s="154">
        <f>(M2230-K2230)/K2230</f>
        <v>-0.24451754385964913</v>
      </c>
      <c r="O2230" s="154">
        <f>(M2230-L2230)/L2230</f>
        <v>0.10063897763578275</v>
      </c>
    </row>
    <row r="2231" spans="4:15" s="2" customFormat="1" ht="21.95" customHeight="1" x14ac:dyDescent="0.15">
      <c r="D2231" s="10">
        <v>2220</v>
      </c>
      <c r="E2231" s="116"/>
      <c r="F2231" s="152">
        <v>9644</v>
      </c>
      <c r="G2231" s="76" t="s">
        <v>13463</v>
      </c>
      <c r="H2231" s="76" t="s">
        <v>15456</v>
      </c>
      <c r="I2231" s="153">
        <v>201900</v>
      </c>
      <c r="J2231" s="153">
        <v>392889200</v>
      </c>
      <c r="K2231" s="111">
        <f>J2231/I2231</f>
        <v>1945.9593858345715</v>
      </c>
      <c r="L2231" s="111">
        <v>1248</v>
      </c>
      <c r="M2231" s="111">
        <v>1262</v>
      </c>
      <c r="N2231" s="154">
        <f>(M2231-K2231)/K2231</f>
        <v>-0.35147670131935416</v>
      </c>
      <c r="O2231" s="154">
        <f>(M2231-L2231)/L2231</f>
        <v>1.1217948717948718E-2</v>
      </c>
    </row>
    <row r="2232" spans="4:15" s="2" customFormat="1" ht="21.95" customHeight="1" x14ac:dyDescent="0.15">
      <c r="D2232" s="10">
        <v>2221</v>
      </c>
      <c r="E2232" s="116"/>
      <c r="F2232" s="152">
        <v>9658</v>
      </c>
      <c r="G2232" s="76" t="s">
        <v>13463</v>
      </c>
      <c r="H2232" s="76" t="s">
        <v>15457</v>
      </c>
      <c r="I2232" s="153">
        <v>147800</v>
      </c>
      <c r="J2232" s="153">
        <v>330846800</v>
      </c>
      <c r="K2232" s="111">
        <f>J2232/I2232</f>
        <v>2238.4763193504737</v>
      </c>
      <c r="L2232" s="111">
        <v>1804</v>
      </c>
      <c r="M2232" s="111">
        <v>1957</v>
      </c>
      <c r="N2232" s="154">
        <f>(M2232-K2232)/K2232</f>
        <v>-0.12574460445136543</v>
      </c>
      <c r="O2232" s="154">
        <f>(M2232-L2232)/L2232</f>
        <v>8.481152993348115E-2</v>
      </c>
    </row>
    <row r="2233" spans="4:15" s="2" customFormat="1" ht="21.95" customHeight="1" x14ac:dyDescent="0.15">
      <c r="D2233" s="10">
        <v>2222</v>
      </c>
      <c r="E2233" s="116"/>
      <c r="F2233" s="152">
        <v>9663</v>
      </c>
      <c r="G2233" s="76" t="s">
        <v>13463</v>
      </c>
      <c r="H2233" s="76" t="s">
        <v>3837</v>
      </c>
      <c r="I2233" s="153">
        <v>202200</v>
      </c>
      <c r="J2233" s="153">
        <v>911912000</v>
      </c>
      <c r="K2233" s="111">
        <f>J2233/I2233</f>
        <v>4509.9505440158255</v>
      </c>
      <c r="L2233" s="111">
        <v>5570</v>
      </c>
      <c r="M2233" s="111">
        <v>5530</v>
      </c>
      <c r="N2233" s="154">
        <f>(M2233-K2233)/K2233</f>
        <v>0.22617752590162221</v>
      </c>
      <c r="O2233" s="154">
        <f>(M2233-L2233)/L2233</f>
        <v>-7.1813285457809697E-3</v>
      </c>
    </row>
    <row r="2234" spans="4:15" s="2" customFormat="1" ht="21.95" customHeight="1" x14ac:dyDescent="0.15">
      <c r="D2234" s="10">
        <v>2223</v>
      </c>
      <c r="E2234" s="116"/>
      <c r="F2234" s="152">
        <v>9671</v>
      </c>
      <c r="G2234" s="76" t="s">
        <v>13463</v>
      </c>
      <c r="H2234" s="76" t="s">
        <v>15458</v>
      </c>
      <c r="I2234" s="153">
        <v>246700</v>
      </c>
      <c r="J2234" s="153">
        <v>1118779500</v>
      </c>
      <c r="K2234" s="111">
        <f>J2234/I2234</f>
        <v>4534.9797324685851</v>
      </c>
      <c r="L2234" s="111">
        <v>3815</v>
      </c>
      <c r="M2234" s="111">
        <v>3765</v>
      </c>
      <c r="N2234" s="154">
        <f>(M2234-K2234)/K2234</f>
        <v>-0.16978680785623973</v>
      </c>
      <c r="O2234" s="154">
        <f>(M2234-L2234)/L2234</f>
        <v>-1.310615989515072E-2</v>
      </c>
    </row>
    <row r="2235" spans="4:15" s="2" customFormat="1" ht="21.95" customHeight="1" x14ac:dyDescent="0.15">
      <c r="D2235" s="10">
        <v>2224</v>
      </c>
      <c r="E2235" s="116"/>
      <c r="F2235" s="152">
        <v>9672</v>
      </c>
      <c r="G2235" s="76" t="s">
        <v>13463</v>
      </c>
      <c r="H2235" s="76" t="s">
        <v>15459</v>
      </c>
      <c r="I2235" s="153">
        <v>985200</v>
      </c>
      <c r="J2235" s="153">
        <v>3876762000</v>
      </c>
      <c r="K2235" s="111">
        <f>J2235/I2235</f>
        <v>3935</v>
      </c>
      <c r="L2235" s="111">
        <v>2738</v>
      </c>
      <c r="M2235" s="111">
        <v>2900</v>
      </c>
      <c r="N2235" s="154">
        <f>(M2235-K2235)/K2235</f>
        <v>-0.26302414231257942</v>
      </c>
      <c r="O2235" s="154">
        <f>(M2235-L2235)/L2235</f>
        <v>5.9167275383491598E-2</v>
      </c>
    </row>
    <row r="2236" spans="4:15" s="2" customFormat="1" ht="21.95" customHeight="1" x14ac:dyDescent="0.15">
      <c r="D2236" s="10">
        <v>2225</v>
      </c>
      <c r="E2236" s="116"/>
      <c r="F2236" s="152">
        <v>9675</v>
      </c>
      <c r="G2236" s="76" t="s">
        <v>13463</v>
      </c>
      <c r="H2236" s="76" t="s">
        <v>15460</v>
      </c>
      <c r="I2236" s="153">
        <v>414000</v>
      </c>
      <c r="J2236" s="153">
        <v>799426000</v>
      </c>
      <c r="K2236" s="111">
        <f>J2236/I2236</f>
        <v>1930.9806763285023</v>
      </c>
      <c r="L2236" s="111">
        <v>1607</v>
      </c>
      <c r="M2236" s="111">
        <v>1584</v>
      </c>
      <c r="N2236" s="154">
        <f>(M2236-K2236)/K2236</f>
        <v>-0.17969142860002049</v>
      </c>
      <c r="O2236" s="154">
        <f>(M2236-L2236)/L2236</f>
        <v>-1.431238332296204E-2</v>
      </c>
    </row>
    <row r="2237" spans="4:15" s="2" customFormat="1" ht="21.95" customHeight="1" x14ac:dyDescent="0.15">
      <c r="D2237" s="10">
        <v>2226</v>
      </c>
      <c r="E2237" s="116"/>
      <c r="F2237" s="152">
        <v>9678</v>
      </c>
      <c r="G2237" s="76" t="s">
        <v>13463</v>
      </c>
      <c r="H2237" s="76" t="s">
        <v>3486</v>
      </c>
      <c r="I2237" s="153">
        <v>2461100</v>
      </c>
      <c r="J2237" s="153">
        <v>8712294000</v>
      </c>
      <c r="K2237" s="111">
        <f>J2237/I2237</f>
        <v>3540</v>
      </c>
      <c r="L2237" s="111">
        <v>2889</v>
      </c>
      <c r="M2237" s="111">
        <v>2936</v>
      </c>
      <c r="N2237" s="154">
        <f>(M2237-K2237)/K2237</f>
        <v>-0.17062146892655367</v>
      </c>
      <c r="O2237" s="154">
        <f>(M2237-L2237)/L2237</f>
        <v>1.6268605053651783E-2</v>
      </c>
    </row>
    <row r="2238" spans="4:15" s="2" customFormat="1" ht="21.95" customHeight="1" x14ac:dyDescent="0.15">
      <c r="D2238" s="10">
        <v>2227</v>
      </c>
      <c r="E2238" s="116"/>
      <c r="F2238" s="152">
        <v>9681</v>
      </c>
      <c r="G2238" s="76" t="s">
        <v>13463</v>
      </c>
      <c r="H2238" s="76" t="s">
        <v>15461</v>
      </c>
      <c r="I2238" s="153">
        <v>6015500</v>
      </c>
      <c r="J2238" s="153">
        <v>6206377200</v>
      </c>
      <c r="K2238" s="111">
        <f>J2238/I2238</f>
        <v>1031.7308951874325</v>
      </c>
      <c r="L2238" s="111">
        <v>933</v>
      </c>
      <c r="M2238" s="111">
        <v>920</v>
      </c>
      <c r="N2238" s="154">
        <f>(M2238-K2238)/K2238</f>
        <v>-0.10829461025991136</v>
      </c>
      <c r="O2238" s="154">
        <f>(M2238-L2238)/L2238</f>
        <v>-1.3933547695605574E-2</v>
      </c>
    </row>
    <row r="2239" spans="4:15" s="2" customFormat="1" ht="21.95" customHeight="1" x14ac:dyDescent="0.15">
      <c r="D2239" s="10">
        <v>2228</v>
      </c>
      <c r="E2239" s="116"/>
      <c r="F2239" s="152">
        <v>9682</v>
      </c>
      <c r="G2239" s="76" t="s">
        <v>13463</v>
      </c>
      <c r="H2239" s="76" t="s">
        <v>3490</v>
      </c>
      <c r="I2239" s="153">
        <v>1564900</v>
      </c>
      <c r="J2239" s="153">
        <v>5821396000</v>
      </c>
      <c r="K2239" s="111">
        <f>J2239/I2239</f>
        <v>3719.9795514090356</v>
      </c>
      <c r="L2239" s="111">
        <v>3510</v>
      </c>
      <c r="M2239" s="111">
        <v>3800</v>
      </c>
      <c r="N2239" s="154">
        <f>(M2239-K2239)/K2239</f>
        <v>2.1510991521621309E-2</v>
      </c>
      <c r="O2239" s="154">
        <f>(M2239-L2239)/L2239</f>
        <v>8.2621082621082614E-2</v>
      </c>
    </row>
    <row r="2240" spans="4:15" s="2" customFormat="1" ht="21.95" customHeight="1" x14ac:dyDescent="0.15">
      <c r="D2240" s="10">
        <v>2229</v>
      </c>
      <c r="E2240" s="116"/>
      <c r="F2240" s="152">
        <v>9684</v>
      </c>
      <c r="G2240" s="76" t="s">
        <v>13463</v>
      </c>
      <c r="H2240" s="76" t="s">
        <v>15463</v>
      </c>
      <c r="I2240" s="153">
        <v>8850000</v>
      </c>
      <c r="J2240" s="153">
        <v>43364886000</v>
      </c>
      <c r="K2240" s="111">
        <f>J2240/I2240</f>
        <v>4899.9871186440678</v>
      </c>
      <c r="L2240" s="111">
        <v>2987</v>
      </c>
      <c r="M2240" s="111">
        <v>3575</v>
      </c>
      <c r="N2240" s="154">
        <f>(M2240-K2240)/K2240</f>
        <v>-0.27040624527411417</v>
      </c>
      <c r="O2240" s="154">
        <f>(M2240-L2240)/L2240</f>
        <v>0.19685302979578173</v>
      </c>
    </row>
    <row r="2241" spans="4:15" s="2" customFormat="1" ht="21.95" customHeight="1" x14ac:dyDescent="0.15">
      <c r="D2241" s="10">
        <v>2230</v>
      </c>
      <c r="E2241" s="116"/>
      <c r="F2241" s="152">
        <v>9692</v>
      </c>
      <c r="G2241" s="76" t="s">
        <v>13463</v>
      </c>
      <c r="H2241" s="76" t="s">
        <v>15464</v>
      </c>
      <c r="I2241" s="153">
        <v>813232</v>
      </c>
      <c r="J2241" s="153">
        <v>2911458560</v>
      </c>
      <c r="K2241" s="111">
        <f>J2241/I2241</f>
        <v>3580.1082102032383</v>
      </c>
      <c r="L2241" s="111">
        <v>1826</v>
      </c>
      <c r="M2241" s="111">
        <v>1838</v>
      </c>
      <c r="N2241" s="154">
        <f>(M2241-K2241)/K2241</f>
        <v>-0.48660769672778714</v>
      </c>
      <c r="O2241" s="154">
        <f>(M2241-L2241)/L2241</f>
        <v>6.5717415115005475E-3</v>
      </c>
    </row>
    <row r="2242" spans="4:15" s="2" customFormat="1" ht="21.95" customHeight="1" x14ac:dyDescent="0.15">
      <c r="D2242" s="10">
        <v>2231</v>
      </c>
      <c r="E2242" s="116"/>
      <c r="F2242" s="152">
        <v>9697</v>
      </c>
      <c r="G2242" s="76" t="s">
        <v>13463</v>
      </c>
      <c r="H2242" s="76" t="s">
        <v>15465</v>
      </c>
      <c r="I2242" s="153">
        <v>5781900</v>
      </c>
      <c r="J2242" s="153">
        <v>13364818100</v>
      </c>
      <c r="K2242" s="111">
        <f>J2242/I2242</f>
        <v>2311.492433283177</v>
      </c>
      <c r="L2242" s="111">
        <v>2172</v>
      </c>
      <c r="M2242" s="111">
        <v>2324</v>
      </c>
      <c r="N2242" s="154">
        <f>(M2242-K2242)/K2242</f>
        <v>5.4110351116562535E-3</v>
      </c>
      <c r="O2242" s="154">
        <f>(M2242-L2242)/L2242</f>
        <v>6.9981583793738492E-2</v>
      </c>
    </row>
    <row r="2243" spans="4:15" s="2" customFormat="1" ht="21.95" customHeight="1" x14ac:dyDescent="0.15">
      <c r="D2243" s="10">
        <v>2232</v>
      </c>
      <c r="E2243" s="116"/>
      <c r="F2243" s="152">
        <v>9699</v>
      </c>
      <c r="G2243" s="76" t="s">
        <v>13463</v>
      </c>
      <c r="H2243" s="76" t="s">
        <v>15466</v>
      </c>
      <c r="I2243" s="153">
        <v>1431700</v>
      </c>
      <c r="J2243" s="153">
        <v>4660183500</v>
      </c>
      <c r="K2243" s="111">
        <f>J2243/I2243</f>
        <v>3255</v>
      </c>
      <c r="L2243" s="111">
        <v>3295</v>
      </c>
      <c r="M2243" s="111">
        <v>3260</v>
      </c>
      <c r="N2243" s="154">
        <f>(M2243-K2243)/K2243</f>
        <v>1.5360983102918587E-3</v>
      </c>
      <c r="O2243" s="154">
        <f>(M2243-L2243)/L2243</f>
        <v>-1.0622154779969651E-2</v>
      </c>
    </row>
    <row r="2244" spans="4:15" s="2" customFormat="1" ht="21.95" customHeight="1" x14ac:dyDescent="0.15">
      <c r="D2244" s="10">
        <v>2233</v>
      </c>
      <c r="E2244" s="116"/>
      <c r="F2244" s="152">
        <v>9702</v>
      </c>
      <c r="G2244" s="76" t="s">
        <v>13463</v>
      </c>
      <c r="H2244" s="76" t="s">
        <v>15467</v>
      </c>
      <c r="I2244" s="153">
        <v>178400</v>
      </c>
      <c r="J2244" s="153">
        <v>337889600</v>
      </c>
      <c r="K2244" s="111">
        <f>J2244/I2244</f>
        <v>1894</v>
      </c>
      <c r="L2244" s="111">
        <v>1547</v>
      </c>
      <c r="M2244" s="111">
        <v>1697</v>
      </c>
      <c r="N2244" s="154">
        <f>(M2244-K2244)/K2244</f>
        <v>-0.10401267159450897</v>
      </c>
      <c r="O2244" s="154">
        <f>(M2244-L2244)/L2244</f>
        <v>9.6961861667744023E-2</v>
      </c>
    </row>
    <row r="2245" spans="4:15" s="2" customFormat="1" ht="21.95" customHeight="1" x14ac:dyDescent="0.15">
      <c r="D2245" s="10">
        <v>2234</v>
      </c>
      <c r="E2245" s="116"/>
      <c r="F2245" s="152">
        <v>9704</v>
      </c>
      <c r="G2245" s="76" t="s">
        <v>13463</v>
      </c>
      <c r="H2245" s="76" t="s">
        <v>15468</v>
      </c>
      <c r="I2245" s="153">
        <v>5130000</v>
      </c>
      <c r="J2245" s="153">
        <v>184680000</v>
      </c>
      <c r="K2245" s="111">
        <f>J2245/I2245</f>
        <v>36</v>
      </c>
      <c r="L2245" s="111">
        <v>25</v>
      </c>
      <c r="M2245" s="111">
        <v>27</v>
      </c>
      <c r="N2245" s="154">
        <f>(M2245-K2245)/K2245</f>
        <v>-0.25</v>
      </c>
      <c r="O2245" s="154">
        <f>(M2245-L2245)/L2245</f>
        <v>0.08</v>
      </c>
    </row>
    <row r="2246" spans="4:15" s="2" customFormat="1" ht="21.95" customHeight="1" x14ac:dyDescent="0.15">
      <c r="D2246" s="10">
        <v>2235</v>
      </c>
      <c r="E2246" s="116"/>
      <c r="F2246" s="152">
        <v>9706</v>
      </c>
      <c r="G2246" s="76" t="s">
        <v>13533</v>
      </c>
      <c r="H2246" s="76" t="s">
        <v>15469</v>
      </c>
      <c r="I2246" s="153">
        <v>3555500</v>
      </c>
      <c r="J2246" s="153">
        <v>14524249500</v>
      </c>
      <c r="K2246" s="111">
        <f>J2246/I2246</f>
        <v>4085.009000140627</v>
      </c>
      <c r="L2246" s="111">
        <v>3810</v>
      </c>
      <c r="M2246" s="111">
        <v>4030</v>
      </c>
      <c r="N2246" s="154">
        <f>(M2246-K2246)/K2246</f>
        <v>-1.3466065836998964E-2</v>
      </c>
      <c r="O2246" s="154">
        <f>(M2246-L2246)/L2246</f>
        <v>5.774278215223097E-2</v>
      </c>
    </row>
    <row r="2247" spans="4:15" s="2" customFormat="1" ht="21.95" customHeight="1" x14ac:dyDescent="0.15">
      <c r="D2247" s="10">
        <v>2236</v>
      </c>
      <c r="E2247" s="116"/>
      <c r="F2247" s="152">
        <v>9708</v>
      </c>
      <c r="G2247" s="76" t="s">
        <v>13463</v>
      </c>
      <c r="H2247" s="76" t="s">
        <v>15470</v>
      </c>
      <c r="I2247" s="153">
        <v>84900</v>
      </c>
      <c r="J2247" s="153">
        <v>183553800</v>
      </c>
      <c r="K2247" s="111">
        <f>J2247/I2247</f>
        <v>2162</v>
      </c>
      <c r="L2247" s="111">
        <v>1871</v>
      </c>
      <c r="M2247" s="111">
        <v>1970</v>
      </c>
      <c r="N2247" s="154">
        <f>(M2247-K2247)/K2247</f>
        <v>-8.8806660499537463E-2</v>
      </c>
      <c r="O2247" s="154">
        <f>(M2247-L2247)/L2247</f>
        <v>5.2912880812399789E-2</v>
      </c>
    </row>
    <row r="2248" spans="4:15" s="2" customFormat="1" ht="21.95" customHeight="1" x14ac:dyDescent="0.15">
      <c r="D2248" s="10">
        <v>2237</v>
      </c>
      <c r="E2248" s="116"/>
      <c r="F2248" s="152">
        <v>9715</v>
      </c>
      <c r="G2248" s="76" t="s">
        <v>13463</v>
      </c>
      <c r="H2248" s="76" t="s">
        <v>15471</v>
      </c>
      <c r="I2248" s="153">
        <v>1631400</v>
      </c>
      <c r="J2248" s="153">
        <v>4561508800</v>
      </c>
      <c r="K2248" s="111">
        <f>J2248/I2248</f>
        <v>2796.0701238200318</v>
      </c>
      <c r="L2248" s="111">
        <v>2307</v>
      </c>
      <c r="M2248" s="111">
        <v>2193</v>
      </c>
      <c r="N2248" s="154">
        <f>(M2248-K2248)/K2248</f>
        <v>-0.21568490671332255</v>
      </c>
      <c r="O2248" s="154">
        <f>(M2248-L2248)/L2248</f>
        <v>-4.94148244473342E-2</v>
      </c>
    </row>
    <row r="2249" spans="4:15" s="2" customFormat="1" ht="21.95" customHeight="1" x14ac:dyDescent="0.15">
      <c r="D2249" s="10">
        <v>2238</v>
      </c>
      <c r="E2249" s="116"/>
      <c r="F2249" s="152">
        <v>9716</v>
      </c>
      <c r="G2249" s="76" t="s">
        <v>13463</v>
      </c>
      <c r="H2249" s="76" t="s">
        <v>15473</v>
      </c>
      <c r="I2249" s="153">
        <v>3172500</v>
      </c>
      <c r="J2249" s="153">
        <v>7427559000</v>
      </c>
      <c r="K2249" s="111">
        <f>J2249/I2249</f>
        <v>2341.2321513002362</v>
      </c>
      <c r="L2249" s="111">
        <v>2523</v>
      </c>
      <c r="M2249" s="111">
        <v>2864</v>
      </c>
      <c r="N2249" s="154">
        <f>(M2249-K2249)/K2249</f>
        <v>0.22328748920069175</v>
      </c>
      <c r="O2249" s="154">
        <f>(M2249-L2249)/L2249</f>
        <v>0.13515655965120887</v>
      </c>
    </row>
    <row r="2250" spans="4:15" s="2" customFormat="1" ht="21.95" customHeight="1" x14ac:dyDescent="0.15">
      <c r="D2250" s="10">
        <v>2239</v>
      </c>
      <c r="E2250" s="116"/>
      <c r="F2250" s="152">
        <v>9717</v>
      </c>
      <c r="G2250" s="76" t="s">
        <v>13463</v>
      </c>
      <c r="H2250" s="76" t="s">
        <v>15474</v>
      </c>
      <c r="I2250" s="153">
        <v>901600</v>
      </c>
      <c r="J2250" s="153">
        <v>1226176000</v>
      </c>
      <c r="K2250" s="111">
        <f>J2250/I2250</f>
        <v>1360</v>
      </c>
      <c r="L2250" s="111">
        <v>888</v>
      </c>
      <c r="M2250" s="111">
        <v>916</v>
      </c>
      <c r="N2250" s="154">
        <f>(M2250-K2250)/K2250</f>
        <v>-0.32647058823529412</v>
      </c>
      <c r="O2250" s="154">
        <f>(M2250-L2250)/L2250</f>
        <v>3.1531531531531529E-2</v>
      </c>
    </row>
    <row r="2251" spans="4:15" s="2" customFormat="1" ht="21.95" customHeight="1" x14ac:dyDescent="0.15">
      <c r="D2251" s="10">
        <v>2240</v>
      </c>
      <c r="E2251" s="116"/>
      <c r="F2251" s="152">
        <v>9719</v>
      </c>
      <c r="G2251" s="76" t="s">
        <v>13463</v>
      </c>
      <c r="H2251" s="76" t="s">
        <v>3512</v>
      </c>
      <c r="I2251" s="153">
        <v>3960800</v>
      </c>
      <c r="J2251" s="153">
        <v>18387928500</v>
      </c>
      <c r="K2251" s="111">
        <f>J2251/I2251</f>
        <v>4642.4784134518277</v>
      </c>
      <c r="L2251" s="111">
        <v>3890</v>
      </c>
      <c r="M2251" s="111">
        <v>4385</v>
      </c>
      <c r="N2251" s="154">
        <f>(M2251-K2251)/K2251</f>
        <v>-5.5461413176584796E-2</v>
      </c>
      <c r="O2251" s="154">
        <f>(M2251-L2251)/L2251</f>
        <v>0.12724935732647816</v>
      </c>
    </row>
    <row r="2252" spans="4:15" s="2" customFormat="1" ht="21.95" customHeight="1" x14ac:dyDescent="0.15">
      <c r="D2252" s="10">
        <v>2241</v>
      </c>
      <c r="E2252" s="116"/>
      <c r="F2252" s="152">
        <v>9722</v>
      </c>
      <c r="G2252" s="76" t="s">
        <v>13463</v>
      </c>
      <c r="H2252" s="76" t="s">
        <v>15475</v>
      </c>
      <c r="I2252" s="153">
        <v>416500</v>
      </c>
      <c r="J2252" s="153">
        <v>1332800000</v>
      </c>
      <c r="K2252" s="111">
        <f>J2252/I2252</f>
        <v>3200</v>
      </c>
      <c r="L2252" s="111">
        <v>2788</v>
      </c>
      <c r="M2252" s="111">
        <v>2701</v>
      </c>
      <c r="N2252" s="154">
        <f>(M2252-K2252)/K2252</f>
        <v>-0.15593750000000001</v>
      </c>
      <c r="O2252" s="154">
        <f>(M2252-L2252)/L2252</f>
        <v>-3.1205164992826398E-2</v>
      </c>
    </row>
    <row r="2253" spans="4:15" s="2" customFormat="1" ht="21.95" customHeight="1" x14ac:dyDescent="0.15">
      <c r="D2253" s="10">
        <v>2242</v>
      </c>
      <c r="E2253" s="116"/>
      <c r="F2253" s="152">
        <v>9726</v>
      </c>
      <c r="G2253" s="76" t="s">
        <v>13463</v>
      </c>
      <c r="H2253" s="76" t="s">
        <v>15477</v>
      </c>
      <c r="I2253" s="153">
        <v>691900</v>
      </c>
      <c r="J2253" s="153">
        <v>1205289800</v>
      </c>
      <c r="K2253" s="111">
        <f>J2253/I2253</f>
        <v>1742</v>
      </c>
      <c r="L2253" s="111">
        <v>1105</v>
      </c>
      <c r="M2253" s="111">
        <v>1259</v>
      </c>
      <c r="N2253" s="154">
        <f>(M2253-K2253)/K2253</f>
        <v>-0.27726750861079219</v>
      </c>
      <c r="O2253" s="154">
        <f>(M2253-L2253)/L2253</f>
        <v>0.13936651583710408</v>
      </c>
    </row>
    <row r="2254" spans="4:15" s="2" customFormat="1" ht="21.95" customHeight="1" x14ac:dyDescent="0.15">
      <c r="D2254" s="10">
        <v>2243</v>
      </c>
      <c r="E2254" s="116"/>
      <c r="F2254" s="152">
        <v>9728</v>
      </c>
      <c r="G2254" s="76" t="s">
        <v>13463</v>
      </c>
      <c r="H2254" s="76" t="s">
        <v>15478</v>
      </c>
      <c r="I2254" s="153">
        <v>1143400</v>
      </c>
      <c r="J2254" s="153">
        <v>2429708200</v>
      </c>
      <c r="K2254" s="111">
        <f>J2254/I2254</f>
        <v>2124.9853069791848</v>
      </c>
      <c r="L2254" s="111">
        <v>1912</v>
      </c>
      <c r="M2254" s="111">
        <v>1892</v>
      </c>
      <c r="N2254" s="154">
        <f>(M2254-K2254)/K2254</f>
        <v>-0.10964090255776389</v>
      </c>
      <c r="O2254" s="154">
        <f>(M2254-L2254)/L2254</f>
        <v>-1.0460251046025104E-2</v>
      </c>
    </row>
    <row r="2255" spans="4:15" s="2" customFormat="1" ht="21.95" customHeight="1" x14ac:dyDescent="0.15">
      <c r="D2255" s="10">
        <v>2244</v>
      </c>
      <c r="E2255" s="116"/>
      <c r="F2255" s="152">
        <v>9729</v>
      </c>
      <c r="G2255" s="76" t="s">
        <v>13463</v>
      </c>
      <c r="H2255" s="76" t="s">
        <v>15479</v>
      </c>
      <c r="I2255" s="153">
        <v>1187200</v>
      </c>
      <c r="J2255" s="153">
        <v>2669408400</v>
      </c>
      <c r="K2255" s="111">
        <f>J2255/I2255</f>
        <v>2248.4909029649598</v>
      </c>
      <c r="L2255" s="111">
        <v>2789</v>
      </c>
      <c r="M2255" s="111">
        <v>2790</v>
      </c>
      <c r="N2255" s="154">
        <f>(M2255-K2255)/K2255</f>
        <v>0.24083223833415662</v>
      </c>
      <c r="O2255" s="154">
        <f>(M2255-L2255)/L2255</f>
        <v>3.5855145213338117E-4</v>
      </c>
    </row>
    <row r="2256" spans="4:15" s="2" customFormat="1" ht="21.95" customHeight="1" x14ac:dyDescent="0.15">
      <c r="D2256" s="10">
        <v>2245</v>
      </c>
      <c r="E2256" s="116"/>
      <c r="F2256" s="152">
        <v>9731</v>
      </c>
      <c r="G2256" s="76" t="s">
        <v>13463</v>
      </c>
      <c r="H2256" s="76" t="s">
        <v>3522</v>
      </c>
      <c r="I2256" s="153">
        <v>113400</v>
      </c>
      <c r="J2256" s="153">
        <v>351540000</v>
      </c>
      <c r="K2256" s="111">
        <f>J2256/I2256</f>
        <v>3100</v>
      </c>
      <c r="L2256" s="111">
        <v>2817</v>
      </c>
      <c r="M2256" s="111">
        <v>2717</v>
      </c>
      <c r="N2256" s="154">
        <f>(M2256-K2256)/K2256</f>
        <v>-0.1235483870967742</v>
      </c>
      <c r="O2256" s="154">
        <f>(M2256-L2256)/L2256</f>
        <v>-3.5498757543485977E-2</v>
      </c>
    </row>
    <row r="2257" spans="4:15" s="2" customFormat="1" ht="21.95" customHeight="1" x14ac:dyDescent="0.15">
      <c r="D2257" s="10">
        <v>2246</v>
      </c>
      <c r="E2257" s="116"/>
      <c r="F2257" s="152">
        <v>9735</v>
      </c>
      <c r="G2257" s="76" t="s">
        <v>13463</v>
      </c>
      <c r="H2257" s="76" t="s">
        <v>3524</v>
      </c>
      <c r="I2257" s="153">
        <v>15523200</v>
      </c>
      <c r="J2257" s="153">
        <v>124184928000</v>
      </c>
      <c r="K2257" s="111">
        <f>J2257/I2257</f>
        <v>7999.9567099567103</v>
      </c>
      <c r="L2257" s="111">
        <v>9114</v>
      </c>
      <c r="M2257" s="111">
        <v>9034</v>
      </c>
      <c r="N2257" s="154">
        <f>(M2257-K2257)/K2257</f>
        <v>0.12925611069323964</v>
      </c>
      <c r="O2257" s="154">
        <f>(M2257-L2257)/L2257</f>
        <v>-8.7777046302391932E-3</v>
      </c>
    </row>
    <row r="2258" spans="4:15" s="2" customFormat="1" ht="21.95" customHeight="1" x14ac:dyDescent="0.15">
      <c r="D2258" s="10">
        <v>2247</v>
      </c>
      <c r="E2258" s="116"/>
      <c r="F2258" s="152">
        <v>9739</v>
      </c>
      <c r="G2258" s="76" t="s">
        <v>13463</v>
      </c>
      <c r="H2258" s="76" t="s">
        <v>15481</v>
      </c>
      <c r="I2258" s="153">
        <v>398000</v>
      </c>
      <c r="J2258" s="153">
        <v>1163352000</v>
      </c>
      <c r="K2258" s="111">
        <f>J2258/I2258</f>
        <v>2922.994974874372</v>
      </c>
      <c r="L2258" s="111">
        <v>1842</v>
      </c>
      <c r="M2258" s="111">
        <v>1732</v>
      </c>
      <c r="N2258" s="154">
        <f>(M2258-K2258)/K2258</f>
        <v>-0.40745707232204875</v>
      </c>
      <c r="O2258" s="154">
        <f>(M2258-L2258)/L2258</f>
        <v>-5.9717698154180238E-2</v>
      </c>
    </row>
    <row r="2259" spans="4:15" s="2" customFormat="1" ht="21.95" customHeight="1" x14ac:dyDescent="0.15">
      <c r="D2259" s="10">
        <v>2248</v>
      </c>
      <c r="E2259" s="116"/>
      <c r="F2259" s="152">
        <v>9740</v>
      </c>
      <c r="G2259" s="76" t="s">
        <v>13463</v>
      </c>
      <c r="H2259" s="76" t="s">
        <v>15482</v>
      </c>
      <c r="I2259" s="153">
        <v>561500</v>
      </c>
      <c r="J2259" s="153">
        <v>1688429100</v>
      </c>
      <c r="K2259" s="111">
        <f>J2259/I2259</f>
        <v>3006.9975066785396</v>
      </c>
      <c r="L2259" s="111">
        <v>4930</v>
      </c>
      <c r="M2259" s="111">
        <v>4310</v>
      </c>
      <c r="N2259" s="154">
        <f>(M2259-K2259)/K2259</f>
        <v>0.43332343656005456</v>
      </c>
      <c r="O2259" s="154">
        <f>(M2259-L2259)/L2259</f>
        <v>-0.12576064908722109</v>
      </c>
    </row>
    <row r="2260" spans="4:15" s="2" customFormat="1" ht="21.95" customHeight="1" x14ac:dyDescent="0.15">
      <c r="D2260" s="10">
        <v>2249</v>
      </c>
      <c r="E2260" s="116"/>
      <c r="F2260" s="152">
        <v>9742</v>
      </c>
      <c r="G2260" s="76" t="s">
        <v>13463</v>
      </c>
      <c r="H2260" s="76" t="s">
        <v>3530</v>
      </c>
      <c r="I2260" s="153">
        <v>2294200</v>
      </c>
      <c r="J2260" s="153">
        <v>2564905600</v>
      </c>
      <c r="K2260" s="111">
        <f>J2260/I2260</f>
        <v>1117.9956411821115</v>
      </c>
      <c r="L2260" s="111">
        <v>1141</v>
      </c>
      <c r="M2260" s="111">
        <v>1333</v>
      </c>
      <c r="N2260" s="154">
        <f>(M2260-K2260)/K2260</f>
        <v>0.19231234085184254</v>
      </c>
      <c r="O2260" s="154">
        <f>(M2260-L2260)/L2260</f>
        <v>0.16827344434706398</v>
      </c>
    </row>
    <row r="2261" spans="4:15" s="2" customFormat="1" ht="21.95" customHeight="1" x14ac:dyDescent="0.15">
      <c r="D2261" s="10">
        <v>2250</v>
      </c>
      <c r="E2261" s="116"/>
      <c r="F2261" s="152">
        <v>9743</v>
      </c>
      <c r="G2261" s="76" t="s">
        <v>13463</v>
      </c>
      <c r="H2261" s="76" t="s">
        <v>3531</v>
      </c>
      <c r="I2261" s="153">
        <v>2121900</v>
      </c>
      <c r="J2261" s="153">
        <v>2802943800</v>
      </c>
      <c r="K2261" s="111">
        <f>J2261/I2261</f>
        <v>1320.9594231584899</v>
      </c>
      <c r="L2261" s="111">
        <v>1084</v>
      </c>
      <c r="M2261" s="111">
        <v>1123</v>
      </c>
      <c r="N2261" s="154">
        <f>(M2261-K2261)/K2261</f>
        <v>-0.1498603361223296</v>
      </c>
      <c r="O2261" s="154">
        <f>(M2261-L2261)/L2261</f>
        <v>3.5977859778597784E-2</v>
      </c>
    </row>
    <row r="2262" spans="4:15" s="2" customFormat="1" ht="21.95" customHeight="1" x14ac:dyDescent="0.15">
      <c r="D2262" s="10">
        <v>2251</v>
      </c>
      <c r="E2262" s="116"/>
      <c r="F2262" s="152">
        <v>9744</v>
      </c>
      <c r="G2262" s="76" t="s">
        <v>13463</v>
      </c>
      <c r="H2262" s="76" t="s">
        <v>15484</v>
      </c>
      <c r="I2262" s="153">
        <v>1891700</v>
      </c>
      <c r="J2262" s="153">
        <v>11297511200</v>
      </c>
      <c r="K2262" s="111">
        <f>J2262/I2262</f>
        <v>5972.1473806628956</v>
      </c>
      <c r="L2262" s="111">
        <v>4465</v>
      </c>
      <c r="M2262" s="111">
        <v>4655</v>
      </c>
      <c r="N2262" s="154">
        <f>(M2262-K2262)/K2262</f>
        <v>-0.22054837175111627</v>
      </c>
      <c r="O2262" s="154">
        <f>(M2262-L2262)/L2262</f>
        <v>4.2553191489361701E-2</v>
      </c>
    </row>
    <row r="2263" spans="4:15" s="2" customFormat="1" ht="21.95" customHeight="1" x14ac:dyDescent="0.15">
      <c r="D2263" s="10">
        <v>2252</v>
      </c>
      <c r="E2263" s="116"/>
      <c r="F2263" s="152">
        <v>9746</v>
      </c>
      <c r="G2263" s="76" t="s">
        <v>13463</v>
      </c>
      <c r="H2263" s="76" t="s">
        <v>3535</v>
      </c>
      <c r="I2263" s="153">
        <v>1232500</v>
      </c>
      <c r="J2263" s="153">
        <v>5392016500</v>
      </c>
      <c r="K2263" s="111">
        <f>J2263/I2263</f>
        <v>4374.8612576064907</v>
      </c>
      <c r="L2263" s="111">
        <v>3910</v>
      </c>
      <c r="M2263" s="111">
        <v>3790</v>
      </c>
      <c r="N2263" s="154">
        <f>(M2263-K2263)/K2263</f>
        <v>-0.13368681271654115</v>
      </c>
      <c r="O2263" s="154">
        <f>(M2263-L2263)/L2263</f>
        <v>-3.0690537084398978E-2</v>
      </c>
    </row>
    <row r="2264" spans="4:15" s="2" customFormat="1" ht="21.95" customHeight="1" x14ac:dyDescent="0.15">
      <c r="D2264" s="10">
        <v>2253</v>
      </c>
      <c r="E2264" s="116"/>
      <c r="F2264" s="152">
        <v>9749</v>
      </c>
      <c r="G2264" s="76" t="s">
        <v>13463</v>
      </c>
      <c r="H2264" s="76" t="s">
        <v>15485</v>
      </c>
      <c r="I2264" s="153">
        <v>2297800</v>
      </c>
      <c r="J2264" s="153">
        <v>9788628000</v>
      </c>
      <c r="K2264" s="111">
        <f>J2264/I2264</f>
        <v>4260</v>
      </c>
      <c r="L2264" s="111">
        <v>4170</v>
      </c>
      <c r="M2264" s="111">
        <v>4330</v>
      </c>
      <c r="N2264" s="154">
        <f>(M2264-K2264)/K2264</f>
        <v>1.6431924882629109E-2</v>
      </c>
      <c r="O2264" s="154">
        <f>(M2264-L2264)/L2264</f>
        <v>3.8369304556354913E-2</v>
      </c>
    </row>
    <row r="2265" spans="4:15" s="2" customFormat="1" ht="21.95" customHeight="1" x14ac:dyDescent="0.15">
      <c r="D2265" s="10">
        <v>2254</v>
      </c>
      <c r="E2265" s="116"/>
      <c r="F2265" s="152">
        <v>9755</v>
      </c>
      <c r="G2265" s="76" t="s">
        <v>13463</v>
      </c>
      <c r="H2265" s="76" t="s">
        <v>15486</v>
      </c>
      <c r="I2265" s="153">
        <v>1373200</v>
      </c>
      <c r="J2265" s="153">
        <v>2041948400</v>
      </c>
      <c r="K2265" s="111">
        <f>J2265/I2265</f>
        <v>1487</v>
      </c>
      <c r="L2265" s="111">
        <v>1112</v>
      </c>
      <c r="M2265" s="111">
        <v>1146</v>
      </c>
      <c r="N2265" s="154">
        <f>(M2265-K2265)/K2265</f>
        <v>-0.2293207800941493</v>
      </c>
      <c r="O2265" s="154">
        <f>(M2265-L2265)/L2265</f>
        <v>3.0575539568345324E-2</v>
      </c>
    </row>
    <row r="2266" spans="4:15" s="2" customFormat="1" ht="21.95" customHeight="1" x14ac:dyDescent="0.15">
      <c r="D2266" s="10">
        <v>2255</v>
      </c>
      <c r="E2266" s="116"/>
      <c r="F2266" s="152">
        <v>9757</v>
      </c>
      <c r="G2266" s="76" t="s">
        <v>13463</v>
      </c>
      <c r="H2266" s="76" t="s">
        <v>15487</v>
      </c>
      <c r="I2266" s="153">
        <v>3513300</v>
      </c>
      <c r="J2266" s="153">
        <v>7999784100</v>
      </c>
      <c r="K2266" s="111">
        <f>J2266/I2266</f>
        <v>2277</v>
      </c>
      <c r="L2266" s="111">
        <v>1642</v>
      </c>
      <c r="M2266" s="111">
        <v>1799</v>
      </c>
      <c r="N2266" s="154">
        <f>(M2266-K2266)/K2266</f>
        <v>-0.20992534036012298</v>
      </c>
      <c r="O2266" s="154">
        <f>(M2266-L2266)/L2266</f>
        <v>9.5615103532277715E-2</v>
      </c>
    </row>
    <row r="2267" spans="4:15" s="2" customFormat="1" ht="21.95" customHeight="1" x14ac:dyDescent="0.15">
      <c r="D2267" s="10">
        <v>2256</v>
      </c>
      <c r="E2267" s="116"/>
      <c r="F2267" s="152">
        <v>9759</v>
      </c>
      <c r="G2267" s="76" t="s">
        <v>13463</v>
      </c>
      <c r="H2267" s="76" t="s">
        <v>3543</v>
      </c>
      <c r="I2267" s="153">
        <v>2959200</v>
      </c>
      <c r="J2267" s="153">
        <v>6572313200</v>
      </c>
      <c r="K2267" s="111">
        <f>J2267/I2267</f>
        <v>2220.9763449580969</v>
      </c>
      <c r="L2267" s="111">
        <v>2122</v>
      </c>
      <c r="M2267" s="111">
        <v>2240</v>
      </c>
      <c r="N2267" s="154">
        <f>(M2267-K2267)/K2267</f>
        <v>8.5654469418772802E-3</v>
      </c>
      <c r="O2267" s="154">
        <f>(M2267-L2267)/L2267</f>
        <v>5.5607917059377947E-2</v>
      </c>
    </row>
    <row r="2268" spans="4:15" s="2" customFormat="1" ht="21.95" customHeight="1" x14ac:dyDescent="0.15">
      <c r="D2268" s="10">
        <v>2257</v>
      </c>
      <c r="E2268" s="116"/>
      <c r="F2268" s="152">
        <v>9760</v>
      </c>
      <c r="G2268" s="76" t="s">
        <v>13463</v>
      </c>
      <c r="H2268" s="76" t="s">
        <v>15488</v>
      </c>
      <c r="I2268" s="153">
        <v>499800</v>
      </c>
      <c r="J2268" s="153">
        <v>306371400</v>
      </c>
      <c r="K2268" s="111">
        <f>J2268/I2268</f>
        <v>612.98799519807926</v>
      </c>
      <c r="L2268" s="111">
        <v>537</v>
      </c>
      <c r="M2268" s="111">
        <v>588</v>
      </c>
      <c r="N2268" s="154">
        <f>(M2268-K2268)/K2268</f>
        <v>-4.0764248882239056E-2</v>
      </c>
      <c r="O2268" s="154">
        <f>(M2268-L2268)/L2268</f>
        <v>9.4972067039106142E-2</v>
      </c>
    </row>
    <row r="2269" spans="4:15" s="2" customFormat="1" ht="21.95" customHeight="1" x14ac:dyDescent="0.15">
      <c r="D2269" s="10">
        <v>2258</v>
      </c>
      <c r="E2269" s="116"/>
      <c r="F2269" s="152">
        <v>9763</v>
      </c>
      <c r="G2269" s="76" t="s">
        <v>13463</v>
      </c>
      <c r="H2269" s="76" t="s">
        <v>15489</v>
      </c>
      <c r="I2269" s="153">
        <v>1056000</v>
      </c>
      <c r="J2269" s="153">
        <v>252384000</v>
      </c>
      <c r="K2269" s="111">
        <f>J2269/I2269</f>
        <v>239</v>
      </c>
      <c r="L2269" s="111">
        <v>1786</v>
      </c>
      <c r="M2269" s="111">
        <v>1866</v>
      </c>
      <c r="N2269" s="154">
        <f>(M2269-K2269)/K2269</f>
        <v>6.8075313807531384</v>
      </c>
      <c r="O2269" s="154">
        <f>(M2269-L2269)/L2269</f>
        <v>4.4792833146696527E-2</v>
      </c>
    </row>
    <row r="2270" spans="4:15" s="2" customFormat="1" ht="21.95" customHeight="1" x14ac:dyDescent="0.15">
      <c r="D2270" s="10">
        <v>2259</v>
      </c>
      <c r="E2270" s="116"/>
      <c r="F2270" s="152">
        <v>9765</v>
      </c>
      <c r="G2270" s="76" t="s">
        <v>13463</v>
      </c>
      <c r="H2270" s="76" t="s">
        <v>3861</v>
      </c>
      <c r="I2270" s="153">
        <v>778200</v>
      </c>
      <c r="J2270" s="153">
        <v>501160800</v>
      </c>
      <c r="K2270" s="111">
        <f>J2270/I2270</f>
        <v>644</v>
      </c>
      <c r="L2270" s="111">
        <v>648</v>
      </c>
      <c r="M2270" s="111">
        <v>605</v>
      </c>
      <c r="N2270" s="154">
        <f>(M2270-K2270)/K2270</f>
        <v>-6.0559006211180127E-2</v>
      </c>
      <c r="O2270" s="154">
        <f>(M2270-L2270)/L2270</f>
        <v>-6.6358024691358028E-2</v>
      </c>
    </row>
    <row r="2271" spans="4:15" s="2" customFormat="1" ht="21.95" customHeight="1" x14ac:dyDescent="0.15">
      <c r="D2271" s="10">
        <v>2260</v>
      </c>
      <c r="E2271" s="116"/>
      <c r="F2271" s="152">
        <v>9766</v>
      </c>
      <c r="G2271" s="76" t="s">
        <v>13463</v>
      </c>
      <c r="H2271" s="76" t="s">
        <v>15490</v>
      </c>
      <c r="I2271" s="153">
        <v>6079700</v>
      </c>
      <c r="J2271" s="153">
        <v>34198197000</v>
      </c>
      <c r="K2271" s="111">
        <f>J2271/I2271</f>
        <v>5624.9810023520895</v>
      </c>
      <c r="L2271" s="111">
        <v>4805</v>
      </c>
      <c r="M2271" s="111">
        <v>5030</v>
      </c>
      <c r="N2271" s="154">
        <f>(M2271-K2271)/K2271</f>
        <v>-0.10577475765754547</v>
      </c>
      <c r="O2271" s="154">
        <f>(M2271-L2271)/L2271</f>
        <v>4.6826222684703434E-2</v>
      </c>
    </row>
    <row r="2272" spans="4:15" s="2" customFormat="1" ht="21.95" customHeight="1" x14ac:dyDescent="0.15">
      <c r="D2272" s="10">
        <v>2261</v>
      </c>
      <c r="E2272" s="116"/>
      <c r="F2272" s="152">
        <v>9768</v>
      </c>
      <c r="G2272" s="76" t="s">
        <v>13463</v>
      </c>
      <c r="H2272" s="76" t="s">
        <v>4402</v>
      </c>
      <c r="I2272" s="153">
        <v>205600</v>
      </c>
      <c r="J2272" s="153">
        <v>217730400</v>
      </c>
      <c r="K2272" s="111">
        <f>J2272/I2272</f>
        <v>1059</v>
      </c>
      <c r="L2272" s="111">
        <v>971</v>
      </c>
      <c r="M2272" s="111">
        <v>951</v>
      </c>
      <c r="N2272" s="154">
        <f>(M2272-K2272)/K2272</f>
        <v>-0.10198300283286119</v>
      </c>
      <c r="O2272" s="154">
        <f>(M2272-L2272)/L2272</f>
        <v>-2.0597322348094749E-2</v>
      </c>
    </row>
    <row r="2273" spans="4:15" s="2" customFormat="1" ht="21.95" customHeight="1" x14ac:dyDescent="0.15">
      <c r="D2273" s="10">
        <v>2262</v>
      </c>
      <c r="E2273" s="116"/>
      <c r="F2273" s="152">
        <v>9769</v>
      </c>
      <c r="G2273" s="76" t="s">
        <v>13463</v>
      </c>
      <c r="H2273" s="76" t="s">
        <v>3547</v>
      </c>
      <c r="I2273" s="153">
        <v>243000</v>
      </c>
      <c r="J2273" s="153">
        <v>421356000</v>
      </c>
      <c r="K2273" s="111">
        <f>J2273/I2273</f>
        <v>1733.9753086419753</v>
      </c>
      <c r="L2273" s="111">
        <v>1469</v>
      </c>
      <c r="M2273" s="111">
        <v>1325</v>
      </c>
      <c r="N2273" s="154">
        <f>(M2273-K2273)/K2273</f>
        <v>-0.23585993791473242</v>
      </c>
      <c r="O2273" s="154">
        <f>(M2273-L2273)/L2273</f>
        <v>-9.8025867937372363E-2</v>
      </c>
    </row>
    <row r="2274" spans="4:15" s="2" customFormat="1" ht="21.95" customHeight="1" x14ac:dyDescent="0.15">
      <c r="D2274" s="10">
        <v>2263</v>
      </c>
      <c r="E2274" s="116"/>
      <c r="F2274" s="152">
        <v>9783</v>
      </c>
      <c r="G2274" s="76" t="s">
        <v>13463</v>
      </c>
      <c r="H2274" s="76" t="s">
        <v>15491</v>
      </c>
      <c r="I2274" s="153">
        <v>6641800</v>
      </c>
      <c r="J2274" s="153">
        <v>25919491500</v>
      </c>
      <c r="K2274" s="111">
        <f>J2274/I2274</f>
        <v>3902.4799753078983</v>
      </c>
      <c r="L2274" s="111">
        <v>2798</v>
      </c>
      <c r="M2274" s="111">
        <v>2832</v>
      </c>
      <c r="N2274" s="154">
        <f>(M2274-K2274)/K2274</f>
        <v>-0.27430761517833013</v>
      </c>
      <c r="O2274" s="154">
        <f>(M2274-L2274)/L2274</f>
        <v>1.2151536812008578E-2</v>
      </c>
    </row>
    <row r="2275" spans="4:15" s="2" customFormat="1" ht="21.95" customHeight="1" x14ac:dyDescent="0.15">
      <c r="D2275" s="10">
        <v>2264</v>
      </c>
      <c r="E2275" s="116"/>
      <c r="F2275" s="152">
        <v>9787</v>
      </c>
      <c r="G2275" s="76" t="s">
        <v>13463</v>
      </c>
      <c r="H2275" s="76" t="s">
        <v>15492</v>
      </c>
      <c r="I2275" s="153">
        <v>1770900</v>
      </c>
      <c r="J2275" s="153">
        <v>6872543600</v>
      </c>
      <c r="K2275" s="111">
        <f>J2275/I2275</f>
        <v>3880.8196961996723</v>
      </c>
      <c r="L2275" s="111">
        <v>3680</v>
      </c>
      <c r="M2275" s="111">
        <v>4000</v>
      </c>
      <c r="N2275" s="154">
        <f>(M2275-K2275)/K2275</f>
        <v>3.0710085273231342E-2</v>
      </c>
      <c r="O2275" s="154">
        <f>(M2275-L2275)/L2275</f>
        <v>8.6956521739130432E-2</v>
      </c>
    </row>
    <row r="2276" spans="4:15" s="2" customFormat="1" ht="21.95" customHeight="1" x14ac:dyDescent="0.15">
      <c r="D2276" s="10">
        <v>2265</v>
      </c>
      <c r="E2276" s="116"/>
      <c r="F2276" s="152">
        <v>9788</v>
      </c>
      <c r="G2276" s="76" t="s">
        <v>13463</v>
      </c>
      <c r="H2276" s="76" t="s">
        <v>3553</v>
      </c>
      <c r="I2276" s="153">
        <v>857700</v>
      </c>
      <c r="J2276" s="153">
        <v>818245800</v>
      </c>
      <c r="K2276" s="111">
        <f>J2276/I2276</f>
        <v>954</v>
      </c>
      <c r="L2276" s="111">
        <v>1023</v>
      </c>
      <c r="M2276" s="111">
        <v>1009</v>
      </c>
      <c r="N2276" s="154">
        <f>(M2276-K2276)/K2276</f>
        <v>5.7651991614255764E-2</v>
      </c>
      <c r="O2276" s="154">
        <f>(M2276-L2276)/L2276</f>
        <v>-1.3685239491691105E-2</v>
      </c>
    </row>
    <row r="2277" spans="4:15" s="2" customFormat="1" ht="21.95" customHeight="1" x14ac:dyDescent="0.15">
      <c r="D2277" s="10">
        <v>2266</v>
      </c>
      <c r="E2277" s="116"/>
      <c r="F2277" s="152">
        <v>9790</v>
      </c>
      <c r="G2277" s="76" t="s">
        <v>13463</v>
      </c>
      <c r="H2277" s="76" t="s">
        <v>15493</v>
      </c>
      <c r="I2277" s="153">
        <v>472200</v>
      </c>
      <c r="J2277" s="153">
        <v>1125719200</v>
      </c>
      <c r="K2277" s="111">
        <f>J2277/I2277</f>
        <v>2383.9881406183822</v>
      </c>
      <c r="L2277" s="111">
        <v>1380</v>
      </c>
      <c r="M2277" s="111">
        <v>1551</v>
      </c>
      <c r="N2277" s="154">
        <f>(M2277-K2277)/K2277</f>
        <v>-0.34940951526810599</v>
      </c>
      <c r="O2277" s="154">
        <f>(M2277-L2277)/L2277</f>
        <v>0.12391304347826088</v>
      </c>
    </row>
    <row r="2278" spans="4:15" s="2" customFormat="1" ht="21.95" customHeight="1" x14ac:dyDescent="0.15">
      <c r="D2278" s="10">
        <v>2267</v>
      </c>
      <c r="E2278" s="116"/>
      <c r="F2278" s="152">
        <v>9792</v>
      </c>
      <c r="G2278" s="76" t="s">
        <v>13463</v>
      </c>
      <c r="H2278" s="76" t="s">
        <v>15494</v>
      </c>
      <c r="I2278" s="153">
        <v>2628400</v>
      </c>
      <c r="J2278" s="153">
        <v>3164578200</v>
      </c>
      <c r="K2278" s="111">
        <f>J2278/I2278</f>
        <v>1203.994140922234</v>
      </c>
      <c r="L2278" s="111">
        <v>1033</v>
      </c>
      <c r="M2278" s="111">
        <v>958</v>
      </c>
      <c r="N2278" s="154">
        <f>(M2278-K2278)/K2278</f>
        <v>-0.20431506480073708</v>
      </c>
      <c r="O2278" s="154">
        <f>(M2278-L2278)/L2278</f>
        <v>-7.2604065827686345E-2</v>
      </c>
    </row>
    <row r="2279" spans="4:15" s="2" customFormat="1" ht="21.95" customHeight="1" x14ac:dyDescent="0.15">
      <c r="D2279" s="10">
        <v>2268</v>
      </c>
      <c r="E2279" s="116"/>
      <c r="F2279" s="152">
        <v>9793</v>
      </c>
      <c r="G2279" s="76" t="s">
        <v>13463</v>
      </c>
      <c r="H2279" s="76" t="s">
        <v>3558</v>
      </c>
      <c r="I2279" s="153">
        <v>2415200</v>
      </c>
      <c r="J2279" s="153">
        <v>7113741750</v>
      </c>
      <c r="K2279" s="111">
        <f>J2279/I2279</f>
        <v>2945.4048318979794</v>
      </c>
      <c r="L2279" s="111">
        <v>2280</v>
      </c>
      <c r="M2279" s="111">
        <v>2447</v>
      </c>
      <c r="N2279" s="154">
        <f>(M2279-K2279)/K2279</f>
        <v>-0.16921437301262726</v>
      </c>
      <c r="O2279" s="154">
        <f>(M2279-L2279)/L2279</f>
        <v>7.3245614035087725E-2</v>
      </c>
    </row>
    <row r="2280" spans="4:15" s="2" customFormat="1" ht="21.95" customHeight="1" x14ac:dyDescent="0.15">
      <c r="D2280" s="10">
        <v>2269</v>
      </c>
      <c r="E2280" s="116"/>
      <c r="F2280" s="152">
        <v>9795</v>
      </c>
      <c r="G2280" s="76" t="s">
        <v>13463</v>
      </c>
      <c r="H2280" s="76" t="s">
        <v>3560</v>
      </c>
      <c r="I2280" s="153">
        <v>441000</v>
      </c>
      <c r="J2280" s="153">
        <v>731174600</v>
      </c>
      <c r="K2280" s="111">
        <f>J2280/I2280</f>
        <v>1657.9922902494332</v>
      </c>
      <c r="L2280" s="111">
        <v>1304</v>
      </c>
      <c r="M2280" s="111">
        <v>1209</v>
      </c>
      <c r="N2280" s="154">
        <f>(M2280-K2280)/K2280</f>
        <v>-0.27080481187393546</v>
      </c>
      <c r="O2280" s="154">
        <f>(M2280-L2280)/L2280</f>
        <v>-7.2852760736196315E-2</v>
      </c>
    </row>
    <row r="2281" spans="4:15" s="2" customFormat="1" ht="21.95" customHeight="1" x14ac:dyDescent="0.15">
      <c r="D2281" s="10">
        <v>2270</v>
      </c>
      <c r="E2281" s="116"/>
      <c r="F2281" s="152">
        <v>9810</v>
      </c>
      <c r="G2281" s="76" t="s">
        <v>13363</v>
      </c>
      <c r="H2281" s="76" t="s">
        <v>15495</v>
      </c>
      <c r="I2281" s="153">
        <v>1974300</v>
      </c>
      <c r="J2281" s="153">
        <v>11806260000</v>
      </c>
      <c r="K2281" s="111">
        <f>J2281/I2281</f>
        <v>5979.9726485336578</v>
      </c>
      <c r="L2281" s="111">
        <v>4535</v>
      </c>
      <c r="M2281" s="111">
        <v>4515</v>
      </c>
      <c r="N2281" s="154">
        <f>(M2281-K2281)/K2281</f>
        <v>-0.24497982426272166</v>
      </c>
      <c r="O2281" s="154">
        <f>(M2281-L2281)/L2281</f>
        <v>-4.410143329658214E-3</v>
      </c>
    </row>
    <row r="2282" spans="4:15" s="2" customFormat="1" ht="21.95" customHeight="1" x14ac:dyDescent="0.15">
      <c r="D2282" s="10">
        <v>2271</v>
      </c>
      <c r="E2282" s="116"/>
      <c r="F2282" s="152">
        <v>9824</v>
      </c>
      <c r="G2282" s="76" t="s">
        <v>13363</v>
      </c>
      <c r="H2282" s="76" t="s">
        <v>15496</v>
      </c>
      <c r="I2282" s="153">
        <v>340600</v>
      </c>
      <c r="J2282" s="153">
        <v>1115465000</v>
      </c>
      <c r="K2282" s="111">
        <f>J2282/I2282</f>
        <v>3275</v>
      </c>
      <c r="L2282" s="111">
        <v>2758</v>
      </c>
      <c r="M2282" s="111">
        <v>2519</v>
      </c>
      <c r="N2282" s="154">
        <f>(M2282-K2282)/K2282</f>
        <v>-0.23083969465648854</v>
      </c>
      <c r="O2282" s="154">
        <f>(M2282-L2282)/L2282</f>
        <v>-8.6656997824510515E-2</v>
      </c>
    </row>
    <row r="2283" spans="4:15" s="2" customFormat="1" ht="21.95" customHeight="1" x14ac:dyDescent="0.15">
      <c r="D2283" s="10">
        <v>2272</v>
      </c>
      <c r="E2283" s="116"/>
      <c r="F2283" s="152">
        <v>9828</v>
      </c>
      <c r="G2283" s="76" t="s">
        <v>13463</v>
      </c>
      <c r="H2283" s="76" t="s">
        <v>3564</v>
      </c>
      <c r="I2283" s="153">
        <v>305800</v>
      </c>
      <c r="J2283" s="153">
        <v>910977000</v>
      </c>
      <c r="K2283" s="111">
        <f>J2283/I2283</f>
        <v>2978.9960758665793</v>
      </c>
      <c r="L2283" s="111">
        <v>4460</v>
      </c>
      <c r="M2283" s="111">
        <v>4495</v>
      </c>
      <c r="N2283" s="154">
        <f>(M2283-K2283)/K2283</f>
        <v>0.50889759016967506</v>
      </c>
      <c r="O2283" s="154">
        <f>(M2283-L2283)/L2283</f>
        <v>7.8475336322869956E-3</v>
      </c>
    </row>
    <row r="2284" spans="4:15" s="2" customFormat="1" ht="21.95" customHeight="1" x14ac:dyDescent="0.15">
      <c r="D2284" s="10">
        <v>2273</v>
      </c>
      <c r="E2284" s="116"/>
      <c r="F2284" s="152">
        <v>9830</v>
      </c>
      <c r="G2284" s="76" t="s">
        <v>13363</v>
      </c>
      <c r="H2284" s="76" t="s">
        <v>15497</v>
      </c>
      <c r="I2284" s="153">
        <v>3604000</v>
      </c>
      <c r="J2284" s="153">
        <v>9503748000</v>
      </c>
      <c r="K2284" s="111">
        <f>J2284/I2284</f>
        <v>2637</v>
      </c>
      <c r="L2284" s="111">
        <v>2896</v>
      </c>
      <c r="M2284" s="111">
        <v>2816</v>
      </c>
      <c r="N2284" s="154">
        <f>(M2284-K2284)/K2284</f>
        <v>6.788016685627607E-2</v>
      </c>
      <c r="O2284" s="154">
        <f>(M2284-L2284)/L2284</f>
        <v>-2.7624309392265192E-2</v>
      </c>
    </row>
    <row r="2285" spans="4:15" s="2" customFormat="1" ht="21.95" customHeight="1" x14ac:dyDescent="0.15">
      <c r="D2285" s="10">
        <v>2274</v>
      </c>
      <c r="E2285" s="116"/>
      <c r="F2285" s="152">
        <v>9831</v>
      </c>
      <c r="G2285" s="76" t="s">
        <v>13590</v>
      </c>
      <c r="H2285" s="76" t="s">
        <v>15498</v>
      </c>
      <c r="I2285" s="153">
        <v>61723000</v>
      </c>
      <c r="J2285" s="153">
        <v>40489800200</v>
      </c>
      <c r="K2285" s="111">
        <f>J2285/I2285</f>
        <v>655.99209694927333</v>
      </c>
      <c r="L2285" s="111">
        <v>527</v>
      </c>
      <c r="M2285" s="111">
        <v>534</v>
      </c>
      <c r="N2285" s="154">
        <f>(M2285-K2285)/K2285</f>
        <v>-0.18596580281470487</v>
      </c>
      <c r="O2285" s="154">
        <f>(M2285-L2285)/L2285</f>
        <v>1.3282732447817837E-2</v>
      </c>
    </row>
    <row r="2286" spans="4:15" s="2" customFormat="1" ht="21.95" customHeight="1" x14ac:dyDescent="0.15">
      <c r="D2286" s="10">
        <v>2275</v>
      </c>
      <c r="E2286" s="116"/>
      <c r="F2286" s="152">
        <v>9832</v>
      </c>
      <c r="G2286" s="76" t="s">
        <v>13363</v>
      </c>
      <c r="H2286" s="76" t="s">
        <v>15499</v>
      </c>
      <c r="I2286" s="153">
        <v>5895600</v>
      </c>
      <c r="J2286" s="153">
        <v>11932598400</v>
      </c>
      <c r="K2286" s="111">
        <f>J2286/I2286</f>
        <v>2023.983716670059</v>
      </c>
      <c r="L2286" s="111">
        <v>1821</v>
      </c>
      <c r="M2286" s="111">
        <v>1838</v>
      </c>
      <c r="N2286" s="154">
        <f>(M2286-K2286)/K2286</f>
        <v>-9.1889927343905248E-2</v>
      </c>
      <c r="O2286" s="154">
        <f>(M2286-L2286)/L2286</f>
        <v>9.335529928610654E-3</v>
      </c>
    </row>
    <row r="2287" spans="4:15" s="2" customFormat="1" ht="21.95" customHeight="1" x14ac:dyDescent="0.15">
      <c r="D2287" s="10">
        <v>2276</v>
      </c>
      <c r="E2287" s="116"/>
      <c r="F2287" s="152">
        <v>9837</v>
      </c>
      <c r="G2287" s="76" t="s">
        <v>13363</v>
      </c>
      <c r="H2287" s="76" t="s">
        <v>3828</v>
      </c>
      <c r="I2287" s="153">
        <v>907800</v>
      </c>
      <c r="J2287" s="153">
        <v>914154600</v>
      </c>
      <c r="K2287" s="111">
        <f>J2287/I2287</f>
        <v>1007</v>
      </c>
      <c r="L2287" s="111">
        <v>794</v>
      </c>
      <c r="M2287" s="111">
        <v>716</v>
      </c>
      <c r="N2287" s="154">
        <f>(M2287-K2287)/K2287</f>
        <v>-0.28897715988083417</v>
      </c>
      <c r="O2287" s="154">
        <f>(M2287-L2287)/L2287</f>
        <v>-9.8236775818639793E-2</v>
      </c>
    </row>
    <row r="2288" spans="4:15" s="2" customFormat="1" ht="21.95" customHeight="1" x14ac:dyDescent="0.15">
      <c r="D2288" s="10">
        <v>2277</v>
      </c>
      <c r="E2288" s="116"/>
      <c r="F2288" s="152">
        <v>9842</v>
      </c>
      <c r="G2288" s="76" t="s">
        <v>13590</v>
      </c>
      <c r="H2288" s="76" t="s">
        <v>15500</v>
      </c>
      <c r="I2288" s="153">
        <v>2477900</v>
      </c>
      <c r="J2288" s="153">
        <v>4421781000</v>
      </c>
      <c r="K2288" s="111">
        <f>J2288/I2288</f>
        <v>1784.4872674442067</v>
      </c>
      <c r="L2288" s="111">
        <v>1352</v>
      </c>
      <c r="M2288" s="111">
        <v>1331</v>
      </c>
      <c r="N2288" s="154">
        <f>(M2288-K2288)/K2288</f>
        <v>-0.25412748844865901</v>
      </c>
      <c r="O2288" s="154">
        <f>(M2288-L2288)/L2288</f>
        <v>-1.5532544378698224E-2</v>
      </c>
    </row>
    <row r="2289" spans="4:15" s="2" customFormat="1" ht="21.95" customHeight="1" x14ac:dyDescent="0.15">
      <c r="D2289" s="10">
        <v>2278</v>
      </c>
      <c r="E2289" s="116"/>
      <c r="F2289" s="152">
        <v>9843</v>
      </c>
      <c r="G2289" s="76" t="s">
        <v>13590</v>
      </c>
      <c r="H2289" s="76" t="s">
        <v>15502</v>
      </c>
      <c r="I2289" s="153">
        <v>6368400</v>
      </c>
      <c r="J2289" s="153">
        <v>120058500900</v>
      </c>
      <c r="K2289" s="111">
        <f>J2289/I2289</f>
        <v>18852.223619747503</v>
      </c>
      <c r="L2289" s="111">
        <v>13730</v>
      </c>
      <c r="M2289" s="111">
        <v>14015</v>
      </c>
      <c r="N2289" s="154">
        <f>(M2289-K2289)/K2289</f>
        <v>-0.25658636972036353</v>
      </c>
      <c r="O2289" s="154">
        <f>(M2289-L2289)/L2289</f>
        <v>2.0757465404224327E-2</v>
      </c>
    </row>
    <row r="2290" spans="4:15" s="2" customFormat="1" ht="21.95" customHeight="1" x14ac:dyDescent="0.15">
      <c r="D2290" s="10">
        <v>2279</v>
      </c>
      <c r="E2290" s="116"/>
      <c r="F2290" s="152">
        <v>9850</v>
      </c>
      <c r="G2290" s="76" t="s">
        <v>13463</v>
      </c>
      <c r="H2290" s="76" t="s">
        <v>15503</v>
      </c>
      <c r="I2290" s="153">
        <v>757000</v>
      </c>
      <c r="J2290" s="153">
        <v>888718000</v>
      </c>
      <c r="K2290" s="111">
        <f>J2290/I2290</f>
        <v>1174</v>
      </c>
      <c r="L2290" s="111">
        <v>1164</v>
      </c>
      <c r="M2290" s="111">
        <v>1129</v>
      </c>
      <c r="N2290" s="154">
        <f>(M2290-K2290)/K2290</f>
        <v>-3.8330494037478707E-2</v>
      </c>
      <c r="O2290" s="154">
        <f>(M2290-L2290)/L2290</f>
        <v>-3.006872852233677E-2</v>
      </c>
    </row>
    <row r="2291" spans="4:15" s="2" customFormat="1" ht="21.95" customHeight="1" x14ac:dyDescent="0.15">
      <c r="D2291" s="10">
        <v>2280</v>
      </c>
      <c r="E2291" s="116"/>
      <c r="F2291" s="152">
        <v>9854</v>
      </c>
      <c r="G2291" s="76" t="s">
        <v>13590</v>
      </c>
      <c r="H2291" s="76" t="s">
        <v>15504</v>
      </c>
      <c r="I2291" s="153">
        <v>855600</v>
      </c>
      <c r="J2291" s="153">
        <v>408976200</v>
      </c>
      <c r="K2291" s="111">
        <f>J2291/I2291</f>
        <v>477.99929873772788</v>
      </c>
      <c r="L2291" s="111">
        <v>269</v>
      </c>
      <c r="M2291" s="111">
        <v>290</v>
      </c>
      <c r="N2291" s="154">
        <f>(M2291-K2291)/K2291</f>
        <v>-0.39330454926227976</v>
      </c>
      <c r="O2291" s="154">
        <f>(M2291-L2291)/L2291</f>
        <v>7.8066914498141265E-2</v>
      </c>
    </row>
    <row r="2292" spans="4:15" s="2" customFormat="1" ht="21.95" customHeight="1" x14ac:dyDescent="0.15">
      <c r="D2292" s="10">
        <v>2281</v>
      </c>
      <c r="E2292" s="116"/>
      <c r="F2292" s="152">
        <v>9856</v>
      </c>
      <c r="G2292" s="76" t="s">
        <v>13363</v>
      </c>
      <c r="H2292" s="76" t="s">
        <v>15505</v>
      </c>
      <c r="I2292" s="153">
        <v>509800</v>
      </c>
      <c r="J2292" s="153">
        <v>538850600</v>
      </c>
      <c r="K2292" s="111">
        <f>J2292/I2292</f>
        <v>1056.9843075715967</v>
      </c>
      <c r="L2292" s="111">
        <v>804</v>
      </c>
      <c r="M2292" s="111">
        <v>786</v>
      </c>
      <c r="N2292" s="154">
        <f>(M2292-K2292)/K2292</f>
        <v>-0.25637495810527072</v>
      </c>
      <c r="O2292" s="154">
        <f>(M2292-L2292)/L2292</f>
        <v>-2.2388059701492536E-2</v>
      </c>
    </row>
    <row r="2293" spans="4:15" s="2" customFormat="1" ht="21.95" customHeight="1" x14ac:dyDescent="0.15">
      <c r="D2293" s="10">
        <v>2282</v>
      </c>
      <c r="E2293" s="116"/>
      <c r="F2293" s="152">
        <v>9861</v>
      </c>
      <c r="G2293" s="76" t="s">
        <v>13463</v>
      </c>
      <c r="H2293" s="76" t="s">
        <v>15506</v>
      </c>
      <c r="I2293" s="153">
        <v>4133500</v>
      </c>
      <c r="J2293" s="153">
        <v>8858391500</v>
      </c>
      <c r="K2293" s="111">
        <f>J2293/I2293</f>
        <v>2143.0728196443692</v>
      </c>
      <c r="L2293" s="111">
        <v>1808</v>
      </c>
      <c r="M2293" s="111">
        <v>1749</v>
      </c>
      <c r="N2293" s="154">
        <f>(M2293-K2293)/K2293</f>
        <v>-0.18388214158292734</v>
      </c>
      <c r="O2293" s="154">
        <f>(M2293-L2293)/L2293</f>
        <v>-3.2632743362831861E-2</v>
      </c>
    </row>
    <row r="2294" spans="4:15" s="2" customFormat="1" ht="21.95" customHeight="1" x14ac:dyDescent="0.15">
      <c r="D2294" s="10">
        <v>2283</v>
      </c>
      <c r="E2294" s="116"/>
      <c r="F2294" s="152">
        <v>9869</v>
      </c>
      <c r="G2294" s="76" t="s">
        <v>13363</v>
      </c>
      <c r="H2294" s="76" t="s">
        <v>3584</v>
      </c>
      <c r="I2294" s="153">
        <v>2227700</v>
      </c>
      <c r="J2294" s="153">
        <v>8360384500</v>
      </c>
      <c r="K2294" s="111">
        <f>J2294/I2294</f>
        <v>3752.9220720922926</v>
      </c>
      <c r="L2294" s="111">
        <v>3035</v>
      </c>
      <c r="M2294" s="111">
        <v>3120</v>
      </c>
      <c r="N2294" s="154">
        <f>(M2294-K2294)/K2294</f>
        <v>-0.16864780561228976</v>
      </c>
      <c r="O2294" s="154">
        <f>(M2294-L2294)/L2294</f>
        <v>2.800658978583196E-2</v>
      </c>
    </row>
    <row r="2295" spans="4:15" s="2" customFormat="1" ht="21.95" customHeight="1" x14ac:dyDescent="0.15">
      <c r="D2295" s="10">
        <v>2284</v>
      </c>
      <c r="E2295" s="116"/>
      <c r="F2295" s="152">
        <v>9873</v>
      </c>
      <c r="G2295" s="76" t="s">
        <v>13463</v>
      </c>
      <c r="H2295" s="76" t="s">
        <v>15507</v>
      </c>
      <c r="I2295" s="153">
        <v>63500</v>
      </c>
      <c r="J2295" s="153">
        <v>128397000</v>
      </c>
      <c r="K2295" s="111">
        <f>J2295/I2295</f>
        <v>2022</v>
      </c>
      <c r="L2295" s="111">
        <v>1967</v>
      </c>
      <c r="M2295" s="111">
        <v>1989</v>
      </c>
      <c r="N2295" s="154">
        <f>(M2295-K2295)/K2295</f>
        <v>-1.6320474777448073E-2</v>
      </c>
      <c r="O2295" s="154">
        <f>(M2295-L2295)/L2295</f>
        <v>1.1184544992374174E-2</v>
      </c>
    </row>
    <row r="2296" spans="4:15" s="2" customFormat="1" ht="21.95" customHeight="1" x14ac:dyDescent="0.15">
      <c r="D2296" s="10">
        <v>2285</v>
      </c>
      <c r="E2296" s="116"/>
      <c r="F2296" s="152">
        <v>9880</v>
      </c>
      <c r="G2296" s="76" t="s">
        <v>13363</v>
      </c>
      <c r="H2296" s="76" t="s">
        <v>15508</v>
      </c>
      <c r="I2296" s="153">
        <v>1056600</v>
      </c>
      <c r="J2296" s="153">
        <v>1356667400</v>
      </c>
      <c r="K2296" s="111">
        <f>J2296/I2296</f>
        <v>1283.9933749763393</v>
      </c>
      <c r="L2296" s="111">
        <v>940</v>
      </c>
      <c r="M2296" s="111">
        <v>971</v>
      </c>
      <c r="N2296" s="154">
        <f>(M2296-K2296)/K2296</f>
        <v>-0.24376556848052813</v>
      </c>
      <c r="O2296" s="154">
        <f>(M2296-L2296)/L2296</f>
        <v>3.2978723404255318E-2</v>
      </c>
    </row>
    <row r="2297" spans="4:15" s="2" customFormat="1" ht="21.95" customHeight="1" x14ac:dyDescent="0.15">
      <c r="D2297" s="10">
        <v>2286</v>
      </c>
      <c r="E2297" s="116"/>
      <c r="F2297" s="152">
        <v>9882</v>
      </c>
      <c r="G2297" s="76" t="s">
        <v>13363</v>
      </c>
      <c r="H2297" s="76" t="s">
        <v>15509</v>
      </c>
      <c r="I2297" s="153">
        <v>1404800</v>
      </c>
      <c r="J2297" s="153">
        <v>4478476000</v>
      </c>
      <c r="K2297" s="111">
        <f>J2297/I2297</f>
        <v>3187.9812072892937</v>
      </c>
      <c r="L2297" s="111">
        <v>2621</v>
      </c>
      <c r="M2297" s="111">
        <v>2551</v>
      </c>
      <c r="N2297" s="154">
        <f>(M2297-K2297)/K2297</f>
        <v>-0.19980707722895016</v>
      </c>
      <c r="O2297" s="154">
        <f>(M2297-L2297)/L2297</f>
        <v>-2.670736360167875E-2</v>
      </c>
    </row>
    <row r="2298" spans="4:15" s="2" customFormat="1" ht="21.95" customHeight="1" x14ac:dyDescent="0.15">
      <c r="D2298" s="10">
        <v>2287</v>
      </c>
      <c r="E2298" s="116"/>
      <c r="F2298" s="152">
        <v>9887</v>
      </c>
      <c r="G2298" s="76" t="s">
        <v>13463</v>
      </c>
      <c r="H2298" s="76" t="s">
        <v>15510</v>
      </c>
      <c r="I2298" s="153">
        <v>637900</v>
      </c>
      <c r="J2298" s="153">
        <v>2441238500</v>
      </c>
      <c r="K2298" s="111">
        <f>J2298/I2298</f>
        <v>3826.9924753096097</v>
      </c>
      <c r="L2298" s="111">
        <v>3615</v>
      </c>
      <c r="M2298" s="111">
        <v>3585</v>
      </c>
      <c r="N2298" s="154">
        <f>(M2298-K2298)/K2298</f>
        <v>-6.3233067969393431E-2</v>
      </c>
      <c r="O2298" s="154">
        <f>(M2298-L2298)/L2298</f>
        <v>-8.2987551867219917E-3</v>
      </c>
    </row>
    <row r="2299" spans="4:15" s="2" customFormat="1" ht="21.95" customHeight="1" x14ac:dyDescent="0.15">
      <c r="D2299" s="10">
        <v>2288</v>
      </c>
      <c r="E2299" s="116"/>
      <c r="F2299" s="152">
        <v>9889</v>
      </c>
      <c r="G2299" s="76" t="s">
        <v>13463</v>
      </c>
      <c r="H2299" s="76" t="s">
        <v>15511</v>
      </c>
      <c r="I2299" s="153">
        <v>918500</v>
      </c>
      <c r="J2299" s="153">
        <v>991053100</v>
      </c>
      <c r="K2299" s="111">
        <f>J2299/I2299</f>
        <v>1078.9908546543277</v>
      </c>
      <c r="L2299" s="111">
        <v>1588</v>
      </c>
      <c r="M2299" s="111">
        <v>1470</v>
      </c>
      <c r="N2299" s="154">
        <f>(M2299-K2299)/K2299</f>
        <v>0.36238411443342444</v>
      </c>
      <c r="O2299" s="154">
        <f>(M2299-L2299)/L2299</f>
        <v>-7.4307304785894202E-2</v>
      </c>
    </row>
    <row r="2300" spans="4:15" s="2" customFormat="1" ht="21.95" customHeight="1" x14ac:dyDescent="0.15">
      <c r="D2300" s="10">
        <v>2289</v>
      </c>
      <c r="E2300" s="116"/>
      <c r="F2300" s="152">
        <v>9896</v>
      </c>
      <c r="G2300" s="76" t="s">
        <v>13363</v>
      </c>
      <c r="H2300" s="76" t="s">
        <v>15512</v>
      </c>
      <c r="I2300" s="153">
        <v>1072300</v>
      </c>
      <c r="J2300" s="153">
        <v>998304900</v>
      </c>
      <c r="K2300" s="111">
        <f>J2300/I2300</f>
        <v>930.99403152102957</v>
      </c>
      <c r="L2300" s="111">
        <v>570</v>
      </c>
      <c r="M2300" s="111">
        <v>529</v>
      </c>
      <c r="N2300" s="154">
        <f>(M2300-K2300)/K2300</f>
        <v>-0.43179012744503209</v>
      </c>
      <c r="O2300" s="154">
        <f>(M2300-L2300)/L2300</f>
        <v>-7.192982456140351E-2</v>
      </c>
    </row>
    <row r="2301" spans="4:15" s="2" customFormat="1" ht="21.95" customHeight="1" x14ac:dyDescent="0.15">
      <c r="D2301" s="10">
        <v>2290</v>
      </c>
      <c r="E2301" s="116"/>
      <c r="F2301" s="152">
        <v>9900</v>
      </c>
      <c r="G2301" s="76" t="s">
        <v>13463</v>
      </c>
      <c r="H2301" s="76" t="s">
        <v>15513</v>
      </c>
      <c r="I2301" s="153">
        <v>1471700</v>
      </c>
      <c r="J2301" s="153">
        <v>2032412700</v>
      </c>
      <c r="K2301" s="111">
        <f>J2301/I2301</f>
        <v>1380.9966025684582</v>
      </c>
      <c r="L2301" s="111">
        <v>1341</v>
      </c>
      <c r="M2301" s="111">
        <v>1318</v>
      </c>
      <c r="N2301" s="154">
        <f>(M2301-K2301)/K2301</f>
        <v>-4.5616768680888473E-2</v>
      </c>
      <c r="O2301" s="154">
        <f>(M2301-L2301)/L2301</f>
        <v>-1.7151379567486951E-2</v>
      </c>
    </row>
    <row r="2302" spans="4:15" s="2" customFormat="1" ht="21.95" customHeight="1" x14ac:dyDescent="0.15">
      <c r="D2302" s="10">
        <v>2291</v>
      </c>
      <c r="E2302" s="116"/>
      <c r="F2302" s="152">
        <v>9902</v>
      </c>
      <c r="G2302" s="76" t="s">
        <v>13363</v>
      </c>
      <c r="H2302" s="76" t="s">
        <v>15514</v>
      </c>
      <c r="I2302" s="153">
        <v>1030000</v>
      </c>
      <c r="J2302" s="153">
        <v>2200056000</v>
      </c>
      <c r="K2302" s="111">
        <f>J2302/I2302</f>
        <v>2135.9766990291264</v>
      </c>
      <c r="L2302" s="111">
        <v>1583</v>
      </c>
      <c r="M2302" s="111">
        <v>1572</v>
      </c>
      <c r="N2302" s="154">
        <f>(M2302-K2302)/K2302</f>
        <v>-0.26403691542397106</v>
      </c>
      <c r="O2302" s="154">
        <f>(M2302-L2302)/L2302</f>
        <v>-6.9488313329121917E-3</v>
      </c>
    </row>
    <row r="2303" spans="4:15" s="2" customFormat="1" ht="21.95" customHeight="1" x14ac:dyDescent="0.15">
      <c r="D2303" s="10">
        <v>2292</v>
      </c>
      <c r="E2303" s="116"/>
      <c r="F2303" s="152">
        <v>9919</v>
      </c>
      <c r="G2303" s="76" t="s">
        <v>13590</v>
      </c>
      <c r="H2303" s="76" t="s">
        <v>15515</v>
      </c>
      <c r="I2303" s="153">
        <v>967300</v>
      </c>
      <c r="J2303" s="153">
        <v>1099815300</v>
      </c>
      <c r="K2303" s="111">
        <f>J2303/I2303</f>
        <v>1136.9950377338985</v>
      </c>
      <c r="L2303" s="111">
        <v>998</v>
      </c>
      <c r="M2303" s="111">
        <v>956</v>
      </c>
      <c r="N2303" s="154">
        <f>(M2303-K2303)/K2303</f>
        <v>-0.15918718352072389</v>
      </c>
      <c r="O2303" s="154">
        <f>(M2303-L2303)/L2303</f>
        <v>-4.2084168336673347E-2</v>
      </c>
    </row>
    <row r="2304" spans="4:15" s="2" customFormat="1" ht="21.95" customHeight="1" x14ac:dyDescent="0.15">
      <c r="D2304" s="10">
        <v>2293</v>
      </c>
      <c r="E2304" s="116"/>
      <c r="F2304" s="152">
        <v>9928</v>
      </c>
      <c r="G2304" s="76" t="s">
        <v>13463</v>
      </c>
      <c r="H2304" s="76" t="s">
        <v>15516</v>
      </c>
      <c r="I2304" s="153">
        <v>1138800</v>
      </c>
      <c r="J2304" s="153">
        <v>3652110000</v>
      </c>
      <c r="K2304" s="111">
        <f>J2304/I2304</f>
        <v>3206.981032665964</v>
      </c>
      <c r="L2304" s="111">
        <v>2475</v>
      </c>
      <c r="M2304" s="111">
        <v>2419</v>
      </c>
      <c r="N2304" s="154">
        <f>(M2304-K2304)/K2304</f>
        <v>-0.2457080427478909</v>
      </c>
      <c r="O2304" s="154">
        <f>(M2304-L2304)/L2304</f>
        <v>-2.2626262626262626E-2</v>
      </c>
    </row>
    <row r="2305" spans="4:15" s="2" customFormat="1" ht="21.95" customHeight="1" x14ac:dyDescent="0.15">
      <c r="D2305" s="10">
        <v>2294</v>
      </c>
      <c r="E2305" s="116"/>
      <c r="F2305" s="152">
        <v>9930</v>
      </c>
      <c r="G2305" s="76" t="s">
        <v>13590</v>
      </c>
      <c r="H2305" s="76" t="s">
        <v>15517</v>
      </c>
      <c r="I2305" s="153">
        <v>895900</v>
      </c>
      <c r="J2305" s="153">
        <v>277726000</v>
      </c>
      <c r="K2305" s="111">
        <f>J2305/I2305</f>
        <v>309.99665141198795</v>
      </c>
      <c r="L2305" s="111">
        <v>245</v>
      </c>
      <c r="M2305" s="111">
        <v>264</v>
      </c>
      <c r="N2305" s="154">
        <f>(M2305-K2305)/K2305</f>
        <v>-0.14837789764012013</v>
      </c>
      <c r="O2305" s="154">
        <f>(M2305-L2305)/L2305</f>
        <v>7.7551020408163265E-2</v>
      </c>
    </row>
    <row r="2306" spans="4:15" s="2" customFormat="1" ht="21.95" customHeight="1" x14ac:dyDescent="0.15">
      <c r="D2306" s="10">
        <v>2295</v>
      </c>
      <c r="E2306" s="116"/>
      <c r="F2306" s="152">
        <v>9932</v>
      </c>
      <c r="G2306" s="76" t="s">
        <v>13363</v>
      </c>
      <c r="H2306" s="76" t="s">
        <v>15518</v>
      </c>
      <c r="I2306" s="153">
        <v>602000</v>
      </c>
      <c r="J2306" s="153">
        <v>1138974000</v>
      </c>
      <c r="K2306" s="111">
        <f>J2306/I2306</f>
        <v>1891.9833887043189</v>
      </c>
      <c r="L2306" s="111">
        <v>1763</v>
      </c>
      <c r="M2306" s="111">
        <v>1761</v>
      </c>
      <c r="N2306" s="154">
        <f>(M2306-K2306)/K2306</f>
        <v>-6.9230728708469205E-2</v>
      </c>
      <c r="O2306" s="154">
        <f>(M2306-L2306)/L2306</f>
        <v>-1.1344299489506524E-3</v>
      </c>
    </row>
    <row r="2307" spans="4:15" s="2" customFormat="1" ht="21.95" customHeight="1" x14ac:dyDescent="0.15">
      <c r="D2307" s="10">
        <v>2296</v>
      </c>
      <c r="E2307" s="116"/>
      <c r="F2307" s="152">
        <v>9934</v>
      </c>
      <c r="G2307" s="76" t="s">
        <v>13363</v>
      </c>
      <c r="H2307" s="76" t="s">
        <v>15519</v>
      </c>
      <c r="I2307" s="153">
        <v>2032200</v>
      </c>
      <c r="J2307" s="153">
        <v>9723997000</v>
      </c>
      <c r="K2307" s="111">
        <f>J2307/I2307</f>
        <v>4784.9606337958867</v>
      </c>
      <c r="L2307" s="111">
        <v>4105</v>
      </c>
      <c r="M2307" s="111">
        <v>4135</v>
      </c>
      <c r="N2307" s="154">
        <f>(M2307-K2307)/K2307</f>
        <v>-0.13583406082910152</v>
      </c>
      <c r="O2307" s="154">
        <f>(M2307-L2307)/L2307</f>
        <v>7.3081607795371494E-3</v>
      </c>
    </row>
    <row r="2308" spans="4:15" s="2" customFormat="1" ht="21.95" customHeight="1" x14ac:dyDescent="0.15">
      <c r="D2308" s="10">
        <v>2297</v>
      </c>
      <c r="E2308" s="116"/>
      <c r="F2308" s="152">
        <v>9936</v>
      </c>
      <c r="G2308" s="76" t="s">
        <v>13463</v>
      </c>
      <c r="H2308" s="76" t="s">
        <v>15520</v>
      </c>
      <c r="I2308" s="153">
        <v>1022500</v>
      </c>
      <c r="J2308" s="153">
        <v>5439664000</v>
      </c>
      <c r="K2308" s="111">
        <f>J2308/I2308</f>
        <v>5319.9647921760388</v>
      </c>
      <c r="L2308" s="111">
        <v>7250</v>
      </c>
      <c r="M2308" s="111">
        <v>6960</v>
      </c>
      <c r="N2308" s="154">
        <f>(M2308-K2308)/K2308</f>
        <v>0.30827933490009685</v>
      </c>
      <c r="O2308" s="154">
        <f>(M2308-L2308)/L2308</f>
        <v>-0.04</v>
      </c>
    </row>
    <row r="2309" spans="4:15" s="2" customFormat="1" ht="21.95" customHeight="1" x14ac:dyDescent="0.15">
      <c r="D2309" s="10">
        <v>2298</v>
      </c>
      <c r="E2309" s="116"/>
      <c r="F2309" s="152">
        <v>9943</v>
      </c>
      <c r="G2309" s="76" t="s">
        <v>13463</v>
      </c>
      <c r="H2309" s="76" t="s">
        <v>15521</v>
      </c>
      <c r="I2309" s="153">
        <v>9100</v>
      </c>
      <c r="J2309" s="153">
        <v>20829900</v>
      </c>
      <c r="K2309" s="111">
        <f>J2309/I2309</f>
        <v>2289</v>
      </c>
      <c r="L2309" s="111">
        <v>2221</v>
      </c>
      <c r="M2309" s="111">
        <v>2278</v>
      </c>
      <c r="N2309" s="154">
        <f>(M2309-K2309)/K2309</f>
        <v>-4.8055919615552639E-3</v>
      </c>
      <c r="O2309" s="154">
        <f>(M2309-L2309)/L2309</f>
        <v>2.5664115263394866E-2</v>
      </c>
    </row>
    <row r="2310" spans="4:15" s="2" customFormat="1" ht="21.95" customHeight="1" x14ac:dyDescent="0.15">
      <c r="D2310" s="10">
        <v>2299</v>
      </c>
      <c r="E2310" s="116"/>
      <c r="F2310" s="152">
        <v>9945</v>
      </c>
      <c r="G2310" s="76" t="s">
        <v>13463</v>
      </c>
      <c r="H2310" s="76" t="s">
        <v>15522</v>
      </c>
      <c r="I2310" s="153">
        <v>1690600</v>
      </c>
      <c r="J2310" s="153">
        <v>3539909400</v>
      </c>
      <c r="K2310" s="111">
        <f>J2310/I2310</f>
        <v>2093.8775582633384</v>
      </c>
      <c r="L2310" s="111">
        <v>1905</v>
      </c>
      <c r="M2310" s="111">
        <v>1836</v>
      </c>
      <c r="N2310" s="154">
        <f>(M2310-K2310)/K2310</f>
        <v>-0.12315789776992596</v>
      </c>
      <c r="O2310" s="154">
        <f>(M2310-L2310)/L2310</f>
        <v>-3.6220472440944881E-2</v>
      </c>
    </row>
    <row r="2311" spans="4:15" s="2" customFormat="1" ht="21.95" customHeight="1" x14ac:dyDescent="0.15">
      <c r="D2311" s="10">
        <v>2300</v>
      </c>
      <c r="E2311" s="116"/>
      <c r="F2311" s="152">
        <v>9946</v>
      </c>
      <c r="G2311" s="76" t="s">
        <v>13590</v>
      </c>
      <c r="H2311" s="76" t="s">
        <v>15523</v>
      </c>
      <c r="I2311" s="153">
        <v>1535500</v>
      </c>
      <c r="J2311" s="153">
        <v>3376297000</v>
      </c>
      <c r="K2311" s="111">
        <f>J2311/I2311</f>
        <v>2198.8257896450668</v>
      </c>
      <c r="L2311" s="111">
        <v>2059</v>
      </c>
      <c r="M2311" s="111">
        <v>1968</v>
      </c>
      <c r="N2311" s="154">
        <f>(M2311-K2311)/K2311</f>
        <v>-0.10497684297323373</v>
      </c>
      <c r="O2311" s="154">
        <f>(M2311-L2311)/L2311</f>
        <v>-4.4196211753278293E-2</v>
      </c>
    </row>
    <row r="2312" spans="4:15" s="2" customFormat="1" ht="21.95" customHeight="1" x14ac:dyDescent="0.15">
      <c r="D2312" s="10">
        <v>2301</v>
      </c>
      <c r="E2312" s="116"/>
      <c r="F2312" s="152">
        <v>9948</v>
      </c>
      <c r="G2312" s="76" t="s">
        <v>13590</v>
      </c>
      <c r="H2312" s="76" t="s">
        <v>3618</v>
      </c>
      <c r="I2312" s="153">
        <v>2959800</v>
      </c>
      <c r="J2312" s="153">
        <v>7666095900</v>
      </c>
      <c r="K2312" s="111">
        <f>J2312/I2312</f>
        <v>2590.0722683965132</v>
      </c>
      <c r="L2312" s="111">
        <v>2448</v>
      </c>
      <c r="M2312" s="111">
        <v>2421</v>
      </c>
      <c r="N2312" s="154">
        <f>(M2312-K2312)/K2312</f>
        <v>-6.5277046690741219E-2</v>
      </c>
      <c r="O2312" s="154">
        <f>(M2312-L2312)/L2312</f>
        <v>-1.1029411764705883E-2</v>
      </c>
    </row>
    <row r="2313" spans="4:15" s="2" customFormat="1" ht="21.95" customHeight="1" x14ac:dyDescent="0.15">
      <c r="D2313" s="10">
        <v>2302</v>
      </c>
      <c r="E2313" s="116"/>
      <c r="F2313" s="152">
        <v>9956</v>
      </c>
      <c r="G2313" s="76" t="s">
        <v>13590</v>
      </c>
      <c r="H2313" s="76" t="s">
        <v>15524</v>
      </c>
      <c r="I2313" s="153">
        <v>3580200</v>
      </c>
      <c r="J2313" s="153">
        <v>10396857600</v>
      </c>
      <c r="K2313" s="111">
        <f>J2313/I2313</f>
        <v>2903.9879336349923</v>
      </c>
      <c r="L2313" s="111">
        <v>2646</v>
      </c>
      <c r="M2313" s="111">
        <v>2586</v>
      </c>
      <c r="N2313" s="154">
        <f>(M2313-K2313)/K2313</f>
        <v>-0.10950043213056986</v>
      </c>
      <c r="O2313" s="154">
        <f>(M2313-L2313)/L2313</f>
        <v>-2.2675736961451247E-2</v>
      </c>
    </row>
    <row r="2314" spans="4:15" s="2" customFormat="1" ht="21.95" customHeight="1" x14ac:dyDescent="0.15">
      <c r="D2314" s="10">
        <v>2303</v>
      </c>
      <c r="E2314" s="116"/>
      <c r="F2314" s="152">
        <v>9957</v>
      </c>
      <c r="G2314" s="76" t="s">
        <v>13363</v>
      </c>
      <c r="H2314" s="76" t="s">
        <v>15525</v>
      </c>
      <c r="I2314" s="153">
        <v>571000</v>
      </c>
      <c r="J2314" s="153">
        <v>1269319000</v>
      </c>
      <c r="K2314" s="111">
        <f>J2314/I2314</f>
        <v>2222.9754816112086</v>
      </c>
      <c r="L2314" s="111">
        <v>1817</v>
      </c>
      <c r="M2314" s="111">
        <v>1896</v>
      </c>
      <c r="N2314" s="154">
        <f>(M2314-K2314)/K2314</f>
        <v>-0.14708910841167594</v>
      </c>
      <c r="O2314" s="154">
        <f>(M2314-L2314)/L2314</f>
        <v>4.3478260869565216E-2</v>
      </c>
    </row>
    <row r="2315" spans="4:15" s="2" customFormat="1" ht="21.95" customHeight="1" x14ac:dyDescent="0.15">
      <c r="D2315" s="10">
        <v>2304</v>
      </c>
      <c r="E2315" s="116"/>
      <c r="F2315" s="152">
        <v>9960</v>
      </c>
      <c r="G2315" s="76" t="s">
        <v>13363</v>
      </c>
      <c r="H2315" s="76" t="s">
        <v>4262</v>
      </c>
      <c r="I2315" s="153">
        <v>366400</v>
      </c>
      <c r="J2315" s="153">
        <v>899138600</v>
      </c>
      <c r="K2315" s="111">
        <f>J2315/I2315</f>
        <v>2453.9808951965065</v>
      </c>
      <c r="L2315" s="111">
        <v>2057</v>
      </c>
      <c r="M2315" s="111">
        <v>2178</v>
      </c>
      <c r="N2315" s="154">
        <f>(M2315-K2315)/K2315</f>
        <v>-0.11246252802404433</v>
      </c>
      <c r="O2315" s="154">
        <f>(M2315-L2315)/L2315</f>
        <v>5.8823529411764705E-2</v>
      </c>
    </row>
    <row r="2316" spans="4:15" s="2" customFormat="1" ht="21.95" customHeight="1" x14ac:dyDescent="0.15">
      <c r="D2316" s="10">
        <v>2305</v>
      </c>
      <c r="E2316" s="116"/>
      <c r="F2316" s="152">
        <v>9962</v>
      </c>
      <c r="G2316" s="76" t="s">
        <v>13363</v>
      </c>
      <c r="H2316" s="76" t="s">
        <v>15526</v>
      </c>
      <c r="I2316" s="153">
        <v>27451500</v>
      </c>
      <c r="J2316" s="153">
        <v>80476405410</v>
      </c>
      <c r="K2316" s="111">
        <f>J2316/I2316</f>
        <v>2931.5849920769356</v>
      </c>
      <c r="L2316" s="111">
        <v>2319</v>
      </c>
      <c r="M2316" s="111">
        <v>2370</v>
      </c>
      <c r="N2316" s="154">
        <f>(M2316-K2316)/K2316</f>
        <v>-0.19156360589739216</v>
      </c>
      <c r="O2316" s="154">
        <f>(M2316-L2316)/L2316</f>
        <v>2.1992238033635189E-2</v>
      </c>
    </row>
    <row r="2317" spans="4:15" s="2" customFormat="1" ht="21.95" customHeight="1" x14ac:dyDescent="0.15">
      <c r="D2317" s="10">
        <v>2306</v>
      </c>
      <c r="E2317" s="116"/>
      <c r="F2317" s="152">
        <v>9966</v>
      </c>
      <c r="G2317" s="76" t="s">
        <v>13590</v>
      </c>
      <c r="H2317" s="76" t="s">
        <v>15527</v>
      </c>
      <c r="I2317" s="153">
        <v>77900</v>
      </c>
      <c r="J2317" s="153">
        <v>116850000</v>
      </c>
      <c r="K2317" s="111">
        <f>J2317/I2317</f>
        <v>1500</v>
      </c>
      <c r="L2317" s="111">
        <v>773</v>
      </c>
      <c r="M2317" s="111">
        <v>754</v>
      </c>
      <c r="N2317" s="154">
        <f>(M2317-K2317)/K2317</f>
        <v>-0.49733333333333335</v>
      </c>
      <c r="O2317" s="154">
        <f>(M2317-L2317)/L2317</f>
        <v>-2.4579560155239329E-2</v>
      </c>
    </row>
    <row r="2318" spans="4:15" s="2" customFormat="1" ht="21.95" customHeight="1" x14ac:dyDescent="0.15">
      <c r="D2318" s="10">
        <v>2307</v>
      </c>
      <c r="E2318" s="116"/>
      <c r="F2318" s="152">
        <v>9972</v>
      </c>
      <c r="G2318" s="76" t="s">
        <v>13363</v>
      </c>
      <c r="H2318" s="76" t="s">
        <v>15528</v>
      </c>
      <c r="I2318" s="153">
        <v>922000</v>
      </c>
      <c r="J2318" s="153">
        <v>345750000</v>
      </c>
      <c r="K2318" s="111">
        <f>J2318/I2318</f>
        <v>375</v>
      </c>
      <c r="L2318" s="111">
        <v>219</v>
      </c>
      <c r="M2318" s="111">
        <v>217</v>
      </c>
      <c r="N2318" s="154">
        <f>(M2318-K2318)/K2318</f>
        <v>-0.42133333333333334</v>
      </c>
      <c r="O2318" s="154">
        <f>(M2318-L2318)/L2318</f>
        <v>-9.1324200913242004E-3</v>
      </c>
    </row>
    <row r="2319" spans="4:15" s="2" customFormat="1" ht="21.95" customHeight="1" x14ac:dyDescent="0.15">
      <c r="D2319" s="10">
        <v>2308</v>
      </c>
      <c r="E2319" s="116"/>
      <c r="F2319" s="152">
        <v>9974</v>
      </c>
      <c r="G2319" s="76" t="s">
        <v>13590</v>
      </c>
      <c r="H2319" s="76" t="s">
        <v>3627</v>
      </c>
      <c r="I2319" s="153">
        <v>646600</v>
      </c>
      <c r="J2319" s="153">
        <v>3977870400</v>
      </c>
      <c r="K2319" s="111">
        <f>J2319/I2319</f>
        <v>6151.9802041447574</v>
      </c>
      <c r="L2319" s="111">
        <v>5180</v>
      </c>
      <c r="M2319" s="111">
        <v>4760</v>
      </c>
      <c r="N2319" s="154">
        <f>(M2319-K2319)/K2319</f>
        <v>-0.22626539064721668</v>
      </c>
      <c r="O2319" s="154">
        <f>(M2319-L2319)/L2319</f>
        <v>-8.1081081081081086E-2</v>
      </c>
    </row>
    <row r="2320" spans="4:15" s="2" customFormat="1" ht="21.95" customHeight="1" x14ac:dyDescent="0.15">
      <c r="D2320" s="10">
        <v>2309</v>
      </c>
      <c r="E2320" s="116"/>
      <c r="F2320" s="152">
        <v>9979</v>
      </c>
      <c r="G2320" s="76" t="s">
        <v>13463</v>
      </c>
      <c r="H2320" s="76" t="s">
        <v>15529</v>
      </c>
      <c r="I2320" s="153">
        <v>601300</v>
      </c>
      <c r="J2320" s="153">
        <v>1017998500</v>
      </c>
      <c r="K2320" s="111">
        <f>J2320/I2320</f>
        <v>1692.9960086479296</v>
      </c>
      <c r="L2320" s="111">
        <v>1542</v>
      </c>
      <c r="M2320" s="111">
        <v>1506</v>
      </c>
      <c r="N2320" s="154">
        <f>(M2320-K2320)/K2320</f>
        <v>-0.11045271677708762</v>
      </c>
      <c r="O2320" s="154">
        <f>(M2320-L2320)/L2320</f>
        <v>-2.3346303501945526E-2</v>
      </c>
    </row>
    <row r="2321" spans="4:15" s="2" customFormat="1" ht="21.95" customHeight="1" x14ac:dyDescent="0.15">
      <c r="D2321" s="10">
        <v>2310</v>
      </c>
      <c r="E2321" s="116"/>
      <c r="F2321" s="152">
        <v>9982</v>
      </c>
      <c r="G2321" s="76" t="s">
        <v>13363</v>
      </c>
      <c r="H2321" s="76" t="s">
        <v>15530</v>
      </c>
      <c r="I2321" s="153">
        <v>348200</v>
      </c>
      <c r="J2321" s="153">
        <v>822792600</v>
      </c>
      <c r="K2321" s="111">
        <f>J2321/I2321</f>
        <v>2362.9885123492245</v>
      </c>
      <c r="L2321" s="111">
        <v>1690</v>
      </c>
      <c r="M2321" s="111">
        <v>1777</v>
      </c>
      <c r="N2321" s="154">
        <f>(M2321-K2321)/K2321</f>
        <v>-0.24798618752769527</v>
      </c>
      <c r="O2321" s="154">
        <f>(M2321-L2321)/L2321</f>
        <v>5.1479289940828406E-2</v>
      </c>
    </row>
    <row r="2322" spans="4:15" s="2" customFormat="1" ht="21.95" customHeight="1" x14ac:dyDescent="0.15">
      <c r="D2322" s="10">
        <v>2311</v>
      </c>
      <c r="E2322" s="116"/>
      <c r="F2322" s="152">
        <v>9983</v>
      </c>
      <c r="G2322" s="76" t="s">
        <v>13590</v>
      </c>
      <c r="H2322" s="76" t="s">
        <v>15532</v>
      </c>
      <c r="I2322" s="153">
        <v>2529500</v>
      </c>
      <c r="J2322" s="153">
        <v>109830142500</v>
      </c>
      <c r="K2322" s="111">
        <f>J2322/I2322</f>
        <v>43419.704487052775</v>
      </c>
      <c r="L2322" s="111">
        <v>56370</v>
      </c>
      <c r="M2322" s="111">
        <v>49910</v>
      </c>
      <c r="N2322" s="154">
        <f>(M2322-K2322)/K2322</f>
        <v>0.14947811344230938</v>
      </c>
      <c r="O2322" s="154">
        <f>(M2322-L2322)/L2322</f>
        <v>-0.11459996452013482</v>
      </c>
    </row>
    <row r="2323" spans="4:15" s="2" customFormat="1" ht="21.95" customHeight="1" x14ac:dyDescent="0.15">
      <c r="D2323" s="10">
        <v>2312</v>
      </c>
      <c r="E2323" s="116"/>
      <c r="F2323" s="152">
        <v>9984</v>
      </c>
      <c r="G2323" s="76" t="s">
        <v>13893</v>
      </c>
      <c r="H2323" s="76" t="s">
        <v>15534</v>
      </c>
      <c r="I2323" s="153">
        <v>66092200</v>
      </c>
      <c r="J2323" s="153">
        <v>526886213200</v>
      </c>
      <c r="K2323" s="111">
        <f>J2323/I2323</f>
        <v>7971.9878170192551</v>
      </c>
      <c r="L2323" s="111">
        <v>7305</v>
      </c>
      <c r="M2323" s="111">
        <v>8138</v>
      </c>
      <c r="N2323" s="154">
        <f>(M2323-K2323)/K2323</f>
        <v>2.082444012600326E-2</v>
      </c>
      <c r="O2323" s="154">
        <f>(M2323-L2323)/L2323</f>
        <v>0.11403148528405202</v>
      </c>
    </row>
    <row r="2324" spans="4:15" s="2" customFormat="1" ht="21.95" customHeight="1" x14ac:dyDescent="0.15">
      <c r="D2324" s="10">
        <v>2313</v>
      </c>
      <c r="E2324" s="116"/>
      <c r="F2324" s="152">
        <v>9986</v>
      </c>
      <c r="G2324" s="76" t="s">
        <v>13363</v>
      </c>
      <c r="H2324" s="76" t="s">
        <v>3949</v>
      </c>
      <c r="I2324" s="153">
        <v>130700</v>
      </c>
      <c r="J2324" s="153">
        <v>229372900</v>
      </c>
      <c r="K2324" s="111">
        <f>J2324/I2324</f>
        <v>1754.9571537872991</v>
      </c>
      <c r="L2324" s="111">
        <v>1293</v>
      </c>
      <c r="M2324" s="111">
        <v>1258</v>
      </c>
      <c r="N2324" s="154">
        <f>(M2324-K2324)/K2324</f>
        <v>-0.28317338273178738</v>
      </c>
      <c r="O2324" s="154">
        <f>(M2324-L2324)/L2324</f>
        <v>-2.7068832173240527E-2</v>
      </c>
    </row>
    <row r="2325" spans="4:15" s="2" customFormat="1" ht="21.95" customHeight="1" x14ac:dyDescent="0.15">
      <c r="D2325" s="10">
        <v>2314</v>
      </c>
      <c r="E2325" s="116"/>
      <c r="F2325" s="152">
        <v>9987</v>
      </c>
      <c r="G2325" s="76" t="s">
        <v>13363</v>
      </c>
      <c r="H2325" s="76" t="s">
        <v>3636</v>
      </c>
      <c r="I2325" s="153">
        <v>6350300</v>
      </c>
      <c r="J2325" s="153">
        <v>28144392700</v>
      </c>
      <c r="K2325" s="111">
        <f>J2325/I2325</f>
        <v>4431.9784419633716</v>
      </c>
      <c r="L2325" s="111">
        <v>5590</v>
      </c>
      <c r="M2325" s="111">
        <v>5730</v>
      </c>
      <c r="N2325" s="154">
        <f>(M2325-K2325)/K2325</f>
        <v>0.29287632488158122</v>
      </c>
      <c r="O2325" s="154">
        <f>(M2325-L2325)/L2325</f>
        <v>2.5044722719141325E-2</v>
      </c>
    </row>
    <row r="2326" spans="4:15" s="2" customFormat="1" ht="21.95" customHeight="1" x14ac:dyDescent="0.15">
      <c r="D2326" s="10">
        <v>2315</v>
      </c>
      <c r="E2326" s="116"/>
      <c r="F2326" s="152">
        <v>9989</v>
      </c>
      <c r="G2326" s="76" t="s">
        <v>13590</v>
      </c>
      <c r="H2326" s="76" t="s">
        <v>15535</v>
      </c>
      <c r="I2326" s="153">
        <v>6025400</v>
      </c>
      <c r="J2326" s="153">
        <v>29777435000</v>
      </c>
      <c r="K2326" s="111">
        <f>J2326/I2326</f>
        <v>4941.9847644969632</v>
      </c>
      <c r="L2326" s="111">
        <v>3275</v>
      </c>
      <c r="M2326" s="111">
        <v>3470</v>
      </c>
      <c r="N2326" s="154">
        <f>(M2326-K2326)/K2326</f>
        <v>-0.29785295476255769</v>
      </c>
      <c r="O2326" s="154">
        <f>(M2326-L2326)/L2326</f>
        <v>5.9541984732824425E-2</v>
      </c>
    </row>
    <row r="2327" spans="4:15" s="2" customFormat="1" ht="21.95" customHeight="1" x14ac:dyDescent="0.15">
      <c r="D2327" s="10">
        <v>2316</v>
      </c>
      <c r="E2327" s="116"/>
      <c r="F2327" s="152">
        <v>9990</v>
      </c>
      <c r="G2327" s="76" t="s">
        <v>13590</v>
      </c>
      <c r="H2327" s="76" t="s">
        <v>15536</v>
      </c>
      <c r="I2327" s="153">
        <v>1163300</v>
      </c>
      <c r="J2327" s="153">
        <v>1358712800</v>
      </c>
      <c r="K2327" s="111">
        <f>J2327/I2327</f>
        <v>1167.9814321327258</v>
      </c>
      <c r="L2327" s="111">
        <v>1116</v>
      </c>
      <c r="M2327" s="111">
        <v>1062</v>
      </c>
      <c r="N2327" s="154">
        <f>(M2327-K2327)/K2327</f>
        <v>-9.0738970001607341E-2</v>
      </c>
      <c r="O2327" s="154">
        <f>(M2327-L2327)/L2327</f>
        <v>-4.8387096774193547E-2</v>
      </c>
    </row>
    <row r="2328" spans="4:15" s="2" customFormat="1" ht="21.95" customHeight="1" x14ac:dyDescent="0.15">
      <c r="D2328" s="10">
        <v>2317</v>
      </c>
      <c r="E2328" s="116"/>
      <c r="F2328" s="152">
        <v>9991</v>
      </c>
      <c r="G2328" s="76" t="s">
        <v>13463</v>
      </c>
      <c r="H2328" s="76" t="s">
        <v>15537</v>
      </c>
      <c r="I2328" s="153">
        <v>888800</v>
      </c>
      <c r="J2328" s="153">
        <v>999000400</v>
      </c>
      <c r="K2328" s="111">
        <f>J2328/I2328</f>
        <v>1123.9878487848785</v>
      </c>
      <c r="L2328" s="111">
        <v>1026</v>
      </c>
      <c r="M2328" s="111">
        <v>1009</v>
      </c>
      <c r="N2328" s="154">
        <f>(M2328-K2328)/K2328</f>
        <v>-0.1023034625411561</v>
      </c>
      <c r="O2328" s="154">
        <f>(M2328-L2328)/L2328</f>
        <v>-1.6569200779727095E-2</v>
      </c>
    </row>
    <row r="2329" spans="4:15" s="2" customFormat="1" ht="21.95" customHeight="1" x14ac:dyDescent="0.15">
      <c r="D2329" s="10">
        <v>2318</v>
      </c>
      <c r="E2329" s="116"/>
      <c r="F2329" s="152">
        <v>9993</v>
      </c>
      <c r="G2329" s="76" t="s">
        <v>13590</v>
      </c>
      <c r="H2329" s="76" t="s">
        <v>3644</v>
      </c>
      <c r="I2329" s="153">
        <v>236300</v>
      </c>
      <c r="J2329" s="153">
        <v>420019950</v>
      </c>
      <c r="K2329" s="111">
        <f>J2329/I2329</f>
        <v>1777.4860347016504</v>
      </c>
      <c r="L2329" s="111">
        <v>1742</v>
      </c>
      <c r="M2329" s="111">
        <v>1740</v>
      </c>
      <c r="N2329" s="154">
        <f>(M2329-K2329)/K2329</f>
        <v>-2.1089355398475691E-2</v>
      </c>
      <c r="O2329" s="154">
        <f>(M2329-L2329)/L2329</f>
        <v>-1.148105625717566E-3</v>
      </c>
    </row>
    <row r="2330" spans="4:15" s="2" customFormat="1" ht="21.95" customHeight="1" x14ac:dyDescent="0.15">
      <c r="D2330" s="10">
        <v>2319</v>
      </c>
      <c r="E2330" s="116"/>
      <c r="F2330" s="152">
        <v>9994</v>
      </c>
      <c r="G2330" s="76" t="s">
        <v>13590</v>
      </c>
      <c r="H2330" s="76" t="s">
        <v>3646</v>
      </c>
      <c r="I2330" s="153">
        <v>271900</v>
      </c>
      <c r="J2330" s="153">
        <v>875242300</v>
      </c>
      <c r="K2330" s="111">
        <f>J2330/I2330</f>
        <v>3218.9860242736299</v>
      </c>
      <c r="L2330" s="111">
        <v>2198</v>
      </c>
      <c r="M2330" s="111">
        <v>2155</v>
      </c>
      <c r="N2330" s="154">
        <f>(M2330-K2330)/K2330</f>
        <v>-0.33053452741029538</v>
      </c>
      <c r="O2330" s="154">
        <f>(M2330-L2330)/L2330</f>
        <v>-1.9563239308462238E-2</v>
      </c>
    </row>
    <row r="2331" spans="4:15" s="2" customFormat="1" ht="21.95" customHeight="1" x14ac:dyDescent="0.15">
      <c r="D2331" s="10">
        <v>2320</v>
      </c>
      <c r="E2331" s="116"/>
      <c r="F2331" s="152">
        <v>9995</v>
      </c>
      <c r="G2331" s="76" t="s">
        <v>13363</v>
      </c>
      <c r="H2331" s="76" t="s">
        <v>15538</v>
      </c>
      <c r="I2331" s="153">
        <v>764700</v>
      </c>
      <c r="J2331" s="153">
        <v>540633300</v>
      </c>
      <c r="K2331" s="111">
        <f>J2331/I2331</f>
        <v>706.98744605727734</v>
      </c>
      <c r="L2331" s="111">
        <v>395</v>
      </c>
      <c r="M2331" s="111">
        <v>415</v>
      </c>
      <c r="N2331" s="154">
        <f>(M2331-K2331)/K2331</f>
        <v>-0.413002306739152</v>
      </c>
      <c r="O2331" s="154">
        <f>(M2331-L2331)/L2331</f>
        <v>5.0632911392405063E-2</v>
      </c>
    </row>
    <row r="2332" spans="4:15" s="2" customFormat="1" ht="21.95" customHeight="1" x14ac:dyDescent="0.15">
      <c r="D2332" s="116">
        <v>2321</v>
      </c>
      <c r="E2332" s="116"/>
      <c r="F2332" s="152">
        <v>9997</v>
      </c>
      <c r="G2332" s="76" t="s">
        <v>13590</v>
      </c>
      <c r="H2332" s="76" t="s">
        <v>3650</v>
      </c>
      <c r="I2332" s="153">
        <v>3323200</v>
      </c>
      <c r="J2332" s="153">
        <v>4211338950</v>
      </c>
      <c r="K2332" s="111">
        <f>J2332/I2332</f>
        <v>1267.2541375782378</v>
      </c>
      <c r="L2332" s="111">
        <v>1001</v>
      </c>
      <c r="M2332" s="111">
        <v>995</v>
      </c>
      <c r="N2332" s="154">
        <f>(M2332-K2332)/K2332</f>
        <v>-0.21483783678822618</v>
      </c>
      <c r="O2332" s="154">
        <f>(M2332-L2332)/L2332</f>
        <v>-5.994005994005994E-3</v>
      </c>
    </row>
    <row r="2333" spans="4:15" s="2" customFormat="1" x14ac:dyDescent="0.15">
      <c r="D2333" s="146"/>
      <c r="E2333" s="112"/>
      <c r="F2333" s="147"/>
      <c r="G2333" s="146"/>
      <c r="H2333" s="148"/>
      <c r="I2333" s="149"/>
      <c r="J2333" s="149"/>
      <c r="K2333" s="142"/>
      <c r="L2333" s="143"/>
      <c r="M2333" s="112"/>
      <c r="N2333" s="112"/>
      <c r="O2333" s="112"/>
    </row>
    <row r="2334" spans="4:15" s="2" customFormat="1" x14ac:dyDescent="0.15">
      <c r="D2334" s="112"/>
      <c r="E2334" s="112"/>
      <c r="F2334" s="112"/>
      <c r="H2334" s="113"/>
      <c r="I2334" s="141"/>
      <c r="J2334" s="144"/>
      <c r="K2334" s="145"/>
    </row>
    <row r="2335" spans="4:15" ht="14.25" customHeight="1" x14ac:dyDescent="0.15">
      <c r="D2335" s="150" t="s">
        <v>6</v>
      </c>
      <c r="E2335" s="150"/>
      <c r="F2335" s="150"/>
      <c r="G2335" s="150"/>
      <c r="H2335" s="150"/>
      <c r="I2335" s="150"/>
      <c r="J2335" s="122">
        <f>SUM(J12:J2332)</f>
        <v>40465320823055</v>
      </c>
      <c r="K2335" s="127"/>
    </row>
    <row r="2336" spans="4:15" ht="33" customHeight="1" x14ac:dyDescent="0.15">
      <c r="D2336" s="98" t="s">
        <v>13320</v>
      </c>
      <c r="E2336" s="98"/>
      <c r="F2336" s="98"/>
      <c r="G2336" s="98"/>
      <c r="H2336" s="99"/>
      <c r="I2336" s="99"/>
      <c r="J2336" s="99"/>
    </row>
  </sheetData>
  <autoFilter ref="F11:O11" xr:uid="{996EC95C-852B-4A21-A4EE-E0CD47863324}"/>
  <sortState xmlns:xlrd2="http://schemas.microsoft.com/office/spreadsheetml/2017/richdata2" ref="D12:D2332">
    <sortCondition ref="D12"/>
  </sortState>
  <mergeCells count="6">
    <mergeCell ref="D2336:J2336"/>
    <mergeCell ref="D7:D8"/>
    <mergeCell ref="F7:F8"/>
    <mergeCell ref="I7:I8"/>
    <mergeCell ref="J7:J8"/>
    <mergeCell ref="D2335:I2335"/>
  </mergeCells>
  <phoneticPr fontId="3"/>
  <pageMargins left="0.70866141732283472" right="0.70866141732283472" top="0.74803149606299213" bottom="0.74803149606299213" header="0.31496062992125984" footer="0.31496062992125984"/>
  <pageSetup paperSize="9" scale="9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2C7C-C683-46AA-BD90-28063E64CCC8}">
  <sheetPr>
    <pageSetUpPr fitToPage="1"/>
  </sheetPr>
  <dimension ref="B1:O2336"/>
  <sheetViews>
    <sheetView zoomScaleNormal="100" workbookViewId="0">
      <selection activeCell="H27" sqref="H27"/>
    </sheetView>
  </sheetViews>
  <sheetFormatPr defaultRowHeight="12" x14ac:dyDescent="0.15"/>
  <cols>
    <col min="1" max="3" width="9" style="8"/>
    <col min="4" max="5" width="6.375" style="8" customWidth="1"/>
    <col min="6" max="6" width="11.125" style="8" customWidth="1"/>
    <col min="7" max="7" width="9" style="8"/>
    <col min="8" max="8" width="22.5" style="8" customWidth="1"/>
    <col min="9" max="9" width="12.5" style="9" hidden="1" customWidth="1"/>
    <col min="10" max="10" width="16.125" style="9" hidden="1" customWidth="1"/>
    <col min="11" max="12" width="9" style="8"/>
    <col min="13" max="13" width="12.75" style="8" bestFit="1" customWidth="1"/>
    <col min="14" max="16384" width="9" style="8"/>
  </cols>
  <sheetData>
    <row r="1" spans="2:15" ht="15" customHeight="1" x14ac:dyDescent="0.15"/>
    <row r="2" spans="2:15" ht="15" customHeight="1" x14ac:dyDescent="0.15"/>
    <row r="3" spans="2:15" ht="15" customHeight="1" x14ac:dyDescent="0.15">
      <c r="F3" s="156" t="s">
        <v>15544</v>
      </c>
    </row>
    <row r="4" spans="2:15" s="2" customFormat="1" ht="15" customHeight="1" x14ac:dyDescent="0.15">
      <c r="D4" s="6" t="s">
        <v>3652</v>
      </c>
      <c r="E4" s="6"/>
      <c r="F4" s="157" t="s">
        <v>15545</v>
      </c>
      <c r="J4" s="5"/>
    </row>
    <row r="5" spans="2:15" s="2" customFormat="1" ht="15" customHeight="1" x14ac:dyDescent="0.15">
      <c r="J5" s="5"/>
      <c r="K5" s="1" t="s">
        <v>15548</v>
      </c>
    </row>
    <row r="6" spans="2:15" s="2" customFormat="1" ht="15" customHeight="1" x14ac:dyDescent="0.15">
      <c r="D6" s="1"/>
      <c r="E6" s="1"/>
      <c r="F6" s="1" t="s">
        <v>15547</v>
      </c>
      <c r="I6" s="3"/>
      <c r="J6" s="18" t="s">
        <v>4662</v>
      </c>
      <c r="K6" s="1" t="s">
        <v>15549</v>
      </c>
    </row>
    <row r="7" spans="2:15" s="4" customFormat="1" ht="17.25" customHeight="1" x14ac:dyDescent="0.15">
      <c r="D7" s="92" t="s">
        <v>0</v>
      </c>
      <c r="E7" s="87"/>
      <c r="F7" s="101" t="s">
        <v>3670</v>
      </c>
      <c r="G7" s="88" t="s">
        <v>13353</v>
      </c>
      <c r="H7" s="88" t="s">
        <v>1</v>
      </c>
      <c r="I7" s="95" t="s">
        <v>2</v>
      </c>
      <c r="J7" s="95" t="s">
        <v>3</v>
      </c>
      <c r="K7" s="88" t="s">
        <v>15539</v>
      </c>
      <c r="L7" s="88" t="s">
        <v>15540</v>
      </c>
      <c r="M7" s="151">
        <v>43495</v>
      </c>
      <c r="N7" s="88" t="s">
        <v>13356</v>
      </c>
      <c r="O7" s="88" t="s">
        <v>13356</v>
      </c>
    </row>
    <row r="8" spans="2:15" s="4" customFormat="1" ht="17.25" customHeight="1" x14ac:dyDescent="0.15">
      <c r="D8" s="100"/>
      <c r="E8" s="91"/>
      <c r="F8" s="102"/>
      <c r="G8" s="88"/>
      <c r="H8" s="88" t="s">
        <v>4</v>
      </c>
      <c r="I8" s="103"/>
      <c r="J8" s="103"/>
      <c r="K8" s="88" t="s">
        <v>15546</v>
      </c>
      <c r="L8" s="88" t="s">
        <v>15541</v>
      </c>
      <c r="M8" s="88" t="s">
        <v>15541</v>
      </c>
      <c r="N8" s="88" t="s">
        <v>15542</v>
      </c>
      <c r="O8" s="88" t="s">
        <v>15543</v>
      </c>
    </row>
    <row r="9" spans="2:15" s="4" customFormat="1" ht="17.25" customHeight="1" x14ac:dyDescent="0.15">
      <c r="D9" s="136"/>
      <c r="E9" s="136"/>
      <c r="F9" s="137"/>
      <c r="H9" s="131"/>
      <c r="I9" s="138"/>
      <c r="J9" s="138"/>
      <c r="K9" s="131"/>
    </row>
    <row r="10" spans="2:15" s="4" customFormat="1" ht="17.25" customHeight="1" x14ac:dyDescent="0.15">
      <c r="D10" s="136"/>
      <c r="E10" s="136"/>
      <c r="F10" s="137"/>
      <c r="G10" s="136"/>
      <c r="H10" s="136"/>
      <c r="I10" s="138"/>
      <c r="J10" s="138"/>
      <c r="K10" s="136"/>
      <c r="L10" s="136"/>
      <c r="M10" s="136"/>
      <c r="N10" s="136"/>
      <c r="O10" s="136"/>
    </row>
    <row r="11" spans="2:15" s="4" customFormat="1" ht="17.25" customHeight="1" x14ac:dyDescent="0.15">
      <c r="D11" s="128"/>
      <c r="E11" s="136"/>
      <c r="F11" s="129"/>
      <c r="H11" s="128"/>
      <c r="I11" s="130"/>
      <c r="J11" s="130"/>
    </row>
    <row r="12" spans="2:15" s="2" customFormat="1" ht="21.95" customHeight="1" x14ac:dyDescent="0.15">
      <c r="B12" s="10">
        <v>1</v>
      </c>
      <c r="D12" s="10">
        <v>1</v>
      </c>
      <c r="E12" s="116"/>
      <c r="F12" s="152">
        <v>7203</v>
      </c>
      <c r="G12" s="76" t="s">
        <v>13695</v>
      </c>
      <c r="H12" s="76" t="s">
        <v>14774</v>
      </c>
      <c r="I12" s="153">
        <v>198707900</v>
      </c>
      <c r="J12" s="153">
        <v>1378028275500</v>
      </c>
      <c r="K12" s="111">
        <f>J12/I12</f>
        <v>6934.9445870043419</v>
      </c>
      <c r="L12" s="111">
        <v>6406</v>
      </c>
      <c r="M12" s="111">
        <v>6639</v>
      </c>
      <c r="N12" s="154">
        <f>(M12-K12)/K12</f>
        <v>-4.2674398229356265E-2</v>
      </c>
      <c r="O12" s="154">
        <f>(M12-L12)/L12</f>
        <v>3.6372151108335936E-2</v>
      </c>
    </row>
    <row r="13" spans="2:15" s="2" customFormat="1" ht="21.95" customHeight="1" x14ac:dyDescent="0.15">
      <c r="B13" s="10">
        <v>2</v>
      </c>
      <c r="D13" s="10">
        <v>2</v>
      </c>
      <c r="E13" s="116"/>
      <c r="F13" s="152">
        <v>8306</v>
      </c>
      <c r="G13" s="76" t="s">
        <v>14750</v>
      </c>
      <c r="H13" s="76" t="s">
        <v>15095</v>
      </c>
      <c r="I13" s="153">
        <v>1105055200</v>
      </c>
      <c r="J13" s="153">
        <v>780163482100</v>
      </c>
      <c r="K13" s="111">
        <f>J13/I13</f>
        <v>705.99503273682615</v>
      </c>
      <c r="L13" s="111">
        <v>537.9</v>
      </c>
      <c r="M13" s="111">
        <v>580.20000000000005</v>
      </c>
      <c r="N13" s="154">
        <f>(M13-K13)/K13</f>
        <v>-0.17818118669925365</v>
      </c>
      <c r="O13" s="154">
        <f>(M13-L13)/L13</f>
        <v>7.8639152258784289E-2</v>
      </c>
    </row>
    <row r="14" spans="2:15" s="2" customFormat="1" ht="21.95" customHeight="1" x14ac:dyDescent="0.15">
      <c r="B14" s="10">
        <v>3</v>
      </c>
      <c r="D14" s="10">
        <v>3</v>
      </c>
      <c r="E14" s="116"/>
      <c r="F14" s="152">
        <v>8316</v>
      </c>
      <c r="G14" s="76" t="s">
        <v>14750</v>
      </c>
      <c r="H14" s="76" t="s">
        <v>15101</v>
      </c>
      <c r="I14" s="153">
        <v>131692300</v>
      </c>
      <c r="J14" s="153">
        <v>597612145400</v>
      </c>
      <c r="K14" s="111">
        <f>J14/I14</f>
        <v>4537.9429579405933</v>
      </c>
      <c r="L14" s="111">
        <v>3645</v>
      </c>
      <c r="M14" s="111">
        <v>4014</v>
      </c>
      <c r="N14" s="154">
        <f>(M14-K14)/K14</f>
        <v>-0.11545825119370137</v>
      </c>
      <c r="O14" s="154">
        <f>(M14-L14)/L14</f>
        <v>0.10123456790123457</v>
      </c>
    </row>
    <row r="15" spans="2:15" s="2" customFormat="1" ht="21.95" customHeight="1" x14ac:dyDescent="0.15">
      <c r="B15" s="10">
        <v>4</v>
      </c>
      <c r="D15" s="10">
        <v>4</v>
      </c>
      <c r="E15" s="116"/>
      <c r="F15" s="152">
        <v>9432</v>
      </c>
      <c r="G15" s="76" t="s">
        <v>13893</v>
      </c>
      <c r="H15" s="76" t="s">
        <v>15400</v>
      </c>
      <c r="I15" s="153">
        <v>118982700</v>
      </c>
      <c r="J15" s="153">
        <v>591934582500</v>
      </c>
      <c r="K15" s="111">
        <f>J15/I15</f>
        <v>4974.9634400631348</v>
      </c>
      <c r="L15" s="111">
        <v>4482</v>
      </c>
      <c r="M15" s="111">
        <v>4700</v>
      </c>
      <c r="N15" s="154">
        <f>(M15-K15)/K15</f>
        <v>-5.5269439338763347E-2</v>
      </c>
      <c r="O15" s="154">
        <f>(M15-L15)/L15</f>
        <v>4.8639000446229361E-2</v>
      </c>
    </row>
    <row r="16" spans="2:15" s="2" customFormat="1" ht="21.95" customHeight="1" x14ac:dyDescent="0.15">
      <c r="B16" s="10">
        <v>5</v>
      </c>
      <c r="D16" s="10">
        <v>5</v>
      </c>
      <c r="E16" s="116"/>
      <c r="F16" s="152">
        <v>7267</v>
      </c>
      <c r="G16" s="76" t="s">
        <v>13695</v>
      </c>
      <c r="H16" s="76" t="s">
        <v>14795</v>
      </c>
      <c r="I16" s="153">
        <v>159893100</v>
      </c>
      <c r="J16" s="153">
        <v>589201961000</v>
      </c>
      <c r="K16" s="111">
        <f>J16/I16</f>
        <v>3684.9742796906185</v>
      </c>
      <c r="L16" s="111">
        <v>2894.5</v>
      </c>
      <c r="M16" s="111">
        <v>3241</v>
      </c>
      <c r="N16" s="154">
        <f>(M16-K16)/K16</f>
        <v>-0.12048232796020858</v>
      </c>
      <c r="O16" s="154">
        <f>(M16-L16)/L16</f>
        <v>0.11970979443772672</v>
      </c>
    </row>
    <row r="17" spans="2:15" s="2" customFormat="1" ht="21.95" customHeight="1" x14ac:dyDescent="0.15">
      <c r="B17" s="10">
        <v>6</v>
      </c>
      <c r="D17" s="10">
        <v>6</v>
      </c>
      <c r="E17" s="116"/>
      <c r="F17" s="152">
        <v>9984</v>
      </c>
      <c r="G17" s="76" t="s">
        <v>13893</v>
      </c>
      <c r="H17" s="76" t="s">
        <v>15534</v>
      </c>
      <c r="I17" s="153">
        <v>66092200</v>
      </c>
      <c r="J17" s="153">
        <v>526886213200</v>
      </c>
      <c r="K17" s="111">
        <f>J17/I17</f>
        <v>7971.9878170192551</v>
      </c>
      <c r="L17" s="111">
        <v>7305</v>
      </c>
      <c r="M17" s="111">
        <v>8138</v>
      </c>
      <c r="N17" s="154">
        <f>(M17-K17)/K17</f>
        <v>2.082444012600326E-2</v>
      </c>
      <c r="O17" s="154">
        <f>(M17-L17)/L17</f>
        <v>0.11403148528405202</v>
      </c>
    </row>
    <row r="18" spans="2:15" s="2" customFormat="1" ht="21.95" customHeight="1" x14ac:dyDescent="0.15">
      <c r="B18" s="10">
        <v>7</v>
      </c>
      <c r="D18" s="10">
        <v>7</v>
      </c>
      <c r="E18" s="116"/>
      <c r="F18" s="152">
        <v>6861</v>
      </c>
      <c r="G18" s="76" t="s">
        <v>13687</v>
      </c>
      <c r="H18" s="76" t="s">
        <v>14674</v>
      </c>
      <c r="I18" s="153">
        <v>7817300</v>
      </c>
      <c r="J18" s="153">
        <v>516645647000</v>
      </c>
      <c r="K18" s="111">
        <f>J18/I18</f>
        <v>66090.037097207474</v>
      </c>
      <c r="L18" s="111">
        <v>55680</v>
      </c>
      <c r="M18" s="111">
        <v>54690</v>
      </c>
      <c r="N18" s="154">
        <f>(M18-K18)/K18</f>
        <v>-0.17249252077797916</v>
      </c>
      <c r="O18" s="154">
        <f>(M18-L18)/L18</f>
        <v>-1.7780172413793104E-2</v>
      </c>
    </row>
    <row r="19" spans="2:15" s="2" customFormat="1" ht="21.95" customHeight="1" x14ac:dyDescent="0.15">
      <c r="B19" s="10">
        <v>8</v>
      </c>
      <c r="D19" s="10">
        <v>8</v>
      </c>
      <c r="E19" s="116"/>
      <c r="F19" s="152">
        <v>6758</v>
      </c>
      <c r="G19" s="76" t="s">
        <v>13687</v>
      </c>
      <c r="H19" s="76" t="s">
        <v>2002</v>
      </c>
      <c r="I19" s="153">
        <v>98919600</v>
      </c>
      <c r="J19" s="153">
        <v>510276234100</v>
      </c>
      <c r="K19" s="111">
        <f>J19/I19</f>
        <v>5158.4947179325436</v>
      </c>
      <c r="L19" s="111">
        <v>5326</v>
      </c>
      <c r="M19" s="111">
        <v>5281</v>
      </c>
      <c r="N19" s="154">
        <f>(M19-K19)/K19</f>
        <v>2.3748261608486223E-2</v>
      </c>
      <c r="O19" s="154">
        <f>(M19-L19)/L19</f>
        <v>-8.4491175366128435E-3</v>
      </c>
    </row>
    <row r="20" spans="2:15" s="2" customFormat="1" ht="21.95" customHeight="1" x14ac:dyDescent="0.15">
      <c r="B20" s="10">
        <v>9</v>
      </c>
      <c r="D20" s="10">
        <v>9</v>
      </c>
      <c r="E20" s="116"/>
      <c r="F20" s="152">
        <v>8411</v>
      </c>
      <c r="G20" s="76" t="s">
        <v>14750</v>
      </c>
      <c r="H20" s="76" t="s">
        <v>15149</v>
      </c>
      <c r="I20" s="153">
        <v>2280650800</v>
      </c>
      <c r="J20" s="153">
        <v>445066317120</v>
      </c>
      <c r="K20" s="111">
        <f>J20/I20</f>
        <v>195.14882204675965</v>
      </c>
      <c r="L20" s="111">
        <v>170.3</v>
      </c>
      <c r="M20" s="111">
        <v>177.9</v>
      </c>
      <c r="N20" s="154">
        <f>(M20-K20)/K20</f>
        <v>-8.8388040808294752E-2</v>
      </c>
      <c r="O20" s="154">
        <f>(M20-L20)/L20</f>
        <v>4.4627128596594207E-2</v>
      </c>
    </row>
    <row r="21" spans="2:15" s="2" customFormat="1" ht="21.95" customHeight="1" x14ac:dyDescent="0.15">
      <c r="B21" s="10">
        <v>10</v>
      </c>
      <c r="D21" s="10">
        <v>10</v>
      </c>
      <c r="E21" s="116"/>
      <c r="F21" s="152">
        <v>9433</v>
      </c>
      <c r="G21" s="76" t="s">
        <v>13893</v>
      </c>
      <c r="H21" s="76" t="s">
        <v>3395</v>
      </c>
      <c r="I21" s="153">
        <v>152273800</v>
      </c>
      <c r="J21" s="153">
        <v>420500822700</v>
      </c>
      <c r="K21" s="111">
        <f>J21/I21</f>
        <v>2761.4784861217099</v>
      </c>
      <c r="L21" s="111">
        <v>2624</v>
      </c>
      <c r="M21" s="111">
        <v>2693</v>
      </c>
      <c r="N21" s="154">
        <f>(M21-K21)/K21</f>
        <v>-2.4797761947398994E-2</v>
      </c>
      <c r="O21" s="154">
        <f>(M21-L21)/L21</f>
        <v>2.6295731707317072E-2</v>
      </c>
    </row>
    <row r="22" spans="2:15" s="2" customFormat="1" ht="21.95" customHeight="1" x14ac:dyDescent="0.15">
      <c r="B22" s="10">
        <v>11</v>
      </c>
      <c r="D22" s="10">
        <v>11</v>
      </c>
      <c r="E22" s="116"/>
      <c r="F22" s="152">
        <v>7974</v>
      </c>
      <c r="G22" s="76" t="s">
        <v>13463</v>
      </c>
      <c r="H22" s="76" t="s">
        <v>2618</v>
      </c>
      <c r="I22" s="153">
        <v>7982200</v>
      </c>
      <c r="J22" s="153">
        <v>377157000000</v>
      </c>
      <c r="K22" s="111">
        <f>J22/I22</f>
        <v>47249.755706446842</v>
      </c>
      <c r="L22" s="111">
        <v>29285</v>
      </c>
      <c r="M22" s="111">
        <v>33150</v>
      </c>
      <c r="N22" s="154">
        <f>(M22-K22)/K22</f>
        <v>-0.29840907102347297</v>
      </c>
      <c r="O22" s="154">
        <f>(M22-L22)/L22</f>
        <v>0.13197882875192077</v>
      </c>
    </row>
    <row r="23" spans="2:15" s="2" customFormat="1" ht="21.95" customHeight="1" x14ac:dyDescent="0.15">
      <c r="B23" s="10">
        <v>12</v>
      </c>
      <c r="D23" s="10">
        <v>12</v>
      </c>
      <c r="E23" s="116"/>
      <c r="F23" s="152">
        <v>6954</v>
      </c>
      <c r="G23" s="76" t="s">
        <v>13687</v>
      </c>
      <c r="H23" s="76" t="s">
        <v>14716</v>
      </c>
      <c r="I23" s="153">
        <v>13729900</v>
      </c>
      <c r="J23" s="153">
        <v>373513843555</v>
      </c>
      <c r="K23" s="111">
        <f>J23/I23</f>
        <v>27204.41107036468</v>
      </c>
      <c r="L23" s="111">
        <v>16670</v>
      </c>
      <c r="M23" s="111">
        <v>18180</v>
      </c>
      <c r="N23" s="154">
        <f>(M23-K23)/K23</f>
        <v>-0.33172602218893416</v>
      </c>
      <c r="O23" s="154">
        <f>(M23-L23)/L23</f>
        <v>9.058188362327535E-2</v>
      </c>
    </row>
    <row r="24" spans="2:15" s="2" customFormat="1" ht="21.95" customHeight="1" x14ac:dyDescent="0.15">
      <c r="B24" s="10">
        <v>13</v>
      </c>
      <c r="D24" s="10">
        <v>13</v>
      </c>
      <c r="E24" s="116"/>
      <c r="F24" s="152">
        <v>9437</v>
      </c>
      <c r="G24" s="76" t="s">
        <v>13893</v>
      </c>
      <c r="H24" s="76" t="s">
        <v>15404</v>
      </c>
      <c r="I24" s="153">
        <v>125793800</v>
      </c>
      <c r="J24" s="153">
        <v>348005037700</v>
      </c>
      <c r="K24" s="111">
        <f>J24/I24</f>
        <v>2766.4720971939792</v>
      </c>
      <c r="L24" s="111">
        <v>2472.5</v>
      </c>
      <c r="M24" s="111">
        <v>2609</v>
      </c>
      <c r="N24" s="154">
        <f>(M24-K24)/K24</f>
        <v>-5.6921628580205968E-2</v>
      </c>
      <c r="O24" s="154">
        <f>(M24-L24)/L24</f>
        <v>5.5207280080889785E-2</v>
      </c>
    </row>
    <row r="25" spans="2:15" s="2" customFormat="1" ht="21.95" customHeight="1" x14ac:dyDescent="0.15">
      <c r="B25" s="10">
        <v>14</v>
      </c>
      <c r="D25" s="10">
        <v>14</v>
      </c>
      <c r="E25" s="116"/>
      <c r="F25" s="152">
        <v>7751</v>
      </c>
      <c r="G25" s="76" t="s">
        <v>13687</v>
      </c>
      <c r="H25" s="76" t="s">
        <v>2503</v>
      </c>
      <c r="I25" s="153">
        <v>86880100</v>
      </c>
      <c r="J25" s="153">
        <v>334749025300</v>
      </c>
      <c r="K25" s="111">
        <f>J25/I25</f>
        <v>3853</v>
      </c>
      <c r="L25" s="111">
        <v>3001</v>
      </c>
      <c r="M25" s="111">
        <v>3134</v>
      </c>
      <c r="N25" s="154">
        <f>(M25-K25)/K25</f>
        <v>-0.18660783804827408</v>
      </c>
      <c r="O25" s="154">
        <f>(M25-L25)/L25</f>
        <v>4.4318560479840056E-2</v>
      </c>
    </row>
    <row r="26" spans="2:15" s="2" customFormat="1" ht="21.95" customHeight="1" x14ac:dyDescent="0.15">
      <c r="B26" s="10">
        <v>15</v>
      </c>
      <c r="D26" s="10">
        <v>15</v>
      </c>
      <c r="E26" s="116"/>
      <c r="F26" s="152">
        <v>6501</v>
      </c>
      <c r="G26" s="76" t="s">
        <v>13687</v>
      </c>
      <c r="H26" s="76" t="s">
        <v>14568</v>
      </c>
      <c r="I26" s="153">
        <v>428095000</v>
      </c>
      <c r="J26" s="153">
        <v>332970905000</v>
      </c>
      <c r="K26" s="111">
        <f>J26/I26</f>
        <v>777.79676240086894</v>
      </c>
      <c r="L26" s="111">
        <v>2935.5</v>
      </c>
      <c r="M26" s="111">
        <v>3381</v>
      </c>
      <c r="N26" s="154">
        <f>(M26-K26)/K26</f>
        <v>3.3468938975313778</v>
      </c>
      <c r="O26" s="154">
        <f>(M26-L26)/L26</f>
        <v>0.15176290240163515</v>
      </c>
    </row>
    <row r="27" spans="2:15" s="2" customFormat="1" ht="21.95" customHeight="1" x14ac:dyDescent="0.15">
      <c r="B27" s="10">
        <v>16</v>
      </c>
      <c r="D27" s="10">
        <v>16</v>
      </c>
      <c r="E27" s="116"/>
      <c r="F27" s="152">
        <v>8058</v>
      </c>
      <c r="G27" s="76" t="s">
        <v>13363</v>
      </c>
      <c r="H27" s="76" t="s">
        <v>15006</v>
      </c>
      <c r="I27" s="153">
        <v>111770100</v>
      </c>
      <c r="J27" s="153">
        <v>325806067900</v>
      </c>
      <c r="K27" s="111">
        <f>J27/I27</f>
        <v>2914.9662378399948</v>
      </c>
      <c r="L27" s="111">
        <v>3020</v>
      </c>
      <c r="M27" s="111">
        <v>3142</v>
      </c>
      <c r="N27" s="154">
        <f>(M27-K27)/K27</f>
        <v>7.7885554629352538E-2</v>
      </c>
      <c r="O27" s="154">
        <f>(M27-L27)/L27</f>
        <v>4.0397350993377483E-2</v>
      </c>
    </row>
    <row r="28" spans="2:15" s="2" customFormat="1" ht="21.95" customHeight="1" x14ac:dyDescent="0.15">
      <c r="B28" s="10">
        <v>17</v>
      </c>
      <c r="D28" s="10">
        <v>17</v>
      </c>
      <c r="E28" s="116"/>
      <c r="F28" s="152">
        <v>9020</v>
      </c>
      <c r="G28" s="76" t="s">
        <v>15304</v>
      </c>
      <c r="H28" s="76" t="s">
        <v>15314</v>
      </c>
      <c r="I28" s="153">
        <v>32697600</v>
      </c>
      <c r="J28" s="153">
        <v>324744562200</v>
      </c>
      <c r="K28" s="111">
        <f>J28/I28</f>
        <v>9931.7553031415155</v>
      </c>
      <c r="L28" s="111">
        <v>9711</v>
      </c>
      <c r="M28" s="111">
        <v>9988</v>
      </c>
      <c r="N28" s="154">
        <f>(M28-K28)/K28</f>
        <v>5.6631174592766858E-3</v>
      </c>
      <c r="O28" s="154">
        <f>(M28-L28)/L28</f>
        <v>2.8524353825558645E-2</v>
      </c>
    </row>
    <row r="29" spans="2:15" s="2" customFormat="1" ht="21.95" customHeight="1" x14ac:dyDescent="0.15">
      <c r="B29" s="10">
        <v>18</v>
      </c>
      <c r="D29" s="10">
        <v>18</v>
      </c>
      <c r="E29" s="116"/>
      <c r="F29" s="152">
        <v>4063</v>
      </c>
      <c r="G29" s="76" t="s">
        <v>13795</v>
      </c>
      <c r="H29" s="76" t="s">
        <v>13983</v>
      </c>
      <c r="I29" s="153">
        <v>29278800</v>
      </c>
      <c r="J29" s="153">
        <v>324408024000</v>
      </c>
      <c r="K29" s="111">
        <f>J29/I29</f>
        <v>11079.963113242346</v>
      </c>
      <c r="L29" s="111">
        <v>8536</v>
      </c>
      <c r="M29" s="111">
        <v>9274</v>
      </c>
      <c r="N29" s="154">
        <f>(M29-K29)/K29</f>
        <v>-0.16299360338879901</v>
      </c>
      <c r="O29" s="154">
        <f>(M29-L29)/L29</f>
        <v>8.6457357075913774E-2</v>
      </c>
    </row>
    <row r="30" spans="2:15" s="2" customFormat="1" ht="21.95" customHeight="1" x14ac:dyDescent="0.15">
      <c r="B30" s="10">
        <v>19</v>
      </c>
      <c r="D30" s="10">
        <v>19</v>
      </c>
      <c r="E30" s="116"/>
      <c r="F30" s="152">
        <v>3382</v>
      </c>
      <c r="G30" s="76" t="s">
        <v>13590</v>
      </c>
      <c r="H30" s="76" t="s">
        <v>13783</v>
      </c>
      <c r="I30" s="153">
        <v>68221600</v>
      </c>
      <c r="J30" s="153">
        <v>314410242400</v>
      </c>
      <c r="K30" s="111">
        <f>J30/I30</f>
        <v>4608.661221665865</v>
      </c>
      <c r="L30" s="111">
        <v>4783</v>
      </c>
      <c r="M30" s="111">
        <v>4702</v>
      </c>
      <c r="N30" s="154">
        <f>(M30-K30)/K30</f>
        <v>2.0252905094290351E-2</v>
      </c>
      <c r="O30" s="154">
        <f>(M30-L30)/L30</f>
        <v>-1.6934978047250679E-2</v>
      </c>
    </row>
    <row r="31" spans="2:15" s="2" customFormat="1" ht="21.95" customHeight="1" x14ac:dyDescent="0.15">
      <c r="B31" s="10">
        <v>20</v>
      </c>
      <c r="D31" s="10">
        <v>20</v>
      </c>
      <c r="E31" s="116"/>
      <c r="F31" s="152">
        <v>2914</v>
      </c>
      <c r="G31" s="76" t="s">
        <v>13470</v>
      </c>
      <c r="H31" s="76" t="s">
        <v>13643</v>
      </c>
      <c r="I31" s="153">
        <v>101204900</v>
      </c>
      <c r="J31" s="153">
        <v>310294223400</v>
      </c>
      <c r="K31" s="111">
        <f>J31/I31</f>
        <v>3066</v>
      </c>
      <c r="L31" s="111">
        <v>2616.5</v>
      </c>
      <c r="M31" s="111">
        <v>2731.5</v>
      </c>
      <c r="N31" s="154">
        <f>(M31-K31)/K31</f>
        <v>-0.10909980430528375</v>
      </c>
      <c r="O31" s="154">
        <f>(M31-L31)/L31</f>
        <v>4.3951844066501052E-2</v>
      </c>
    </row>
    <row r="32" spans="2:15" s="2" customFormat="1" ht="21.95" customHeight="1" x14ac:dyDescent="0.15">
      <c r="B32" s="10">
        <v>21</v>
      </c>
      <c r="D32" s="10">
        <v>21</v>
      </c>
      <c r="E32" s="116"/>
      <c r="F32" s="152">
        <v>8766</v>
      </c>
      <c r="G32" s="76" t="s">
        <v>14760</v>
      </c>
      <c r="H32" s="76" t="s">
        <v>15219</v>
      </c>
      <c r="I32" s="153">
        <v>63320400</v>
      </c>
      <c r="J32" s="153">
        <v>304885278000</v>
      </c>
      <c r="K32" s="111">
        <f>J32/I32</f>
        <v>4814.9613394735343</v>
      </c>
      <c r="L32" s="111">
        <v>5236</v>
      </c>
      <c r="M32" s="111">
        <v>5266</v>
      </c>
      <c r="N32" s="154">
        <f>(M32-K32)/K32</f>
        <v>9.3674409559388508E-2</v>
      </c>
      <c r="O32" s="154">
        <f>(M32-L32)/L32</f>
        <v>5.7295645530939651E-3</v>
      </c>
    </row>
    <row r="33" spans="2:15" s="2" customFormat="1" ht="21.95" customHeight="1" x14ac:dyDescent="0.15">
      <c r="B33" s="10">
        <v>22</v>
      </c>
      <c r="D33" s="10">
        <v>22</v>
      </c>
      <c r="E33" s="116"/>
      <c r="F33" s="152">
        <v>4502</v>
      </c>
      <c r="G33" s="76" t="s">
        <v>13495</v>
      </c>
      <c r="H33" s="76" t="s">
        <v>14072</v>
      </c>
      <c r="I33" s="153">
        <v>57500500</v>
      </c>
      <c r="J33" s="153">
        <v>303197409500</v>
      </c>
      <c r="K33" s="111">
        <f>J33/I33</f>
        <v>5272.9525743254408</v>
      </c>
      <c r="L33" s="111">
        <v>3705</v>
      </c>
      <c r="M33" s="111">
        <v>4499</v>
      </c>
      <c r="N33" s="154">
        <f>(M33-K33)/K33</f>
        <v>-0.14677783716354609</v>
      </c>
      <c r="O33" s="154">
        <f>(M33-L33)/L33</f>
        <v>0.21430499325236169</v>
      </c>
    </row>
    <row r="34" spans="2:15" s="2" customFormat="1" ht="21.95" customHeight="1" x14ac:dyDescent="0.15">
      <c r="B34" s="10">
        <v>23</v>
      </c>
      <c r="D34" s="10">
        <v>23</v>
      </c>
      <c r="E34" s="116"/>
      <c r="F34" s="152">
        <v>4452</v>
      </c>
      <c r="G34" s="76" t="s">
        <v>13795</v>
      </c>
      <c r="H34" s="76" t="s">
        <v>14066</v>
      </c>
      <c r="I34" s="153">
        <v>37641500</v>
      </c>
      <c r="J34" s="153">
        <v>300416811500</v>
      </c>
      <c r="K34" s="111">
        <f>J34/I34</f>
        <v>7981</v>
      </c>
      <c r="L34" s="111">
        <v>8154</v>
      </c>
      <c r="M34" s="111">
        <v>7622</v>
      </c>
      <c r="N34" s="154">
        <f>(M34-K34)/K34</f>
        <v>-4.4981831850645283E-2</v>
      </c>
      <c r="O34" s="154">
        <f>(M34-L34)/L34</f>
        <v>-6.5244051999018893E-2</v>
      </c>
    </row>
    <row r="35" spans="2:15" s="2" customFormat="1" ht="21.95" customHeight="1" x14ac:dyDescent="0.15">
      <c r="B35" s="10">
        <v>24</v>
      </c>
      <c r="D35" s="10">
        <v>24</v>
      </c>
      <c r="E35" s="116"/>
      <c r="F35" s="152">
        <v>8031</v>
      </c>
      <c r="G35" s="76" t="s">
        <v>13363</v>
      </c>
      <c r="H35" s="76" t="s">
        <v>14989</v>
      </c>
      <c r="I35" s="153">
        <v>158047300</v>
      </c>
      <c r="J35" s="153">
        <v>294368740250</v>
      </c>
      <c r="K35" s="111">
        <f>J35/I35</f>
        <v>1862.5357108283406</v>
      </c>
      <c r="L35" s="111">
        <v>1690.5</v>
      </c>
      <c r="M35" s="111">
        <v>1755</v>
      </c>
      <c r="N35" s="154">
        <f>(M35-K35)/K35</f>
        <v>-5.7736187393966999E-2</v>
      </c>
      <c r="O35" s="154">
        <f>(M35-L35)/L35</f>
        <v>3.8154392191659274E-2</v>
      </c>
    </row>
    <row r="36" spans="2:15" s="2" customFormat="1" ht="21.95" customHeight="1" x14ac:dyDescent="0.15">
      <c r="B36" s="10">
        <v>25</v>
      </c>
      <c r="D36" s="10">
        <v>25</v>
      </c>
      <c r="E36" s="116"/>
      <c r="F36" s="152">
        <v>6594</v>
      </c>
      <c r="G36" s="76" t="s">
        <v>13687</v>
      </c>
      <c r="H36" s="76" t="s">
        <v>14591</v>
      </c>
      <c r="I36" s="153">
        <v>17737600</v>
      </c>
      <c r="J36" s="153">
        <v>291605649000</v>
      </c>
      <c r="K36" s="111">
        <f>J36/I36</f>
        <v>16439.97209318059</v>
      </c>
      <c r="L36" s="111">
        <v>12475</v>
      </c>
      <c r="M36" s="111">
        <v>12510</v>
      </c>
      <c r="N36" s="154">
        <f>(M36-K36)/K36</f>
        <v>-0.23904980318128205</v>
      </c>
      <c r="O36" s="154">
        <f>(M36-L36)/L36</f>
        <v>2.8056112224448897E-3</v>
      </c>
    </row>
    <row r="37" spans="2:15" s="2" customFormat="1" ht="21.95" customHeight="1" x14ac:dyDescent="0.15">
      <c r="B37" s="10">
        <v>26</v>
      </c>
      <c r="D37" s="10">
        <v>26</v>
      </c>
      <c r="E37" s="116"/>
      <c r="F37" s="152">
        <v>9022</v>
      </c>
      <c r="G37" s="76" t="s">
        <v>15304</v>
      </c>
      <c r="H37" s="76" t="s">
        <v>15318</v>
      </c>
      <c r="I37" s="153">
        <v>13879500</v>
      </c>
      <c r="J37" s="153">
        <v>280365284000</v>
      </c>
      <c r="K37" s="111">
        <f>J37/I37</f>
        <v>20199.955617997766</v>
      </c>
      <c r="L37" s="111">
        <v>23165</v>
      </c>
      <c r="M37" s="111">
        <v>23370</v>
      </c>
      <c r="N37" s="154">
        <f>(M37-K37)/K37</f>
        <v>0.15693323500066436</v>
      </c>
      <c r="O37" s="154">
        <f>(M37-L37)/L37</f>
        <v>8.8495575221238937E-3</v>
      </c>
    </row>
    <row r="38" spans="2:15" s="2" customFormat="1" ht="21.95" customHeight="1" x14ac:dyDescent="0.15">
      <c r="B38" s="10">
        <v>27</v>
      </c>
      <c r="D38" s="10">
        <v>27</v>
      </c>
      <c r="E38" s="116"/>
      <c r="F38" s="152">
        <v>6752</v>
      </c>
      <c r="G38" s="76" t="s">
        <v>13687</v>
      </c>
      <c r="H38" s="76" t="s">
        <v>14630</v>
      </c>
      <c r="I38" s="153">
        <v>180182900</v>
      </c>
      <c r="J38" s="153">
        <v>277642944900</v>
      </c>
      <c r="K38" s="111">
        <f>J38/I38</f>
        <v>1540.8950843837013</v>
      </c>
      <c r="L38" s="111">
        <v>990.6</v>
      </c>
      <c r="M38" s="111">
        <v>1051.5</v>
      </c>
      <c r="N38" s="154">
        <f>(M38-K38)/K38</f>
        <v>-0.31760441664296729</v>
      </c>
      <c r="O38" s="154">
        <f>(M38-L38)/L38</f>
        <v>6.1477892186553577E-2</v>
      </c>
    </row>
    <row r="39" spans="2:15" s="2" customFormat="1" ht="21.95" customHeight="1" x14ac:dyDescent="0.15">
      <c r="B39" s="10">
        <v>28</v>
      </c>
      <c r="D39" s="10">
        <v>28</v>
      </c>
      <c r="E39" s="116"/>
      <c r="F39" s="152">
        <v>6503</v>
      </c>
      <c r="G39" s="76" t="s">
        <v>13687</v>
      </c>
      <c r="H39" s="76" t="s">
        <v>14571</v>
      </c>
      <c r="I39" s="153">
        <v>160061500</v>
      </c>
      <c r="J39" s="153">
        <v>276507902650</v>
      </c>
      <c r="K39" s="111">
        <f>J39/I39</f>
        <v>1727.5103797602796</v>
      </c>
      <c r="L39" s="111">
        <v>1216.5</v>
      </c>
      <c r="M39" s="111">
        <v>1353.5</v>
      </c>
      <c r="N39" s="154">
        <f>(M39-K39)/K39</f>
        <v>-0.21650253691221219</v>
      </c>
      <c r="O39" s="154">
        <f>(M39-L39)/L39</f>
        <v>0.11261816687217427</v>
      </c>
    </row>
    <row r="40" spans="2:15" s="2" customFormat="1" ht="21.95" customHeight="1" x14ac:dyDescent="0.15">
      <c r="B40" s="10">
        <v>29</v>
      </c>
      <c r="D40" s="10">
        <v>29</v>
      </c>
      <c r="E40" s="116"/>
      <c r="F40" s="152">
        <v>4503</v>
      </c>
      <c r="G40" s="76" t="s">
        <v>13495</v>
      </c>
      <c r="H40" s="76" t="s">
        <v>14074</v>
      </c>
      <c r="I40" s="153">
        <v>169133600</v>
      </c>
      <c r="J40" s="153">
        <v>276024510600</v>
      </c>
      <c r="K40" s="111">
        <f>J40/I40</f>
        <v>1631.9909858242243</v>
      </c>
      <c r="L40" s="111">
        <v>1401.5</v>
      </c>
      <c r="M40" s="111">
        <v>1548</v>
      </c>
      <c r="N40" s="154">
        <f>(M40-K40)/K40</f>
        <v>-5.1465349106573202E-2</v>
      </c>
      <c r="O40" s="154">
        <f>(M40-L40)/L40</f>
        <v>0.10453085979307884</v>
      </c>
    </row>
    <row r="41" spans="2:15" s="2" customFormat="1" ht="21.95" customHeight="1" x14ac:dyDescent="0.15">
      <c r="B41" s="10">
        <v>30</v>
      </c>
      <c r="D41" s="10">
        <v>30</v>
      </c>
      <c r="E41" s="116"/>
      <c r="F41" s="152">
        <v>6098</v>
      </c>
      <c r="G41" s="76" t="s">
        <v>13463</v>
      </c>
      <c r="H41" s="76" t="s">
        <v>14409</v>
      </c>
      <c r="I41" s="153">
        <v>103252250</v>
      </c>
      <c r="J41" s="153">
        <v>274186158475</v>
      </c>
      <c r="K41" s="111">
        <f>J41/I41</f>
        <v>2655.4981462873689</v>
      </c>
      <c r="L41" s="111">
        <v>2662.5</v>
      </c>
      <c r="M41" s="111">
        <v>2819.5</v>
      </c>
      <c r="N41" s="154">
        <f>(M41-K41)/K41</f>
        <v>6.1759355374403427E-2</v>
      </c>
      <c r="O41" s="154">
        <f>(M41-L41)/L41</f>
        <v>5.8967136150234745E-2</v>
      </c>
    </row>
    <row r="42" spans="2:15" s="2" customFormat="1" ht="21.95" customHeight="1" x14ac:dyDescent="0.15">
      <c r="B42" s="10">
        <v>31</v>
      </c>
      <c r="D42" s="10">
        <v>31</v>
      </c>
      <c r="E42" s="116"/>
      <c r="F42" s="152">
        <v>6301</v>
      </c>
      <c r="G42" s="76" t="s">
        <v>13433</v>
      </c>
      <c r="H42" s="76" t="s">
        <v>14485</v>
      </c>
      <c r="I42" s="153">
        <v>75414600</v>
      </c>
      <c r="J42" s="153">
        <v>270202649400</v>
      </c>
      <c r="K42" s="111">
        <f>J42/I42</f>
        <v>3582.8957443253694</v>
      </c>
      <c r="L42" s="111">
        <v>2365.5</v>
      </c>
      <c r="M42" s="111">
        <v>2684.5</v>
      </c>
      <c r="N42" s="154">
        <f>(M42-K42)/K42</f>
        <v>-0.25074571197006185</v>
      </c>
      <c r="O42" s="154">
        <f>(M42-L42)/L42</f>
        <v>0.13485521031494399</v>
      </c>
    </row>
    <row r="43" spans="2:15" s="2" customFormat="1" ht="21.95" customHeight="1" x14ac:dyDescent="0.15">
      <c r="B43" s="10">
        <v>32</v>
      </c>
      <c r="D43" s="10">
        <v>32</v>
      </c>
      <c r="E43" s="116"/>
      <c r="F43" s="152">
        <v>8001</v>
      </c>
      <c r="G43" s="76" t="s">
        <v>13363</v>
      </c>
      <c r="H43" s="76" t="s">
        <v>14970</v>
      </c>
      <c r="I43" s="153">
        <v>128047600</v>
      </c>
      <c r="J43" s="153">
        <v>269413930200</v>
      </c>
      <c r="K43" s="111">
        <f>J43/I43</f>
        <v>2104.0138995186167</v>
      </c>
      <c r="L43" s="111">
        <v>1867</v>
      </c>
      <c r="M43" s="111">
        <v>1979</v>
      </c>
      <c r="N43" s="154">
        <f>(M43-K43)/K43</f>
        <v>-5.9416860101170879E-2</v>
      </c>
      <c r="O43" s="154">
        <f>(M43-L43)/L43</f>
        <v>5.9989287627209426E-2</v>
      </c>
    </row>
    <row r="44" spans="2:15" s="2" customFormat="1" ht="21.95" customHeight="1" x14ac:dyDescent="0.15">
      <c r="B44" s="10">
        <v>33</v>
      </c>
      <c r="D44" s="10">
        <v>33</v>
      </c>
      <c r="E44" s="116"/>
      <c r="F44" s="152">
        <v>5108</v>
      </c>
      <c r="G44" s="76" t="s">
        <v>14237</v>
      </c>
      <c r="H44" s="76" t="s">
        <v>14240</v>
      </c>
      <c r="I44" s="153">
        <v>57805500</v>
      </c>
      <c r="J44" s="153">
        <v>267292632000</v>
      </c>
      <c r="K44" s="111">
        <f>J44/I44</f>
        <v>4624</v>
      </c>
      <c r="L44" s="111">
        <v>4236</v>
      </c>
      <c r="M44" s="111">
        <v>4166</v>
      </c>
      <c r="N44" s="154">
        <f>(M44-K44)/K44</f>
        <v>-9.9048442906574399E-2</v>
      </c>
      <c r="O44" s="154">
        <f>(M44-L44)/L44</f>
        <v>-1.6525023607176583E-2</v>
      </c>
    </row>
    <row r="45" spans="2:15" s="2" customFormat="1" ht="21.95" customHeight="1" x14ac:dyDescent="0.15">
      <c r="B45" s="10">
        <v>34</v>
      </c>
      <c r="D45" s="10">
        <v>34</v>
      </c>
      <c r="E45" s="116"/>
      <c r="F45" s="152">
        <v>7201</v>
      </c>
      <c r="G45" s="76" t="s">
        <v>13695</v>
      </c>
      <c r="H45" s="76" t="s">
        <v>14771</v>
      </c>
      <c r="I45" s="153">
        <v>222911200</v>
      </c>
      <c r="J45" s="153">
        <v>251998538450</v>
      </c>
      <c r="K45" s="111">
        <f>J45/I45</f>
        <v>1130.4884566141136</v>
      </c>
      <c r="L45" s="111">
        <v>880.3</v>
      </c>
      <c r="M45" s="111">
        <v>913.6</v>
      </c>
      <c r="N45" s="154">
        <f>(M45-K45)/K45</f>
        <v>-0.19185375608673494</v>
      </c>
      <c r="O45" s="154">
        <f>(M45-L45)/L45</f>
        <v>3.7828013177325988E-2</v>
      </c>
    </row>
    <row r="46" spans="2:15" s="2" customFormat="1" ht="21.95" customHeight="1" x14ac:dyDescent="0.15">
      <c r="B46" s="10">
        <v>35</v>
      </c>
      <c r="D46" s="10">
        <v>35</v>
      </c>
      <c r="E46" s="116"/>
      <c r="F46" s="152">
        <v>8591</v>
      </c>
      <c r="G46" s="76" t="s">
        <v>13693</v>
      </c>
      <c r="H46" s="76" t="s">
        <v>15182</v>
      </c>
      <c r="I46" s="153">
        <v>131723200</v>
      </c>
      <c r="J46" s="153">
        <v>251786999800</v>
      </c>
      <c r="K46" s="111">
        <f>J46/I46</f>
        <v>1911.4855985885554</v>
      </c>
      <c r="L46" s="111">
        <v>1605.5</v>
      </c>
      <c r="M46" s="111">
        <v>1606</v>
      </c>
      <c r="N46" s="154">
        <f>(M46-K46)/K46</f>
        <v>-0.1598157991952053</v>
      </c>
      <c r="O46" s="154">
        <f>(M46-L46)/L46</f>
        <v>3.114294612270321E-4</v>
      </c>
    </row>
    <row r="47" spans="2:15" s="2" customFormat="1" ht="21.95" customHeight="1" x14ac:dyDescent="0.15">
      <c r="B47" s="10">
        <v>36</v>
      </c>
      <c r="D47" s="10">
        <v>36</v>
      </c>
      <c r="E47" s="116"/>
      <c r="F47" s="152">
        <v>6367</v>
      </c>
      <c r="G47" s="76" t="s">
        <v>13433</v>
      </c>
      <c r="H47" s="76" t="s">
        <v>14520</v>
      </c>
      <c r="I47" s="153">
        <v>20600400</v>
      </c>
      <c r="J47" s="153">
        <v>243083992000</v>
      </c>
      <c r="K47" s="111">
        <f>J47/I47</f>
        <v>11799.964660880371</v>
      </c>
      <c r="L47" s="111">
        <v>11695</v>
      </c>
      <c r="M47" s="111">
        <v>11500</v>
      </c>
      <c r="N47" s="154">
        <f>(M47-K47)/K47</f>
        <v>-2.5420810104188122E-2</v>
      </c>
      <c r="O47" s="154">
        <f>(M47-L47)/L47</f>
        <v>-1.6673792218896963E-2</v>
      </c>
    </row>
    <row r="48" spans="2:15" s="2" customFormat="1" ht="21.95" customHeight="1" x14ac:dyDescent="0.15">
      <c r="B48" s="10">
        <v>37</v>
      </c>
      <c r="D48" s="10">
        <v>37</v>
      </c>
      <c r="E48" s="116"/>
      <c r="F48" s="152">
        <v>6981</v>
      </c>
      <c r="G48" s="76" t="s">
        <v>13687</v>
      </c>
      <c r="H48" s="76" t="s">
        <v>14728</v>
      </c>
      <c r="I48" s="153">
        <v>16046200</v>
      </c>
      <c r="J48" s="153">
        <v>235877905000</v>
      </c>
      <c r="K48" s="111">
        <f>J48/I48</f>
        <v>14699.923034737196</v>
      </c>
      <c r="L48" s="111">
        <v>14955</v>
      </c>
      <c r="M48" s="111">
        <v>14955</v>
      </c>
      <c r="N48" s="154">
        <f>(M48-K48)/K48</f>
        <v>1.7352265359487605E-2</v>
      </c>
      <c r="O48" s="154">
        <f>(M48-L48)/L48</f>
        <v>0</v>
      </c>
    </row>
    <row r="49" spans="2:15" s="2" customFormat="1" ht="21.95" customHeight="1" x14ac:dyDescent="0.15">
      <c r="B49" s="10">
        <v>38</v>
      </c>
      <c r="D49" s="10">
        <v>38</v>
      </c>
      <c r="E49" s="116"/>
      <c r="F49" s="152">
        <v>6902</v>
      </c>
      <c r="G49" s="76" t="s">
        <v>13687</v>
      </c>
      <c r="H49" s="76" t="s">
        <v>2097</v>
      </c>
      <c r="I49" s="153">
        <v>39821800</v>
      </c>
      <c r="J49" s="153">
        <v>234350103500</v>
      </c>
      <c r="K49" s="111">
        <f>J49/I49</f>
        <v>5884.9701294265951</v>
      </c>
      <c r="L49" s="111">
        <v>4893</v>
      </c>
      <c r="M49" s="111">
        <v>4974</v>
      </c>
      <c r="N49" s="154">
        <f>(M49-K49)/K49</f>
        <v>-0.15479604983404663</v>
      </c>
      <c r="O49" s="154">
        <f>(M49-L49)/L49</f>
        <v>1.6554261189454321E-2</v>
      </c>
    </row>
    <row r="50" spans="2:15" s="2" customFormat="1" ht="21.95" customHeight="1" x14ac:dyDescent="0.15">
      <c r="B50" s="10">
        <v>39</v>
      </c>
      <c r="D50" s="10">
        <v>39</v>
      </c>
      <c r="E50" s="116"/>
      <c r="F50" s="152">
        <v>1925</v>
      </c>
      <c r="G50" s="76" t="s">
        <v>13368</v>
      </c>
      <c r="H50" s="76" t="s">
        <v>13440</v>
      </c>
      <c r="I50" s="153">
        <v>53462900</v>
      </c>
      <c r="J50" s="153">
        <v>222029976800</v>
      </c>
      <c r="K50" s="111">
        <f>J50/I50</f>
        <v>4152.9729363726992</v>
      </c>
      <c r="L50" s="111">
        <v>3498</v>
      </c>
      <c r="M50" s="111">
        <v>3504</v>
      </c>
      <c r="N50" s="154">
        <f>(M50-K50)/K50</f>
        <v>-0.15626707573479323</v>
      </c>
      <c r="O50" s="154">
        <f>(M50-L50)/L50</f>
        <v>1.7152658662092624E-3</v>
      </c>
    </row>
    <row r="51" spans="2:15" s="2" customFormat="1" ht="21.95" customHeight="1" x14ac:dyDescent="0.15">
      <c r="B51" s="10">
        <v>40</v>
      </c>
      <c r="D51" s="10">
        <v>40</v>
      </c>
      <c r="E51" s="116"/>
      <c r="F51" s="152">
        <v>8035</v>
      </c>
      <c r="G51" s="76" t="s">
        <v>13687</v>
      </c>
      <c r="H51" s="76" t="s">
        <v>14992</v>
      </c>
      <c r="I51" s="153">
        <v>10797200</v>
      </c>
      <c r="J51" s="153">
        <v>219645635600</v>
      </c>
      <c r="K51" s="111">
        <f>J51/I51</f>
        <v>20342.832919645833</v>
      </c>
      <c r="L51" s="111">
        <v>12515</v>
      </c>
      <c r="M51" s="111">
        <v>15300</v>
      </c>
      <c r="N51" s="154">
        <f>(M51-K51)/K51</f>
        <v>-0.24789236285649185</v>
      </c>
      <c r="O51" s="154">
        <f>(M51-L51)/L51</f>
        <v>0.22253296044746304</v>
      </c>
    </row>
    <row r="52" spans="2:15" s="2" customFormat="1" ht="21.95" customHeight="1" x14ac:dyDescent="0.15">
      <c r="B52" s="10">
        <v>41</v>
      </c>
      <c r="D52" s="10">
        <v>41</v>
      </c>
      <c r="E52" s="116"/>
      <c r="F52" s="152">
        <v>8053</v>
      </c>
      <c r="G52" s="76" t="s">
        <v>13363</v>
      </c>
      <c r="H52" s="76" t="s">
        <v>15002</v>
      </c>
      <c r="I52" s="153">
        <v>116638200</v>
      </c>
      <c r="J52" s="153">
        <v>212631521800</v>
      </c>
      <c r="K52" s="111">
        <f>J52/I52</f>
        <v>1823.0007133169065</v>
      </c>
      <c r="L52" s="111">
        <v>1561.5</v>
      </c>
      <c r="M52" s="111">
        <v>1663</v>
      </c>
      <c r="N52" s="154">
        <f>(M52-K52)/K52</f>
        <v>-8.7767773291645632E-2</v>
      </c>
      <c r="O52" s="154">
        <f>(M52-L52)/L52</f>
        <v>6.5001601024655783E-2</v>
      </c>
    </row>
    <row r="53" spans="2:15" s="2" customFormat="1" ht="21.95" customHeight="1" x14ac:dyDescent="0.15">
      <c r="B53" s="10">
        <v>42</v>
      </c>
      <c r="D53" s="10">
        <v>42</v>
      </c>
      <c r="E53" s="116"/>
      <c r="F53" s="152">
        <v>6273</v>
      </c>
      <c r="G53" s="76" t="s">
        <v>13433</v>
      </c>
      <c r="H53" s="76" t="s">
        <v>1695</v>
      </c>
      <c r="I53" s="153">
        <v>4898100</v>
      </c>
      <c r="J53" s="153">
        <v>211942187000</v>
      </c>
      <c r="K53" s="111">
        <f>J53/I53</f>
        <v>43270.285825115861</v>
      </c>
      <c r="L53" s="111">
        <v>33240</v>
      </c>
      <c r="M53" s="111">
        <v>35490</v>
      </c>
      <c r="N53" s="154">
        <f>(M53-K53)/K53</f>
        <v>-0.17980666586213909</v>
      </c>
      <c r="O53" s="154">
        <f>(M53-L53)/L53</f>
        <v>6.7689530685920582E-2</v>
      </c>
    </row>
    <row r="54" spans="2:15" s="2" customFormat="1" ht="21.95" customHeight="1" x14ac:dyDescent="0.15">
      <c r="B54" s="10">
        <v>43</v>
      </c>
      <c r="D54" s="10">
        <v>43</v>
      </c>
      <c r="E54" s="116"/>
      <c r="F54" s="152">
        <v>8750</v>
      </c>
      <c r="G54" s="76" t="s">
        <v>14760</v>
      </c>
      <c r="H54" s="76" t="s">
        <v>15217</v>
      </c>
      <c r="I54" s="153">
        <v>102524300</v>
      </c>
      <c r="J54" s="153">
        <v>203699685750</v>
      </c>
      <c r="K54" s="111">
        <f>J54/I54</f>
        <v>1986.8429801520224</v>
      </c>
      <c r="L54" s="111">
        <v>1718</v>
      </c>
      <c r="M54" s="111">
        <v>1726</v>
      </c>
      <c r="N54" s="154">
        <f>(M54-K54)/K54</f>
        <v>-0.1312851507430467</v>
      </c>
      <c r="O54" s="154">
        <f>(M54-L54)/L54</f>
        <v>4.6565774155995342E-3</v>
      </c>
    </row>
    <row r="55" spans="2:15" s="2" customFormat="1" ht="21.95" customHeight="1" x14ac:dyDescent="0.15">
      <c r="B55" s="10">
        <v>44</v>
      </c>
      <c r="D55" s="10">
        <v>44</v>
      </c>
      <c r="E55" s="116"/>
      <c r="F55" s="152">
        <v>4661</v>
      </c>
      <c r="G55" s="76" t="s">
        <v>13463</v>
      </c>
      <c r="H55" s="76" t="s">
        <v>14136</v>
      </c>
      <c r="I55" s="153">
        <v>18370700</v>
      </c>
      <c r="J55" s="153">
        <v>199964883500</v>
      </c>
      <c r="K55" s="111">
        <f>J55/I55</f>
        <v>10884.989875181675</v>
      </c>
      <c r="L55" s="111">
        <v>11055</v>
      </c>
      <c r="M55" s="111">
        <v>10915</v>
      </c>
      <c r="N55" s="154">
        <f>(M55-K55)/K55</f>
        <v>2.7570190843034304E-3</v>
      </c>
      <c r="O55" s="154">
        <f>(M55-L55)/L55</f>
        <v>-1.2663952962460425E-2</v>
      </c>
    </row>
    <row r="56" spans="2:15" s="2" customFormat="1" ht="21.95" customHeight="1" x14ac:dyDescent="0.15">
      <c r="B56" s="10">
        <v>45</v>
      </c>
      <c r="D56" s="10">
        <v>45</v>
      </c>
      <c r="E56" s="116"/>
      <c r="F56" s="152">
        <v>2503</v>
      </c>
      <c r="G56" s="76" t="s">
        <v>13470</v>
      </c>
      <c r="H56" s="76" t="s">
        <v>13576</v>
      </c>
      <c r="I56" s="153">
        <v>70142600</v>
      </c>
      <c r="J56" s="153">
        <v>198678914500</v>
      </c>
      <c r="K56" s="111">
        <f>J56/I56</f>
        <v>2832.5</v>
      </c>
      <c r="L56" s="111">
        <v>2298.5</v>
      </c>
      <c r="M56" s="111">
        <v>2565</v>
      </c>
      <c r="N56" s="154">
        <f>(M56-K56)/K56</f>
        <v>-9.4439541041482791E-2</v>
      </c>
      <c r="O56" s="154">
        <f>(M56-L56)/L56</f>
        <v>0.11594518164020014</v>
      </c>
    </row>
    <row r="57" spans="2:15" s="2" customFormat="1" ht="21.95" customHeight="1" x14ac:dyDescent="0.15">
      <c r="B57" s="10">
        <v>46</v>
      </c>
      <c r="D57" s="10">
        <v>46</v>
      </c>
      <c r="E57" s="116"/>
      <c r="F57" s="152">
        <v>8802</v>
      </c>
      <c r="G57" s="76" t="s">
        <v>13533</v>
      </c>
      <c r="H57" s="76" t="s">
        <v>15232</v>
      </c>
      <c r="I57" s="153">
        <v>109011300</v>
      </c>
      <c r="J57" s="153">
        <v>197364233850</v>
      </c>
      <c r="K57" s="111">
        <f>J57/I57</f>
        <v>1810.4933511480003</v>
      </c>
      <c r="L57" s="111">
        <v>1729.5</v>
      </c>
      <c r="M57" s="111">
        <v>1878.5</v>
      </c>
      <c r="N57" s="154">
        <f>(M57-K57)/K57</f>
        <v>3.7562495774357808E-2</v>
      </c>
      <c r="O57" s="154">
        <f>(M57-L57)/L57</f>
        <v>8.615206707140792E-2</v>
      </c>
    </row>
    <row r="58" spans="2:15" s="2" customFormat="1" ht="21.95" customHeight="1" x14ac:dyDescent="0.15">
      <c r="B58" s="10">
        <v>47</v>
      </c>
      <c r="D58" s="10">
        <v>47</v>
      </c>
      <c r="E58" s="116"/>
      <c r="F58" s="152">
        <v>4578</v>
      </c>
      <c r="G58" s="76" t="s">
        <v>13495</v>
      </c>
      <c r="H58" s="76" t="s">
        <v>14114</v>
      </c>
      <c r="I58" s="153">
        <v>36578500</v>
      </c>
      <c r="J58" s="153">
        <v>196687226500</v>
      </c>
      <c r="K58" s="111">
        <f>J58/I58</f>
        <v>5377.1266317645614</v>
      </c>
      <c r="L58" s="111">
        <v>4493</v>
      </c>
      <c r="M58" s="111">
        <v>4399</v>
      </c>
      <c r="N58" s="154">
        <f>(M58-K58)/K58</f>
        <v>-0.18190507658615038</v>
      </c>
      <c r="O58" s="154">
        <f>(M58-L58)/L58</f>
        <v>-2.092143334075228E-2</v>
      </c>
    </row>
    <row r="59" spans="2:15" s="2" customFormat="1" ht="21.95" customHeight="1" x14ac:dyDescent="0.15">
      <c r="B59" s="10">
        <v>48</v>
      </c>
      <c r="D59" s="10">
        <v>48</v>
      </c>
      <c r="E59" s="116"/>
      <c r="F59" s="152">
        <v>2502</v>
      </c>
      <c r="G59" s="76" t="s">
        <v>13470</v>
      </c>
      <c r="H59" s="76" t="s">
        <v>13574</v>
      </c>
      <c r="I59" s="153">
        <v>33857700</v>
      </c>
      <c r="J59" s="153">
        <v>191871585900</v>
      </c>
      <c r="K59" s="111">
        <f>J59/I59</f>
        <v>5667</v>
      </c>
      <c r="L59" s="111">
        <v>4269</v>
      </c>
      <c r="M59" s="111">
        <v>4545</v>
      </c>
      <c r="N59" s="154">
        <f>(M59-K59)/K59</f>
        <v>-0.19798835362625727</v>
      </c>
      <c r="O59" s="154">
        <f>(M59-L59)/L59</f>
        <v>6.4652143359100495E-2</v>
      </c>
    </row>
    <row r="60" spans="2:15" s="2" customFormat="1" ht="21.95" customHeight="1" x14ac:dyDescent="0.15">
      <c r="B60" s="10">
        <v>49</v>
      </c>
      <c r="D60" s="10">
        <v>49</v>
      </c>
      <c r="E60" s="116"/>
      <c r="F60" s="152">
        <v>8801</v>
      </c>
      <c r="G60" s="76" t="s">
        <v>13533</v>
      </c>
      <c r="H60" s="76" t="s">
        <v>15230</v>
      </c>
      <c r="I60" s="153">
        <v>73208600</v>
      </c>
      <c r="J60" s="153">
        <v>190305026700</v>
      </c>
      <c r="K60" s="111">
        <f>J60/I60</f>
        <v>2599.4900421535176</v>
      </c>
      <c r="L60" s="111">
        <v>2445</v>
      </c>
      <c r="M60" s="111">
        <v>2584.5</v>
      </c>
      <c r="N60" s="154">
        <f>(M60-K60)/K60</f>
        <v>-5.7665318621875844E-3</v>
      </c>
      <c r="O60" s="154">
        <f>(M60-L60)/L60</f>
        <v>5.7055214723926377E-2</v>
      </c>
    </row>
    <row r="61" spans="2:15" s="2" customFormat="1" ht="21.95" customHeight="1" x14ac:dyDescent="0.15">
      <c r="B61" s="10">
        <v>50</v>
      </c>
      <c r="D61" s="10">
        <v>50</v>
      </c>
      <c r="E61" s="116"/>
      <c r="F61" s="152">
        <v>4911</v>
      </c>
      <c r="G61" s="76" t="s">
        <v>13795</v>
      </c>
      <c r="H61" s="76" t="s">
        <v>1267</v>
      </c>
      <c r="I61" s="153">
        <v>27746700</v>
      </c>
      <c r="J61" s="153">
        <v>189038267100</v>
      </c>
      <c r="K61" s="111">
        <f>J61/I61</f>
        <v>6813</v>
      </c>
      <c r="L61" s="111">
        <v>6892</v>
      </c>
      <c r="M61" s="111">
        <v>6279</v>
      </c>
      <c r="N61" s="154">
        <f>(M61-K61)/K61</f>
        <v>-7.8379568472038752E-2</v>
      </c>
      <c r="O61" s="154">
        <f>(M61-L61)/L61</f>
        <v>-8.8943702843876954E-2</v>
      </c>
    </row>
    <row r="62" spans="2:15" s="2" customFormat="1" ht="21.95" customHeight="1" x14ac:dyDescent="0.15">
      <c r="B62" s="10">
        <v>51</v>
      </c>
      <c r="D62" s="10">
        <v>51</v>
      </c>
      <c r="E62" s="116"/>
      <c r="F62" s="152">
        <v>7269</v>
      </c>
      <c r="G62" s="76" t="s">
        <v>13695</v>
      </c>
      <c r="H62" s="76" t="s">
        <v>2274</v>
      </c>
      <c r="I62" s="153">
        <v>32471400</v>
      </c>
      <c r="J62" s="153">
        <v>187034775000</v>
      </c>
      <c r="K62" s="111">
        <f>J62/I62</f>
        <v>5759.9849405938767</v>
      </c>
      <c r="L62" s="111">
        <v>5567</v>
      </c>
      <c r="M62" s="111">
        <v>5597</v>
      </c>
      <c r="N62" s="154">
        <f>(M62-K62)/K62</f>
        <v>-2.8296070610398558E-2</v>
      </c>
      <c r="O62" s="154">
        <f>(M62-L62)/L62</f>
        <v>5.3888988683312372E-3</v>
      </c>
    </row>
    <row r="63" spans="2:15" s="2" customFormat="1" ht="21.95" customHeight="1" x14ac:dyDescent="0.15">
      <c r="B63" s="10">
        <v>52</v>
      </c>
      <c r="D63" s="10">
        <v>52</v>
      </c>
      <c r="E63" s="116"/>
      <c r="F63" s="152">
        <v>7270</v>
      </c>
      <c r="G63" s="76" t="s">
        <v>13695</v>
      </c>
      <c r="H63" s="76" t="s">
        <v>14798</v>
      </c>
      <c r="I63" s="153">
        <v>49155500</v>
      </c>
      <c r="J63" s="153">
        <v>174942588500</v>
      </c>
      <c r="K63" s="111">
        <f>J63/I63</f>
        <v>3558.9626491440431</v>
      </c>
      <c r="L63" s="111">
        <v>2360</v>
      </c>
      <c r="M63" s="111">
        <v>2511</v>
      </c>
      <c r="N63" s="154">
        <f>(M63-K63)/K63</f>
        <v>-0.29445733278377784</v>
      </c>
      <c r="O63" s="154">
        <f>(M63-L63)/L63</f>
        <v>6.3983050847457631E-2</v>
      </c>
    </row>
    <row r="64" spans="2:15" s="2" customFormat="1" ht="21.95" customHeight="1" x14ac:dyDescent="0.15">
      <c r="B64" s="10">
        <v>53</v>
      </c>
      <c r="D64" s="10">
        <v>53</v>
      </c>
      <c r="E64" s="116"/>
      <c r="F64" s="152">
        <v>5020</v>
      </c>
      <c r="G64" s="76" t="s">
        <v>13774</v>
      </c>
      <c r="H64" s="76" t="s">
        <v>14234</v>
      </c>
      <c r="I64" s="153">
        <v>265596400</v>
      </c>
      <c r="J64" s="153">
        <v>173619052680</v>
      </c>
      <c r="K64" s="111">
        <f>J64/I64</f>
        <v>653.69505264378586</v>
      </c>
      <c r="L64" s="111">
        <v>576.70000000000005</v>
      </c>
      <c r="M64" s="111">
        <v>575.9</v>
      </c>
      <c r="N64" s="154">
        <f>(M64-K64)/K64</f>
        <v>-0.11900817105644866</v>
      </c>
      <c r="O64" s="154">
        <f>(M64-L64)/L64</f>
        <v>-1.3872030518468322E-3</v>
      </c>
    </row>
    <row r="65" spans="2:15" s="2" customFormat="1" ht="21.95" customHeight="1" x14ac:dyDescent="0.15">
      <c r="B65" s="10">
        <v>54</v>
      </c>
      <c r="D65" s="10">
        <v>54</v>
      </c>
      <c r="E65" s="116"/>
      <c r="F65" s="152">
        <v>8604</v>
      </c>
      <c r="G65" s="76" t="s">
        <v>14757</v>
      </c>
      <c r="H65" s="76" t="s">
        <v>15189</v>
      </c>
      <c r="I65" s="153">
        <v>275126300</v>
      </c>
      <c r="J65" s="153">
        <v>172310064990</v>
      </c>
      <c r="K65" s="111">
        <f>J65/I65</f>
        <v>626.29441456523784</v>
      </c>
      <c r="L65" s="111">
        <v>420.8</v>
      </c>
      <c r="M65" s="111">
        <v>436.4</v>
      </c>
      <c r="N65" s="154">
        <f>(M65-K65)/K65</f>
        <v>-0.30320311046851522</v>
      </c>
      <c r="O65" s="154">
        <f>(M65-L65)/L65</f>
        <v>3.7072243346007526E-2</v>
      </c>
    </row>
    <row r="66" spans="2:15" s="2" customFormat="1" ht="21.95" customHeight="1" x14ac:dyDescent="0.15">
      <c r="B66" s="10">
        <v>55</v>
      </c>
      <c r="D66" s="10">
        <v>55</v>
      </c>
      <c r="E66" s="116"/>
      <c r="F66" s="152">
        <v>7741</v>
      </c>
      <c r="G66" s="76" t="s">
        <v>14096</v>
      </c>
      <c r="H66" s="76" t="s">
        <v>2495</v>
      </c>
      <c r="I66" s="153">
        <v>31750700</v>
      </c>
      <c r="J66" s="153">
        <v>169874349500</v>
      </c>
      <c r="K66" s="111">
        <f>J66/I66</f>
        <v>5350.2552542148678</v>
      </c>
      <c r="L66" s="111">
        <v>6615</v>
      </c>
      <c r="M66" s="111">
        <v>6220</v>
      </c>
      <c r="N66" s="154">
        <f>(M66-K66)/K66</f>
        <v>0.16256135538579353</v>
      </c>
      <c r="O66" s="154">
        <f>(M66-L66)/L66</f>
        <v>-5.9712773998488282E-2</v>
      </c>
    </row>
    <row r="67" spans="2:15" s="2" customFormat="1" ht="21.95" customHeight="1" x14ac:dyDescent="0.15">
      <c r="B67" s="10">
        <v>56</v>
      </c>
      <c r="D67" s="10">
        <v>56</v>
      </c>
      <c r="E67" s="116"/>
      <c r="F67" s="152">
        <v>6326</v>
      </c>
      <c r="G67" s="76" t="s">
        <v>13433</v>
      </c>
      <c r="H67" s="76" t="s">
        <v>1739</v>
      </c>
      <c r="I67" s="153">
        <v>90831800</v>
      </c>
      <c r="J67" s="153">
        <v>169128811600</v>
      </c>
      <c r="K67" s="111">
        <f>J67/I67</f>
        <v>1862</v>
      </c>
      <c r="L67" s="111">
        <v>1561.5</v>
      </c>
      <c r="M67" s="111">
        <v>1681</v>
      </c>
      <c r="N67" s="154">
        <f>(M67-K67)/K67</f>
        <v>-9.7207303974221268E-2</v>
      </c>
      <c r="O67" s="154">
        <f>(M67-L67)/L67</f>
        <v>7.652897854626961E-2</v>
      </c>
    </row>
    <row r="68" spans="2:15" s="2" customFormat="1" ht="21.95" customHeight="1" x14ac:dyDescent="0.15">
      <c r="B68" s="10">
        <v>57</v>
      </c>
      <c r="D68" s="10">
        <v>57</v>
      </c>
      <c r="E68" s="116"/>
      <c r="F68" s="152">
        <v>6971</v>
      </c>
      <c r="G68" s="76" t="s">
        <v>13687</v>
      </c>
      <c r="H68" s="76" t="s">
        <v>2161</v>
      </c>
      <c r="I68" s="153">
        <v>27791700</v>
      </c>
      <c r="J68" s="153">
        <v>168528058800</v>
      </c>
      <c r="K68" s="111">
        <f>J68/I68</f>
        <v>6063.9708546076708</v>
      </c>
      <c r="L68" s="111">
        <v>5508</v>
      </c>
      <c r="M68" s="111">
        <v>6080</v>
      </c>
      <c r="N68" s="154">
        <f>(M68-K68)/K68</f>
        <v>2.6433414303351256E-3</v>
      </c>
      <c r="O68" s="154">
        <f>(M68-L68)/L68</f>
        <v>0.10384894698620188</v>
      </c>
    </row>
    <row r="69" spans="2:15" s="2" customFormat="1" ht="21.95" customHeight="1" x14ac:dyDescent="0.15">
      <c r="B69" s="10">
        <v>58</v>
      </c>
      <c r="D69" s="10">
        <v>58</v>
      </c>
      <c r="E69" s="116"/>
      <c r="F69" s="152">
        <v>5401</v>
      </c>
      <c r="G69" s="76" t="s">
        <v>14285</v>
      </c>
      <c r="H69" s="76" t="s">
        <v>14284</v>
      </c>
      <c r="I69" s="153">
        <v>71035600</v>
      </c>
      <c r="J69" s="153">
        <v>168102570400</v>
      </c>
      <c r="K69" s="111">
        <f>J69/I69</f>
        <v>2366.4552759461453</v>
      </c>
      <c r="L69" s="111">
        <v>1892.5</v>
      </c>
      <c r="M69" s="111">
        <v>1989.5</v>
      </c>
      <c r="N69" s="154">
        <f>(M69-K69)/K69</f>
        <v>-0.1592911050454705</v>
      </c>
      <c r="O69" s="154">
        <f>(M69-L69)/L69</f>
        <v>5.1254953764861291E-2</v>
      </c>
    </row>
    <row r="70" spans="2:15" s="2" customFormat="1" ht="21.95" customHeight="1" x14ac:dyDescent="0.15">
      <c r="B70" s="10">
        <v>59</v>
      </c>
      <c r="D70" s="10">
        <v>59</v>
      </c>
      <c r="E70" s="116"/>
      <c r="F70" s="152">
        <v>3407</v>
      </c>
      <c r="G70" s="76" t="s">
        <v>13795</v>
      </c>
      <c r="H70" s="76" t="s">
        <v>706</v>
      </c>
      <c r="I70" s="153">
        <v>118596800</v>
      </c>
      <c r="J70" s="153">
        <v>167576526600</v>
      </c>
      <c r="K70" s="111">
        <f>J70/I70</f>
        <v>1412.9936608744924</v>
      </c>
      <c r="L70" s="111">
        <v>1130</v>
      </c>
      <c r="M70" s="111">
        <v>1185.5</v>
      </c>
      <c r="N70" s="154">
        <f>(M70-K70)/K70</f>
        <v>-0.16100119000795665</v>
      </c>
      <c r="O70" s="154">
        <f>(M70-L70)/L70</f>
        <v>4.9115044247787613E-2</v>
      </c>
    </row>
    <row r="71" spans="2:15" s="2" customFormat="1" ht="21.95" customHeight="1" x14ac:dyDescent="0.15">
      <c r="B71" s="10">
        <v>60</v>
      </c>
      <c r="D71" s="10">
        <v>60</v>
      </c>
      <c r="E71" s="116"/>
      <c r="F71" s="152">
        <v>8309</v>
      </c>
      <c r="G71" s="76" t="s">
        <v>14750</v>
      </c>
      <c r="H71" s="76" t="s">
        <v>15099</v>
      </c>
      <c r="I71" s="153">
        <v>36479800</v>
      </c>
      <c r="J71" s="153">
        <v>159487274100</v>
      </c>
      <c r="K71" s="111">
        <f>J71/I71</f>
        <v>4371.9338949226694</v>
      </c>
      <c r="L71" s="111">
        <v>4022</v>
      </c>
      <c r="M71" s="111">
        <v>4175</v>
      </c>
      <c r="N71" s="154">
        <f>(M71-K71)/K71</f>
        <v>-4.5045030335746368E-2</v>
      </c>
      <c r="O71" s="154">
        <f>(M71-L71)/L71</f>
        <v>3.804077573346594E-2</v>
      </c>
    </row>
    <row r="72" spans="2:15" s="2" customFormat="1" ht="21.95" customHeight="1" x14ac:dyDescent="0.15">
      <c r="B72" s="10">
        <v>61</v>
      </c>
      <c r="D72" s="10">
        <v>61</v>
      </c>
      <c r="E72" s="116"/>
      <c r="F72" s="152">
        <v>4568</v>
      </c>
      <c r="G72" s="76" t="s">
        <v>13495</v>
      </c>
      <c r="H72" s="76" t="s">
        <v>1115</v>
      </c>
      <c r="I72" s="153">
        <v>43934400</v>
      </c>
      <c r="J72" s="153">
        <v>156449575900</v>
      </c>
      <c r="K72" s="111">
        <f>J72/I72</f>
        <v>3560.9812789067337</v>
      </c>
      <c r="L72" s="111">
        <v>3511</v>
      </c>
      <c r="M72" s="111">
        <v>3743</v>
      </c>
      <c r="N72" s="154">
        <f>(M72-K72)/K72</f>
        <v>5.1114764958592643E-2</v>
      </c>
      <c r="O72" s="154">
        <f>(M72-L72)/L72</f>
        <v>6.6078040444317865E-2</v>
      </c>
    </row>
    <row r="73" spans="2:15" s="2" customFormat="1" ht="21.95" customHeight="1" x14ac:dyDescent="0.15">
      <c r="B73" s="10">
        <v>62</v>
      </c>
      <c r="D73" s="10">
        <v>62</v>
      </c>
      <c r="E73" s="116"/>
      <c r="F73" s="152">
        <v>8725</v>
      </c>
      <c r="G73" s="76" t="s">
        <v>14760</v>
      </c>
      <c r="H73" s="76" t="s">
        <v>15212</v>
      </c>
      <c r="I73" s="153">
        <v>44608400</v>
      </c>
      <c r="J73" s="153">
        <v>152559343500</v>
      </c>
      <c r="K73" s="111">
        <f>J73/I73</f>
        <v>3419.9689632445907</v>
      </c>
      <c r="L73" s="111">
        <v>3132</v>
      </c>
      <c r="M73" s="111">
        <v>3210</v>
      </c>
      <c r="N73" s="154">
        <f>(M73-K73)/K73</f>
        <v>-6.1394990861375842E-2</v>
      </c>
      <c r="O73" s="154">
        <f>(M73-L73)/L73</f>
        <v>2.4904214559386972E-2</v>
      </c>
    </row>
    <row r="74" spans="2:15" s="2" customFormat="1" ht="21.95" customHeight="1" x14ac:dyDescent="0.15">
      <c r="B74" s="10">
        <v>63</v>
      </c>
      <c r="D74" s="10">
        <v>63</v>
      </c>
      <c r="E74" s="116"/>
      <c r="F74" s="152">
        <v>4507</v>
      </c>
      <c r="G74" s="76" t="s">
        <v>13495</v>
      </c>
      <c r="H74" s="76" t="s">
        <v>14077</v>
      </c>
      <c r="I74" s="153">
        <v>26328200</v>
      </c>
      <c r="J74" s="153">
        <v>145568169400</v>
      </c>
      <c r="K74" s="111">
        <f>J74/I74</f>
        <v>5528.9829688318987</v>
      </c>
      <c r="L74" s="111">
        <v>6271</v>
      </c>
      <c r="M74" s="111">
        <v>6609</v>
      </c>
      <c r="N74" s="154">
        <f>(M74-K74)/K74</f>
        <v>0.19533737710106841</v>
      </c>
      <c r="O74" s="154">
        <f>(M74-L74)/L74</f>
        <v>5.389889969701802E-2</v>
      </c>
    </row>
    <row r="75" spans="2:15" s="2" customFormat="1" ht="21.95" customHeight="1" x14ac:dyDescent="0.15">
      <c r="B75" s="10">
        <v>64</v>
      </c>
      <c r="D75" s="10">
        <v>64</v>
      </c>
      <c r="E75" s="116"/>
      <c r="F75" s="152">
        <v>4901</v>
      </c>
      <c r="G75" s="76" t="s">
        <v>13795</v>
      </c>
      <c r="H75" s="76" t="s">
        <v>14197</v>
      </c>
      <c r="I75" s="153">
        <v>33714400</v>
      </c>
      <c r="J75" s="153">
        <v>144380568000</v>
      </c>
      <c r="K75" s="111">
        <f>J75/I75</f>
        <v>4282.4599577628551</v>
      </c>
      <c r="L75" s="111">
        <v>4270</v>
      </c>
      <c r="M75" s="111">
        <v>4590</v>
      </c>
      <c r="N75" s="154">
        <f>(M75-K75)/K75</f>
        <v>7.1813874565170008E-2</v>
      </c>
      <c r="O75" s="154">
        <f>(M75-L75)/L75</f>
        <v>7.4941451990632318E-2</v>
      </c>
    </row>
    <row r="76" spans="2:15" s="2" customFormat="1" ht="21.95" customHeight="1" x14ac:dyDescent="0.15">
      <c r="B76" s="10">
        <v>65</v>
      </c>
      <c r="D76" s="10">
        <v>65</v>
      </c>
      <c r="E76" s="116"/>
      <c r="F76" s="152">
        <v>8630</v>
      </c>
      <c r="G76" s="76" t="s">
        <v>14760</v>
      </c>
      <c r="H76" s="76" t="s">
        <v>15199</v>
      </c>
      <c r="I76" s="153">
        <v>32142400</v>
      </c>
      <c r="J76" s="153">
        <v>139395467300</v>
      </c>
      <c r="K76" s="111">
        <f>J76/I76</f>
        <v>4336.80955062472</v>
      </c>
      <c r="L76" s="111">
        <v>3732</v>
      </c>
      <c r="M76" s="111">
        <v>4052</v>
      </c>
      <c r="N76" s="154">
        <f>(M76-K76)/K76</f>
        <v>-6.5672598093151915E-2</v>
      </c>
      <c r="O76" s="154">
        <f>(M76-L76)/L76</f>
        <v>8.5744908896034297E-2</v>
      </c>
    </row>
    <row r="77" spans="2:15" s="2" customFormat="1" ht="21.95" customHeight="1" x14ac:dyDescent="0.15">
      <c r="B77" s="10">
        <v>66</v>
      </c>
      <c r="D77" s="10">
        <v>66</v>
      </c>
      <c r="E77" s="116"/>
      <c r="F77" s="152">
        <v>9201</v>
      </c>
      <c r="G77" s="76" t="s">
        <v>15362</v>
      </c>
      <c r="H77" s="76" t="s">
        <v>15361</v>
      </c>
      <c r="I77" s="153">
        <v>30771300</v>
      </c>
      <c r="J77" s="153">
        <v>133377438600</v>
      </c>
      <c r="K77" s="111">
        <f>J77/I77</f>
        <v>4334.475261038695</v>
      </c>
      <c r="L77" s="111">
        <v>3891</v>
      </c>
      <c r="M77" s="111">
        <v>3951</v>
      </c>
      <c r="N77" s="154">
        <f>(M77-K77)/K77</f>
        <v>-8.8470976979760307E-2</v>
      </c>
      <c r="O77" s="154">
        <f>(M77-L77)/L77</f>
        <v>1.5420200462606014E-2</v>
      </c>
    </row>
    <row r="78" spans="2:15" s="2" customFormat="1" ht="21.95" customHeight="1" x14ac:dyDescent="0.15">
      <c r="B78" s="10">
        <v>67</v>
      </c>
      <c r="D78" s="10">
        <v>67</v>
      </c>
      <c r="E78" s="116"/>
      <c r="F78" s="152">
        <v>9021</v>
      </c>
      <c r="G78" s="76" t="s">
        <v>15304</v>
      </c>
      <c r="H78" s="76" t="s">
        <v>15316</v>
      </c>
      <c r="I78" s="153">
        <v>17523400</v>
      </c>
      <c r="J78" s="153">
        <v>131614225400</v>
      </c>
      <c r="K78" s="111">
        <f>J78/I78</f>
        <v>7510.7699076663203</v>
      </c>
      <c r="L78" s="111">
        <v>7761</v>
      </c>
      <c r="M78" s="111">
        <v>7877</v>
      </c>
      <c r="N78" s="154">
        <f>(M78-K78)/K78</f>
        <v>4.8760659271410364E-2</v>
      </c>
      <c r="O78" s="154">
        <f>(M78-L78)/L78</f>
        <v>1.494652750934158E-2</v>
      </c>
    </row>
    <row r="79" spans="2:15" s="2" customFormat="1" ht="21.95" customHeight="1" x14ac:dyDescent="0.15">
      <c r="B79" s="10">
        <v>68</v>
      </c>
      <c r="D79" s="10">
        <v>68</v>
      </c>
      <c r="E79" s="116"/>
      <c r="F79" s="152">
        <v>8830</v>
      </c>
      <c r="G79" s="76" t="s">
        <v>13533</v>
      </c>
      <c r="H79" s="76" t="s">
        <v>15240</v>
      </c>
      <c r="I79" s="153">
        <v>33213000</v>
      </c>
      <c r="J79" s="153">
        <v>131124859000</v>
      </c>
      <c r="K79" s="111">
        <f>J79/I79</f>
        <v>3947.9980429349953</v>
      </c>
      <c r="L79" s="111">
        <v>4026</v>
      </c>
      <c r="M79" s="111">
        <v>4134</v>
      </c>
      <c r="N79" s="154">
        <f>(M79-K79)/K79</f>
        <v>4.7112981070965357E-2</v>
      </c>
      <c r="O79" s="154">
        <f>(M79-L79)/L79</f>
        <v>2.6825633383010434E-2</v>
      </c>
    </row>
    <row r="80" spans="2:15" s="2" customFormat="1" ht="21.95" customHeight="1" x14ac:dyDescent="0.15">
      <c r="B80" s="10">
        <v>69</v>
      </c>
      <c r="D80" s="10">
        <v>69</v>
      </c>
      <c r="E80" s="116"/>
      <c r="F80" s="152">
        <v>6869</v>
      </c>
      <c r="G80" s="76" t="s">
        <v>13687</v>
      </c>
      <c r="H80" s="76" t="s">
        <v>14677</v>
      </c>
      <c r="I80" s="153">
        <v>13435336</v>
      </c>
      <c r="J80" s="153">
        <v>129919705120</v>
      </c>
      <c r="K80" s="111">
        <f>J80/I80</f>
        <v>9670.0004465835464</v>
      </c>
      <c r="L80" s="111">
        <v>5276</v>
      </c>
      <c r="M80" s="111">
        <v>6151</v>
      </c>
      <c r="N80" s="154">
        <f>(M80-K80)/K80</f>
        <v>-0.36390902627381211</v>
      </c>
      <c r="O80" s="154">
        <f>(M80-L80)/L80</f>
        <v>0.1658453373768006</v>
      </c>
    </row>
    <row r="81" spans="2:15" s="2" customFormat="1" ht="21.95" customHeight="1" x14ac:dyDescent="0.15">
      <c r="B81" s="10">
        <v>70</v>
      </c>
      <c r="D81" s="10">
        <v>70</v>
      </c>
      <c r="E81" s="116"/>
      <c r="F81" s="152">
        <v>4523</v>
      </c>
      <c r="G81" s="76" t="s">
        <v>13495</v>
      </c>
      <c r="H81" s="76" t="s">
        <v>1065</v>
      </c>
      <c r="I81" s="153">
        <v>18321800</v>
      </c>
      <c r="J81" s="153">
        <v>125705085800</v>
      </c>
      <c r="K81" s="111">
        <f>J81/I81</f>
        <v>6860.9572094444866</v>
      </c>
      <c r="L81" s="111">
        <v>8502</v>
      </c>
      <c r="M81" s="111">
        <v>8717</v>
      </c>
      <c r="N81" s="154">
        <f>(M81-K81)/K81</f>
        <v>0.27052242622947248</v>
      </c>
      <c r="O81" s="154">
        <f>(M81-L81)/L81</f>
        <v>2.5288167490002351E-2</v>
      </c>
    </row>
    <row r="82" spans="2:15" s="2" customFormat="1" ht="21.95" customHeight="1" x14ac:dyDescent="0.15">
      <c r="B82" s="10">
        <v>71</v>
      </c>
      <c r="D82" s="10">
        <v>71</v>
      </c>
      <c r="E82" s="116"/>
      <c r="F82" s="152">
        <v>1605</v>
      </c>
      <c r="G82" s="76" t="s">
        <v>13378</v>
      </c>
      <c r="H82" s="76" t="s">
        <v>13382</v>
      </c>
      <c r="I82" s="153">
        <v>94600200</v>
      </c>
      <c r="J82" s="153">
        <v>125349360900</v>
      </c>
      <c r="K82" s="111">
        <f>J82/I82</f>
        <v>1325.0432969486321</v>
      </c>
      <c r="L82" s="111">
        <v>981.7</v>
      </c>
      <c r="M82" s="111">
        <v>1017</v>
      </c>
      <c r="N82" s="154">
        <f>(M82-K82)/K82</f>
        <v>-0.23247791046376201</v>
      </c>
      <c r="O82" s="154">
        <f>(M82-L82)/L82</f>
        <v>3.5958031985331519E-2</v>
      </c>
    </row>
    <row r="83" spans="2:15" s="2" customFormat="1" ht="21.95" customHeight="1" x14ac:dyDescent="0.15">
      <c r="B83" s="10">
        <v>72</v>
      </c>
      <c r="D83" s="10">
        <v>72</v>
      </c>
      <c r="E83" s="116"/>
      <c r="F83" s="152">
        <v>9735</v>
      </c>
      <c r="G83" s="76" t="s">
        <v>13463</v>
      </c>
      <c r="H83" s="76" t="s">
        <v>3524</v>
      </c>
      <c r="I83" s="153">
        <v>15523200</v>
      </c>
      <c r="J83" s="153">
        <v>124184928000</v>
      </c>
      <c r="K83" s="111">
        <f>J83/I83</f>
        <v>7999.9567099567103</v>
      </c>
      <c r="L83" s="111">
        <v>9114</v>
      </c>
      <c r="M83" s="111">
        <v>9034</v>
      </c>
      <c r="N83" s="154">
        <f>(M83-K83)/K83</f>
        <v>0.12925611069323964</v>
      </c>
      <c r="O83" s="154">
        <f>(M83-L83)/L83</f>
        <v>-8.7777046302391932E-3</v>
      </c>
    </row>
    <row r="84" spans="2:15" s="2" customFormat="1" ht="21.95" customHeight="1" x14ac:dyDescent="0.15">
      <c r="B84" s="10">
        <v>73</v>
      </c>
      <c r="D84" s="10">
        <v>73</v>
      </c>
      <c r="E84" s="116"/>
      <c r="F84" s="152">
        <v>4188</v>
      </c>
      <c r="G84" s="76" t="s">
        <v>13795</v>
      </c>
      <c r="H84" s="76" t="s">
        <v>14006</v>
      </c>
      <c r="I84" s="153">
        <v>118490600</v>
      </c>
      <c r="J84" s="153">
        <v>123881055300</v>
      </c>
      <c r="K84" s="111">
        <f>J84/I84</f>
        <v>1045.4926829638807</v>
      </c>
      <c r="L84" s="111">
        <v>832.6</v>
      </c>
      <c r="M84" s="111">
        <v>926.6</v>
      </c>
      <c r="N84" s="154">
        <f>(M84-K84)/K84</f>
        <v>-0.11371928747203691</v>
      </c>
      <c r="O84" s="154">
        <f>(M84-L84)/L84</f>
        <v>0.11289935142925775</v>
      </c>
    </row>
    <row r="85" spans="2:15" s="2" customFormat="1" ht="21.95" customHeight="1" x14ac:dyDescent="0.15">
      <c r="B85" s="10">
        <v>74</v>
      </c>
      <c r="D85" s="10">
        <v>74</v>
      </c>
      <c r="E85" s="116"/>
      <c r="F85" s="152">
        <v>3402</v>
      </c>
      <c r="G85" s="76" t="s">
        <v>13653</v>
      </c>
      <c r="H85" s="76" t="s">
        <v>13794</v>
      </c>
      <c r="I85" s="153">
        <v>120677600</v>
      </c>
      <c r="J85" s="153">
        <v>122306309400</v>
      </c>
      <c r="K85" s="111">
        <f>J85/I85</f>
        <v>1013.4963688372987</v>
      </c>
      <c r="L85" s="111">
        <v>772</v>
      </c>
      <c r="M85" s="111">
        <v>796.1</v>
      </c>
      <c r="N85" s="154">
        <f>(M85-K85)/K85</f>
        <v>-0.21450137910873796</v>
      </c>
      <c r="O85" s="154">
        <f>(M85-L85)/L85</f>
        <v>3.1217616580310911E-2</v>
      </c>
    </row>
    <row r="86" spans="2:15" s="2" customFormat="1" ht="21.95" customHeight="1" x14ac:dyDescent="0.15">
      <c r="B86" s="10">
        <v>75</v>
      </c>
      <c r="D86" s="10">
        <v>75</v>
      </c>
      <c r="E86" s="116"/>
      <c r="F86" s="152">
        <v>8308</v>
      </c>
      <c r="G86" s="76" t="s">
        <v>14750</v>
      </c>
      <c r="H86" s="76" t="s">
        <v>15097</v>
      </c>
      <c r="I86" s="153">
        <v>210891500</v>
      </c>
      <c r="J86" s="153">
        <v>120629047000</v>
      </c>
      <c r="K86" s="111">
        <f>J86/I86</f>
        <v>571.99577507865422</v>
      </c>
      <c r="L86" s="111">
        <v>528.70000000000005</v>
      </c>
      <c r="M86" s="111">
        <v>547.4</v>
      </c>
      <c r="N86" s="154">
        <f>(M86-K86)/K86</f>
        <v>-4.2999924388029118E-2</v>
      </c>
      <c r="O86" s="154">
        <f>(M86-L86)/L86</f>
        <v>3.5369774919614017E-2</v>
      </c>
    </row>
    <row r="87" spans="2:15" s="2" customFormat="1" ht="21.95" customHeight="1" x14ac:dyDescent="0.15">
      <c r="B87" s="10">
        <v>76</v>
      </c>
      <c r="D87" s="10">
        <v>76</v>
      </c>
      <c r="E87" s="116"/>
      <c r="F87" s="152">
        <v>6586</v>
      </c>
      <c r="G87" s="76" t="s">
        <v>13687</v>
      </c>
      <c r="H87" s="76" t="s">
        <v>1909</v>
      </c>
      <c r="I87" s="153">
        <v>22972000</v>
      </c>
      <c r="J87" s="153">
        <v>120603225000</v>
      </c>
      <c r="K87" s="111">
        <f>J87/I87</f>
        <v>5250.0097945324742</v>
      </c>
      <c r="L87" s="111">
        <v>3905</v>
      </c>
      <c r="M87" s="111">
        <v>3920</v>
      </c>
      <c r="N87" s="154">
        <f>(M87-K87)/K87</f>
        <v>-0.25333472633090864</v>
      </c>
      <c r="O87" s="154">
        <f>(M87-L87)/L87</f>
        <v>3.8412291933418692E-3</v>
      </c>
    </row>
    <row r="88" spans="2:15" s="2" customFormat="1" ht="21.95" customHeight="1" x14ac:dyDescent="0.15">
      <c r="B88" s="10">
        <v>77</v>
      </c>
      <c r="D88" s="10">
        <v>77</v>
      </c>
      <c r="E88" s="116"/>
      <c r="F88" s="152">
        <v>4543</v>
      </c>
      <c r="G88" s="76" t="s">
        <v>14096</v>
      </c>
      <c r="H88" s="76" t="s">
        <v>1089</v>
      </c>
      <c r="I88" s="153">
        <v>21452000</v>
      </c>
      <c r="J88" s="153">
        <v>120409786200</v>
      </c>
      <c r="K88" s="111">
        <f>J88/I88</f>
        <v>5612.9864907700912</v>
      </c>
      <c r="L88" s="111">
        <v>6224</v>
      </c>
      <c r="M88" s="111">
        <v>6154</v>
      </c>
      <c r="N88" s="154">
        <f>(M88-K88)/K88</f>
        <v>9.6386034443436325E-2</v>
      </c>
      <c r="O88" s="154">
        <f>(M88-L88)/L88</f>
        <v>-1.1246786632390746E-2</v>
      </c>
    </row>
    <row r="89" spans="2:15" s="2" customFormat="1" ht="21.95" customHeight="1" x14ac:dyDescent="0.15">
      <c r="B89" s="10">
        <v>78</v>
      </c>
      <c r="D89" s="10">
        <v>78</v>
      </c>
      <c r="E89" s="116"/>
      <c r="F89" s="152">
        <v>9843</v>
      </c>
      <c r="G89" s="76" t="s">
        <v>13590</v>
      </c>
      <c r="H89" s="76" t="s">
        <v>15502</v>
      </c>
      <c r="I89" s="153">
        <v>6368400</v>
      </c>
      <c r="J89" s="153">
        <v>120058500900</v>
      </c>
      <c r="K89" s="111">
        <f>J89/I89</f>
        <v>18852.223619747503</v>
      </c>
      <c r="L89" s="111">
        <v>13730</v>
      </c>
      <c r="M89" s="111">
        <v>14015</v>
      </c>
      <c r="N89" s="154">
        <f>(M89-K89)/K89</f>
        <v>-0.25658636972036353</v>
      </c>
      <c r="O89" s="154">
        <f>(M89-L89)/L89</f>
        <v>2.0757465404224327E-2</v>
      </c>
    </row>
    <row r="90" spans="2:15" s="2" customFormat="1" ht="21.95" customHeight="1" x14ac:dyDescent="0.15">
      <c r="B90" s="10">
        <v>79</v>
      </c>
      <c r="D90" s="10">
        <v>79</v>
      </c>
      <c r="E90" s="116"/>
      <c r="F90" s="152">
        <v>1928</v>
      </c>
      <c r="G90" s="76" t="s">
        <v>13368</v>
      </c>
      <c r="H90" s="76" t="s">
        <v>13443</v>
      </c>
      <c r="I90" s="153">
        <v>60407600</v>
      </c>
      <c r="J90" s="153">
        <v>119721187200</v>
      </c>
      <c r="K90" s="111">
        <f>J90/I90</f>
        <v>1981.889484104649</v>
      </c>
      <c r="L90" s="111">
        <v>1619</v>
      </c>
      <c r="M90" s="111">
        <v>1621.5</v>
      </c>
      <c r="N90" s="154">
        <f>(M90-K90)/K90</f>
        <v>-0.18184136249527599</v>
      </c>
      <c r="O90" s="154">
        <f>(M90-L90)/L90</f>
        <v>1.5441630636195182E-3</v>
      </c>
    </row>
    <row r="91" spans="2:15" s="2" customFormat="1" ht="21.95" customHeight="1" x14ac:dyDescent="0.15">
      <c r="B91" s="10">
        <v>80</v>
      </c>
      <c r="D91" s="10">
        <v>80</v>
      </c>
      <c r="E91" s="116"/>
      <c r="F91" s="152">
        <v>7011</v>
      </c>
      <c r="G91" s="76" t="s">
        <v>13433</v>
      </c>
      <c r="H91" s="76" t="s">
        <v>14741</v>
      </c>
      <c r="I91" s="153">
        <v>28959500</v>
      </c>
      <c r="J91" s="153">
        <v>119683755000</v>
      </c>
      <c r="K91" s="111">
        <f>J91/I91</f>
        <v>4132.7977002365369</v>
      </c>
      <c r="L91" s="111">
        <v>3956</v>
      </c>
      <c r="M91" s="111">
        <v>4138</v>
      </c>
      <c r="N91" s="154">
        <f>(M91-K91)/K91</f>
        <v>1.258784034642039E-3</v>
      </c>
      <c r="O91" s="154">
        <f>(M91-L91)/L91</f>
        <v>4.600606673407482E-2</v>
      </c>
    </row>
    <row r="92" spans="2:15" s="2" customFormat="1" ht="21.95" customHeight="1" x14ac:dyDescent="0.15">
      <c r="B92" s="10">
        <v>81</v>
      </c>
      <c r="D92" s="10">
        <v>81</v>
      </c>
      <c r="E92" s="116"/>
      <c r="F92" s="152">
        <v>8267</v>
      </c>
      <c r="G92" s="76" t="s">
        <v>13590</v>
      </c>
      <c r="H92" s="76" t="s">
        <v>2860</v>
      </c>
      <c r="I92" s="153">
        <v>62465400</v>
      </c>
      <c r="J92" s="153">
        <v>119626840800</v>
      </c>
      <c r="K92" s="111">
        <f>J92/I92</f>
        <v>1915.0896464282628</v>
      </c>
      <c r="L92" s="111">
        <v>2149.5</v>
      </c>
      <c r="M92" s="111">
        <v>2184</v>
      </c>
      <c r="N92" s="154">
        <f>(M92-K92)/K92</f>
        <v>0.14041658784656288</v>
      </c>
      <c r="O92" s="154">
        <f>(M92-L92)/L92</f>
        <v>1.6050244242847175E-2</v>
      </c>
    </row>
    <row r="93" spans="2:15" s="2" customFormat="1" ht="21.95" customHeight="1" x14ac:dyDescent="0.15">
      <c r="B93" s="10">
        <v>82</v>
      </c>
      <c r="D93" s="10">
        <v>82</v>
      </c>
      <c r="E93" s="116"/>
      <c r="F93" s="152">
        <v>9531</v>
      </c>
      <c r="G93" s="76" t="s">
        <v>15430</v>
      </c>
      <c r="H93" s="76" t="s">
        <v>15429</v>
      </c>
      <c r="I93" s="153">
        <v>41204700</v>
      </c>
      <c r="J93" s="153">
        <v>117391706300</v>
      </c>
      <c r="K93" s="111">
        <f>J93/I93</f>
        <v>2848.9882537671674</v>
      </c>
      <c r="L93" s="111">
        <v>2785.5</v>
      </c>
      <c r="M93" s="111">
        <v>2859.5</v>
      </c>
      <c r="N93" s="154">
        <f>(M93-K93)/K93</f>
        <v>3.6896418294926608E-3</v>
      </c>
      <c r="O93" s="154">
        <f>(M93-L93)/L93</f>
        <v>2.6566146113803625E-2</v>
      </c>
    </row>
    <row r="94" spans="2:15" s="2" customFormat="1" ht="21.95" customHeight="1" x14ac:dyDescent="0.15">
      <c r="B94" s="10">
        <v>83</v>
      </c>
      <c r="D94" s="10">
        <v>83</v>
      </c>
      <c r="E94" s="116"/>
      <c r="F94" s="152">
        <v>8002</v>
      </c>
      <c r="G94" s="76" t="s">
        <v>13363</v>
      </c>
      <c r="H94" s="76" t="s">
        <v>14972</v>
      </c>
      <c r="I94" s="153">
        <v>149190100</v>
      </c>
      <c r="J94" s="153">
        <v>117321995740</v>
      </c>
      <c r="K94" s="111">
        <f>J94/I94</f>
        <v>786.39263422975114</v>
      </c>
      <c r="L94" s="111">
        <v>772.4</v>
      </c>
      <c r="M94" s="111">
        <v>840.8</v>
      </c>
      <c r="N94" s="154">
        <f>(M94-K94)/K94</f>
        <v>6.9186006330717045E-2</v>
      </c>
      <c r="O94" s="154">
        <f>(M94-L94)/L94</f>
        <v>8.8555152770585163E-2</v>
      </c>
    </row>
    <row r="95" spans="2:15" s="2" customFormat="1" ht="21.95" customHeight="1" x14ac:dyDescent="0.15">
      <c r="B95" s="10">
        <v>84</v>
      </c>
      <c r="D95" s="10">
        <v>84</v>
      </c>
      <c r="E95" s="116"/>
      <c r="F95" s="152">
        <v>9202</v>
      </c>
      <c r="G95" s="76" t="s">
        <v>15362</v>
      </c>
      <c r="H95" s="76" t="s">
        <v>15364</v>
      </c>
      <c r="I95" s="153">
        <v>27110000</v>
      </c>
      <c r="J95" s="153">
        <v>113270050000</v>
      </c>
      <c r="K95" s="111">
        <f>J95/I95</f>
        <v>4178.1648838067131</v>
      </c>
      <c r="L95" s="111">
        <v>3941</v>
      </c>
      <c r="M95" s="111">
        <v>3966</v>
      </c>
      <c r="N95" s="154">
        <f>(M95-K95)/K95</f>
        <v>-5.0779442579922868E-2</v>
      </c>
      <c r="O95" s="154">
        <f>(M95-L95)/L95</f>
        <v>6.3435676224308547E-3</v>
      </c>
    </row>
    <row r="96" spans="2:15" s="2" customFormat="1" ht="21.95" customHeight="1" x14ac:dyDescent="0.15">
      <c r="B96" s="10">
        <v>85</v>
      </c>
      <c r="D96" s="10">
        <v>85</v>
      </c>
      <c r="E96" s="116"/>
      <c r="F96" s="152">
        <v>6645</v>
      </c>
      <c r="G96" s="76" t="s">
        <v>13687</v>
      </c>
      <c r="H96" s="76" t="s">
        <v>1939</v>
      </c>
      <c r="I96" s="153">
        <v>17846000</v>
      </c>
      <c r="J96" s="153">
        <v>112393773600</v>
      </c>
      <c r="K96" s="111">
        <f>J96/I96</f>
        <v>6297.9812619074301</v>
      </c>
      <c r="L96" s="111">
        <v>4000</v>
      </c>
      <c r="M96" s="111">
        <v>4265</v>
      </c>
      <c r="N96" s="154">
        <f>(M96-K96)/K96</f>
        <v>-0.32279887433194965</v>
      </c>
      <c r="O96" s="154">
        <f>(M96-L96)/L96</f>
        <v>6.6250000000000003E-2</v>
      </c>
    </row>
    <row r="97" spans="2:15" s="2" customFormat="1" ht="21.95" customHeight="1" x14ac:dyDescent="0.15">
      <c r="B97" s="10">
        <v>86</v>
      </c>
      <c r="D97" s="10">
        <v>86</v>
      </c>
      <c r="E97" s="116"/>
      <c r="F97" s="152">
        <v>6702</v>
      </c>
      <c r="G97" s="76" t="s">
        <v>13687</v>
      </c>
      <c r="H97" s="76" t="s">
        <v>1957</v>
      </c>
      <c r="I97" s="153">
        <v>168430000</v>
      </c>
      <c r="J97" s="153">
        <v>111298520000</v>
      </c>
      <c r="K97" s="111">
        <f>J97/I97</f>
        <v>660.79985750756987</v>
      </c>
      <c r="L97" s="111">
        <v>6847</v>
      </c>
      <c r="M97" s="111">
        <v>7190</v>
      </c>
      <c r="N97" s="154">
        <f>(M97-K97)/K97</f>
        <v>9.8807529516115764</v>
      </c>
      <c r="O97" s="154">
        <f>(M97-L97)/L97</f>
        <v>5.0094932087045421E-2</v>
      </c>
    </row>
    <row r="98" spans="2:15" s="2" customFormat="1" ht="21.95" customHeight="1" x14ac:dyDescent="0.15">
      <c r="B98" s="10">
        <v>87</v>
      </c>
      <c r="D98" s="10">
        <v>87</v>
      </c>
      <c r="E98" s="116"/>
      <c r="F98" s="152">
        <v>4528</v>
      </c>
      <c r="G98" s="76" t="s">
        <v>13495</v>
      </c>
      <c r="H98" s="76" t="s">
        <v>14088</v>
      </c>
      <c r="I98" s="153">
        <v>33464000</v>
      </c>
      <c r="J98" s="153">
        <v>110899306000</v>
      </c>
      <c r="K98" s="111">
        <f>J98/I98</f>
        <v>3313.9883456849152</v>
      </c>
      <c r="L98" s="111">
        <v>2245</v>
      </c>
      <c r="M98" s="111">
        <v>2340.5</v>
      </c>
      <c r="N98" s="154">
        <f>(M98-K98)/K98</f>
        <v>-0.29375128821816071</v>
      </c>
      <c r="O98" s="154">
        <f>(M98-L98)/L98</f>
        <v>4.2538975501113588E-2</v>
      </c>
    </row>
    <row r="99" spans="2:15" s="2" customFormat="1" ht="21.95" customHeight="1" x14ac:dyDescent="0.15">
      <c r="B99" s="10">
        <v>88</v>
      </c>
      <c r="D99" s="10">
        <v>88</v>
      </c>
      <c r="E99" s="116"/>
      <c r="F99" s="152">
        <v>9983</v>
      </c>
      <c r="G99" s="76" t="s">
        <v>13590</v>
      </c>
      <c r="H99" s="76" t="s">
        <v>15532</v>
      </c>
      <c r="I99" s="153">
        <v>2529500</v>
      </c>
      <c r="J99" s="153">
        <v>109830142500</v>
      </c>
      <c r="K99" s="111">
        <f>J99/I99</f>
        <v>43419.704487052775</v>
      </c>
      <c r="L99" s="111">
        <v>56370</v>
      </c>
      <c r="M99" s="111">
        <v>49910</v>
      </c>
      <c r="N99" s="154">
        <f>(M99-K99)/K99</f>
        <v>0.14947811344230938</v>
      </c>
      <c r="O99" s="154">
        <f>(M99-L99)/L99</f>
        <v>-0.11459996452013482</v>
      </c>
    </row>
    <row r="100" spans="2:15" s="2" customFormat="1" ht="21.95" customHeight="1" x14ac:dyDescent="0.15">
      <c r="B100" s="10">
        <v>89</v>
      </c>
      <c r="D100" s="10">
        <v>89</v>
      </c>
      <c r="E100" s="116"/>
      <c r="F100" s="152">
        <v>1878</v>
      </c>
      <c r="G100" s="76" t="s">
        <v>13368</v>
      </c>
      <c r="H100" s="76" t="s">
        <v>13421</v>
      </c>
      <c r="I100" s="153">
        <v>5770900</v>
      </c>
      <c r="J100" s="153">
        <v>107741751000</v>
      </c>
      <c r="K100" s="111">
        <f>J100/I100</f>
        <v>18669.835034396714</v>
      </c>
      <c r="L100" s="111">
        <v>15015</v>
      </c>
      <c r="M100" s="111">
        <v>15515</v>
      </c>
      <c r="N100" s="154">
        <f>(M100-K100)/K100</f>
        <v>-0.16898033799357873</v>
      </c>
      <c r="O100" s="154">
        <f>(M100-L100)/L100</f>
        <v>3.3300033300033303E-2</v>
      </c>
    </row>
    <row r="101" spans="2:15" s="2" customFormat="1" ht="21.95" customHeight="1" x14ac:dyDescent="0.15">
      <c r="B101" s="10">
        <v>90</v>
      </c>
      <c r="D101" s="10">
        <v>90</v>
      </c>
      <c r="E101" s="116"/>
      <c r="F101" s="152">
        <v>7309</v>
      </c>
      <c r="G101" s="76" t="s">
        <v>14747</v>
      </c>
      <c r="H101" s="76" t="s">
        <v>2308</v>
      </c>
      <c r="I101" s="153">
        <v>6790300</v>
      </c>
      <c r="J101" s="153">
        <v>104163202000</v>
      </c>
      <c r="K101" s="111">
        <f>J101/I101</f>
        <v>15340</v>
      </c>
      <c r="L101" s="111">
        <v>15520</v>
      </c>
      <c r="M101" s="111">
        <v>15100</v>
      </c>
      <c r="N101" s="154">
        <f>(M101-K101)/K101</f>
        <v>-1.5645371577574969E-2</v>
      </c>
      <c r="O101" s="154">
        <f>(M101-L101)/L101</f>
        <v>-2.7061855670103094E-2</v>
      </c>
    </row>
    <row r="102" spans="2:15" s="2" customFormat="1" ht="21.95" customHeight="1" x14ac:dyDescent="0.15">
      <c r="B102" s="10">
        <v>91</v>
      </c>
      <c r="D102" s="10">
        <v>91</v>
      </c>
      <c r="E102" s="116"/>
      <c r="F102" s="152">
        <v>5802</v>
      </c>
      <c r="G102" s="76" t="s">
        <v>13801</v>
      </c>
      <c r="H102" s="76" t="s">
        <v>14331</v>
      </c>
      <c r="I102" s="153">
        <v>62452000</v>
      </c>
      <c r="J102" s="153">
        <v>102767340000</v>
      </c>
      <c r="K102" s="111">
        <f>J102/I102</f>
        <v>1645.541215653622</v>
      </c>
      <c r="L102" s="111">
        <v>1462</v>
      </c>
      <c r="M102" s="111">
        <v>1522</v>
      </c>
      <c r="N102" s="154">
        <f>(M102-K102)/K102</f>
        <v>-7.5076342347675823E-2</v>
      </c>
      <c r="O102" s="154">
        <f>(M102-L102)/L102</f>
        <v>4.1039671682626538E-2</v>
      </c>
    </row>
    <row r="103" spans="2:15" s="2" customFormat="1" ht="21.95" customHeight="1" x14ac:dyDescent="0.15">
      <c r="B103" s="10">
        <v>92</v>
      </c>
      <c r="D103" s="10">
        <v>92</v>
      </c>
      <c r="E103" s="116"/>
      <c r="F103" s="152">
        <v>6178</v>
      </c>
      <c r="G103" s="76" t="s">
        <v>13463</v>
      </c>
      <c r="H103" s="76" t="s">
        <v>3780</v>
      </c>
      <c r="I103" s="153">
        <v>78077100</v>
      </c>
      <c r="J103" s="153">
        <v>102353915100</v>
      </c>
      <c r="K103" s="111">
        <f>J103/I103</f>
        <v>1310.9338730562483</v>
      </c>
      <c r="L103" s="111">
        <v>1265</v>
      </c>
      <c r="M103" s="111">
        <v>1325</v>
      </c>
      <c r="N103" s="154">
        <f>(M103-K103)/K103</f>
        <v>1.0729852384513168E-2</v>
      </c>
      <c r="O103" s="154">
        <f>(M103-L103)/L103</f>
        <v>4.7430830039525688E-2</v>
      </c>
    </row>
    <row r="104" spans="2:15" s="2" customFormat="1" ht="21.95" customHeight="1" x14ac:dyDescent="0.15">
      <c r="B104" s="10">
        <v>93</v>
      </c>
      <c r="D104" s="10">
        <v>93</v>
      </c>
      <c r="E104" s="116"/>
      <c r="F104" s="152">
        <v>5411</v>
      </c>
      <c r="G104" s="76" t="s">
        <v>14285</v>
      </c>
      <c r="H104" s="76" t="s">
        <v>14290</v>
      </c>
      <c r="I104" s="153">
        <v>46051800</v>
      </c>
      <c r="J104" s="153">
        <v>101013523300</v>
      </c>
      <c r="K104" s="111">
        <f>J104/I104</f>
        <v>2193.4761138543986</v>
      </c>
      <c r="L104" s="111">
        <v>1757</v>
      </c>
      <c r="M104" s="111">
        <v>1875</v>
      </c>
      <c r="N104" s="154">
        <f>(M104-K104)/K104</f>
        <v>-0.14519242395339749</v>
      </c>
      <c r="O104" s="154">
        <f>(M104-L104)/L104</f>
        <v>6.7159931701764375E-2</v>
      </c>
    </row>
    <row r="105" spans="2:15" s="2" customFormat="1" ht="21.95" customHeight="1" x14ac:dyDescent="0.15">
      <c r="B105" s="10">
        <v>94</v>
      </c>
      <c r="D105" s="10">
        <v>94</v>
      </c>
      <c r="E105" s="116"/>
      <c r="F105" s="152">
        <v>6988</v>
      </c>
      <c r="G105" s="76" t="s">
        <v>13795</v>
      </c>
      <c r="H105" s="76" t="s">
        <v>14731</v>
      </c>
      <c r="I105" s="153">
        <v>12446500</v>
      </c>
      <c r="J105" s="153">
        <v>100293401000</v>
      </c>
      <c r="K105" s="111">
        <f>J105/I105</f>
        <v>8057.9601494396011</v>
      </c>
      <c r="L105" s="111">
        <v>5543</v>
      </c>
      <c r="M105" s="111">
        <v>6012</v>
      </c>
      <c r="N105" s="154">
        <f>(M105-K105)/K105</f>
        <v>-0.25390546881544079</v>
      </c>
      <c r="O105" s="154">
        <f>(M105-L105)/L105</f>
        <v>8.4611221360274214E-2</v>
      </c>
    </row>
    <row r="106" spans="2:15" s="2" customFormat="1" ht="21.95" customHeight="1" x14ac:dyDescent="0.15">
      <c r="B106" s="10">
        <v>95</v>
      </c>
      <c r="D106" s="10">
        <v>95</v>
      </c>
      <c r="E106" s="116"/>
      <c r="F106" s="152">
        <v>8795</v>
      </c>
      <c r="G106" s="76" t="s">
        <v>14760</v>
      </c>
      <c r="H106" s="76" t="s">
        <v>15227</v>
      </c>
      <c r="I106" s="153">
        <v>58629300</v>
      </c>
      <c r="J106" s="153">
        <v>100156687050</v>
      </c>
      <c r="K106" s="111">
        <f>J106/I106</f>
        <v>1708.3043299169528</v>
      </c>
      <c r="L106" s="111">
        <v>1279</v>
      </c>
      <c r="M106" s="111">
        <v>1337.5</v>
      </c>
      <c r="N106" s="154">
        <f>(M106-K106)/K106</f>
        <v>-0.21705987827998952</v>
      </c>
      <c r="O106" s="154">
        <f>(M106-L106)/L106</f>
        <v>4.5738858483189995E-2</v>
      </c>
    </row>
    <row r="107" spans="2:15" s="2" customFormat="1" ht="21.95" customHeight="1" x14ac:dyDescent="0.15">
      <c r="B107" s="10">
        <v>96</v>
      </c>
      <c r="D107" s="10">
        <v>96</v>
      </c>
      <c r="E107" s="116"/>
      <c r="F107" s="152">
        <v>1801</v>
      </c>
      <c r="G107" s="76" t="s">
        <v>13368</v>
      </c>
      <c r="H107" s="76" t="s">
        <v>13396</v>
      </c>
      <c r="I107" s="153">
        <v>18022617</v>
      </c>
      <c r="J107" s="153">
        <v>98218337650</v>
      </c>
      <c r="K107" s="111">
        <f>J107/I107</f>
        <v>5449.7267322498174</v>
      </c>
      <c r="L107" s="111">
        <v>4705</v>
      </c>
      <c r="M107" s="111">
        <v>5120</v>
      </c>
      <c r="N107" s="154">
        <f>(M107-K107)/K107</f>
        <v>-6.0503351534783444E-2</v>
      </c>
      <c r="O107" s="154">
        <f>(M107-L107)/L107</f>
        <v>8.8204038257173226E-2</v>
      </c>
    </row>
    <row r="108" spans="2:15" s="2" customFormat="1" ht="21.95" customHeight="1" x14ac:dyDescent="0.15">
      <c r="B108" s="10">
        <v>97</v>
      </c>
      <c r="D108" s="10">
        <v>97</v>
      </c>
      <c r="E108" s="116"/>
      <c r="F108" s="152">
        <v>8113</v>
      </c>
      <c r="G108" s="76" t="s">
        <v>13363</v>
      </c>
      <c r="H108" s="76" t="s">
        <v>15034</v>
      </c>
      <c r="I108" s="153">
        <v>31159900</v>
      </c>
      <c r="J108" s="153">
        <v>94383337100</v>
      </c>
      <c r="K108" s="111">
        <f>J108/I108</f>
        <v>3029</v>
      </c>
      <c r="L108" s="111">
        <v>3559</v>
      </c>
      <c r="M108" s="111">
        <v>3304</v>
      </c>
      <c r="N108" s="154">
        <f>(M108-K108)/K108</f>
        <v>9.0789039286893358E-2</v>
      </c>
      <c r="O108" s="154">
        <f>(M108-L108)/L108</f>
        <v>-7.1649339702163528E-2</v>
      </c>
    </row>
    <row r="109" spans="2:15" s="2" customFormat="1" ht="21.95" customHeight="1" x14ac:dyDescent="0.15">
      <c r="B109" s="10">
        <v>98</v>
      </c>
      <c r="D109" s="10">
        <v>98</v>
      </c>
      <c r="E109" s="116"/>
      <c r="F109" s="152">
        <v>8601</v>
      </c>
      <c r="G109" s="76" t="s">
        <v>14757</v>
      </c>
      <c r="H109" s="76" t="s">
        <v>15187</v>
      </c>
      <c r="I109" s="153">
        <v>136022500</v>
      </c>
      <c r="J109" s="153">
        <v>94222785750</v>
      </c>
      <c r="K109" s="111">
        <f>J109/I109</f>
        <v>692.7</v>
      </c>
      <c r="L109" s="111">
        <v>556.6</v>
      </c>
      <c r="M109" s="111">
        <v>538.20000000000005</v>
      </c>
      <c r="N109" s="154">
        <f>(M109-K109)/K109</f>
        <v>-0.22304027717626676</v>
      </c>
      <c r="O109" s="154">
        <f>(M109-L109)/L109</f>
        <v>-3.3057851239669381E-2</v>
      </c>
    </row>
    <row r="110" spans="2:15" s="2" customFormat="1" ht="21.95" customHeight="1" x14ac:dyDescent="0.15">
      <c r="B110" s="10">
        <v>99</v>
      </c>
      <c r="D110" s="10">
        <v>99</v>
      </c>
      <c r="E110" s="116"/>
      <c r="F110" s="152">
        <v>9503</v>
      </c>
      <c r="G110" s="76" t="s">
        <v>15412</v>
      </c>
      <c r="H110" s="76" t="s">
        <v>15416</v>
      </c>
      <c r="I110" s="153">
        <v>66584100</v>
      </c>
      <c r="J110" s="153">
        <v>91993822200</v>
      </c>
      <c r="K110" s="111">
        <f>J110/I110</f>
        <v>1381.6184674719641</v>
      </c>
      <c r="L110" s="111">
        <v>1650</v>
      </c>
      <c r="M110" s="111">
        <v>1662.5</v>
      </c>
      <c r="N110" s="154">
        <f>(M110-K110)/K110</f>
        <v>0.20329891293504701</v>
      </c>
      <c r="O110" s="154">
        <f>(M110-L110)/L110</f>
        <v>7.575757575757576E-3</v>
      </c>
    </row>
    <row r="111" spans="2:15" s="2" customFormat="1" ht="21.95" customHeight="1" x14ac:dyDescent="0.15">
      <c r="B111" s="10">
        <v>100</v>
      </c>
      <c r="D111" s="10">
        <v>100</v>
      </c>
      <c r="E111" s="116"/>
      <c r="F111" s="152">
        <v>9502</v>
      </c>
      <c r="G111" s="76" t="s">
        <v>15412</v>
      </c>
      <c r="H111" s="76" t="s">
        <v>15414</v>
      </c>
      <c r="I111" s="153">
        <v>60346200</v>
      </c>
      <c r="J111" s="153">
        <v>91906758600</v>
      </c>
      <c r="K111" s="111">
        <f>J111/I111</f>
        <v>1522.991648189944</v>
      </c>
      <c r="L111" s="111">
        <v>1562.5</v>
      </c>
      <c r="M111" s="111">
        <v>1729.5</v>
      </c>
      <c r="N111" s="154">
        <f>(M111-K111)/K111</f>
        <v>0.1355938832990243</v>
      </c>
      <c r="O111" s="154">
        <f>(M111-L111)/L111</f>
        <v>0.10688</v>
      </c>
    </row>
    <row r="112" spans="2:15" s="2" customFormat="1" ht="21.95" customHeight="1" x14ac:dyDescent="0.15">
      <c r="B112" s="10">
        <v>101</v>
      </c>
      <c r="D112" s="10">
        <v>101</v>
      </c>
      <c r="E112" s="116"/>
      <c r="F112" s="152">
        <v>5201</v>
      </c>
      <c r="G112" s="76" t="s">
        <v>13691</v>
      </c>
      <c r="H112" s="76" t="s">
        <v>14249</v>
      </c>
      <c r="I112" s="153">
        <v>19998400</v>
      </c>
      <c r="J112" s="153">
        <v>89025257000</v>
      </c>
      <c r="K112" s="111">
        <f>J112/I112</f>
        <v>4451.6189795183618</v>
      </c>
      <c r="L112" s="111">
        <v>3430</v>
      </c>
      <c r="M112" s="111">
        <v>3645</v>
      </c>
      <c r="N112" s="154">
        <f>(M112-K112)/K112</f>
        <v>-0.18119676981106614</v>
      </c>
      <c r="O112" s="154">
        <f>(M112-L112)/L112</f>
        <v>6.2682215743440239E-2</v>
      </c>
    </row>
    <row r="113" spans="2:15" s="2" customFormat="1" ht="21.95" customHeight="1" x14ac:dyDescent="0.15">
      <c r="B113" s="10">
        <v>102</v>
      </c>
      <c r="D113" s="10">
        <v>102</v>
      </c>
      <c r="E113" s="116"/>
      <c r="F113" s="152">
        <v>4519</v>
      </c>
      <c r="G113" s="76" t="s">
        <v>13495</v>
      </c>
      <c r="H113" s="76" t="s">
        <v>14082</v>
      </c>
      <c r="I113" s="153">
        <v>16498700</v>
      </c>
      <c r="J113" s="153">
        <v>88763006000</v>
      </c>
      <c r="K113" s="111">
        <f>J113/I113</f>
        <v>5380</v>
      </c>
      <c r="L113" s="111">
        <v>6380</v>
      </c>
      <c r="M113" s="111">
        <v>6390</v>
      </c>
      <c r="N113" s="154">
        <f>(M113-K113)/K113</f>
        <v>0.18773234200743494</v>
      </c>
      <c r="O113" s="154">
        <f>(M113-L113)/L113</f>
        <v>1.567398119122257E-3</v>
      </c>
    </row>
    <row r="114" spans="2:15" s="2" customFormat="1" ht="21.95" customHeight="1" x14ac:dyDescent="0.15">
      <c r="B114" s="10">
        <v>103</v>
      </c>
      <c r="D114" s="10">
        <v>103</v>
      </c>
      <c r="E114" s="116"/>
      <c r="F114" s="152">
        <v>7733</v>
      </c>
      <c r="G114" s="76" t="s">
        <v>14096</v>
      </c>
      <c r="H114" s="76" t="s">
        <v>14891</v>
      </c>
      <c r="I114" s="153">
        <v>21650100</v>
      </c>
      <c r="J114" s="153">
        <v>88072262400</v>
      </c>
      <c r="K114" s="111">
        <f>J114/I114</f>
        <v>4067.9840924522287</v>
      </c>
      <c r="L114" s="111">
        <v>3375</v>
      </c>
      <c r="M114" s="111">
        <v>4470</v>
      </c>
      <c r="N114" s="154">
        <f>(M114-K114)/K114</f>
        <v>9.8824355850770165E-2</v>
      </c>
      <c r="O114" s="154">
        <f>(M114-L114)/L114</f>
        <v>0.32444444444444442</v>
      </c>
    </row>
    <row r="115" spans="2:15" s="2" customFormat="1" ht="21.95" customHeight="1" x14ac:dyDescent="0.15">
      <c r="B115" s="10">
        <v>104</v>
      </c>
      <c r="D115" s="10">
        <v>104</v>
      </c>
      <c r="E115" s="116"/>
      <c r="F115" s="152">
        <v>6762</v>
      </c>
      <c r="G115" s="76" t="s">
        <v>13687</v>
      </c>
      <c r="H115" s="76" t="s">
        <v>2004</v>
      </c>
      <c r="I115" s="153">
        <v>9002500</v>
      </c>
      <c r="J115" s="153">
        <v>86963849000</v>
      </c>
      <c r="K115" s="111">
        <f>J115/I115</f>
        <v>9659.9665648430982</v>
      </c>
      <c r="L115" s="111">
        <v>7720</v>
      </c>
      <c r="M115" s="111">
        <v>7930</v>
      </c>
      <c r="N115" s="154">
        <f>(M115-K115)/K115</f>
        <v>-0.17908618557120204</v>
      </c>
      <c r="O115" s="154">
        <f>(M115-L115)/L115</f>
        <v>2.7202072538860103E-2</v>
      </c>
    </row>
    <row r="116" spans="2:15" s="2" customFormat="1" ht="21.95" customHeight="1" x14ac:dyDescent="0.15">
      <c r="B116" s="10">
        <v>105</v>
      </c>
      <c r="D116" s="10">
        <v>105</v>
      </c>
      <c r="E116" s="116"/>
      <c r="F116" s="152">
        <v>5713</v>
      </c>
      <c r="G116" s="76" t="s">
        <v>13801</v>
      </c>
      <c r="H116" s="76" t="s">
        <v>14321</v>
      </c>
      <c r="I116" s="153">
        <v>19149600</v>
      </c>
      <c r="J116" s="153">
        <v>86919420800</v>
      </c>
      <c r="K116" s="111">
        <f>J116/I116</f>
        <v>4538.9679575552491</v>
      </c>
      <c r="L116" s="111">
        <v>2947.5</v>
      </c>
      <c r="M116" s="111">
        <v>3037</v>
      </c>
      <c r="N116" s="154">
        <f>(M116-K116)/K116</f>
        <v>-0.33090516866398628</v>
      </c>
      <c r="O116" s="154">
        <f>(M116-L116)/L116</f>
        <v>3.0364715860899068E-2</v>
      </c>
    </row>
    <row r="117" spans="2:15" s="2" customFormat="1" ht="21.95" customHeight="1" x14ac:dyDescent="0.15">
      <c r="B117" s="10">
        <v>106</v>
      </c>
      <c r="D117" s="10">
        <v>106</v>
      </c>
      <c r="E117" s="116"/>
      <c r="F117" s="152">
        <v>2269</v>
      </c>
      <c r="G117" s="76" t="s">
        <v>13470</v>
      </c>
      <c r="H117" s="76" t="s">
        <v>13518</v>
      </c>
      <c r="I117" s="153">
        <v>10547000</v>
      </c>
      <c r="J117" s="153">
        <v>86036842000</v>
      </c>
      <c r="K117" s="111">
        <f>J117/I117</f>
        <v>8157.4705603489147</v>
      </c>
      <c r="L117" s="111">
        <v>8960</v>
      </c>
      <c r="M117" s="111">
        <v>8360</v>
      </c>
      <c r="N117" s="154">
        <f>(M117-K117)/K117</f>
        <v>2.4827480301985016E-2</v>
      </c>
      <c r="O117" s="154">
        <f>(M117-L117)/L117</f>
        <v>-6.6964285714285712E-2</v>
      </c>
    </row>
    <row r="118" spans="2:15" s="2" customFormat="1" ht="21.95" customHeight="1" x14ac:dyDescent="0.15">
      <c r="B118" s="10">
        <v>107</v>
      </c>
      <c r="D118" s="10">
        <v>107</v>
      </c>
      <c r="E118" s="116"/>
      <c r="F118" s="152">
        <v>7752</v>
      </c>
      <c r="G118" s="76" t="s">
        <v>13687</v>
      </c>
      <c r="H118" s="76" t="s">
        <v>2505</v>
      </c>
      <c r="I118" s="153">
        <v>80931300</v>
      </c>
      <c r="J118" s="153">
        <v>85665212550</v>
      </c>
      <c r="K118" s="111">
        <f>J118/I118</f>
        <v>1058.4929755236849</v>
      </c>
      <c r="L118" s="111">
        <v>1077</v>
      </c>
      <c r="M118" s="111">
        <v>1145</v>
      </c>
      <c r="N118" s="154">
        <f>(M118-K118)/K118</f>
        <v>8.1726592879386967E-2</v>
      </c>
      <c r="O118" s="154">
        <f>(M118-L118)/L118</f>
        <v>6.313834726090993E-2</v>
      </c>
    </row>
    <row r="119" spans="2:15" s="2" customFormat="1" ht="21.95" customHeight="1" x14ac:dyDescent="0.15">
      <c r="B119" s="10">
        <v>108</v>
      </c>
      <c r="D119" s="10">
        <v>108</v>
      </c>
      <c r="E119" s="116"/>
      <c r="F119" s="152">
        <v>7259</v>
      </c>
      <c r="G119" s="76" t="s">
        <v>13695</v>
      </c>
      <c r="H119" s="76" t="s">
        <v>14792</v>
      </c>
      <c r="I119" s="153">
        <v>14569800</v>
      </c>
      <c r="J119" s="153">
        <v>85232763000</v>
      </c>
      <c r="K119" s="111">
        <f>J119/I119</f>
        <v>5849.9610838858462</v>
      </c>
      <c r="L119" s="111">
        <v>3820</v>
      </c>
      <c r="M119" s="111">
        <v>4230</v>
      </c>
      <c r="N119" s="154">
        <f>(M119-K119)/K119</f>
        <v>-0.27691826674679082</v>
      </c>
      <c r="O119" s="154">
        <f>(M119-L119)/L119</f>
        <v>0.10732984293193717</v>
      </c>
    </row>
    <row r="120" spans="2:15" s="2" customFormat="1" ht="21.95" customHeight="1" x14ac:dyDescent="0.15">
      <c r="B120" s="10">
        <v>109</v>
      </c>
      <c r="D120" s="10">
        <v>109</v>
      </c>
      <c r="E120" s="116"/>
      <c r="F120" s="152">
        <v>8697</v>
      </c>
      <c r="G120" s="76" t="s">
        <v>13693</v>
      </c>
      <c r="H120" s="76" t="s">
        <v>15201</v>
      </c>
      <c r="I120" s="153">
        <v>42440400</v>
      </c>
      <c r="J120" s="153">
        <v>85028201700</v>
      </c>
      <c r="K120" s="111">
        <f>J120/I120</f>
        <v>2003.4731458704441</v>
      </c>
      <c r="L120" s="111">
        <v>1779</v>
      </c>
      <c r="M120" s="111">
        <v>1949</v>
      </c>
      <c r="N120" s="154">
        <f>(M120-K120)/K120</f>
        <v>-2.7189356634364718E-2</v>
      </c>
      <c r="O120" s="154">
        <f>(M120-L120)/L120</f>
        <v>9.5559302979201802E-2</v>
      </c>
    </row>
    <row r="121" spans="2:15" s="2" customFormat="1" ht="21.95" customHeight="1" x14ac:dyDescent="0.15">
      <c r="B121" s="10">
        <v>110</v>
      </c>
      <c r="D121" s="10">
        <v>110</v>
      </c>
      <c r="E121" s="116"/>
      <c r="F121" s="152">
        <v>4005</v>
      </c>
      <c r="G121" s="76" t="s">
        <v>13795</v>
      </c>
      <c r="H121" s="76" t="s">
        <v>13967</v>
      </c>
      <c r="I121" s="153">
        <v>133607000</v>
      </c>
      <c r="J121" s="153">
        <v>84171770000</v>
      </c>
      <c r="K121" s="111">
        <f>J121/I121</f>
        <v>629.99520983182015</v>
      </c>
      <c r="L121" s="111">
        <v>533</v>
      </c>
      <c r="M121" s="111">
        <v>562</v>
      </c>
      <c r="N121" s="154">
        <f>(M121-K121)/K121</f>
        <v>-0.10792972513230974</v>
      </c>
      <c r="O121" s="154">
        <f>(M121-L121)/L121</f>
        <v>5.4409005628517824E-2</v>
      </c>
    </row>
    <row r="122" spans="2:15" s="2" customFormat="1" ht="21.95" customHeight="1" x14ac:dyDescent="0.15">
      <c r="B122" s="10">
        <v>111</v>
      </c>
      <c r="D122" s="10">
        <v>111</v>
      </c>
      <c r="E122" s="116"/>
      <c r="F122" s="152">
        <v>4324</v>
      </c>
      <c r="G122" s="76" t="s">
        <v>13463</v>
      </c>
      <c r="H122" s="76" t="s">
        <v>14043</v>
      </c>
      <c r="I122" s="153">
        <v>17954600</v>
      </c>
      <c r="J122" s="153">
        <v>83847982000</v>
      </c>
      <c r="K122" s="111">
        <f>J122/I122</f>
        <v>4670</v>
      </c>
      <c r="L122" s="111">
        <v>4905</v>
      </c>
      <c r="M122" s="111">
        <v>5130</v>
      </c>
      <c r="N122" s="154">
        <f>(M122-K122)/K122</f>
        <v>9.8501070663811557E-2</v>
      </c>
      <c r="O122" s="154">
        <f>(M122-L122)/L122</f>
        <v>4.5871559633027525E-2</v>
      </c>
    </row>
    <row r="123" spans="2:15" s="2" customFormat="1" ht="21.95" customHeight="1" x14ac:dyDescent="0.15">
      <c r="B123" s="10">
        <v>112</v>
      </c>
      <c r="D123" s="10">
        <v>112</v>
      </c>
      <c r="E123" s="116"/>
      <c r="F123" s="152">
        <v>7272</v>
      </c>
      <c r="G123" s="76" t="s">
        <v>13695</v>
      </c>
      <c r="H123" s="76" t="s">
        <v>14800</v>
      </c>
      <c r="I123" s="153">
        <v>26093500</v>
      </c>
      <c r="J123" s="153">
        <v>82977330000</v>
      </c>
      <c r="K123" s="111">
        <f>J123/I123</f>
        <v>3180</v>
      </c>
      <c r="L123" s="111">
        <v>2159</v>
      </c>
      <c r="M123" s="111">
        <v>2282</v>
      </c>
      <c r="N123" s="154">
        <f>(M123-K123)/K123</f>
        <v>-0.28238993710691823</v>
      </c>
      <c r="O123" s="154">
        <f>(M123-L123)/L123</f>
        <v>5.6970819823992588E-2</v>
      </c>
    </row>
    <row r="124" spans="2:15" s="2" customFormat="1" ht="21.95" customHeight="1" x14ac:dyDescent="0.15">
      <c r="B124" s="10">
        <v>113</v>
      </c>
      <c r="D124" s="10">
        <v>113</v>
      </c>
      <c r="E124" s="116"/>
      <c r="F124" s="152">
        <v>6506</v>
      </c>
      <c r="G124" s="76" t="s">
        <v>13687</v>
      </c>
      <c r="H124" s="76" t="s">
        <v>14573</v>
      </c>
      <c r="I124" s="153">
        <v>17070700</v>
      </c>
      <c r="J124" s="153">
        <v>82706687500</v>
      </c>
      <c r="K124" s="111">
        <f>J124/I124</f>
        <v>4844.9499727603434</v>
      </c>
      <c r="L124" s="111">
        <v>2698</v>
      </c>
      <c r="M124" s="111">
        <v>2965</v>
      </c>
      <c r="N124" s="154">
        <f>(M124-K124)/K124</f>
        <v>-0.38802257677167878</v>
      </c>
      <c r="O124" s="154">
        <f>(M124-L124)/L124</f>
        <v>9.8962194217939212E-2</v>
      </c>
    </row>
    <row r="125" spans="2:15" s="2" customFormat="1" ht="21.95" customHeight="1" x14ac:dyDescent="0.15">
      <c r="B125" s="10">
        <v>114</v>
      </c>
      <c r="D125" s="10">
        <v>114</v>
      </c>
      <c r="E125" s="116"/>
      <c r="F125" s="152">
        <v>6201</v>
      </c>
      <c r="G125" s="76" t="s">
        <v>13433</v>
      </c>
      <c r="H125" s="76" t="s">
        <v>14446</v>
      </c>
      <c r="I125" s="153">
        <v>12683300</v>
      </c>
      <c r="J125" s="153">
        <v>82568409000</v>
      </c>
      <c r="K125" s="111">
        <f>J125/I125</f>
        <v>6510.0099343230859</v>
      </c>
      <c r="L125" s="111">
        <v>5090</v>
      </c>
      <c r="M125" s="111">
        <v>5300</v>
      </c>
      <c r="N125" s="154">
        <f>(M125-K125)/K125</f>
        <v>-0.18586913791689985</v>
      </c>
      <c r="O125" s="154">
        <f>(M125-L125)/L125</f>
        <v>4.1257367387033402E-2</v>
      </c>
    </row>
    <row r="126" spans="2:15" s="2" customFormat="1" ht="21.95" customHeight="1" x14ac:dyDescent="0.15">
      <c r="B126" s="10">
        <v>115</v>
      </c>
      <c r="D126" s="10">
        <v>115</v>
      </c>
      <c r="E126" s="116"/>
      <c r="F126" s="152">
        <v>9962</v>
      </c>
      <c r="G126" s="76" t="s">
        <v>13363</v>
      </c>
      <c r="H126" s="76" t="s">
        <v>15526</v>
      </c>
      <c r="I126" s="153">
        <v>27451500</v>
      </c>
      <c r="J126" s="153">
        <v>80476405410</v>
      </c>
      <c r="K126" s="111">
        <f>J126/I126</f>
        <v>2931.5849920769356</v>
      </c>
      <c r="L126" s="111">
        <v>2319</v>
      </c>
      <c r="M126" s="111">
        <v>2370</v>
      </c>
      <c r="N126" s="154">
        <f>(M126-K126)/K126</f>
        <v>-0.19156360589739216</v>
      </c>
      <c r="O126" s="154">
        <f>(M126-L126)/L126</f>
        <v>2.1992238033635189E-2</v>
      </c>
    </row>
    <row r="127" spans="2:15" s="2" customFormat="1" ht="21.95" customHeight="1" x14ac:dyDescent="0.15">
      <c r="B127" s="10">
        <v>116</v>
      </c>
      <c r="D127" s="10">
        <v>116</v>
      </c>
      <c r="E127" s="116"/>
      <c r="F127" s="152">
        <v>1812</v>
      </c>
      <c r="G127" s="76" t="s">
        <v>13368</v>
      </c>
      <c r="H127" s="76" t="s">
        <v>13402</v>
      </c>
      <c r="I127" s="153">
        <v>80529000</v>
      </c>
      <c r="J127" s="153">
        <v>80287013000</v>
      </c>
      <c r="K127" s="111">
        <f>J127/I127</f>
        <v>996.99503284531033</v>
      </c>
      <c r="L127" s="111">
        <v>1478</v>
      </c>
      <c r="M127" s="111">
        <v>1535</v>
      </c>
      <c r="N127" s="154">
        <f>(M127-K127)/K127</f>
        <v>0.53962652714455828</v>
      </c>
      <c r="O127" s="154">
        <f>(M127-L127)/L127</f>
        <v>3.8565629228687413E-2</v>
      </c>
    </row>
    <row r="128" spans="2:15" s="2" customFormat="1" ht="21.95" customHeight="1" x14ac:dyDescent="0.15">
      <c r="B128" s="10">
        <v>117</v>
      </c>
      <c r="D128" s="10">
        <v>117</v>
      </c>
      <c r="E128" s="116"/>
      <c r="F128" s="152">
        <v>7261</v>
      </c>
      <c r="G128" s="76" t="s">
        <v>13695</v>
      </c>
      <c r="H128" s="76" t="s">
        <v>2268</v>
      </c>
      <c r="I128" s="153">
        <v>56026900</v>
      </c>
      <c r="J128" s="153">
        <v>79921864850</v>
      </c>
      <c r="K128" s="111">
        <f>J128/I128</f>
        <v>1426.4909329268619</v>
      </c>
      <c r="L128" s="111">
        <v>1135</v>
      </c>
      <c r="M128" s="111">
        <v>1190</v>
      </c>
      <c r="N128" s="154">
        <f>(M128-K128)/K128</f>
        <v>-0.16578509366451549</v>
      </c>
      <c r="O128" s="154">
        <f>(M128-L128)/L128</f>
        <v>4.8458149779735685E-2</v>
      </c>
    </row>
    <row r="129" spans="2:15" s="2" customFormat="1" ht="21.95" customHeight="1" x14ac:dyDescent="0.15">
      <c r="B129" s="10">
        <v>118</v>
      </c>
      <c r="D129" s="10">
        <v>118</v>
      </c>
      <c r="E129" s="116"/>
      <c r="F129" s="152">
        <v>7202</v>
      </c>
      <c r="G129" s="76" t="s">
        <v>13695</v>
      </c>
      <c r="H129" s="76" t="s">
        <v>14772</v>
      </c>
      <c r="I129" s="153">
        <v>47760900</v>
      </c>
      <c r="J129" s="153">
        <v>78709580800</v>
      </c>
      <c r="K129" s="111">
        <f>J129/I129</f>
        <v>1647.9919934507097</v>
      </c>
      <c r="L129" s="111">
        <v>1548.5</v>
      </c>
      <c r="M129" s="111">
        <v>1583.5</v>
      </c>
      <c r="N129" s="154">
        <f>(M129-K129)/K129</f>
        <v>-3.9133681296394385E-2</v>
      </c>
      <c r="O129" s="154">
        <f>(M129-L129)/L129</f>
        <v>2.2602518566354538E-2</v>
      </c>
    </row>
    <row r="130" spans="2:15" s="2" customFormat="1" ht="21.95" customHeight="1" x14ac:dyDescent="0.15">
      <c r="B130" s="10">
        <v>119</v>
      </c>
      <c r="D130" s="10">
        <v>119</v>
      </c>
      <c r="E130" s="116"/>
      <c r="F130" s="152">
        <v>6701</v>
      </c>
      <c r="G130" s="76" t="s">
        <v>13687</v>
      </c>
      <c r="H130" s="76" t="s">
        <v>14612</v>
      </c>
      <c r="I130" s="153">
        <v>25558300</v>
      </c>
      <c r="J130" s="153">
        <v>77977401300</v>
      </c>
      <c r="K130" s="111">
        <f>J130/I130</f>
        <v>3050.9619693015575</v>
      </c>
      <c r="L130" s="111">
        <v>3265</v>
      </c>
      <c r="M130" s="111">
        <v>3410</v>
      </c>
      <c r="N130" s="154">
        <f>(M130-K130)/K130</f>
        <v>0.11768027078378673</v>
      </c>
      <c r="O130" s="154">
        <f>(M130-L130)/L130</f>
        <v>4.44104134762634E-2</v>
      </c>
    </row>
    <row r="131" spans="2:15" s="2" customFormat="1" ht="21.95" customHeight="1" x14ac:dyDescent="0.15">
      <c r="B131" s="10">
        <v>120</v>
      </c>
      <c r="D131" s="10">
        <v>120</v>
      </c>
      <c r="E131" s="116"/>
      <c r="F131" s="152">
        <v>9532</v>
      </c>
      <c r="G131" s="76" t="s">
        <v>15430</v>
      </c>
      <c r="H131" s="76" t="s">
        <v>15431</v>
      </c>
      <c r="I131" s="153">
        <v>36134700</v>
      </c>
      <c r="J131" s="153">
        <v>76767492650</v>
      </c>
      <c r="K131" s="111">
        <f>J131/I131</f>
        <v>2124.4812507091519</v>
      </c>
      <c r="L131" s="111">
        <v>2009</v>
      </c>
      <c r="M131" s="111">
        <v>2164</v>
      </c>
      <c r="N131" s="154">
        <f>(M131-K131)/K131</f>
        <v>1.8601599462295421E-2</v>
      </c>
      <c r="O131" s="154">
        <f>(M131-L131)/L131</f>
        <v>7.715281234444997E-2</v>
      </c>
    </row>
    <row r="132" spans="2:15" s="2" customFormat="1" ht="21.95" customHeight="1" x14ac:dyDescent="0.15">
      <c r="B132" s="10">
        <v>121</v>
      </c>
      <c r="D132" s="10">
        <v>121</v>
      </c>
      <c r="E132" s="116"/>
      <c r="F132" s="152">
        <v>9042</v>
      </c>
      <c r="G132" s="76" t="s">
        <v>15304</v>
      </c>
      <c r="H132" s="76" t="s">
        <v>15324</v>
      </c>
      <c r="I132" s="153">
        <v>19001100</v>
      </c>
      <c r="J132" s="153">
        <v>75339153500</v>
      </c>
      <c r="K132" s="111">
        <f>J132/I132</f>
        <v>3964.9890532653371</v>
      </c>
      <c r="L132" s="111">
        <v>3650</v>
      </c>
      <c r="M132" s="111">
        <v>3845</v>
      </c>
      <c r="N132" s="154">
        <f>(M132-K132)/K132</f>
        <v>-3.0262139857995585E-2</v>
      </c>
      <c r="O132" s="154">
        <f>(M132-L132)/L132</f>
        <v>5.3424657534246578E-2</v>
      </c>
    </row>
    <row r="133" spans="2:15" s="2" customFormat="1" ht="21.95" customHeight="1" x14ac:dyDescent="0.15">
      <c r="B133" s="10">
        <v>122</v>
      </c>
      <c r="D133" s="10">
        <v>122</v>
      </c>
      <c r="E133" s="116"/>
      <c r="F133" s="152">
        <v>9005</v>
      </c>
      <c r="G133" s="76" t="s">
        <v>15304</v>
      </c>
      <c r="H133" s="76" t="s">
        <v>15306</v>
      </c>
      <c r="I133" s="153">
        <v>45133000</v>
      </c>
      <c r="J133" s="153">
        <v>75279410000</v>
      </c>
      <c r="K133" s="111">
        <f>J133/I133</f>
        <v>1667.9460705027363</v>
      </c>
      <c r="L133" s="111">
        <v>1795</v>
      </c>
      <c r="M133" s="111">
        <v>1827</v>
      </c>
      <c r="N133" s="154">
        <f>(M133-K133)/K133</f>
        <v>9.5359155976381865E-2</v>
      </c>
      <c r="O133" s="154">
        <f>(M133-L133)/L133</f>
        <v>1.7827298050139277E-2</v>
      </c>
    </row>
    <row r="134" spans="2:15" s="2" customFormat="1" ht="21.95" customHeight="1" x14ac:dyDescent="0.15">
      <c r="B134" s="10">
        <v>123</v>
      </c>
      <c r="D134" s="10">
        <v>123</v>
      </c>
      <c r="E134" s="116"/>
      <c r="F134" s="152">
        <v>7453</v>
      </c>
      <c r="G134" s="76" t="s">
        <v>13590</v>
      </c>
      <c r="H134" s="76" t="s">
        <v>2337</v>
      </c>
      <c r="I134" s="153">
        <v>2091400</v>
      </c>
      <c r="J134" s="153">
        <v>75003147600</v>
      </c>
      <c r="K134" s="111">
        <f>J134/I134</f>
        <v>35862.650664626563</v>
      </c>
      <c r="L134" s="111">
        <v>26550</v>
      </c>
      <c r="M134" s="111">
        <v>25340</v>
      </c>
      <c r="N134" s="154">
        <f>(M134-K134)/K134</f>
        <v>-0.29341530727971737</v>
      </c>
      <c r="O134" s="154">
        <f>(M134-L134)/L134</f>
        <v>-4.5574387947269306E-2</v>
      </c>
    </row>
    <row r="135" spans="2:15" s="2" customFormat="1" ht="21.95" customHeight="1" x14ac:dyDescent="0.15">
      <c r="B135" s="10">
        <v>124</v>
      </c>
      <c r="D135" s="10">
        <v>124</v>
      </c>
      <c r="E135" s="116"/>
      <c r="F135" s="152">
        <v>2413</v>
      </c>
      <c r="G135" s="76" t="s">
        <v>13463</v>
      </c>
      <c r="H135" s="76" t="s">
        <v>13549</v>
      </c>
      <c r="I135" s="153">
        <v>15463800</v>
      </c>
      <c r="J135" s="153">
        <v>74086974500</v>
      </c>
      <c r="K135" s="111">
        <f>J135/I135</f>
        <v>4790.9940958884617</v>
      </c>
      <c r="L135" s="111">
        <v>1474</v>
      </c>
      <c r="M135" s="111">
        <v>1511</v>
      </c>
      <c r="N135" s="154">
        <f>(M135-K135)/K135</f>
        <v>-0.68461660153229764</v>
      </c>
      <c r="O135" s="154">
        <f>(M135-L135)/L135</f>
        <v>2.5101763907734057E-2</v>
      </c>
    </row>
    <row r="136" spans="2:15" s="2" customFormat="1" ht="21.95" customHeight="1" x14ac:dyDescent="0.15">
      <c r="B136" s="10">
        <v>125</v>
      </c>
      <c r="D136" s="10">
        <v>125</v>
      </c>
      <c r="E136" s="116"/>
      <c r="F136" s="152">
        <v>5332</v>
      </c>
      <c r="G136" s="76" t="s">
        <v>13691</v>
      </c>
      <c r="H136" s="76" t="s">
        <v>1402</v>
      </c>
      <c r="I136" s="153">
        <v>13111600</v>
      </c>
      <c r="J136" s="153">
        <v>74027863200</v>
      </c>
      <c r="K136" s="111">
        <f>J136/I136</f>
        <v>5645.9824277738799</v>
      </c>
      <c r="L136" s="111">
        <v>3810</v>
      </c>
      <c r="M136" s="111">
        <v>4145</v>
      </c>
      <c r="N136" s="154">
        <f>(M136-K136)/K136</f>
        <v>-0.26584964565072039</v>
      </c>
      <c r="O136" s="154">
        <f>(M136-L136)/L136</f>
        <v>8.7926509186351712E-2</v>
      </c>
    </row>
    <row r="137" spans="2:15" s="2" customFormat="1" ht="21.95" customHeight="1" x14ac:dyDescent="0.15">
      <c r="B137" s="10">
        <v>126</v>
      </c>
      <c r="D137" s="10">
        <v>126</v>
      </c>
      <c r="E137" s="116"/>
      <c r="F137" s="152">
        <v>2802</v>
      </c>
      <c r="G137" s="76" t="s">
        <v>13470</v>
      </c>
      <c r="H137" s="76" t="s">
        <v>471</v>
      </c>
      <c r="I137" s="153">
        <v>37906200</v>
      </c>
      <c r="J137" s="153">
        <v>73537743000</v>
      </c>
      <c r="K137" s="111">
        <f>J137/I137</f>
        <v>1939.9924814410308</v>
      </c>
      <c r="L137" s="111">
        <v>1957</v>
      </c>
      <c r="M137" s="111">
        <v>1868.5</v>
      </c>
      <c r="N137" s="154">
        <f>(M137-K137)/K137</f>
        <v>-3.6851937378605731E-2</v>
      </c>
      <c r="O137" s="154">
        <f>(M137-L137)/L137</f>
        <v>-4.5222278998467043E-2</v>
      </c>
    </row>
    <row r="138" spans="2:15" s="2" customFormat="1" ht="21.95" customHeight="1" x14ac:dyDescent="0.15">
      <c r="B138" s="10">
        <v>127</v>
      </c>
      <c r="D138" s="10">
        <v>127</v>
      </c>
      <c r="E138" s="116"/>
      <c r="F138" s="152">
        <v>7701</v>
      </c>
      <c r="G138" s="76" t="s">
        <v>14096</v>
      </c>
      <c r="H138" s="76" t="s">
        <v>14876</v>
      </c>
      <c r="I138" s="153">
        <v>24133000</v>
      </c>
      <c r="J138" s="153">
        <v>72471482600</v>
      </c>
      <c r="K138" s="111">
        <f>J138/I138</f>
        <v>3003.0034641362449</v>
      </c>
      <c r="L138" s="111">
        <v>2174</v>
      </c>
      <c r="M138" s="111">
        <v>2465</v>
      </c>
      <c r="N138" s="154">
        <f>(M138-K138)/K138</f>
        <v>-0.17915512604677966</v>
      </c>
      <c r="O138" s="154">
        <f>(M138-L138)/L138</f>
        <v>0.13385464581416742</v>
      </c>
    </row>
    <row r="139" spans="2:15" s="2" customFormat="1" ht="21.95" customHeight="1" x14ac:dyDescent="0.15">
      <c r="B139" s="10">
        <v>128</v>
      </c>
      <c r="D139" s="10">
        <v>128</v>
      </c>
      <c r="E139" s="116"/>
      <c r="F139" s="152">
        <v>6963</v>
      </c>
      <c r="G139" s="76" t="s">
        <v>13687</v>
      </c>
      <c r="H139" s="76" t="s">
        <v>2153</v>
      </c>
      <c r="I139" s="153">
        <v>6949200</v>
      </c>
      <c r="J139" s="153">
        <v>71228856000</v>
      </c>
      <c r="K139" s="111">
        <f>J139/I139</f>
        <v>10249.93610775341</v>
      </c>
      <c r="L139" s="111">
        <v>7040</v>
      </c>
      <c r="M139" s="111">
        <v>7400</v>
      </c>
      <c r="N139" s="154">
        <f>(M139-K139)/K139</f>
        <v>-0.27804428025630512</v>
      </c>
      <c r="O139" s="154">
        <f>(M139-L139)/L139</f>
        <v>5.113636363636364E-2</v>
      </c>
    </row>
    <row r="140" spans="2:15" s="2" customFormat="1" ht="21.95" customHeight="1" x14ac:dyDescent="0.15">
      <c r="B140" s="10">
        <v>129</v>
      </c>
      <c r="D140" s="10">
        <v>129</v>
      </c>
      <c r="E140" s="116"/>
      <c r="F140" s="152">
        <v>2267</v>
      </c>
      <c r="G140" s="76" t="s">
        <v>13470</v>
      </c>
      <c r="H140" s="76" t="s">
        <v>13517</v>
      </c>
      <c r="I140" s="153">
        <v>8904900</v>
      </c>
      <c r="J140" s="153">
        <v>70232820500</v>
      </c>
      <c r="K140" s="111">
        <f>J140/I140</f>
        <v>7886.9858729463558</v>
      </c>
      <c r="L140" s="111">
        <v>7720</v>
      </c>
      <c r="M140" s="111">
        <v>7220</v>
      </c>
      <c r="N140" s="154">
        <f>(M140-K140)/K140</f>
        <v>-8.4567905114959804E-2</v>
      </c>
      <c r="O140" s="154">
        <f>(M140-L140)/L140</f>
        <v>-6.4766839378238336E-2</v>
      </c>
    </row>
    <row r="141" spans="2:15" s="2" customFormat="1" ht="21.95" customHeight="1" x14ac:dyDescent="0.15">
      <c r="B141" s="10">
        <v>130</v>
      </c>
      <c r="D141" s="10">
        <v>130</v>
      </c>
      <c r="E141" s="116"/>
      <c r="F141" s="152">
        <v>9064</v>
      </c>
      <c r="G141" s="76" t="s">
        <v>13544</v>
      </c>
      <c r="H141" s="76" t="s">
        <v>15335</v>
      </c>
      <c r="I141" s="153">
        <v>25700100</v>
      </c>
      <c r="J141" s="153">
        <v>68940326450</v>
      </c>
      <c r="K141" s="111">
        <f>J141/I141</f>
        <v>2682.4925369940197</v>
      </c>
      <c r="L141" s="111">
        <v>3024</v>
      </c>
      <c r="M141" s="111">
        <v>2950</v>
      </c>
      <c r="N141" s="154">
        <f>(M141-K141)/K141</f>
        <v>9.9723469615221036E-2</v>
      </c>
      <c r="O141" s="154">
        <f>(M141-L141)/L141</f>
        <v>-2.447089947089947E-2</v>
      </c>
    </row>
    <row r="142" spans="2:15" s="2" customFormat="1" ht="21.95" customHeight="1" x14ac:dyDescent="0.15">
      <c r="B142" s="10">
        <v>131</v>
      </c>
      <c r="D142" s="10">
        <v>131</v>
      </c>
      <c r="E142" s="116"/>
      <c r="F142" s="152">
        <v>9613</v>
      </c>
      <c r="G142" s="76" t="s">
        <v>13893</v>
      </c>
      <c r="H142" s="76" t="s">
        <v>15444</v>
      </c>
      <c r="I142" s="153">
        <v>60421100</v>
      </c>
      <c r="J142" s="153">
        <v>68847593450</v>
      </c>
      <c r="K142" s="111">
        <f>J142/I142</f>
        <v>1139.4627613532359</v>
      </c>
      <c r="L142" s="111">
        <v>1205</v>
      </c>
      <c r="M142" s="111">
        <v>1278</v>
      </c>
      <c r="N142" s="154">
        <f>(M142-K142)/K142</f>
        <v>0.1215811901410767</v>
      </c>
      <c r="O142" s="154">
        <f>(M142-L142)/L142</f>
        <v>6.0580912863070539E-2</v>
      </c>
    </row>
    <row r="143" spans="2:15" s="2" customFormat="1" ht="21.95" customHeight="1" x14ac:dyDescent="0.15">
      <c r="B143" s="10">
        <v>132</v>
      </c>
      <c r="D143" s="10">
        <v>132</v>
      </c>
      <c r="E143" s="116"/>
      <c r="F143" s="152">
        <v>1802</v>
      </c>
      <c r="G143" s="76" t="s">
        <v>13368</v>
      </c>
      <c r="H143" s="76" t="s">
        <v>60</v>
      </c>
      <c r="I143" s="153">
        <v>57502300</v>
      </c>
      <c r="J143" s="153">
        <v>67737321600</v>
      </c>
      <c r="K143" s="111">
        <f>J143/I143</f>
        <v>1177.9932559219371</v>
      </c>
      <c r="L143" s="111">
        <v>994</v>
      </c>
      <c r="M143" s="111">
        <v>1039</v>
      </c>
      <c r="N143" s="154">
        <f>(M143-K143)/K143</f>
        <v>-0.11799155489490161</v>
      </c>
      <c r="O143" s="154">
        <f>(M143-L143)/L143</f>
        <v>4.527162977867203E-2</v>
      </c>
    </row>
    <row r="144" spans="2:15" s="2" customFormat="1" ht="21.95" customHeight="1" x14ac:dyDescent="0.15">
      <c r="B144" s="10">
        <v>133</v>
      </c>
      <c r="D144" s="10">
        <v>133</v>
      </c>
      <c r="E144" s="116"/>
      <c r="F144" s="152">
        <v>8015</v>
      </c>
      <c r="G144" s="76" t="s">
        <v>13363</v>
      </c>
      <c r="H144" s="76" t="s">
        <v>14980</v>
      </c>
      <c r="I144" s="153">
        <v>18451700</v>
      </c>
      <c r="J144" s="153">
        <v>67348300000</v>
      </c>
      <c r="K144" s="111">
        <f>J144/I144</f>
        <v>3649.9780508029071</v>
      </c>
      <c r="L144" s="111">
        <v>3245</v>
      </c>
      <c r="M144" s="111">
        <v>3440</v>
      </c>
      <c r="N144" s="154">
        <f>(M144-K144)/K144</f>
        <v>-5.7528579043569041E-2</v>
      </c>
      <c r="O144" s="154">
        <f>(M144-L144)/L144</f>
        <v>6.0092449922958396E-2</v>
      </c>
    </row>
    <row r="145" spans="2:15" s="2" customFormat="1" ht="21.95" customHeight="1" x14ac:dyDescent="0.15">
      <c r="B145" s="10">
        <v>134</v>
      </c>
      <c r="D145" s="10">
        <v>134</v>
      </c>
      <c r="E145" s="116"/>
      <c r="F145" s="152">
        <v>4755</v>
      </c>
      <c r="G145" s="76" t="s">
        <v>13463</v>
      </c>
      <c r="H145" s="76" t="s">
        <v>14170</v>
      </c>
      <c r="I145" s="153">
        <v>74443100</v>
      </c>
      <c r="J145" s="153">
        <v>66931791210</v>
      </c>
      <c r="K145" s="111">
        <f>J145/I145</f>
        <v>899.1</v>
      </c>
      <c r="L145" s="111">
        <v>736</v>
      </c>
      <c r="M145" s="111">
        <v>835</v>
      </c>
      <c r="N145" s="154">
        <f>(M145-K145)/K145</f>
        <v>-7.1293515737960209E-2</v>
      </c>
      <c r="O145" s="154">
        <f>(M145-L145)/L145</f>
        <v>0.13451086956521738</v>
      </c>
    </row>
    <row r="146" spans="2:15" s="2" customFormat="1" ht="21.95" customHeight="1" x14ac:dyDescent="0.15">
      <c r="B146" s="10">
        <v>135</v>
      </c>
      <c r="D146" s="10">
        <v>135</v>
      </c>
      <c r="E146" s="116"/>
      <c r="F146" s="152">
        <v>4204</v>
      </c>
      <c r="G146" s="76" t="s">
        <v>13795</v>
      </c>
      <c r="H146" s="76" t="s">
        <v>14009</v>
      </c>
      <c r="I146" s="153">
        <v>34929900</v>
      </c>
      <c r="J146" s="153">
        <v>65493292700</v>
      </c>
      <c r="K146" s="111">
        <f>J146/I146</f>
        <v>1874.9922759584197</v>
      </c>
      <c r="L146" s="111">
        <v>1631</v>
      </c>
      <c r="M146" s="111">
        <v>1666</v>
      </c>
      <c r="N146" s="154">
        <f>(M146-K146)/K146</f>
        <v>-0.11146300634843487</v>
      </c>
      <c r="O146" s="154">
        <f>(M146-L146)/L146</f>
        <v>2.1459227467811159E-2</v>
      </c>
    </row>
    <row r="147" spans="2:15" s="2" customFormat="1" ht="21.95" customHeight="1" x14ac:dyDescent="0.15">
      <c r="B147" s="10">
        <v>136</v>
      </c>
      <c r="D147" s="10">
        <v>136</v>
      </c>
      <c r="E147" s="116"/>
      <c r="F147" s="152">
        <v>7276</v>
      </c>
      <c r="G147" s="76" t="s">
        <v>13695</v>
      </c>
      <c r="H147" s="76" t="s">
        <v>14801</v>
      </c>
      <c r="I147" s="153">
        <v>8746500</v>
      </c>
      <c r="J147" s="153">
        <v>64863921600</v>
      </c>
      <c r="K147" s="111">
        <f>J147/I147</f>
        <v>7415.9860058309041</v>
      </c>
      <c r="L147" s="111">
        <v>5680</v>
      </c>
      <c r="M147" s="111">
        <v>6330</v>
      </c>
      <c r="N147" s="154">
        <f>(M147-K147)/K147</f>
        <v>-0.14643851875893982</v>
      </c>
      <c r="O147" s="154">
        <f>(M147-L147)/L147</f>
        <v>0.11443661971830986</v>
      </c>
    </row>
    <row r="148" spans="2:15" s="2" customFormat="1" ht="21.95" customHeight="1" x14ac:dyDescent="0.15">
      <c r="B148" s="10">
        <v>137</v>
      </c>
      <c r="D148" s="10">
        <v>137</v>
      </c>
      <c r="E148" s="116"/>
      <c r="F148" s="152">
        <v>6965</v>
      </c>
      <c r="G148" s="76" t="s">
        <v>13687</v>
      </c>
      <c r="H148" s="76" t="s">
        <v>14721</v>
      </c>
      <c r="I148" s="153">
        <v>15614800</v>
      </c>
      <c r="J148" s="153">
        <v>63037508600</v>
      </c>
      <c r="K148" s="111">
        <f>J148/I148</f>
        <v>4037.0359274534417</v>
      </c>
      <c r="L148" s="111">
        <v>3695</v>
      </c>
      <c r="M148" s="111">
        <v>3760</v>
      </c>
      <c r="N148" s="154">
        <f>(M148-K148)/K148</f>
        <v>-6.8623597221289939E-2</v>
      </c>
      <c r="O148" s="154">
        <f>(M148-L148)/L148</f>
        <v>1.7591339648173207E-2</v>
      </c>
    </row>
    <row r="149" spans="2:15" s="2" customFormat="1" ht="21.95" customHeight="1" x14ac:dyDescent="0.15">
      <c r="B149" s="10">
        <v>138</v>
      </c>
      <c r="D149" s="10">
        <v>138</v>
      </c>
      <c r="E149" s="116"/>
      <c r="F149" s="152">
        <v>4689</v>
      </c>
      <c r="G149" s="76" t="s">
        <v>13463</v>
      </c>
      <c r="H149" s="76" t="s">
        <v>1189</v>
      </c>
      <c r="I149" s="153">
        <v>124446800</v>
      </c>
      <c r="J149" s="153">
        <v>62576227480</v>
      </c>
      <c r="K149" s="111">
        <f>J149/I149</f>
        <v>502.83516715576457</v>
      </c>
      <c r="L149" s="111">
        <v>274</v>
      </c>
      <c r="M149" s="111">
        <v>292</v>
      </c>
      <c r="N149" s="154">
        <f>(M149-K149)/K149</f>
        <v>-0.41929280393877782</v>
      </c>
      <c r="O149" s="154">
        <f>(M149-L149)/L149</f>
        <v>6.569343065693431E-2</v>
      </c>
    </row>
    <row r="150" spans="2:15" s="2" customFormat="1" ht="21.95" customHeight="1" x14ac:dyDescent="0.15">
      <c r="B150" s="10">
        <v>139</v>
      </c>
      <c r="D150" s="10">
        <v>139</v>
      </c>
      <c r="E150" s="116"/>
      <c r="F150" s="152">
        <v>2587</v>
      </c>
      <c r="G150" s="76" t="s">
        <v>13470</v>
      </c>
      <c r="H150" s="76" t="s">
        <v>13581</v>
      </c>
      <c r="I150" s="153">
        <v>12019600</v>
      </c>
      <c r="J150" s="153">
        <v>62141332000</v>
      </c>
      <c r="K150" s="111">
        <f>J150/I150</f>
        <v>5170</v>
      </c>
      <c r="L150" s="111">
        <v>4960</v>
      </c>
      <c r="M150" s="111">
        <v>4790</v>
      </c>
      <c r="N150" s="154">
        <f>(M150-K150)/K150</f>
        <v>-7.3500967117988397E-2</v>
      </c>
      <c r="O150" s="154">
        <f>(M150-L150)/L150</f>
        <v>-3.4274193548387094E-2</v>
      </c>
    </row>
    <row r="151" spans="2:15" s="2" customFormat="1" ht="21.95" customHeight="1" x14ac:dyDescent="0.15">
      <c r="B151" s="10">
        <v>140</v>
      </c>
      <c r="D151" s="10">
        <v>140</v>
      </c>
      <c r="E151" s="116"/>
      <c r="F151" s="152">
        <v>4704</v>
      </c>
      <c r="G151" s="76" t="s">
        <v>13463</v>
      </c>
      <c r="H151" s="76" t="s">
        <v>14152</v>
      </c>
      <c r="I151" s="153">
        <v>9774300</v>
      </c>
      <c r="J151" s="153">
        <v>62066805000</v>
      </c>
      <c r="K151" s="111">
        <f>J151/I151</f>
        <v>6350</v>
      </c>
      <c r="L151" s="111">
        <v>5970</v>
      </c>
      <c r="M151" s="111">
        <v>5740</v>
      </c>
      <c r="N151" s="154">
        <f>(M151-K151)/K151</f>
        <v>-9.6062992125984251E-2</v>
      </c>
      <c r="O151" s="154">
        <f>(M151-L151)/L151</f>
        <v>-3.8525963149078725E-2</v>
      </c>
    </row>
    <row r="152" spans="2:15" s="2" customFormat="1" ht="21.95" customHeight="1" x14ac:dyDescent="0.15">
      <c r="B152" s="10">
        <v>141</v>
      </c>
      <c r="D152" s="10">
        <v>141</v>
      </c>
      <c r="E152" s="116"/>
      <c r="F152" s="152">
        <v>7182</v>
      </c>
      <c r="G152" s="76" t="s">
        <v>14750</v>
      </c>
      <c r="H152" s="76" t="s">
        <v>14761</v>
      </c>
      <c r="I152" s="153">
        <v>42051500</v>
      </c>
      <c r="J152" s="153">
        <v>61097354500</v>
      </c>
      <c r="K152" s="111">
        <f>J152/I152</f>
        <v>1452.9173632331783</v>
      </c>
      <c r="L152" s="111">
        <v>1210</v>
      </c>
      <c r="M152" s="111">
        <v>1244</v>
      </c>
      <c r="N152" s="154">
        <f>(M152-K152)/K152</f>
        <v>-0.14379163503716022</v>
      </c>
      <c r="O152" s="154">
        <f>(M152-L152)/L152</f>
        <v>2.809917355371901E-2</v>
      </c>
    </row>
    <row r="153" spans="2:15" s="2" customFormat="1" ht="21.95" customHeight="1" x14ac:dyDescent="0.15">
      <c r="B153" s="10">
        <v>142</v>
      </c>
      <c r="D153" s="10">
        <v>142</v>
      </c>
      <c r="E153" s="116"/>
      <c r="F153" s="152">
        <v>7186</v>
      </c>
      <c r="G153" s="76" t="s">
        <v>14750</v>
      </c>
      <c r="H153" s="76" t="s">
        <v>14763</v>
      </c>
      <c r="I153" s="153">
        <v>102254900</v>
      </c>
      <c r="J153" s="153">
        <v>60790167550</v>
      </c>
      <c r="K153" s="111">
        <f>J153/I153</f>
        <v>594.49637670175218</v>
      </c>
      <c r="L153" s="111">
        <v>422</v>
      </c>
      <c r="M153" s="111">
        <v>439</v>
      </c>
      <c r="N153" s="154">
        <f>(M153-K153)/K153</f>
        <v>-0.26155983921120152</v>
      </c>
      <c r="O153" s="154">
        <f>(M153-L153)/L153</f>
        <v>4.0284360189573459E-2</v>
      </c>
    </row>
    <row r="154" spans="2:15" s="2" customFormat="1" ht="21.95" customHeight="1" x14ac:dyDescent="0.15">
      <c r="B154" s="10">
        <v>143</v>
      </c>
      <c r="D154" s="10">
        <v>143</v>
      </c>
      <c r="E154" s="116"/>
      <c r="F154" s="152">
        <v>6841</v>
      </c>
      <c r="G154" s="76" t="s">
        <v>13687</v>
      </c>
      <c r="H154" s="76" t="s">
        <v>14661</v>
      </c>
      <c r="I154" s="153">
        <v>26804900</v>
      </c>
      <c r="J154" s="153">
        <v>59319120700</v>
      </c>
      <c r="K154" s="111">
        <f>J154/I154</f>
        <v>2212.9954112867422</v>
      </c>
      <c r="L154" s="111">
        <v>1901</v>
      </c>
      <c r="M154" s="111">
        <v>1994</v>
      </c>
      <c r="N154" s="154">
        <f>(M154-K154)/K154</f>
        <v>-9.8958818518022906E-2</v>
      </c>
      <c r="O154" s="154">
        <f>(M154-L154)/L154</f>
        <v>4.8921620199894794E-2</v>
      </c>
    </row>
    <row r="155" spans="2:15" s="2" customFormat="1" ht="21.95" customHeight="1" x14ac:dyDescent="0.15">
      <c r="B155" s="10">
        <v>144</v>
      </c>
      <c r="D155" s="10">
        <v>144</v>
      </c>
      <c r="E155" s="116"/>
      <c r="F155" s="152">
        <v>9041</v>
      </c>
      <c r="G155" s="76" t="s">
        <v>15304</v>
      </c>
      <c r="H155" s="76" t="s">
        <v>15323</v>
      </c>
      <c r="I155" s="153">
        <v>14077300</v>
      </c>
      <c r="J155" s="153">
        <v>59054083500</v>
      </c>
      <c r="K155" s="111">
        <f>J155/I155</f>
        <v>4194.9865030936326</v>
      </c>
      <c r="L155" s="111">
        <v>4770</v>
      </c>
      <c r="M155" s="111">
        <v>4715</v>
      </c>
      <c r="N155" s="154">
        <f>(M155-K155)/K155</f>
        <v>0.12396070798389423</v>
      </c>
      <c r="O155" s="154">
        <f>(M155-L155)/L155</f>
        <v>-1.1530398322851153E-2</v>
      </c>
    </row>
    <row r="156" spans="2:15" s="2" customFormat="1" ht="21.95" customHeight="1" x14ac:dyDescent="0.15">
      <c r="B156" s="10">
        <v>145</v>
      </c>
      <c r="D156" s="10">
        <v>145</v>
      </c>
      <c r="E156" s="116"/>
      <c r="F156" s="152">
        <v>7832</v>
      </c>
      <c r="G156" s="76" t="s">
        <v>13956</v>
      </c>
      <c r="H156" s="76" t="s">
        <v>14912</v>
      </c>
      <c r="I156" s="153">
        <v>16304200</v>
      </c>
      <c r="J156" s="153">
        <v>58335722100</v>
      </c>
      <c r="K156" s="111">
        <f>J156/I156</f>
        <v>3577.9567289410093</v>
      </c>
      <c r="L156" s="111">
        <v>4925</v>
      </c>
      <c r="M156" s="111">
        <v>4655</v>
      </c>
      <c r="N156" s="154">
        <f>(M156-K156)/K156</f>
        <v>0.30102188278217945</v>
      </c>
      <c r="O156" s="154">
        <f>(M156-L156)/L156</f>
        <v>-5.4822335025380711E-2</v>
      </c>
    </row>
    <row r="157" spans="2:15" s="2" customFormat="1" ht="21.95" customHeight="1" x14ac:dyDescent="0.15">
      <c r="B157" s="10">
        <v>146</v>
      </c>
      <c r="D157" s="10">
        <v>146</v>
      </c>
      <c r="E157" s="116"/>
      <c r="F157" s="152">
        <v>6479</v>
      </c>
      <c r="G157" s="76" t="s">
        <v>13687</v>
      </c>
      <c r="H157" s="76" t="s">
        <v>14559</v>
      </c>
      <c r="I157" s="153">
        <v>24812800</v>
      </c>
      <c r="J157" s="153">
        <v>56697049100</v>
      </c>
      <c r="K157" s="111">
        <f>J157/I157</f>
        <v>2284.9919839760123</v>
      </c>
      <c r="L157" s="111">
        <v>1590</v>
      </c>
      <c r="M157" s="111">
        <v>1730</v>
      </c>
      <c r="N157" s="154">
        <f>(M157-K157)/K157</f>
        <v>-0.24288574658817647</v>
      </c>
      <c r="O157" s="154">
        <f>(M157-L157)/L157</f>
        <v>8.8050314465408799E-2</v>
      </c>
    </row>
    <row r="158" spans="2:15" s="2" customFormat="1" ht="21.95" customHeight="1" x14ac:dyDescent="0.15">
      <c r="B158" s="10">
        <v>147</v>
      </c>
      <c r="D158" s="10">
        <v>147</v>
      </c>
      <c r="E158" s="116"/>
      <c r="F158" s="152">
        <v>5019</v>
      </c>
      <c r="G158" s="76" t="s">
        <v>13774</v>
      </c>
      <c r="H158" s="76" t="s">
        <v>1340</v>
      </c>
      <c r="I158" s="153">
        <v>13787200</v>
      </c>
      <c r="J158" s="153">
        <v>56320436000</v>
      </c>
      <c r="K158" s="111">
        <f>J158/I158</f>
        <v>4084.9799814320531</v>
      </c>
      <c r="L158" s="111">
        <v>3610</v>
      </c>
      <c r="M158" s="111">
        <v>3735</v>
      </c>
      <c r="N158" s="154">
        <f>(M158-K158)/K158</f>
        <v>-8.567483390931141E-2</v>
      </c>
      <c r="O158" s="154">
        <f>(M158-L158)/L158</f>
        <v>3.4626038781163437E-2</v>
      </c>
    </row>
    <row r="159" spans="2:15" s="2" customFormat="1" ht="21.95" customHeight="1" x14ac:dyDescent="0.15">
      <c r="B159" s="10">
        <v>148</v>
      </c>
      <c r="D159" s="10">
        <v>148</v>
      </c>
      <c r="E159" s="116"/>
      <c r="F159" s="152">
        <v>7532</v>
      </c>
      <c r="G159" s="76" t="s">
        <v>13590</v>
      </c>
      <c r="H159" s="76" t="s">
        <v>14842</v>
      </c>
      <c r="I159" s="153">
        <v>9208500</v>
      </c>
      <c r="J159" s="153">
        <v>56263935000</v>
      </c>
      <c r="K159" s="111">
        <f>J159/I159</f>
        <v>6110</v>
      </c>
      <c r="L159" s="111">
        <v>6820</v>
      </c>
      <c r="M159" s="111">
        <v>6240</v>
      </c>
      <c r="N159" s="154">
        <f>(M159-K159)/K159</f>
        <v>2.1276595744680851E-2</v>
      </c>
      <c r="O159" s="154">
        <f>(M159-L159)/L159</f>
        <v>-8.5043988269794715E-2</v>
      </c>
    </row>
    <row r="160" spans="2:15" s="2" customFormat="1" ht="21.95" customHeight="1" x14ac:dyDescent="0.15">
      <c r="B160" s="10">
        <v>149</v>
      </c>
      <c r="D160" s="10">
        <v>149</v>
      </c>
      <c r="E160" s="116"/>
      <c r="F160" s="152">
        <v>3861</v>
      </c>
      <c r="G160" s="76" t="s">
        <v>13890</v>
      </c>
      <c r="H160" s="76" t="s">
        <v>13927</v>
      </c>
      <c r="I160" s="153">
        <v>81134000</v>
      </c>
      <c r="J160" s="153">
        <v>55900721000</v>
      </c>
      <c r="K160" s="111">
        <f>J160/I160</f>
        <v>688.99254320013802</v>
      </c>
      <c r="L160" s="111">
        <v>565</v>
      </c>
      <c r="M160" s="111">
        <v>626</v>
      </c>
      <c r="N160" s="154">
        <f>(M160-K160)/K160</f>
        <v>-9.1427031862433367E-2</v>
      </c>
      <c r="O160" s="154">
        <f>(M160-L160)/L160</f>
        <v>0.1079646017699115</v>
      </c>
    </row>
    <row r="161" spans="2:15" s="2" customFormat="1" ht="21.95" customHeight="1" x14ac:dyDescent="0.15">
      <c r="B161" s="10">
        <v>150</v>
      </c>
      <c r="D161" s="10">
        <v>150</v>
      </c>
      <c r="E161" s="116"/>
      <c r="F161" s="152">
        <v>4183</v>
      </c>
      <c r="G161" s="76" t="s">
        <v>13795</v>
      </c>
      <c r="H161" s="76" t="s">
        <v>931</v>
      </c>
      <c r="I161" s="153">
        <v>16414400</v>
      </c>
      <c r="J161" s="153">
        <v>55726576000</v>
      </c>
      <c r="K161" s="111">
        <f>J161/I161</f>
        <v>3394.9809922994446</v>
      </c>
      <c r="L161" s="111">
        <v>2484</v>
      </c>
      <c r="M161" s="111">
        <v>2703</v>
      </c>
      <c r="N161" s="154">
        <f>(M161-K161)/K161</f>
        <v>-0.2038247029568083</v>
      </c>
      <c r="O161" s="154">
        <f>(M161-L161)/L161</f>
        <v>8.8164251207729472E-2</v>
      </c>
    </row>
    <row r="162" spans="2:15" s="2" customFormat="1" ht="21.95" customHeight="1" x14ac:dyDescent="0.15">
      <c r="B162" s="10">
        <v>151</v>
      </c>
      <c r="D162" s="10">
        <v>151</v>
      </c>
      <c r="E162" s="116"/>
      <c r="F162" s="152">
        <v>9506</v>
      </c>
      <c r="G162" s="76" t="s">
        <v>15412</v>
      </c>
      <c r="H162" s="76" t="s">
        <v>15419</v>
      </c>
      <c r="I162" s="153">
        <v>38506100</v>
      </c>
      <c r="J162" s="153">
        <v>55486904100</v>
      </c>
      <c r="K162" s="111">
        <f>J162/I162</f>
        <v>1440.9899756142534</v>
      </c>
      <c r="L162" s="111">
        <v>1450</v>
      </c>
      <c r="M162" s="111">
        <v>1502</v>
      </c>
      <c r="N162" s="154">
        <f>(M162-K162)/K162</f>
        <v>4.2338965168539633E-2</v>
      </c>
      <c r="O162" s="154">
        <f>(M162-L162)/L162</f>
        <v>3.5862068965517239E-2</v>
      </c>
    </row>
    <row r="163" spans="2:15" s="2" customFormat="1" ht="21.95" customHeight="1" x14ac:dyDescent="0.15">
      <c r="B163" s="10">
        <v>152</v>
      </c>
      <c r="D163" s="10">
        <v>152</v>
      </c>
      <c r="E163" s="116"/>
      <c r="F163" s="152">
        <v>7731</v>
      </c>
      <c r="G163" s="76" t="s">
        <v>14096</v>
      </c>
      <c r="H163" s="76" t="s">
        <v>2481</v>
      </c>
      <c r="I163" s="153">
        <v>28894600</v>
      </c>
      <c r="J163" s="153">
        <v>55269438500</v>
      </c>
      <c r="K163" s="111">
        <f>J163/I163</f>
        <v>1912.7947263502524</v>
      </c>
      <c r="L163" s="111">
        <v>1635</v>
      </c>
      <c r="M163" s="111">
        <v>1857</v>
      </c>
      <c r="N163" s="154">
        <f>(M163-K163)/K163</f>
        <v>-2.9169217993774317E-2</v>
      </c>
      <c r="O163" s="154">
        <f>(M163-L163)/L163</f>
        <v>0.13577981651376148</v>
      </c>
    </row>
    <row r="164" spans="2:15" s="2" customFormat="1" ht="21.95" customHeight="1" x14ac:dyDescent="0.15">
      <c r="B164" s="10">
        <v>153</v>
      </c>
      <c r="D164" s="10">
        <v>153</v>
      </c>
      <c r="E164" s="116"/>
      <c r="F164" s="152">
        <v>4613</v>
      </c>
      <c r="G164" s="76" t="s">
        <v>13795</v>
      </c>
      <c r="H164" s="76" t="s">
        <v>14121</v>
      </c>
      <c r="I164" s="153">
        <v>22133700</v>
      </c>
      <c r="J164" s="153">
        <v>55145992050</v>
      </c>
      <c r="K164" s="111">
        <f>J164/I164</f>
        <v>2491.494510633107</v>
      </c>
      <c r="L164" s="111">
        <v>2114</v>
      </c>
      <c r="M164" s="111">
        <v>1899</v>
      </c>
      <c r="N164" s="154">
        <f>(M164-K164)/K164</f>
        <v>-0.23780686977413801</v>
      </c>
      <c r="O164" s="154">
        <f>(M164-L164)/L164</f>
        <v>-0.10170293282876064</v>
      </c>
    </row>
    <row r="165" spans="2:15" s="2" customFormat="1" ht="21.95" customHeight="1" x14ac:dyDescent="0.15">
      <c r="B165" s="10">
        <v>154</v>
      </c>
      <c r="D165" s="10">
        <v>154</v>
      </c>
      <c r="E165" s="116"/>
      <c r="F165" s="152">
        <v>6146</v>
      </c>
      <c r="G165" s="76" t="s">
        <v>14096</v>
      </c>
      <c r="H165" s="76" t="s">
        <v>14428</v>
      </c>
      <c r="I165" s="153">
        <v>2366700</v>
      </c>
      <c r="J165" s="153">
        <v>54765226200</v>
      </c>
      <c r="K165" s="111">
        <f>J165/I165</f>
        <v>23139.910508302699</v>
      </c>
      <c r="L165" s="111">
        <v>12850</v>
      </c>
      <c r="M165" s="111">
        <v>15570</v>
      </c>
      <c r="N165" s="154">
        <f>(M165-K165)/K165</f>
        <v>-0.32713655074796344</v>
      </c>
      <c r="O165" s="154">
        <f>(M165-L165)/L165</f>
        <v>0.21167315175097276</v>
      </c>
    </row>
    <row r="166" spans="2:15" s="2" customFormat="1" ht="21.95" customHeight="1" x14ac:dyDescent="0.15">
      <c r="B166" s="10">
        <v>155</v>
      </c>
      <c r="D166" s="10">
        <v>155</v>
      </c>
      <c r="E166" s="116"/>
      <c r="F166" s="152">
        <v>4536</v>
      </c>
      <c r="G166" s="76" t="s">
        <v>13495</v>
      </c>
      <c r="H166" s="76" t="s">
        <v>14092</v>
      </c>
      <c r="I166" s="153">
        <v>31372100</v>
      </c>
      <c r="J166" s="153">
        <v>54210786000</v>
      </c>
      <c r="K166" s="111">
        <f>J166/I166</f>
        <v>1727.993535657479</v>
      </c>
      <c r="L166" s="111">
        <v>1586</v>
      </c>
      <c r="M166" s="111">
        <v>1520</v>
      </c>
      <c r="N166" s="154">
        <f>(M166-K166)/K166</f>
        <v>-0.12036707971730935</v>
      </c>
      <c r="O166" s="154">
        <f>(M166-L166)/L166</f>
        <v>-4.1614123581336697E-2</v>
      </c>
    </row>
    <row r="167" spans="2:15" s="2" customFormat="1" ht="21.95" customHeight="1" x14ac:dyDescent="0.15">
      <c r="B167" s="10">
        <v>156</v>
      </c>
      <c r="D167" s="10">
        <v>156</v>
      </c>
      <c r="E167" s="116"/>
      <c r="F167" s="152">
        <v>3405</v>
      </c>
      <c r="G167" s="76" t="s">
        <v>13795</v>
      </c>
      <c r="H167" s="76" t="s">
        <v>704</v>
      </c>
      <c r="I167" s="153">
        <v>29959900</v>
      </c>
      <c r="J167" s="153">
        <v>54167499200</v>
      </c>
      <c r="K167" s="111">
        <f>J167/I167</f>
        <v>1808</v>
      </c>
      <c r="L167" s="111">
        <v>1550</v>
      </c>
      <c r="M167" s="111">
        <v>1674</v>
      </c>
      <c r="N167" s="154">
        <f>(M167-K167)/K167</f>
        <v>-7.4115044247787615E-2</v>
      </c>
      <c r="O167" s="154">
        <f>(M167-L167)/L167</f>
        <v>0.08</v>
      </c>
    </row>
    <row r="168" spans="2:15" s="2" customFormat="1" ht="21.95" customHeight="1" x14ac:dyDescent="0.15">
      <c r="B168" s="10">
        <v>157</v>
      </c>
      <c r="D168" s="10">
        <v>157</v>
      </c>
      <c r="E168" s="116"/>
      <c r="F168" s="152">
        <v>4185</v>
      </c>
      <c r="G168" s="76" t="s">
        <v>13795</v>
      </c>
      <c r="H168" s="76" t="s">
        <v>933</v>
      </c>
      <c r="I168" s="153">
        <v>22354600</v>
      </c>
      <c r="J168" s="153">
        <v>54053205300</v>
      </c>
      <c r="K168" s="111">
        <f>J168/I168</f>
        <v>2417.9902704588767</v>
      </c>
      <c r="L168" s="111">
        <v>1655</v>
      </c>
      <c r="M168" s="111">
        <v>1829</v>
      </c>
      <c r="N168" s="154">
        <f>(M168-K168)/K168</f>
        <v>-0.24358669993618312</v>
      </c>
      <c r="O168" s="154">
        <f>(M168-L168)/L168</f>
        <v>0.10513595166163142</v>
      </c>
    </row>
    <row r="169" spans="2:15" s="2" customFormat="1" ht="21.95" customHeight="1" x14ac:dyDescent="0.15">
      <c r="B169" s="10">
        <v>158</v>
      </c>
      <c r="D169" s="10">
        <v>158</v>
      </c>
      <c r="E169" s="116"/>
      <c r="F169" s="152">
        <v>9501</v>
      </c>
      <c r="G169" s="76" t="s">
        <v>15412</v>
      </c>
      <c r="H169" s="76" t="s">
        <v>15411</v>
      </c>
      <c r="I169" s="153">
        <v>131469700</v>
      </c>
      <c r="J169" s="153">
        <v>53902577000</v>
      </c>
      <c r="K169" s="111">
        <f>J169/I169</f>
        <v>410</v>
      </c>
      <c r="L169" s="111">
        <v>653</v>
      </c>
      <c r="M169" s="111">
        <v>727</v>
      </c>
      <c r="N169" s="154">
        <f>(M169-K169)/K169</f>
        <v>0.77317073170731709</v>
      </c>
      <c r="O169" s="154">
        <f>(M169-L169)/L169</f>
        <v>0.11332312404287902</v>
      </c>
    </row>
    <row r="170" spans="2:15" s="2" customFormat="1" ht="21.95" customHeight="1" x14ac:dyDescent="0.15">
      <c r="B170" s="10">
        <v>159</v>
      </c>
      <c r="D170" s="10">
        <v>159</v>
      </c>
      <c r="E170" s="116"/>
      <c r="F170" s="152">
        <v>4922</v>
      </c>
      <c r="G170" s="76" t="s">
        <v>13795</v>
      </c>
      <c r="H170" s="76" t="s">
        <v>1279</v>
      </c>
      <c r="I170" s="153">
        <v>2399500</v>
      </c>
      <c r="J170" s="153">
        <v>53588008300</v>
      </c>
      <c r="K170" s="111">
        <f>J170/I170</f>
        <v>22332.989497812043</v>
      </c>
      <c r="L170" s="111">
        <v>17260</v>
      </c>
      <c r="M170" s="111">
        <v>15930</v>
      </c>
      <c r="N170" s="154">
        <f>(M170-K170)/K170</f>
        <v>-0.28670543629814282</v>
      </c>
      <c r="O170" s="154">
        <f>(M170-L170)/L170</f>
        <v>-7.7056778679026647E-2</v>
      </c>
    </row>
    <row r="171" spans="2:15" s="2" customFormat="1" ht="21.95" customHeight="1" x14ac:dyDescent="0.15">
      <c r="B171" s="10">
        <v>160</v>
      </c>
      <c r="D171" s="10">
        <v>160</v>
      </c>
      <c r="E171" s="116"/>
      <c r="F171" s="152">
        <v>5938</v>
      </c>
      <c r="G171" s="76" t="s">
        <v>13801</v>
      </c>
      <c r="H171" s="76" t="s">
        <v>14352</v>
      </c>
      <c r="I171" s="153">
        <v>22233100</v>
      </c>
      <c r="J171" s="153">
        <v>53491731600</v>
      </c>
      <c r="K171" s="111">
        <f>J171/I171</f>
        <v>2405.9502093725123</v>
      </c>
      <c r="L171" s="111">
        <v>1362</v>
      </c>
      <c r="M171" s="111">
        <v>1523</v>
      </c>
      <c r="N171" s="154">
        <f>(M171-K171)/K171</f>
        <v>-0.3669860689273331</v>
      </c>
      <c r="O171" s="154">
        <f>(M171-L171)/L171</f>
        <v>0.11820851688693099</v>
      </c>
    </row>
    <row r="172" spans="2:15" s="2" customFormat="1" ht="21.95" customHeight="1" x14ac:dyDescent="0.15">
      <c r="B172" s="10">
        <v>161</v>
      </c>
      <c r="D172" s="10">
        <v>161</v>
      </c>
      <c r="E172" s="116"/>
      <c r="F172" s="152">
        <v>3659</v>
      </c>
      <c r="G172" s="76" t="s">
        <v>13463</v>
      </c>
      <c r="H172" s="76" t="s">
        <v>784</v>
      </c>
      <c r="I172" s="153">
        <v>29868200</v>
      </c>
      <c r="J172" s="153">
        <v>52568032000</v>
      </c>
      <c r="K172" s="111">
        <f>J172/I172</f>
        <v>1760</v>
      </c>
      <c r="L172" s="111">
        <v>1413</v>
      </c>
      <c r="M172" s="111">
        <v>1650</v>
      </c>
      <c r="N172" s="154">
        <f>(M172-K172)/K172</f>
        <v>-6.25E-2</v>
      </c>
      <c r="O172" s="154">
        <f>(M172-L172)/L172</f>
        <v>0.16772823779193205</v>
      </c>
    </row>
    <row r="173" spans="2:15" s="2" customFormat="1" ht="21.95" customHeight="1" x14ac:dyDescent="0.15">
      <c r="B173" s="10">
        <v>162</v>
      </c>
      <c r="D173" s="10">
        <v>162</v>
      </c>
      <c r="E173" s="116"/>
      <c r="F173" s="152">
        <v>9001</v>
      </c>
      <c r="G173" s="76" t="s">
        <v>15304</v>
      </c>
      <c r="H173" s="76" t="s">
        <v>15303</v>
      </c>
      <c r="I173" s="153">
        <v>16227700</v>
      </c>
      <c r="J173" s="153">
        <v>52293609250</v>
      </c>
      <c r="K173" s="111">
        <f>J173/I173</f>
        <v>3222.4905100537967</v>
      </c>
      <c r="L173" s="111">
        <v>2963</v>
      </c>
      <c r="M173" s="111">
        <v>3035</v>
      </c>
      <c r="N173" s="154">
        <f>(M173-K173)/K173</f>
        <v>-5.8181865693272966E-2</v>
      </c>
      <c r="O173" s="154">
        <f>(M173-L173)/L173</f>
        <v>2.4299696253796826E-2</v>
      </c>
    </row>
    <row r="174" spans="2:15" s="2" customFormat="1" ht="21.95" customHeight="1" x14ac:dyDescent="0.15">
      <c r="B174" s="10">
        <v>163</v>
      </c>
      <c r="D174" s="10">
        <v>163</v>
      </c>
      <c r="E174" s="116"/>
      <c r="F174" s="152">
        <v>1803</v>
      </c>
      <c r="G174" s="76" t="s">
        <v>13368</v>
      </c>
      <c r="H174" s="76" t="s">
        <v>13397</v>
      </c>
      <c r="I174" s="153">
        <v>54215500</v>
      </c>
      <c r="J174" s="153">
        <v>52100900500</v>
      </c>
      <c r="K174" s="111">
        <f>J174/I174</f>
        <v>960.99640324261509</v>
      </c>
      <c r="L174" s="111">
        <v>895</v>
      </c>
      <c r="M174" s="111">
        <v>921</v>
      </c>
      <c r="N174" s="154">
        <f>(M174-K174)/K174</f>
        <v>-4.1619722100580556E-2</v>
      </c>
      <c r="O174" s="154">
        <f>(M174-L174)/L174</f>
        <v>2.9050279329608939E-2</v>
      </c>
    </row>
    <row r="175" spans="2:15" s="2" customFormat="1" ht="21.95" customHeight="1" x14ac:dyDescent="0.15">
      <c r="B175" s="10">
        <v>164</v>
      </c>
      <c r="D175" s="10">
        <v>164</v>
      </c>
      <c r="E175" s="116"/>
      <c r="F175" s="152">
        <v>4151</v>
      </c>
      <c r="G175" s="76" t="s">
        <v>13495</v>
      </c>
      <c r="H175" s="76" t="s">
        <v>14001</v>
      </c>
      <c r="I175" s="153">
        <v>22213200</v>
      </c>
      <c r="J175" s="153">
        <v>51912248400</v>
      </c>
      <c r="K175" s="111">
        <f>J175/I175</f>
        <v>2337</v>
      </c>
      <c r="L175" s="111">
        <v>2077</v>
      </c>
      <c r="M175" s="111">
        <v>2057</v>
      </c>
      <c r="N175" s="154">
        <f>(M175-K175)/K175</f>
        <v>-0.1198117244330338</v>
      </c>
      <c r="O175" s="154">
        <f>(M175-L175)/L175</f>
        <v>-9.6292729898892638E-3</v>
      </c>
    </row>
    <row r="176" spans="2:15" s="2" customFormat="1" ht="21.95" customHeight="1" x14ac:dyDescent="0.15">
      <c r="B176" s="10">
        <v>165</v>
      </c>
      <c r="D176" s="10">
        <v>165</v>
      </c>
      <c r="E176" s="116"/>
      <c r="F176" s="152">
        <v>4307</v>
      </c>
      <c r="G176" s="76" t="s">
        <v>13463</v>
      </c>
      <c r="H176" s="76" t="s">
        <v>14035</v>
      </c>
      <c r="I176" s="153">
        <v>10147100</v>
      </c>
      <c r="J176" s="153">
        <v>51597769500</v>
      </c>
      <c r="K176" s="111">
        <f>J176/I176</f>
        <v>5084.976939224015</v>
      </c>
      <c r="L176" s="111">
        <v>4075</v>
      </c>
      <c r="M176" s="111">
        <v>4520</v>
      </c>
      <c r="N176" s="154">
        <f>(M176-K176)/K176</f>
        <v>-0.11110707992910435</v>
      </c>
      <c r="O176" s="154">
        <f>(M176-L176)/L176</f>
        <v>0.10920245398773006</v>
      </c>
    </row>
    <row r="177" spans="2:15" s="2" customFormat="1" ht="21.95" customHeight="1" x14ac:dyDescent="0.15">
      <c r="B177" s="10">
        <v>166</v>
      </c>
      <c r="D177" s="10">
        <v>166</v>
      </c>
      <c r="E177" s="116"/>
      <c r="F177" s="152">
        <v>2579</v>
      </c>
      <c r="G177" s="76" t="s">
        <v>13470</v>
      </c>
      <c r="H177" s="76" t="s">
        <v>13580</v>
      </c>
      <c r="I177" s="153">
        <v>11709100</v>
      </c>
      <c r="J177" s="153">
        <v>51461494500</v>
      </c>
      <c r="K177" s="111">
        <f>J177/I177</f>
        <v>4395</v>
      </c>
      <c r="L177" s="111">
        <v>3285</v>
      </c>
      <c r="M177" s="111">
        <v>3330</v>
      </c>
      <c r="N177" s="154">
        <f>(M177-K177)/K177</f>
        <v>-0.24232081911262798</v>
      </c>
      <c r="O177" s="154">
        <f>(M177-L177)/L177</f>
        <v>1.3698630136986301E-2</v>
      </c>
    </row>
    <row r="178" spans="2:15" s="2" customFormat="1" ht="21.95" customHeight="1" x14ac:dyDescent="0.15">
      <c r="B178" s="10">
        <v>167</v>
      </c>
      <c r="D178" s="10">
        <v>167</v>
      </c>
      <c r="E178" s="116"/>
      <c r="F178" s="152">
        <v>7912</v>
      </c>
      <c r="G178" s="76" t="s">
        <v>13956</v>
      </c>
      <c r="H178" s="76" t="s">
        <v>14933</v>
      </c>
      <c r="I178" s="153">
        <v>23017600</v>
      </c>
      <c r="J178" s="153">
        <v>51325984000</v>
      </c>
      <c r="K178" s="111">
        <f>J178/I178</f>
        <v>2229.8581954678161</v>
      </c>
      <c r="L178" s="111">
        <v>2297</v>
      </c>
      <c r="M178" s="111">
        <v>2507</v>
      </c>
      <c r="N178" s="154">
        <f>(M178-K178)/K178</f>
        <v>0.12428673944176101</v>
      </c>
      <c r="O178" s="154">
        <f>(M178-L178)/L178</f>
        <v>9.14235959947758E-2</v>
      </c>
    </row>
    <row r="179" spans="2:15" s="2" customFormat="1" ht="21.95" customHeight="1" x14ac:dyDescent="0.15">
      <c r="B179" s="10">
        <v>168</v>
      </c>
      <c r="D179" s="10">
        <v>168</v>
      </c>
      <c r="E179" s="116"/>
      <c r="F179" s="152">
        <v>2801</v>
      </c>
      <c r="G179" s="76" t="s">
        <v>13470</v>
      </c>
      <c r="H179" s="76" t="s">
        <v>13627</v>
      </c>
      <c r="I179" s="153">
        <v>11817600</v>
      </c>
      <c r="J179" s="153">
        <v>50780123500</v>
      </c>
      <c r="K179" s="111">
        <f>J179/I179</f>
        <v>4296.9912249526133</v>
      </c>
      <c r="L179" s="111">
        <v>5910</v>
      </c>
      <c r="M179" s="111">
        <v>5680</v>
      </c>
      <c r="N179" s="154">
        <f>(M179-K179)/K179</f>
        <v>0.32185515460591579</v>
      </c>
      <c r="O179" s="154">
        <f>(M179-L179)/L179</f>
        <v>-3.8917089678510999E-2</v>
      </c>
    </row>
    <row r="180" spans="2:15" s="2" customFormat="1" ht="21.95" customHeight="1" x14ac:dyDescent="0.15">
      <c r="B180" s="10">
        <v>169</v>
      </c>
      <c r="D180" s="10">
        <v>169</v>
      </c>
      <c r="E180" s="116"/>
      <c r="F180" s="152">
        <v>4751</v>
      </c>
      <c r="G180" s="76" t="s">
        <v>13463</v>
      </c>
      <c r="H180" s="76" t="s">
        <v>14168</v>
      </c>
      <c r="I180" s="153">
        <v>9562700</v>
      </c>
      <c r="J180" s="153">
        <v>50586683000</v>
      </c>
      <c r="K180" s="111">
        <f>J180/I180</f>
        <v>5290</v>
      </c>
      <c r="L180" s="111">
        <v>4245</v>
      </c>
      <c r="M180" s="111">
        <v>4155</v>
      </c>
      <c r="N180" s="154">
        <f>(M180-K180)/K180</f>
        <v>-0.21455576559546313</v>
      </c>
      <c r="O180" s="154">
        <f>(M180-L180)/L180</f>
        <v>-2.1201413427561839E-2</v>
      </c>
    </row>
    <row r="181" spans="2:15" s="2" customFormat="1" ht="21.95" customHeight="1" x14ac:dyDescent="0.15">
      <c r="B181" s="10">
        <v>170</v>
      </c>
      <c r="D181" s="10">
        <v>170</v>
      </c>
      <c r="E181" s="116"/>
      <c r="F181" s="152">
        <v>9508</v>
      </c>
      <c r="G181" s="76" t="s">
        <v>15412</v>
      </c>
      <c r="H181" s="76" t="s">
        <v>15421</v>
      </c>
      <c r="I181" s="153">
        <v>39531000</v>
      </c>
      <c r="J181" s="153">
        <v>50520436000</v>
      </c>
      <c r="K181" s="111">
        <f>J181/I181</f>
        <v>1277.9953960183148</v>
      </c>
      <c r="L181" s="111">
        <v>1309</v>
      </c>
      <c r="M181" s="111">
        <v>1355</v>
      </c>
      <c r="N181" s="154">
        <f>(M181-K181)/K181</f>
        <v>6.0254210791054925E-2</v>
      </c>
      <c r="O181" s="154">
        <f>(M181-L181)/L181</f>
        <v>3.5141329258976318E-2</v>
      </c>
    </row>
    <row r="182" spans="2:15" s="2" customFormat="1" ht="21.95" customHeight="1" x14ac:dyDescent="0.15">
      <c r="B182" s="10">
        <v>171</v>
      </c>
      <c r="D182" s="10">
        <v>171</v>
      </c>
      <c r="E182" s="116"/>
      <c r="F182" s="152">
        <v>7951</v>
      </c>
      <c r="G182" s="76" t="s">
        <v>13956</v>
      </c>
      <c r="H182" s="76" t="s">
        <v>2597</v>
      </c>
      <c r="I182" s="153">
        <v>10703100</v>
      </c>
      <c r="J182" s="153">
        <v>50337275700</v>
      </c>
      <c r="K182" s="111">
        <f>J182/I182</f>
        <v>4703.05572217395</v>
      </c>
      <c r="L182" s="111">
        <v>4680</v>
      </c>
      <c r="M182" s="111">
        <v>4760</v>
      </c>
      <c r="N182" s="154">
        <f>(M182-K182)/K182</f>
        <v>1.2107931776689208E-2</v>
      </c>
      <c r="O182" s="154">
        <f>(M182-L182)/L182</f>
        <v>1.7094017094017096E-2</v>
      </c>
    </row>
    <row r="183" spans="2:15" s="2" customFormat="1" ht="21.95" customHeight="1" x14ac:dyDescent="0.15">
      <c r="B183" s="10">
        <v>172</v>
      </c>
      <c r="D183" s="10">
        <v>172</v>
      </c>
      <c r="E183" s="116"/>
      <c r="F183" s="152">
        <v>7012</v>
      </c>
      <c r="G183" s="76" t="s">
        <v>14738</v>
      </c>
      <c r="H183" s="76" t="s">
        <v>14743</v>
      </c>
      <c r="I183" s="153">
        <v>14491800</v>
      </c>
      <c r="J183" s="153">
        <v>50286354000</v>
      </c>
      <c r="K183" s="111">
        <f>J183/I183</f>
        <v>3469.9867511282241</v>
      </c>
      <c r="L183" s="111">
        <v>2352</v>
      </c>
      <c r="M183" s="111">
        <v>2668</v>
      </c>
      <c r="N183" s="154">
        <f>(M183-K183)/K183</f>
        <v>-0.23112098363703201</v>
      </c>
      <c r="O183" s="154">
        <f>(M183-L183)/L183</f>
        <v>0.13435374149659865</v>
      </c>
    </row>
    <row r="184" spans="2:15" s="2" customFormat="1" ht="21.95" customHeight="1" x14ac:dyDescent="0.15">
      <c r="B184" s="10">
        <v>173</v>
      </c>
      <c r="D184" s="10">
        <v>173</v>
      </c>
      <c r="E184" s="116"/>
      <c r="F184" s="152">
        <v>8331</v>
      </c>
      <c r="G184" s="76" t="s">
        <v>14750</v>
      </c>
      <c r="H184" s="76" t="s">
        <v>15104</v>
      </c>
      <c r="I184" s="153">
        <v>58093000</v>
      </c>
      <c r="J184" s="153">
        <v>50105632500</v>
      </c>
      <c r="K184" s="111">
        <f>J184/I184</f>
        <v>862.50722978672127</v>
      </c>
      <c r="L184" s="111">
        <v>614</v>
      </c>
      <c r="M184" s="111">
        <v>649</v>
      </c>
      <c r="N184" s="154">
        <f>(M184-K184)/K184</f>
        <v>-0.24754253925444408</v>
      </c>
      <c r="O184" s="154">
        <f>(M184-L184)/L184</f>
        <v>5.7003257328990226E-2</v>
      </c>
    </row>
    <row r="185" spans="2:15" s="2" customFormat="1" ht="21.95" customHeight="1" x14ac:dyDescent="0.15">
      <c r="B185" s="10">
        <v>174</v>
      </c>
      <c r="D185" s="10">
        <v>174</v>
      </c>
      <c r="E185" s="116"/>
      <c r="F185" s="152">
        <v>4768</v>
      </c>
      <c r="G185" s="76" t="s">
        <v>13463</v>
      </c>
      <c r="H185" s="76" t="s">
        <v>14176</v>
      </c>
      <c r="I185" s="153">
        <v>9306200</v>
      </c>
      <c r="J185" s="153">
        <v>49881232000</v>
      </c>
      <c r="K185" s="111">
        <f>J185/I185</f>
        <v>5360</v>
      </c>
      <c r="L185" s="111">
        <v>3020</v>
      </c>
      <c r="M185" s="111">
        <v>3410</v>
      </c>
      <c r="N185" s="154">
        <f>(M185-K185)/K185</f>
        <v>-0.36380597014925375</v>
      </c>
      <c r="O185" s="154">
        <f>(M185-L185)/L185</f>
        <v>0.12913907284768211</v>
      </c>
    </row>
    <row r="186" spans="2:15" s="2" customFormat="1" ht="21.95" customHeight="1" x14ac:dyDescent="0.15">
      <c r="B186" s="10">
        <v>175</v>
      </c>
      <c r="D186" s="10">
        <v>175</v>
      </c>
      <c r="E186" s="116"/>
      <c r="F186" s="152">
        <v>5947</v>
      </c>
      <c r="G186" s="76" t="s">
        <v>13801</v>
      </c>
      <c r="H186" s="76" t="s">
        <v>1571</v>
      </c>
      <c r="I186" s="153">
        <v>4855000</v>
      </c>
      <c r="J186" s="153">
        <v>49259133600</v>
      </c>
      <c r="K186" s="111">
        <f>J186/I186</f>
        <v>10146.062533470649</v>
      </c>
      <c r="L186" s="111">
        <v>7240</v>
      </c>
      <c r="M186" s="111">
        <v>7030</v>
      </c>
      <c r="N186" s="154">
        <f>(M186-K186)/K186</f>
        <v>-0.30712037533684922</v>
      </c>
      <c r="O186" s="154">
        <f>(M186-L186)/L186</f>
        <v>-2.9005524861878452E-2</v>
      </c>
    </row>
    <row r="187" spans="2:15" s="2" customFormat="1" ht="21.95" customHeight="1" x14ac:dyDescent="0.15">
      <c r="B187" s="10">
        <v>176</v>
      </c>
      <c r="D187" s="10">
        <v>176</v>
      </c>
      <c r="E187" s="116"/>
      <c r="F187" s="152">
        <v>4004</v>
      </c>
      <c r="G187" s="76" t="s">
        <v>13795</v>
      </c>
      <c r="H187" s="76" t="s">
        <v>13966</v>
      </c>
      <c r="I187" s="153">
        <v>10943600</v>
      </c>
      <c r="J187" s="153">
        <v>49246200000</v>
      </c>
      <c r="K187" s="111">
        <f>J187/I187</f>
        <v>4500</v>
      </c>
      <c r="L187" s="111">
        <v>3270</v>
      </c>
      <c r="M187" s="111">
        <v>3530</v>
      </c>
      <c r="N187" s="154">
        <f>(M187-K187)/K187</f>
        <v>-0.21555555555555556</v>
      </c>
      <c r="O187" s="154">
        <f>(M187-L187)/L187</f>
        <v>7.9510703363914373E-2</v>
      </c>
    </row>
    <row r="188" spans="2:15" s="2" customFormat="1" ht="21.95" customHeight="1" x14ac:dyDescent="0.15">
      <c r="B188" s="10">
        <v>177</v>
      </c>
      <c r="D188" s="10">
        <v>177</v>
      </c>
      <c r="E188" s="116"/>
      <c r="F188" s="152">
        <v>8473</v>
      </c>
      <c r="G188" s="76" t="s">
        <v>13693</v>
      </c>
      <c r="H188" s="76" t="s">
        <v>15155</v>
      </c>
      <c r="I188" s="153">
        <v>19791700</v>
      </c>
      <c r="J188" s="153">
        <v>49241243600</v>
      </c>
      <c r="K188" s="111">
        <f>J188/I188</f>
        <v>2487.9744337272696</v>
      </c>
      <c r="L188" s="111">
        <v>2159</v>
      </c>
      <c r="M188" s="111">
        <v>2269</v>
      </c>
      <c r="N188" s="154">
        <f>(M188-K188)/K188</f>
        <v>-8.8013136613795853E-2</v>
      </c>
      <c r="O188" s="154">
        <f>(M188-L188)/L188</f>
        <v>5.0949513663733209E-2</v>
      </c>
    </row>
    <row r="189" spans="2:15" s="2" customFormat="1" ht="21.95" customHeight="1" x14ac:dyDescent="0.15">
      <c r="B189" s="10">
        <v>178</v>
      </c>
      <c r="D189" s="10">
        <v>178</v>
      </c>
      <c r="E189" s="116"/>
      <c r="F189" s="152">
        <v>9007</v>
      </c>
      <c r="G189" s="76" t="s">
        <v>15304</v>
      </c>
      <c r="H189" s="76" t="s">
        <v>15308</v>
      </c>
      <c r="I189" s="153">
        <v>22459300</v>
      </c>
      <c r="J189" s="153">
        <v>48579343900</v>
      </c>
      <c r="K189" s="111">
        <f>J189/I189</f>
        <v>2162.9945679518059</v>
      </c>
      <c r="L189" s="111">
        <v>2417</v>
      </c>
      <c r="M189" s="111">
        <v>2427</v>
      </c>
      <c r="N189" s="154">
        <f>(M189-K189)/K189</f>
        <v>0.12205552245014996</v>
      </c>
      <c r="O189" s="154">
        <f>(M189-L189)/L189</f>
        <v>4.1373603640877119E-3</v>
      </c>
    </row>
    <row r="190" spans="2:15" s="2" customFormat="1" ht="21.95" customHeight="1" x14ac:dyDescent="0.15">
      <c r="B190" s="10">
        <v>179</v>
      </c>
      <c r="D190" s="10">
        <v>179</v>
      </c>
      <c r="E190" s="116"/>
      <c r="F190" s="152">
        <v>6465</v>
      </c>
      <c r="G190" s="76" t="s">
        <v>13433</v>
      </c>
      <c r="H190" s="76" t="s">
        <v>4083</v>
      </c>
      <c r="I190" s="153">
        <v>5184900</v>
      </c>
      <c r="J190" s="153">
        <v>48426966000</v>
      </c>
      <c r="K190" s="111">
        <f>J190/I190</f>
        <v>9340</v>
      </c>
      <c r="L190" s="111">
        <v>6680</v>
      </c>
      <c r="M190" s="111">
        <v>7580</v>
      </c>
      <c r="N190" s="154">
        <f>(M190-K190)/K190</f>
        <v>-0.18843683083511778</v>
      </c>
      <c r="O190" s="154">
        <f>(M190-L190)/L190</f>
        <v>0.1347305389221557</v>
      </c>
    </row>
    <row r="191" spans="2:15" s="2" customFormat="1" ht="21.95" customHeight="1" x14ac:dyDescent="0.15">
      <c r="B191" s="10">
        <v>180</v>
      </c>
      <c r="D191" s="10">
        <v>180</v>
      </c>
      <c r="E191" s="116"/>
      <c r="F191" s="152">
        <v>3391</v>
      </c>
      <c r="G191" s="76" t="s">
        <v>13590</v>
      </c>
      <c r="H191" s="76" t="s">
        <v>13786</v>
      </c>
      <c r="I191" s="153">
        <v>3173800</v>
      </c>
      <c r="J191" s="153">
        <v>48146546000</v>
      </c>
      <c r="K191" s="111">
        <f>J191/I191</f>
        <v>15170</v>
      </c>
      <c r="L191" s="111">
        <v>9420</v>
      </c>
      <c r="M191" s="111">
        <v>9810</v>
      </c>
      <c r="N191" s="154">
        <f>(M191-K191)/K191</f>
        <v>-0.35332893869479237</v>
      </c>
      <c r="O191" s="154">
        <f>(M191-L191)/L191</f>
        <v>4.1401273885350316E-2</v>
      </c>
    </row>
    <row r="192" spans="2:15" s="2" customFormat="1" ht="21.95" customHeight="1" x14ac:dyDescent="0.15">
      <c r="B192" s="10">
        <v>181</v>
      </c>
      <c r="D192" s="10">
        <v>181</v>
      </c>
      <c r="E192" s="116"/>
      <c r="F192" s="152">
        <v>9062</v>
      </c>
      <c r="G192" s="76" t="s">
        <v>13544</v>
      </c>
      <c r="H192" s="76" t="s">
        <v>15334</v>
      </c>
      <c r="I192" s="153">
        <v>6650800</v>
      </c>
      <c r="J192" s="153">
        <v>47752564000</v>
      </c>
      <c r="K192" s="111">
        <f>J192/I192</f>
        <v>7179.9729355866966</v>
      </c>
      <c r="L192" s="111">
        <v>6120</v>
      </c>
      <c r="M192" s="111">
        <v>6520</v>
      </c>
      <c r="N192" s="154">
        <f>(M192-K192)/K192</f>
        <v>-9.1918582633594328E-2</v>
      </c>
      <c r="O192" s="154">
        <f>(M192-L192)/L192</f>
        <v>6.535947712418301E-2</v>
      </c>
    </row>
    <row r="193" spans="2:15" s="2" customFormat="1" ht="21.95" customHeight="1" x14ac:dyDescent="0.15">
      <c r="B193" s="10">
        <v>182</v>
      </c>
      <c r="D193" s="10">
        <v>182</v>
      </c>
      <c r="E193" s="116"/>
      <c r="F193" s="152">
        <v>2897</v>
      </c>
      <c r="G193" s="76" t="s">
        <v>13470</v>
      </c>
      <c r="H193" s="76" t="s">
        <v>13638</v>
      </c>
      <c r="I193" s="153">
        <v>6429800</v>
      </c>
      <c r="J193" s="153">
        <v>47740702500</v>
      </c>
      <c r="K193" s="111">
        <f>J193/I193</f>
        <v>7424.9125167190268</v>
      </c>
      <c r="L193" s="111">
        <v>6900</v>
      </c>
      <c r="M193" s="111">
        <v>6840</v>
      </c>
      <c r="N193" s="154">
        <f>(M193-K193)/K193</f>
        <v>-7.877702469920711E-2</v>
      </c>
      <c r="O193" s="154">
        <f>(M193-L193)/L193</f>
        <v>-8.6956521739130436E-3</v>
      </c>
    </row>
    <row r="194" spans="2:15" s="2" customFormat="1" ht="21.95" customHeight="1" x14ac:dyDescent="0.15">
      <c r="B194" s="10">
        <v>183</v>
      </c>
      <c r="D194" s="10">
        <v>183</v>
      </c>
      <c r="E194" s="116"/>
      <c r="F194" s="152">
        <v>6305</v>
      </c>
      <c r="G194" s="76" t="s">
        <v>13433</v>
      </c>
      <c r="H194" s="76" t="s">
        <v>14487</v>
      </c>
      <c r="I194" s="153">
        <v>11573200</v>
      </c>
      <c r="J194" s="153">
        <v>47577402400</v>
      </c>
      <c r="K194" s="111">
        <f>J194/I194</f>
        <v>4110.9980299312201</v>
      </c>
      <c r="L194" s="111">
        <v>2572</v>
      </c>
      <c r="M194" s="111">
        <v>2645</v>
      </c>
      <c r="N194" s="154">
        <f>(M194-K194)/K194</f>
        <v>-0.35660392421928438</v>
      </c>
      <c r="O194" s="154">
        <f>(M194-L194)/L194</f>
        <v>2.8382581648522552E-2</v>
      </c>
    </row>
    <row r="195" spans="2:15" s="2" customFormat="1" ht="21.95" customHeight="1" x14ac:dyDescent="0.15">
      <c r="B195" s="10">
        <v>184</v>
      </c>
      <c r="D195" s="10">
        <v>184</v>
      </c>
      <c r="E195" s="116"/>
      <c r="F195" s="152">
        <v>8304</v>
      </c>
      <c r="G195" s="76" t="s">
        <v>14750</v>
      </c>
      <c r="H195" s="76" t="s">
        <v>15093</v>
      </c>
      <c r="I195" s="153">
        <v>11013300</v>
      </c>
      <c r="J195" s="153">
        <v>47235784500</v>
      </c>
      <c r="K195" s="111">
        <f>J195/I195</f>
        <v>4288.9764648198088</v>
      </c>
      <c r="L195" s="111">
        <v>3275</v>
      </c>
      <c r="M195" s="111">
        <v>3305</v>
      </c>
      <c r="N195" s="154">
        <f>(M195-K195)/K195</f>
        <v>-0.22941987975239408</v>
      </c>
      <c r="O195" s="154">
        <f>(M195-L195)/L195</f>
        <v>9.1603053435114507E-3</v>
      </c>
    </row>
    <row r="196" spans="2:15" s="2" customFormat="1" ht="21.95" customHeight="1" x14ac:dyDescent="0.15">
      <c r="B196" s="10">
        <v>185</v>
      </c>
      <c r="D196" s="10">
        <v>185</v>
      </c>
      <c r="E196" s="116"/>
      <c r="F196" s="152">
        <v>6923</v>
      </c>
      <c r="G196" s="76" t="s">
        <v>13687</v>
      </c>
      <c r="H196" s="76" t="s">
        <v>14698</v>
      </c>
      <c r="I196" s="153">
        <v>11954300</v>
      </c>
      <c r="J196" s="153">
        <v>47231204100</v>
      </c>
      <c r="K196" s="111">
        <f>J196/I196</f>
        <v>3950.9803250713135</v>
      </c>
      <c r="L196" s="111">
        <v>3090</v>
      </c>
      <c r="M196" s="111">
        <v>3180</v>
      </c>
      <c r="N196" s="154">
        <f>(M196-K196)/K196</f>
        <v>-0.1951364627606435</v>
      </c>
      <c r="O196" s="154">
        <f>(M196-L196)/L196</f>
        <v>2.9126213592233011E-2</v>
      </c>
    </row>
    <row r="197" spans="2:15" s="2" customFormat="1" ht="21.95" customHeight="1" x14ac:dyDescent="0.15">
      <c r="B197" s="10">
        <v>186</v>
      </c>
      <c r="D197" s="10">
        <v>186</v>
      </c>
      <c r="E197" s="116"/>
      <c r="F197" s="152">
        <v>8028</v>
      </c>
      <c r="G197" s="76" t="s">
        <v>13590</v>
      </c>
      <c r="H197" s="76" t="s">
        <v>14986</v>
      </c>
      <c r="I197" s="153">
        <v>5132700</v>
      </c>
      <c r="J197" s="153">
        <v>46279447200</v>
      </c>
      <c r="K197" s="111">
        <f>J197/I197</f>
        <v>9016.5891635981061</v>
      </c>
      <c r="L197" s="111">
        <v>13910</v>
      </c>
      <c r="M197" s="111">
        <v>12690</v>
      </c>
      <c r="N197" s="154">
        <f>(M197-K197)/K197</f>
        <v>0.40740581274704596</v>
      </c>
      <c r="O197" s="154">
        <f>(M197-L197)/L197</f>
        <v>-8.7706685837526957E-2</v>
      </c>
    </row>
    <row r="198" spans="2:15" s="2" customFormat="1" ht="21.95" customHeight="1" x14ac:dyDescent="0.15">
      <c r="B198" s="10">
        <v>187</v>
      </c>
      <c r="D198" s="10">
        <v>187</v>
      </c>
      <c r="E198" s="116"/>
      <c r="F198" s="152">
        <v>7988</v>
      </c>
      <c r="G198" s="76" t="s">
        <v>13956</v>
      </c>
      <c r="H198" s="76" t="s">
        <v>2630</v>
      </c>
      <c r="I198" s="153">
        <v>12626500</v>
      </c>
      <c r="J198" s="153">
        <v>46212897000</v>
      </c>
      <c r="K198" s="111">
        <f>J198/I198</f>
        <v>3659.9926345384706</v>
      </c>
      <c r="L198" s="111">
        <v>2600</v>
      </c>
      <c r="M198" s="111">
        <v>2614</v>
      </c>
      <c r="N198" s="154">
        <f>(M198-K198)/K198</f>
        <v>-0.28579091243727911</v>
      </c>
      <c r="O198" s="154">
        <f>(M198-L198)/L198</f>
        <v>5.3846153846153844E-3</v>
      </c>
    </row>
    <row r="199" spans="2:15" s="2" customFormat="1" ht="21.95" customHeight="1" x14ac:dyDescent="0.15">
      <c r="B199" s="10">
        <v>188</v>
      </c>
      <c r="D199" s="10">
        <v>188</v>
      </c>
      <c r="E199" s="116"/>
      <c r="F199" s="152">
        <v>6005</v>
      </c>
      <c r="G199" s="76" t="s">
        <v>13433</v>
      </c>
      <c r="H199" s="76" t="s">
        <v>14376</v>
      </c>
      <c r="I199" s="153">
        <v>13708400</v>
      </c>
      <c r="J199" s="153">
        <v>46197300500</v>
      </c>
      <c r="K199" s="111">
        <f>J199/I199</f>
        <v>3369.9994528901989</v>
      </c>
      <c r="L199" s="111">
        <v>2505</v>
      </c>
      <c r="M199" s="111">
        <v>2637</v>
      </c>
      <c r="N199" s="154">
        <f>(M199-K199)/K199</f>
        <v>-0.21750729136218688</v>
      </c>
      <c r="O199" s="154">
        <f>(M199-L199)/L199</f>
        <v>5.2694610778443111E-2</v>
      </c>
    </row>
    <row r="200" spans="2:15" s="2" customFormat="1" ht="21.95" customHeight="1" x14ac:dyDescent="0.15">
      <c r="B200" s="10">
        <v>189</v>
      </c>
      <c r="D200" s="10">
        <v>189</v>
      </c>
      <c r="E200" s="116"/>
      <c r="F200" s="152">
        <v>4042</v>
      </c>
      <c r="G200" s="76" t="s">
        <v>13795</v>
      </c>
      <c r="H200" s="76" t="s">
        <v>881</v>
      </c>
      <c r="I200" s="153">
        <v>21783100</v>
      </c>
      <c r="J200" s="153">
        <v>46005607200</v>
      </c>
      <c r="K200" s="111">
        <f>J200/I200</f>
        <v>2111.9862278555393</v>
      </c>
      <c r="L200" s="111">
        <v>1432</v>
      </c>
      <c r="M200" s="111">
        <v>1535</v>
      </c>
      <c r="N200" s="154">
        <f>(M200-K200)/K200</f>
        <v>-0.2731960181584126</v>
      </c>
      <c r="O200" s="154">
        <f>(M200-L200)/L200</f>
        <v>7.1927374301675978E-2</v>
      </c>
    </row>
    <row r="201" spans="2:15" s="2" customFormat="1" ht="21.95" customHeight="1" x14ac:dyDescent="0.15">
      <c r="B201" s="10">
        <v>190</v>
      </c>
      <c r="D201" s="10">
        <v>190</v>
      </c>
      <c r="E201" s="116"/>
      <c r="F201" s="152">
        <v>6471</v>
      </c>
      <c r="G201" s="76" t="s">
        <v>13433</v>
      </c>
      <c r="H201" s="76" t="s">
        <v>14556</v>
      </c>
      <c r="I201" s="153">
        <v>31562200</v>
      </c>
      <c r="J201" s="153">
        <v>45607057900</v>
      </c>
      <c r="K201" s="111">
        <f>J201/I201</f>
        <v>1444.9898264379542</v>
      </c>
      <c r="L201" s="111">
        <v>949</v>
      </c>
      <c r="M201" s="111">
        <v>1047</v>
      </c>
      <c r="N201" s="154">
        <f>(M201-K201)/K201</f>
        <v>-0.27542742457851022</v>
      </c>
      <c r="O201" s="154">
        <f>(M201-L201)/L201</f>
        <v>0.10326659641728135</v>
      </c>
    </row>
    <row r="202" spans="2:15" s="2" customFormat="1" ht="21.95" customHeight="1" x14ac:dyDescent="0.15">
      <c r="B202" s="10">
        <v>191</v>
      </c>
      <c r="D202" s="10">
        <v>191</v>
      </c>
      <c r="E202" s="116"/>
      <c r="F202" s="152">
        <v>6383</v>
      </c>
      <c r="G202" s="76" t="s">
        <v>13433</v>
      </c>
      <c r="H202" s="76" t="s">
        <v>1796</v>
      </c>
      <c r="I202" s="153">
        <v>7106800</v>
      </c>
      <c r="J202" s="153">
        <v>45554420000</v>
      </c>
      <c r="K202" s="111">
        <f>J202/I202</f>
        <v>6409.9763606686556</v>
      </c>
      <c r="L202" s="111">
        <v>5020</v>
      </c>
      <c r="M202" s="111">
        <v>5310</v>
      </c>
      <c r="N202" s="154">
        <f>(M202-K202)/K202</f>
        <v>-0.17160380924617197</v>
      </c>
      <c r="O202" s="154">
        <f>(M202-L202)/L202</f>
        <v>5.7768924302788842E-2</v>
      </c>
    </row>
    <row r="203" spans="2:15" s="2" customFormat="1" ht="21.95" customHeight="1" x14ac:dyDescent="0.15">
      <c r="B203" s="10">
        <v>192</v>
      </c>
      <c r="D203" s="10">
        <v>192</v>
      </c>
      <c r="E203" s="116"/>
      <c r="F203" s="152">
        <v>7211</v>
      </c>
      <c r="G203" s="76" t="s">
        <v>13695</v>
      </c>
      <c r="H203" s="76" t="s">
        <v>14776</v>
      </c>
      <c r="I203" s="153">
        <v>58726300</v>
      </c>
      <c r="J203" s="153">
        <v>45280931300</v>
      </c>
      <c r="K203" s="111">
        <f>J203/I203</f>
        <v>771.05030114275883</v>
      </c>
      <c r="L203" s="111">
        <v>602</v>
      </c>
      <c r="M203" s="111">
        <v>660</v>
      </c>
      <c r="N203" s="154">
        <f>(M203-K203)/K203</f>
        <v>-0.14402471664711539</v>
      </c>
      <c r="O203" s="154">
        <f>(M203-L203)/L203</f>
        <v>9.634551495016612E-2</v>
      </c>
    </row>
    <row r="204" spans="2:15" s="2" customFormat="1" ht="21.95" customHeight="1" x14ac:dyDescent="0.15">
      <c r="B204" s="10">
        <v>193</v>
      </c>
      <c r="D204" s="10">
        <v>193</v>
      </c>
      <c r="E204" s="116"/>
      <c r="F204" s="152">
        <v>6302</v>
      </c>
      <c r="G204" s="76" t="s">
        <v>13433</v>
      </c>
      <c r="H204" s="76" t="s">
        <v>14486</v>
      </c>
      <c r="I204" s="153">
        <v>11011600</v>
      </c>
      <c r="J204" s="153">
        <v>44872082000</v>
      </c>
      <c r="K204" s="111">
        <f>J204/I204</f>
        <v>4074.9829270950636</v>
      </c>
      <c r="L204" s="111">
        <v>3275</v>
      </c>
      <c r="M204" s="111">
        <v>3585</v>
      </c>
      <c r="N204" s="154">
        <f>(M204-K204)/K204</f>
        <v>-0.12024171287617103</v>
      </c>
      <c r="O204" s="154">
        <f>(M204-L204)/L204</f>
        <v>9.465648854961832E-2</v>
      </c>
    </row>
    <row r="205" spans="2:15" s="2" customFormat="1" ht="21.95" customHeight="1" x14ac:dyDescent="0.15">
      <c r="B205" s="10">
        <v>194</v>
      </c>
      <c r="D205" s="10">
        <v>194</v>
      </c>
      <c r="E205" s="116"/>
      <c r="F205" s="152">
        <v>4912</v>
      </c>
      <c r="G205" s="76" t="s">
        <v>13795</v>
      </c>
      <c r="H205" s="76" t="s">
        <v>1269</v>
      </c>
      <c r="I205" s="153">
        <v>20894100</v>
      </c>
      <c r="J205" s="153">
        <v>44776056300</v>
      </c>
      <c r="K205" s="111">
        <f>J205/I205</f>
        <v>2143</v>
      </c>
      <c r="L205" s="111">
        <v>2270</v>
      </c>
      <c r="M205" s="111">
        <v>2245</v>
      </c>
      <c r="N205" s="154">
        <f>(M205-K205)/K205</f>
        <v>4.7596826878208119E-2</v>
      </c>
      <c r="O205" s="154">
        <f>(M205-L205)/L205</f>
        <v>-1.1013215859030838E-2</v>
      </c>
    </row>
    <row r="206" spans="2:15" s="2" customFormat="1" ht="21.95" customHeight="1" x14ac:dyDescent="0.15">
      <c r="B206" s="10">
        <v>195</v>
      </c>
      <c r="D206" s="10">
        <v>195</v>
      </c>
      <c r="E206" s="116"/>
      <c r="F206" s="152">
        <v>4508</v>
      </c>
      <c r="G206" s="76" t="s">
        <v>13495</v>
      </c>
      <c r="H206" s="76" t="s">
        <v>14078</v>
      </c>
      <c r="I206" s="153">
        <v>21087900</v>
      </c>
      <c r="J206" s="153">
        <v>44462138400</v>
      </c>
      <c r="K206" s="111">
        <f>J206/I206</f>
        <v>2108.419444325893</v>
      </c>
      <c r="L206" s="111">
        <v>1581</v>
      </c>
      <c r="M206" s="111">
        <v>1689</v>
      </c>
      <c r="N206" s="154">
        <f>(M206-K206)/K206</f>
        <v>-0.19892599902482422</v>
      </c>
      <c r="O206" s="154">
        <f>(M206-L206)/L206</f>
        <v>6.8311195445920306E-2</v>
      </c>
    </row>
    <row r="207" spans="2:15" s="2" customFormat="1" ht="21.95" customHeight="1" x14ac:dyDescent="0.15">
      <c r="B207" s="10">
        <v>196</v>
      </c>
      <c r="D207" s="10">
        <v>196</v>
      </c>
      <c r="E207" s="116"/>
      <c r="F207" s="152">
        <v>9513</v>
      </c>
      <c r="G207" s="76" t="s">
        <v>15412</v>
      </c>
      <c r="H207" s="76" t="s">
        <v>15424</v>
      </c>
      <c r="I207" s="153">
        <v>16000700</v>
      </c>
      <c r="J207" s="153">
        <v>43478395900</v>
      </c>
      <c r="K207" s="111">
        <f>J207/I207</f>
        <v>2717.2808627122563</v>
      </c>
      <c r="L207" s="111">
        <v>2606</v>
      </c>
      <c r="M207" s="111">
        <v>2715</v>
      </c>
      <c r="N207" s="154">
        <f>(M207-K207)/K207</f>
        <v>-8.3939159310151277E-4</v>
      </c>
      <c r="O207" s="154">
        <f>(M207-L207)/L207</f>
        <v>4.1826554105909443E-2</v>
      </c>
    </row>
    <row r="208" spans="2:15" s="2" customFormat="1" ht="21.95" customHeight="1" x14ac:dyDescent="0.15">
      <c r="B208" s="10">
        <v>197</v>
      </c>
      <c r="D208" s="10">
        <v>197</v>
      </c>
      <c r="E208" s="116"/>
      <c r="F208" s="152">
        <v>9684</v>
      </c>
      <c r="G208" s="76" t="s">
        <v>13463</v>
      </c>
      <c r="H208" s="76" t="s">
        <v>15463</v>
      </c>
      <c r="I208" s="153">
        <v>8850000</v>
      </c>
      <c r="J208" s="153">
        <v>43364886000</v>
      </c>
      <c r="K208" s="111">
        <f>J208/I208</f>
        <v>4899.9871186440678</v>
      </c>
      <c r="L208" s="111">
        <v>2987</v>
      </c>
      <c r="M208" s="111">
        <v>3575</v>
      </c>
      <c r="N208" s="154">
        <f>(M208-K208)/K208</f>
        <v>-0.27040624527411417</v>
      </c>
      <c r="O208" s="154">
        <f>(M208-L208)/L208</f>
        <v>0.19685302979578173</v>
      </c>
    </row>
    <row r="209" spans="2:15" s="2" customFormat="1" ht="21.95" customHeight="1" x14ac:dyDescent="0.15">
      <c r="B209" s="10">
        <v>198</v>
      </c>
      <c r="D209" s="10">
        <v>198</v>
      </c>
      <c r="E209" s="116"/>
      <c r="F209" s="152">
        <v>6448</v>
      </c>
      <c r="G209" s="76" t="s">
        <v>13687</v>
      </c>
      <c r="H209" s="76" t="s">
        <v>14546</v>
      </c>
      <c r="I209" s="153">
        <v>17253400</v>
      </c>
      <c r="J209" s="153">
        <v>43083458200</v>
      </c>
      <c r="K209" s="111">
        <f>J209/I209</f>
        <v>2497.0995977604416</v>
      </c>
      <c r="L209" s="111">
        <v>1631</v>
      </c>
      <c r="M209" s="111">
        <v>1825</v>
      </c>
      <c r="N209" s="154">
        <f>(M209-K209)/K209</f>
        <v>-0.26915209884428459</v>
      </c>
      <c r="O209" s="154">
        <f>(M209-L209)/L209</f>
        <v>0.11894543225015328</v>
      </c>
    </row>
    <row r="210" spans="2:15" s="2" customFormat="1" ht="21.95" customHeight="1" x14ac:dyDescent="0.15">
      <c r="B210" s="10">
        <v>199</v>
      </c>
      <c r="D210" s="10">
        <v>199</v>
      </c>
      <c r="E210" s="116"/>
      <c r="F210" s="152">
        <v>4612</v>
      </c>
      <c r="G210" s="76" t="s">
        <v>13795</v>
      </c>
      <c r="H210" s="76" t="s">
        <v>14120</v>
      </c>
      <c r="I210" s="153">
        <v>10954000</v>
      </c>
      <c r="J210" s="153">
        <v>42775370000</v>
      </c>
      <c r="K210" s="111">
        <f>J210/I210</f>
        <v>3905</v>
      </c>
      <c r="L210" s="111">
        <v>3760</v>
      </c>
      <c r="M210" s="111">
        <v>3545</v>
      </c>
      <c r="N210" s="154">
        <f>(M210-K210)/K210</f>
        <v>-9.2189500640204869E-2</v>
      </c>
      <c r="O210" s="154">
        <f>(M210-L210)/L210</f>
        <v>-5.7180851063829786E-2</v>
      </c>
    </row>
    <row r="211" spans="2:15" s="2" customFormat="1" ht="21.95" customHeight="1" x14ac:dyDescent="0.15">
      <c r="B211" s="10">
        <v>200</v>
      </c>
      <c r="D211" s="10">
        <v>200</v>
      </c>
      <c r="E211" s="116"/>
      <c r="F211" s="152">
        <v>4902</v>
      </c>
      <c r="G211" s="76" t="s">
        <v>14096</v>
      </c>
      <c r="H211" s="76" t="s">
        <v>14198</v>
      </c>
      <c r="I211" s="153">
        <v>45995600</v>
      </c>
      <c r="J211" s="153">
        <v>42636461700</v>
      </c>
      <c r="K211" s="111">
        <f>J211/I211</f>
        <v>926.96826870396296</v>
      </c>
      <c r="L211" s="111">
        <v>993</v>
      </c>
      <c r="M211" s="111">
        <v>1065</v>
      </c>
      <c r="N211" s="154">
        <f>(M211-K211)/K211</f>
        <v>0.14890664109681506</v>
      </c>
      <c r="O211" s="154">
        <f>(M211-L211)/L211</f>
        <v>7.2507552870090641E-2</v>
      </c>
    </row>
    <row r="212" spans="2:15" s="2" customFormat="1" ht="21.95" customHeight="1" x14ac:dyDescent="0.15">
      <c r="B212" s="10">
        <v>201</v>
      </c>
      <c r="D212" s="10">
        <v>201</v>
      </c>
      <c r="E212" s="116"/>
      <c r="F212" s="152">
        <v>8354</v>
      </c>
      <c r="G212" s="76" t="s">
        <v>14750</v>
      </c>
      <c r="H212" s="76" t="s">
        <v>15116</v>
      </c>
      <c r="I212" s="153">
        <v>72883000</v>
      </c>
      <c r="J212" s="153">
        <v>42308454000</v>
      </c>
      <c r="K212" s="111">
        <f>J212/I212</f>
        <v>580.49825062085813</v>
      </c>
      <c r="L212" s="111">
        <v>2237</v>
      </c>
      <c r="M212" s="111">
        <v>2391</v>
      </c>
      <c r="N212" s="154">
        <f>(M212-K212)/K212</f>
        <v>3.118875461627598</v>
      </c>
      <c r="O212" s="154">
        <f>(M212-L212)/L212</f>
        <v>6.8842199374161819E-2</v>
      </c>
    </row>
    <row r="213" spans="2:15" s="2" customFormat="1" ht="21.95" customHeight="1" x14ac:dyDescent="0.15">
      <c r="B213" s="10">
        <v>202</v>
      </c>
      <c r="D213" s="10">
        <v>202</v>
      </c>
      <c r="E213" s="116"/>
      <c r="F213" s="152">
        <v>4684</v>
      </c>
      <c r="G213" s="76" t="s">
        <v>13463</v>
      </c>
      <c r="H213" s="76" t="s">
        <v>14147</v>
      </c>
      <c r="I213" s="153">
        <v>4708300</v>
      </c>
      <c r="J213" s="153">
        <v>41986089750</v>
      </c>
      <c r="K213" s="111">
        <f>J213/I213</f>
        <v>8917.462725399826</v>
      </c>
      <c r="L213" s="111">
        <v>8490</v>
      </c>
      <c r="M213" s="111">
        <v>9910</v>
      </c>
      <c r="N213" s="154">
        <f>(M213-K213)/K213</f>
        <v>0.11130265470839658</v>
      </c>
      <c r="O213" s="154">
        <f>(M213-L213)/L213</f>
        <v>0.16725559481743227</v>
      </c>
    </row>
    <row r="214" spans="2:15" s="2" customFormat="1" ht="21.95" customHeight="1" x14ac:dyDescent="0.15">
      <c r="B214" s="10">
        <v>203</v>
      </c>
      <c r="D214" s="10">
        <v>203</v>
      </c>
      <c r="E214" s="116"/>
      <c r="F214" s="152">
        <v>8252</v>
      </c>
      <c r="G214" s="76" t="s">
        <v>13590</v>
      </c>
      <c r="H214" s="76" t="s">
        <v>15077</v>
      </c>
      <c r="I214" s="153">
        <v>19165100</v>
      </c>
      <c r="J214" s="153">
        <v>41913925500</v>
      </c>
      <c r="K214" s="111">
        <f>J214/I214</f>
        <v>2186.9922671940139</v>
      </c>
      <c r="L214" s="111">
        <v>2133</v>
      </c>
      <c r="M214" s="111">
        <v>2184</v>
      </c>
      <c r="N214" s="154">
        <f>(M214-K214)/K214</f>
        <v>-1.3682111450047006E-3</v>
      </c>
      <c r="O214" s="154">
        <f>(M214-L214)/L214</f>
        <v>2.3909985935302389E-2</v>
      </c>
    </row>
    <row r="215" spans="2:15" s="2" customFormat="1" ht="21.95" customHeight="1" x14ac:dyDescent="0.15">
      <c r="B215" s="10">
        <v>204</v>
      </c>
      <c r="D215" s="10">
        <v>204</v>
      </c>
      <c r="E215" s="116"/>
      <c r="F215" s="152">
        <v>3092</v>
      </c>
      <c r="G215" s="76" t="s">
        <v>13590</v>
      </c>
      <c r="H215" s="76" t="s">
        <v>13678</v>
      </c>
      <c r="I215" s="153">
        <v>14615500</v>
      </c>
      <c r="J215" s="153">
        <v>41785578500</v>
      </c>
      <c r="K215" s="111">
        <f>J215/I215</f>
        <v>2858.9906948103039</v>
      </c>
      <c r="L215" s="111">
        <v>2010</v>
      </c>
      <c r="M215" s="111">
        <v>2139</v>
      </c>
      <c r="N215" s="154">
        <f>(M215-K215)/K215</f>
        <v>-0.2518338713439135</v>
      </c>
      <c r="O215" s="154">
        <f>(M215-L215)/L215</f>
        <v>6.4179104477611937E-2</v>
      </c>
    </row>
    <row r="216" spans="2:15" s="2" customFormat="1" ht="21.95" customHeight="1" x14ac:dyDescent="0.15">
      <c r="B216" s="10">
        <v>205</v>
      </c>
      <c r="D216" s="10">
        <v>205</v>
      </c>
      <c r="E216" s="116"/>
      <c r="F216" s="152">
        <v>7956</v>
      </c>
      <c r="G216" s="76" t="s">
        <v>13956</v>
      </c>
      <c r="H216" s="76" t="s">
        <v>14948</v>
      </c>
      <c r="I216" s="153">
        <v>8553800</v>
      </c>
      <c r="J216" s="153">
        <v>41397847500</v>
      </c>
      <c r="K216" s="111">
        <f>J216/I216</f>
        <v>4839.7025298697654</v>
      </c>
      <c r="L216" s="111">
        <v>4700</v>
      </c>
      <c r="M216" s="111">
        <v>4135</v>
      </c>
      <c r="N216" s="154">
        <f>(M216-K216)/K216</f>
        <v>-0.14560864547365657</v>
      </c>
      <c r="O216" s="154">
        <f>(M216-L216)/L216</f>
        <v>-0.1202127659574468</v>
      </c>
    </row>
    <row r="217" spans="2:15" s="2" customFormat="1" ht="21.95" customHeight="1" x14ac:dyDescent="0.15">
      <c r="B217" s="10">
        <v>206</v>
      </c>
      <c r="D217" s="10">
        <v>206</v>
      </c>
      <c r="E217" s="116"/>
      <c r="F217" s="152">
        <v>6481</v>
      </c>
      <c r="G217" s="76" t="s">
        <v>13433</v>
      </c>
      <c r="H217" s="76" t="s">
        <v>1871</v>
      </c>
      <c r="I217" s="153">
        <v>9408500</v>
      </c>
      <c r="J217" s="153">
        <v>41397400000</v>
      </c>
      <c r="K217" s="111">
        <f>J217/I217</f>
        <v>4400</v>
      </c>
      <c r="L217" s="111">
        <v>2062</v>
      </c>
      <c r="M217" s="111">
        <v>2483</v>
      </c>
      <c r="N217" s="154">
        <f>(M217-K217)/K217</f>
        <v>-0.43568181818181817</v>
      </c>
      <c r="O217" s="154">
        <f>(M217-L217)/L217</f>
        <v>0.20417070805043647</v>
      </c>
    </row>
    <row r="218" spans="2:15" s="2" customFormat="1" ht="21.95" customHeight="1" x14ac:dyDescent="0.15">
      <c r="B218" s="10">
        <v>207</v>
      </c>
      <c r="D218" s="10">
        <v>207</v>
      </c>
      <c r="E218" s="116"/>
      <c r="F218" s="152">
        <v>6724</v>
      </c>
      <c r="G218" s="76" t="s">
        <v>13687</v>
      </c>
      <c r="H218" s="76" t="s">
        <v>14621</v>
      </c>
      <c r="I218" s="153">
        <v>21126200</v>
      </c>
      <c r="J218" s="153">
        <v>40625289000</v>
      </c>
      <c r="K218" s="111">
        <f>J218/I218</f>
        <v>1922.9813691056602</v>
      </c>
      <c r="L218" s="111">
        <v>1548</v>
      </c>
      <c r="M218" s="111">
        <v>1706</v>
      </c>
      <c r="N218" s="154">
        <f>(M218-K218)/K218</f>
        <v>-0.11283591853340412</v>
      </c>
      <c r="O218" s="154">
        <f>(M218-L218)/L218</f>
        <v>0.1020671834625323</v>
      </c>
    </row>
    <row r="219" spans="2:15" s="2" customFormat="1" ht="21.95" customHeight="1" x14ac:dyDescent="0.15">
      <c r="B219" s="10">
        <v>208</v>
      </c>
      <c r="D219" s="10">
        <v>208</v>
      </c>
      <c r="E219" s="116"/>
      <c r="F219" s="152">
        <v>9831</v>
      </c>
      <c r="G219" s="76" t="s">
        <v>13590</v>
      </c>
      <c r="H219" s="76" t="s">
        <v>15498</v>
      </c>
      <c r="I219" s="153">
        <v>61723000</v>
      </c>
      <c r="J219" s="153">
        <v>40489800200</v>
      </c>
      <c r="K219" s="111">
        <f>J219/I219</f>
        <v>655.99209694927333</v>
      </c>
      <c r="L219" s="111">
        <v>527</v>
      </c>
      <c r="M219" s="111">
        <v>534</v>
      </c>
      <c r="N219" s="154">
        <f>(M219-K219)/K219</f>
        <v>-0.18596580281470487</v>
      </c>
      <c r="O219" s="154">
        <f>(M219-L219)/L219</f>
        <v>1.3282732447817837E-2</v>
      </c>
    </row>
    <row r="220" spans="2:15" s="2" customFormat="1" ht="21.95" customHeight="1" x14ac:dyDescent="0.15">
      <c r="B220" s="10">
        <v>209</v>
      </c>
      <c r="D220" s="10">
        <v>209</v>
      </c>
      <c r="E220" s="116"/>
      <c r="F220" s="152">
        <v>9024</v>
      </c>
      <c r="G220" s="76" t="s">
        <v>15304</v>
      </c>
      <c r="H220" s="76" t="s">
        <v>15319</v>
      </c>
      <c r="I220" s="153">
        <v>21644900</v>
      </c>
      <c r="J220" s="153">
        <v>40335150400</v>
      </c>
      <c r="K220" s="111">
        <f>J220/I220</f>
        <v>1863.4944213186477</v>
      </c>
      <c r="L220" s="111">
        <v>1914</v>
      </c>
      <c r="M220" s="111">
        <v>1868</v>
      </c>
      <c r="N220" s="154">
        <f>(M220-K220)/K220</f>
        <v>2.4178117357410967E-3</v>
      </c>
      <c r="O220" s="154">
        <f>(M220-L220)/L220</f>
        <v>-2.4033437826541274E-2</v>
      </c>
    </row>
    <row r="221" spans="2:15" s="2" customFormat="1" ht="21.95" customHeight="1" x14ac:dyDescent="0.15">
      <c r="B221" s="10">
        <v>210</v>
      </c>
      <c r="D221" s="10">
        <v>210</v>
      </c>
      <c r="E221" s="116"/>
      <c r="F221" s="152">
        <v>7013</v>
      </c>
      <c r="G221" s="76" t="s">
        <v>13433</v>
      </c>
      <c r="H221" s="76" t="s">
        <v>2194</v>
      </c>
      <c r="I221" s="153">
        <v>12029500</v>
      </c>
      <c r="J221" s="153">
        <v>40118190500</v>
      </c>
      <c r="K221" s="111">
        <f>J221/I221</f>
        <v>3334.984039236876</v>
      </c>
      <c r="L221" s="111">
        <v>3030</v>
      </c>
      <c r="M221" s="111">
        <v>3400</v>
      </c>
      <c r="N221" s="154">
        <f>(M221-K221)/K221</f>
        <v>1.9495134009097442E-2</v>
      </c>
      <c r="O221" s="154">
        <f>(M221-L221)/L221</f>
        <v>0.12211221122112212</v>
      </c>
    </row>
    <row r="222" spans="2:15" s="2" customFormat="1" ht="21.95" customHeight="1" x14ac:dyDescent="0.15">
      <c r="B222" s="10">
        <v>211</v>
      </c>
      <c r="D222" s="10">
        <v>211</v>
      </c>
      <c r="E222" s="116"/>
      <c r="F222" s="152">
        <v>1808</v>
      </c>
      <c r="G222" s="76" t="s">
        <v>13368</v>
      </c>
      <c r="H222" s="76" t="s">
        <v>13399</v>
      </c>
      <c r="I222" s="153">
        <v>24070900</v>
      </c>
      <c r="J222" s="153">
        <v>39933191100</v>
      </c>
      <c r="K222" s="111">
        <f>J222/I222</f>
        <v>1658.9820530183749</v>
      </c>
      <c r="L222" s="111">
        <v>1155</v>
      </c>
      <c r="M222" s="111">
        <v>1201</v>
      </c>
      <c r="N222" s="154">
        <f>(M222-K222)/K222</f>
        <v>-0.27606209011430594</v>
      </c>
      <c r="O222" s="154">
        <f>(M222-L222)/L222</f>
        <v>3.9826839826839829E-2</v>
      </c>
    </row>
    <row r="223" spans="2:15" s="2" customFormat="1" ht="21.95" customHeight="1" x14ac:dyDescent="0.15">
      <c r="B223" s="10">
        <v>212</v>
      </c>
      <c r="D223" s="10">
        <v>212</v>
      </c>
      <c r="E223" s="116"/>
      <c r="F223" s="152">
        <v>8355</v>
      </c>
      <c r="G223" s="76" t="s">
        <v>14750</v>
      </c>
      <c r="H223" s="76" t="s">
        <v>15117</v>
      </c>
      <c r="I223" s="153">
        <v>39173000</v>
      </c>
      <c r="J223" s="153">
        <v>39799548000</v>
      </c>
      <c r="K223" s="111">
        <f>J223/I223</f>
        <v>1015.9943838868609</v>
      </c>
      <c r="L223" s="111">
        <v>861</v>
      </c>
      <c r="M223" s="111">
        <v>898</v>
      </c>
      <c r="N223" s="154">
        <f>(M223-K223)/K223</f>
        <v>-0.11613684657926268</v>
      </c>
      <c r="O223" s="154">
        <f>(M223-L223)/L223</f>
        <v>4.2973286875725901E-2</v>
      </c>
    </row>
    <row r="224" spans="2:15" s="2" customFormat="1" ht="21.95" customHeight="1" x14ac:dyDescent="0.15">
      <c r="B224" s="10">
        <v>213</v>
      </c>
      <c r="D224" s="10">
        <v>213</v>
      </c>
      <c r="E224" s="116"/>
      <c r="F224" s="152">
        <v>2181</v>
      </c>
      <c r="G224" s="76" t="s">
        <v>13463</v>
      </c>
      <c r="H224" s="76" t="s">
        <v>13501</v>
      </c>
      <c r="I224" s="153">
        <v>12821700</v>
      </c>
      <c r="J224" s="153">
        <v>39798492000</v>
      </c>
      <c r="K224" s="111">
        <f>J224/I224</f>
        <v>3103.9949460679941</v>
      </c>
      <c r="L224" s="111">
        <v>1636</v>
      </c>
      <c r="M224" s="111">
        <v>1865</v>
      </c>
      <c r="N224" s="154">
        <f>(M224-K224)/K224</f>
        <v>-0.39916139284875418</v>
      </c>
      <c r="O224" s="154">
        <f>(M224-L224)/L224</f>
        <v>0.13997555012224938</v>
      </c>
    </row>
    <row r="225" spans="2:15" s="2" customFormat="1" ht="21.95" customHeight="1" x14ac:dyDescent="0.15">
      <c r="B225" s="10">
        <v>214</v>
      </c>
      <c r="D225" s="10">
        <v>214</v>
      </c>
      <c r="E225" s="116"/>
      <c r="F225" s="152">
        <v>1963</v>
      </c>
      <c r="G225" s="76" t="s">
        <v>13368</v>
      </c>
      <c r="H225" s="76" t="s">
        <v>13457</v>
      </c>
      <c r="I225" s="153">
        <v>16805200</v>
      </c>
      <c r="J225" s="153">
        <v>39309000300</v>
      </c>
      <c r="K225" s="111">
        <f>J225/I225</f>
        <v>2339.097440078071</v>
      </c>
      <c r="L225" s="111">
        <v>1547</v>
      </c>
      <c r="M225" s="111">
        <v>1631</v>
      </c>
      <c r="N225" s="154">
        <f>(M225-K225)/K225</f>
        <v>-0.30272250652988497</v>
      </c>
      <c r="O225" s="154">
        <f>(M225-L225)/L225</f>
        <v>5.4298642533936653E-2</v>
      </c>
    </row>
    <row r="226" spans="2:15" s="2" customFormat="1" ht="21.95" customHeight="1" x14ac:dyDescent="0.15">
      <c r="B226" s="10">
        <v>215</v>
      </c>
      <c r="D226" s="10">
        <v>215</v>
      </c>
      <c r="E226" s="116"/>
      <c r="F226" s="152">
        <v>2784</v>
      </c>
      <c r="G226" s="76" t="s">
        <v>13363</v>
      </c>
      <c r="H226" s="76" t="s">
        <v>13622</v>
      </c>
      <c r="I226" s="153">
        <v>16466500</v>
      </c>
      <c r="J226" s="153">
        <v>39305364500</v>
      </c>
      <c r="K226" s="111">
        <f>J226/I226</f>
        <v>2386.9896152795068</v>
      </c>
      <c r="L226" s="111">
        <v>2803</v>
      </c>
      <c r="M226" s="111">
        <v>2983</v>
      </c>
      <c r="N226" s="154">
        <f>(M226-K226)/K226</f>
        <v>0.24969123489492132</v>
      </c>
      <c r="O226" s="154">
        <f>(M226-L226)/L226</f>
        <v>6.4216910453085974E-2</v>
      </c>
    </row>
    <row r="227" spans="2:15" s="2" customFormat="1" ht="21.95" customHeight="1" x14ac:dyDescent="0.15">
      <c r="B227" s="10">
        <v>216</v>
      </c>
      <c r="D227" s="10">
        <v>216</v>
      </c>
      <c r="E227" s="116"/>
      <c r="F227" s="152">
        <v>5334</v>
      </c>
      <c r="G227" s="76" t="s">
        <v>13691</v>
      </c>
      <c r="H227" s="76" t="s">
        <v>14271</v>
      </c>
      <c r="I227" s="153">
        <v>15111800</v>
      </c>
      <c r="J227" s="153">
        <v>39186301400</v>
      </c>
      <c r="K227" s="111">
        <f>J227/I227</f>
        <v>2593.0929075292156</v>
      </c>
      <c r="L227" s="111">
        <v>2192</v>
      </c>
      <c r="M227" s="111">
        <v>2193</v>
      </c>
      <c r="N227" s="154">
        <f>(M227-K227)/K227</f>
        <v>-0.15429177503340491</v>
      </c>
      <c r="O227" s="154">
        <f>(M227-L227)/L227</f>
        <v>4.5620437956204378E-4</v>
      </c>
    </row>
    <row r="228" spans="2:15" s="2" customFormat="1" ht="21.95" customHeight="1" x14ac:dyDescent="0.15">
      <c r="B228" s="10">
        <v>217</v>
      </c>
      <c r="D228" s="10">
        <v>217</v>
      </c>
      <c r="E228" s="116"/>
      <c r="F228" s="152">
        <v>5233</v>
      </c>
      <c r="G228" s="76" t="s">
        <v>13691</v>
      </c>
      <c r="H228" s="76" t="s">
        <v>14257</v>
      </c>
      <c r="I228" s="153">
        <v>10053200</v>
      </c>
      <c r="J228" s="153">
        <v>39157058000</v>
      </c>
      <c r="K228" s="111">
        <f>J228/I228</f>
        <v>3894.9844825528189</v>
      </c>
      <c r="L228" s="111">
        <v>3395</v>
      </c>
      <c r="M228" s="111">
        <v>3710</v>
      </c>
      <c r="N228" s="154">
        <f>(M228-K228)/K228</f>
        <v>-4.7492996026412382E-2</v>
      </c>
      <c r="O228" s="154">
        <f>(M228-L228)/L228</f>
        <v>9.2783505154639179E-2</v>
      </c>
    </row>
    <row r="229" spans="2:15" s="2" customFormat="1" ht="21.95" customHeight="1" x14ac:dyDescent="0.15">
      <c r="B229" s="10">
        <v>218</v>
      </c>
      <c r="D229" s="10">
        <v>218</v>
      </c>
      <c r="E229" s="116"/>
      <c r="F229" s="152">
        <v>9142</v>
      </c>
      <c r="G229" s="76" t="s">
        <v>15304</v>
      </c>
      <c r="H229" s="76" t="s">
        <v>15358</v>
      </c>
      <c r="I229" s="153">
        <v>11676300</v>
      </c>
      <c r="J229" s="153">
        <v>39100652700</v>
      </c>
      <c r="K229" s="111">
        <f>J229/I229</f>
        <v>3348.7194316692789</v>
      </c>
      <c r="L229" s="111">
        <v>3715</v>
      </c>
      <c r="M229" s="111">
        <v>3700</v>
      </c>
      <c r="N229" s="154">
        <f>(M229-K229)/K229</f>
        <v>0.10489997012249358</v>
      </c>
      <c r="O229" s="154">
        <f>(M229-L229)/L229</f>
        <v>-4.0376850605652759E-3</v>
      </c>
    </row>
    <row r="230" spans="2:15" s="2" customFormat="1" ht="21.95" customHeight="1" x14ac:dyDescent="0.15">
      <c r="B230" s="10">
        <v>219</v>
      </c>
      <c r="D230" s="10">
        <v>219</v>
      </c>
      <c r="E230" s="116"/>
      <c r="F230" s="152">
        <v>4182</v>
      </c>
      <c r="G230" s="76" t="s">
        <v>13795</v>
      </c>
      <c r="H230" s="76" t="s">
        <v>14002</v>
      </c>
      <c r="I230" s="153">
        <v>15086900</v>
      </c>
      <c r="J230" s="153">
        <v>38908137100</v>
      </c>
      <c r="K230" s="111">
        <f>J230/I230</f>
        <v>2578.9351755496491</v>
      </c>
      <c r="L230" s="111">
        <v>1655</v>
      </c>
      <c r="M230" s="111">
        <v>1677</v>
      </c>
      <c r="N230" s="154">
        <f>(M230-K230)/K230</f>
        <v>-0.34973161950742693</v>
      </c>
      <c r="O230" s="154">
        <f>(M230-L230)/L230</f>
        <v>1.3293051359516616E-2</v>
      </c>
    </row>
    <row r="231" spans="2:15" s="2" customFormat="1" ht="21.95" customHeight="1" x14ac:dyDescent="0.15">
      <c r="B231" s="10">
        <v>220</v>
      </c>
      <c r="D231" s="10">
        <v>220</v>
      </c>
      <c r="E231" s="116"/>
      <c r="F231" s="152">
        <v>4530</v>
      </c>
      <c r="G231" s="76" t="s">
        <v>13495</v>
      </c>
      <c r="H231" s="76" t="s">
        <v>14089</v>
      </c>
      <c r="I231" s="153">
        <v>4669500</v>
      </c>
      <c r="J231" s="153">
        <v>38670466500</v>
      </c>
      <c r="K231" s="111">
        <f>J231/I231</f>
        <v>8281.5004818503057</v>
      </c>
      <c r="L231" s="111">
        <v>6070</v>
      </c>
      <c r="M231" s="111">
        <v>5530</v>
      </c>
      <c r="N231" s="154">
        <f>(M231-K231)/K231</f>
        <v>-0.33224661254086507</v>
      </c>
      <c r="O231" s="154">
        <f>(M231-L231)/L231</f>
        <v>-8.8962108731466233E-2</v>
      </c>
    </row>
    <row r="232" spans="2:15" s="2" customFormat="1" ht="21.95" customHeight="1" x14ac:dyDescent="0.15">
      <c r="B232" s="10">
        <v>221</v>
      </c>
      <c r="D232" s="10">
        <v>221</v>
      </c>
      <c r="E232" s="116"/>
      <c r="F232" s="152">
        <v>7167</v>
      </c>
      <c r="G232" s="76" t="s">
        <v>14750</v>
      </c>
      <c r="H232" s="76" t="s">
        <v>14752</v>
      </c>
      <c r="I232" s="153">
        <v>93220300</v>
      </c>
      <c r="J232" s="153">
        <v>38639582250</v>
      </c>
      <c r="K232" s="111">
        <f>J232/I232</f>
        <v>414.49751019895882</v>
      </c>
      <c r="L232" s="111">
        <v>292</v>
      </c>
      <c r="M232" s="111">
        <v>301</v>
      </c>
      <c r="N232" s="154">
        <f>(M232-K232)/K232</f>
        <v>-0.27381952220769679</v>
      </c>
      <c r="O232" s="154">
        <f>(M232-L232)/L232</f>
        <v>3.0821917808219176E-2</v>
      </c>
    </row>
    <row r="233" spans="2:15" s="2" customFormat="1" ht="21.95" customHeight="1" x14ac:dyDescent="0.15">
      <c r="B233" s="10">
        <v>222</v>
      </c>
      <c r="D233" s="10">
        <v>222</v>
      </c>
      <c r="E233" s="116"/>
      <c r="F233" s="152">
        <v>9008</v>
      </c>
      <c r="G233" s="76" t="s">
        <v>15304</v>
      </c>
      <c r="H233" s="76" t="s">
        <v>15309</v>
      </c>
      <c r="I233" s="153">
        <v>8418500</v>
      </c>
      <c r="J233" s="153">
        <v>38472430000</v>
      </c>
      <c r="K233" s="111">
        <f>J233/I233</f>
        <v>4569.9863396091941</v>
      </c>
      <c r="L233" s="111">
        <v>6390</v>
      </c>
      <c r="M233" s="111">
        <v>6220</v>
      </c>
      <c r="N233" s="154">
        <f>(M233-K233)/K233</f>
        <v>0.36105439661596628</v>
      </c>
      <c r="O233" s="154">
        <f>(M233-L233)/L233</f>
        <v>-2.6604068857589983E-2</v>
      </c>
    </row>
    <row r="234" spans="2:15" s="2" customFormat="1" ht="21.95" customHeight="1" x14ac:dyDescent="0.15">
      <c r="B234" s="10">
        <v>223</v>
      </c>
      <c r="D234" s="10">
        <v>223</v>
      </c>
      <c r="E234" s="116"/>
      <c r="F234" s="152">
        <v>9104</v>
      </c>
      <c r="G234" s="76" t="s">
        <v>15352</v>
      </c>
      <c r="H234" s="76" t="s">
        <v>3314</v>
      </c>
      <c r="I234" s="153">
        <v>12504000</v>
      </c>
      <c r="J234" s="153">
        <v>38387230000</v>
      </c>
      <c r="K234" s="111">
        <f>J234/I234</f>
        <v>3069.9960012795905</v>
      </c>
      <c r="L234" s="111">
        <v>2399</v>
      </c>
      <c r="M234" s="111">
        <v>2595</v>
      </c>
      <c r="N234" s="154">
        <f>(M234-K234)/K234</f>
        <v>-0.15472202604876673</v>
      </c>
      <c r="O234" s="154">
        <f>(M234-L234)/L234</f>
        <v>8.1700708628595242E-2</v>
      </c>
    </row>
    <row r="235" spans="2:15" s="2" customFormat="1" ht="21.95" customHeight="1" x14ac:dyDescent="0.15">
      <c r="B235" s="10">
        <v>224</v>
      </c>
      <c r="D235" s="10">
        <v>224</v>
      </c>
      <c r="E235" s="116"/>
      <c r="F235" s="152">
        <v>7911</v>
      </c>
      <c r="G235" s="76" t="s">
        <v>13956</v>
      </c>
      <c r="H235" s="76" t="s">
        <v>14932</v>
      </c>
      <c r="I235" s="153">
        <v>43422000</v>
      </c>
      <c r="J235" s="153">
        <v>38341386000</v>
      </c>
      <c r="K235" s="111">
        <f>J235/I235</f>
        <v>882.99447284786515</v>
      </c>
      <c r="L235" s="111">
        <v>1617</v>
      </c>
      <c r="M235" s="111">
        <v>1774</v>
      </c>
      <c r="N235" s="154">
        <f>(M235-K235)/K235</f>
        <v>1.0090725984710098</v>
      </c>
      <c r="O235" s="154">
        <f>(M235-L235)/L235</f>
        <v>9.7093382807668521E-2</v>
      </c>
    </row>
    <row r="236" spans="2:15" s="2" customFormat="1" ht="21.95" customHeight="1" x14ac:dyDescent="0.15">
      <c r="B236" s="10">
        <v>225</v>
      </c>
      <c r="D236" s="10">
        <v>225</v>
      </c>
      <c r="E236" s="116"/>
      <c r="F236" s="152">
        <v>4021</v>
      </c>
      <c r="G236" s="76" t="s">
        <v>13795</v>
      </c>
      <c r="H236" s="76" t="s">
        <v>13969</v>
      </c>
      <c r="I236" s="153">
        <v>8556900</v>
      </c>
      <c r="J236" s="153">
        <v>38112262600</v>
      </c>
      <c r="K236" s="111">
        <f>J236/I236</f>
        <v>4453.9801329920883</v>
      </c>
      <c r="L236" s="111">
        <v>5760</v>
      </c>
      <c r="M236" s="111">
        <v>5670</v>
      </c>
      <c r="N236" s="154">
        <f>(M236-K236)/K236</f>
        <v>0.27301870028571851</v>
      </c>
      <c r="O236" s="154">
        <f>(M236-L236)/L236</f>
        <v>-1.5625E-2</v>
      </c>
    </row>
    <row r="237" spans="2:15" s="2" customFormat="1" ht="21.95" customHeight="1" x14ac:dyDescent="0.15">
      <c r="B237" s="10">
        <v>226</v>
      </c>
      <c r="D237" s="10">
        <v>226</v>
      </c>
      <c r="E237" s="116"/>
      <c r="F237" s="152">
        <v>2002</v>
      </c>
      <c r="G237" s="76" t="s">
        <v>13470</v>
      </c>
      <c r="H237" s="76" t="s">
        <v>13471</v>
      </c>
      <c r="I237" s="153">
        <v>17862100</v>
      </c>
      <c r="J237" s="153">
        <v>37938948900</v>
      </c>
      <c r="K237" s="111">
        <f>J237/I237</f>
        <v>2123.9915183545049</v>
      </c>
      <c r="L237" s="111">
        <v>2271</v>
      </c>
      <c r="M237" s="111">
        <v>2193</v>
      </c>
      <c r="N237" s="154">
        <f>(M237-K237)/K237</f>
        <v>3.2489998688392689E-2</v>
      </c>
      <c r="O237" s="154">
        <f>(M237-L237)/L237</f>
        <v>-3.4346103038309116E-2</v>
      </c>
    </row>
    <row r="238" spans="2:15" s="2" customFormat="1" ht="21.95" customHeight="1" x14ac:dyDescent="0.15">
      <c r="B238" s="10">
        <v>227</v>
      </c>
      <c r="D238" s="10">
        <v>227</v>
      </c>
      <c r="E238" s="116"/>
      <c r="F238" s="152">
        <v>3086</v>
      </c>
      <c r="G238" s="76" t="s">
        <v>13590</v>
      </c>
      <c r="H238" s="76" t="s">
        <v>13674</v>
      </c>
      <c r="I238" s="153">
        <v>20544000</v>
      </c>
      <c r="J238" s="153">
        <v>37499049600</v>
      </c>
      <c r="K238" s="111">
        <f>J238/I238</f>
        <v>1825.3042056074767</v>
      </c>
      <c r="L238" s="111">
        <v>1260</v>
      </c>
      <c r="M238" s="111">
        <v>1247</v>
      </c>
      <c r="N238" s="154">
        <f>(M238-K238)/K238</f>
        <v>-0.31682620564335584</v>
      </c>
      <c r="O238" s="154">
        <f>(M238-L238)/L238</f>
        <v>-1.0317460317460317E-2</v>
      </c>
    </row>
    <row r="239" spans="2:15" s="2" customFormat="1" ht="21.95" customHeight="1" x14ac:dyDescent="0.15">
      <c r="B239" s="10">
        <v>228</v>
      </c>
      <c r="D239" s="10">
        <v>228</v>
      </c>
      <c r="E239" s="116"/>
      <c r="F239" s="152">
        <v>4732</v>
      </c>
      <c r="G239" s="76" t="s">
        <v>13463</v>
      </c>
      <c r="H239" s="76" t="s">
        <v>14162</v>
      </c>
      <c r="I239" s="153">
        <v>16988600</v>
      </c>
      <c r="J239" s="153">
        <v>36927690850</v>
      </c>
      <c r="K239" s="111">
        <f>J239/I239</f>
        <v>2173.6747495379254</v>
      </c>
      <c r="L239" s="111">
        <v>1849</v>
      </c>
      <c r="M239" s="111">
        <v>1885</v>
      </c>
      <c r="N239" s="154">
        <f>(M239-K239)/K239</f>
        <v>-0.13280494222941644</v>
      </c>
      <c r="O239" s="154">
        <f>(M239-L239)/L239</f>
        <v>1.9469983775013522E-2</v>
      </c>
    </row>
    <row r="240" spans="2:15" s="2" customFormat="1" ht="21.95" customHeight="1" x14ac:dyDescent="0.15">
      <c r="B240" s="10">
        <v>229</v>
      </c>
      <c r="D240" s="10">
        <v>229</v>
      </c>
      <c r="E240" s="116"/>
      <c r="F240" s="152">
        <v>8905</v>
      </c>
      <c r="G240" s="76" t="s">
        <v>13533</v>
      </c>
      <c r="H240" s="76" t="s">
        <v>15259</v>
      </c>
      <c r="I240" s="153">
        <v>16390800</v>
      </c>
      <c r="J240" s="153">
        <v>36804500000</v>
      </c>
      <c r="K240" s="111">
        <f>J240/I240</f>
        <v>2245.4364643580543</v>
      </c>
      <c r="L240" s="111">
        <v>1749</v>
      </c>
      <c r="M240" s="111">
        <v>1802</v>
      </c>
      <c r="N240" s="154">
        <f>(M240-K240)/K240</f>
        <v>-0.19748341643005604</v>
      </c>
      <c r="O240" s="154">
        <f>(M240-L240)/L240</f>
        <v>3.0303030303030304E-2</v>
      </c>
    </row>
    <row r="241" spans="2:15" s="2" customFormat="1" ht="21.95" customHeight="1" x14ac:dyDescent="0.15">
      <c r="B241" s="10">
        <v>230</v>
      </c>
      <c r="D241" s="10">
        <v>230</v>
      </c>
      <c r="E241" s="116"/>
      <c r="F241" s="152">
        <v>6268</v>
      </c>
      <c r="G241" s="76" t="s">
        <v>13433</v>
      </c>
      <c r="H241" s="76" t="s">
        <v>14467</v>
      </c>
      <c r="I241" s="153">
        <v>8873200</v>
      </c>
      <c r="J241" s="153">
        <v>36424486000</v>
      </c>
      <c r="K241" s="111">
        <f>J241/I241</f>
        <v>4105</v>
      </c>
      <c r="L241" s="111">
        <v>2396</v>
      </c>
      <c r="M241" s="111">
        <v>2753</v>
      </c>
      <c r="N241" s="154">
        <f>(M241-K241)/K241</f>
        <v>-0.32935444579780754</v>
      </c>
      <c r="O241" s="154">
        <f>(M241-L241)/L241</f>
        <v>0.14899833055091818</v>
      </c>
    </row>
    <row r="242" spans="2:15" s="2" customFormat="1" ht="21.95" customHeight="1" x14ac:dyDescent="0.15">
      <c r="B242" s="10">
        <v>231</v>
      </c>
      <c r="D242" s="10">
        <v>231</v>
      </c>
      <c r="E242" s="116"/>
      <c r="F242" s="152">
        <v>6806</v>
      </c>
      <c r="G242" s="76" t="s">
        <v>13687</v>
      </c>
      <c r="H242" s="76" t="s">
        <v>14650</v>
      </c>
      <c r="I242" s="153">
        <v>2451470</v>
      </c>
      <c r="J242" s="153">
        <v>36400507400</v>
      </c>
      <c r="K242" s="111">
        <f>J242/I242</f>
        <v>14848.440894646885</v>
      </c>
      <c r="L242" s="111">
        <v>10770</v>
      </c>
      <c r="M242" s="111">
        <v>11560</v>
      </c>
      <c r="N242" s="154">
        <f>(M242-K242)/K242</f>
        <v>-0.22146708317587899</v>
      </c>
      <c r="O242" s="154">
        <f>(M242-L242)/L242</f>
        <v>7.3351903435468893E-2</v>
      </c>
    </row>
    <row r="243" spans="2:15" s="2" customFormat="1" ht="21.95" customHeight="1" x14ac:dyDescent="0.15">
      <c r="B243" s="10">
        <v>232</v>
      </c>
      <c r="D243" s="10">
        <v>232</v>
      </c>
      <c r="E243" s="116"/>
      <c r="F243" s="152">
        <v>9048</v>
      </c>
      <c r="G243" s="76" t="s">
        <v>15304</v>
      </c>
      <c r="H243" s="76" t="s">
        <v>15328</v>
      </c>
      <c r="I243" s="153">
        <v>13241200</v>
      </c>
      <c r="J243" s="153">
        <v>36062201950</v>
      </c>
      <c r="K243" s="111">
        <f>J243/I243</f>
        <v>2723.4844236171948</v>
      </c>
      <c r="L243" s="111">
        <v>2896</v>
      </c>
      <c r="M243" s="111">
        <v>2833</v>
      </c>
      <c r="N243" s="154">
        <f>(M243-K243)/K243</f>
        <v>4.021156700332882E-2</v>
      </c>
      <c r="O243" s="154">
        <f>(M243-L243)/L243</f>
        <v>-2.175414364640884E-2</v>
      </c>
    </row>
    <row r="244" spans="2:15" s="2" customFormat="1" ht="21.95" customHeight="1" x14ac:dyDescent="0.15">
      <c r="B244" s="10">
        <v>233</v>
      </c>
      <c r="D244" s="10">
        <v>233</v>
      </c>
      <c r="E244" s="116"/>
      <c r="F244" s="152">
        <v>3289</v>
      </c>
      <c r="G244" s="76" t="s">
        <v>13533</v>
      </c>
      <c r="H244" s="76" t="s">
        <v>13761</v>
      </c>
      <c r="I244" s="153">
        <v>45580500</v>
      </c>
      <c r="J244" s="153">
        <v>35666593500</v>
      </c>
      <c r="K244" s="111">
        <f>J244/I244</f>
        <v>782.4967584822457</v>
      </c>
      <c r="L244" s="111">
        <v>542</v>
      </c>
      <c r="M244" s="111">
        <v>584</v>
      </c>
      <c r="N244" s="154">
        <f>(M244-K244)/K244</f>
        <v>-0.25367102972701894</v>
      </c>
      <c r="O244" s="154">
        <f>(M244-L244)/L244</f>
        <v>7.7490774907749083E-2</v>
      </c>
    </row>
    <row r="245" spans="2:15" s="2" customFormat="1" ht="21.95" customHeight="1" x14ac:dyDescent="0.15">
      <c r="B245" s="10">
        <v>234</v>
      </c>
      <c r="D245" s="10">
        <v>234</v>
      </c>
      <c r="E245" s="116"/>
      <c r="F245" s="152">
        <v>6845</v>
      </c>
      <c r="G245" s="76" t="s">
        <v>13687</v>
      </c>
      <c r="H245" s="76" t="s">
        <v>2059</v>
      </c>
      <c r="I245" s="153">
        <v>7128000</v>
      </c>
      <c r="J245" s="153">
        <v>35611389600</v>
      </c>
      <c r="K245" s="111">
        <f>J245/I245</f>
        <v>4995.9861952861957</v>
      </c>
      <c r="L245" s="111">
        <v>2170</v>
      </c>
      <c r="M245" s="111">
        <v>2243</v>
      </c>
      <c r="N245" s="154">
        <f>(M245-K245)/K245</f>
        <v>-0.55103959211970777</v>
      </c>
      <c r="O245" s="154">
        <f>(M245-L245)/L245</f>
        <v>3.3640552995391704E-2</v>
      </c>
    </row>
    <row r="246" spans="2:15" s="2" customFormat="1" ht="21.95" customHeight="1" x14ac:dyDescent="0.15">
      <c r="B246" s="10">
        <v>235</v>
      </c>
      <c r="D246" s="10">
        <v>235</v>
      </c>
      <c r="E246" s="116"/>
      <c r="F246" s="152">
        <v>9602</v>
      </c>
      <c r="G246" s="76" t="s">
        <v>13463</v>
      </c>
      <c r="H246" s="76" t="s">
        <v>15440</v>
      </c>
      <c r="I246" s="153">
        <v>9935400</v>
      </c>
      <c r="J246" s="153">
        <v>35394436750</v>
      </c>
      <c r="K246" s="111">
        <f>J246/I246</f>
        <v>3562.457148177225</v>
      </c>
      <c r="L246" s="111">
        <v>3980</v>
      </c>
      <c r="M246" s="111">
        <v>3965</v>
      </c>
      <c r="N246" s="154">
        <f>(M246-K246)/K246</f>
        <v>0.11299584390193745</v>
      </c>
      <c r="O246" s="154">
        <f>(M246-L246)/L246</f>
        <v>-3.7688442211055275E-3</v>
      </c>
    </row>
    <row r="247" spans="2:15" s="2" customFormat="1" ht="21.95" customHeight="1" x14ac:dyDescent="0.15">
      <c r="B247" s="10">
        <v>236</v>
      </c>
      <c r="D247" s="10">
        <v>236</v>
      </c>
      <c r="E247" s="116"/>
      <c r="F247" s="152">
        <v>7205</v>
      </c>
      <c r="G247" s="76" t="s">
        <v>13695</v>
      </c>
      <c r="H247" s="76" t="s">
        <v>14775</v>
      </c>
      <c r="I247" s="153">
        <v>25297200</v>
      </c>
      <c r="J247" s="153">
        <v>34960577000</v>
      </c>
      <c r="K247" s="111">
        <f>J247/I247</f>
        <v>1381.9939360877884</v>
      </c>
      <c r="L247" s="111">
        <v>1040</v>
      </c>
      <c r="M247" s="111">
        <v>1080</v>
      </c>
      <c r="N247" s="154">
        <f>(M247-K247)/K247</f>
        <v>-0.21852044947656327</v>
      </c>
      <c r="O247" s="154">
        <f>(M247-L247)/L247</f>
        <v>3.8461538461538464E-2</v>
      </c>
    </row>
    <row r="248" spans="2:15" s="2" customFormat="1" ht="21.95" customHeight="1" x14ac:dyDescent="0.15">
      <c r="B248" s="10">
        <v>237</v>
      </c>
      <c r="D248" s="10">
        <v>237</v>
      </c>
      <c r="E248" s="116"/>
      <c r="F248" s="152">
        <v>5333</v>
      </c>
      <c r="G248" s="76" t="s">
        <v>13691</v>
      </c>
      <c r="H248" s="76" t="s">
        <v>14270</v>
      </c>
      <c r="I248" s="153">
        <v>18823300</v>
      </c>
      <c r="J248" s="153">
        <v>34954638100</v>
      </c>
      <c r="K248" s="111">
        <f>J248/I248</f>
        <v>1856.9877811010822</v>
      </c>
      <c r="L248" s="111">
        <v>1491</v>
      </c>
      <c r="M248" s="111">
        <v>1655</v>
      </c>
      <c r="N248" s="154">
        <f>(M248-K248)/K248</f>
        <v>-0.10877173407210874</v>
      </c>
      <c r="O248" s="154">
        <f>(M248-L248)/L248</f>
        <v>0.10999329309188464</v>
      </c>
    </row>
    <row r="249" spans="2:15" s="2" customFormat="1" ht="21.95" customHeight="1" x14ac:dyDescent="0.15">
      <c r="B249" s="10">
        <v>238</v>
      </c>
      <c r="D249" s="10">
        <v>238</v>
      </c>
      <c r="E249" s="116"/>
      <c r="F249" s="152">
        <v>2875</v>
      </c>
      <c r="G249" s="76" t="s">
        <v>13470</v>
      </c>
      <c r="H249" s="76" t="s">
        <v>489</v>
      </c>
      <c r="I249" s="153">
        <v>8382400</v>
      </c>
      <c r="J249" s="153">
        <v>34828734000</v>
      </c>
      <c r="K249" s="111">
        <f>J249/I249</f>
        <v>4154.9835369345292</v>
      </c>
      <c r="L249" s="111">
        <v>3835</v>
      </c>
      <c r="M249" s="111">
        <v>3915</v>
      </c>
      <c r="N249" s="154">
        <f>(M249-K249)/K249</f>
        <v>-5.7757999472504443E-2</v>
      </c>
      <c r="O249" s="154">
        <f>(M249-L249)/L249</f>
        <v>2.0860495436766623E-2</v>
      </c>
    </row>
    <row r="250" spans="2:15" s="2" customFormat="1" ht="21.95" customHeight="1" x14ac:dyDescent="0.15">
      <c r="B250" s="10">
        <v>239</v>
      </c>
      <c r="D250" s="10">
        <v>239</v>
      </c>
      <c r="E250" s="116"/>
      <c r="F250" s="152">
        <v>9009</v>
      </c>
      <c r="G250" s="76" t="s">
        <v>15304</v>
      </c>
      <c r="H250" s="76" t="s">
        <v>15310</v>
      </c>
      <c r="I250" s="153">
        <v>10505400</v>
      </c>
      <c r="J250" s="153">
        <v>34426155200</v>
      </c>
      <c r="K250" s="111">
        <f>J250/I250</f>
        <v>3276.9961353208828</v>
      </c>
      <c r="L250" s="111">
        <v>3440</v>
      </c>
      <c r="M250" s="111">
        <v>3420</v>
      </c>
      <c r="N250" s="154">
        <f>(M250-K250)/K250</f>
        <v>4.3638704097865619E-2</v>
      </c>
      <c r="O250" s="154">
        <f>(M250-L250)/L250</f>
        <v>-5.8139534883720929E-3</v>
      </c>
    </row>
    <row r="251" spans="2:15" s="2" customFormat="1" ht="21.95" customHeight="1" x14ac:dyDescent="0.15">
      <c r="B251" s="10">
        <v>240</v>
      </c>
      <c r="D251" s="10">
        <v>240</v>
      </c>
      <c r="E251" s="116"/>
      <c r="F251" s="152">
        <v>3003</v>
      </c>
      <c r="G251" s="76" t="s">
        <v>13533</v>
      </c>
      <c r="H251" s="76" t="s">
        <v>13654</v>
      </c>
      <c r="I251" s="153">
        <v>29645600</v>
      </c>
      <c r="J251" s="153">
        <v>34418541600</v>
      </c>
      <c r="K251" s="111">
        <f>J251/I251</f>
        <v>1161</v>
      </c>
      <c r="L251" s="111">
        <v>985</v>
      </c>
      <c r="M251" s="111">
        <v>989</v>
      </c>
      <c r="N251" s="154">
        <f>(M251-K251)/K251</f>
        <v>-0.14814814814814814</v>
      </c>
      <c r="O251" s="154">
        <f>(M251-L251)/L251</f>
        <v>4.0609137055837565E-3</v>
      </c>
    </row>
    <row r="252" spans="2:15" s="2" customFormat="1" ht="21.95" customHeight="1" x14ac:dyDescent="0.15">
      <c r="B252" s="10">
        <v>241</v>
      </c>
      <c r="D252" s="10">
        <v>241</v>
      </c>
      <c r="E252" s="116"/>
      <c r="F252" s="152">
        <v>2127</v>
      </c>
      <c r="G252" s="76" t="s">
        <v>13463</v>
      </c>
      <c r="H252" s="76" t="s">
        <v>13485</v>
      </c>
      <c r="I252" s="153">
        <v>9333900</v>
      </c>
      <c r="J252" s="153">
        <v>34241679900</v>
      </c>
      <c r="K252" s="111">
        <f>J252/I252</f>
        <v>3668.5286857583646</v>
      </c>
      <c r="L252" s="111">
        <v>2216</v>
      </c>
      <c r="M252" s="111">
        <v>2543</v>
      </c>
      <c r="N252" s="154">
        <f>(M252-K252)/K252</f>
        <v>-0.3068065652935445</v>
      </c>
      <c r="O252" s="154">
        <f>(M252-L252)/L252</f>
        <v>0.14756317689530685</v>
      </c>
    </row>
    <row r="253" spans="2:15" s="2" customFormat="1" ht="21.95" customHeight="1" x14ac:dyDescent="0.15">
      <c r="B253" s="10">
        <v>242</v>
      </c>
      <c r="D253" s="10">
        <v>242</v>
      </c>
      <c r="E253" s="116"/>
      <c r="F253" s="152">
        <v>9766</v>
      </c>
      <c r="G253" s="76" t="s">
        <v>13463</v>
      </c>
      <c r="H253" s="76" t="s">
        <v>15490</v>
      </c>
      <c r="I253" s="153">
        <v>6079700</v>
      </c>
      <c r="J253" s="153">
        <v>34198197000</v>
      </c>
      <c r="K253" s="111">
        <f>J253/I253</f>
        <v>5624.9810023520895</v>
      </c>
      <c r="L253" s="111">
        <v>4805</v>
      </c>
      <c r="M253" s="111">
        <v>5030</v>
      </c>
      <c r="N253" s="154">
        <f>(M253-K253)/K253</f>
        <v>-0.10577475765754547</v>
      </c>
      <c r="O253" s="154">
        <f>(M253-L253)/L253</f>
        <v>4.6826222684703434E-2</v>
      </c>
    </row>
    <row r="254" spans="2:15" s="2" customFormat="1" ht="21.95" customHeight="1" x14ac:dyDescent="0.15">
      <c r="B254" s="10">
        <v>243</v>
      </c>
      <c r="D254" s="10">
        <v>243</v>
      </c>
      <c r="E254" s="116"/>
      <c r="F254" s="152">
        <v>6504</v>
      </c>
      <c r="G254" s="76" t="s">
        <v>13687</v>
      </c>
      <c r="H254" s="76" t="s">
        <v>1891</v>
      </c>
      <c r="I254" s="153">
        <v>46717000</v>
      </c>
      <c r="J254" s="153">
        <v>34103266000</v>
      </c>
      <c r="K254" s="111">
        <f>J254/I254</f>
        <v>729.9969176102918</v>
      </c>
      <c r="L254" s="111">
        <v>3245</v>
      </c>
      <c r="M254" s="111">
        <v>3335</v>
      </c>
      <c r="N254" s="154">
        <f>(M254-K254)/K254</f>
        <v>3.568512441007849</v>
      </c>
      <c r="O254" s="154">
        <f>(M254-L254)/L254</f>
        <v>2.7734976887519261E-2</v>
      </c>
    </row>
    <row r="255" spans="2:15" s="2" customFormat="1" ht="21.95" customHeight="1" x14ac:dyDescent="0.15">
      <c r="B255" s="10">
        <v>244</v>
      </c>
      <c r="D255" s="10">
        <v>244</v>
      </c>
      <c r="E255" s="116"/>
      <c r="F255" s="152">
        <v>2651</v>
      </c>
      <c r="G255" s="76" t="s">
        <v>13590</v>
      </c>
      <c r="H255" s="76" t="s">
        <v>407</v>
      </c>
      <c r="I255" s="153">
        <v>4579900</v>
      </c>
      <c r="J255" s="153">
        <v>33779516750</v>
      </c>
      <c r="K255" s="111">
        <f>J255/I255</f>
        <v>7375.6013777593398</v>
      </c>
      <c r="L255" s="111">
        <v>6950</v>
      </c>
      <c r="M255" s="111">
        <v>6700</v>
      </c>
      <c r="N255" s="154">
        <f>(M255-K255)/K255</f>
        <v>-9.1599497201214408E-2</v>
      </c>
      <c r="O255" s="154">
        <f>(M255-L255)/L255</f>
        <v>-3.5971223021582732E-2</v>
      </c>
    </row>
    <row r="256" spans="2:15" s="2" customFormat="1" ht="21.95" customHeight="1" x14ac:dyDescent="0.15">
      <c r="B256" s="10">
        <v>245</v>
      </c>
      <c r="D256" s="10">
        <v>245</v>
      </c>
      <c r="E256" s="116"/>
      <c r="F256" s="152">
        <v>3436</v>
      </c>
      <c r="G256" s="76" t="s">
        <v>13801</v>
      </c>
      <c r="H256" s="76" t="s">
        <v>13805</v>
      </c>
      <c r="I256" s="153">
        <v>12032400</v>
      </c>
      <c r="J256" s="153">
        <v>33570396000</v>
      </c>
      <c r="K256" s="111">
        <f>J256/I256</f>
        <v>2790</v>
      </c>
      <c r="L256" s="111">
        <v>1227</v>
      </c>
      <c r="M256" s="111">
        <v>1502</v>
      </c>
      <c r="N256" s="154">
        <f>(M256-K256)/K256</f>
        <v>-0.46164874551971324</v>
      </c>
      <c r="O256" s="154">
        <f>(M256-L256)/L256</f>
        <v>0.2241238793806031</v>
      </c>
    </row>
    <row r="257" spans="2:15" s="2" customFormat="1" ht="21.95" customHeight="1" x14ac:dyDescent="0.15">
      <c r="B257" s="10">
        <v>246</v>
      </c>
      <c r="D257" s="10">
        <v>246</v>
      </c>
      <c r="E257" s="116"/>
      <c r="F257" s="152">
        <v>4581</v>
      </c>
      <c r="G257" s="76" t="s">
        <v>13495</v>
      </c>
      <c r="H257" s="76" t="s">
        <v>14115</v>
      </c>
      <c r="I257" s="153">
        <v>3190400</v>
      </c>
      <c r="J257" s="153">
        <v>33562900000</v>
      </c>
      <c r="K257" s="111">
        <f>J257/I257</f>
        <v>10519.966148445335</v>
      </c>
      <c r="L257" s="111">
        <v>11030</v>
      </c>
      <c r="M257" s="111">
        <v>11230</v>
      </c>
      <c r="N257" s="154">
        <f>(M257-K257)/K257</f>
        <v>6.7493929308850009E-2</v>
      </c>
      <c r="O257" s="154">
        <f>(M257-L257)/L257</f>
        <v>1.8132366273798731E-2</v>
      </c>
    </row>
    <row r="258" spans="2:15" s="2" customFormat="1" ht="21.95" customHeight="1" x14ac:dyDescent="0.15">
      <c r="B258" s="10">
        <v>247</v>
      </c>
      <c r="D258" s="10">
        <v>247</v>
      </c>
      <c r="E258" s="116"/>
      <c r="F258" s="152">
        <v>8036</v>
      </c>
      <c r="G258" s="76" t="s">
        <v>13363</v>
      </c>
      <c r="H258" s="76" t="s">
        <v>14993</v>
      </c>
      <c r="I258" s="153">
        <v>6572600</v>
      </c>
      <c r="J258" s="153">
        <v>33520148000</v>
      </c>
      <c r="K258" s="111">
        <f>J258/I258</f>
        <v>5099.9829595593828</v>
      </c>
      <c r="L258" s="111">
        <v>3455</v>
      </c>
      <c r="M258" s="111">
        <v>3870</v>
      </c>
      <c r="N258" s="154">
        <f>(M258-K258)/K258</f>
        <v>-0.24117393515088298</v>
      </c>
      <c r="O258" s="154">
        <f>(M258-L258)/L258</f>
        <v>0.12011577424023155</v>
      </c>
    </row>
    <row r="259" spans="2:15" s="2" customFormat="1" ht="21.95" customHeight="1" x14ac:dyDescent="0.15">
      <c r="B259" s="10">
        <v>248</v>
      </c>
      <c r="D259" s="10">
        <v>248</v>
      </c>
      <c r="E259" s="116"/>
      <c r="F259" s="152">
        <v>6770</v>
      </c>
      <c r="G259" s="76" t="s">
        <v>13687</v>
      </c>
      <c r="H259" s="76" t="s">
        <v>14635</v>
      </c>
      <c r="I259" s="153">
        <v>12744000</v>
      </c>
      <c r="J259" s="153">
        <v>33490554000</v>
      </c>
      <c r="K259" s="111">
        <f>J259/I259</f>
        <v>2627.9467984934086</v>
      </c>
      <c r="L259" s="111">
        <v>2135</v>
      </c>
      <c r="M259" s="111">
        <v>2199</v>
      </c>
      <c r="N259" s="154">
        <f>(M259-K259)/K259</f>
        <v>-0.16322506937329251</v>
      </c>
      <c r="O259" s="154">
        <f>(M259-L259)/L259</f>
        <v>2.9976580796252927E-2</v>
      </c>
    </row>
    <row r="260" spans="2:15" s="2" customFormat="1" ht="21.95" customHeight="1" x14ac:dyDescent="0.15">
      <c r="B260" s="10">
        <v>249</v>
      </c>
      <c r="D260" s="10">
        <v>249</v>
      </c>
      <c r="E260" s="116"/>
      <c r="F260" s="152">
        <v>6370</v>
      </c>
      <c r="G260" s="76" t="s">
        <v>13433</v>
      </c>
      <c r="H260" s="76" t="s">
        <v>14523</v>
      </c>
      <c r="I260" s="153">
        <v>9808200</v>
      </c>
      <c r="J260" s="153">
        <v>33357495800</v>
      </c>
      <c r="K260" s="111">
        <f>J260/I260</f>
        <v>3400.9803837605268</v>
      </c>
      <c r="L260" s="111">
        <v>2664</v>
      </c>
      <c r="M260" s="111">
        <v>2716</v>
      </c>
      <c r="N260" s="154">
        <f>(M260-K260)/K260</f>
        <v>-0.20140674348822071</v>
      </c>
      <c r="O260" s="154">
        <f>(M260-L260)/L260</f>
        <v>1.951951951951952E-2</v>
      </c>
    </row>
    <row r="261" spans="2:15" s="2" customFormat="1" ht="21.95" customHeight="1" x14ac:dyDescent="0.15">
      <c r="B261" s="10">
        <v>250</v>
      </c>
      <c r="D261" s="10">
        <v>250</v>
      </c>
      <c r="E261" s="116"/>
      <c r="F261" s="152">
        <v>2282</v>
      </c>
      <c r="G261" s="76" t="s">
        <v>13470</v>
      </c>
      <c r="H261" s="76" t="s">
        <v>302</v>
      </c>
      <c r="I261" s="153">
        <v>7433300</v>
      </c>
      <c r="J261" s="153">
        <v>33196715000</v>
      </c>
      <c r="K261" s="111">
        <f>J261/I261</f>
        <v>4465.9458114161944</v>
      </c>
      <c r="L261" s="111">
        <v>4135</v>
      </c>
      <c r="M261" s="111">
        <v>4540</v>
      </c>
      <c r="N261" s="154">
        <f>(M261-K261)/K261</f>
        <v>1.6581972041510806E-2</v>
      </c>
      <c r="O261" s="154">
        <f>(M261-L261)/L261</f>
        <v>9.7944377267230959E-2</v>
      </c>
    </row>
    <row r="262" spans="2:15" s="2" customFormat="1" ht="21.95" customHeight="1" x14ac:dyDescent="0.15">
      <c r="B262" s="10">
        <v>251</v>
      </c>
      <c r="D262" s="10">
        <v>251</v>
      </c>
      <c r="E262" s="116"/>
      <c r="F262" s="152">
        <v>9006</v>
      </c>
      <c r="G262" s="76" t="s">
        <v>15304</v>
      </c>
      <c r="H262" s="76" t="s">
        <v>15307</v>
      </c>
      <c r="I262" s="153">
        <v>17681000</v>
      </c>
      <c r="J262" s="153">
        <v>32833535100</v>
      </c>
      <c r="K262" s="111">
        <f>J262/I262</f>
        <v>1856.9953679090549</v>
      </c>
      <c r="L262" s="111">
        <v>1797</v>
      </c>
      <c r="M262" s="111">
        <v>1829</v>
      </c>
      <c r="N262" s="154">
        <f>(M262-K262)/K262</f>
        <v>-1.5075626139324868E-2</v>
      </c>
      <c r="O262" s="154">
        <f>(M262-L262)/L262</f>
        <v>1.7807456872565387E-2</v>
      </c>
    </row>
    <row r="263" spans="2:15" s="2" customFormat="1" ht="21.95" customHeight="1" x14ac:dyDescent="0.15">
      <c r="B263" s="10">
        <v>252</v>
      </c>
      <c r="D263" s="10">
        <v>252</v>
      </c>
      <c r="E263" s="116"/>
      <c r="F263" s="152">
        <v>6753</v>
      </c>
      <c r="G263" s="76" t="s">
        <v>13687</v>
      </c>
      <c r="H263" s="76" t="s">
        <v>1996</v>
      </c>
      <c r="I263" s="153">
        <v>10306000</v>
      </c>
      <c r="J263" s="153">
        <v>32773080000</v>
      </c>
      <c r="K263" s="111">
        <f>J263/I263</f>
        <v>3180</v>
      </c>
      <c r="L263" s="111">
        <v>1102</v>
      </c>
      <c r="M263" s="111">
        <v>1181</v>
      </c>
      <c r="N263" s="154">
        <f>(M263-K263)/K263</f>
        <v>-0.62861635220125789</v>
      </c>
      <c r="O263" s="154">
        <f>(M263-L263)/L263</f>
        <v>7.1687840290381125E-2</v>
      </c>
    </row>
    <row r="264" spans="2:15" s="2" customFormat="1" ht="21.95" customHeight="1" x14ac:dyDescent="0.15">
      <c r="B264" s="10">
        <v>253</v>
      </c>
      <c r="D264" s="10">
        <v>253</v>
      </c>
      <c r="E264" s="116"/>
      <c r="F264" s="152">
        <v>4202</v>
      </c>
      <c r="G264" s="76" t="s">
        <v>13795</v>
      </c>
      <c r="H264" s="76" t="s">
        <v>941</v>
      </c>
      <c r="I264" s="153">
        <v>27725600</v>
      </c>
      <c r="J264" s="153">
        <v>32660571200</v>
      </c>
      <c r="K264" s="111">
        <f>J264/I264</f>
        <v>1177.9933058256629</v>
      </c>
      <c r="L264" s="111">
        <v>1131</v>
      </c>
      <c r="M264" s="111">
        <v>1127</v>
      </c>
      <c r="N264" s="154">
        <f>(M264-K264)/K264</f>
        <v>-4.3288281498273351E-2</v>
      </c>
      <c r="O264" s="154">
        <f>(M264-L264)/L264</f>
        <v>-3.5366931918656055E-3</v>
      </c>
    </row>
    <row r="265" spans="2:15" s="2" customFormat="1" ht="21.95" customHeight="1" x14ac:dyDescent="0.15">
      <c r="B265" s="10">
        <v>254</v>
      </c>
      <c r="D265" s="10">
        <v>254</v>
      </c>
      <c r="E265" s="116"/>
      <c r="F265" s="152">
        <v>3231</v>
      </c>
      <c r="G265" s="76" t="s">
        <v>13533</v>
      </c>
      <c r="H265" s="76" t="s">
        <v>13735</v>
      </c>
      <c r="I265" s="153">
        <v>12817100</v>
      </c>
      <c r="J265" s="153">
        <v>32644964700</v>
      </c>
      <c r="K265" s="111">
        <f>J265/I265</f>
        <v>2546.9852540746347</v>
      </c>
      <c r="L265" s="111">
        <v>2015</v>
      </c>
      <c r="M265" s="111">
        <v>2100</v>
      </c>
      <c r="N265" s="154">
        <f>(M265-K265)/K265</f>
        <v>-0.17549581543888146</v>
      </c>
      <c r="O265" s="154">
        <f>(M265-L265)/L265</f>
        <v>4.2183622828784122E-2</v>
      </c>
    </row>
    <row r="266" spans="2:15" s="2" customFormat="1" ht="21.95" customHeight="1" x14ac:dyDescent="0.15">
      <c r="B266" s="10">
        <v>255</v>
      </c>
      <c r="D266" s="10">
        <v>255</v>
      </c>
      <c r="E266" s="116"/>
      <c r="F266" s="152">
        <v>3099</v>
      </c>
      <c r="G266" s="76" t="s">
        <v>13590</v>
      </c>
      <c r="H266" s="76" t="s">
        <v>13683</v>
      </c>
      <c r="I266" s="153">
        <v>27626300</v>
      </c>
      <c r="J266" s="153">
        <v>32598942800</v>
      </c>
      <c r="K266" s="111">
        <f>J266/I266</f>
        <v>1179.9966987978846</v>
      </c>
      <c r="L266" s="111">
        <v>1215</v>
      </c>
      <c r="M266" s="111">
        <v>1143</v>
      </c>
      <c r="N266" s="154">
        <f>(M266-K266)/K266</f>
        <v>-3.1353222289159634E-2</v>
      </c>
      <c r="O266" s="154">
        <f>(M266-L266)/L266</f>
        <v>-5.9259259259259262E-2</v>
      </c>
    </row>
    <row r="267" spans="2:15" s="2" customFormat="1" ht="21.95" customHeight="1" x14ac:dyDescent="0.15">
      <c r="B267" s="10">
        <v>256</v>
      </c>
      <c r="D267" s="10">
        <v>256</v>
      </c>
      <c r="E267" s="116"/>
      <c r="F267" s="152">
        <v>9065</v>
      </c>
      <c r="G267" s="76" t="s">
        <v>13544</v>
      </c>
      <c r="H267" s="76" t="s">
        <v>15336</v>
      </c>
      <c r="I267" s="153">
        <v>6142400</v>
      </c>
      <c r="J267" s="153">
        <v>32585390000</v>
      </c>
      <c r="K267" s="111">
        <f>J267/I267</f>
        <v>5304.993162281844</v>
      </c>
      <c r="L267" s="111">
        <v>4975</v>
      </c>
      <c r="M267" s="111">
        <v>5260</v>
      </c>
      <c r="N267" s="154">
        <f>(M267-K267)/K267</f>
        <v>-8.4812856313826058E-3</v>
      </c>
      <c r="O267" s="154">
        <f>(M267-L267)/L267</f>
        <v>5.7286432160804021E-2</v>
      </c>
    </row>
    <row r="268" spans="2:15" s="2" customFormat="1" ht="21.95" customHeight="1" x14ac:dyDescent="0.15">
      <c r="B268" s="10">
        <v>257</v>
      </c>
      <c r="D268" s="10">
        <v>257</v>
      </c>
      <c r="E268" s="116"/>
      <c r="F268" s="152">
        <v>7459</v>
      </c>
      <c r="G268" s="76" t="s">
        <v>13363</v>
      </c>
      <c r="H268" s="76" t="s">
        <v>14829</v>
      </c>
      <c r="I268" s="153">
        <v>14812500</v>
      </c>
      <c r="J268" s="153">
        <v>32528118800</v>
      </c>
      <c r="K268" s="111">
        <f>J268/I268</f>
        <v>2195.9911426160338</v>
      </c>
      <c r="L268" s="111">
        <v>2355</v>
      </c>
      <c r="M268" s="111">
        <v>2424</v>
      </c>
      <c r="N268" s="154">
        <f>(M268-K268)/K268</f>
        <v>0.10382958881716821</v>
      </c>
      <c r="O268" s="154">
        <f>(M268-L268)/L268</f>
        <v>2.9299363057324841E-2</v>
      </c>
    </row>
    <row r="269" spans="2:15" s="2" customFormat="1" ht="21.95" customHeight="1" x14ac:dyDescent="0.15">
      <c r="B269" s="10">
        <v>258</v>
      </c>
      <c r="D269" s="10">
        <v>258</v>
      </c>
      <c r="E269" s="116"/>
      <c r="F269" s="152">
        <v>5110</v>
      </c>
      <c r="G269" s="76" t="s">
        <v>14237</v>
      </c>
      <c r="H269" s="76" t="s">
        <v>14242</v>
      </c>
      <c r="I269" s="153">
        <v>16549700</v>
      </c>
      <c r="J269" s="153">
        <v>32305014400</v>
      </c>
      <c r="K269" s="111">
        <f>J269/I269</f>
        <v>1952</v>
      </c>
      <c r="L269" s="111">
        <v>1300</v>
      </c>
      <c r="M269" s="111">
        <v>1476</v>
      </c>
      <c r="N269" s="154">
        <f>(M269-K269)/K269</f>
        <v>-0.24385245901639344</v>
      </c>
      <c r="O269" s="154">
        <f>(M269-L269)/L269</f>
        <v>0.13538461538461538</v>
      </c>
    </row>
    <row r="270" spans="2:15" s="2" customFormat="1" ht="21.95" customHeight="1" x14ac:dyDescent="0.15">
      <c r="B270" s="10">
        <v>259</v>
      </c>
      <c r="D270" s="10">
        <v>259</v>
      </c>
      <c r="E270" s="116"/>
      <c r="F270" s="152">
        <v>2768</v>
      </c>
      <c r="G270" s="76" t="s">
        <v>13363</v>
      </c>
      <c r="H270" s="76" t="s">
        <v>13621</v>
      </c>
      <c r="I270" s="153">
        <v>91322400</v>
      </c>
      <c r="J270" s="153">
        <v>31683832200</v>
      </c>
      <c r="K270" s="111">
        <f>J270/I270</f>
        <v>346.94480434154161</v>
      </c>
      <c r="L270" s="111">
        <v>382</v>
      </c>
      <c r="M270" s="111">
        <v>413</v>
      </c>
      <c r="N270" s="154">
        <f>(M270-K270)/K270</f>
        <v>0.19039107901852859</v>
      </c>
      <c r="O270" s="154">
        <f>(M270-L270)/L270</f>
        <v>8.1151832460732987E-2</v>
      </c>
    </row>
    <row r="271" spans="2:15" s="2" customFormat="1" ht="21.95" customHeight="1" x14ac:dyDescent="0.15">
      <c r="B271" s="10">
        <v>260</v>
      </c>
      <c r="D271" s="10">
        <v>260</v>
      </c>
      <c r="E271" s="116"/>
      <c r="F271" s="152">
        <v>5711</v>
      </c>
      <c r="G271" s="76" t="s">
        <v>13801</v>
      </c>
      <c r="H271" s="76" t="s">
        <v>14320</v>
      </c>
      <c r="I271" s="153">
        <v>9615300</v>
      </c>
      <c r="J271" s="153">
        <v>31249455000</v>
      </c>
      <c r="K271" s="111">
        <f>J271/I271</f>
        <v>3249.9719197528939</v>
      </c>
      <c r="L271" s="111">
        <v>2895</v>
      </c>
      <c r="M271" s="111">
        <v>3075</v>
      </c>
      <c r="N271" s="154">
        <f>(M271-K271)/K271</f>
        <v>-5.3837978934352632E-2</v>
      </c>
      <c r="O271" s="154">
        <f>(M271-L271)/L271</f>
        <v>6.2176165803108807E-2</v>
      </c>
    </row>
    <row r="272" spans="2:15" s="2" customFormat="1" ht="21.95" customHeight="1" x14ac:dyDescent="0.15">
      <c r="B272" s="10">
        <v>261</v>
      </c>
      <c r="D272" s="10">
        <v>261</v>
      </c>
      <c r="E272" s="116"/>
      <c r="F272" s="152">
        <v>6113</v>
      </c>
      <c r="G272" s="76" t="s">
        <v>13433</v>
      </c>
      <c r="H272" s="76" t="s">
        <v>14411</v>
      </c>
      <c r="I272" s="153">
        <v>23743100</v>
      </c>
      <c r="J272" s="153">
        <v>31198156200</v>
      </c>
      <c r="K272" s="111">
        <f>J272/I272</f>
        <v>1313.9883250291664</v>
      </c>
      <c r="L272" s="111">
        <v>988</v>
      </c>
      <c r="M272" s="111">
        <v>1079</v>
      </c>
      <c r="N272" s="154">
        <f>(M272-K272)/K272</f>
        <v>-0.17883593069516077</v>
      </c>
      <c r="O272" s="154">
        <f>(M272-L272)/L272</f>
        <v>9.2105263157894732E-2</v>
      </c>
    </row>
    <row r="273" spans="2:15" s="2" customFormat="1" ht="21.95" customHeight="1" x14ac:dyDescent="0.15">
      <c r="B273" s="10">
        <v>262</v>
      </c>
      <c r="D273" s="10">
        <v>262</v>
      </c>
      <c r="E273" s="116"/>
      <c r="F273" s="152">
        <v>8303</v>
      </c>
      <c r="G273" s="76" t="s">
        <v>14750</v>
      </c>
      <c r="H273" s="76" t="s">
        <v>15092</v>
      </c>
      <c r="I273" s="153">
        <v>18862200</v>
      </c>
      <c r="J273" s="153">
        <v>31047107200</v>
      </c>
      <c r="K273" s="111">
        <f>J273/I273</f>
        <v>1645.9960768097042</v>
      </c>
      <c r="L273" s="111">
        <v>1309</v>
      </c>
      <c r="M273" s="111">
        <v>1424</v>
      </c>
      <c r="N273" s="154">
        <f>(M273-K273)/K273</f>
        <v>-0.13487035597313238</v>
      </c>
      <c r="O273" s="154">
        <f>(M273-L273)/L273</f>
        <v>8.7853323147440793E-2</v>
      </c>
    </row>
    <row r="274" spans="2:15" s="2" customFormat="1" ht="21.95" customHeight="1" x14ac:dyDescent="0.15">
      <c r="B274" s="10">
        <v>263</v>
      </c>
      <c r="D274" s="10">
        <v>263</v>
      </c>
      <c r="E274" s="116"/>
      <c r="F274" s="152">
        <v>4967</v>
      </c>
      <c r="G274" s="76" t="s">
        <v>13495</v>
      </c>
      <c r="H274" s="76" t="s">
        <v>1303</v>
      </c>
      <c r="I274" s="153">
        <v>4035800</v>
      </c>
      <c r="J274" s="153">
        <v>30994944000</v>
      </c>
      <c r="K274" s="111">
        <f>J274/I274</f>
        <v>7680</v>
      </c>
      <c r="L274" s="111">
        <v>7470</v>
      </c>
      <c r="M274" s="111">
        <v>6920</v>
      </c>
      <c r="N274" s="154">
        <f>(M274-K274)/K274</f>
        <v>-9.8958333333333329E-2</v>
      </c>
      <c r="O274" s="154">
        <f>(M274-L274)/L274</f>
        <v>-7.3627844712182061E-2</v>
      </c>
    </row>
    <row r="275" spans="2:15" s="2" customFormat="1" ht="21.95" customHeight="1" x14ac:dyDescent="0.15">
      <c r="B275" s="10">
        <v>264</v>
      </c>
      <c r="D275" s="10">
        <v>264</v>
      </c>
      <c r="E275" s="116"/>
      <c r="F275" s="152">
        <v>4927</v>
      </c>
      <c r="G275" s="76" t="s">
        <v>13795</v>
      </c>
      <c r="H275" s="76" t="s">
        <v>14207</v>
      </c>
      <c r="I275" s="153">
        <v>7103200</v>
      </c>
      <c r="J275" s="153">
        <v>30969952000</v>
      </c>
      <c r="K275" s="111">
        <f>J275/I275</f>
        <v>4360</v>
      </c>
      <c r="L275" s="111">
        <v>2969</v>
      </c>
      <c r="M275" s="111">
        <v>3145</v>
      </c>
      <c r="N275" s="154">
        <f>(M275-K275)/K275</f>
        <v>-0.27866972477064222</v>
      </c>
      <c r="O275" s="154">
        <f>(M275-L275)/L275</f>
        <v>5.9279218592118557E-2</v>
      </c>
    </row>
    <row r="276" spans="2:15" s="2" customFormat="1" ht="21.95" customHeight="1" x14ac:dyDescent="0.15">
      <c r="B276" s="10">
        <v>265</v>
      </c>
      <c r="D276" s="10">
        <v>265</v>
      </c>
      <c r="E276" s="116"/>
      <c r="F276" s="152">
        <v>7936</v>
      </c>
      <c r="G276" s="76" t="s">
        <v>13956</v>
      </c>
      <c r="H276" s="76" t="s">
        <v>14943</v>
      </c>
      <c r="I276" s="153">
        <v>15709300</v>
      </c>
      <c r="J276" s="153">
        <v>30931611700</v>
      </c>
      <c r="K276" s="111">
        <f>J276/I276</f>
        <v>1969</v>
      </c>
      <c r="L276" s="111">
        <v>1405</v>
      </c>
      <c r="M276" s="111">
        <v>1526</v>
      </c>
      <c r="N276" s="154">
        <f>(M276-K276)/K276</f>
        <v>-0.2249873031995937</v>
      </c>
      <c r="O276" s="154">
        <f>(M276-L276)/L276</f>
        <v>8.6120996441281142E-2</v>
      </c>
    </row>
    <row r="277" spans="2:15" s="2" customFormat="1" ht="21.95" customHeight="1" x14ac:dyDescent="0.15">
      <c r="B277" s="10">
        <v>266</v>
      </c>
      <c r="D277" s="10">
        <v>266</v>
      </c>
      <c r="E277" s="116"/>
      <c r="F277" s="152">
        <v>9435</v>
      </c>
      <c r="G277" s="76" t="s">
        <v>13893</v>
      </c>
      <c r="H277" s="76" t="s">
        <v>3397</v>
      </c>
      <c r="I277" s="153">
        <v>1809700</v>
      </c>
      <c r="J277" s="153">
        <v>30918649500</v>
      </c>
      <c r="K277" s="111">
        <f>J277/I277</f>
        <v>17084.95855666685</v>
      </c>
      <c r="L277" s="111">
        <v>17170</v>
      </c>
      <c r="M277" s="111">
        <v>17180</v>
      </c>
      <c r="N277" s="154">
        <f>(M277-K277)/K277</f>
        <v>5.5628723369693491E-3</v>
      </c>
      <c r="O277" s="154">
        <f>(M277-L277)/L277</f>
        <v>5.8241118229470008E-4</v>
      </c>
    </row>
    <row r="278" spans="2:15" s="2" customFormat="1" ht="21.95" customHeight="1" x14ac:dyDescent="0.15">
      <c r="B278" s="10">
        <v>267</v>
      </c>
      <c r="D278" s="10">
        <v>267</v>
      </c>
      <c r="E278" s="116"/>
      <c r="F278" s="152">
        <v>3401</v>
      </c>
      <c r="G278" s="76" t="s">
        <v>13653</v>
      </c>
      <c r="H278" s="76" t="s">
        <v>13792</v>
      </c>
      <c r="I278" s="153">
        <v>15164400</v>
      </c>
      <c r="J278" s="153">
        <v>30800186400</v>
      </c>
      <c r="K278" s="111">
        <f>J278/I278</f>
        <v>2031.0850676584632</v>
      </c>
      <c r="L278" s="111">
        <v>1757</v>
      </c>
      <c r="M278" s="111">
        <v>1863</v>
      </c>
      <c r="N278" s="154">
        <f>(M278-K278)/K278</f>
        <v>-8.2756291371015853E-2</v>
      </c>
      <c r="O278" s="154">
        <f>(M278-L278)/L278</f>
        <v>6.033010813887308E-2</v>
      </c>
    </row>
    <row r="279" spans="2:15" s="2" customFormat="1" ht="21.95" customHeight="1" x14ac:dyDescent="0.15">
      <c r="B279" s="10">
        <v>268</v>
      </c>
      <c r="D279" s="10">
        <v>268</v>
      </c>
      <c r="E279" s="116"/>
      <c r="F279" s="152">
        <v>3626</v>
      </c>
      <c r="G279" s="76" t="s">
        <v>13463</v>
      </c>
      <c r="H279" s="76" t="s">
        <v>4249</v>
      </c>
      <c r="I279" s="153">
        <v>7196500</v>
      </c>
      <c r="J279" s="153">
        <v>30484303800</v>
      </c>
      <c r="K279" s="111">
        <f>J279/I279</f>
        <v>4235.9902452581118</v>
      </c>
      <c r="L279" s="111">
        <v>4325</v>
      </c>
      <c r="M279" s="111">
        <v>4835</v>
      </c>
      <c r="N279" s="154">
        <f>(M279-K279)/K279</f>
        <v>0.14140961618418191</v>
      </c>
      <c r="O279" s="154">
        <f>(M279-L279)/L279</f>
        <v>0.11791907514450867</v>
      </c>
    </row>
    <row r="280" spans="2:15" s="2" customFormat="1" ht="21.95" customHeight="1" x14ac:dyDescent="0.15">
      <c r="B280" s="10">
        <v>269</v>
      </c>
      <c r="D280" s="10">
        <v>269</v>
      </c>
      <c r="E280" s="116"/>
      <c r="F280" s="152">
        <v>9101</v>
      </c>
      <c r="G280" s="76" t="s">
        <v>15352</v>
      </c>
      <c r="H280" s="76" t="s">
        <v>15351</v>
      </c>
      <c r="I280" s="153">
        <v>13988000</v>
      </c>
      <c r="J280" s="153">
        <v>30325852000</v>
      </c>
      <c r="K280" s="111">
        <f>J280/I280</f>
        <v>2167.9905633400058</v>
      </c>
      <c r="L280" s="111">
        <v>1691</v>
      </c>
      <c r="M280" s="111">
        <v>1800</v>
      </c>
      <c r="N280" s="154">
        <f>(M280-K280)/K280</f>
        <v>-0.16973808353348163</v>
      </c>
      <c r="O280" s="154">
        <f>(M280-L280)/L280</f>
        <v>6.4458900059136612E-2</v>
      </c>
    </row>
    <row r="281" spans="2:15" s="2" customFormat="1" ht="21.95" customHeight="1" x14ac:dyDescent="0.15">
      <c r="B281" s="10">
        <v>270</v>
      </c>
      <c r="D281" s="10">
        <v>270</v>
      </c>
      <c r="E281" s="116"/>
      <c r="F281" s="152">
        <v>2331</v>
      </c>
      <c r="G281" s="76" t="s">
        <v>13463</v>
      </c>
      <c r="H281" s="76" t="s">
        <v>13530</v>
      </c>
      <c r="I281" s="153">
        <v>5731400</v>
      </c>
      <c r="J281" s="153">
        <v>30319010000</v>
      </c>
      <c r="K281" s="111">
        <f>J281/I281</f>
        <v>5289.9832501657538</v>
      </c>
      <c r="L281" s="111">
        <v>5140</v>
      </c>
      <c r="M281" s="111">
        <v>4975</v>
      </c>
      <c r="N281" s="154">
        <f>(M281-K281)/K281</f>
        <v>-5.9543336012620511E-2</v>
      </c>
      <c r="O281" s="154">
        <f>(M281-L281)/L281</f>
        <v>-3.2101167315175094E-2</v>
      </c>
    </row>
    <row r="282" spans="2:15" s="2" customFormat="1" ht="21.95" customHeight="1" x14ac:dyDescent="0.15">
      <c r="B282" s="10">
        <v>271</v>
      </c>
      <c r="D282" s="10">
        <v>271</v>
      </c>
      <c r="E282" s="116"/>
      <c r="F282" s="152">
        <v>3088</v>
      </c>
      <c r="G282" s="76" t="s">
        <v>13590</v>
      </c>
      <c r="H282" s="76" t="s">
        <v>13676</v>
      </c>
      <c r="I282" s="153">
        <v>6682600</v>
      </c>
      <c r="J282" s="153">
        <v>30272076000</v>
      </c>
      <c r="K282" s="111">
        <f>J282/I282</f>
        <v>4529.9847364798134</v>
      </c>
      <c r="L282" s="111">
        <v>3365</v>
      </c>
      <c r="M282" s="111">
        <v>3290</v>
      </c>
      <c r="N282" s="154">
        <f>(M282-K282)/K282</f>
        <v>-0.27372823720447848</v>
      </c>
      <c r="O282" s="154">
        <f>(M282-L282)/L282</f>
        <v>-2.2288261515601784E-2</v>
      </c>
    </row>
    <row r="283" spans="2:15" s="2" customFormat="1" ht="21.95" customHeight="1" x14ac:dyDescent="0.15">
      <c r="B283" s="10">
        <v>272</v>
      </c>
      <c r="D283" s="10">
        <v>272</v>
      </c>
      <c r="E283" s="116"/>
      <c r="F283" s="152">
        <v>8233</v>
      </c>
      <c r="G283" s="76" t="s">
        <v>13590</v>
      </c>
      <c r="H283" s="76" t="s">
        <v>2842</v>
      </c>
      <c r="I283" s="153">
        <v>29239000</v>
      </c>
      <c r="J283" s="153">
        <v>30013627000</v>
      </c>
      <c r="K283" s="111">
        <f>J283/I283</f>
        <v>1026.4929375149629</v>
      </c>
      <c r="L283" s="111">
        <v>1404</v>
      </c>
      <c r="M283" s="111">
        <v>1465</v>
      </c>
      <c r="N283" s="154">
        <f>(M283-K283)/K283</f>
        <v>0.42718955626389299</v>
      </c>
      <c r="O283" s="154">
        <f>(M283-L283)/L283</f>
        <v>4.344729344729345E-2</v>
      </c>
    </row>
    <row r="284" spans="2:15" s="2" customFormat="1" ht="21.95" customHeight="1" x14ac:dyDescent="0.15">
      <c r="B284" s="10">
        <v>273</v>
      </c>
      <c r="D284" s="10">
        <v>273</v>
      </c>
      <c r="E284" s="116"/>
      <c r="F284" s="152">
        <v>4587</v>
      </c>
      <c r="G284" s="76" t="s">
        <v>13495</v>
      </c>
      <c r="H284" s="76" t="s">
        <v>14117</v>
      </c>
      <c r="I284" s="153">
        <v>5450200</v>
      </c>
      <c r="J284" s="153">
        <v>29812594000</v>
      </c>
      <c r="K284" s="111">
        <f>J284/I284</f>
        <v>5470</v>
      </c>
      <c r="L284" s="111">
        <v>4340</v>
      </c>
      <c r="M284" s="111">
        <v>4505</v>
      </c>
      <c r="N284" s="154">
        <f>(M284-K284)/K284</f>
        <v>-0.17641681901279707</v>
      </c>
      <c r="O284" s="154">
        <f>(M284-L284)/L284</f>
        <v>3.8018433179723504E-2</v>
      </c>
    </row>
    <row r="285" spans="2:15" s="2" customFormat="1" ht="21.95" customHeight="1" x14ac:dyDescent="0.15">
      <c r="B285" s="10">
        <v>274</v>
      </c>
      <c r="D285" s="10">
        <v>274</v>
      </c>
      <c r="E285" s="116"/>
      <c r="F285" s="152">
        <v>9989</v>
      </c>
      <c r="G285" s="76" t="s">
        <v>13590</v>
      </c>
      <c r="H285" s="76" t="s">
        <v>15535</v>
      </c>
      <c r="I285" s="153">
        <v>6025400</v>
      </c>
      <c r="J285" s="153">
        <v>29777435000</v>
      </c>
      <c r="K285" s="111">
        <f>J285/I285</f>
        <v>4941.9847644969632</v>
      </c>
      <c r="L285" s="111">
        <v>3275</v>
      </c>
      <c r="M285" s="111">
        <v>3470</v>
      </c>
      <c r="N285" s="154">
        <f>(M285-K285)/K285</f>
        <v>-0.29785295476255769</v>
      </c>
      <c r="O285" s="154">
        <f>(M285-L285)/L285</f>
        <v>5.9541984732824425E-2</v>
      </c>
    </row>
    <row r="286" spans="2:15" s="2" customFormat="1" ht="21.95" customHeight="1" x14ac:dyDescent="0.15">
      <c r="B286" s="10">
        <v>275</v>
      </c>
      <c r="D286" s="10">
        <v>275</v>
      </c>
      <c r="E286" s="116"/>
      <c r="F286" s="152">
        <v>2433</v>
      </c>
      <c r="G286" s="76" t="s">
        <v>13463</v>
      </c>
      <c r="H286" s="76" t="s">
        <v>13557</v>
      </c>
      <c r="I286" s="153">
        <v>19999800</v>
      </c>
      <c r="J286" s="153">
        <v>29519483800</v>
      </c>
      <c r="K286" s="111">
        <f>J286/I286</f>
        <v>1475.9889498894988</v>
      </c>
      <c r="L286" s="111">
        <v>1575</v>
      </c>
      <c r="M286" s="111">
        <v>1667</v>
      </c>
      <c r="N286" s="154">
        <f>(M286-K286)/K286</f>
        <v>0.12941224941067572</v>
      </c>
      <c r="O286" s="154">
        <f>(M286-L286)/L286</f>
        <v>5.8412698412698416E-2</v>
      </c>
    </row>
    <row r="287" spans="2:15" s="2" customFormat="1" ht="21.95" customHeight="1" x14ac:dyDescent="0.15">
      <c r="B287" s="10">
        <v>276</v>
      </c>
      <c r="D287" s="10">
        <v>276</v>
      </c>
      <c r="E287" s="116"/>
      <c r="F287" s="152">
        <v>4516</v>
      </c>
      <c r="G287" s="76" t="s">
        <v>13495</v>
      </c>
      <c r="H287" s="76" t="s">
        <v>1057</v>
      </c>
      <c r="I287" s="153">
        <v>4128000</v>
      </c>
      <c r="J287" s="153">
        <v>29498833600</v>
      </c>
      <c r="K287" s="111">
        <f>J287/I287</f>
        <v>7146.035271317829</v>
      </c>
      <c r="L287" s="111">
        <v>6990</v>
      </c>
      <c r="M287" s="111">
        <v>6730</v>
      </c>
      <c r="N287" s="154">
        <f>(M287-K287)/K287</f>
        <v>-5.8219034124793269E-2</v>
      </c>
      <c r="O287" s="154">
        <f>(M287-L287)/L287</f>
        <v>-3.7195994277539342E-2</v>
      </c>
    </row>
    <row r="288" spans="2:15" s="2" customFormat="1" ht="21.95" customHeight="1" x14ac:dyDescent="0.15">
      <c r="B288" s="10">
        <v>277</v>
      </c>
      <c r="D288" s="10">
        <v>277</v>
      </c>
      <c r="E288" s="116"/>
      <c r="F288" s="152">
        <v>4540</v>
      </c>
      <c r="G288" s="76" t="s">
        <v>13495</v>
      </c>
      <c r="H288" s="76" t="s">
        <v>1085</v>
      </c>
      <c r="I288" s="153">
        <v>7914100</v>
      </c>
      <c r="J288" s="153">
        <v>29179574700</v>
      </c>
      <c r="K288" s="111">
        <f>J288/I288</f>
        <v>3687.0363907456313</v>
      </c>
      <c r="L288" s="111">
        <v>3055</v>
      </c>
      <c r="M288" s="111">
        <v>3110</v>
      </c>
      <c r="N288" s="154">
        <f>(M288-K288)/K288</f>
        <v>-0.15650412135719033</v>
      </c>
      <c r="O288" s="154">
        <f>(M288-L288)/L288</f>
        <v>1.8003273322422259E-2</v>
      </c>
    </row>
    <row r="289" spans="2:15" s="2" customFormat="1" ht="21.95" customHeight="1" x14ac:dyDescent="0.15">
      <c r="B289" s="10">
        <v>278</v>
      </c>
      <c r="D289" s="10">
        <v>278</v>
      </c>
      <c r="E289" s="116"/>
      <c r="F289" s="152">
        <v>6856</v>
      </c>
      <c r="G289" s="76" t="s">
        <v>13687</v>
      </c>
      <c r="H289" s="76" t="s">
        <v>14669</v>
      </c>
      <c r="I289" s="153">
        <v>3536100</v>
      </c>
      <c r="J289" s="153">
        <v>29137464000</v>
      </c>
      <c r="K289" s="111">
        <f>J289/I289</f>
        <v>8240</v>
      </c>
      <c r="L289" s="111">
        <v>4490</v>
      </c>
      <c r="M289" s="111">
        <v>5220</v>
      </c>
      <c r="N289" s="154">
        <f>(M289-K289)/K289</f>
        <v>-0.36650485436893204</v>
      </c>
      <c r="O289" s="154">
        <f>(M289-L289)/L289</f>
        <v>0.16258351893095768</v>
      </c>
    </row>
    <row r="290" spans="2:15" s="2" customFormat="1" ht="21.95" customHeight="1" x14ac:dyDescent="0.15">
      <c r="B290" s="10">
        <v>279</v>
      </c>
      <c r="D290" s="10">
        <v>279</v>
      </c>
      <c r="E290" s="116"/>
      <c r="F290" s="152">
        <v>4631</v>
      </c>
      <c r="G290" s="76" t="s">
        <v>13795</v>
      </c>
      <c r="H290" s="76" t="s">
        <v>1149</v>
      </c>
      <c r="I290" s="153">
        <v>8121400</v>
      </c>
      <c r="J290" s="153">
        <v>29093023000</v>
      </c>
      <c r="K290" s="111">
        <f>J290/I290</f>
        <v>3582.2669736744897</v>
      </c>
      <c r="L290" s="111">
        <v>3370</v>
      </c>
      <c r="M290" s="111">
        <v>3440</v>
      </c>
      <c r="N290" s="154">
        <f>(M290-K290)/K290</f>
        <v>-3.9714229765672703E-2</v>
      </c>
      <c r="O290" s="154">
        <f>(M290-L290)/L290</f>
        <v>2.0771513353115726E-2</v>
      </c>
    </row>
    <row r="291" spans="2:15" s="2" customFormat="1" ht="21.95" customHeight="1" x14ac:dyDescent="0.15">
      <c r="B291" s="10">
        <v>280</v>
      </c>
      <c r="D291" s="10">
        <v>280</v>
      </c>
      <c r="E291" s="116"/>
      <c r="F291" s="152">
        <v>8369</v>
      </c>
      <c r="G291" s="76" t="s">
        <v>14750</v>
      </c>
      <c r="H291" s="76" t="s">
        <v>15130</v>
      </c>
      <c r="I291" s="153">
        <v>4870500</v>
      </c>
      <c r="J291" s="153">
        <v>29076792000</v>
      </c>
      <c r="K291" s="111">
        <f>J291/I291</f>
        <v>5969.9809054511861</v>
      </c>
      <c r="L291" s="111">
        <v>4545</v>
      </c>
      <c r="M291" s="111">
        <v>4535</v>
      </c>
      <c r="N291" s="154">
        <f>(M291-K291)/K291</f>
        <v>-0.24036607958677153</v>
      </c>
      <c r="O291" s="154">
        <f>(M291-L291)/L291</f>
        <v>-2.2002200220022001E-3</v>
      </c>
    </row>
    <row r="292" spans="2:15" s="2" customFormat="1" ht="21.95" customHeight="1" x14ac:dyDescent="0.15">
      <c r="B292" s="10">
        <v>281</v>
      </c>
      <c r="D292" s="10">
        <v>281</v>
      </c>
      <c r="E292" s="116"/>
      <c r="F292" s="152">
        <v>4208</v>
      </c>
      <c r="G292" s="76" t="s">
        <v>13795</v>
      </c>
      <c r="H292" s="76" t="s">
        <v>14012</v>
      </c>
      <c r="I292" s="153">
        <v>9166500</v>
      </c>
      <c r="J292" s="153">
        <v>29011720500</v>
      </c>
      <c r="K292" s="111">
        <f>J292/I292</f>
        <v>3164.9725085910654</v>
      </c>
      <c r="L292" s="111">
        <v>2234</v>
      </c>
      <c r="M292" s="111">
        <v>2430</v>
      </c>
      <c r="N292" s="154">
        <f>(M292-K292)/K292</f>
        <v>-0.23222081916858398</v>
      </c>
      <c r="O292" s="154">
        <f>(M292-L292)/L292</f>
        <v>8.7735004476275733E-2</v>
      </c>
    </row>
    <row r="293" spans="2:15" s="2" customFormat="1" ht="21.95" customHeight="1" x14ac:dyDescent="0.15">
      <c r="B293" s="10">
        <v>282</v>
      </c>
      <c r="D293" s="10">
        <v>282</v>
      </c>
      <c r="E293" s="116"/>
      <c r="F293" s="152">
        <v>4676</v>
      </c>
      <c r="G293" s="76" t="s">
        <v>13893</v>
      </c>
      <c r="H293" s="76" t="s">
        <v>14141</v>
      </c>
      <c r="I293" s="153">
        <v>15768600</v>
      </c>
      <c r="J293" s="153">
        <v>28935849000</v>
      </c>
      <c r="K293" s="111">
        <f>J293/I293</f>
        <v>1835.02967923595</v>
      </c>
      <c r="L293" s="111">
        <v>1513</v>
      </c>
      <c r="M293" s="111">
        <v>1607</v>
      </c>
      <c r="N293" s="154">
        <f>(M293-K293)/K293</f>
        <v>-0.12426484531350715</v>
      </c>
      <c r="O293" s="154">
        <f>(M293-L293)/L293</f>
        <v>6.2128222075346989E-2</v>
      </c>
    </row>
    <row r="294" spans="2:15" s="2" customFormat="1" ht="21.95" customHeight="1" x14ac:dyDescent="0.15">
      <c r="B294" s="10">
        <v>283</v>
      </c>
      <c r="D294" s="10">
        <v>283</v>
      </c>
      <c r="E294" s="116"/>
      <c r="F294" s="152">
        <v>4088</v>
      </c>
      <c r="G294" s="76" t="s">
        <v>13795</v>
      </c>
      <c r="H294" s="76" t="s">
        <v>13987</v>
      </c>
      <c r="I294" s="153">
        <v>13506200</v>
      </c>
      <c r="J294" s="153">
        <v>28268355900</v>
      </c>
      <c r="K294" s="111">
        <f>J294/I294</f>
        <v>2092.9910633634922</v>
      </c>
      <c r="L294" s="111">
        <v>1665</v>
      </c>
      <c r="M294" s="111">
        <v>1798</v>
      </c>
      <c r="N294" s="154">
        <f>(M294-K294)/K294</f>
        <v>-0.14094234252937218</v>
      </c>
      <c r="O294" s="154">
        <f>(M294-L294)/L294</f>
        <v>7.9879879879879878E-2</v>
      </c>
    </row>
    <row r="295" spans="2:15" s="2" customFormat="1" ht="21.95" customHeight="1" x14ac:dyDescent="0.15">
      <c r="B295" s="10">
        <v>284</v>
      </c>
      <c r="D295" s="10">
        <v>284</v>
      </c>
      <c r="E295" s="116"/>
      <c r="F295" s="152">
        <v>9987</v>
      </c>
      <c r="G295" s="76" t="s">
        <v>13363</v>
      </c>
      <c r="H295" s="76" t="s">
        <v>3636</v>
      </c>
      <c r="I295" s="153">
        <v>6350300</v>
      </c>
      <c r="J295" s="153">
        <v>28144392700</v>
      </c>
      <c r="K295" s="111">
        <f>J295/I295</f>
        <v>4431.9784419633716</v>
      </c>
      <c r="L295" s="111">
        <v>5590</v>
      </c>
      <c r="M295" s="111">
        <v>5730</v>
      </c>
      <c r="N295" s="154">
        <f>(M295-K295)/K295</f>
        <v>0.29287632488158122</v>
      </c>
      <c r="O295" s="154">
        <f>(M295-L295)/L295</f>
        <v>2.5044722719141325E-2</v>
      </c>
    </row>
    <row r="296" spans="2:15" s="2" customFormat="1" ht="21.95" customHeight="1" x14ac:dyDescent="0.15">
      <c r="B296" s="10">
        <v>285</v>
      </c>
      <c r="D296" s="10">
        <v>285</v>
      </c>
      <c r="E296" s="116"/>
      <c r="F296" s="152">
        <v>6361</v>
      </c>
      <c r="G296" s="76" t="s">
        <v>13433</v>
      </c>
      <c r="H296" s="76" t="s">
        <v>14514</v>
      </c>
      <c r="I296" s="153">
        <v>7270200</v>
      </c>
      <c r="J296" s="153">
        <v>28099323000</v>
      </c>
      <c r="K296" s="111">
        <f>J296/I296</f>
        <v>3865</v>
      </c>
      <c r="L296" s="111">
        <v>2471</v>
      </c>
      <c r="M296" s="111">
        <v>2956</v>
      </c>
      <c r="N296" s="154">
        <f>(M296-K296)/K296</f>
        <v>-0.2351875808538163</v>
      </c>
      <c r="O296" s="154">
        <f>(M296-L296)/L296</f>
        <v>0.19627681100768921</v>
      </c>
    </row>
    <row r="297" spans="2:15" s="2" customFormat="1" ht="21.95" customHeight="1" x14ac:dyDescent="0.15">
      <c r="B297" s="10">
        <v>286</v>
      </c>
      <c r="D297" s="10">
        <v>286</v>
      </c>
      <c r="E297" s="116"/>
      <c r="F297" s="152">
        <v>4118</v>
      </c>
      <c r="G297" s="76" t="s">
        <v>13795</v>
      </c>
      <c r="H297" s="76" t="s">
        <v>925</v>
      </c>
      <c r="I297" s="153">
        <v>26221000</v>
      </c>
      <c r="J297" s="153">
        <v>27899036000</v>
      </c>
      <c r="K297" s="111">
        <f>J297/I297</f>
        <v>1063.9958811639526</v>
      </c>
      <c r="L297" s="111">
        <v>3940</v>
      </c>
      <c r="M297" s="111">
        <v>4225</v>
      </c>
      <c r="N297" s="154">
        <f>(M297-K297)/K297</f>
        <v>2.9708800332742675</v>
      </c>
      <c r="O297" s="154">
        <f>(M297-L297)/L297</f>
        <v>7.2335025380710655E-2</v>
      </c>
    </row>
    <row r="298" spans="2:15" s="2" customFormat="1" ht="21.95" customHeight="1" x14ac:dyDescent="0.15">
      <c r="B298" s="10">
        <v>287</v>
      </c>
      <c r="D298" s="10">
        <v>287</v>
      </c>
      <c r="E298" s="116"/>
      <c r="F298" s="152">
        <v>8334</v>
      </c>
      <c r="G298" s="76" t="s">
        <v>14750</v>
      </c>
      <c r="H298" s="76" t="s">
        <v>15105</v>
      </c>
      <c r="I298" s="153">
        <v>45292200</v>
      </c>
      <c r="J298" s="153">
        <v>27628143000</v>
      </c>
      <c r="K298" s="111">
        <f>J298/I298</f>
        <v>609.9978141931723</v>
      </c>
      <c r="L298" s="111">
        <v>459</v>
      </c>
      <c r="M298" s="111">
        <v>472</v>
      </c>
      <c r="N298" s="154">
        <f>(M298-K298)/K298</f>
        <v>-0.22622673554281222</v>
      </c>
      <c r="O298" s="154">
        <f>(M298-L298)/L298</f>
        <v>2.8322440087145968E-2</v>
      </c>
    </row>
    <row r="299" spans="2:15" s="2" customFormat="1" ht="21.95" customHeight="1" x14ac:dyDescent="0.15">
      <c r="B299" s="10">
        <v>288</v>
      </c>
      <c r="D299" s="10">
        <v>288</v>
      </c>
      <c r="E299" s="116"/>
      <c r="F299" s="152">
        <v>8227</v>
      </c>
      <c r="G299" s="76" t="s">
        <v>13590</v>
      </c>
      <c r="H299" s="76" t="s">
        <v>2838</v>
      </c>
      <c r="I299" s="153">
        <v>2047200</v>
      </c>
      <c r="J299" s="153">
        <v>27497011500</v>
      </c>
      <c r="K299" s="111">
        <f>J299/I299</f>
        <v>13431.521834701056</v>
      </c>
      <c r="L299" s="111">
        <v>8400</v>
      </c>
      <c r="M299" s="111">
        <v>9240</v>
      </c>
      <c r="N299" s="154">
        <f>(M299-K299)/K299</f>
        <v>-0.31206604034042029</v>
      </c>
      <c r="O299" s="154">
        <f>(M299-L299)/L299</f>
        <v>0.1</v>
      </c>
    </row>
    <row r="300" spans="2:15" s="2" customFormat="1" ht="21.95" customHeight="1" x14ac:dyDescent="0.15">
      <c r="B300" s="10">
        <v>289</v>
      </c>
      <c r="D300" s="10">
        <v>289</v>
      </c>
      <c r="E300" s="116"/>
      <c r="F300" s="152">
        <v>8253</v>
      </c>
      <c r="G300" s="76" t="s">
        <v>13693</v>
      </c>
      <c r="H300" s="76" t="s">
        <v>15078</v>
      </c>
      <c r="I300" s="153">
        <v>15382700</v>
      </c>
      <c r="J300" s="153">
        <v>27411754400</v>
      </c>
      <c r="K300" s="111">
        <f>J300/I300</f>
        <v>1781.9858932437089</v>
      </c>
      <c r="L300" s="111">
        <v>1291</v>
      </c>
      <c r="M300" s="111">
        <v>1410</v>
      </c>
      <c r="N300" s="154">
        <f>(M300-K300)/K300</f>
        <v>-0.20874794500566518</v>
      </c>
      <c r="O300" s="154">
        <f>(M300-L300)/L300</f>
        <v>9.2176607281177381E-2</v>
      </c>
    </row>
    <row r="301" spans="2:15" s="2" customFormat="1" ht="21.95" customHeight="1" x14ac:dyDescent="0.15">
      <c r="B301" s="10">
        <v>290</v>
      </c>
      <c r="D301" s="10">
        <v>290</v>
      </c>
      <c r="E301" s="116"/>
      <c r="F301" s="152">
        <v>8876</v>
      </c>
      <c r="G301" s="76" t="s">
        <v>13463</v>
      </c>
      <c r="H301" s="76" t="s">
        <v>15250</v>
      </c>
      <c r="I301" s="153">
        <v>9229700</v>
      </c>
      <c r="J301" s="153">
        <v>27384429600</v>
      </c>
      <c r="K301" s="111">
        <f>J301/I301</f>
        <v>2966.9902163667293</v>
      </c>
      <c r="L301" s="111">
        <v>2573</v>
      </c>
      <c r="M301" s="111">
        <v>2833</v>
      </c>
      <c r="N301" s="154">
        <f>(M301-K301)/K301</f>
        <v>-4.5160316211223975E-2</v>
      </c>
      <c r="O301" s="154">
        <f>(M301-L301)/L301</f>
        <v>0.10104935872522347</v>
      </c>
    </row>
    <row r="302" spans="2:15" s="2" customFormat="1" ht="21.95" customHeight="1" x14ac:dyDescent="0.15">
      <c r="B302" s="10">
        <v>291</v>
      </c>
      <c r="D302" s="10">
        <v>291</v>
      </c>
      <c r="E302" s="116"/>
      <c r="F302" s="152">
        <v>7735</v>
      </c>
      <c r="G302" s="76" t="s">
        <v>13687</v>
      </c>
      <c r="H302" s="76" t="s">
        <v>14893</v>
      </c>
      <c r="I302" s="153">
        <v>2776100</v>
      </c>
      <c r="J302" s="153">
        <v>27372186000</v>
      </c>
      <c r="K302" s="111">
        <f>J302/I302</f>
        <v>9859.9423651885736</v>
      </c>
      <c r="L302" s="111">
        <v>4605</v>
      </c>
      <c r="M302" s="111">
        <v>5170</v>
      </c>
      <c r="N302" s="154">
        <f>(M302-K302)/K302</f>
        <v>-0.4756561642537428</v>
      </c>
      <c r="O302" s="154">
        <f>(M302-L302)/L302</f>
        <v>0.12269272529858849</v>
      </c>
    </row>
    <row r="303" spans="2:15" s="2" customFormat="1" ht="21.95" customHeight="1" x14ac:dyDescent="0.15">
      <c r="B303" s="10">
        <v>292</v>
      </c>
      <c r="D303" s="10">
        <v>292</v>
      </c>
      <c r="E303" s="116"/>
      <c r="F303" s="152">
        <v>3291</v>
      </c>
      <c r="G303" s="76" t="s">
        <v>13533</v>
      </c>
      <c r="H303" s="76" t="s">
        <v>13763</v>
      </c>
      <c r="I303" s="153">
        <v>13528300</v>
      </c>
      <c r="J303" s="153">
        <v>27299275400</v>
      </c>
      <c r="K303" s="111">
        <f>J303/I303</f>
        <v>2017.9383514558369</v>
      </c>
      <c r="L303" s="111">
        <v>1901</v>
      </c>
      <c r="M303" s="111">
        <v>1977</v>
      </c>
      <c r="N303" s="154">
        <f>(M303-K303)/K303</f>
        <v>-2.0287216121494523E-2</v>
      </c>
      <c r="O303" s="154">
        <f>(M303-L303)/L303</f>
        <v>3.9978958442924775E-2</v>
      </c>
    </row>
    <row r="304" spans="2:15" s="2" customFormat="1" ht="21.95" customHeight="1" x14ac:dyDescent="0.15">
      <c r="B304" s="10">
        <v>293</v>
      </c>
      <c r="D304" s="10">
        <v>293</v>
      </c>
      <c r="E304" s="116"/>
      <c r="F304" s="152">
        <v>8593</v>
      </c>
      <c r="G304" s="76" t="s">
        <v>13693</v>
      </c>
      <c r="H304" s="76" t="s">
        <v>15183</v>
      </c>
      <c r="I304" s="153">
        <v>43143900</v>
      </c>
      <c r="J304" s="153">
        <v>27244543350</v>
      </c>
      <c r="K304" s="111">
        <f>J304/I304</f>
        <v>631.48077364355095</v>
      </c>
      <c r="L304" s="111">
        <v>528</v>
      </c>
      <c r="M304" s="111">
        <v>542</v>
      </c>
      <c r="N304" s="154">
        <f>(M304-K304)/K304</f>
        <v>-0.14169991768278245</v>
      </c>
      <c r="O304" s="154">
        <f>(M304-L304)/L304</f>
        <v>2.6515151515151516E-2</v>
      </c>
    </row>
    <row r="305" spans="2:15" s="2" customFormat="1" ht="21.95" customHeight="1" x14ac:dyDescent="0.15">
      <c r="B305" s="10">
        <v>294</v>
      </c>
      <c r="D305" s="10">
        <v>294</v>
      </c>
      <c r="E305" s="116"/>
      <c r="F305" s="152">
        <v>9504</v>
      </c>
      <c r="G305" s="76" t="s">
        <v>15412</v>
      </c>
      <c r="H305" s="76" t="s">
        <v>15417</v>
      </c>
      <c r="I305" s="153">
        <v>20845000</v>
      </c>
      <c r="J305" s="153">
        <v>27244130000</v>
      </c>
      <c r="K305" s="111">
        <f>J305/I305</f>
        <v>1306.9863276565125</v>
      </c>
      <c r="L305" s="111">
        <v>1428</v>
      </c>
      <c r="M305" s="111">
        <v>1501</v>
      </c>
      <c r="N305" s="154">
        <f>(M305-K305)/K305</f>
        <v>0.14844353627735579</v>
      </c>
      <c r="O305" s="154">
        <f>(M305-L305)/L305</f>
        <v>5.1120448179271707E-2</v>
      </c>
    </row>
    <row r="306" spans="2:15" s="2" customFormat="1" ht="21.95" customHeight="1" x14ac:dyDescent="0.15">
      <c r="B306" s="10">
        <v>295</v>
      </c>
      <c r="D306" s="10">
        <v>295</v>
      </c>
      <c r="E306" s="116"/>
      <c r="F306" s="152">
        <v>5406</v>
      </c>
      <c r="G306" s="76" t="s">
        <v>14285</v>
      </c>
      <c r="H306" s="76" t="s">
        <v>14286</v>
      </c>
      <c r="I306" s="153">
        <v>25289800</v>
      </c>
      <c r="J306" s="153">
        <v>26958926800</v>
      </c>
      <c r="K306" s="111">
        <f>J306/I306</f>
        <v>1066</v>
      </c>
      <c r="L306" s="111">
        <v>764</v>
      </c>
      <c r="M306" s="111">
        <v>853</v>
      </c>
      <c r="N306" s="154">
        <f>(M306-K306)/K306</f>
        <v>-0.19981238273921201</v>
      </c>
      <c r="O306" s="154">
        <f>(M306-L306)/L306</f>
        <v>0.11649214659685864</v>
      </c>
    </row>
    <row r="307" spans="2:15" s="2" customFormat="1" ht="21.95" customHeight="1" x14ac:dyDescent="0.15">
      <c r="B307" s="10">
        <v>296</v>
      </c>
      <c r="D307" s="10">
        <v>296</v>
      </c>
      <c r="E307" s="116"/>
      <c r="F307" s="152">
        <v>2593</v>
      </c>
      <c r="G307" s="76" t="s">
        <v>13470</v>
      </c>
      <c r="H307" s="76" t="s">
        <v>393</v>
      </c>
      <c r="I307" s="153">
        <v>6426500</v>
      </c>
      <c r="J307" s="153">
        <v>26862770000</v>
      </c>
      <c r="K307" s="111">
        <f>J307/I307</f>
        <v>4180</v>
      </c>
      <c r="L307" s="111">
        <v>4925</v>
      </c>
      <c r="M307" s="111">
        <v>4750</v>
      </c>
      <c r="N307" s="154">
        <f>(M307-K307)/K307</f>
        <v>0.13636363636363635</v>
      </c>
      <c r="O307" s="154">
        <f>(M307-L307)/L307</f>
        <v>-3.553299492385787E-2</v>
      </c>
    </row>
    <row r="308" spans="2:15" s="2" customFormat="1" ht="21.95" customHeight="1" x14ac:dyDescent="0.15">
      <c r="B308" s="10">
        <v>297</v>
      </c>
      <c r="D308" s="10">
        <v>297</v>
      </c>
      <c r="E308" s="116"/>
      <c r="F308" s="152">
        <v>8729</v>
      </c>
      <c r="G308" s="76" t="s">
        <v>14760</v>
      </c>
      <c r="H308" s="76" t="s">
        <v>15213</v>
      </c>
      <c r="I308" s="153">
        <v>13300600</v>
      </c>
      <c r="J308" s="153">
        <v>26547601600</v>
      </c>
      <c r="K308" s="111">
        <f>J308/I308</f>
        <v>1995.9702269070567</v>
      </c>
      <c r="L308" s="111">
        <v>2055</v>
      </c>
      <c r="M308" s="111">
        <v>2012</v>
      </c>
      <c r="N308" s="154">
        <f>(M308-K308)/K308</f>
        <v>8.0310682378178181E-3</v>
      </c>
      <c r="O308" s="154">
        <f>(M308-L308)/L308</f>
        <v>-2.0924574209245744E-2</v>
      </c>
    </row>
    <row r="309" spans="2:15" s="2" customFormat="1" ht="21.95" customHeight="1" x14ac:dyDescent="0.15">
      <c r="B309" s="10">
        <v>298</v>
      </c>
      <c r="D309" s="10">
        <v>298</v>
      </c>
      <c r="E309" s="116"/>
      <c r="F309" s="152">
        <v>4205</v>
      </c>
      <c r="G309" s="76" t="s">
        <v>13795</v>
      </c>
      <c r="H309" s="76" t="s">
        <v>14010</v>
      </c>
      <c r="I309" s="153">
        <v>16757900</v>
      </c>
      <c r="J309" s="153">
        <v>25924527100</v>
      </c>
      <c r="K309" s="111">
        <f>J309/I309</f>
        <v>1547.0033297728235</v>
      </c>
      <c r="L309" s="111">
        <v>1006</v>
      </c>
      <c r="M309" s="111">
        <v>1096</v>
      </c>
      <c r="N309" s="154">
        <f>(M309-K309)/K309</f>
        <v>-0.29153352232218727</v>
      </c>
      <c r="O309" s="154">
        <f>(M309-L309)/L309</f>
        <v>8.9463220675944338E-2</v>
      </c>
    </row>
    <row r="310" spans="2:15" s="2" customFormat="1" ht="21.95" customHeight="1" x14ac:dyDescent="0.15">
      <c r="B310" s="10">
        <v>299</v>
      </c>
      <c r="D310" s="10">
        <v>299</v>
      </c>
      <c r="E310" s="116"/>
      <c r="F310" s="152">
        <v>9783</v>
      </c>
      <c r="G310" s="76" t="s">
        <v>13463</v>
      </c>
      <c r="H310" s="76" t="s">
        <v>15491</v>
      </c>
      <c r="I310" s="153">
        <v>6641800</v>
      </c>
      <c r="J310" s="153">
        <v>25919491500</v>
      </c>
      <c r="K310" s="111">
        <f>J310/I310</f>
        <v>3902.4799753078983</v>
      </c>
      <c r="L310" s="111">
        <v>2798</v>
      </c>
      <c r="M310" s="111">
        <v>2832</v>
      </c>
      <c r="N310" s="154">
        <f>(M310-K310)/K310</f>
        <v>-0.27430761517833013</v>
      </c>
      <c r="O310" s="154">
        <f>(M310-L310)/L310</f>
        <v>1.2151536812008578E-2</v>
      </c>
    </row>
    <row r="311" spans="2:15" s="2" customFormat="1" ht="21.95" customHeight="1" x14ac:dyDescent="0.15">
      <c r="B311" s="10">
        <v>300</v>
      </c>
      <c r="D311" s="10">
        <v>300</v>
      </c>
      <c r="E311" s="116"/>
      <c r="F311" s="152">
        <v>2229</v>
      </c>
      <c r="G311" s="76" t="s">
        <v>13470</v>
      </c>
      <c r="H311" s="76" t="s">
        <v>288</v>
      </c>
      <c r="I311" s="153">
        <v>7217300</v>
      </c>
      <c r="J311" s="153">
        <v>25709160800</v>
      </c>
      <c r="K311" s="111">
        <f>J311/I311</f>
        <v>3562.1577044046944</v>
      </c>
      <c r="L311" s="111">
        <v>3440</v>
      </c>
      <c r="M311" s="111">
        <v>3480</v>
      </c>
      <c r="N311" s="154">
        <f>(M311-K311)/K311</f>
        <v>-2.3064027823109689E-2</v>
      </c>
      <c r="O311" s="154">
        <f>(M311-L311)/L311</f>
        <v>1.1627906976744186E-2</v>
      </c>
    </row>
    <row r="312" spans="2:15" s="2" customFormat="1" ht="21.95" customHeight="1" x14ac:dyDescent="0.15">
      <c r="B312" s="10">
        <v>301</v>
      </c>
      <c r="D312" s="10">
        <v>301</v>
      </c>
      <c r="E312" s="116"/>
      <c r="F312" s="152">
        <v>5801</v>
      </c>
      <c r="G312" s="76" t="s">
        <v>13801</v>
      </c>
      <c r="H312" s="76" t="s">
        <v>14329</v>
      </c>
      <c r="I312" s="153">
        <v>4445600</v>
      </c>
      <c r="J312" s="153">
        <v>25696632000</v>
      </c>
      <c r="K312" s="111">
        <f>J312/I312</f>
        <v>5780.2393377721792</v>
      </c>
      <c r="L312" s="111">
        <v>2762</v>
      </c>
      <c r="M312" s="111">
        <v>3185</v>
      </c>
      <c r="N312" s="154">
        <f>(M312-K312)/K312</f>
        <v>-0.44898475411096678</v>
      </c>
      <c r="O312" s="154">
        <f>(M312-L312)/L312</f>
        <v>0.15314989138305576</v>
      </c>
    </row>
    <row r="313" spans="2:15" s="2" customFormat="1" ht="21.95" customHeight="1" x14ac:dyDescent="0.15">
      <c r="B313" s="10">
        <v>302</v>
      </c>
      <c r="D313" s="10">
        <v>302</v>
      </c>
      <c r="E313" s="116"/>
      <c r="F313" s="152">
        <v>9533</v>
      </c>
      <c r="G313" s="76" t="s">
        <v>15430</v>
      </c>
      <c r="H313" s="76" t="s">
        <v>15432</v>
      </c>
      <c r="I313" s="153">
        <v>7773500</v>
      </c>
      <c r="J313" s="153">
        <v>25613582500</v>
      </c>
      <c r="K313" s="111">
        <f>J313/I313</f>
        <v>3294.9871357818229</v>
      </c>
      <c r="L313" s="111">
        <v>4635</v>
      </c>
      <c r="M313" s="111">
        <v>4605</v>
      </c>
      <c r="N313" s="154">
        <f>(M313-K313)/K313</f>
        <v>0.39757753527840162</v>
      </c>
      <c r="O313" s="154">
        <f>(M313-L313)/L313</f>
        <v>-6.4724919093851136E-3</v>
      </c>
    </row>
    <row r="314" spans="2:15" s="2" customFormat="1" ht="21.95" customHeight="1" x14ac:dyDescent="0.15">
      <c r="B314" s="10">
        <v>303</v>
      </c>
      <c r="D314" s="10">
        <v>303</v>
      </c>
      <c r="E314" s="116"/>
      <c r="F314" s="152">
        <v>1911</v>
      </c>
      <c r="G314" s="76" t="s">
        <v>13368</v>
      </c>
      <c r="H314" s="76" t="s">
        <v>13434</v>
      </c>
      <c r="I314" s="153">
        <v>14551400</v>
      </c>
      <c r="J314" s="153">
        <v>25115668400</v>
      </c>
      <c r="K314" s="111">
        <f>J314/I314</f>
        <v>1725.9967013483238</v>
      </c>
      <c r="L314" s="111">
        <v>1440</v>
      </c>
      <c r="M314" s="111">
        <v>1473</v>
      </c>
      <c r="N314" s="154">
        <f>(M314-K314)/K314</f>
        <v>-0.1465800607560179</v>
      </c>
      <c r="O314" s="154">
        <f>(M314-L314)/L314</f>
        <v>2.2916666666666665E-2</v>
      </c>
    </row>
    <row r="315" spans="2:15" s="2" customFormat="1" ht="21.95" customHeight="1" x14ac:dyDescent="0.15">
      <c r="B315" s="10">
        <v>304</v>
      </c>
      <c r="D315" s="10">
        <v>304</v>
      </c>
      <c r="E315" s="116"/>
      <c r="F315" s="152">
        <v>9404</v>
      </c>
      <c r="G315" s="76" t="s">
        <v>13893</v>
      </c>
      <c r="H315" s="76" t="s">
        <v>15388</v>
      </c>
      <c r="I315" s="153">
        <v>13115900</v>
      </c>
      <c r="J315" s="153">
        <v>25038075500</v>
      </c>
      <c r="K315" s="111">
        <f>J315/I315</f>
        <v>1908.9864591831288</v>
      </c>
      <c r="L315" s="111">
        <v>1617</v>
      </c>
      <c r="M315" s="111">
        <v>1702</v>
      </c>
      <c r="N315" s="154">
        <f>(M315-K315)/K315</f>
        <v>-0.10842741088467438</v>
      </c>
      <c r="O315" s="154">
        <f>(M315-L315)/L315</f>
        <v>5.256648113790971E-2</v>
      </c>
    </row>
    <row r="316" spans="2:15" s="2" customFormat="1" ht="21.95" customHeight="1" x14ac:dyDescent="0.15">
      <c r="B316" s="10">
        <v>305</v>
      </c>
      <c r="D316" s="10">
        <v>305</v>
      </c>
      <c r="E316" s="116"/>
      <c r="F316" s="152">
        <v>2212</v>
      </c>
      <c r="G316" s="76" t="s">
        <v>13470</v>
      </c>
      <c r="H316" s="76" t="s">
        <v>13509</v>
      </c>
      <c r="I316" s="153">
        <v>11338700</v>
      </c>
      <c r="J316" s="153">
        <v>25035849600</v>
      </c>
      <c r="K316" s="111">
        <f>J316/I316</f>
        <v>2208</v>
      </c>
      <c r="L316" s="111">
        <v>2306</v>
      </c>
      <c r="M316" s="111">
        <v>2130</v>
      </c>
      <c r="N316" s="154">
        <f>(M316-K316)/K316</f>
        <v>-3.5326086956521736E-2</v>
      </c>
      <c r="O316" s="154">
        <f>(M316-L316)/L316</f>
        <v>-7.6322636600173466E-2</v>
      </c>
    </row>
    <row r="317" spans="2:15" s="2" customFormat="1" ht="21.95" customHeight="1" x14ac:dyDescent="0.15">
      <c r="B317" s="10">
        <v>306</v>
      </c>
      <c r="D317" s="10">
        <v>306</v>
      </c>
      <c r="E317" s="116"/>
      <c r="F317" s="152">
        <v>6460</v>
      </c>
      <c r="G317" s="76" t="s">
        <v>13433</v>
      </c>
      <c r="H317" s="76" t="s">
        <v>14552</v>
      </c>
      <c r="I317" s="153">
        <v>14651800</v>
      </c>
      <c r="J317" s="153">
        <v>24981155000</v>
      </c>
      <c r="K317" s="111">
        <f>J317/I317</f>
        <v>1704.9888068360201</v>
      </c>
      <c r="L317" s="111">
        <v>1536</v>
      </c>
      <c r="M317" s="111">
        <v>1502</v>
      </c>
      <c r="N317" s="154">
        <f>(M317-K317)/K317</f>
        <v>-0.11905580026223765</v>
      </c>
      <c r="O317" s="154">
        <f>(M317-L317)/L317</f>
        <v>-2.2135416666666668E-2</v>
      </c>
    </row>
    <row r="318" spans="2:15" s="2" customFormat="1" ht="21.95" customHeight="1" x14ac:dyDescent="0.15">
      <c r="B318" s="10">
        <v>307</v>
      </c>
      <c r="D318" s="10">
        <v>307</v>
      </c>
      <c r="E318" s="116"/>
      <c r="F318" s="152">
        <v>5101</v>
      </c>
      <c r="G318" s="76" t="s">
        <v>14237</v>
      </c>
      <c r="H318" s="76" t="s">
        <v>14236</v>
      </c>
      <c r="I318" s="153">
        <v>10133800</v>
      </c>
      <c r="J318" s="153">
        <v>24959549400</v>
      </c>
      <c r="K318" s="111">
        <f>J318/I318</f>
        <v>2463</v>
      </c>
      <c r="L318" s="111">
        <v>2065</v>
      </c>
      <c r="M318" s="111">
        <v>2294</v>
      </c>
      <c r="N318" s="154">
        <f>(M318-K318)/K318</f>
        <v>-6.8615509541209901E-2</v>
      </c>
      <c r="O318" s="154">
        <f>(M318-L318)/L318</f>
        <v>0.1108958837772397</v>
      </c>
    </row>
    <row r="319" spans="2:15" s="2" customFormat="1" ht="21.95" customHeight="1" x14ac:dyDescent="0.15">
      <c r="B319" s="10">
        <v>308</v>
      </c>
      <c r="D319" s="10">
        <v>308</v>
      </c>
      <c r="E319" s="116"/>
      <c r="F319" s="152">
        <v>8358</v>
      </c>
      <c r="G319" s="76" t="s">
        <v>14750</v>
      </c>
      <c r="H319" s="76" t="s">
        <v>15119</v>
      </c>
      <c r="I319" s="153">
        <v>16811000</v>
      </c>
      <c r="J319" s="153">
        <v>24871687600</v>
      </c>
      <c r="K319" s="111">
        <f>J319/I319</f>
        <v>1479.4888822794599</v>
      </c>
      <c r="L319" s="111">
        <v>406</v>
      </c>
      <c r="M319" s="111">
        <v>454</v>
      </c>
      <c r="N319" s="154">
        <f>(M319-K319)/K319</f>
        <v>-0.69313726825677879</v>
      </c>
      <c r="O319" s="154">
        <f>(M319-L319)/L319</f>
        <v>0.11822660098522167</v>
      </c>
    </row>
    <row r="320" spans="2:15" s="2" customFormat="1" ht="21.95" customHeight="1" x14ac:dyDescent="0.15">
      <c r="B320" s="10">
        <v>309</v>
      </c>
      <c r="D320" s="10">
        <v>309</v>
      </c>
      <c r="E320" s="116"/>
      <c r="F320" s="152">
        <v>8570</v>
      </c>
      <c r="G320" s="76" t="s">
        <v>13693</v>
      </c>
      <c r="H320" s="76" t="s">
        <v>15176</v>
      </c>
      <c r="I320" s="153">
        <v>10008800</v>
      </c>
      <c r="J320" s="153">
        <v>24861633000</v>
      </c>
      <c r="K320" s="111">
        <f>J320/I320</f>
        <v>2483.9773998880983</v>
      </c>
      <c r="L320" s="111">
        <v>1954</v>
      </c>
      <c r="M320" s="111">
        <v>2091</v>
      </c>
      <c r="N320" s="154">
        <f>(M320-K320)/K320</f>
        <v>-0.15820490150425751</v>
      </c>
      <c r="O320" s="154">
        <f>(M320-L320)/L320</f>
        <v>7.0112589559877175E-2</v>
      </c>
    </row>
    <row r="321" spans="2:15" s="2" customFormat="1" ht="21.95" customHeight="1" x14ac:dyDescent="0.15">
      <c r="B321" s="10">
        <v>310</v>
      </c>
      <c r="D321" s="10">
        <v>310</v>
      </c>
      <c r="E321" s="116"/>
      <c r="F321" s="152">
        <v>4091</v>
      </c>
      <c r="G321" s="76" t="s">
        <v>13795</v>
      </c>
      <c r="H321" s="76" t="s">
        <v>904</v>
      </c>
      <c r="I321" s="153">
        <v>15241300</v>
      </c>
      <c r="J321" s="153">
        <v>24721316000</v>
      </c>
      <c r="K321" s="111">
        <f>J321/I321</f>
        <v>1621.9952366267969</v>
      </c>
      <c r="L321" s="111">
        <v>1796</v>
      </c>
      <c r="M321" s="111">
        <v>1686</v>
      </c>
      <c r="N321" s="154">
        <f>(M321-K321)/K321</f>
        <v>3.9460512539057406E-2</v>
      </c>
      <c r="O321" s="154">
        <f>(M321-L321)/L321</f>
        <v>-6.1247216035634745E-2</v>
      </c>
    </row>
    <row r="322" spans="2:15" s="2" customFormat="1" ht="21.95" customHeight="1" x14ac:dyDescent="0.15">
      <c r="B322" s="10">
        <v>311</v>
      </c>
      <c r="D322" s="10">
        <v>311</v>
      </c>
      <c r="E322" s="116"/>
      <c r="F322" s="152">
        <v>2809</v>
      </c>
      <c r="G322" s="76" t="s">
        <v>13470</v>
      </c>
      <c r="H322" s="76" t="s">
        <v>13629</v>
      </c>
      <c r="I322" s="153">
        <v>8538700</v>
      </c>
      <c r="J322" s="153">
        <v>24651226900</v>
      </c>
      <c r="K322" s="111">
        <f>J322/I322</f>
        <v>2887</v>
      </c>
      <c r="L322" s="111">
        <v>2457</v>
      </c>
      <c r="M322" s="111">
        <v>2448</v>
      </c>
      <c r="N322" s="154">
        <f>(M322-K322)/K322</f>
        <v>-0.15206096293730517</v>
      </c>
      <c r="O322" s="154">
        <f>(M322-L322)/L322</f>
        <v>-3.663003663003663E-3</v>
      </c>
    </row>
    <row r="323" spans="2:15" s="2" customFormat="1" ht="21.95" customHeight="1" x14ac:dyDescent="0.15">
      <c r="B323" s="10">
        <v>312</v>
      </c>
      <c r="D323" s="10">
        <v>312</v>
      </c>
      <c r="E323" s="116"/>
      <c r="F323" s="152">
        <v>2371</v>
      </c>
      <c r="G323" s="76" t="s">
        <v>13463</v>
      </c>
      <c r="H323" s="76" t="s">
        <v>13538</v>
      </c>
      <c r="I323" s="153">
        <v>13031500</v>
      </c>
      <c r="J323" s="153">
        <v>24473061000</v>
      </c>
      <c r="K323" s="111">
        <f>J323/I323</f>
        <v>1877.9926332348541</v>
      </c>
      <c r="L323" s="111">
        <v>1942</v>
      </c>
      <c r="M323" s="111">
        <v>1847</v>
      </c>
      <c r="N323" s="154">
        <f>(M323-K323)/K323</f>
        <v>-1.6503064328569333E-2</v>
      </c>
      <c r="O323" s="154">
        <f>(M323-L323)/L323</f>
        <v>-4.8918640576725028E-2</v>
      </c>
    </row>
    <row r="324" spans="2:15" s="2" customFormat="1" ht="21.95" customHeight="1" x14ac:dyDescent="0.15">
      <c r="B324" s="10">
        <v>313</v>
      </c>
      <c r="D324" s="10">
        <v>313</v>
      </c>
      <c r="E324" s="116"/>
      <c r="F324" s="152">
        <v>8273</v>
      </c>
      <c r="G324" s="76" t="s">
        <v>13590</v>
      </c>
      <c r="H324" s="76" t="s">
        <v>2862</v>
      </c>
      <c r="I324" s="153">
        <v>3342000</v>
      </c>
      <c r="J324" s="153">
        <v>24381104500</v>
      </c>
      <c r="K324" s="111">
        <f>J324/I324</f>
        <v>7295.3634051466188</v>
      </c>
      <c r="L324" s="111">
        <v>5110</v>
      </c>
      <c r="M324" s="111">
        <v>5380</v>
      </c>
      <c r="N324" s="154">
        <f>(M324-K324)/K324</f>
        <v>-0.26254530429497153</v>
      </c>
      <c r="O324" s="154">
        <f>(M324-L324)/L324</f>
        <v>5.2837573385518588E-2</v>
      </c>
    </row>
    <row r="325" spans="2:15" s="2" customFormat="1" ht="21.95" customHeight="1" x14ac:dyDescent="0.15">
      <c r="B325" s="10">
        <v>314</v>
      </c>
      <c r="D325" s="10">
        <v>314</v>
      </c>
      <c r="E325" s="116"/>
      <c r="F325" s="152">
        <v>6592</v>
      </c>
      <c r="G325" s="76" t="s">
        <v>13687</v>
      </c>
      <c r="H325" s="76" t="s">
        <v>14589</v>
      </c>
      <c r="I325" s="153">
        <v>4651300</v>
      </c>
      <c r="J325" s="153">
        <v>24372812000</v>
      </c>
      <c r="K325" s="111">
        <f>J325/I325</f>
        <v>5240</v>
      </c>
      <c r="L325" s="111">
        <v>3370</v>
      </c>
      <c r="M325" s="111">
        <v>3765</v>
      </c>
      <c r="N325" s="154">
        <f>(M325-K325)/K325</f>
        <v>-0.28148854961832059</v>
      </c>
      <c r="O325" s="154">
        <f>(M325-L325)/L325</f>
        <v>0.1172106824925816</v>
      </c>
    </row>
    <row r="326" spans="2:15" s="2" customFormat="1" ht="21.95" customHeight="1" x14ac:dyDescent="0.15">
      <c r="B326" s="10">
        <v>315</v>
      </c>
      <c r="D326" s="10">
        <v>315</v>
      </c>
      <c r="E326" s="116"/>
      <c r="F326" s="152">
        <v>8804</v>
      </c>
      <c r="G326" s="76" t="s">
        <v>13533</v>
      </c>
      <c r="H326" s="76" t="s">
        <v>15236</v>
      </c>
      <c r="I326" s="153">
        <v>15182100</v>
      </c>
      <c r="J326" s="153">
        <v>24336906300</v>
      </c>
      <c r="K326" s="111">
        <f>J326/I326</f>
        <v>1603</v>
      </c>
      <c r="L326" s="111">
        <v>1140</v>
      </c>
      <c r="M326" s="111">
        <v>1291</v>
      </c>
      <c r="N326" s="154">
        <f>(M326-K326)/K326</f>
        <v>-0.19463505926388022</v>
      </c>
      <c r="O326" s="154">
        <f>(M326-L326)/L326</f>
        <v>0.13245614035087719</v>
      </c>
    </row>
    <row r="327" spans="2:15" s="2" customFormat="1" ht="21.95" customHeight="1" x14ac:dyDescent="0.15">
      <c r="B327" s="10">
        <v>316</v>
      </c>
      <c r="D327" s="10">
        <v>316</v>
      </c>
      <c r="E327" s="116"/>
      <c r="F327" s="152">
        <v>6473</v>
      </c>
      <c r="G327" s="76" t="s">
        <v>13433</v>
      </c>
      <c r="H327" s="76" t="s">
        <v>14558</v>
      </c>
      <c r="I327" s="153">
        <v>15087300</v>
      </c>
      <c r="J327" s="153">
        <v>24094233300</v>
      </c>
      <c r="K327" s="111">
        <f>J327/I327</f>
        <v>1596.9877512875066</v>
      </c>
      <c r="L327" s="111">
        <v>1226</v>
      </c>
      <c r="M327" s="111">
        <v>1396</v>
      </c>
      <c r="N327" s="154">
        <f>(M327-K327)/K327</f>
        <v>-0.12585428480930327</v>
      </c>
      <c r="O327" s="154">
        <f>(M327-L327)/L327</f>
        <v>0.13866231647634583</v>
      </c>
    </row>
    <row r="328" spans="2:15" s="2" customFormat="1" ht="21.95" customHeight="1" x14ac:dyDescent="0.15">
      <c r="B328" s="10">
        <v>317</v>
      </c>
      <c r="D328" s="10">
        <v>317</v>
      </c>
      <c r="E328" s="116"/>
      <c r="F328" s="152">
        <v>8282</v>
      </c>
      <c r="G328" s="76" t="s">
        <v>13590</v>
      </c>
      <c r="H328" s="76" t="s">
        <v>15085</v>
      </c>
      <c r="I328" s="153">
        <v>16105300</v>
      </c>
      <c r="J328" s="153">
        <v>23931007300</v>
      </c>
      <c r="K328" s="111">
        <f>J328/I328</f>
        <v>1485.9088188360354</v>
      </c>
      <c r="L328" s="111">
        <v>1080</v>
      </c>
      <c r="M328" s="111">
        <v>1062</v>
      </c>
      <c r="N328" s="154">
        <f>(M328-K328)/K328</f>
        <v>-0.28528588932401522</v>
      </c>
      <c r="O328" s="154">
        <f>(M328-L328)/L328</f>
        <v>-1.6666666666666666E-2</v>
      </c>
    </row>
    <row r="329" spans="2:15" s="2" customFormat="1" ht="21.95" customHeight="1" x14ac:dyDescent="0.15">
      <c r="B329" s="10">
        <v>318</v>
      </c>
      <c r="D329" s="10">
        <v>318</v>
      </c>
      <c r="E329" s="116"/>
      <c r="F329" s="152">
        <v>4716</v>
      </c>
      <c r="G329" s="76" t="s">
        <v>13463</v>
      </c>
      <c r="H329" s="76" t="s">
        <v>14156</v>
      </c>
      <c r="I329" s="153">
        <v>2749300</v>
      </c>
      <c r="J329" s="153">
        <v>23781445000</v>
      </c>
      <c r="K329" s="111">
        <f>J329/I329</f>
        <v>8650</v>
      </c>
      <c r="L329" s="111">
        <v>7000</v>
      </c>
      <c r="M329" s="111">
        <v>7810</v>
      </c>
      <c r="N329" s="154">
        <f>(M329-K329)/K329</f>
        <v>-9.7109826589595369E-2</v>
      </c>
      <c r="O329" s="154">
        <f>(M329-L329)/L329</f>
        <v>0.11571428571428571</v>
      </c>
    </row>
    <row r="330" spans="2:15" s="2" customFormat="1" ht="21.95" customHeight="1" x14ac:dyDescent="0.15">
      <c r="B330" s="10">
        <v>319</v>
      </c>
      <c r="D330" s="10">
        <v>319</v>
      </c>
      <c r="E330" s="116"/>
      <c r="F330" s="152">
        <v>8418</v>
      </c>
      <c r="G330" s="76" t="s">
        <v>14750</v>
      </c>
      <c r="H330" s="76" t="s">
        <v>15150</v>
      </c>
      <c r="I330" s="153">
        <v>18273000</v>
      </c>
      <c r="J330" s="153">
        <v>23718424000</v>
      </c>
      <c r="K330" s="111">
        <f>J330/I330</f>
        <v>1298.0038307885952</v>
      </c>
      <c r="L330" s="111">
        <v>1055</v>
      </c>
      <c r="M330" s="111">
        <v>1094</v>
      </c>
      <c r="N330" s="154">
        <f>(M330-K330)/K330</f>
        <v>-0.15716735648203273</v>
      </c>
      <c r="O330" s="154">
        <f>(M330-L330)/L330</f>
        <v>3.6966824644549763E-2</v>
      </c>
    </row>
    <row r="331" spans="2:15" s="2" customFormat="1" ht="21.95" customHeight="1" x14ac:dyDescent="0.15">
      <c r="B331" s="10">
        <v>320</v>
      </c>
      <c r="D331" s="10">
        <v>320</v>
      </c>
      <c r="E331" s="116"/>
      <c r="F331" s="152">
        <v>2871</v>
      </c>
      <c r="G331" s="76" t="s">
        <v>13470</v>
      </c>
      <c r="H331" s="76" t="s">
        <v>485</v>
      </c>
      <c r="I331" s="153">
        <v>8014300</v>
      </c>
      <c r="J331" s="153">
        <v>23682196500</v>
      </c>
      <c r="K331" s="111">
        <f>J331/I331</f>
        <v>2954.992513382329</v>
      </c>
      <c r="L331" s="111">
        <v>3025</v>
      </c>
      <c r="M331" s="111">
        <v>2976</v>
      </c>
      <c r="N331" s="154">
        <f>(M331-K331)/K331</f>
        <v>7.109150538464659E-3</v>
      </c>
      <c r="O331" s="154">
        <f>(M331-L331)/L331</f>
        <v>-1.6198347107438015E-2</v>
      </c>
    </row>
    <row r="332" spans="2:15" s="2" customFormat="1" ht="21.95" customHeight="1" x14ac:dyDescent="0.15">
      <c r="B332" s="10">
        <v>321</v>
      </c>
      <c r="D332" s="10">
        <v>321</v>
      </c>
      <c r="E332" s="116"/>
      <c r="F332" s="152">
        <v>4506</v>
      </c>
      <c r="G332" s="76" t="s">
        <v>13495</v>
      </c>
      <c r="H332" s="76" t="s">
        <v>14075</v>
      </c>
      <c r="I332" s="153">
        <v>13117500</v>
      </c>
      <c r="J332" s="153">
        <v>23676971600</v>
      </c>
      <c r="K332" s="111">
        <f>J332/I332</f>
        <v>1804.9911644749382</v>
      </c>
      <c r="L332" s="111">
        <v>3495</v>
      </c>
      <c r="M332" s="111">
        <v>3065</v>
      </c>
      <c r="N332" s="154">
        <f>(M332-K332)/K332</f>
        <v>0.69806925392434893</v>
      </c>
      <c r="O332" s="154">
        <f>(M332-L332)/L332</f>
        <v>-0.12303290414878398</v>
      </c>
    </row>
    <row r="333" spans="2:15" s="2" customFormat="1" ht="21.95" customHeight="1" x14ac:dyDescent="0.15">
      <c r="B333" s="10">
        <v>322</v>
      </c>
      <c r="D333" s="10">
        <v>322</v>
      </c>
      <c r="E333" s="116"/>
      <c r="F333" s="152">
        <v>8439</v>
      </c>
      <c r="G333" s="76" t="s">
        <v>13693</v>
      </c>
      <c r="H333" s="76" t="s">
        <v>15154</v>
      </c>
      <c r="I333" s="153">
        <v>3533100</v>
      </c>
      <c r="J333" s="153">
        <v>23470298500</v>
      </c>
      <c r="K333" s="111">
        <f>J333/I333</f>
        <v>6642.9759984149896</v>
      </c>
      <c r="L333" s="111">
        <v>4830</v>
      </c>
      <c r="M333" s="111">
        <v>4915</v>
      </c>
      <c r="N333" s="154">
        <f>(M333-K333)/K333</f>
        <v>-0.26012076497450598</v>
      </c>
      <c r="O333" s="154">
        <f>(M333-L333)/L333</f>
        <v>1.7598343685300208E-2</v>
      </c>
    </row>
    <row r="334" spans="2:15" s="2" customFormat="1" ht="21.95" customHeight="1" x14ac:dyDescent="0.15">
      <c r="B334" s="10">
        <v>323</v>
      </c>
      <c r="D334" s="10">
        <v>323</v>
      </c>
      <c r="E334" s="116"/>
      <c r="F334" s="152">
        <v>5002</v>
      </c>
      <c r="G334" s="76" t="s">
        <v>13774</v>
      </c>
      <c r="H334" s="76" t="s">
        <v>14226</v>
      </c>
      <c r="I334" s="153">
        <v>15930300</v>
      </c>
      <c r="J334" s="153">
        <v>22955562300</v>
      </c>
      <c r="K334" s="111">
        <f>J334/I334</f>
        <v>1441</v>
      </c>
      <c r="L334" s="111">
        <v>1541</v>
      </c>
      <c r="M334" s="111">
        <v>1592</v>
      </c>
      <c r="N334" s="154">
        <f>(M334-K334)/K334</f>
        <v>0.10478834142956281</v>
      </c>
      <c r="O334" s="154">
        <f>(M334-L334)/L334</f>
        <v>3.3095392602206362E-2</v>
      </c>
    </row>
    <row r="335" spans="2:15" s="2" customFormat="1" ht="21.95" customHeight="1" x14ac:dyDescent="0.15">
      <c r="B335" s="10">
        <v>324</v>
      </c>
      <c r="D335" s="10">
        <v>324</v>
      </c>
      <c r="E335" s="116"/>
      <c r="F335" s="152">
        <v>4527</v>
      </c>
      <c r="G335" s="76" t="s">
        <v>13495</v>
      </c>
      <c r="H335" s="76" t="s">
        <v>14086</v>
      </c>
      <c r="I335" s="153">
        <v>7668300</v>
      </c>
      <c r="J335" s="153">
        <v>22897493200</v>
      </c>
      <c r="K335" s="111">
        <f>J335/I335</f>
        <v>2985.9934014057876</v>
      </c>
      <c r="L335" s="111">
        <v>3000</v>
      </c>
      <c r="M335" s="111">
        <v>2905</v>
      </c>
      <c r="N335" s="154">
        <f>(M335-K335)/K335</f>
        <v>-2.7124440853638996E-2</v>
      </c>
      <c r="O335" s="154">
        <f>(M335-L335)/L335</f>
        <v>-3.1666666666666669E-2</v>
      </c>
    </row>
    <row r="336" spans="2:15" s="2" customFormat="1" ht="21.95" customHeight="1" x14ac:dyDescent="0.15">
      <c r="B336" s="10">
        <v>325</v>
      </c>
      <c r="D336" s="10">
        <v>325</v>
      </c>
      <c r="E336" s="116"/>
      <c r="F336" s="152">
        <v>4666</v>
      </c>
      <c r="G336" s="76" t="s">
        <v>13533</v>
      </c>
      <c r="H336" s="76" t="s">
        <v>14138</v>
      </c>
      <c r="I336" s="153">
        <v>8001900</v>
      </c>
      <c r="J336" s="153">
        <v>22821418800</v>
      </c>
      <c r="K336" s="111">
        <f>J336/I336</f>
        <v>2852</v>
      </c>
      <c r="L336" s="111">
        <v>2413</v>
      </c>
      <c r="M336" s="111">
        <v>2561</v>
      </c>
      <c r="N336" s="154">
        <f>(M336-K336)/K336</f>
        <v>-0.10203366058906031</v>
      </c>
      <c r="O336" s="154">
        <f>(M336-L336)/L336</f>
        <v>6.1334438458350599E-2</v>
      </c>
    </row>
    <row r="337" spans="2:15" s="2" customFormat="1" ht="21.95" customHeight="1" x14ac:dyDescent="0.15">
      <c r="B337" s="10">
        <v>326</v>
      </c>
      <c r="D337" s="10">
        <v>326</v>
      </c>
      <c r="E337" s="116"/>
      <c r="F337" s="152">
        <v>2206</v>
      </c>
      <c r="G337" s="76" t="s">
        <v>13470</v>
      </c>
      <c r="H337" s="76" t="s">
        <v>13505</v>
      </c>
      <c r="I337" s="153">
        <v>4081200</v>
      </c>
      <c r="J337" s="153">
        <v>22813860000</v>
      </c>
      <c r="K337" s="111">
        <f>J337/I337</f>
        <v>5589.988238753308</v>
      </c>
      <c r="L337" s="111">
        <v>5580</v>
      </c>
      <c r="M337" s="111">
        <v>5390</v>
      </c>
      <c r="N337" s="154">
        <f>(M337-K337)/K337</f>
        <v>-3.5776146605616087E-2</v>
      </c>
      <c r="O337" s="154">
        <f>(M337-L337)/L337</f>
        <v>-3.4050179211469536E-2</v>
      </c>
    </row>
    <row r="338" spans="2:15" s="2" customFormat="1" ht="21.95" customHeight="1" x14ac:dyDescent="0.15">
      <c r="B338" s="10">
        <v>327</v>
      </c>
      <c r="D338" s="10">
        <v>327</v>
      </c>
      <c r="E338" s="116"/>
      <c r="F338" s="152">
        <v>4217</v>
      </c>
      <c r="G338" s="76" t="s">
        <v>13795</v>
      </c>
      <c r="H338" s="76" t="s">
        <v>955</v>
      </c>
      <c r="I338" s="153">
        <v>9244300</v>
      </c>
      <c r="J338" s="153">
        <v>22694630500</v>
      </c>
      <c r="K338" s="111">
        <f>J338/I338</f>
        <v>2454.9863699793386</v>
      </c>
      <c r="L338" s="111">
        <v>1660</v>
      </c>
      <c r="M338" s="111">
        <v>1778</v>
      </c>
      <c r="N338" s="154">
        <f>(M338-K338)/K338</f>
        <v>-0.27575972651328251</v>
      </c>
      <c r="O338" s="154">
        <f>(M338-L338)/L338</f>
        <v>7.1084337349397592E-2</v>
      </c>
    </row>
    <row r="339" spans="2:15" s="2" customFormat="1" ht="21.95" customHeight="1" x14ac:dyDescent="0.15">
      <c r="B339" s="10">
        <v>328</v>
      </c>
      <c r="D339" s="10">
        <v>328</v>
      </c>
      <c r="E339" s="116"/>
      <c r="F339" s="152">
        <v>6976</v>
      </c>
      <c r="G339" s="76" t="s">
        <v>13687</v>
      </c>
      <c r="H339" s="76" t="s">
        <v>2165</v>
      </c>
      <c r="I339" s="153">
        <v>12501900</v>
      </c>
      <c r="J339" s="153">
        <v>22666180700</v>
      </c>
      <c r="K339" s="111">
        <f>J339/I339</f>
        <v>1813.0188771306762</v>
      </c>
      <c r="L339" s="111">
        <v>1636</v>
      </c>
      <c r="M339" s="111">
        <v>1847</v>
      </c>
      <c r="N339" s="154">
        <f>(M339-K339)/K339</f>
        <v>1.8742840076272731E-2</v>
      </c>
      <c r="O339" s="154">
        <f>(M339-L339)/L339</f>
        <v>0.12897310513447433</v>
      </c>
    </row>
    <row r="340" spans="2:15" s="2" customFormat="1" ht="21.95" customHeight="1" x14ac:dyDescent="0.15">
      <c r="B340" s="10">
        <v>329</v>
      </c>
      <c r="D340" s="10">
        <v>329</v>
      </c>
      <c r="E340" s="116"/>
      <c r="F340" s="152">
        <v>8848</v>
      </c>
      <c r="G340" s="76" t="s">
        <v>13533</v>
      </c>
      <c r="H340" s="76" t="s">
        <v>15246</v>
      </c>
      <c r="I340" s="153">
        <v>25078500</v>
      </c>
      <c r="J340" s="153">
        <v>22545455100</v>
      </c>
      <c r="K340" s="111">
        <f>J340/I340</f>
        <v>898.99535857407739</v>
      </c>
      <c r="L340" s="111">
        <v>436</v>
      </c>
      <c r="M340" s="111">
        <v>502</v>
      </c>
      <c r="N340" s="154">
        <f>(M340-K340)/K340</f>
        <v>-0.44159889679938197</v>
      </c>
      <c r="O340" s="154">
        <f>(M340-L340)/L340</f>
        <v>0.15137614678899083</v>
      </c>
    </row>
    <row r="341" spans="2:15" s="2" customFormat="1" ht="21.95" customHeight="1" x14ac:dyDescent="0.15">
      <c r="B341" s="10">
        <v>330</v>
      </c>
      <c r="D341" s="10">
        <v>330</v>
      </c>
      <c r="E341" s="116"/>
      <c r="F341" s="152">
        <v>9076</v>
      </c>
      <c r="G341" s="76" t="s">
        <v>13544</v>
      </c>
      <c r="H341" s="76" t="s">
        <v>15345</v>
      </c>
      <c r="I341" s="153">
        <v>11285300</v>
      </c>
      <c r="J341" s="153">
        <v>22277089400</v>
      </c>
      <c r="K341" s="111">
        <f>J341/I341</f>
        <v>1973.9917769133297</v>
      </c>
      <c r="L341" s="111">
        <v>1442</v>
      </c>
      <c r="M341" s="111">
        <v>1490</v>
      </c>
      <c r="N341" s="154">
        <f>(M341-K341)/K341</f>
        <v>-0.24518429234296646</v>
      </c>
      <c r="O341" s="154">
        <f>(M341-L341)/L341</f>
        <v>3.3287101248266296E-2</v>
      </c>
    </row>
    <row r="342" spans="2:15" s="2" customFormat="1" ht="21.95" customHeight="1" x14ac:dyDescent="0.15">
      <c r="B342" s="10">
        <v>331</v>
      </c>
      <c r="D342" s="10">
        <v>331</v>
      </c>
      <c r="E342" s="116"/>
      <c r="F342" s="152">
        <v>6728</v>
      </c>
      <c r="G342" s="76" t="s">
        <v>13687</v>
      </c>
      <c r="H342" s="76" t="s">
        <v>14622</v>
      </c>
      <c r="I342" s="153">
        <v>3719600</v>
      </c>
      <c r="J342" s="153">
        <v>22206012000</v>
      </c>
      <c r="K342" s="111">
        <f>J342/I342</f>
        <v>5970</v>
      </c>
      <c r="L342" s="111">
        <v>3190</v>
      </c>
      <c r="M342" s="111">
        <v>3470</v>
      </c>
      <c r="N342" s="154">
        <f>(M342-K342)/K342</f>
        <v>-0.41876046901172531</v>
      </c>
      <c r="O342" s="154">
        <f>(M342-L342)/L342</f>
        <v>8.7774294670846395E-2</v>
      </c>
    </row>
    <row r="343" spans="2:15" s="2" customFormat="1" ht="21.95" customHeight="1" x14ac:dyDescent="0.15">
      <c r="B343" s="10">
        <v>332</v>
      </c>
      <c r="D343" s="10">
        <v>332</v>
      </c>
      <c r="E343" s="116"/>
      <c r="F343" s="152">
        <v>5706</v>
      </c>
      <c r="G343" s="76" t="s">
        <v>13801</v>
      </c>
      <c r="H343" s="76" t="s">
        <v>14318</v>
      </c>
      <c r="I343" s="153">
        <v>4518800</v>
      </c>
      <c r="J343" s="153">
        <v>22141966000</v>
      </c>
      <c r="K343" s="111">
        <f>J343/I343</f>
        <v>4899.9659201557934</v>
      </c>
      <c r="L343" s="111">
        <v>2277</v>
      </c>
      <c r="M343" s="111">
        <v>2487</v>
      </c>
      <c r="N343" s="154">
        <f>(M343-K343)/K343</f>
        <v>-0.49244544951428432</v>
      </c>
      <c r="O343" s="154">
        <f>(M343-L343)/L343</f>
        <v>9.22266139657444E-2</v>
      </c>
    </row>
    <row r="344" spans="2:15" s="2" customFormat="1" ht="21.95" customHeight="1" x14ac:dyDescent="0.15">
      <c r="B344" s="10">
        <v>333</v>
      </c>
      <c r="D344" s="10">
        <v>333</v>
      </c>
      <c r="E344" s="116"/>
      <c r="F344" s="152">
        <v>4061</v>
      </c>
      <c r="G344" s="76" t="s">
        <v>13795</v>
      </c>
      <c r="H344" s="76" t="s">
        <v>891</v>
      </c>
      <c r="I344" s="153">
        <v>6108000</v>
      </c>
      <c r="J344" s="153">
        <v>22080260000</v>
      </c>
      <c r="K344" s="111">
        <f>J344/I344</f>
        <v>3614.9738048461036</v>
      </c>
      <c r="L344" s="111">
        <v>3110</v>
      </c>
      <c r="M344" s="111">
        <v>3430</v>
      </c>
      <c r="N344" s="154">
        <f>(M344-K344)/K344</f>
        <v>-5.1168781527029146E-2</v>
      </c>
      <c r="O344" s="154">
        <f>(M344-L344)/L344</f>
        <v>0.10289389067524116</v>
      </c>
    </row>
    <row r="345" spans="2:15" s="2" customFormat="1" ht="21.95" customHeight="1" x14ac:dyDescent="0.15">
      <c r="B345" s="10">
        <v>334</v>
      </c>
      <c r="D345" s="10">
        <v>334</v>
      </c>
      <c r="E345" s="116"/>
      <c r="F345" s="152">
        <v>4206</v>
      </c>
      <c r="G345" s="76" t="s">
        <v>13795</v>
      </c>
      <c r="H345" s="76" t="s">
        <v>14011</v>
      </c>
      <c r="I345" s="153">
        <v>5526400</v>
      </c>
      <c r="J345" s="153">
        <v>22039513600</v>
      </c>
      <c r="K345" s="111">
        <f>J345/I345</f>
        <v>3988.0416907932831</v>
      </c>
      <c r="L345" s="111">
        <v>3680</v>
      </c>
      <c r="M345" s="111">
        <v>3655</v>
      </c>
      <c r="N345" s="154">
        <f>(M345-K345)/K345</f>
        <v>-8.3510082545560346E-2</v>
      </c>
      <c r="O345" s="154">
        <f>(M345-L345)/L345</f>
        <v>-6.793478260869565E-3</v>
      </c>
    </row>
    <row r="346" spans="2:15" s="2" customFormat="1" ht="21.95" customHeight="1" x14ac:dyDescent="0.15">
      <c r="B346" s="10">
        <v>335</v>
      </c>
      <c r="D346" s="10">
        <v>335</v>
      </c>
      <c r="E346" s="116"/>
      <c r="F346" s="152">
        <v>7164</v>
      </c>
      <c r="G346" s="76" t="s">
        <v>13693</v>
      </c>
      <c r="H346" s="76" t="s">
        <v>2210</v>
      </c>
      <c r="I346" s="153">
        <v>4625300</v>
      </c>
      <c r="J346" s="153">
        <v>21965375900</v>
      </c>
      <c r="K346" s="111">
        <f>J346/I346</f>
        <v>4748.9624240589801</v>
      </c>
      <c r="L346" s="111">
        <v>3445</v>
      </c>
      <c r="M346" s="111">
        <v>3765</v>
      </c>
      <c r="N346" s="154">
        <f>(M346-K346)/K346</f>
        <v>-0.20719524312807233</v>
      </c>
      <c r="O346" s="154">
        <f>(M346-L346)/L346</f>
        <v>9.2888243831640058E-2</v>
      </c>
    </row>
    <row r="347" spans="2:15" s="2" customFormat="1" ht="21.95" customHeight="1" x14ac:dyDescent="0.15">
      <c r="B347" s="10">
        <v>336</v>
      </c>
      <c r="D347" s="10">
        <v>336</v>
      </c>
      <c r="E347" s="116"/>
      <c r="F347" s="152">
        <v>5486</v>
      </c>
      <c r="G347" s="76" t="s">
        <v>14285</v>
      </c>
      <c r="H347" s="76" t="s">
        <v>14304</v>
      </c>
      <c r="I347" s="153">
        <v>17166200</v>
      </c>
      <c r="J347" s="153">
        <v>21818125800</v>
      </c>
      <c r="K347" s="111">
        <f>J347/I347</f>
        <v>1270.9933357411658</v>
      </c>
      <c r="L347" s="111">
        <v>1150</v>
      </c>
      <c r="M347" s="111">
        <v>1180</v>
      </c>
      <c r="N347" s="154">
        <f>(M347-K347)/K347</f>
        <v>-7.1592299646562663E-2</v>
      </c>
      <c r="O347" s="154">
        <f>(M347-L347)/L347</f>
        <v>2.6086956521739129E-2</v>
      </c>
    </row>
    <row r="348" spans="2:15" s="2" customFormat="1" ht="21.95" customHeight="1" x14ac:dyDescent="0.15">
      <c r="B348" s="10">
        <v>337</v>
      </c>
      <c r="D348" s="10">
        <v>337</v>
      </c>
      <c r="E348" s="116"/>
      <c r="F348" s="152">
        <v>6849</v>
      </c>
      <c r="G348" s="76" t="s">
        <v>13687</v>
      </c>
      <c r="H348" s="76" t="s">
        <v>14664</v>
      </c>
      <c r="I348" s="153">
        <v>7319300</v>
      </c>
      <c r="J348" s="153">
        <v>21804133500</v>
      </c>
      <c r="K348" s="111">
        <f>J348/I348</f>
        <v>2978.9916385446695</v>
      </c>
      <c r="L348" s="111">
        <v>3570</v>
      </c>
      <c r="M348" s="111">
        <v>3345</v>
      </c>
      <c r="N348" s="154">
        <f>(M348-K348)/K348</f>
        <v>0.12286317179263283</v>
      </c>
      <c r="O348" s="154">
        <f>(M348-L348)/L348</f>
        <v>-6.3025210084033612E-2</v>
      </c>
    </row>
    <row r="349" spans="2:15" s="2" customFormat="1" ht="21.95" customHeight="1" x14ac:dyDescent="0.15">
      <c r="B349" s="10">
        <v>338</v>
      </c>
      <c r="D349" s="10">
        <v>338</v>
      </c>
      <c r="E349" s="116"/>
      <c r="F349" s="152">
        <v>8410</v>
      </c>
      <c r="G349" s="76" t="s">
        <v>14750</v>
      </c>
      <c r="H349" s="76" t="s">
        <v>15147</v>
      </c>
      <c r="I349" s="153">
        <v>62839100</v>
      </c>
      <c r="J349" s="153">
        <v>21634527900</v>
      </c>
      <c r="K349" s="111">
        <f>J349/I349</f>
        <v>344.28449643613612</v>
      </c>
      <c r="L349" s="111">
        <v>314</v>
      </c>
      <c r="M349" s="111">
        <v>322</v>
      </c>
      <c r="N349" s="154">
        <f>(M349-K349)/K349</f>
        <v>-6.4726982094210683E-2</v>
      </c>
      <c r="O349" s="154">
        <f>(M349-L349)/L349</f>
        <v>2.5477707006369428E-2</v>
      </c>
    </row>
    <row r="350" spans="2:15" s="2" customFormat="1" ht="21.95" customHeight="1" x14ac:dyDescent="0.15">
      <c r="B350" s="10">
        <v>339</v>
      </c>
      <c r="D350" s="10">
        <v>339</v>
      </c>
      <c r="E350" s="116"/>
      <c r="F350" s="152">
        <v>9045</v>
      </c>
      <c r="G350" s="76" t="s">
        <v>15304</v>
      </c>
      <c r="H350" s="76" t="s">
        <v>15326</v>
      </c>
      <c r="I350" s="153">
        <v>6532600</v>
      </c>
      <c r="J350" s="153">
        <v>21557512000</v>
      </c>
      <c r="K350" s="111">
        <f>J350/I350</f>
        <v>3299.9895906683405</v>
      </c>
      <c r="L350" s="111">
        <v>4475</v>
      </c>
      <c r="M350" s="111">
        <v>4440</v>
      </c>
      <c r="N350" s="154">
        <f>(M350-K350)/K350</f>
        <v>0.34545878949296183</v>
      </c>
      <c r="O350" s="154">
        <f>(M350-L350)/L350</f>
        <v>-7.82122905027933E-3</v>
      </c>
    </row>
    <row r="351" spans="2:15" s="2" customFormat="1" ht="21.95" customHeight="1" x14ac:dyDescent="0.15">
      <c r="B351" s="10">
        <v>340</v>
      </c>
      <c r="D351" s="10">
        <v>340</v>
      </c>
      <c r="E351" s="116"/>
      <c r="F351" s="152">
        <v>2810</v>
      </c>
      <c r="G351" s="76" t="s">
        <v>13470</v>
      </c>
      <c r="H351" s="76" t="s">
        <v>13630</v>
      </c>
      <c r="I351" s="153">
        <v>6047600</v>
      </c>
      <c r="J351" s="153">
        <v>21487016600</v>
      </c>
      <c r="K351" s="111">
        <f>J351/I351</f>
        <v>3552.9824393147696</v>
      </c>
      <c r="L351" s="111">
        <v>3775</v>
      </c>
      <c r="M351" s="111">
        <v>3785</v>
      </c>
      <c r="N351" s="154">
        <f>(M351-K351)/K351</f>
        <v>6.530219742092995E-2</v>
      </c>
      <c r="O351" s="154">
        <f>(M351-L351)/L351</f>
        <v>2.6490066225165563E-3</v>
      </c>
    </row>
    <row r="352" spans="2:15" s="2" customFormat="1" ht="21.95" customHeight="1" x14ac:dyDescent="0.15">
      <c r="B352" s="10">
        <v>341</v>
      </c>
      <c r="D352" s="10">
        <v>341</v>
      </c>
      <c r="E352" s="116"/>
      <c r="F352" s="152">
        <v>2811</v>
      </c>
      <c r="G352" s="76" t="s">
        <v>13470</v>
      </c>
      <c r="H352" s="76" t="s">
        <v>477</v>
      </c>
      <c r="I352" s="153">
        <v>5751200</v>
      </c>
      <c r="J352" s="153">
        <v>21480732000</v>
      </c>
      <c r="K352" s="111">
        <f>J352/I352</f>
        <v>3735</v>
      </c>
      <c r="L352" s="111">
        <v>2881</v>
      </c>
      <c r="M352" s="111">
        <v>2855</v>
      </c>
      <c r="N352" s="154">
        <f>(M352-K352)/K352</f>
        <v>-0.23560910307898258</v>
      </c>
      <c r="O352" s="154">
        <f>(M352-L352)/L352</f>
        <v>-9.0246442207566821E-3</v>
      </c>
    </row>
    <row r="353" spans="2:15" s="2" customFormat="1" ht="21.95" customHeight="1" x14ac:dyDescent="0.15">
      <c r="B353" s="10">
        <v>342</v>
      </c>
      <c r="D353" s="10">
        <v>342</v>
      </c>
      <c r="E353" s="116"/>
      <c r="F353" s="152">
        <v>9143</v>
      </c>
      <c r="G353" s="76" t="s">
        <v>13544</v>
      </c>
      <c r="H353" s="76" t="s">
        <v>15359</v>
      </c>
      <c r="I353" s="153">
        <v>9000000</v>
      </c>
      <c r="J353" s="153">
        <v>21221755800</v>
      </c>
      <c r="K353" s="111">
        <f>J353/I353</f>
        <v>2357.9728666666665</v>
      </c>
      <c r="L353" s="111">
        <v>2864</v>
      </c>
      <c r="M353" s="111">
        <v>2899</v>
      </c>
      <c r="N353" s="154">
        <f>(M353-K353)/K353</f>
        <v>0.22944586894172073</v>
      </c>
      <c r="O353" s="154">
        <f>(M353-L353)/L353</f>
        <v>1.2220670391061452E-2</v>
      </c>
    </row>
    <row r="354" spans="2:15" s="2" customFormat="1" ht="21.95" customHeight="1" x14ac:dyDescent="0.15">
      <c r="B354" s="10">
        <v>343</v>
      </c>
      <c r="D354" s="10">
        <v>343</v>
      </c>
      <c r="E354" s="116"/>
      <c r="F354" s="152">
        <v>5991</v>
      </c>
      <c r="G354" s="76" t="s">
        <v>13801</v>
      </c>
      <c r="H354" s="76" t="s">
        <v>14371</v>
      </c>
      <c r="I354" s="153">
        <v>18592700</v>
      </c>
      <c r="J354" s="153">
        <v>21140235900</v>
      </c>
      <c r="K354" s="111">
        <f>J354/I354</f>
        <v>1137.0180716087498</v>
      </c>
      <c r="L354" s="111">
        <v>965</v>
      </c>
      <c r="M354" s="111">
        <v>999</v>
      </c>
      <c r="N354" s="154">
        <f>(M354-K354)/K354</f>
        <v>-0.12138599645427806</v>
      </c>
      <c r="O354" s="154">
        <f>(M354-L354)/L354</f>
        <v>3.5233160621761656E-2</v>
      </c>
    </row>
    <row r="355" spans="2:15" s="2" customFormat="1" ht="21.95" customHeight="1" x14ac:dyDescent="0.15">
      <c r="B355" s="10">
        <v>344</v>
      </c>
      <c r="D355" s="10">
        <v>344</v>
      </c>
      <c r="E355" s="116"/>
      <c r="F355" s="152">
        <v>6457</v>
      </c>
      <c r="G355" s="76" t="s">
        <v>13433</v>
      </c>
      <c r="H355" s="76" t="s">
        <v>14549</v>
      </c>
      <c r="I355" s="153">
        <v>5433200</v>
      </c>
      <c r="J355" s="153">
        <v>20896281000</v>
      </c>
      <c r="K355" s="111">
        <f>J355/I355</f>
        <v>3846.0356695869837</v>
      </c>
      <c r="L355" s="111">
        <v>2474</v>
      </c>
      <c r="M355" s="111">
        <v>2694</v>
      </c>
      <c r="N355" s="154">
        <f>(M355-K355)/K355</f>
        <v>-0.2995384776841391</v>
      </c>
      <c r="O355" s="154">
        <f>(M355-L355)/L355</f>
        <v>8.89248181083266E-2</v>
      </c>
    </row>
    <row r="356" spans="2:15" s="2" customFormat="1" ht="21.95" customHeight="1" x14ac:dyDescent="0.15">
      <c r="B356" s="10">
        <v>345</v>
      </c>
      <c r="D356" s="10">
        <v>345</v>
      </c>
      <c r="E356" s="116"/>
      <c r="F356" s="152">
        <v>3349</v>
      </c>
      <c r="G356" s="76" t="s">
        <v>13590</v>
      </c>
      <c r="H356" s="76" t="s">
        <v>13778</v>
      </c>
      <c r="I356" s="153">
        <v>965700</v>
      </c>
      <c r="J356" s="153">
        <v>20849463000</v>
      </c>
      <c r="K356" s="111">
        <f>J356/I356</f>
        <v>21590</v>
      </c>
      <c r="L356" s="111">
        <v>18350</v>
      </c>
      <c r="M356" s="111">
        <v>20610</v>
      </c>
      <c r="N356" s="154">
        <f>(M356-K356)/K356</f>
        <v>-4.5391384900416859E-2</v>
      </c>
      <c r="O356" s="154">
        <f>(M356-L356)/L356</f>
        <v>0.12316076294277929</v>
      </c>
    </row>
    <row r="357" spans="2:15" s="2" customFormat="1" ht="21.95" customHeight="1" x14ac:dyDescent="0.15">
      <c r="B357" s="10">
        <v>346</v>
      </c>
      <c r="D357" s="10">
        <v>346</v>
      </c>
      <c r="E357" s="116"/>
      <c r="F357" s="152">
        <v>6952</v>
      </c>
      <c r="G357" s="76" t="s">
        <v>13687</v>
      </c>
      <c r="H357" s="76" t="s">
        <v>14714</v>
      </c>
      <c r="I357" s="153">
        <v>12787900</v>
      </c>
      <c r="J357" s="153">
        <v>20665048400</v>
      </c>
      <c r="K357" s="111">
        <f>J357/I357</f>
        <v>1615.9845166133612</v>
      </c>
      <c r="L357" s="111">
        <v>1304</v>
      </c>
      <c r="M357" s="111">
        <v>1424</v>
      </c>
      <c r="N357" s="154">
        <f>(M357-K357)/K357</f>
        <v>-0.11880343817631712</v>
      </c>
      <c r="O357" s="154">
        <f>(M357-L357)/L357</f>
        <v>9.202453987730061E-2</v>
      </c>
    </row>
    <row r="358" spans="2:15" s="2" customFormat="1" ht="21.95" customHeight="1" x14ac:dyDescent="0.15">
      <c r="B358" s="10">
        <v>347</v>
      </c>
      <c r="D358" s="10">
        <v>347</v>
      </c>
      <c r="E358" s="116"/>
      <c r="F358" s="152">
        <v>1959</v>
      </c>
      <c r="G358" s="76" t="s">
        <v>13368</v>
      </c>
      <c r="H358" s="76" t="s">
        <v>190</v>
      </c>
      <c r="I358" s="153">
        <v>3880500</v>
      </c>
      <c r="J358" s="153">
        <v>20450215000</v>
      </c>
      <c r="K358" s="111">
        <f>J358/I358</f>
        <v>5269.9948460249971</v>
      </c>
      <c r="L358" s="111">
        <v>4170</v>
      </c>
      <c r="M358" s="111">
        <v>3830</v>
      </c>
      <c r="N358" s="154">
        <f>(M358-K358)/K358</f>
        <v>-0.27324407102810416</v>
      </c>
      <c r="O358" s="154">
        <f>(M358-L358)/L358</f>
        <v>-8.1534772182254203E-2</v>
      </c>
    </row>
    <row r="359" spans="2:15" s="2" customFormat="1" ht="21.95" customHeight="1" x14ac:dyDescent="0.15">
      <c r="B359" s="10">
        <v>348</v>
      </c>
      <c r="D359" s="10">
        <v>348</v>
      </c>
      <c r="E359" s="116"/>
      <c r="F359" s="152">
        <v>9364</v>
      </c>
      <c r="G359" s="76" t="s">
        <v>15333</v>
      </c>
      <c r="H359" s="76" t="s">
        <v>15379</v>
      </c>
      <c r="I359" s="153">
        <v>8457500</v>
      </c>
      <c r="J359" s="153">
        <v>20272997100</v>
      </c>
      <c r="K359" s="111">
        <f>J359/I359</f>
        <v>2397.0437008572271</v>
      </c>
      <c r="L359" s="111">
        <v>2256</v>
      </c>
      <c r="M359" s="111">
        <v>2370</v>
      </c>
      <c r="N359" s="154">
        <f>(M359-K359)/K359</f>
        <v>-1.128210589049995E-2</v>
      </c>
      <c r="O359" s="154">
        <f>(M359-L359)/L359</f>
        <v>5.0531914893617018E-2</v>
      </c>
    </row>
    <row r="360" spans="2:15" s="2" customFormat="1" ht="21.95" customHeight="1" x14ac:dyDescent="0.15">
      <c r="B360" s="10">
        <v>349</v>
      </c>
      <c r="D360" s="10">
        <v>349</v>
      </c>
      <c r="E360" s="116"/>
      <c r="F360" s="152">
        <v>3288</v>
      </c>
      <c r="G360" s="76" t="s">
        <v>13533</v>
      </c>
      <c r="H360" s="76" t="s">
        <v>13760</v>
      </c>
      <c r="I360" s="153">
        <v>3036900</v>
      </c>
      <c r="J360" s="153">
        <v>20184967000</v>
      </c>
      <c r="K360" s="111">
        <f>J360/I360</f>
        <v>6646.5695281372455</v>
      </c>
      <c r="L360" s="111">
        <v>3710</v>
      </c>
      <c r="M360" s="111">
        <v>4420</v>
      </c>
      <c r="N360" s="154">
        <f>(M360-K360)/K360</f>
        <v>-0.33499529625190866</v>
      </c>
      <c r="O360" s="154">
        <f>(M360-L360)/L360</f>
        <v>0.19137466307277629</v>
      </c>
    </row>
    <row r="361" spans="2:15" s="2" customFormat="1" ht="21.95" customHeight="1" x14ac:dyDescent="0.15">
      <c r="B361" s="10">
        <v>350</v>
      </c>
      <c r="D361" s="10">
        <v>350</v>
      </c>
      <c r="E361" s="116"/>
      <c r="F361" s="152">
        <v>6723</v>
      </c>
      <c r="G361" s="76" t="s">
        <v>13687</v>
      </c>
      <c r="H361" s="76" t="s">
        <v>14620</v>
      </c>
      <c r="I361" s="153">
        <v>18855100</v>
      </c>
      <c r="J361" s="153">
        <v>20174957000</v>
      </c>
      <c r="K361" s="111">
        <f>J361/I361</f>
        <v>1070</v>
      </c>
      <c r="L361" s="111">
        <v>500</v>
      </c>
      <c r="M361" s="111">
        <v>620</v>
      </c>
      <c r="N361" s="154">
        <f>(M361-K361)/K361</f>
        <v>-0.42056074766355139</v>
      </c>
      <c r="O361" s="154">
        <f>(M361-L361)/L361</f>
        <v>0.24</v>
      </c>
    </row>
    <row r="362" spans="2:15" s="2" customFormat="1" ht="21.95" customHeight="1" x14ac:dyDescent="0.15">
      <c r="B362" s="10">
        <v>351</v>
      </c>
      <c r="D362" s="10">
        <v>351</v>
      </c>
      <c r="E362" s="116"/>
      <c r="F362" s="152">
        <v>1951</v>
      </c>
      <c r="G362" s="76" t="s">
        <v>13368</v>
      </c>
      <c r="H362" s="76" t="s">
        <v>13453</v>
      </c>
      <c r="I362" s="153">
        <v>6943700</v>
      </c>
      <c r="J362" s="153">
        <v>19936152700</v>
      </c>
      <c r="K362" s="111">
        <f>J362/I362</f>
        <v>2871.1137721963796</v>
      </c>
      <c r="L362" s="111">
        <v>2578</v>
      </c>
      <c r="M362" s="111">
        <v>2623</v>
      </c>
      <c r="N362" s="154">
        <f>(M362-K362)/K362</f>
        <v>-8.6417255421604042E-2</v>
      </c>
      <c r="O362" s="154">
        <f>(M362-L362)/L362</f>
        <v>1.7455391776570985E-2</v>
      </c>
    </row>
    <row r="363" spans="2:15" s="2" customFormat="1" ht="21.95" customHeight="1" x14ac:dyDescent="0.15">
      <c r="B363" s="10">
        <v>352</v>
      </c>
      <c r="D363" s="10">
        <v>352</v>
      </c>
      <c r="E363" s="116"/>
      <c r="F363" s="152">
        <v>4403</v>
      </c>
      <c r="G363" s="76" t="s">
        <v>13795</v>
      </c>
      <c r="H363" s="76" t="s">
        <v>14060</v>
      </c>
      <c r="I363" s="153">
        <v>6268300</v>
      </c>
      <c r="J363" s="153">
        <v>19864161100</v>
      </c>
      <c r="K363" s="111">
        <f>J363/I363</f>
        <v>3168.9869821163634</v>
      </c>
      <c r="L363" s="111">
        <v>3755</v>
      </c>
      <c r="M363" s="111">
        <v>3520</v>
      </c>
      <c r="N363" s="154">
        <f>(M363-K363)/K363</f>
        <v>0.11076505516258622</v>
      </c>
      <c r="O363" s="154">
        <f>(M363-L363)/L363</f>
        <v>-6.2583222370173108E-2</v>
      </c>
    </row>
    <row r="364" spans="2:15" s="2" customFormat="1" ht="21.95" customHeight="1" x14ac:dyDescent="0.15">
      <c r="B364" s="10">
        <v>353</v>
      </c>
      <c r="D364" s="10">
        <v>353</v>
      </c>
      <c r="E364" s="116"/>
      <c r="F364" s="152">
        <v>9044</v>
      </c>
      <c r="G364" s="76" t="s">
        <v>15304</v>
      </c>
      <c r="H364" s="76" t="s">
        <v>15325</v>
      </c>
      <c r="I364" s="153">
        <v>7361000</v>
      </c>
      <c r="J364" s="153">
        <v>19734781000</v>
      </c>
      <c r="K364" s="111">
        <f>J364/I364</f>
        <v>2680.9918489335687</v>
      </c>
      <c r="L364" s="111">
        <v>2904</v>
      </c>
      <c r="M364" s="111">
        <v>2917</v>
      </c>
      <c r="N364" s="154">
        <f>(M364-K364)/K364</f>
        <v>8.8030163597964478E-2</v>
      </c>
      <c r="O364" s="154">
        <f>(M364-L364)/L364</f>
        <v>4.4765840220385676E-3</v>
      </c>
    </row>
    <row r="365" spans="2:15" s="2" customFormat="1" ht="21.95" customHeight="1" x14ac:dyDescent="0.15">
      <c r="B365" s="10">
        <v>354</v>
      </c>
      <c r="D365" s="10">
        <v>354</v>
      </c>
      <c r="E365" s="116"/>
      <c r="F365" s="152">
        <v>6857</v>
      </c>
      <c r="G365" s="76" t="s">
        <v>13687</v>
      </c>
      <c r="H365" s="76" t="s">
        <v>14670</v>
      </c>
      <c r="I365" s="153">
        <v>8782500</v>
      </c>
      <c r="J365" s="153">
        <v>19725416800</v>
      </c>
      <c r="K365" s="111">
        <f>J365/I365</f>
        <v>2245.9910959294052</v>
      </c>
      <c r="L365" s="111">
        <v>2244</v>
      </c>
      <c r="M365" s="111">
        <v>2292</v>
      </c>
      <c r="N365" s="154">
        <f>(M365-K365)/K365</f>
        <v>2.0484900476222062E-2</v>
      </c>
      <c r="O365" s="154">
        <f>(M365-L365)/L365</f>
        <v>2.1390374331550801E-2</v>
      </c>
    </row>
    <row r="366" spans="2:15" s="2" customFormat="1" ht="21.95" customHeight="1" x14ac:dyDescent="0.15">
      <c r="B366" s="10">
        <v>355</v>
      </c>
      <c r="D366" s="10">
        <v>355</v>
      </c>
      <c r="E366" s="116"/>
      <c r="F366" s="152">
        <v>3141</v>
      </c>
      <c r="G366" s="76" t="s">
        <v>13590</v>
      </c>
      <c r="H366" s="76" t="s">
        <v>13699</v>
      </c>
      <c r="I366" s="153">
        <v>4094000</v>
      </c>
      <c r="J366" s="153">
        <v>19614517200</v>
      </c>
      <c r="K366" s="111">
        <f>J366/I366</f>
        <v>4791.0398632144606</v>
      </c>
      <c r="L366" s="111">
        <v>4960</v>
      </c>
      <c r="M366" s="111">
        <v>4095</v>
      </c>
      <c r="N366" s="154">
        <f>(M366-K366)/K366</f>
        <v>-0.14527949737146736</v>
      </c>
      <c r="O366" s="154">
        <f>(M366-L366)/L366</f>
        <v>-0.17439516129032259</v>
      </c>
    </row>
    <row r="367" spans="2:15" s="2" customFormat="1" ht="21.95" customHeight="1" x14ac:dyDescent="0.15">
      <c r="B367" s="10">
        <v>356</v>
      </c>
      <c r="D367" s="10">
        <v>356</v>
      </c>
      <c r="E367" s="116"/>
      <c r="F367" s="152">
        <v>7458</v>
      </c>
      <c r="G367" s="76" t="s">
        <v>13363</v>
      </c>
      <c r="H367" s="76" t="s">
        <v>2343</v>
      </c>
      <c r="I367" s="153">
        <v>3383200</v>
      </c>
      <c r="J367" s="153">
        <v>19266669500</v>
      </c>
      <c r="K367" s="111">
        <f>J367/I367</f>
        <v>5694.80654410026</v>
      </c>
      <c r="L367" s="111">
        <v>5200</v>
      </c>
      <c r="M367" s="111">
        <v>5080</v>
      </c>
      <c r="N367" s="154">
        <f>(M367-K367)/K367</f>
        <v>-0.10795916232434462</v>
      </c>
      <c r="O367" s="154">
        <f>(M367-L367)/L367</f>
        <v>-2.3076923076923078E-2</v>
      </c>
    </row>
    <row r="368" spans="2:15" s="2" customFormat="1" ht="21.95" customHeight="1" x14ac:dyDescent="0.15">
      <c r="B368" s="10">
        <v>357</v>
      </c>
      <c r="D368" s="10">
        <v>357</v>
      </c>
      <c r="E368" s="116"/>
      <c r="F368" s="152">
        <v>6141</v>
      </c>
      <c r="G368" s="76" t="s">
        <v>13433</v>
      </c>
      <c r="H368" s="76" t="s">
        <v>14422</v>
      </c>
      <c r="I368" s="153">
        <v>9671200</v>
      </c>
      <c r="J368" s="153">
        <v>19226345600</v>
      </c>
      <c r="K368" s="111">
        <f>J368/I368</f>
        <v>1988</v>
      </c>
      <c r="L368" s="111">
        <v>1241</v>
      </c>
      <c r="M368" s="111">
        <v>1437</v>
      </c>
      <c r="N368" s="154">
        <f>(M368-K368)/K368</f>
        <v>-0.27716297786720323</v>
      </c>
      <c r="O368" s="154">
        <f>(M368-L368)/L368</f>
        <v>0.15793714746172441</v>
      </c>
    </row>
    <row r="369" spans="2:15" s="2" customFormat="1" ht="21.95" customHeight="1" x14ac:dyDescent="0.15">
      <c r="B369" s="10">
        <v>358</v>
      </c>
      <c r="D369" s="10">
        <v>358</v>
      </c>
      <c r="E369" s="116"/>
      <c r="F369" s="152">
        <v>5929</v>
      </c>
      <c r="G369" s="76" t="s">
        <v>13801</v>
      </c>
      <c r="H369" s="76" t="s">
        <v>14346</v>
      </c>
      <c r="I369" s="153">
        <v>13658100</v>
      </c>
      <c r="J369" s="153">
        <v>18959730300</v>
      </c>
      <c r="K369" s="111">
        <f>J369/I369</f>
        <v>1388.1674830320469</v>
      </c>
      <c r="L369" s="111">
        <v>1249</v>
      </c>
      <c r="M369" s="111">
        <v>1214</v>
      </c>
      <c r="N369" s="154">
        <f>(M369-K369)/K369</f>
        <v>-0.12546575622966535</v>
      </c>
      <c r="O369" s="154">
        <f>(M369-L369)/L369</f>
        <v>-2.8022417934347479E-2</v>
      </c>
    </row>
    <row r="370" spans="2:15" s="2" customFormat="1" ht="21.95" customHeight="1" x14ac:dyDescent="0.15">
      <c r="B370" s="10">
        <v>359</v>
      </c>
      <c r="D370" s="10">
        <v>359</v>
      </c>
      <c r="E370" s="116"/>
      <c r="F370" s="152">
        <v>1944</v>
      </c>
      <c r="G370" s="76" t="s">
        <v>13368</v>
      </c>
      <c r="H370" s="76" t="s">
        <v>172</v>
      </c>
      <c r="I370" s="153">
        <v>10649700</v>
      </c>
      <c r="J370" s="153">
        <v>18903136900</v>
      </c>
      <c r="K370" s="111">
        <f>J370/I370</f>
        <v>1774.9924317116913</v>
      </c>
      <c r="L370" s="111">
        <v>1776</v>
      </c>
      <c r="M370" s="111">
        <v>1746</v>
      </c>
      <c r="N370" s="154">
        <f>(M370-K370)/K370</f>
        <v>-1.6333833989214726E-2</v>
      </c>
      <c r="O370" s="154">
        <f>(M370-L370)/L370</f>
        <v>-1.6891891891891893E-2</v>
      </c>
    </row>
    <row r="371" spans="2:15" s="2" customFormat="1" ht="21.95" customHeight="1" x14ac:dyDescent="0.15">
      <c r="B371" s="10">
        <v>360</v>
      </c>
      <c r="D371" s="10">
        <v>360</v>
      </c>
      <c r="E371" s="116"/>
      <c r="F371" s="152">
        <v>1721</v>
      </c>
      <c r="G371" s="76" t="s">
        <v>13368</v>
      </c>
      <c r="H371" s="76" t="s">
        <v>13389</v>
      </c>
      <c r="I371" s="153">
        <v>6586600</v>
      </c>
      <c r="J371" s="153">
        <v>18870529000</v>
      </c>
      <c r="K371" s="111">
        <f>J371/I371</f>
        <v>2864.9878541280782</v>
      </c>
      <c r="L371" s="111">
        <v>2683</v>
      </c>
      <c r="M371" s="111">
        <v>2800</v>
      </c>
      <c r="N371" s="154">
        <f>(M371-K371)/K371</f>
        <v>-2.2683465842425501E-2</v>
      </c>
      <c r="O371" s="154">
        <f>(M371-L371)/L371</f>
        <v>4.360790160268356E-2</v>
      </c>
    </row>
    <row r="372" spans="2:15" s="2" customFormat="1" ht="21.95" customHeight="1" x14ac:dyDescent="0.15">
      <c r="B372" s="10">
        <v>361</v>
      </c>
      <c r="D372" s="10">
        <v>361</v>
      </c>
      <c r="E372" s="116"/>
      <c r="F372" s="152">
        <v>7747</v>
      </c>
      <c r="G372" s="76" t="s">
        <v>14096</v>
      </c>
      <c r="H372" s="76" t="s">
        <v>14899</v>
      </c>
      <c r="I372" s="153">
        <v>4457900</v>
      </c>
      <c r="J372" s="153">
        <v>18790048500</v>
      </c>
      <c r="K372" s="111">
        <f>J372/I372</f>
        <v>4215</v>
      </c>
      <c r="L372" s="111">
        <v>4640</v>
      </c>
      <c r="M372" s="111">
        <v>4685</v>
      </c>
      <c r="N372" s="154">
        <f>(M372-K372)/K372</f>
        <v>0.11150652431791222</v>
      </c>
      <c r="O372" s="154">
        <f>(M372-L372)/L372</f>
        <v>9.6982758620689658E-3</v>
      </c>
    </row>
    <row r="373" spans="2:15" s="2" customFormat="1" ht="21.95" customHeight="1" x14ac:dyDescent="0.15">
      <c r="B373" s="10">
        <v>362</v>
      </c>
      <c r="D373" s="10">
        <v>362</v>
      </c>
      <c r="E373" s="116"/>
      <c r="F373" s="152">
        <v>5714</v>
      </c>
      <c r="G373" s="76" t="s">
        <v>13801</v>
      </c>
      <c r="H373" s="76" t="s">
        <v>14322</v>
      </c>
      <c r="I373" s="153">
        <v>4783500</v>
      </c>
      <c r="J373" s="153">
        <v>18655470000</v>
      </c>
      <c r="K373" s="111">
        <f>J373/I373</f>
        <v>3899.9623706491061</v>
      </c>
      <c r="L373" s="111">
        <v>3300</v>
      </c>
      <c r="M373" s="111">
        <v>3435</v>
      </c>
      <c r="N373" s="154">
        <f>(M373-K373)/K373</f>
        <v>-0.11922227100148103</v>
      </c>
      <c r="O373" s="154">
        <f>(M373-L373)/L373</f>
        <v>4.0909090909090909E-2</v>
      </c>
    </row>
    <row r="374" spans="2:15" s="2" customFormat="1" ht="21.95" customHeight="1" x14ac:dyDescent="0.15">
      <c r="B374" s="10">
        <v>363</v>
      </c>
      <c r="D374" s="10">
        <v>363</v>
      </c>
      <c r="E374" s="116"/>
      <c r="F374" s="152">
        <v>2670</v>
      </c>
      <c r="G374" s="76" t="s">
        <v>13590</v>
      </c>
      <c r="H374" s="76" t="s">
        <v>13593</v>
      </c>
      <c r="I374" s="153">
        <v>2634600</v>
      </c>
      <c r="J374" s="153">
        <v>18630270000</v>
      </c>
      <c r="K374" s="111">
        <f>J374/I374</f>
        <v>7071.3846504213161</v>
      </c>
      <c r="L374" s="111">
        <v>6080</v>
      </c>
      <c r="M374" s="111">
        <v>6200</v>
      </c>
      <c r="N374" s="154">
        <f>(M374-K374)/K374</f>
        <v>-0.12322687754927865</v>
      </c>
      <c r="O374" s="154">
        <f>(M374-L374)/L374</f>
        <v>1.9736842105263157E-2</v>
      </c>
    </row>
    <row r="375" spans="2:15" s="2" customFormat="1" ht="21.95" customHeight="1" x14ac:dyDescent="0.15">
      <c r="B375" s="10">
        <v>364</v>
      </c>
      <c r="D375" s="10">
        <v>364</v>
      </c>
      <c r="E375" s="116"/>
      <c r="F375" s="152">
        <v>5301</v>
      </c>
      <c r="G375" s="76" t="s">
        <v>13691</v>
      </c>
      <c r="H375" s="76" t="s">
        <v>14266</v>
      </c>
      <c r="I375" s="153">
        <v>11219000</v>
      </c>
      <c r="J375" s="153">
        <v>18522569000</v>
      </c>
      <c r="K375" s="111">
        <f>J375/I375</f>
        <v>1651</v>
      </c>
      <c r="L375" s="111">
        <v>1248</v>
      </c>
      <c r="M375" s="111">
        <v>1445</v>
      </c>
      <c r="N375" s="154">
        <f>(M375-K375)/K375</f>
        <v>-0.12477286493034524</v>
      </c>
      <c r="O375" s="154">
        <f>(M375-L375)/L375</f>
        <v>0.1578525641025641</v>
      </c>
    </row>
    <row r="376" spans="2:15" s="2" customFormat="1" ht="21.95" customHeight="1" x14ac:dyDescent="0.15">
      <c r="B376" s="10">
        <v>365</v>
      </c>
      <c r="D376" s="10">
        <v>365</v>
      </c>
      <c r="E376" s="116"/>
      <c r="F376" s="152">
        <v>7649</v>
      </c>
      <c r="G376" s="76" t="s">
        <v>13590</v>
      </c>
      <c r="H376" s="76" t="s">
        <v>14874</v>
      </c>
      <c r="I376" s="153">
        <v>3116300</v>
      </c>
      <c r="J376" s="153">
        <v>18464091500</v>
      </c>
      <c r="K376" s="111">
        <f>J376/I376</f>
        <v>5925.0044925071397</v>
      </c>
      <c r="L376" s="111">
        <v>4345</v>
      </c>
      <c r="M376" s="111">
        <v>4485</v>
      </c>
      <c r="N376" s="154">
        <f>(M376-K376)/K376</f>
        <v>-0.24303854863370883</v>
      </c>
      <c r="O376" s="154">
        <f>(M376-L376)/L376</f>
        <v>3.2220943613348679E-2</v>
      </c>
    </row>
    <row r="377" spans="2:15" s="2" customFormat="1" ht="21.95" customHeight="1" x14ac:dyDescent="0.15">
      <c r="B377" s="10">
        <v>366</v>
      </c>
      <c r="D377" s="10">
        <v>366</v>
      </c>
      <c r="E377" s="116"/>
      <c r="F377" s="152">
        <v>7240</v>
      </c>
      <c r="G377" s="76" t="s">
        <v>13695</v>
      </c>
      <c r="H377" s="76" t="s">
        <v>2250</v>
      </c>
      <c r="I377" s="153">
        <v>8802000</v>
      </c>
      <c r="J377" s="153">
        <v>18404872000</v>
      </c>
      <c r="K377" s="111">
        <f>J377/I377</f>
        <v>2090.9875028402635</v>
      </c>
      <c r="L377" s="111">
        <v>1536</v>
      </c>
      <c r="M377" s="111">
        <v>1715</v>
      </c>
      <c r="N377" s="154">
        <f>(M377-K377)/K377</f>
        <v>-0.17981336680852761</v>
      </c>
      <c r="O377" s="154">
        <f>(M377-L377)/L377</f>
        <v>0.11653645833333333</v>
      </c>
    </row>
    <row r="378" spans="2:15" s="2" customFormat="1" ht="21.95" customHeight="1" x14ac:dyDescent="0.15">
      <c r="B378" s="10">
        <v>367</v>
      </c>
      <c r="D378" s="10">
        <v>367</v>
      </c>
      <c r="E378" s="116"/>
      <c r="F378" s="152">
        <v>9719</v>
      </c>
      <c r="G378" s="76" t="s">
        <v>13463</v>
      </c>
      <c r="H378" s="76" t="s">
        <v>3512</v>
      </c>
      <c r="I378" s="153">
        <v>3960800</v>
      </c>
      <c r="J378" s="153">
        <v>18387928500</v>
      </c>
      <c r="K378" s="111">
        <f>J378/I378</f>
        <v>4642.4784134518277</v>
      </c>
      <c r="L378" s="111">
        <v>3890</v>
      </c>
      <c r="M378" s="111">
        <v>4385</v>
      </c>
      <c r="N378" s="154">
        <f>(M378-K378)/K378</f>
        <v>-5.5461413176584796E-2</v>
      </c>
      <c r="O378" s="154">
        <f>(M378-L378)/L378</f>
        <v>0.12724935732647816</v>
      </c>
    </row>
    <row r="379" spans="2:15" s="2" customFormat="1" ht="21.95" customHeight="1" x14ac:dyDescent="0.15">
      <c r="B379" s="10">
        <v>368</v>
      </c>
      <c r="D379" s="10">
        <v>368</v>
      </c>
      <c r="E379" s="116"/>
      <c r="F379" s="152">
        <v>4681</v>
      </c>
      <c r="G379" s="76" t="s">
        <v>13463</v>
      </c>
      <c r="H379" s="76" t="s">
        <v>14145</v>
      </c>
      <c r="I379" s="153">
        <v>8121900</v>
      </c>
      <c r="J379" s="153">
        <v>18323034000</v>
      </c>
      <c r="K379" s="111">
        <f>J379/I379</f>
        <v>2256.0033982196283</v>
      </c>
      <c r="L379" s="111">
        <v>1611</v>
      </c>
      <c r="M379" s="111">
        <v>1532</v>
      </c>
      <c r="N379" s="154">
        <f>(M379-K379)/K379</f>
        <v>-0.32092300871133017</v>
      </c>
      <c r="O379" s="154">
        <f>(M379-L379)/L379</f>
        <v>-4.9037864680322778E-2</v>
      </c>
    </row>
    <row r="380" spans="2:15" s="2" customFormat="1" ht="21.95" customHeight="1" x14ac:dyDescent="0.15">
      <c r="B380" s="10">
        <v>369</v>
      </c>
      <c r="D380" s="10">
        <v>369</v>
      </c>
      <c r="E380" s="116"/>
      <c r="F380" s="152">
        <v>5214</v>
      </c>
      <c r="G380" s="76" t="s">
        <v>13691</v>
      </c>
      <c r="H380" s="76" t="s">
        <v>14255</v>
      </c>
      <c r="I380" s="153">
        <v>5782600</v>
      </c>
      <c r="J380" s="153">
        <v>18273016000</v>
      </c>
      <c r="K380" s="111">
        <f>J380/I380</f>
        <v>3160</v>
      </c>
      <c r="L380" s="111">
        <v>2693</v>
      </c>
      <c r="M380" s="111">
        <v>3000</v>
      </c>
      <c r="N380" s="154">
        <f>(M380-K380)/K380</f>
        <v>-5.0632911392405063E-2</v>
      </c>
      <c r="O380" s="154">
        <f>(M380-L380)/L380</f>
        <v>0.11399925733382844</v>
      </c>
    </row>
    <row r="381" spans="2:15" s="2" customFormat="1" ht="21.95" customHeight="1" x14ac:dyDescent="0.15">
      <c r="B381" s="10">
        <v>370</v>
      </c>
      <c r="D381" s="10">
        <v>370</v>
      </c>
      <c r="E381" s="116"/>
      <c r="F381" s="152">
        <v>8012</v>
      </c>
      <c r="G381" s="76" t="s">
        <v>13363</v>
      </c>
      <c r="H381" s="76" t="s">
        <v>14978</v>
      </c>
      <c r="I381" s="153">
        <v>9985400</v>
      </c>
      <c r="J381" s="153">
        <v>18253198500</v>
      </c>
      <c r="K381" s="111">
        <f>J381/I381</f>
        <v>1827.9887135217418</v>
      </c>
      <c r="L381" s="111">
        <v>1515</v>
      </c>
      <c r="M381" s="111">
        <v>1572</v>
      </c>
      <c r="N381" s="154">
        <f>(M381-K381)/K381</f>
        <v>-0.14003845408244484</v>
      </c>
      <c r="O381" s="154">
        <f>(M381-L381)/L381</f>
        <v>3.7623762376237622E-2</v>
      </c>
    </row>
    <row r="382" spans="2:15" s="2" customFormat="1" ht="21.95" customHeight="1" x14ac:dyDescent="0.15">
      <c r="B382" s="10">
        <v>371</v>
      </c>
      <c r="D382" s="10">
        <v>371</v>
      </c>
      <c r="E382" s="116"/>
      <c r="F382" s="152">
        <v>7189</v>
      </c>
      <c r="G382" s="76" t="s">
        <v>14750</v>
      </c>
      <c r="H382" s="76" t="s">
        <v>14764</v>
      </c>
      <c r="I382" s="153">
        <v>14643200</v>
      </c>
      <c r="J382" s="153">
        <v>18252680050</v>
      </c>
      <c r="K382" s="111">
        <f>J382/I382</f>
        <v>1246.4953049879807</v>
      </c>
      <c r="L382" s="111">
        <v>958</v>
      </c>
      <c r="M382" s="111">
        <v>967</v>
      </c>
      <c r="N382" s="154">
        <f>(M382-K382)/K382</f>
        <v>-0.2242249159459736</v>
      </c>
      <c r="O382" s="154">
        <f>(M382-L382)/L382</f>
        <v>9.3945720250521916E-3</v>
      </c>
    </row>
    <row r="383" spans="2:15" s="2" customFormat="1" ht="21.95" customHeight="1" x14ac:dyDescent="0.15">
      <c r="B383" s="10">
        <v>372</v>
      </c>
      <c r="D383" s="10">
        <v>372</v>
      </c>
      <c r="E383" s="116"/>
      <c r="F383" s="152">
        <v>3064</v>
      </c>
      <c r="G383" s="76" t="s">
        <v>13590</v>
      </c>
      <c r="H383" s="76" t="s">
        <v>13667</v>
      </c>
      <c r="I383" s="153">
        <v>4775500</v>
      </c>
      <c r="J383" s="153">
        <v>18242410000</v>
      </c>
      <c r="K383" s="111">
        <f>J383/I383</f>
        <v>3820</v>
      </c>
      <c r="L383" s="111">
        <v>2718</v>
      </c>
      <c r="M383" s="111">
        <v>2393</v>
      </c>
      <c r="N383" s="154">
        <f>(M383-K383)/K383</f>
        <v>-0.37356020942408374</v>
      </c>
      <c r="O383" s="154">
        <f>(M383-L383)/L383</f>
        <v>-0.11957321559970567</v>
      </c>
    </row>
    <row r="384" spans="2:15" s="2" customFormat="1" ht="21.95" customHeight="1" x14ac:dyDescent="0.15">
      <c r="B384" s="10">
        <v>373</v>
      </c>
      <c r="D384" s="10">
        <v>373</v>
      </c>
      <c r="E384" s="116"/>
      <c r="F384" s="152">
        <v>8385</v>
      </c>
      <c r="G384" s="76" t="s">
        <v>14750</v>
      </c>
      <c r="H384" s="76" t="s">
        <v>15137</v>
      </c>
      <c r="I384" s="153">
        <v>22541500</v>
      </c>
      <c r="J384" s="153">
        <v>18213450800</v>
      </c>
      <c r="K384" s="111">
        <f>J384/I384</f>
        <v>807.99639775525145</v>
      </c>
      <c r="L384" s="111">
        <v>580</v>
      </c>
      <c r="M384" s="111">
        <v>588</v>
      </c>
      <c r="N384" s="154">
        <f>(M384-K384)/K384</f>
        <v>-0.27227398335739872</v>
      </c>
      <c r="O384" s="154">
        <f>(M384-L384)/L384</f>
        <v>1.3793103448275862E-2</v>
      </c>
    </row>
    <row r="385" spans="2:15" s="2" customFormat="1" ht="21.95" customHeight="1" x14ac:dyDescent="0.15">
      <c r="B385" s="10">
        <v>374</v>
      </c>
      <c r="D385" s="10">
        <v>374</v>
      </c>
      <c r="E385" s="116"/>
      <c r="F385" s="152">
        <v>2175</v>
      </c>
      <c r="G385" s="76" t="s">
        <v>13463</v>
      </c>
      <c r="H385" s="76" t="s">
        <v>13499</v>
      </c>
      <c r="I385" s="153">
        <v>3985900</v>
      </c>
      <c r="J385" s="153">
        <v>18128001900</v>
      </c>
      <c r="K385" s="111">
        <f>J385/I385</f>
        <v>4548.0322888180835</v>
      </c>
      <c r="L385" s="111">
        <v>1730</v>
      </c>
      <c r="M385" s="111">
        <v>1700</v>
      </c>
      <c r="N385" s="154">
        <f>(M385-K385)/K385</f>
        <v>-0.62621197651132199</v>
      </c>
      <c r="O385" s="154">
        <f>(M385-L385)/L385</f>
        <v>-1.7341040462427744E-2</v>
      </c>
    </row>
    <row r="386" spans="2:15" s="2" customFormat="1" ht="21.95" customHeight="1" x14ac:dyDescent="0.15">
      <c r="B386" s="10">
        <v>375</v>
      </c>
      <c r="D386" s="10">
        <v>375</v>
      </c>
      <c r="E386" s="116"/>
      <c r="F386" s="152">
        <v>8078</v>
      </c>
      <c r="G386" s="76" t="s">
        <v>13363</v>
      </c>
      <c r="H386" s="76" t="s">
        <v>15017</v>
      </c>
      <c r="I386" s="153">
        <v>3997700</v>
      </c>
      <c r="J386" s="153">
        <v>18109501000</v>
      </c>
      <c r="K386" s="111">
        <f>J386/I386</f>
        <v>4529.9799884933836</v>
      </c>
      <c r="L386" s="111">
        <v>2829</v>
      </c>
      <c r="M386" s="111">
        <v>2945</v>
      </c>
      <c r="N386" s="154">
        <f>(M386-K386)/K386</f>
        <v>-0.34988675281555243</v>
      </c>
      <c r="O386" s="154">
        <f>(M386-L386)/L386</f>
        <v>4.1003888299752565E-2</v>
      </c>
    </row>
    <row r="387" spans="2:15" s="2" customFormat="1" ht="21.95" customHeight="1" x14ac:dyDescent="0.15">
      <c r="B387" s="10">
        <v>376</v>
      </c>
      <c r="D387" s="10">
        <v>376</v>
      </c>
      <c r="E387" s="116"/>
      <c r="F387" s="152">
        <v>4521</v>
      </c>
      <c r="G387" s="76" t="s">
        <v>13495</v>
      </c>
      <c r="H387" s="76" t="s">
        <v>14083</v>
      </c>
      <c r="I387" s="153">
        <v>2836800</v>
      </c>
      <c r="J387" s="153">
        <v>18027759000</v>
      </c>
      <c r="K387" s="111">
        <f>J387/I387</f>
        <v>6354.9629864636208</v>
      </c>
      <c r="L387" s="111">
        <v>4865</v>
      </c>
      <c r="M387" s="111">
        <v>5170</v>
      </c>
      <c r="N387" s="154">
        <f>(M387-K387)/K387</f>
        <v>-0.18646261024456781</v>
      </c>
      <c r="O387" s="154">
        <f>(M387-L387)/L387</f>
        <v>6.2692702980472761E-2</v>
      </c>
    </row>
    <row r="388" spans="2:15" s="2" customFormat="1" ht="21.95" customHeight="1" x14ac:dyDescent="0.15">
      <c r="B388" s="10">
        <v>377</v>
      </c>
      <c r="D388" s="10">
        <v>377</v>
      </c>
      <c r="E388" s="116"/>
      <c r="F388" s="152">
        <v>9507</v>
      </c>
      <c r="G388" s="76" t="s">
        <v>15412</v>
      </c>
      <c r="H388" s="76" t="s">
        <v>15420</v>
      </c>
      <c r="I388" s="153">
        <v>13913700</v>
      </c>
      <c r="J388" s="153">
        <v>17767911900</v>
      </c>
      <c r="K388" s="111">
        <f>J388/I388</f>
        <v>1277.0084089782013</v>
      </c>
      <c r="L388" s="111">
        <v>1328</v>
      </c>
      <c r="M388" s="111">
        <v>1375</v>
      </c>
      <c r="N388" s="154">
        <f>(M388-K388)/K388</f>
        <v>7.673527467231539E-2</v>
      </c>
      <c r="O388" s="154">
        <f>(M388-L388)/L388</f>
        <v>3.5391566265060244E-2</v>
      </c>
    </row>
    <row r="389" spans="2:15" s="2" customFormat="1" ht="21.95" customHeight="1" x14ac:dyDescent="0.15">
      <c r="B389" s="10">
        <v>378</v>
      </c>
      <c r="D389" s="10">
        <v>378</v>
      </c>
      <c r="E389" s="116"/>
      <c r="F389" s="152">
        <v>4739</v>
      </c>
      <c r="G389" s="76" t="s">
        <v>13463</v>
      </c>
      <c r="H389" s="76" t="s">
        <v>14164</v>
      </c>
      <c r="I389" s="153">
        <v>7764600</v>
      </c>
      <c r="J389" s="153">
        <v>17456710950</v>
      </c>
      <c r="K389" s="111">
        <f>J389/I389</f>
        <v>2248.2434317286143</v>
      </c>
      <c r="L389" s="111">
        <v>2124</v>
      </c>
      <c r="M389" s="111">
        <v>2226</v>
      </c>
      <c r="N389" s="154">
        <f>(M389-K389)/K389</f>
        <v>-9.89369363419507E-3</v>
      </c>
      <c r="O389" s="154">
        <f>(M389-L389)/L389</f>
        <v>4.8022598870056499E-2</v>
      </c>
    </row>
    <row r="390" spans="2:15" s="2" customFormat="1" ht="21.95" customHeight="1" x14ac:dyDescent="0.15">
      <c r="B390" s="10">
        <v>379</v>
      </c>
      <c r="D390" s="10">
        <v>379</v>
      </c>
      <c r="E390" s="116"/>
      <c r="F390" s="152">
        <v>8379</v>
      </c>
      <c r="G390" s="76" t="s">
        <v>14750</v>
      </c>
      <c r="H390" s="76" t="s">
        <v>15133</v>
      </c>
      <c r="I390" s="153">
        <v>21519000</v>
      </c>
      <c r="J390" s="153">
        <v>17430282000</v>
      </c>
      <c r="K390" s="111">
        <f>J390/I390</f>
        <v>809.99498117942278</v>
      </c>
      <c r="L390" s="111">
        <v>583</v>
      </c>
      <c r="M390" s="111">
        <v>625</v>
      </c>
      <c r="N390" s="154">
        <f>(M390-K390)/K390</f>
        <v>-0.22839028077686863</v>
      </c>
      <c r="O390" s="154">
        <f>(M390-L390)/L390</f>
        <v>7.2041166380789029E-2</v>
      </c>
    </row>
    <row r="391" spans="2:15" s="2" customFormat="1" ht="21.95" customHeight="1" x14ac:dyDescent="0.15">
      <c r="B391" s="10">
        <v>380</v>
      </c>
      <c r="D391" s="10">
        <v>380</v>
      </c>
      <c r="E391" s="116"/>
      <c r="F391" s="152">
        <v>4272</v>
      </c>
      <c r="G391" s="76" t="s">
        <v>13795</v>
      </c>
      <c r="H391" s="76" t="s">
        <v>14025</v>
      </c>
      <c r="I391" s="153">
        <v>13142600</v>
      </c>
      <c r="J391" s="153">
        <v>17373641200</v>
      </c>
      <c r="K391" s="111">
        <f>J391/I391</f>
        <v>1321.9333465219972</v>
      </c>
      <c r="L391" s="111">
        <v>1401</v>
      </c>
      <c r="M391" s="111">
        <v>1382</v>
      </c>
      <c r="N391" s="154">
        <f>(M391-K391)/K391</f>
        <v>4.5438488737755162E-2</v>
      </c>
      <c r="O391" s="154">
        <f>(M391-L391)/L391</f>
        <v>-1.3561741613133477E-2</v>
      </c>
    </row>
    <row r="392" spans="2:15" s="2" customFormat="1" ht="21.95" customHeight="1" x14ac:dyDescent="0.15">
      <c r="B392" s="10">
        <v>381</v>
      </c>
      <c r="D392" s="10">
        <v>381</v>
      </c>
      <c r="E392" s="116"/>
      <c r="F392" s="152">
        <v>7313</v>
      </c>
      <c r="G392" s="76" t="s">
        <v>13695</v>
      </c>
      <c r="H392" s="76" t="s">
        <v>14814</v>
      </c>
      <c r="I392" s="153">
        <v>4069700</v>
      </c>
      <c r="J392" s="153">
        <v>17308358100</v>
      </c>
      <c r="K392" s="111">
        <f>J392/I392</f>
        <v>4252.9813254048213</v>
      </c>
      <c r="L392" s="111">
        <v>3020</v>
      </c>
      <c r="M392" s="111">
        <v>3250</v>
      </c>
      <c r="N392" s="154">
        <f>(M392-K392)/K392</f>
        <v>-0.23583017386264968</v>
      </c>
      <c r="O392" s="154">
        <f>(M392-L392)/L392</f>
        <v>7.6158940397350994E-2</v>
      </c>
    </row>
    <row r="393" spans="2:15" s="2" customFormat="1" ht="21.95" customHeight="1" x14ac:dyDescent="0.15">
      <c r="B393" s="10">
        <v>382</v>
      </c>
      <c r="D393" s="10">
        <v>382</v>
      </c>
      <c r="E393" s="116"/>
      <c r="F393" s="152">
        <v>6136</v>
      </c>
      <c r="G393" s="76" t="s">
        <v>13433</v>
      </c>
      <c r="H393" s="76" t="s">
        <v>14417</v>
      </c>
      <c r="I393" s="153">
        <v>7053700</v>
      </c>
      <c r="J393" s="153">
        <v>17225135400</v>
      </c>
      <c r="K393" s="111">
        <f>J393/I393</f>
        <v>2442</v>
      </c>
      <c r="L393" s="111">
        <v>2131</v>
      </c>
      <c r="M393" s="111">
        <v>2166</v>
      </c>
      <c r="N393" s="154">
        <f>(M393-K393)/K393</f>
        <v>-0.11302211302211303</v>
      </c>
      <c r="O393" s="154">
        <f>(M393-L393)/L393</f>
        <v>1.642421398404505E-2</v>
      </c>
    </row>
    <row r="394" spans="2:15" s="2" customFormat="1" ht="21.95" customHeight="1" x14ac:dyDescent="0.15">
      <c r="B394" s="10">
        <v>383</v>
      </c>
      <c r="D394" s="10">
        <v>383</v>
      </c>
      <c r="E394" s="116"/>
      <c r="F394" s="152">
        <v>9401</v>
      </c>
      <c r="G394" s="76" t="s">
        <v>13893</v>
      </c>
      <c r="H394" s="76" t="s">
        <v>15387</v>
      </c>
      <c r="I394" s="153">
        <v>7567200</v>
      </c>
      <c r="J394" s="153">
        <v>17200506900</v>
      </c>
      <c r="K394" s="111">
        <f>J394/I394</f>
        <v>2273.0345306057725</v>
      </c>
      <c r="L394" s="111">
        <v>1740</v>
      </c>
      <c r="M394" s="111">
        <v>1901</v>
      </c>
      <c r="N394" s="154">
        <f>(M394-K394)/K394</f>
        <v>-0.1636730659373766</v>
      </c>
      <c r="O394" s="154">
        <f>(M394-L394)/L394</f>
        <v>9.2528735632183903E-2</v>
      </c>
    </row>
    <row r="395" spans="2:15" s="2" customFormat="1" ht="21.95" customHeight="1" x14ac:dyDescent="0.15">
      <c r="B395" s="10">
        <v>384</v>
      </c>
      <c r="D395" s="10">
        <v>384</v>
      </c>
      <c r="E395" s="116"/>
      <c r="F395" s="152">
        <v>4114</v>
      </c>
      <c r="G395" s="76" t="s">
        <v>13795</v>
      </c>
      <c r="H395" s="76" t="s">
        <v>13999</v>
      </c>
      <c r="I395" s="153">
        <v>2353800</v>
      </c>
      <c r="J395" s="153">
        <v>17170866000</v>
      </c>
      <c r="K395" s="111">
        <f>J395/I395</f>
        <v>7294.9553912821821</v>
      </c>
      <c r="L395" s="111">
        <v>7010</v>
      </c>
      <c r="M395" s="111">
        <v>7120</v>
      </c>
      <c r="N395" s="154">
        <f>(M395-K395)/K395</f>
        <v>-2.3983065268810562E-2</v>
      </c>
      <c r="O395" s="154">
        <f>(M395-L395)/L395</f>
        <v>1.5691868758915834E-2</v>
      </c>
    </row>
    <row r="396" spans="2:15" s="2" customFormat="1" ht="21.95" customHeight="1" x14ac:dyDescent="0.15">
      <c r="B396" s="10">
        <v>385</v>
      </c>
      <c r="D396" s="10">
        <v>385</v>
      </c>
      <c r="E396" s="116"/>
      <c r="F396" s="152">
        <v>3863</v>
      </c>
      <c r="G396" s="76" t="s">
        <v>13890</v>
      </c>
      <c r="H396" s="76" t="s">
        <v>13928</v>
      </c>
      <c r="I396" s="153">
        <v>8510800</v>
      </c>
      <c r="J396" s="153">
        <v>17157658800</v>
      </c>
      <c r="K396" s="111">
        <f>J396/I396</f>
        <v>2015.9866052545001</v>
      </c>
      <c r="L396" s="111">
        <v>1965</v>
      </c>
      <c r="M396" s="111">
        <v>2122</v>
      </c>
      <c r="N396" s="154">
        <f>(M396-K396)/K396</f>
        <v>5.2586358693646515E-2</v>
      </c>
      <c r="O396" s="154">
        <f>(M396-L396)/L396</f>
        <v>7.9898218829516546E-2</v>
      </c>
    </row>
    <row r="397" spans="2:15" s="2" customFormat="1" ht="21.95" customHeight="1" x14ac:dyDescent="0.15">
      <c r="B397" s="10">
        <v>386</v>
      </c>
      <c r="D397" s="10">
        <v>386</v>
      </c>
      <c r="E397" s="116"/>
      <c r="F397" s="152">
        <v>5901</v>
      </c>
      <c r="G397" s="76" t="s">
        <v>13801</v>
      </c>
      <c r="H397" s="76" t="s">
        <v>14340</v>
      </c>
      <c r="I397" s="153">
        <v>10769500</v>
      </c>
      <c r="J397" s="153">
        <v>17112696300</v>
      </c>
      <c r="K397" s="111">
        <f>J397/I397</f>
        <v>1588.9963600909978</v>
      </c>
      <c r="L397" s="111">
        <v>2522</v>
      </c>
      <c r="M397" s="111">
        <v>2432</v>
      </c>
      <c r="N397" s="154">
        <f>(M397-K397)/K397</f>
        <v>0.53052584705777772</v>
      </c>
      <c r="O397" s="154">
        <f>(M397-L397)/L397</f>
        <v>-3.5685963521015066E-2</v>
      </c>
    </row>
    <row r="398" spans="2:15" s="2" customFormat="1" ht="21.95" customHeight="1" x14ac:dyDescent="0.15">
      <c r="B398" s="10">
        <v>387</v>
      </c>
      <c r="D398" s="10">
        <v>387</v>
      </c>
      <c r="E398" s="116"/>
      <c r="F398" s="152">
        <v>2501</v>
      </c>
      <c r="G398" s="76" t="s">
        <v>13470</v>
      </c>
      <c r="H398" s="76" t="s">
        <v>13572</v>
      </c>
      <c r="I398" s="153">
        <v>5516000</v>
      </c>
      <c r="J398" s="153">
        <v>17099600000</v>
      </c>
      <c r="K398" s="111">
        <f>J398/I398</f>
        <v>3100</v>
      </c>
      <c r="L398" s="111">
        <v>2293</v>
      </c>
      <c r="M398" s="111">
        <v>2469</v>
      </c>
      <c r="N398" s="154">
        <f>(M398-K398)/K398</f>
        <v>-0.2035483870967742</v>
      </c>
      <c r="O398" s="154">
        <f>(M398-L398)/L398</f>
        <v>7.6755342346271266E-2</v>
      </c>
    </row>
    <row r="399" spans="2:15" s="2" customFormat="1" ht="21.95" customHeight="1" x14ac:dyDescent="0.15">
      <c r="B399" s="10">
        <v>388</v>
      </c>
      <c r="D399" s="10">
        <v>388</v>
      </c>
      <c r="E399" s="116"/>
      <c r="F399" s="152">
        <v>5105</v>
      </c>
      <c r="G399" s="76" t="s">
        <v>14237</v>
      </c>
      <c r="H399" s="76" t="s">
        <v>14238</v>
      </c>
      <c r="I399" s="153">
        <v>9301700</v>
      </c>
      <c r="J399" s="153">
        <v>17040714400</v>
      </c>
      <c r="K399" s="111">
        <f>J399/I399</f>
        <v>1832</v>
      </c>
      <c r="L399" s="111">
        <v>1375</v>
      </c>
      <c r="M399" s="111">
        <v>1476</v>
      </c>
      <c r="N399" s="154">
        <f>(M399-K399)/K399</f>
        <v>-0.1943231441048035</v>
      </c>
      <c r="O399" s="154">
        <f>(M399-L399)/L399</f>
        <v>7.3454545454545453E-2</v>
      </c>
    </row>
    <row r="400" spans="2:15" s="2" customFormat="1" ht="21.95" customHeight="1" x14ac:dyDescent="0.15">
      <c r="B400" s="10">
        <v>389</v>
      </c>
      <c r="D400" s="10">
        <v>389</v>
      </c>
      <c r="E400" s="116"/>
      <c r="F400" s="152">
        <v>7732</v>
      </c>
      <c r="G400" s="76" t="s">
        <v>14096</v>
      </c>
      <c r="H400" s="76" t="s">
        <v>2483</v>
      </c>
      <c r="I400" s="153">
        <v>8109500</v>
      </c>
      <c r="J400" s="153">
        <v>16924482500</v>
      </c>
      <c r="K400" s="111">
        <f>J400/I400</f>
        <v>2086.994574264751</v>
      </c>
      <c r="L400" s="111">
        <v>1463</v>
      </c>
      <c r="M400" s="111">
        <v>1542</v>
      </c>
      <c r="N400" s="154">
        <f>(M400-K400)/K400</f>
        <v>-0.26113847203304436</v>
      </c>
      <c r="O400" s="154">
        <f>(M400-L400)/L400</f>
        <v>5.3998632946001365E-2</v>
      </c>
    </row>
    <row r="401" spans="2:15" s="2" customFormat="1" ht="21.95" customHeight="1" x14ac:dyDescent="0.15">
      <c r="B401" s="10">
        <v>390</v>
      </c>
      <c r="D401" s="10">
        <v>390</v>
      </c>
      <c r="E401" s="116"/>
      <c r="F401" s="152">
        <v>5021</v>
      </c>
      <c r="G401" s="76" t="s">
        <v>13774</v>
      </c>
      <c r="H401" s="76" t="s">
        <v>14235</v>
      </c>
      <c r="I401" s="153">
        <v>4830300</v>
      </c>
      <c r="J401" s="153">
        <v>16881778500</v>
      </c>
      <c r="K401" s="111">
        <f>J401/I401</f>
        <v>3494.9751568225574</v>
      </c>
      <c r="L401" s="111">
        <v>2264</v>
      </c>
      <c r="M401" s="111">
        <v>2343</v>
      </c>
      <c r="N401" s="154">
        <f>(M401-K401)/K401</f>
        <v>-0.32960896862851263</v>
      </c>
      <c r="O401" s="154">
        <f>(M401-L401)/L401</f>
        <v>3.4893992932862189E-2</v>
      </c>
    </row>
    <row r="402" spans="2:15" s="2" customFormat="1" ht="21.95" customHeight="1" x14ac:dyDescent="0.15">
      <c r="B402" s="10">
        <v>391</v>
      </c>
      <c r="D402" s="10">
        <v>391</v>
      </c>
      <c r="E402" s="116"/>
      <c r="F402" s="152">
        <v>1893</v>
      </c>
      <c r="G402" s="76" t="s">
        <v>13368</v>
      </c>
      <c r="H402" s="76" t="s">
        <v>13430</v>
      </c>
      <c r="I402" s="153">
        <v>21182800</v>
      </c>
      <c r="J402" s="153">
        <v>16755462800</v>
      </c>
      <c r="K402" s="111">
        <f>J402/I402</f>
        <v>790.99376852918408</v>
      </c>
      <c r="L402" s="111">
        <v>609</v>
      </c>
      <c r="M402" s="111">
        <v>625</v>
      </c>
      <c r="N402" s="154">
        <f>(M402-K402)/K402</f>
        <v>-0.20985471078721862</v>
      </c>
      <c r="O402" s="154">
        <f>(M402-L402)/L402</f>
        <v>2.6272577996715927E-2</v>
      </c>
    </row>
    <row r="403" spans="2:15" s="2" customFormat="1" ht="21.95" customHeight="1" x14ac:dyDescent="0.15">
      <c r="B403" s="10">
        <v>392</v>
      </c>
      <c r="D403" s="10">
        <v>392</v>
      </c>
      <c r="E403" s="116"/>
      <c r="F403" s="152">
        <v>9627</v>
      </c>
      <c r="G403" s="76" t="s">
        <v>13590</v>
      </c>
      <c r="H403" s="76" t="s">
        <v>15449</v>
      </c>
      <c r="I403" s="153">
        <v>2098300</v>
      </c>
      <c r="J403" s="153">
        <v>16681485000</v>
      </c>
      <c r="K403" s="111">
        <f>J403/I403</f>
        <v>7950</v>
      </c>
      <c r="L403" s="111">
        <v>7870</v>
      </c>
      <c r="M403" s="111">
        <v>7940</v>
      </c>
      <c r="N403" s="154">
        <f>(M403-K403)/K403</f>
        <v>-1.2578616352201257E-3</v>
      </c>
      <c r="O403" s="154">
        <f>(M403-L403)/L403</f>
        <v>8.8945362134688691E-3</v>
      </c>
    </row>
    <row r="404" spans="2:15" s="2" customFormat="1" ht="21.95" customHeight="1" x14ac:dyDescent="0.15">
      <c r="B404" s="10">
        <v>393</v>
      </c>
      <c r="D404" s="10">
        <v>393</v>
      </c>
      <c r="E404" s="116"/>
      <c r="F404" s="152">
        <v>7729</v>
      </c>
      <c r="G404" s="76" t="s">
        <v>14096</v>
      </c>
      <c r="H404" s="76" t="s">
        <v>14888</v>
      </c>
      <c r="I404" s="153">
        <v>3779600</v>
      </c>
      <c r="J404" s="153">
        <v>16388288200</v>
      </c>
      <c r="K404" s="111">
        <f>J404/I404</f>
        <v>4335.9848132077468</v>
      </c>
      <c r="L404" s="111">
        <v>2773</v>
      </c>
      <c r="M404" s="111">
        <v>3045</v>
      </c>
      <c r="N404" s="154">
        <f>(M404-K404)/K404</f>
        <v>-0.29773739273147515</v>
      </c>
      <c r="O404" s="154">
        <f>(M404-L404)/L404</f>
        <v>9.8088712585647317E-2</v>
      </c>
    </row>
    <row r="405" spans="2:15" s="2" customFormat="1" ht="21.95" customHeight="1" x14ac:dyDescent="0.15">
      <c r="B405" s="10">
        <v>394</v>
      </c>
      <c r="D405" s="10">
        <v>394</v>
      </c>
      <c r="E405" s="116"/>
      <c r="F405" s="152">
        <v>3941</v>
      </c>
      <c r="G405" s="76" t="s">
        <v>13890</v>
      </c>
      <c r="H405" s="76" t="s">
        <v>855</v>
      </c>
      <c r="I405" s="153">
        <v>17709700</v>
      </c>
      <c r="J405" s="153">
        <v>16381422700</v>
      </c>
      <c r="K405" s="111">
        <f>J405/I405</f>
        <v>924.99718798172751</v>
      </c>
      <c r="L405" s="111">
        <v>868</v>
      </c>
      <c r="M405" s="111">
        <v>949</v>
      </c>
      <c r="N405" s="154">
        <f>(M405-K405)/K405</f>
        <v>2.5949064851369739E-2</v>
      </c>
      <c r="O405" s="154">
        <f>(M405-L405)/L405</f>
        <v>9.3317972350230413E-2</v>
      </c>
    </row>
    <row r="406" spans="2:15" s="2" customFormat="1" ht="21.95" customHeight="1" x14ac:dyDescent="0.15">
      <c r="B406" s="10">
        <v>395</v>
      </c>
      <c r="D406" s="10">
        <v>395</v>
      </c>
      <c r="E406" s="116"/>
      <c r="F406" s="152">
        <v>9107</v>
      </c>
      <c r="G406" s="76" t="s">
        <v>15352</v>
      </c>
      <c r="H406" s="76" t="s">
        <v>15353</v>
      </c>
      <c r="I406" s="153">
        <v>6553600</v>
      </c>
      <c r="J406" s="153">
        <v>16344678400</v>
      </c>
      <c r="K406" s="111">
        <f>J406/I406</f>
        <v>2494</v>
      </c>
      <c r="L406" s="111">
        <v>1355</v>
      </c>
      <c r="M406" s="111">
        <v>1426</v>
      </c>
      <c r="N406" s="154">
        <f>(M406-K406)/K406</f>
        <v>-0.42822774659182039</v>
      </c>
      <c r="O406" s="154">
        <f>(M406-L406)/L406</f>
        <v>5.239852398523985E-2</v>
      </c>
    </row>
    <row r="407" spans="2:15" s="2" customFormat="1" ht="21.95" customHeight="1" x14ac:dyDescent="0.15">
      <c r="B407" s="10">
        <v>396</v>
      </c>
      <c r="D407" s="10">
        <v>396</v>
      </c>
      <c r="E407" s="116"/>
      <c r="F407" s="152">
        <v>6674</v>
      </c>
      <c r="G407" s="76" t="s">
        <v>13687</v>
      </c>
      <c r="H407" s="76" t="s">
        <v>14607</v>
      </c>
      <c r="I407" s="153">
        <v>27809000</v>
      </c>
      <c r="J407" s="153">
        <v>16323785000</v>
      </c>
      <c r="K407" s="111">
        <f>J407/I407</f>
        <v>586.99647596101977</v>
      </c>
      <c r="L407" s="111">
        <v>2248</v>
      </c>
      <c r="M407" s="111">
        <v>2228</v>
      </c>
      <c r="N407" s="154">
        <f>(M407-K407)/K407</f>
        <v>2.7955934852119166</v>
      </c>
      <c r="O407" s="154">
        <f>(M407-L407)/L407</f>
        <v>-8.8967971530249119E-3</v>
      </c>
    </row>
    <row r="408" spans="2:15" s="2" customFormat="1" ht="21.95" customHeight="1" x14ac:dyDescent="0.15">
      <c r="B408" s="10">
        <v>397</v>
      </c>
      <c r="D408" s="10">
        <v>397</v>
      </c>
      <c r="E408" s="116"/>
      <c r="F408" s="152">
        <v>7762</v>
      </c>
      <c r="G408" s="76" t="s">
        <v>14096</v>
      </c>
      <c r="H408" s="76" t="s">
        <v>14901</v>
      </c>
      <c r="I408" s="153">
        <v>20973300</v>
      </c>
      <c r="J408" s="153">
        <v>16306387050</v>
      </c>
      <c r="K408" s="111">
        <f>J408/I408</f>
        <v>777.48313570110565</v>
      </c>
      <c r="L408" s="111">
        <v>542</v>
      </c>
      <c r="M408" s="111">
        <v>572</v>
      </c>
      <c r="N408" s="154">
        <f>(M408-K408)/K408</f>
        <v>-0.26429272387472241</v>
      </c>
      <c r="O408" s="154">
        <f>(M408-L408)/L408</f>
        <v>5.5350553505535055E-2</v>
      </c>
    </row>
    <row r="409" spans="2:15" s="2" customFormat="1" ht="21.95" customHeight="1" x14ac:dyDescent="0.15">
      <c r="B409" s="10">
        <v>398</v>
      </c>
      <c r="D409" s="10">
        <v>398</v>
      </c>
      <c r="E409" s="116"/>
      <c r="F409" s="152">
        <v>7846</v>
      </c>
      <c r="G409" s="76" t="s">
        <v>13956</v>
      </c>
      <c r="H409" s="76" t="s">
        <v>14917</v>
      </c>
      <c r="I409" s="153">
        <v>2741200</v>
      </c>
      <c r="J409" s="153">
        <v>16255316000</v>
      </c>
      <c r="K409" s="111">
        <f>J409/I409</f>
        <v>5930</v>
      </c>
      <c r="L409" s="111">
        <v>5330</v>
      </c>
      <c r="M409" s="111">
        <v>5200</v>
      </c>
      <c r="N409" s="154">
        <f>(M409-K409)/K409</f>
        <v>-0.12310286677908938</v>
      </c>
      <c r="O409" s="154">
        <f>(M409-L409)/L409</f>
        <v>-2.4390243902439025E-2</v>
      </c>
    </row>
    <row r="410" spans="2:15" s="2" customFormat="1" ht="21.95" customHeight="1" x14ac:dyDescent="0.15">
      <c r="B410" s="10">
        <v>399</v>
      </c>
      <c r="D410" s="10">
        <v>399</v>
      </c>
      <c r="E410" s="116"/>
      <c r="F410" s="152">
        <v>5463</v>
      </c>
      <c r="G410" s="76" t="s">
        <v>14285</v>
      </c>
      <c r="H410" s="76" t="s">
        <v>14297</v>
      </c>
      <c r="I410" s="153">
        <v>4910500</v>
      </c>
      <c r="J410" s="153">
        <v>16233970200</v>
      </c>
      <c r="K410" s="111">
        <f>J410/I410</f>
        <v>3305.9709194583038</v>
      </c>
      <c r="L410" s="111">
        <v>3465</v>
      </c>
      <c r="M410" s="111">
        <v>3400</v>
      </c>
      <c r="N410" s="154">
        <f>(M410-K410)/K410</f>
        <v>2.8442198323118714E-2</v>
      </c>
      <c r="O410" s="154">
        <f>(M410-L410)/L410</f>
        <v>-1.875901875901876E-2</v>
      </c>
    </row>
    <row r="411" spans="2:15" s="2" customFormat="1" ht="21.95" customHeight="1" x14ac:dyDescent="0.15">
      <c r="B411" s="10">
        <v>400</v>
      </c>
      <c r="D411" s="10">
        <v>400</v>
      </c>
      <c r="E411" s="116"/>
      <c r="F411" s="152">
        <v>7550</v>
      </c>
      <c r="G411" s="76" t="s">
        <v>13463</v>
      </c>
      <c r="H411" s="76" t="s">
        <v>14845</v>
      </c>
      <c r="I411" s="153">
        <v>6646500</v>
      </c>
      <c r="J411" s="153">
        <v>16157603700</v>
      </c>
      <c r="K411" s="111">
        <f>J411/I411</f>
        <v>2430.9943127962083</v>
      </c>
      <c r="L411" s="111">
        <v>2660</v>
      </c>
      <c r="M411" s="111">
        <v>2490</v>
      </c>
      <c r="N411" s="154">
        <f>(M411-K411)/K411</f>
        <v>2.4272244033315505E-2</v>
      </c>
      <c r="O411" s="154">
        <f>(M411-L411)/L411</f>
        <v>-6.3909774436090222E-2</v>
      </c>
    </row>
    <row r="412" spans="2:15" s="2" customFormat="1" ht="21.95" customHeight="1" x14ac:dyDescent="0.15">
      <c r="B412" s="10">
        <v>401</v>
      </c>
      <c r="D412" s="10">
        <v>401</v>
      </c>
      <c r="E412" s="116"/>
      <c r="F412" s="152">
        <v>8283</v>
      </c>
      <c r="G412" s="76" t="s">
        <v>13363</v>
      </c>
      <c r="H412" s="76" t="s">
        <v>15086</v>
      </c>
      <c r="I412" s="153">
        <v>2795100</v>
      </c>
      <c r="J412" s="153">
        <v>16018680900</v>
      </c>
      <c r="K412" s="111">
        <f>J412/I412</f>
        <v>5730.9866909949551</v>
      </c>
      <c r="L412" s="111">
        <v>5190</v>
      </c>
      <c r="M412" s="111">
        <v>5160</v>
      </c>
      <c r="N412" s="154">
        <f>(M412-K412)/K412</f>
        <v>-9.9631480891787985E-2</v>
      </c>
      <c r="O412" s="154">
        <f>(M412-L412)/L412</f>
        <v>-5.7803468208092483E-3</v>
      </c>
    </row>
    <row r="413" spans="2:15" s="2" customFormat="1" ht="21.95" customHeight="1" x14ac:dyDescent="0.15">
      <c r="B413" s="10">
        <v>402</v>
      </c>
      <c r="D413" s="10">
        <v>402</v>
      </c>
      <c r="E413" s="116"/>
      <c r="F413" s="152">
        <v>1824</v>
      </c>
      <c r="G413" s="76" t="s">
        <v>13368</v>
      </c>
      <c r="H413" s="76" t="s">
        <v>13408</v>
      </c>
      <c r="I413" s="153">
        <v>12602600</v>
      </c>
      <c r="J413" s="153">
        <v>16018599000</v>
      </c>
      <c r="K413" s="111">
        <f>J413/I413</f>
        <v>1271.0550997413231</v>
      </c>
      <c r="L413" s="111">
        <v>1027</v>
      </c>
      <c r="M413" s="111">
        <v>1066</v>
      </c>
      <c r="N413" s="154">
        <f>(M413-K413)/K413</f>
        <v>-0.16132668031704891</v>
      </c>
      <c r="O413" s="154">
        <f>(M413-L413)/L413</f>
        <v>3.7974683544303799E-2</v>
      </c>
    </row>
    <row r="414" spans="2:15" s="2" customFormat="1" ht="21.95" customHeight="1" x14ac:dyDescent="0.15">
      <c r="B414" s="10">
        <v>403</v>
      </c>
      <c r="D414" s="10">
        <v>403</v>
      </c>
      <c r="E414" s="116"/>
      <c r="F414" s="152">
        <v>4544</v>
      </c>
      <c r="G414" s="76" t="s">
        <v>13463</v>
      </c>
      <c r="H414" s="76" t="s">
        <v>14097</v>
      </c>
      <c r="I414" s="153">
        <v>3768700</v>
      </c>
      <c r="J414" s="153">
        <v>15903758000</v>
      </c>
      <c r="K414" s="111">
        <f>J414/I414</f>
        <v>4219.9586064160058</v>
      </c>
      <c r="L414" s="111">
        <v>2482</v>
      </c>
      <c r="M414" s="111">
        <v>2762</v>
      </c>
      <c r="N414" s="154">
        <f>(M414-K414)/K414</f>
        <v>-0.3454912103164548</v>
      </c>
      <c r="O414" s="154">
        <f>(M414-L414)/L414</f>
        <v>0.11281224818694602</v>
      </c>
    </row>
    <row r="415" spans="2:15" s="2" customFormat="1" ht="21.95" customHeight="1" x14ac:dyDescent="0.15">
      <c r="B415" s="10">
        <v>404</v>
      </c>
      <c r="D415" s="10">
        <v>404</v>
      </c>
      <c r="E415" s="116"/>
      <c r="F415" s="152">
        <v>5703</v>
      </c>
      <c r="G415" s="76" t="s">
        <v>13801</v>
      </c>
      <c r="H415" s="76" t="s">
        <v>14317</v>
      </c>
      <c r="I415" s="153">
        <v>55013800</v>
      </c>
      <c r="J415" s="153">
        <v>15898893400</v>
      </c>
      <c r="K415" s="111">
        <f>J415/I415</f>
        <v>288.99827679600389</v>
      </c>
      <c r="L415" s="111">
        <v>223</v>
      </c>
      <c r="M415" s="111">
        <v>231</v>
      </c>
      <c r="N415" s="154">
        <f>(M415-K415)/K415</f>
        <v>-0.20068727550560211</v>
      </c>
      <c r="O415" s="154">
        <f>(M415-L415)/L415</f>
        <v>3.5874439461883408E-2</v>
      </c>
    </row>
    <row r="416" spans="2:15" s="2" customFormat="1" ht="21.95" customHeight="1" x14ac:dyDescent="0.15">
      <c r="B416" s="10">
        <v>405</v>
      </c>
      <c r="D416" s="10">
        <v>405</v>
      </c>
      <c r="E416" s="116"/>
      <c r="F416" s="152">
        <v>5444</v>
      </c>
      <c r="G416" s="76" t="s">
        <v>14285</v>
      </c>
      <c r="H416" s="76" t="s">
        <v>14292</v>
      </c>
      <c r="I416" s="153">
        <v>5332700</v>
      </c>
      <c r="J416" s="153">
        <v>15875442900</v>
      </c>
      <c r="K416" s="111">
        <f>J416/I416</f>
        <v>2976.9990623886588</v>
      </c>
      <c r="L416" s="111">
        <v>2573</v>
      </c>
      <c r="M416" s="111">
        <v>2705</v>
      </c>
      <c r="N416" s="154">
        <f>(M416-K416)/K416</f>
        <v>-9.1366861960115814E-2</v>
      </c>
      <c r="O416" s="154">
        <f>(M416-L416)/L416</f>
        <v>5.1301982122036537E-2</v>
      </c>
    </row>
    <row r="417" spans="2:15" s="2" customFormat="1" ht="21.95" customHeight="1" x14ac:dyDescent="0.15">
      <c r="B417" s="10">
        <v>406</v>
      </c>
      <c r="D417" s="10">
        <v>406</v>
      </c>
      <c r="E417" s="116"/>
      <c r="F417" s="152">
        <v>7282</v>
      </c>
      <c r="G417" s="76" t="s">
        <v>13695</v>
      </c>
      <c r="H417" s="76" t="s">
        <v>14804</v>
      </c>
      <c r="I417" s="153">
        <v>6337800</v>
      </c>
      <c r="J417" s="153">
        <v>15857234400</v>
      </c>
      <c r="K417" s="111">
        <f>J417/I417</f>
        <v>2502.0092776673296</v>
      </c>
      <c r="L417" s="111">
        <v>2175</v>
      </c>
      <c r="M417" s="111">
        <v>2386</v>
      </c>
      <c r="N417" s="154">
        <f>(M417-K417)/K417</f>
        <v>-4.6366445841274903E-2</v>
      </c>
      <c r="O417" s="154">
        <f>(M417-L417)/L417</f>
        <v>9.7011494252873559E-2</v>
      </c>
    </row>
    <row r="418" spans="2:15" s="2" customFormat="1" ht="21.95" customHeight="1" x14ac:dyDescent="0.15">
      <c r="B418" s="10">
        <v>407</v>
      </c>
      <c r="D418" s="10">
        <v>407</v>
      </c>
      <c r="E418" s="116"/>
      <c r="F418" s="152">
        <v>6222</v>
      </c>
      <c r="G418" s="76" t="s">
        <v>13433</v>
      </c>
      <c r="H418" s="76" t="s">
        <v>14452</v>
      </c>
      <c r="I418" s="153">
        <v>2135800</v>
      </c>
      <c r="J418" s="153">
        <v>15837284500</v>
      </c>
      <c r="K418" s="111">
        <f>J418/I418</f>
        <v>7415.1533383275591</v>
      </c>
      <c r="L418" s="111">
        <v>3205</v>
      </c>
      <c r="M418" s="111">
        <v>3500</v>
      </c>
      <c r="N418" s="154">
        <f>(M418-K418)/K418</f>
        <v>-0.5279935774343133</v>
      </c>
      <c r="O418" s="154">
        <f>(M418-L418)/L418</f>
        <v>9.2043681747269887E-2</v>
      </c>
    </row>
    <row r="419" spans="2:15" s="2" customFormat="1" ht="21.95" customHeight="1" x14ac:dyDescent="0.15">
      <c r="B419" s="10">
        <v>408</v>
      </c>
      <c r="D419" s="10">
        <v>408</v>
      </c>
      <c r="E419" s="116"/>
      <c r="F419" s="152">
        <v>7947</v>
      </c>
      <c r="G419" s="76" t="s">
        <v>13956</v>
      </c>
      <c r="H419" s="76" t="s">
        <v>14944</v>
      </c>
      <c r="I419" s="153">
        <v>2236400</v>
      </c>
      <c r="J419" s="153">
        <v>15701198600</v>
      </c>
      <c r="K419" s="111">
        <f>J419/I419</f>
        <v>7020.747004113754</v>
      </c>
      <c r="L419" s="111">
        <v>6720</v>
      </c>
      <c r="M419" s="111">
        <v>6090</v>
      </c>
      <c r="N419" s="154">
        <f>(M419-K419)/K419</f>
        <v>-0.13257093633603229</v>
      </c>
      <c r="O419" s="154">
        <f>(M419-L419)/L419</f>
        <v>-9.375E-2</v>
      </c>
    </row>
    <row r="420" spans="2:15" s="2" customFormat="1" ht="21.95" customHeight="1" x14ac:dyDescent="0.15">
      <c r="B420" s="10">
        <v>409</v>
      </c>
      <c r="D420" s="10">
        <v>409</v>
      </c>
      <c r="E420" s="116"/>
      <c r="F420" s="152">
        <v>4062</v>
      </c>
      <c r="G420" s="76" t="s">
        <v>13687</v>
      </c>
      <c r="H420" s="76" t="s">
        <v>13981</v>
      </c>
      <c r="I420" s="153">
        <v>9720000</v>
      </c>
      <c r="J420" s="153">
        <v>15581280000</v>
      </c>
      <c r="K420" s="111">
        <f>J420/I420</f>
        <v>1603.0123456790122</v>
      </c>
      <c r="L420" s="111">
        <v>1548</v>
      </c>
      <c r="M420" s="111">
        <v>1540</v>
      </c>
      <c r="N420" s="154">
        <f>(M420-K420)/K420</f>
        <v>-3.9308708912233079E-2</v>
      </c>
      <c r="O420" s="154">
        <f>(M420-L420)/L420</f>
        <v>-5.1679586563307496E-3</v>
      </c>
    </row>
    <row r="421" spans="2:15" s="2" customFormat="1" ht="21.95" customHeight="1" x14ac:dyDescent="0.15">
      <c r="B421" s="10">
        <v>410</v>
      </c>
      <c r="D421" s="10">
        <v>410</v>
      </c>
      <c r="E421" s="116"/>
      <c r="F421" s="152">
        <v>6417</v>
      </c>
      <c r="G421" s="76" t="s">
        <v>13433</v>
      </c>
      <c r="H421" s="76" t="s">
        <v>14535</v>
      </c>
      <c r="I421" s="153">
        <v>4069800</v>
      </c>
      <c r="J421" s="153">
        <v>15566647500</v>
      </c>
      <c r="K421" s="111">
        <f>J421/I421</f>
        <v>3824.9170720919947</v>
      </c>
      <c r="L421" s="111">
        <v>4180</v>
      </c>
      <c r="M421" s="111">
        <v>4185</v>
      </c>
      <c r="N421" s="154">
        <f>(M421-K421)/K421</f>
        <v>9.4141368589479538E-2</v>
      </c>
      <c r="O421" s="154">
        <f>(M421-L421)/L421</f>
        <v>1.1961722488038277E-3</v>
      </c>
    </row>
    <row r="422" spans="2:15" s="2" customFormat="1" ht="21.95" customHeight="1" x14ac:dyDescent="0.15">
      <c r="B422" s="10">
        <v>411</v>
      </c>
      <c r="D422" s="10">
        <v>411</v>
      </c>
      <c r="E422" s="116"/>
      <c r="F422" s="152">
        <v>8086</v>
      </c>
      <c r="G422" s="76" t="s">
        <v>14096</v>
      </c>
      <c r="H422" s="76" t="s">
        <v>2727</v>
      </c>
      <c r="I422" s="153">
        <v>9989600</v>
      </c>
      <c r="J422" s="153">
        <v>15563677100</v>
      </c>
      <c r="K422" s="111">
        <f>J422/I422</f>
        <v>1557.9880175382398</v>
      </c>
      <c r="L422" s="111">
        <v>1345</v>
      </c>
      <c r="M422" s="111">
        <v>1435</v>
      </c>
      <c r="N422" s="154">
        <f>(M422-K422)/K422</f>
        <v>-7.8940284619500367E-2</v>
      </c>
      <c r="O422" s="154">
        <f>(M422-L422)/L422</f>
        <v>6.6914498141263934E-2</v>
      </c>
    </row>
    <row r="423" spans="2:15" s="2" customFormat="1" ht="21.95" customHeight="1" x14ac:dyDescent="0.15">
      <c r="B423" s="10">
        <v>412</v>
      </c>
      <c r="D423" s="10">
        <v>412</v>
      </c>
      <c r="E423" s="116"/>
      <c r="F423" s="152">
        <v>1860</v>
      </c>
      <c r="G423" s="76" t="s">
        <v>13368</v>
      </c>
      <c r="H423" s="76" t="s">
        <v>13413</v>
      </c>
      <c r="I423" s="153">
        <v>19849000</v>
      </c>
      <c r="J423" s="153">
        <v>15541647000</v>
      </c>
      <c r="K423" s="111">
        <f>J423/I423</f>
        <v>782.99395435538315</v>
      </c>
      <c r="L423" s="111">
        <v>686</v>
      </c>
      <c r="M423" s="111">
        <v>684</v>
      </c>
      <c r="N423" s="154">
        <f>(M423-K423)/K423</f>
        <v>-0.12643003666213756</v>
      </c>
      <c r="O423" s="154">
        <f>(M423-L423)/L423</f>
        <v>-2.9154518950437317E-3</v>
      </c>
    </row>
    <row r="424" spans="2:15" s="2" customFormat="1" ht="21.95" customHeight="1" x14ac:dyDescent="0.15">
      <c r="B424" s="10">
        <v>413</v>
      </c>
      <c r="D424" s="10">
        <v>413</v>
      </c>
      <c r="E424" s="116"/>
      <c r="F424" s="152">
        <v>8359</v>
      </c>
      <c r="G424" s="76" t="s">
        <v>14750</v>
      </c>
      <c r="H424" s="76" t="s">
        <v>15120</v>
      </c>
      <c r="I424" s="153">
        <v>26745200</v>
      </c>
      <c r="J424" s="153">
        <v>15404165400</v>
      </c>
      <c r="K424" s="111">
        <f>J424/I424</f>
        <v>575.96000029911909</v>
      </c>
      <c r="L424" s="111">
        <v>451</v>
      </c>
      <c r="M424" s="111">
        <v>465</v>
      </c>
      <c r="N424" s="154">
        <f>(M424-K424)/K424</f>
        <v>-0.19265226793786569</v>
      </c>
      <c r="O424" s="154">
        <f>(M424-L424)/L424</f>
        <v>3.1042128603104215E-2</v>
      </c>
    </row>
    <row r="425" spans="2:15" s="2" customFormat="1" ht="21.95" customHeight="1" x14ac:dyDescent="0.15">
      <c r="B425" s="10">
        <v>414</v>
      </c>
      <c r="D425" s="10">
        <v>414</v>
      </c>
      <c r="E425" s="116"/>
      <c r="F425" s="152">
        <v>2607</v>
      </c>
      <c r="G425" s="76" t="s">
        <v>13470</v>
      </c>
      <c r="H425" s="76" t="s">
        <v>13587</v>
      </c>
      <c r="I425" s="153">
        <v>4723300</v>
      </c>
      <c r="J425" s="153">
        <v>15270378300</v>
      </c>
      <c r="K425" s="111">
        <f>J425/I425</f>
        <v>3232.9892871509328</v>
      </c>
      <c r="L425" s="111">
        <v>3510</v>
      </c>
      <c r="M425" s="111">
        <v>3415</v>
      </c>
      <c r="N425" s="154">
        <f>(M425-K425)/K425</f>
        <v>5.629796348922142E-2</v>
      </c>
      <c r="O425" s="154">
        <f>(M425-L425)/L425</f>
        <v>-2.7065527065527065E-2</v>
      </c>
    </row>
    <row r="426" spans="2:15" s="2" customFormat="1" ht="21.95" customHeight="1" x14ac:dyDescent="0.15">
      <c r="B426" s="10">
        <v>415</v>
      </c>
      <c r="D426" s="10">
        <v>415</v>
      </c>
      <c r="E426" s="116"/>
      <c r="F426" s="152">
        <v>8586</v>
      </c>
      <c r="G426" s="76" t="s">
        <v>13693</v>
      </c>
      <c r="H426" s="76" t="s">
        <v>15179</v>
      </c>
      <c r="I426" s="153">
        <v>5569200</v>
      </c>
      <c r="J426" s="153">
        <v>15170406200</v>
      </c>
      <c r="K426" s="111">
        <f>J426/I426</f>
        <v>2723.983013718308</v>
      </c>
      <c r="L426" s="111">
        <v>2314</v>
      </c>
      <c r="M426" s="111">
        <v>2405</v>
      </c>
      <c r="N426" s="154">
        <f>(M426-K426)/K426</f>
        <v>-0.11710168973590179</v>
      </c>
      <c r="O426" s="154">
        <f>(M426-L426)/L426</f>
        <v>3.9325842696629212E-2</v>
      </c>
    </row>
    <row r="427" spans="2:15" s="2" customFormat="1" ht="21.95" customHeight="1" x14ac:dyDescent="0.15">
      <c r="B427" s="10">
        <v>416</v>
      </c>
      <c r="D427" s="10">
        <v>416</v>
      </c>
      <c r="E427" s="116"/>
      <c r="F427" s="152">
        <v>8242</v>
      </c>
      <c r="G427" s="76" t="s">
        <v>13590</v>
      </c>
      <c r="H427" s="76" t="s">
        <v>15075</v>
      </c>
      <c r="I427" s="153">
        <v>7696600</v>
      </c>
      <c r="J427" s="153">
        <v>15130249600</v>
      </c>
      <c r="K427" s="111">
        <f>J427/I427</f>
        <v>1965.8355117844244</v>
      </c>
      <c r="L427" s="111">
        <v>1562</v>
      </c>
      <c r="M427" s="111">
        <v>1509</v>
      </c>
      <c r="N427" s="154">
        <f>(M427-K427)/K427</f>
        <v>-0.23238745512830142</v>
      </c>
      <c r="O427" s="154">
        <f>(M427-L427)/L427</f>
        <v>-3.3930857874519847E-2</v>
      </c>
    </row>
    <row r="428" spans="2:15" s="2" customFormat="1" ht="21.95" customHeight="1" x14ac:dyDescent="0.15">
      <c r="B428" s="10">
        <v>417</v>
      </c>
      <c r="D428" s="10">
        <v>417</v>
      </c>
      <c r="E428" s="116"/>
      <c r="F428" s="152">
        <v>9003</v>
      </c>
      <c r="G428" s="76" t="s">
        <v>15304</v>
      </c>
      <c r="H428" s="76" t="s">
        <v>15305</v>
      </c>
      <c r="I428" s="153">
        <v>5287300</v>
      </c>
      <c r="J428" s="153">
        <v>15071383400</v>
      </c>
      <c r="K428" s="111">
        <f>J428/I428</f>
        <v>2850.4876591076732</v>
      </c>
      <c r="L428" s="111">
        <v>3270</v>
      </c>
      <c r="M428" s="111">
        <v>3225</v>
      </c>
      <c r="N428" s="154">
        <f>(M428-K428)/K428</f>
        <v>0.13138535776350826</v>
      </c>
      <c r="O428" s="154">
        <f>(M428-L428)/L428</f>
        <v>-1.3761467889908258E-2</v>
      </c>
    </row>
    <row r="429" spans="2:15" s="2" customFormat="1" ht="21.95" customHeight="1" x14ac:dyDescent="0.15">
      <c r="B429" s="10">
        <v>418</v>
      </c>
      <c r="D429" s="10">
        <v>418</v>
      </c>
      <c r="E429" s="116"/>
      <c r="F429" s="152">
        <v>5631</v>
      </c>
      <c r="G429" s="76" t="s">
        <v>13433</v>
      </c>
      <c r="H429" s="76" t="s">
        <v>14312</v>
      </c>
      <c r="I429" s="153">
        <v>4408000</v>
      </c>
      <c r="J429" s="153">
        <v>15053450000</v>
      </c>
      <c r="K429" s="111">
        <f>J429/I429</f>
        <v>3415.029491833031</v>
      </c>
      <c r="L429" s="111">
        <v>1771</v>
      </c>
      <c r="M429" s="111">
        <v>1991</v>
      </c>
      <c r="N429" s="154">
        <f>(M429-K429)/K429</f>
        <v>-0.41698892944806676</v>
      </c>
      <c r="O429" s="154">
        <f>(M429-L429)/L429</f>
        <v>0.12422360248447205</v>
      </c>
    </row>
    <row r="430" spans="2:15" s="2" customFormat="1" ht="21.95" customHeight="1" x14ac:dyDescent="0.15">
      <c r="B430" s="10">
        <v>419</v>
      </c>
      <c r="D430" s="10">
        <v>419</v>
      </c>
      <c r="E430" s="116"/>
      <c r="F430" s="152">
        <v>3938</v>
      </c>
      <c r="G430" s="76" t="s">
        <v>13463</v>
      </c>
      <c r="H430" s="76" t="s">
        <v>4135</v>
      </c>
      <c r="I430" s="153">
        <v>3573400</v>
      </c>
      <c r="J430" s="153">
        <v>15044014000</v>
      </c>
      <c r="K430" s="111">
        <f>J430/I430</f>
        <v>4210</v>
      </c>
      <c r="L430" s="111">
        <v>3775</v>
      </c>
      <c r="M430" s="111">
        <v>3930</v>
      </c>
      <c r="N430" s="154">
        <f>(M430-K430)/K430</f>
        <v>-6.6508313539192399E-2</v>
      </c>
      <c r="O430" s="154">
        <f>(M430-L430)/L430</f>
        <v>4.105960264900662E-2</v>
      </c>
    </row>
    <row r="431" spans="2:15" s="2" customFormat="1" ht="21.95" customHeight="1" x14ac:dyDescent="0.15">
      <c r="B431" s="10">
        <v>420</v>
      </c>
      <c r="D431" s="10">
        <v>420</v>
      </c>
      <c r="E431" s="116"/>
      <c r="F431" s="152">
        <v>6472</v>
      </c>
      <c r="G431" s="76" t="s">
        <v>13433</v>
      </c>
      <c r="H431" s="76" t="s">
        <v>1863</v>
      </c>
      <c r="I431" s="153">
        <v>33217700</v>
      </c>
      <c r="J431" s="153">
        <v>14997648300</v>
      </c>
      <c r="K431" s="111">
        <f>J431/I431</f>
        <v>451.49568754007652</v>
      </c>
      <c r="L431" s="111">
        <v>318</v>
      </c>
      <c r="M431" s="111">
        <v>349</v>
      </c>
      <c r="N431" s="154">
        <f>(M431-K431)/K431</f>
        <v>-0.22701365786794719</v>
      </c>
      <c r="O431" s="154">
        <f>(M431-L431)/L431</f>
        <v>9.7484276729559755E-2</v>
      </c>
    </row>
    <row r="432" spans="2:15" s="2" customFormat="1" ht="21.95" customHeight="1" x14ac:dyDescent="0.15">
      <c r="B432" s="10">
        <v>421</v>
      </c>
      <c r="D432" s="10">
        <v>421</v>
      </c>
      <c r="E432" s="116"/>
      <c r="F432" s="152">
        <v>5232</v>
      </c>
      <c r="G432" s="76" t="s">
        <v>13691</v>
      </c>
      <c r="H432" s="76" t="s">
        <v>14256</v>
      </c>
      <c r="I432" s="153">
        <v>31320000</v>
      </c>
      <c r="J432" s="153">
        <v>14955212000</v>
      </c>
      <c r="K432" s="111">
        <f>J432/I432</f>
        <v>477.49719029374199</v>
      </c>
      <c r="L432" s="111">
        <v>4510</v>
      </c>
      <c r="M432" s="111">
        <v>4735</v>
      </c>
      <c r="N432" s="154">
        <f>(M432-K432)/K432</f>
        <v>8.9162887159339501</v>
      </c>
      <c r="O432" s="154">
        <f>(M432-L432)/L432</f>
        <v>4.9889135254988913E-2</v>
      </c>
    </row>
    <row r="433" spans="2:15" s="2" customFormat="1" ht="21.95" customHeight="1" x14ac:dyDescent="0.15">
      <c r="B433" s="10">
        <v>422</v>
      </c>
      <c r="D433" s="10">
        <v>422</v>
      </c>
      <c r="E433" s="116"/>
      <c r="F433" s="152">
        <v>2432</v>
      </c>
      <c r="G433" s="76" t="s">
        <v>13463</v>
      </c>
      <c r="H433" s="76" t="s">
        <v>13556</v>
      </c>
      <c r="I433" s="153">
        <v>7615900</v>
      </c>
      <c r="J433" s="153">
        <v>14866451200</v>
      </c>
      <c r="K433" s="111">
        <f>J433/I433</f>
        <v>1952.0281516301422</v>
      </c>
      <c r="L433" s="111">
        <v>1834</v>
      </c>
      <c r="M433" s="111">
        <v>1930</v>
      </c>
      <c r="N433" s="154">
        <f>(M433-K433)/K433</f>
        <v>-1.128475099692927E-2</v>
      </c>
      <c r="O433" s="154">
        <f>(M433-L433)/L433</f>
        <v>5.2344601962922573E-2</v>
      </c>
    </row>
    <row r="434" spans="2:15" s="2" customFormat="1" ht="21.95" customHeight="1" x14ac:dyDescent="0.15">
      <c r="B434" s="10">
        <v>423</v>
      </c>
      <c r="D434" s="10">
        <v>423</v>
      </c>
      <c r="E434" s="116"/>
      <c r="F434" s="152">
        <v>4924</v>
      </c>
      <c r="G434" s="76" t="s">
        <v>13795</v>
      </c>
      <c r="H434" s="76" t="s">
        <v>14205</v>
      </c>
      <c r="I434" s="153">
        <v>2789700</v>
      </c>
      <c r="J434" s="153">
        <v>14785410000</v>
      </c>
      <c r="K434" s="111">
        <f>J434/I434</f>
        <v>5300</v>
      </c>
      <c r="L434" s="111">
        <v>5880</v>
      </c>
      <c r="M434" s="111">
        <v>5880</v>
      </c>
      <c r="N434" s="154">
        <f>(M434-K434)/K434</f>
        <v>0.10943396226415095</v>
      </c>
      <c r="O434" s="154">
        <f>(M434-L434)/L434</f>
        <v>0</v>
      </c>
    </row>
    <row r="435" spans="2:15" s="2" customFormat="1" ht="21.95" customHeight="1" x14ac:dyDescent="0.15">
      <c r="B435" s="10">
        <v>424</v>
      </c>
      <c r="D435" s="10">
        <v>424</v>
      </c>
      <c r="E435" s="116"/>
      <c r="F435" s="152">
        <v>3105</v>
      </c>
      <c r="G435" s="76" t="s">
        <v>13687</v>
      </c>
      <c r="H435" s="76" t="s">
        <v>13686</v>
      </c>
      <c r="I435" s="153">
        <v>10222700</v>
      </c>
      <c r="J435" s="153">
        <v>14781949200</v>
      </c>
      <c r="K435" s="111">
        <f>J435/I435</f>
        <v>1445.9926633863852</v>
      </c>
      <c r="L435" s="111">
        <v>831</v>
      </c>
      <c r="M435" s="111">
        <v>937</v>
      </c>
      <c r="N435" s="154">
        <f>(M435-K435)/K435</f>
        <v>-0.3520022447377914</v>
      </c>
      <c r="O435" s="154">
        <f>(M435-L435)/L435</f>
        <v>0.12755716004813478</v>
      </c>
    </row>
    <row r="436" spans="2:15" s="2" customFormat="1" ht="21.95" customHeight="1" x14ac:dyDescent="0.15">
      <c r="B436" s="10">
        <v>425</v>
      </c>
      <c r="D436" s="10">
        <v>425</v>
      </c>
      <c r="E436" s="116"/>
      <c r="F436" s="152">
        <v>5471</v>
      </c>
      <c r="G436" s="76" t="s">
        <v>14285</v>
      </c>
      <c r="H436" s="76" t="s">
        <v>14299</v>
      </c>
      <c r="I436" s="153">
        <v>2667500</v>
      </c>
      <c r="J436" s="153">
        <v>14672366000</v>
      </c>
      <c r="K436" s="111">
        <f>J436/I436</f>
        <v>5500.4183692596062</v>
      </c>
      <c r="L436" s="111">
        <v>4325</v>
      </c>
      <c r="M436" s="111">
        <v>4385</v>
      </c>
      <c r="N436" s="154">
        <f>(M436-K436)/K436</f>
        <v>-0.20278791436909355</v>
      </c>
      <c r="O436" s="154">
        <f>(M436-L436)/L436</f>
        <v>1.3872832369942197E-2</v>
      </c>
    </row>
    <row r="437" spans="2:15" s="2" customFormat="1" ht="21.95" customHeight="1" x14ac:dyDescent="0.15">
      <c r="B437" s="10">
        <v>426</v>
      </c>
      <c r="D437" s="10">
        <v>426</v>
      </c>
      <c r="E437" s="116"/>
      <c r="F437" s="152">
        <v>4043</v>
      </c>
      <c r="G437" s="76" t="s">
        <v>13795</v>
      </c>
      <c r="H437" s="76" t="s">
        <v>883</v>
      </c>
      <c r="I437" s="153">
        <v>4319200</v>
      </c>
      <c r="J437" s="153">
        <v>14663662000</v>
      </c>
      <c r="K437" s="111">
        <f>J437/I437</f>
        <v>3394.9949064641601</v>
      </c>
      <c r="L437" s="111">
        <v>2421</v>
      </c>
      <c r="M437" s="111">
        <v>2636</v>
      </c>
      <c r="N437" s="154">
        <f>(M437-K437)/K437</f>
        <v>-0.22356289990863129</v>
      </c>
      <c r="O437" s="154">
        <f>(M437-L437)/L437</f>
        <v>8.880627839735647E-2</v>
      </c>
    </row>
    <row r="438" spans="2:15" s="2" customFormat="1" ht="21.95" customHeight="1" x14ac:dyDescent="0.15">
      <c r="B438" s="10">
        <v>427</v>
      </c>
      <c r="D438" s="10">
        <v>427</v>
      </c>
      <c r="E438" s="116"/>
      <c r="F438" s="152">
        <v>2201</v>
      </c>
      <c r="G438" s="76" t="s">
        <v>13470</v>
      </c>
      <c r="H438" s="76" t="s">
        <v>13504</v>
      </c>
      <c r="I438" s="153">
        <v>3085700</v>
      </c>
      <c r="J438" s="153">
        <v>14593970500</v>
      </c>
      <c r="K438" s="111">
        <f>J438/I438</f>
        <v>4729.5493729137634</v>
      </c>
      <c r="L438" s="111">
        <v>4730</v>
      </c>
      <c r="M438" s="111">
        <v>4445</v>
      </c>
      <c r="N438" s="154">
        <f>(M438-K438)/K438</f>
        <v>-6.0164161630996832E-2</v>
      </c>
      <c r="O438" s="154">
        <f>(M438-L438)/L438</f>
        <v>-6.0253699788583512E-2</v>
      </c>
    </row>
    <row r="439" spans="2:15" s="2" customFormat="1" ht="21.95" customHeight="1" x14ac:dyDescent="0.15">
      <c r="B439" s="10">
        <v>428</v>
      </c>
      <c r="D439" s="10">
        <v>428</v>
      </c>
      <c r="E439" s="116"/>
      <c r="F439" s="152">
        <v>6028</v>
      </c>
      <c r="G439" s="76" t="s">
        <v>13463</v>
      </c>
      <c r="H439" s="76" t="s">
        <v>14381</v>
      </c>
      <c r="I439" s="153">
        <v>2271400</v>
      </c>
      <c r="J439" s="153">
        <v>14559674000</v>
      </c>
      <c r="K439" s="111">
        <f>J439/I439</f>
        <v>6410</v>
      </c>
      <c r="L439" s="111">
        <v>4525</v>
      </c>
      <c r="M439" s="111">
        <v>5550</v>
      </c>
      <c r="N439" s="154">
        <f>(M439-K439)/K439</f>
        <v>-0.13416536661466458</v>
      </c>
      <c r="O439" s="154">
        <f>(M439-L439)/L439</f>
        <v>0.22651933701657459</v>
      </c>
    </row>
    <row r="440" spans="2:15" s="2" customFormat="1" ht="21.95" customHeight="1" x14ac:dyDescent="0.15">
      <c r="B440" s="10">
        <v>429</v>
      </c>
      <c r="D440" s="10">
        <v>429</v>
      </c>
      <c r="E440" s="116"/>
      <c r="F440" s="152">
        <v>9706</v>
      </c>
      <c r="G440" s="76" t="s">
        <v>13533</v>
      </c>
      <c r="H440" s="76" t="s">
        <v>15469</v>
      </c>
      <c r="I440" s="153">
        <v>3555500</v>
      </c>
      <c r="J440" s="153">
        <v>14524249500</v>
      </c>
      <c r="K440" s="111">
        <f>J440/I440</f>
        <v>4085.009000140627</v>
      </c>
      <c r="L440" s="111">
        <v>3810</v>
      </c>
      <c r="M440" s="111">
        <v>4030</v>
      </c>
      <c r="N440" s="154">
        <f>(M440-K440)/K440</f>
        <v>-1.3466065836998964E-2</v>
      </c>
      <c r="O440" s="154">
        <f>(M440-L440)/L440</f>
        <v>5.774278215223097E-2</v>
      </c>
    </row>
    <row r="441" spans="2:15" s="2" customFormat="1" ht="21.95" customHeight="1" x14ac:dyDescent="0.15">
      <c r="B441" s="10">
        <v>430</v>
      </c>
      <c r="D441" s="10">
        <v>430</v>
      </c>
      <c r="E441" s="116"/>
      <c r="F441" s="152">
        <v>3076</v>
      </c>
      <c r="G441" s="76" t="s">
        <v>13363</v>
      </c>
      <c r="H441" s="76" t="s">
        <v>13670</v>
      </c>
      <c r="I441" s="153">
        <v>4894200</v>
      </c>
      <c r="J441" s="153">
        <v>14501514600</v>
      </c>
      <c r="K441" s="111">
        <f>J441/I441</f>
        <v>2963</v>
      </c>
      <c r="L441" s="111">
        <v>1942</v>
      </c>
      <c r="M441" s="111">
        <v>1895</v>
      </c>
      <c r="N441" s="154">
        <f>(M441-K441)/K441</f>
        <v>-0.36044549443131962</v>
      </c>
      <c r="O441" s="154">
        <f>(M441-L441)/L441</f>
        <v>-2.4201853759011328E-2</v>
      </c>
    </row>
    <row r="442" spans="2:15" s="2" customFormat="1" ht="21.95" customHeight="1" x14ac:dyDescent="0.15">
      <c r="B442" s="10">
        <v>431</v>
      </c>
      <c r="D442" s="10">
        <v>431</v>
      </c>
      <c r="E442" s="116"/>
      <c r="F442" s="152">
        <v>9505</v>
      </c>
      <c r="G442" s="76" t="s">
        <v>15412</v>
      </c>
      <c r="H442" s="76" t="s">
        <v>15418</v>
      </c>
      <c r="I442" s="153">
        <v>15938400</v>
      </c>
      <c r="J442" s="153">
        <v>14408313600</v>
      </c>
      <c r="K442" s="111">
        <f>J442/I442</f>
        <v>904</v>
      </c>
      <c r="L442" s="111">
        <v>959</v>
      </c>
      <c r="M442" s="111">
        <v>959</v>
      </c>
      <c r="N442" s="154">
        <f>(M442-K442)/K442</f>
        <v>6.0840707964601767E-2</v>
      </c>
      <c r="O442" s="154">
        <f>(M442-L442)/L442</f>
        <v>0</v>
      </c>
    </row>
    <row r="443" spans="2:15" s="2" customFormat="1" ht="21.95" customHeight="1" x14ac:dyDescent="0.15">
      <c r="B443" s="10">
        <v>432</v>
      </c>
      <c r="D443" s="10">
        <v>432</v>
      </c>
      <c r="E443" s="116"/>
      <c r="F443" s="152">
        <v>7984</v>
      </c>
      <c r="G443" s="76" t="s">
        <v>13956</v>
      </c>
      <c r="H443" s="76" t="s">
        <v>2626</v>
      </c>
      <c r="I443" s="153">
        <v>6883400</v>
      </c>
      <c r="J443" s="153">
        <v>14406956200</v>
      </c>
      <c r="K443" s="111">
        <f>J443/I443</f>
        <v>2093</v>
      </c>
      <c r="L443" s="111">
        <v>1605</v>
      </c>
      <c r="M443" s="111">
        <v>1573</v>
      </c>
      <c r="N443" s="154">
        <f>(M443-K443)/K443</f>
        <v>-0.2484472049689441</v>
      </c>
      <c r="O443" s="154">
        <f>(M443-L443)/L443</f>
        <v>-1.9937694704049845E-2</v>
      </c>
    </row>
    <row r="444" spans="2:15" s="2" customFormat="1" ht="21.95" customHeight="1" x14ac:dyDescent="0.15">
      <c r="B444" s="10">
        <v>433</v>
      </c>
      <c r="D444" s="10">
        <v>433</v>
      </c>
      <c r="E444" s="116"/>
      <c r="F444" s="152">
        <v>8377</v>
      </c>
      <c r="G444" s="76" t="s">
        <v>14750</v>
      </c>
      <c r="H444" s="76" t="s">
        <v>15132</v>
      </c>
      <c r="I444" s="153">
        <v>9673300</v>
      </c>
      <c r="J444" s="153">
        <v>14383796700</v>
      </c>
      <c r="K444" s="111">
        <f>J444/I444</f>
        <v>1486.958607714017</v>
      </c>
      <c r="L444" s="111">
        <v>1239</v>
      </c>
      <c r="M444" s="111">
        <v>1230</v>
      </c>
      <c r="N444" s="154">
        <f>(M444-K444)/K444</f>
        <v>-0.17280817796875569</v>
      </c>
      <c r="O444" s="154">
        <f>(M444-L444)/L444</f>
        <v>-7.2639225181598066E-3</v>
      </c>
    </row>
    <row r="445" spans="2:15" s="2" customFormat="1" ht="21.95" customHeight="1" x14ac:dyDescent="0.15">
      <c r="B445" s="10">
        <v>434</v>
      </c>
      <c r="D445" s="10">
        <v>434</v>
      </c>
      <c r="E445" s="116"/>
      <c r="F445" s="152">
        <v>3048</v>
      </c>
      <c r="G445" s="76" t="s">
        <v>13590</v>
      </c>
      <c r="H445" s="76" t="s">
        <v>13664</v>
      </c>
      <c r="I445" s="153">
        <v>8560700</v>
      </c>
      <c r="J445" s="153">
        <v>14374831300</v>
      </c>
      <c r="K445" s="111">
        <f>J445/I445</f>
        <v>1679.1654070344714</v>
      </c>
      <c r="L445" s="111">
        <v>1394</v>
      </c>
      <c r="M445" s="111">
        <v>1272</v>
      </c>
      <c r="N445" s="154">
        <f>(M445-K445)/K445</f>
        <v>-0.24248082132275176</v>
      </c>
      <c r="O445" s="154">
        <f>(M445-L445)/L445</f>
        <v>-8.7517934002869446E-2</v>
      </c>
    </row>
    <row r="446" spans="2:15" s="2" customFormat="1" ht="21.95" customHeight="1" x14ac:dyDescent="0.15">
      <c r="B446" s="10">
        <v>435</v>
      </c>
      <c r="D446" s="10">
        <v>435</v>
      </c>
      <c r="E446" s="116"/>
      <c r="F446" s="152">
        <v>6925</v>
      </c>
      <c r="G446" s="76" t="s">
        <v>13687</v>
      </c>
      <c r="H446" s="76" t="s">
        <v>14700</v>
      </c>
      <c r="I446" s="153">
        <v>9880700</v>
      </c>
      <c r="J446" s="153">
        <v>14366407800</v>
      </c>
      <c r="K446" s="111">
        <f>J446/I446</f>
        <v>1453.9868430374365</v>
      </c>
      <c r="L446" s="111">
        <v>1167</v>
      </c>
      <c r="M446" s="111">
        <v>1237</v>
      </c>
      <c r="N446" s="154">
        <f>(M446-K446)/K446</f>
        <v>-0.14923576790017051</v>
      </c>
      <c r="O446" s="154">
        <f>(M446-L446)/L446</f>
        <v>5.9982862039417308E-2</v>
      </c>
    </row>
    <row r="447" spans="2:15" s="2" customFormat="1" ht="21.95" customHeight="1" x14ac:dyDescent="0.15">
      <c r="B447" s="10">
        <v>436</v>
      </c>
      <c r="D447" s="10">
        <v>436</v>
      </c>
      <c r="E447" s="116"/>
      <c r="F447" s="152">
        <v>3591</v>
      </c>
      <c r="G447" s="76" t="s">
        <v>13653</v>
      </c>
      <c r="H447" s="76" t="s">
        <v>13847</v>
      </c>
      <c r="I447" s="153">
        <v>4608500</v>
      </c>
      <c r="J447" s="153">
        <v>14359999600</v>
      </c>
      <c r="K447" s="111">
        <f>J447/I447</f>
        <v>3115.9812520342844</v>
      </c>
      <c r="L447" s="111">
        <v>2843</v>
      </c>
      <c r="M447" s="111">
        <v>2886</v>
      </c>
      <c r="N447" s="154">
        <f>(M447-K447)/K447</f>
        <v>-7.3807007626936108E-2</v>
      </c>
      <c r="O447" s="154">
        <f>(M447-L447)/L447</f>
        <v>1.5124868097080548E-2</v>
      </c>
    </row>
    <row r="448" spans="2:15" s="2" customFormat="1" ht="21.95" customHeight="1" x14ac:dyDescent="0.15">
      <c r="B448" s="10">
        <v>437</v>
      </c>
      <c r="D448" s="10">
        <v>437</v>
      </c>
      <c r="E448" s="116"/>
      <c r="F448" s="152">
        <v>3765</v>
      </c>
      <c r="G448" s="76" t="s">
        <v>13463</v>
      </c>
      <c r="H448" s="76" t="s">
        <v>13902</v>
      </c>
      <c r="I448" s="153">
        <v>39543200</v>
      </c>
      <c r="J448" s="153">
        <v>14314638400</v>
      </c>
      <c r="K448" s="111">
        <f>J448/I448</f>
        <v>362</v>
      </c>
      <c r="L448" s="111">
        <v>200</v>
      </c>
      <c r="M448" s="111">
        <v>256</v>
      </c>
      <c r="N448" s="154">
        <f>(M448-K448)/K448</f>
        <v>-0.29281767955801102</v>
      </c>
      <c r="O448" s="154">
        <f>(M448-L448)/L448</f>
        <v>0.28000000000000003</v>
      </c>
    </row>
    <row r="449" spans="2:15" s="2" customFormat="1" ht="21.95" customHeight="1" x14ac:dyDescent="0.15">
      <c r="B449" s="10">
        <v>438</v>
      </c>
      <c r="D449" s="10">
        <v>438</v>
      </c>
      <c r="E449" s="116"/>
      <c r="F449" s="152">
        <v>3360</v>
      </c>
      <c r="G449" s="76" t="s">
        <v>13363</v>
      </c>
      <c r="H449" s="76" t="s">
        <v>13780</v>
      </c>
      <c r="I449" s="153">
        <v>3753600</v>
      </c>
      <c r="J449" s="153">
        <v>14304872000</v>
      </c>
      <c r="K449" s="111">
        <f>J449/I449</f>
        <v>3810.97399829497</v>
      </c>
      <c r="L449" s="111">
        <v>4055</v>
      </c>
      <c r="M449" s="111">
        <v>4060</v>
      </c>
      <c r="N449" s="154">
        <f>(M449-K449)/K449</f>
        <v>6.5344450478130853E-2</v>
      </c>
      <c r="O449" s="154">
        <f>(M449-L449)/L449</f>
        <v>1.2330456226880395E-3</v>
      </c>
    </row>
    <row r="450" spans="2:15" s="2" customFormat="1" ht="21.95" customHeight="1" x14ac:dyDescent="0.15">
      <c r="B450" s="10">
        <v>439</v>
      </c>
      <c r="D450" s="10">
        <v>439</v>
      </c>
      <c r="E450" s="116"/>
      <c r="F450" s="152">
        <v>4555</v>
      </c>
      <c r="G450" s="76" t="s">
        <v>13495</v>
      </c>
      <c r="H450" s="76" t="s">
        <v>1109</v>
      </c>
      <c r="I450" s="153">
        <v>3018400</v>
      </c>
      <c r="J450" s="153">
        <v>14292020000</v>
      </c>
      <c r="K450" s="111">
        <f>J450/I450</f>
        <v>4734.9655446594224</v>
      </c>
      <c r="L450" s="111">
        <v>5230</v>
      </c>
      <c r="M450" s="111">
        <v>5390</v>
      </c>
      <c r="N450" s="154">
        <f>(M450-K450)/K450</f>
        <v>0.13833985678721405</v>
      </c>
      <c r="O450" s="154">
        <f>(M450-L450)/L450</f>
        <v>3.0592734225621414E-2</v>
      </c>
    </row>
    <row r="451" spans="2:15" s="2" customFormat="1" ht="21.95" customHeight="1" x14ac:dyDescent="0.15">
      <c r="B451" s="10">
        <v>440</v>
      </c>
      <c r="D451" s="10">
        <v>440</v>
      </c>
      <c r="E451" s="116"/>
      <c r="F451" s="152">
        <v>8088</v>
      </c>
      <c r="G451" s="76" t="s">
        <v>13363</v>
      </c>
      <c r="H451" s="76" t="s">
        <v>15021</v>
      </c>
      <c r="I451" s="153">
        <v>3523200</v>
      </c>
      <c r="J451" s="153">
        <v>14039853000</v>
      </c>
      <c r="K451" s="111">
        <f>J451/I451</f>
        <v>3984.9719005449592</v>
      </c>
      <c r="L451" s="111">
        <v>3670</v>
      </c>
      <c r="M451" s="111">
        <v>3735</v>
      </c>
      <c r="N451" s="154">
        <f>(M451-K451)/K451</f>
        <v>-6.2728648227299844E-2</v>
      </c>
      <c r="O451" s="154">
        <f>(M451-L451)/L451</f>
        <v>1.7711171662125342E-2</v>
      </c>
    </row>
    <row r="452" spans="2:15" s="2" customFormat="1" ht="21.95" customHeight="1" x14ac:dyDescent="0.15">
      <c r="B452" s="10">
        <v>441</v>
      </c>
      <c r="D452" s="10">
        <v>441</v>
      </c>
      <c r="E452" s="116"/>
      <c r="F452" s="152">
        <v>7518</v>
      </c>
      <c r="G452" s="76" t="s">
        <v>13463</v>
      </c>
      <c r="H452" s="76" t="s">
        <v>14840</v>
      </c>
      <c r="I452" s="153">
        <v>8561200</v>
      </c>
      <c r="J452" s="153">
        <v>14023196100</v>
      </c>
      <c r="K452" s="111">
        <f>J452/I452</f>
        <v>1637.9942181002664</v>
      </c>
      <c r="L452" s="111">
        <v>1934</v>
      </c>
      <c r="M452" s="111">
        <v>2169</v>
      </c>
      <c r="N452" s="154">
        <f>(M452-K452)/K452</f>
        <v>0.32418049833874885</v>
      </c>
      <c r="O452" s="154">
        <f>(M452-L452)/L452</f>
        <v>0.12150982419855222</v>
      </c>
    </row>
    <row r="453" spans="2:15" s="2" customFormat="1" ht="21.95" customHeight="1" x14ac:dyDescent="0.15">
      <c r="B453" s="10">
        <v>442</v>
      </c>
      <c r="D453" s="10">
        <v>442</v>
      </c>
      <c r="E453" s="116"/>
      <c r="F453" s="152">
        <v>1833</v>
      </c>
      <c r="G453" s="76" t="s">
        <v>13368</v>
      </c>
      <c r="H453" s="76" t="s">
        <v>92</v>
      </c>
      <c r="I453" s="153">
        <v>3207600</v>
      </c>
      <c r="J453" s="153">
        <v>13994490000</v>
      </c>
      <c r="K453" s="111">
        <f>J453/I453</f>
        <v>4362.9161990273105</v>
      </c>
      <c r="L453" s="111">
        <v>3200</v>
      </c>
      <c r="M453" s="111">
        <v>3400</v>
      </c>
      <c r="N453" s="154">
        <f>(M453-K453)/K453</f>
        <v>-0.22070472021488463</v>
      </c>
      <c r="O453" s="154">
        <f>(M453-L453)/L453</f>
        <v>6.25E-2</v>
      </c>
    </row>
    <row r="454" spans="2:15" s="2" customFormat="1" ht="21.95" customHeight="1" x14ac:dyDescent="0.15">
      <c r="B454" s="10">
        <v>443</v>
      </c>
      <c r="D454" s="10">
        <v>443</v>
      </c>
      <c r="E454" s="116"/>
      <c r="F454" s="152">
        <v>4401</v>
      </c>
      <c r="G454" s="76" t="s">
        <v>13795</v>
      </c>
      <c r="H454" s="76" t="s">
        <v>14059</v>
      </c>
      <c r="I454" s="153">
        <v>7221800</v>
      </c>
      <c r="J454" s="153">
        <v>13981392200</v>
      </c>
      <c r="K454" s="111">
        <f>J454/I454</f>
        <v>1935.9982552826166</v>
      </c>
      <c r="L454" s="111">
        <v>1593</v>
      </c>
      <c r="M454" s="111">
        <v>1714</v>
      </c>
      <c r="N454" s="154">
        <f>(M454-K454)/K454</f>
        <v>-0.11466862362962683</v>
      </c>
      <c r="O454" s="154">
        <f>(M454-L454)/L454</f>
        <v>7.595731324544884E-2</v>
      </c>
    </row>
    <row r="455" spans="2:15" s="2" customFormat="1" ht="21.95" customHeight="1" x14ac:dyDescent="0.15">
      <c r="B455" s="10">
        <v>444</v>
      </c>
      <c r="D455" s="10">
        <v>444</v>
      </c>
      <c r="E455" s="116"/>
      <c r="F455" s="152">
        <v>1820</v>
      </c>
      <c r="G455" s="76" t="s">
        <v>13368</v>
      </c>
      <c r="H455" s="76" t="s">
        <v>13405</v>
      </c>
      <c r="I455" s="153">
        <v>5132900</v>
      </c>
      <c r="J455" s="153">
        <v>13976699700</v>
      </c>
      <c r="K455" s="111">
        <f>J455/I455</f>
        <v>2722.9635683531728</v>
      </c>
      <c r="L455" s="111">
        <v>2503</v>
      </c>
      <c r="M455" s="111">
        <v>2528</v>
      </c>
      <c r="N455" s="154">
        <f>(M455-K455)/K455</f>
        <v>-7.159977115341476E-2</v>
      </c>
      <c r="O455" s="154">
        <f>(M455-L455)/L455</f>
        <v>9.9880143827407106E-3</v>
      </c>
    </row>
    <row r="456" spans="2:15" s="2" customFormat="1" ht="21.95" customHeight="1" x14ac:dyDescent="0.15">
      <c r="B456" s="10">
        <v>445</v>
      </c>
      <c r="D456" s="10">
        <v>445</v>
      </c>
      <c r="E456" s="116"/>
      <c r="F456" s="152">
        <v>1332</v>
      </c>
      <c r="G456" s="76" t="s">
        <v>13360</v>
      </c>
      <c r="H456" s="76" t="s">
        <v>13361</v>
      </c>
      <c r="I456" s="153">
        <v>25094500</v>
      </c>
      <c r="J456" s="153">
        <v>13952500400</v>
      </c>
      <c r="K456" s="111">
        <f>J456/I456</f>
        <v>555.99834226623364</v>
      </c>
      <c r="L456" s="111">
        <v>614</v>
      </c>
      <c r="M456" s="111">
        <v>672</v>
      </c>
      <c r="N456" s="154">
        <f>(M456-K456)/K456</f>
        <v>0.20863669711846058</v>
      </c>
      <c r="O456" s="154">
        <f>(M456-L456)/L456</f>
        <v>9.4462540716612378E-2</v>
      </c>
    </row>
    <row r="457" spans="2:15" s="2" customFormat="1" ht="21.95" customHeight="1" x14ac:dyDescent="0.15">
      <c r="B457" s="10">
        <v>446</v>
      </c>
      <c r="D457" s="10">
        <v>446</v>
      </c>
      <c r="E457" s="116"/>
      <c r="F457" s="152">
        <v>9072</v>
      </c>
      <c r="G457" s="76" t="s">
        <v>13544</v>
      </c>
      <c r="H457" s="76" t="s">
        <v>15342</v>
      </c>
      <c r="I457" s="153">
        <v>4935200</v>
      </c>
      <c r="J457" s="153">
        <v>13917174000</v>
      </c>
      <c r="K457" s="111">
        <f>J457/I457</f>
        <v>2819.9817636569946</v>
      </c>
      <c r="L457" s="111">
        <v>2627</v>
      </c>
      <c r="M457" s="111">
        <v>2720</v>
      </c>
      <c r="N457" s="154">
        <f>(M457-K457)/K457</f>
        <v>-3.5454755397899024E-2</v>
      </c>
      <c r="O457" s="154">
        <f>(M457-L457)/L457</f>
        <v>3.5401598781880469E-2</v>
      </c>
    </row>
    <row r="458" spans="2:15" s="2" customFormat="1" ht="21.95" customHeight="1" x14ac:dyDescent="0.15">
      <c r="B458" s="10">
        <v>447</v>
      </c>
      <c r="D458" s="10">
        <v>447</v>
      </c>
      <c r="E458" s="116"/>
      <c r="F458" s="152">
        <v>4095</v>
      </c>
      <c r="G458" s="76" t="s">
        <v>13795</v>
      </c>
      <c r="H458" s="76" t="s">
        <v>13992</v>
      </c>
      <c r="I458" s="153">
        <v>7935900</v>
      </c>
      <c r="J458" s="153">
        <v>13871909200</v>
      </c>
      <c r="K458" s="111">
        <f>J458/I458</f>
        <v>1747.994455575297</v>
      </c>
      <c r="L458" s="111">
        <v>1272</v>
      </c>
      <c r="M458" s="111">
        <v>1258</v>
      </c>
      <c r="N458" s="154">
        <f>(M458-K458)/K458</f>
        <v>-0.28031808339691267</v>
      </c>
      <c r="O458" s="154">
        <f>(M458-L458)/L458</f>
        <v>-1.10062893081761E-2</v>
      </c>
    </row>
    <row r="459" spans="2:15" s="2" customFormat="1" ht="21.95" customHeight="1" x14ac:dyDescent="0.15">
      <c r="B459" s="10">
        <v>448</v>
      </c>
      <c r="D459" s="10">
        <v>448</v>
      </c>
      <c r="E459" s="116"/>
      <c r="F459" s="152">
        <v>7864</v>
      </c>
      <c r="G459" s="76" t="s">
        <v>13956</v>
      </c>
      <c r="H459" s="76" t="s">
        <v>14920</v>
      </c>
      <c r="I459" s="153">
        <v>3192500</v>
      </c>
      <c r="J459" s="153">
        <v>13766099600</v>
      </c>
      <c r="K459" s="111">
        <f>J459/I459</f>
        <v>4312.0124040720439</v>
      </c>
      <c r="L459" s="111">
        <v>3880</v>
      </c>
      <c r="M459" s="111">
        <v>3620</v>
      </c>
      <c r="N459" s="154">
        <f>(M459-K459)/K459</f>
        <v>-0.16048478975119432</v>
      </c>
      <c r="O459" s="154">
        <f>(M459-L459)/L459</f>
        <v>-6.7010309278350513E-2</v>
      </c>
    </row>
    <row r="460" spans="2:15" s="2" customFormat="1" ht="21.95" customHeight="1" x14ac:dyDescent="0.15">
      <c r="B460" s="10">
        <v>449</v>
      </c>
      <c r="D460" s="10">
        <v>449</v>
      </c>
      <c r="E460" s="116"/>
      <c r="F460" s="152">
        <v>8219</v>
      </c>
      <c r="G460" s="76" t="s">
        <v>13590</v>
      </c>
      <c r="H460" s="76" t="s">
        <v>15073</v>
      </c>
      <c r="I460" s="153">
        <v>3178100</v>
      </c>
      <c r="J460" s="153">
        <v>13696999000</v>
      </c>
      <c r="K460" s="111">
        <f>J460/I460</f>
        <v>4309.8074321135273</v>
      </c>
      <c r="L460" s="111">
        <v>2635</v>
      </c>
      <c r="M460" s="111">
        <v>2665</v>
      </c>
      <c r="N460" s="154">
        <f>(M460-K460)/K460</f>
        <v>-0.38164290586573019</v>
      </c>
      <c r="O460" s="154">
        <f>(M460-L460)/L460</f>
        <v>1.1385199240986717E-2</v>
      </c>
    </row>
    <row r="461" spans="2:15" s="2" customFormat="1" ht="21.95" customHeight="1" x14ac:dyDescent="0.15">
      <c r="B461" s="10">
        <v>450</v>
      </c>
      <c r="D461" s="10">
        <v>450</v>
      </c>
      <c r="E461" s="116"/>
      <c r="F461" s="152">
        <v>8341</v>
      </c>
      <c r="G461" s="76" t="s">
        <v>14750</v>
      </c>
      <c r="H461" s="76" t="s">
        <v>15108</v>
      </c>
      <c r="I461" s="153">
        <v>5412900</v>
      </c>
      <c r="J461" s="153">
        <v>13681046250</v>
      </c>
      <c r="K461" s="111">
        <f>J461/I461</f>
        <v>2527.4891924846202</v>
      </c>
      <c r="L461" s="111">
        <v>1907</v>
      </c>
      <c r="M461" s="111">
        <v>1893</v>
      </c>
      <c r="N461" s="154">
        <f>(M461-K461)/K461</f>
        <v>-0.25103537311702318</v>
      </c>
      <c r="O461" s="154">
        <f>(M461-L461)/L461</f>
        <v>-7.341373885684321E-3</v>
      </c>
    </row>
    <row r="462" spans="2:15" s="2" customFormat="1" ht="21.95" customHeight="1" x14ac:dyDescent="0.15">
      <c r="B462" s="10">
        <v>451</v>
      </c>
      <c r="D462" s="10">
        <v>451</v>
      </c>
      <c r="E462" s="116"/>
      <c r="F462" s="152">
        <v>2264</v>
      </c>
      <c r="G462" s="76" t="s">
        <v>13470</v>
      </c>
      <c r="H462" s="76" t="s">
        <v>13515</v>
      </c>
      <c r="I462" s="153">
        <v>3121600</v>
      </c>
      <c r="J462" s="153">
        <v>13672613000</v>
      </c>
      <c r="K462" s="111">
        <f>J462/I462</f>
        <v>4380.001601742696</v>
      </c>
      <c r="L462" s="111">
        <v>3080</v>
      </c>
      <c r="M462" s="111">
        <v>3165</v>
      </c>
      <c r="N462" s="154">
        <f>(M462-K462)/K462</f>
        <v>-0.27739752452585326</v>
      </c>
      <c r="O462" s="154">
        <f>(M462-L462)/L462</f>
        <v>2.7597402597402596E-2</v>
      </c>
    </row>
    <row r="463" spans="2:15" s="2" customFormat="1" ht="21.95" customHeight="1" x14ac:dyDescent="0.15">
      <c r="B463" s="10">
        <v>452</v>
      </c>
      <c r="D463" s="10">
        <v>452</v>
      </c>
      <c r="E463" s="116"/>
      <c r="F463" s="152">
        <v>5803</v>
      </c>
      <c r="G463" s="76" t="s">
        <v>13801</v>
      </c>
      <c r="H463" s="76" t="s">
        <v>1520</v>
      </c>
      <c r="I463" s="153">
        <v>18701400</v>
      </c>
      <c r="J463" s="153">
        <v>13633252000</v>
      </c>
      <c r="K463" s="111">
        <f>J463/I463</f>
        <v>728.99633182542482</v>
      </c>
      <c r="L463" s="111">
        <v>437</v>
      </c>
      <c r="M463" s="111">
        <v>462</v>
      </c>
      <c r="N463" s="154">
        <f>(M463-K463)/K463</f>
        <v>-0.36625195514613829</v>
      </c>
      <c r="O463" s="154">
        <f>(M463-L463)/L463</f>
        <v>5.7208237986270026E-2</v>
      </c>
    </row>
    <row r="464" spans="2:15" s="2" customFormat="1" ht="21.95" customHeight="1" x14ac:dyDescent="0.15">
      <c r="B464" s="10">
        <v>453</v>
      </c>
      <c r="D464" s="10">
        <v>453</v>
      </c>
      <c r="E464" s="116"/>
      <c r="F464" s="152">
        <v>1719</v>
      </c>
      <c r="G464" s="76" t="s">
        <v>13368</v>
      </c>
      <c r="H464" s="76" t="s">
        <v>13388</v>
      </c>
      <c r="I464" s="153">
        <v>16690400</v>
      </c>
      <c r="J464" s="153">
        <v>13619259900</v>
      </c>
      <c r="K464" s="111">
        <f>J464/I464</f>
        <v>815.99361908642095</v>
      </c>
      <c r="L464" s="111">
        <v>726</v>
      </c>
      <c r="M464" s="111">
        <v>718</v>
      </c>
      <c r="N464" s="154">
        <f>(M464-K464)/K464</f>
        <v>-0.12009115855113391</v>
      </c>
      <c r="O464" s="154">
        <f>(M464-L464)/L464</f>
        <v>-1.1019283746556474E-2</v>
      </c>
    </row>
    <row r="465" spans="2:15" s="2" customFormat="1" ht="21.95" customHeight="1" x14ac:dyDescent="0.15">
      <c r="B465" s="10">
        <v>454</v>
      </c>
      <c r="D465" s="10">
        <v>454</v>
      </c>
      <c r="E465" s="116"/>
      <c r="F465" s="152">
        <v>8382</v>
      </c>
      <c r="G465" s="76" t="s">
        <v>14750</v>
      </c>
      <c r="H465" s="76" t="s">
        <v>15135</v>
      </c>
      <c r="I465" s="153">
        <v>10782600</v>
      </c>
      <c r="J465" s="153">
        <v>13618367800</v>
      </c>
      <c r="K465" s="111">
        <f>J465/I465</f>
        <v>1262.9948064474245</v>
      </c>
      <c r="L465" s="111">
        <v>927</v>
      </c>
      <c r="M465" s="111">
        <v>951</v>
      </c>
      <c r="N465" s="154">
        <f>(M465-K465)/K465</f>
        <v>-0.2470277825805233</v>
      </c>
      <c r="O465" s="154">
        <f>(M465-L465)/L465</f>
        <v>2.5889967637540454E-2</v>
      </c>
    </row>
    <row r="466" spans="2:15" s="2" customFormat="1" ht="21.95" customHeight="1" x14ac:dyDescent="0.15">
      <c r="B466" s="10">
        <v>455</v>
      </c>
      <c r="D466" s="10">
        <v>455</v>
      </c>
      <c r="E466" s="116"/>
      <c r="F466" s="152">
        <v>3101</v>
      </c>
      <c r="G466" s="76" t="s">
        <v>13653</v>
      </c>
      <c r="H466" s="76" t="s">
        <v>557</v>
      </c>
      <c r="I466" s="153">
        <v>6331500</v>
      </c>
      <c r="J466" s="153">
        <v>13542934500</v>
      </c>
      <c r="K466" s="111">
        <f>J466/I466</f>
        <v>2138.9772565742715</v>
      </c>
      <c r="L466" s="111">
        <v>1499</v>
      </c>
      <c r="M466" s="111">
        <v>1585</v>
      </c>
      <c r="N466" s="154">
        <f>(M466-K466)/K466</f>
        <v>-0.25899165354451059</v>
      </c>
      <c r="O466" s="154">
        <f>(M466-L466)/L466</f>
        <v>5.7371581054036024E-2</v>
      </c>
    </row>
    <row r="467" spans="2:15" s="2" customFormat="1" ht="21.95" customHeight="1" x14ac:dyDescent="0.15">
      <c r="B467" s="10">
        <v>456</v>
      </c>
      <c r="D467" s="10">
        <v>456</v>
      </c>
      <c r="E467" s="116"/>
      <c r="F467" s="152">
        <v>7181</v>
      </c>
      <c r="G467" s="76" t="s">
        <v>14760</v>
      </c>
      <c r="H467" s="76" t="s">
        <v>14759</v>
      </c>
      <c r="I467" s="153">
        <v>5269000</v>
      </c>
      <c r="J467" s="153">
        <v>13483179000</v>
      </c>
      <c r="K467" s="111">
        <f>J467/I467</f>
        <v>2558.9635604479026</v>
      </c>
      <c r="L467" s="111">
        <v>2547</v>
      </c>
      <c r="M467" s="111">
        <v>2446</v>
      </c>
      <c r="N467" s="154">
        <f>(M467-K467)/K467</f>
        <v>-4.4144263010970859E-2</v>
      </c>
      <c r="O467" s="154">
        <f>(M467-L467)/L467</f>
        <v>-3.9654495484884179E-2</v>
      </c>
    </row>
    <row r="468" spans="2:15" s="2" customFormat="1" ht="21.95" customHeight="1" x14ac:dyDescent="0.15">
      <c r="B468" s="10">
        <v>457</v>
      </c>
      <c r="D468" s="10">
        <v>457</v>
      </c>
      <c r="E468" s="116"/>
      <c r="F468" s="152">
        <v>6754</v>
      </c>
      <c r="G468" s="76" t="s">
        <v>13687</v>
      </c>
      <c r="H468" s="76" t="s">
        <v>1998</v>
      </c>
      <c r="I468" s="153">
        <v>10144200</v>
      </c>
      <c r="J468" s="153">
        <v>13405515300</v>
      </c>
      <c r="K468" s="111">
        <f>J468/I468</f>
        <v>1321.4955639675875</v>
      </c>
      <c r="L468" s="111">
        <v>1526</v>
      </c>
      <c r="M468" s="111">
        <v>1629</v>
      </c>
      <c r="N468" s="154">
        <f>(M468-K468)/K468</f>
        <v>0.23269426278600411</v>
      </c>
      <c r="O468" s="154">
        <f>(M468-L468)/L468</f>
        <v>6.7496723460026206E-2</v>
      </c>
    </row>
    <row r="469" spans="2:15" s="2" customFormat="1" ht="21.95" customHeight="1" x14ac:dyDescent="0.15">
      <c r="B469" s="10">
        <v>458</v>
      </c>
      <c r="D469" s="10">
        <v>458</v>
      </c>
      <c r="E469" s="116"/>
      <c r="F469" s="152">
        <v>9697</v>
      </c>
      <c r="G469" s="76" t="s">
        <v>13463</v>
      </c>
      <c r="H469" s="76" t="s">
        <v>15465</v>
      </c>
      <c r="I469" s="153">
        <v>5781900</v>
      </c>
      <c r="J469" s="153">
        <v>13364818100</v>
      </c>
      <c r="K469" s="111">
        <f>J469/I469</f>
        <v>2311.492433283177</v>
      </c>
      <c r="L469" s="111">
        <v>2172</v>
      </c>
      <c r="M469" s="111">
        <v>2324</v>
      </c>
      <c r="N469" s="154">
        <f>(M469-K469)/K469</f>
        <v>5.4110351116562535E-3</v>
      </c>
      <c r="O469" s="154">
        <f>(M469-L469)/L469</f>
        <v>6.9981583793738492E-2</v>
      </c>
    </row>
    <row r="470" spans="2:15" s="2" customFormat="1" ht="21.95" customHeight="1" x14ac:dyDescent="0.15">
      <c r="B470" s="10">
        <v>459</v>
      </c>
      <c r="D470" s="10">
        <v>459</v>
      </c>
      <c r="E470" s="116"/>
      <c r="F470" s="152">
        <v>1333</v>
      </c>
      <c r="G470" s="76" t="s">
        <v>13360</v>
      </c>
      <c r="H470" s="76" t="s">
        <v>13362</v>
      </c>
      <c r="I470" s="153">
        <v>3882900</v>
      </c>
      <c r="J470" s="153">
        <v>13356876000</v>
      </c>
      <c r="K470" s="111">
        <f>J470/I470</f>
        <v>3439.9227381596229</v>
      </c>
      <c r="L470" s="111">
        <v>3695</v>
      </c>
      <c r="M470" s="111">
        <v>3650</v>
      </c>
      <c r="N470" s="154">
        <f>(M470-K470)/K470</f>
        <v>6.1070343095196829E-2</v>
      </c>
      <c r="O470" s="154">
        <f>(M470-L470)/L470</f>
        <v>-1.2178619756427604E-2</v>
      </c>
    </row>
    <row r="471" spans="2:15" s="2" customFormat="1" ht="21.95" customHeight="1" x14ac:dyDescent="0.15">
      <c r="B471" s="10">
        <v>460</v>
      </c>
      <c r="D471" s="10">
        <v>460</v>
      </c>
      <c r="E471" s="116"/>
      <c r="F471" s="152">
        <v>1979</v>
      </c>
      <c r="G471" s="76" t="s">
        <v>13368</v>
      </c>
      <c r="H471" s="76" t="s">
        <v>13466</v>
      </c>
      <c r="I471" s="153">
        <v>3774900</v>
      </c>
      <c r="J471" s="153">
        <v>13318672800</v>
      </c>
      <c r="K471" s="111">
        <f>J471/I471</f>
        <v>3528.2187077803387</v>
      </c>
      <c r="L471" s="111">
        <v>2927</v>
      </c>
      <c r="M471" s="111">
        <v>2852</v>
      </c>
      <c r="N471" s="154">
        <f>(M471-K471)/K471</f>
        <v>-0.19166008793308598</v>
      </c>
      <c r="O471" s="154">
        <f>(M471-L471)/L471</f>
        <v>-2.5623505295524429E-2</v>
      </c>
    </row>
    <row r="472" spans="2:15" s="2" customFormat="1" ht="21.95" customHeight="1" x14ac:dyDescent="0.15">
      <c r="B472" s="10">
        <v>461</v>
      </c>
      <c r="D472" s="10">
        <v>461</v>
      </c>
      <c r="E472" s="116"/>
      <c r="F472" s="152">
        <v>1861</v>
      </c>
      <c r="G472" s="76" t="s">
        <v>13368</v>
      </c>
      <c r="H472" s="76" t="s">
        <v>102</v>
      </c>
      <c r="I472" s="153">
        <v>3784600</v>
      </c>
      <c r="J472" s="153">
        <v>13283820000</v>
      </c>
      <c r="K472" s="111">
        <f>J472/I472</f>
        <v>3509.9667071817366</v>
      </c>
      <c r="L472" s="111">
        <v>3300</v>
      </c>
      <c r="M472" s="111">
        <v>3400</v>
      </c>
      <c r="N472" s="154">
        <f>(M472-K472)/K472</f>
        <v>-3.1329843373367035E-2</v>
      </c>
      <c r="O472" s="154">
        <f>(M472-L472)/L472</f>
        <v>3.0303030303030304E-2</v>
      </c>
    </row>
    <row r="473" spans="2:15" s="2" customFormat="1" ht="21.95" customHeight="1" x14ac:dyDescent="0.15">
      <c r="B473" s="10">
        <v>462</v>
      </c>
      <c r="D473" s="10">
        <v>462</v>
      </c>
      <c r="E473" s="116"/>
      <c r="F473" s="152">
        <v>4921</v>
      </c>
      <c r="G473" s="76" t="s">
        <v>13795</v>
      </c>
      <c r="H473" s="76" t="s">
        <v>14203</v>
      </c>
      <c r="I473" s="153">
        <v>3380200</v>
      </c>
      <c r="J473" s="153">
        <v>13263846800</v>
      </c>
      <c r="K473" s="111">
        <f>J473/I473</f>
        <v>3923.9828412519969</v>
      </c>
      <c r="L473" s="111">
        <v>2807</v>
      </c>
      <c r="M473" s="111">
        <v>2456</v>
      </c>
      <c r="N473" s="154">
        <f>(M473-K473)/K473</f>
        <v>-0.37410531611387426</v>
      </c>
      <c r="O473" s="154">
        <f>(M473-L473)/L473</f>
        <v>-0.12504453152832204</v>
      </c>
    </row>
    <row r="474" spans="2:15" s="2" customFormat="1" ht="21.95" customHeight="1" x14ac:dyDescent="0.15">
      <c r="B474" s="10">
        <v>463</v>
      </c>
      <c r="D474" s="10">
        <v>463</v>
      </c>
      <c r="E474" s="116"/>
      <c r="F474" s="152">
        <v>3197</v>
      </c>
      <c r="G474" s="76" t="s">
        <v>13463</v>
      </c>
      <c r="H474" s="76" t="s">
        <v>13721</v>
      </c>
      <c r="I474" s="153">
        <v>8603100</v>
      </c>
      <c r="J474" s="153">
        <v>13179949200</v>
      </c>
      <c r="K474" s="111">
        <f>J474/I474</f>
        <v>1532</v>
      </c>
      <c r="L474" s="111">
        <v>1735</v>
      </c>
      <c r="M474" s="111">
        <v>1811</v>
      </c>
      <c r="N474" s="154">
        <f>(M474-K474)/K474</f>
        <v>0.18211488250652741</v>
      </c>
      <c r="O474" s="154">
        <f>(M474-L474)/L474</f>
        <v>4.3804034582132563E-2</v>
      </c>
    </row>
    <row r="475" spans="2:15" s="2" customFormat="1" ht="21.95" customHeight="1" x14ac:dyDescent="0.15">
      <c r="B475" s="10">
        <v>464</v>
      </c>
      <c r="D475" s="10">
        <v>464</v>
      </c>
      <c r="E475" s="116"/>
      <c r="F475" s="152">
        <v>2531</v>
      </c>
      <c r="G475" s="76" t="s">
        <v>13470</v>
      </c>
      <c r="H475" s="76" t="s">
        <v>13577</v>
      </c>
      <c r="I475" s="153">
        <v>10941900</v>
      </c>
      <c r="J475" s="153">
        <v>13086419400</v>
      </c>
      <c r="K475" s="111">
        <f>J475/I475</f>
        <v>1195.9915005620596</v>
      </c>
      <c r="L475" s="111">
        <v>1338</v>
      </c>
      <c r="M475" s="111">
        <v>1292</v>
      </c>
      <c r="N475" s="154">
        <f>(M475-K475)/K475</f>
        <v>8.0275235562143124E-2</v>
      </c>
      <c r="O475" s="154">
        <f>(M475-L475)/L475</f>
        <v>-3.4379671150971597E-2</v>
      </c>
    </row>
    <row r="476" spans="2:15" s="2" customFormat="1" ht="21.95" customHeight="1" x14ac:dyDescent="0.15">
      <c r="B476" s="10">
        <v>465</v>
      </c>
      <c r="D476" s="10">
        <v>465</v>
      </c>
      <c r="E476" s="116"/>
      <c r="F476" s="152">
        <v>8056</v>
      </c>
      <c r="G476" s="76" t="s">
        <v>13463</v>
      </c>
      <c r="H476" s="76" t="s">
        <v>15003</v>
      </c>
      <c r="I476" s="153">
        <v>5624200</v>
      </c>
      <c r="J476" s="153">
        <v>13015936800</v>
      </c>
      <c r="K476" s="111">
        <f>J476/I476</f>
        <v>2314.2734611144697</v>
      </c>
      <c r="L476" s="111">
        <v>2451</v>
      </c>
      <c r="M476" s="111">
        <v>2564</v>
      </c>
      <c r="N476" s="154">
        <f>(M476-K476)/K476</f>
        <v>0.10790710047086273</v>
      </c>
      <c r="O476" s="154">
        <f>(M476-L476)/L476</f>
        <v>4.6103631170950635E-2</v>
      </c>
    </row>
    <row r="477" spans="2:15" s="2" customFormat="1" ht="21.95" customHeight="1" x14ac:dyDescent="0.15">
      <c r="B477" s="10">
        <v>466</v>
      </c>
      <c r="D477" s="10">
        <v>466</v>
      </c>
      <c r="E477" s="116"/>
      <c r="F477" s="152">
        <v>8174</v>
      </c>
      <c r="G477" s="76" t="s">
        <v>13590</v>
      </c>
      <c r="H477" s="76" t="s">
        <v>15058</v>
      </c>
      <c r="I477" s="153">
        <v>2586900</v>
      </c>
      <c r="J477" s="153">
        <v>12916359500</v>
      </c>
      <c r="K477" s="111">
        <f>J477/I477</f>
        <v>4992.9875526692176</v>
      </c>
      <c r="L477" s="111">
        <v>3990</v>
      </c>
      <c r="M477" s="111">
        <v>4010</v>
      </c>
      <c r="N477" s="154">
        <f>(M477-K477)/K477</f>
        <v>-0.19687362371727105</v>
      </c>
      <c r="O477" s="154">
        <f>(M477-L477)/L477</f>
        <v>5.0125313283208017E-3</v>
      </c>
    </row>
    <row r="478" spans="2:15" s="2" customFormat="1" ht="21.95" customHeight="1" x14ac:dyDescent="0.15">
      <c r="B478" s="10">
        <v>467</v>
      </c>
      <c r="D478" s="10">
        <v>467</v>
      </c>
      <c r="E478" s="116"/>
      <c r="F478" s="152">
        <v>7180</v>
      </c>
      <c r="G478" s="76" t="s">
        <v>14750</v>
      </c>
      <c r="H478" s="76" t="s">
        <v>14758</v>
      </c>
      <c r="I478" s="153">
        <v>24067400</v>
      </c>
      <c r="J478" s="153">
        <v>12803777000</v>
      </c>
      <c r="K478" s="111">
        <f>J478/I478</f>
        <v>531.9966843115584</v>
      </c>
      <c r="L478" s="111">
        <v>416</v>
      </c>
      <c r="M478" s="111">
        <v>429</v>
      </c>
      <c r="N478" s="154">
        <f>(M478-K478)/K478</f>
        <v>-0.19360399669566258</v>
      </c>
      <c r="O478" s="154">
        <f>(M478-L478)/L478</f>
        <v>3.125E-2</v>
      </c>
    </row>
    <row r="479" spans="2:15" s="2" customFormat="1" ht="21.95" customHeight="1" x14ac:dyDescent="0.15">
      <c r="B479" s="10">
        <v>468</v>
      </c>
      <c r="D479" s="10">
        <v>468</v>
      </c>
      <c r="E479" s="116"/>
      <c r="F479" s="152">
        <v>2270</v>
      </c>
      <c r="G479" s="76" t="s">
        <v>13470</v>
      </c>
      <c r="H479" s="76" t="s">
        <v>13519</v>
      </c>
      <c r="I479" s="153">
        <v>4365600</v>
      </c>
      <c r="J479" s="153">
        <v>12734375200</v>
      </c>
      <c r="K479" s="111">
        <f>J479/I479</f>
        <v>2916.9816749129559</v>
      </c>
      <c r="L479" s="111">
        <v>2847</v>
      </c>
      <c r="M479" s="111">
        <v>2872</v>
      </c>
      <c r="N479" s="154">
        <f>(M479-K479)/K479</f>
        <v>-1.5420623070694528E-2</v>
      </c>
      <c r="O479" s="154">
        <f>(M479-L479)/L479</f>
        <v>8.7811731647348089E-3</v>
      </c>
    </row>
    <row r="480" spans="2:15" s="2" customFormat="1" ht="21.95" customHeight="1" x14ac:dyDescent="0.15">
      <c r="B480" s="10">
        <v>469</v>
      </c>
      <c r="D480" s="10">
        <v>469</v>
      </c>
      <c r="E480" s="116"/>
      <c r="F480" s="152">
        <v>9031</v>
      </c>
      <c r="G480" s="76" t="s">
        <v>15304</v>
      </c>
      <c r="H480" s="76" t="s">
        <v>15320</v>
      </c>
      <c r="I480" s="153">
        <v>4547100</v>
      </c>
      <c r="J480" s="153">
        <v>12720473750</v>
      </c>
      <c r="K480" s="111">
        <f>J480/I480</f>
        <v>2797.4915330650306</v>
      </c>
      <c r="L480" s="111">
        <v>2765</v>
      </c>
      <c r="M480" s="111">
        <v>2750</v>
      </c>
      <c r="N480" s="154">
        <f>(M480-K480)/K480</f>
        <v>-1.6976470707311554E-2</v>
      </c>
      <c r="O480" s="154">
        <f>(M480-L480)/L480</f>
        <v>-5.4249547920433997E-3</v>
      </c>
    </row>
    <row r="481" spans="2:15" s="2" customFormat="1" ht="21.95" customHeight="1" x14ac:dyDescent="0.15">
      <c r="B481" s="10">
        <v>470</v>
      </c>
      <c r="D481" s="10">
        <v>470</v>
      </c>
      <c r="E481" s="116"/>
      <c r="F481" s="152">
        <v>6436</v>
      </c>
      <c r="G481" s="76" t="s">
        <v>13433</v>
      </c>
      <c r="H481" s="76" t="s">
        <v>1832</v>
      </c>
      <c r="I481" s="153">
        <v>4365000</v>
      </c>
      <c r="J481" s="153">
        <v>12658424600</v>
      </c>
      <c r="K481" s="111">
        <f>J481/I481</f>
        <v>2899.9827262313861</v>
      </c>
      <c r="L481" s="111">
        <v>2128</v>
      </c>
      <c r="M481" s="111">
        <v>2236</v>
      </c>
      <c r="N481" s="154">
        <f>(M481-K481)/K481</f>
        <v>-0.22896092456876507</v>
      </c>
      <c r="O481" s="154">
        <f>(M481-L481)/L481</f>
        <v>5.0751879699248117E-2</v>
      </c>
    </row>
    <row r="482" spans="2:15" s="2" customFormat="1" ht="21.95" customHeight="1" x14ac:dyDescent="0.15">
      <c r="B482" s="10">
        <v>471</v>
      </c>
      <c r="D482" s="10">
        <v>471</v>
      </c>
      <c r="E482" s="116"/>
      <c r="F482" s="152">
        <v>9601</v>
      </c>
      <c r="G482" s="76" t="s">
        <v>13463</v>
      </c>
      <c r="H482" s="76" t="s">
        <v>15439</v>
      </c>
      <c r="I482" s="153">
        <v>836300</v>
      </c>
      <c r="J482" s="153">
        <v>12645078000</v>
      </c>
      <c r="K482" s="111">
        <f>J482/I482</f>
        <v>15120.26545498027</v>
      </c>
      <c r="L482" s="111">
        <v>10640</v>
      </c>
      <c r="M482" s="111">
        <v>10910</v>
      </c>
      <c r="N482" s="154">
        <f>(M482-K482)/K482</f>
        <v>-0.27845182133317009</v>
      </c>
      <c r="O482" s="154">
        <f>(M482-L482)/L482</f>
        <v>2.5375939849624059E-2</v>
      </c>
    </row>
    <row r="483" spans="2:15" s="2" customFormat="1" ht="21.95" customHeight="1" x14ac:dyDescent="0.15">
      <c r="B483" s="10">
        <v>472</v>
      </c>
      <c r="D483" s="10">
        <v>472</v>
      </c>
      <c r="E483" s="116"/>
      <c r="F483" s="152">
        <v>3098</v>
      </c>
      <c r="G483" s="76" t="s">
        <v>13590</v>
      </c>
      <c r="H483" s="76" t="s">
        <v>13682</v>
      </c>
      <c r="I483" s="153">
        <v>1708300</v>
      </c>
      <c r="J483" s="153">
        <v>12479103500</v>
      </c>
      <c r="K483" s="111">
        <f>J483/I483</f>
        <v>7304.9836094362818</v>
      </c>
      <c r="L483" s="111">
        <v>5360</v>
      </c>
      <c r="M483" s="111">
        <v>4975</v>
      </c>
      <c r="N483" s="154">
        <f>(M483-K483)/K483</f>
        <v>-0.31895808861590097</v>
      </c>
      <c r="O483" s="154">
        <f>(M483-L483)/L483</f>
        <v>-7.1828358208955223E-2</v>
      </c>
    </row>
    <row r="484" spans="2:15" s="2" customFormat="1" ht="21.95" customHeight="1" x14ac:dyDescent="0.15">
      <c r="B484" s="10">
        <v>473</v>
      </c>
      <c r="D484" s="10">
        <v>473</v>
      </c>
      <c r="E484" s="116"/>
      <c r="F484" s="152">
        <v>8572</v>
      </c>
      <c r="G484" s="76" t="s">
        <v>13693</v>
      </c>
      <c r="H484" s="76" t="s">
        <v>3049</v>
      </c>
      <c r="I484" s="153">
        <v>26322300</v>
      </c>
      <c r="J484" s="153">
        <v>12476770200</v>
      </c>
      <c r="K484" s="111">
        <f>J484/I484</f>
        <v>474</v>
      </c>
      <c r="L484" s="111">
        <v>359</v>
      </c>
      <c r="M484" s="111">
        <v>380</v>
      </c>
      <c r="N484" s="154">
        <f>(M484-K484)/K484</f>
        <v>-0.19831223628691982</v>
      </c>
      <c r="O484" s="154">
        <f>(M484-L484)/L484</f>
        <v>5.8495821727019497E-2</v>
      </c>
    </row>
    <row r="485" spans="2:15" s="2" customFormat="1" ht="21.95" customHeight="1" x14ac:dyDescent="0.15">
      <c r="B485" s="10">
        <v>474</v>
      </c>
      <c r="D485" s="10">
        <v>474</v>
      </c>
      <c r="E485" s="116"/>
      <c r="F485" s="152">
        <v>4203</v>
      </c>
      <c r="G485" s="76" t="s">
        <v>13795</v>
      </c>
      <c r="H485" s="76" t="s">
        <v>14008</v>
      </c>
      <c r="I485" s="153">
        <v>13187000</v>
      </c>
      <c r="J485" s="153">
        <v>12461679000</v>
      </c>
      <c r="K485" s="111">
        <f>J485/I485</f>
        <v>944.9972700386744</v>
      </c>
      <c r="L485" s="111">
        <v>3800</v>
      </c>
      <c r="M485" s="111">
        <v>3995</v>
      </c>
      <c r="N485" s="154">
        <f>(M485-K485)/K485</f>
        <v>3.2275254401914868</v>
      </c>
      <c r="O485" s="154">
        <f>(M485-L485)/L485</f>
        <v>5.131578947368421E-2</v>
      </c>
    </row>
    <row r="486" spans="2:15" s="2" customFormat="1" ht="21.95" customHeight="1" x14ac:dyDescent="0.15">
      <c r="B486" s="10">
        <v>475</v>
      </c>
      <c r="D486" s="10">
        <v>475</v>
      </c>
      <c r="E486" s="116"/>
      <c r="F486" s="152">
        <v>8184</v>
      </c>
      <c r="G486" s="76" t="s">
        <v>13590</v>
      </c>
      <c r="H486" s="76" t="s">
        <v>15060</v>
      </c>
      <c r="I486" s="153">
        <v>3612800</v>
      </c>
      <c r="J486" s="153">
        <v>12429060000</v>
      </c>
      <c r="K486" s="111">
        <f>J486/I486</f>
        <v>3440.28454384411</v>
      </c>
      <c r="L486" s="111">
        <v>2960</v>
      </c>
      <c r="M486" s="111">
        <v>3110</v>
      </c>
      <c r="N486" s="154">
        <f>(M486-K486)/K486</f>
        <v>-9.6005007619240759E-2</v>
      </c>
      <c r="O486" s="154">
        <f>(M486-L486)/L486</f>
        <v>5.0675675675675678E-2</v>
      </c>
    </row>
    <row r="487" spans="2:15" s="2" customFormat="1" ht="21.95" customHeight="1" x14ac:dyDescent="0.15">
      <c r="B487" s="10">
        <v>476</v>
      </c>
      <c r="D487" s="10">
        <v>476</v>
      </c>
      <c r="E487" s="116"/>
      <c r="F487" s="152">
        <v>6395</v>
      </c>
      <c r="G487" s="76" t="s">
        <v>13433</v>
      </c>
      <c r="H487" s="76" t="s">
        <v>1804</v>
      </c>
      <c r="I487" s="153">
        <v>7720000</v>
      </c>
      <c r="J487" s="153">
        <v>12413975800</v>
      </c>
      <c r="K487" s="111">
        <f>J487/I487</f>
        <v>1608.0279533678756</v>
      </c>
      <c r="L487" s="111">
        <v>999</v>
      </c>
      <c r="M487" s="111">
        <v>1225</v>
      </c>
      <c r="N487" s="154">
        <f>(M487-K487)/K487</f>
        <v>-0.23819732273040195</v>
      </c>
      <c r="O487" s="154">
        <f>(M487-L487)/L487</f>
        <v>0.22622622622622623</v>
      </c>
    </row>
    <row r="488" spans="2:15" s="2" customFormat="1" ht="21.95" customHeight="1" x14ac:dyDescent="0.15">
      <c r="B488" s="10">
        <v>477</v>
      </c>
      <c r="D488" s="10">
        <v>477</v>
      </c>
      <c r="E488" s="116"/>
      <c r="F488" s="152">
        <v>8616</v>
      </c>
      <c r="G488" s="76" t="s">
        <v>14757</v>
      </c>
      <c r="H488" s="76" t="s">
        <v>15193</v>
      </c>
      <c r="I488" s="153">
        <v>16336900</v>
      </c>
      <c r="J488" s="153">
        <v>12403772700</v>
      </c>
      <c r="K488" s="111">
        <f>J488/I488</f>
        <v>759.24885994282886</v>
      </c>
      <c r="L488" s="111">
        <v>470</v>
      </c>
      <c r="M488" s="111">
        <v>474</v>
      </c>
      <c r="N488" s="154">
        <f>(M488-K488)/K488</f>
        <v>-0.37569876623101939</v>
      </c>
      <c r="O488" s="154">
        <f>(M488-L488)/L488</f>
        <v>8.5106382978723406E-3</v>
      </c>
    </row>
    <row r="489" spans="2:15" s="2" customFormat="1" ht="21.95" customHeight="1" x14ac:dyDescent="0.15">
      <c r="B489" s="10">
        <v>478</v>
      </c>
      <c r="D489" s="10">
        <v>478</v>
      </c>
      <c r="E489" s="116"/>
      <c r="F489" s="152">
        <v>9301</v>
      </c>
      <c r="G489" s="76" t="s">
        <v>15333</v>
      </c>
      <c r="H489" s="76" t="s">
        <v>15369</v>
      </c>
      <c r="I489" s="153">
        <v>5419400</v>
      </c>
      <c r="J489" s="153">
        <v>12323672200</v>
      </c>
      <c r="K489" s="111">
        <f>J489/I489</f>
        <v>2273.9919917334023</v>
      </c>
      <c r="L489" s="111">
        <v>2497</v>
      </c>
      <c r="M489" s="111">
        <v>2727</v>
      </c>
      <c r="N489" s="154">
        <f>(M489-K489)/K489</f>
        <v>0.19921266649724742</v>
      </c>
      <c r="O489" s="154">
        <f>(M489-L489)/L489</f>
        <v>9.2110532639167006E-2</v>
      </c>
    </row>
    <row r="490" spans="2:15" s="2" customFormat="1" ht="21.95" customHeight="1" x14ac:dyDescent="0.15">
      <c r="B490" s="10">
        <v>479</v>
      </c>
      <c r="D490" s="10">
        <v>479</v>
      </c>
      <c r="E490" s="116"/>
      <c r="F490" s="152">
        <v>6134</v>
      </c>
      <c r="G490" s="76" t="s">
        <v>13433</v>
      </c>
      <c r="H490" s="76" t="s">
        <v>14415</v>
      </c>
      <c r="I490" s="153">
        <v>5829900</v>
      </c>
      <c r="J490" s="153">
        <v>12266061600</v>
      </c>
      <c r="K490" s="111">
        <f>J490/I490</f>
        <v>2103.9917665826174</v>
      </c>
      <c r="L490" s="111">
        <v>1290</v>
      </c>
      <c r="M490" s="111">
        <v>1396</v>
      </c>
      <c r="N490" s="154">
        <f>(M490-K490)/K490</f>
        <v>-0.33649930471570438</v>
      </c>
      <c r="O490" s="154">
        <f>(M490-L490)/L490</f>
        <v>8.2170542635658914E-2</v>
      </c>
    </row>
    <row r="491" spans="2:15" s="2" customFormat="1" ht="21.95" customHeight="1" x14ac:dyDescent="0.15">
      <c r="B491" s="10">
        <v>480</v>
      </c>
      <c r="D491" s="10">
        <v>480</v>
      </c>
      <c r="E491" s="116"/>
      <c r="F491" s="152">
        <v>4023</v>
      </c>
      <c r="G491" s="76" t="s">
        <v>13795</v>
      </c>
      <c r="H491" s="76" t="s">
        <v>871</v>
      </c>
      <c r="I491" s="153">
        <v>1753900</v>
      </c>
      <c r="J491" s="153">
        <v>12250606500</v>
      </c>
      <c r="K491" s="111">
        <f>J491/I491</f>
        <v>6984.7804891955075</v>
      </c>
      <c r="L491" s="111">
        <v>6090</v>
      </c>
      <c r="M491" s="111">
        <v>6570</v>
      </c>
      <c r="N491" s="154">
        <f>(M491-K491)/K491</f>
        <v>-5.9383468075641849E-2</v>
      </c>
      <c r="O491" s="154">
        <f>(M491-L491)/L491</f>
        <v>7.8817733990147784E-2</v>
      </c>
    </row>
    <row r="492" spans="2:15" s="2" customFormat="1" ht="21.95" customHeight="1" x14ac:dyDescent="0.15">
      <c r="B492" s="10">
        <v>481</v>
      </c>
      <c r="D492" s="10">
        <v>481</v>
      </c>
      <c r="E492" s="116"/>
      <c r="F492" s="152">
        <v>1883</v>
      </c>
      <c r="G492" s="76" t="s">
        <v>13368</v>
      </c>
      <c r="H492" s="76" t="s">
        <v>13425</v>
      </c>
      <c r="I492" s="153">
        <v>5545000</v>
      </c>
      <c r="J492" s="153">
        <v>12226615000</v>
      </c>
      <c r="K492" s="111">
        <f>J492/I492</f>
        <v>2204.9801623083858</v>
      </c>
      <c r="L492" s="111">
        <v>2282</v>
      </c>
      <c r="M492" s="111">
        <v>2112</v>
      </c>
      <c r="N492" s="154">
        <f>(M492-K492)/K492</f>
        <v>-4.2168253437275934E-2</v>
      </c>
      <c r="O492" s="154">
        <f>(M492-L492)/L492</f>
        <v>-7.4496056091148122E-2</v>
      </c>
    </row>
    <row r="493" spans="2:15" s="2" customFormat="1" ht="21.95" customHeight="1" x14ac:dyDescent="0.15">
      <c r="B493" s="10">
        <v>482</v>
      </c>
      <c r="D493" s="10">
        <v>482</v>
      </c>
      <c r="E493" s="116"/>
      <c r="F493" s="152">
        <v>8016</v>
      </c>
      <c r="G493" s="76" t="s">
        <v>13363</v>
      </c>
      <c r="H493" s="76" t="s">
        <v>14981</v>
      </c>
      <c r="I493" s="153">
        <v>12882700</v>
      </c>
      <c r="J493" s="153">
        <v>12217182500</v>
      </c>
      <c r="K493" s="111">
        <f>J493/I493</f>
        <v>948.34021594852015</v>
      </c>
      <c r="L493" s="111">
        <v>591</v>
      </c>
      <c r="M493" s="111">
        <v>628</v>
      </c>
      <c r="N493" s="154">
        <f>(M493-K493)/K493</f>
        <v>-0.33779039479847339</v>
      </c>
      <c r="O493" s="154">
        <f>(M493-L493)/L493</f>
        <v>6.2605752961082908E-2</v>
      </c>
    </row>
    <row r="494" spans="2:15" s="2" customFormat="1" ht="21.95" customHeight="1" x14ac:dyDescent="0.15">
      <c r="B494" s="10">
        <v>483</v>
      </c>
      <c r="D494" s="10">
        <v>483</v>
      </c>
      <c r="E494" s="116"/>
      <c r="F494" s="152">
        <v>8060</v>
      </c>
      <c r="G494" s="76" t="s">
        <v>13363</v>
      </c>
      <c r="H494" s="76" t="s">
        <v>15008</v>
      </c>
      <c r="I494" s="153">
        <v>4193900</v>
      </c>
      <c r="J494" s="153">
        <v>12053268600</v>
      </c>
      <c r="K494" s="111">
        <f>J494/I494</f>
        <v>2874</v>
      </c>
      <c r="L494" s="111">
        <v>1960</v>
      </c>
      <c r="M494" s="111">
        <v>2151</v>
      </c>
      <c r="N494" s="154">
        <f>(M494-K494)/K494</f>
        <v>-0.25156576200417535</v>
      </c>
      <c r="O494" s="154">
        <f>(M494-L494)/L494</f>
        <v>9.7448979591836737E-2</v>
      </c>
    </row>
    <row r="495" spans="2:15" s="2" customFormat="1" ht="21.95" customHeight="1" x14ac:dyDescent="0.15">
      <c r="B495" s="10">
        <v>484</v>
      </c>
      <c r="D495" s="10">
        <v>484</v>
      </c>
      <c r="E495" s="116"/>
      <c r="F495" s="152">
        <v>3050</v>
      </c>
      <c r="G495" s="76" t="s">
        <v>13590</v>
      </c>
      <c r="H495" s="76" t="s">
        <v>13665</v>
      </c>
      <c r="I495" s="153">
        <v>11009000</v>
      </c>
      <c r="J495" s="153">
        <v>12031941300</v>
      </c>
      <c r="K495" s="111">
        <f>J495/I495</f>
        <v>1092.9186392951221</v>
      </c>
      <c r="L495" s="111">
        <v>1147</v>
      </c>
      <c r="M495" s="111">
        <v>1104</v>
      </c>
      <c r="N495" s="154">
        <f>(M495-K495)/K495</f>
        <v>1.0139236633410128E-2</v>
      </c>
      <c r="O495" s="154">
        <f>(M495-L495)/L495</f>
        <v>-3.7489102005231034E-2</v>
      </c>
    </row>
    <row r="496" spans="2:15" s="2" customFormat="1" ht="21.95" customHeight="1" x14ac:dyDescent="0.15">
      <c r="B496" s="10">
        <v>485</v>
      </c>
      <c r="D496" s="10">
        <v>485</v>
      </c>
      <c r="E496" s="116"/>
      <c r="F496" s="152">
        <v>4665</v>
      </c>
      <c r="G496" s="76" t="s">
        <v>13463</v>
      </c>
      <c r="H496" s="76" t="s">
        <v>1166</v>
      </c>
      <c r="I496" s="153">
        <v>4415000</v>
      </c>
      <c r="J496" s="153">
        <v>11995511000</v>
      </c>
      <c r="K496" s="111">
        <f>J496/I496</f>
        <v>2716.9900339750848</v>
      </c>
      <c r="L496" s="111">
        <v>2405</v>
      </c>
      <c r="M496" s="111">
        <v>2498</v>
      </c>
      <c r="N496" s="154">
        <f>(M496-K496)/K496</f>
        <v>-8.0600234537736598E-2</v>
      </c>
      <c r="O496" s="154">
        <f>(M496-L496)/L496</f>
        <v>3.8669438669438672E-2</v>
      </c>
    </row>
    <row r="497" spans="2:15" s="2" customFormat="1" ht="21.95" customHeight="1" x14ac:dyDescent="0.15">
      <c r="B497" s="10">
        <v>486</v>
      </c>
      <c r="D497" s="10">
        <v>486</v>
      </c>
      <c r="E497" s="116"/>
      <c r="F497" s="152">
        <v>9832</v>
      </c>
      <c r="G497" s="76" t="s">
        <v>13363</v>
      </c>
      <c r="H497" s="76" t="s">
        <v>15499</v>
      </c>
      <c r="I497" s="153">
        <v>5895600</v>
      </c>
      <c r="J497" s="153">
        <v>11932598400</v>
      </c>
      <c r="K497" s="111">
        <f>J497/I497</f>
        <v>2023.983716670059</v>
      </c>
      <c r="L497" s="111">
        <v>1821</v>
      </c>
      <c r="M497" s="111">
        <v>1838</v>
      </c>
      <c r="N497" s="154">
        <f>(M497-K497)/K497</f>
        <v>-9.1889927343905248E-2</v>
      </c>
      <c r="O497" s="154">
        <f>(M497-L497)/L497</f>
        <v>9.335529928610654E-3</v>
      </c>
    </row>
    <row r="498" spans="2:15" s="2" customFormat="1" ht="21.95" customHeight="1" x14ac:dyDescent="0.15">
      <c r="B498" s="10">
        <v>487</v>
      </c>
      <c r="D498" s="10">
        <v>487</v>
      </c>
      <c r="E498" s="116"/>
      <c r="F498" s="152">
        <v>8424</v>
      </c>
      <c r="G498" s="76" t="s">
        <v>13693</v>
      </c>
      <c r="H498" s="76" t="s">
        <v>15152</v>
      </c>
      <c r="I498" s="153">
        <v>1648600</v>
      </c>
      <c r="J498" s="153">
        <v>11932498800</v>
      </c>
      <c r="K498" s="111">
        <f>J498/I498</f>
        <v>7237.9587528812326</v>
      </c>
      <c r="L498" s="111">
        <v>5600</v>
      </c>
      <c r="M498" s="111">
        <v>5350</v>
      </c>
      <c r="N498" s="154">
        <f>(M498-K498)/K498</f>
        <v>-0.26084132520507775</v>
      </c>
      <c r="O498" s="154">
        <f>(M498-L498)/L498</f>
        <v>-4.4642857142857144E-2</v>
      </c>
    </row>
    <row r="499" spans="2:15" s="2" customFormat="1" ht="21.95" customHeight="1" x14ac:dyDescent="0.15">
      <c r="B499" s="10">
        <v>488</v>
      </c>
      <c r="D499" s="10">
        <v>488</v>
      </c>
      <c r="E499" s="116"/>
      <c r="F499" s="152">
        <v>8129</v>
      </c>
      <c r="G499" s="76" t="s">
        <v>13363</v>
      </c>
      <c r="H499" s="76" t="s">
        <v>15038</v>
      </c>
      <c r="I499" s="153">
        <v>4708100</v>
      </c>
      <c r="J499" s="153">
        <v>11869084100</v>
      </c>
      <c r="K499" s="111">
        <f>J499/I499</f>
        <v>2520.9923536033643</v>
      </c>
      <c r="L499" s="111">
        <v>2688</v>
      </c>
      <c r="M499" s="111">
        <v>2669</v>
      </c>
      <c r="N499" s="154">
        <f>(M499-K499)/K499</f>
        <v>5.8710073509378909E-2</v>
      </c>
      <c r="O499" s="154">
        <f>(M499-L499)/L499</f>
        <v>-7.068452380952381E-3</v>
      </c>
    </row>
    <row r="500" spans="2:15" s="2" customFormat="1" ht="21.95" customHeight="1" x14ac:dyDescent="0.15">
      <c r="B500" s="10">
        <v>489</v>
      </c>
      <c r="D500" s="10">
        <v>489</v>
      </c>
      <c r="E500" s="116"/>
      <c r="F500" s="152">
        <v>9810</v>
      </c>
      <c r="G500" s="76" t="s">
        <v>13363</v>
      </c>
      <c r="H500" s="76" t="s">
        <v>15495</v>
      </c>
      <c r="I500" s="153">
        <v>1974300</v>
      </c>
      <c r="J500" s="153">
        <v>11806260000</v>
      </c>
      <c r="K500" s="111">
        <f>J500/I500</f>
        <v>5979.9726485336578</v>
      </c>
      <c r="L500" s="111">
        <v>4535</v>
      </c>
      <c r="M500" s="111">
        <v>4515</v>
      </c>
      <c r="N500" s="154">
        <f>(M500-K500)/K500</f>
        <v>-0.24497982426272166</v>
      </c>
      <c r="O500" s="154">
        <f>(M500-L500)/L500</f>
        <v>-4.410143329658214E-3</v>
      </c>
    </row>
    <row r="501" spans="2:15" s="2" customFormat="1" ht="21.95" customHeight="1" x14ac:dyDescent="0.15">
      <c r="B501" s="10">
        <v>490</v>
      </c>
      <c r="D501" s="10">
        <v>490</v>
      </c>
      <c r="E501" s="116"/>
      <c r="F501" s="152">
        <v>4819</v>
      </c>
      <c r="G501" s="76" t="s">
        <v>13463</v>
      </c>
      <c r="H501" s="76" t="s">
        <v>14185</v>
      </c>
      <c r="I501" s="153">
        <v>3294100</v>
      </c>
      <c r="J501" s="153">
        <v>11806020800</v>
      </c>
      <c r="K501" s="111">
        <f>J501/I501</f>
        <v>3583.9897999453569</v>
      </c>
      <c r="L501" s="111">
        <v>2503</v>
      </c>
      <c r="M501" s="111">
        <v>2551</v>
      </c>
      <c r="N501" s="154">
        <f>(M501-K501)/K501</f>
        <v>-0.28822342071428503</v>
      </c>
      <c r="O501" s="154">
        <f>(M501-L501)/L501</f>
        <v>1.9176987614862164E-2</v>
      </c>
    </row>
    <row r="502" spans="2:15" s="2" customFormat="1" ht="21.95" customHeight="1" x14ac:dyDescent="0.15">
      <c r="B502" s="10">
        <v>491</v>
      </c>
      <c r="D502" s="10">
        <v>491</v>
      </c>
      <c r="E502" s="116"/>
      <c r="F502" s="152">
        <v>6920</v>
      </c>
      <c r="G502" s="76" t="s">
        <v>13687</v>
      </c>
      <c r="H502" s="76" t="s">
        <v>14697</v>
      </c>
      <c r="I502" s="153">
        <v>3019300</v>
      </c>
      <c r="J502" s="153">
        <v>11805463000</v>
      </c>
      <c r="K502" s="111">
        <f>J502/I502</f>
        <v>3910</v>
      </c>
      <c r="L502" s="111">
        <v>2802</v>
      </c>
      <c r="M502" s="111">
        <v>3485</v>
      </c>
      <c r="N502" s="154">
        <f>(M502-K502)/K502</f>
        <v>-0.10869565217391304</v>
      </c>
      <c r="O502" s="154">
        <f>(M502-L502)/L502</f>
        <v>0.24375446109921484</v>
      </c>
    </row>
    <row r="503" spans="2:15" s="2" customFormat="1" ht="21.95" customHeight="1" x14ac:dyDescent="0.15">
      <c r="B503" s="10">
        <v>492</v>
      </c>
      <c r="D503" s="10">
        <v>492</v>
      </c>
      <c r="E503" s="116"/>
      <c r="F503" s="152">
        <v>7966</v>
      </c>
      <c r="G503" s="76" t="s">
        <v>13956</v>
      </c>
      <c r="H503" s="76" t="s">
        <v>14954</v>
      </c>
      <c r="I503" s="153">
        <v>3741500</v>
      </c>
      <c r="J503" s="153">
        <v>11684562600</v>
      </c>
      <c r="K503" s="111">
        <f>J503/I503</f>
        <v>3122.9620740344781</v>
      </c>
      <c r="L503" s="111">
        <v>2365</v>
      </c>
      <c r="M503" s="111">
        <v>2378</v>
      </c>
      <c r="N503" s="154">
        <f>(M503-K503)/K503</f>
        <v>-0.23854342652073254</v>
      </c>
      <c r="O503" s="154">
        <f>(M503-L503)/L503</f>
        <v>5.4968287526427064E-3</v>
      </c>
    </row>
    <row r="504" spans="2:15" s="2" customFormat="1" ht="21.95" customHeight="1" x14ac:dyDescent="0.15">
      <c r="B504" s="10">
        <v>493</v>
      </c>
      <c r="D504" s="10">
        <v>493</v>
      </c>
      <c r="E504" s="116"/>
      <c r="F504" s="152">
        <v>8595</v>
      </c>
      <c r="G504" s="76" t="s">
        <v>13693</v>
      </c>
      <c r="H504" s="76" t="s">
        <v>3062</v>
      </c>
      <c r="I504" s="153">
        <v>2271700</v>
      </c>
      <c r="J504" s="153">
        <v>11682302500</v>
      </c>
      <c r="K504" s="111">
        <f>J504/I504</f>
        <v>5142.5375269621873</v>
      </c>
      <c r="L504" s="111">
        <v>3495</v>
      </c>
      <c r="M504" s="111">
        <v>3705</v>
      </c>
      <c r="N504" s="154">
        <f>(M504-K504)/K504</f>
        <v>-0.27953855843058339</v>
      </c>
      <c r="O504" s="154">
        <f>(M504-L504)/L504</f>
        <v>6.0085836909871244E-2</v>
      </c>
    </row>
    <row r="505" spans="2:15" s="2" customFormat="1" ht="21.95" customHeight="1" x14ac:dyDescent="0.15">
      <c r="B505" s="10">
        <v>494</v>
      </c>
      <c r="D505" s="10">
        <v>494</v>
      </c>
      <c r="E505" s="116"/>
      <c r="F505" s="152">
        <v>2327</v>
      </c>
      <c r="G505" s="76" t="s">
        <v>13463</v>
      </c>
      <c r="H505" s="76" t="s">
        <v>13529</v>
      </c>
      <c r="I505" s="153">
        <v>3795100</v>
      </c>
      <c r="J505" s="153">
        <v>11632356500</v>
      </c>
      <c r="K505" s="111">
        <f>J505/I505</f>
        <v>3065.0988116255171</v>
      </c>
      <c r="L505" s="111">
        <v>2640</v>
      </c>
      <c r="M505" s="111">
        <v>2758</v>
      </c>
      <c r="N505" s="154">
        <f>(M505-K505)/K505</f>
        <v>-0.10019214077560294</v>
      </c>
      <c r="O505" s="154">
        <f>(M505-L505)/L505</f>
        <v>4.46969696969697E-2</v>
      </c>
    </row>
    <row r="506" spans="2:15" s="2" customFormat="1" ht="21.95" customHeight="1" x14ac:dyDescent="0.15">
      <c r="B506" s="10">
        <v>495</v>
      </c>
      <c r="D506" s="10">
        <v>495</v>
      </c>
      <c r="E506" s="116"/>
      <c r="F506" s="152">
        <v>6877</v>
      </c>
      <c r="G506" s="76" t="s">
        <v>13687</v>
      </c>
      <c r="H506" s="76" t="s">
        <v>14681</v>
      </c>
      <c r="I506" s="153">
        <v>1832800</v>
      </c>
      <c r="J506" s="153">
        <v>11619936000</v>
      </c>
      <c r="K506" s="111">
        <f>J506/I506</f>
        <v>6339.991270187691</v>
      </c>
      <c r="L506" s="111">
        <v>3915</v>
      </c>
      <c r="M506" s="111">
        <v>3510</v>
      </c>
      <c r="N506" s="154">
        <f>(M506-K506)/K506</f>
        <v>-0.44637147743326644</v>
      </c>
      <c r="O506" s="154">
        <f>(M506-L506)/L506</f>
        <v>-0.10344827586206896</v>
      </c>
    </row>
    <row r="507" spans="2:15" s="2" customFormat="1" ht="21.95" customHeight="1" x14ac:dyDescent="0.15">
      <c r="B507" s="10">
        <v>496</v>
      </c>
      <c r="D507" s="10">
        <v>496</v>
      </c>
      <c r="E507" s="116"/>
      <c r="F507" s="152">
        <v>7003</v>
      </c>
      <c r="G507" s="76" t="s">
        <v>14738</v>
      </c>
      <c r="H507" s="76" t="s">
        <v>14737</v>
      </c>
      <c r="I507" s="153">
        <v>6578700</v>
      </c>
      <c r="J507" s="153">
        <v>11579055000</v>
      </c>
      <c r="K507" s="111">
        <f>J507/I507</f>
        <v>1760.0825391034703</v>
      </c>
      <c r="L507" s="111">
        <v>1030</v>
      </c>
      <c r="M507" s="111">
        <v>1159</v>
      </c>
      <c r="N507" s="154">
        <f>(M507-K507)/K507</f>
        <v>-0.34150815416283969</v>
      </c>
      <c r="O507" s="154">
        <f>(M507-L507)/L507</f>
        <v>0.12524271844660195</v>
      </c>
    </row>
    <row r="508" spans="2:15" s="2" customFormat="1" ht="21.95" customHeight="1" x14ac:dyDescent="0.15">
      <c r="B508" s="10">
        <v>497</v>
      </c>
      <c r="D508" s="10">
        <v>497</v>
      </c>
      <c r="E508" s="116"/>
      <c r="F508" s="152">
        <v>6366</v>
      </c>
      <c r="G508" s="76" t="s">
        <v>13433</v>
      </c>
      <c r="H508" s="76" t="s">
        <v>14518</v>
      </c>
      <c r="I508" s="153">
        <v>11458100</v>
      </c>
      <c r="J508" s="153">
        <v>11573296600</v>
      </c>
      <c r="K508" s="111">
        <f>J508/I508</f>
        <v>1010.0537261849696</v>
      </c>
      <c r="L508" s="111">
        <v>310</v>
      </c>
      <c r="M508" s="111">
        <v>327</v>
      </c>
      <c r="N508" s="154">
        <f>(M508-K508)/K508</f>
        <v>-0.67625484514066636</v>
      </c>
      <c r="O508" s="154">
        <f>(M508-L508)/L508</f>
        <v>5.4838709677419356E-2</v>
      </c>
    </row>
    <row r="509" spans="2:15" s="2" customFormat="1" ht="21.95" customHeight="1" x14ac:dyDescent="0.15">
      <c r="B509" s="10">
        <v>498</v>
      </c>
      <c r="D509" s="10">
        <v>498</v>
      </c>
      <c r="E509" s="116"/>
      <c r="F509" s="152">
        <v>1881</v>
      </c>
      <c r="G509" s="76" t="s">
        <v>13368</v>
      </c>
      <c r="H509" s="76" t="s">
        <v>13423</v>
      </c>
      <c r="I509" s="153">
        <v>4608000</v>
      </c>
      <c r="J509" s="153">
        <v>11529139000</v>
      </c>
      <c r="K509" s="111">
        <f>J509/I509</f>
        <v>2501.9832899305557</v>
      </c>
      <c r="L509" s="111">
        <v>2113</v>
      </c>
      <c r="M509" s="111">
        <v>2057</v>
      </c>
      <c r="N509" s="154">
        <f>(M509-K509)/K509</f>
        <v>-0.17785222296305045</v>
      </c>
      <c r="O509" s="154">
        <f>(M509-L509)/L509</f>
        <v>-2.6502602934216753E-2</v>
      </c>
    </row>
    <row r="510" spans="2:15" s="2" customFormat="1" ht="21.95" customHeight="1" x14ac:dyDescent="0.15">
      <c r="B510" s="10">
        <v>499</v>
      </c>
      <c r="D510" s="10">
        <v>499</v>
      </c>
      <c r="E510" s="116"/>
      <c r="F510" s="152">
        <v>1414</v>
      </c>
      <c r="G510" s="76" t="s">
        <v>13368</v>
      </c>
      <c r="H510" s="76" t="s">
        <v>13370</v>
      </c>
      <c r="I510" s="153">
        <v>1450300</v>
      </c>
      <c r="J510" s="153">
        <v>11384855000</v>
      </c>
      <c r="K510" s="111">
        <f>J510/I510</f>
        <v>7850</v>
      </c>
      <c r="L510" s="111">
        <v>8170</v>
      </c>
      <c r="M510" s="111">
        <v>7580</v>
      </c>
      <c r="N510" s="154">
        <f>(M510-K510)/K510</f>
        <v>-3.4394904458598725E-2</v>
      </c>
      <c r="O510" s="154">
        <f>(M510-L510)/L510</f>
        <v>-7.2215422276621782E-2</v>
      </c>
    </row>
    <row r="511" spans="2:15" s="2" customFormat="1" ht="21.95" customHeight="1" x14ac:dyDescent="0.15">
      <c r="B511" s="10">
        <v>500</v>
      </c>
      <c r="D511" s="10">
        <v>500</v>
      </c>
      <c r="E511" s="116"/>
      <c r="F511" s="152">
        <v>5393</v>
      </c>
      <c r="G511" s="76" t="s">
        <v>13691</v>
      </c>
      <c r="H511" s="76" t="s">
        <v>1428</v>
      </c>
      <c r="I511" s="153">
        <v>8313000</v>
      </c>
      <c r="J511" s="153">
        <v>11372184000</v>
      </c>
      <c r="K511" s="111">
        <f>J511/I511</f>
        <v>1368</v>
      </c>
      <c r="L511" s="111">
        <v>1881</v>
      </c>
      <c r="M511" s="111">
        <v>1873</v>
      </c>
      <c r="N511" s="154">
        <f>(M511-K511)/K511</f>
        <v>0.36915204678362573</v>
      </c>
      <c r="O511" s="154">
        <f>(M511-L511)/L511</f>
        <v>-4.2530568846358323E-3</v>
      </c>
    </row>
    <row r="512" spans="2:15" s="2" customFormat="1" ht="21.95" customHeight="1" x14ac:dyDescent="0.15">
      <c r="B512" s="10">
        <v>501</v>
      </c>
      <c r="D512" s="10">
        <v>501</v>
      </c>
      <c r="E512" s="116"/>
      <c r="F512" s="152">
        <v>9744</v>
      </c>
      <c r="G512" s="76" t="s">
        <v>13463</v>
      </c>
      <c r="H512" s="76" t="s">
        <v>15484</v>
      </c>
      <c r="I512" s="153">
        <v>1891700</v>
      </c>
      <c r="J512" s="153">
        <v>11297511200</v>
      </c>
      <c r="K512" s="111">
        <f>J512/I512</f>
        <v>5972.1473806628956</v>
      </c>
      <c r="L512" s="111">
        <v>4465</v>
      </c>
      <c r="M512" s="111">
        <v>4655</v>
      </c>
      <c r="N512" s="154">
        <f>(M512-K512)/K512</f>
        <v>-0.22054837175111627</v>
      </c>
      <c r="O512" s="154">
        <f>(M512-L512)/L512</f>
        <v>4.2553191489361701E-2</v>
      </c>
    </row>
    <row r="513" spans="2:15" s="2" customFormat="1" ht="21.95" customHeight="1" x14ac:dyDescent="0.15">
      <c r="B513" s="10">
        <v>502</v>
      </c>
      <c r="D513" s="10">
        <v>502</v>
      </c>
      <c r="E513" s="116"/>
      <c r="F513" s="152">
        <v>6412</v>
      </c>
      <c r="G513" s="76" t="s">
        <v>13433</v>
      </c>
      <c r="H513" s="76" t="s">
        <v>14533</v>
      </c>
      <c r="I513" s="153">
        <v>5182800</v>
      </c>
      <c r="J513" s="153">
        <v>11293217200</v>
      </c>
      <c r="K513" s="111">
        <f>J513/I513</f>
        <v>2178.979933626611</v>
      </c>
      <c r="L513" s="111">
        <v>2232</v>
      </c>
      <c r="M513" s="111">
        <v>2270</v>
      </c>
      <c r="N513" s="154">
        <f>(M513-K513)/K513</f>
        <v>4.1771869932688492E-2</v>
      </c>
      <c r="O513" s="154">
        <f>(M513-L513)/L513</f>
        <v>1.7025089605734768E-2</v>
      </c>
    </row>
    <row r="514" spans="2:15" s="2" customFormat="1" ht="21.95" customHeight="1" x14ac:dyDescent="0.15">
      <c r="B514" s="10">
        <v>503</v>
      </c>
      <c r="D514" s="10">
        <v>503</v>
      </c>
      <c r="E514" s="116"/>
      <c r="F514" s="152">
        <v>4045</v>
      </c>
      <c r="G514" s="76" t="s">
        <v>13795</v>
      </c>
      <c r="H514" s="76" t="s">
        <v>13978</v>
      </c>
      <c r="I514" s="153">
        <v>8998400</v>
      </c>
      <c r="J514" s="153">
        <v>11274995200</v>
      </c>
      <c r="K514" s="111">
        <f>J514/I514</f>
        <v>1253</v>
      </c>
      <c r="L514" s="111">
        <v>1212</v>
      </c>
      <c r="M514" s="111">
        <v>1227</v>
      </c>
      <c r="N514" s="154">
        <f>(M514-K514)/K514</f>
        <v>-2.0750199521149242E-2</v>
      </c>
      <c r="O514" s="154">
        <f>(M514-L514)/L514</f>
        <v>1.2376237623762377E-2</v>
      </c>
    </row>
    <row r="515" spans="2:15" s="2" customFormat="1" ht="21.95" customHeight="1" x14ac:dyDescent="0.15">
      <c r="B515" s="10">
        <v>504</v>
      </c>
      <c r="D515" s="10">
        <v>504</v>
      </c>
      <c r="E515" s="116"/>
      <c r="F515" s="152">
        <v>9449</v>
      </c>
      <c r="G515" s="76" t="s">
        <v>13893</v>
      </c>
      <c r="H515" s="76" t="s">
        <v>15406</v>
      </c>
      <c r="I515" s="153">
        <v>5222900</v>
      </c>
      <c r="J515" s="153">
        <v>11229214000</v>
      </c>
      <c r="K515" s="111">
        <f>J515/I515</f>
        <v>2149.9959792452469</v>
      </c>
      <c r="L515" s="111">
        <v>1471</v>
      </c>
      <c r="M515" s="111">
        <v>1422</v>
      </c>
      <c r="N515" s="154">
        <f>(M515-K515)/K515</f>
        <v>-0.3386034142728066</v>
      </c>
      <c r="O515" s="154">
        <f>(M515-L515)/L515</f>
        <v>-3.3310673011556761E-2</v>
      </c>
    </row>
    <row r="516" spans="2:15" s="2" customFormat="1" ht="21.95" customHeight="1" x14ac:dyDescent="0.15">
      <c r="B516" s="10">
        <v>505</v>
      </c>
      <c r="D516" s="10">
        <v>505</v>
      </c>
      <c r="E516" s="116"/>
      <c r="F516" s="152">
        <v>8218</v>
      </c>
      <c r="G516" s="76" t="s">
        <v>13590</v>
      </c>
      <c r="H516" s="76" t="s">
        <v>2834</v>
      </c>
      <c r="I516" s="153">
        <v>3885300</v>
      </c>
      <c r="J516" s="153">
        <v>11089734200</v>
      </c>
      <c r="K516" s="111">
        <f>J516/I516</f>
        <v>2854.2800298561242</v>
      </c>
      <c r="L516" s="111">
        <v>2371</v>
      </c>
      <c r="M516" s="111">
        <v>2731</v>
      </c>
      <c r="N516" s="154">
        <f>(M516-K516)/K516</f>
        <v>-4.3191287668553804E-2</v>
      </c>
      <c r="O516" s="154">
        <f>(M516-L516)/L516</f>
        <v>0.15183466891606917</v>
      </c>
    </row>
    <row r="517" spans="2:15" s="2" customFormat="1" ht="21.95" customHeight="1" x14ac:dyDescent="0.15">
      <c r="B517" s="10">
        <v>506</v>
      </c>
      <c r="D517" s="10">
        <v>506</v>
      </c>
      <c r="E517" s="116"/>
      <c r="F517" s="152">
        <v>1377</v>
      </c>
      <c r="G517" s="76" t="s">
        <v>13360</v>
      </c>
      <c r="H517" s="76" t="s">
        <v>13365</v>
      </c>
      <c r="I517" s="153">
        <v>2928500</v>
      </c>
      <c r="J517" s="153">
        <v>11025802500</v>
      </c>
      <c r="K517" s="111">
        <f>J517/I517</f>
        <v>3765</v>
      </c>
      <c r="L517" s="111">
        <v>3370</v>
      </c>
      <c r="M517" s="111">
        <v>3615</v>
      </c>
      <c r="N517" s="154">
        <f>(M517-K517)/K517</f>
        <v>-3.9840637450199202E-2</v>
      </c>
      <c r="O517" s="154">
        <f>(M517-L517)/L517</f>
        <v>7.2700296735905043E-2</v>
      </c>
    </row>
    <row r="518" spans="2:15" s="2" customFormat="1" ht="21.95" customHeight="1" x14ac:dyDescent="0.15">
      <c r="B518" s="10">
        <v>507</v>
      </c>
      <c r="D518" s="10">
        <v>507</v>
      </c>
      <c r="E518" s="116"/>
      <c r="F518" s="152">
        <v>3769</v>
      </c>
      <c r="G518" s="76" t="s">
        <v>13463</v>
      </c>
      <c r="H518" s="76" t="s">
        <v>13903</v>
      </c>
      <c r="I518" s="153">
        <v>1038900</v>
      </c>
      <c r="J518" s="153">
        <v>10991562000</v>
      </c>
      <c r="K518" s="111">
        <f>J518/I518</f>
        <v>10580</v>
      </c>
      <c r="L518" s="111">
        <v>4680</v>
      </c>
      <c r="M518" s="111">
        <v>5220</v>
      </c>
      <c r="N518" s="154">
        <f>(M518-K518)/K518</f>
        <v>-0.50661625708884683</v>
      </c>
      <c r="O518" s="154">
        <f>(M518-L518)/L518</f>
        <v>0.11538461538461539</v>
      </c>
    </row>
    <row r="519" spans="2:15" s="2" customFormat="1" ht="21.95" customHeight="1" x14ac:dyDescent="0.15">
      <c r="B519" s="10">
        <v>508</v>
      </c>
      <c r="D519" s="10">
        <v>508</v>
      </c>
      <c r="E519" s="116"/>
      <c r="F519" s="152">
        <v>9086</v>
      </c>
      <c r="G519" s="76" t="s">
        <v>13544</v>
      </c>
      <c r="H519" s="76" t="s">
        <v>15347</v>
      </c>
      <c r="I519" s="153">
        <v>3640800</v>
      </c>
      <c r="J519" s="153">
        <v>10951494000</v>
      </c>
      <c r="K519" s="111">
        <f>J519/I519</f>
        <v>3007.9911008569543</v>
      </c>
      <c r="L519" s="111">
        <v>3120</v>
      </c>
      <c r="M519" s="111">
        <v>3055</v>
      </c>
      <c r="N519" s="154">
        <f>(M519-K519)/K519</f>
        <v>1.562800472702636E-2</v>
      </c>
      <c r="O519" s="154">
        <f>(M519-L519)/L519</f>
        <v>-2.0833333333333332E-2</v>
      </c>
    </row>
    <row r="520" spans="2:15" s="2" customFormat="1" ht="21.95" customHeight="1" x14ac:dyDescent="0.15">
      <c r="B520" s="10">
        <v>509</v>
      </c>
      <c r="D520" s="10">
        <v>509</v>
      </c>
      <c r="E520" s="116"/>
      <c r="F520" s="152">
        <v>8524</v>
      </c>
      <c r="G520" s="76" t="s">
        <v>14750</v>
      </c>
      <c r="H520" s="76" t="s">
        <v>3015</v>
      </c>
      <c r="I520" s="153">
        <v>30362000</v>
      </c>
      <c r="J520" s="153">
        <v>10930259000</v>
      </c>
      <c r="K520" s="111">
        <f>J520/I520</f>
        <v>359.99799090968975</v>
      </c>
      <c r="L520" s="111">
        <v>294</v>
      </c>
      <c r="M520" s="111">
        <v>288</v>
      </c>
      <c r="N520" s="154">
        <f>(M520-K520)/K520</f>
        <v>-0.19999553532994965</v>
      </c>
      <c r="O520" s="154">
        <f>(M520-L520)/L520</f>
        <v>-2.0408163265306121E-2</v>
      </c>
    </row>
    <row r="521" spans="2:15" s="2" customFormat="1" ht="21.95" customHeight="1" x14ac:dyDescent="0.15">
      <c r="B521" s="10">
        <v>510</v>
      </c>
      <c r="D521" s="10">
        <v>510</v>
      </c>
      <c r="E521" s="116"/>
      <c r="F521" s="152">
        <v>2815</v>
      </c>
      <c r="G521" s="76" t="s">
        <v>13470</v>
      </c>
      <c r="H521" s="76" t="s">
        <v>13632</v>
      </c>
      <c r="I521" s="153">
        <v>1264900</v>
      </c>
      <c r="J521" s="153">
        <v>10827512000</v>
      </c>
      <c r="K521" s="111">
        <f>J521/I521</f>
        <v>8559.9747015574358</v>
      </c>
      <c r="L521" s="111">
        <v>7140</v>
      </c>
      <c r="M521" s="111">
        <v>6510</v>
      </c>
      <c r="N521" s="154">
        <f>(M521-K521)/K521</f>
        <v>-0.23948373365921927</v>
      </c>
      <c r="O521" s="154">
        <f>(M521-L521)/L521</f>
        <v>-8.8235294117647065E-2</v>
      </c>
    </row>
    <row r="522" spans="2:15" s="2" customFormat="1" ht="21.95" customHeight="1" x14ac:dyDescent="0.15">
      <c r="B522" s="10">
        <v>511</v>
      </c>
      <c r="D522" s="10">
        <v>511</v>
      </c>
      <c r="E522" s="116"/>
      <c r="F522" s="152">
        <v>7915</v>
      </c>
      <c r="G522" s="76" t="s">
        <v>13956</v>
      </c>
      <c r="H522" s="76" t="s">
        <v>14937</v>
      </c>
      <c r="I522" s="153">
        <v>3788100</v>
      </c>
      <c r="J522" s="153">
        <v>10807449300</v>
      </c>
      <c r="K522" s="111">
        <f>J522/I522</f>
        <v>2853</v>
      </c>
      <c r="L522" s="111">
        <v>1312</v>
      </c>
      <c r="M522" s="111">
        <v>1379</v>
      </c>
      <c r="N522" s="154">
        <f>(M522-K522)/K522</f>
        <v>-0.51664914125481953</v>
      </c>
      <c r="O522" s="154">
        <f>(M522-L522)/L522</f>
        <v>5.1067073170731704E-2</v>
      </c>
    </row>
    <row r="523" spans="2:15" s="2" customFormat="1" ht="21.95" customHeight="1" x14ac:dyDescent="0.15">
      <c r="B523" s="10">
        <v>512</v>
      </c>
      <c r="D523" s="10">
        <v>512</v>
      </c>
      <c r="E523" s="116"/>
      <c r="F523" s="152">
        <v>9616</v>
      </c>
      <c r="G523" s="76" t="s">
        <v>13463</v>
      </c>
      <c r="H523" s="76" t="s">
        <v>15445</v>
      </c>
      <c r="I523" s="153">
        <v>2102400</v>
      </c>
      <c r="J523" s="153">
        <v>10739034000</v>
      </c>
      <c r="K523" s="111">
        <f>J523/I523</f>
        <v>5107.9880136986303</v>
      </c>
      <c r="L523" s="111">
        <v>4820</v>
      </c>
      <c r="M523" s="111">
        <v>4950</v>
      </c>
      <c r="N523" s="154">
        <f>(M523-K523)/K523</f>
        <v>-3.0929597578329703E-2</v>
      </c>
      <c r="O523" s="154">
        <f>(M523-L523)/L523</f>
        <v>2.6970954356846474E-2</v>
      </c>
    </row>
    <row r="524" spans="2:15" s="2" customFormat="1" ht="21.95" customHeight="1" x14ac:dyDescent="0.15">
      <c r="B524" s="10">
        <v>513</v>
      </c>
      <c r="D524" s="10">
        <v>513</v>
      </c>
      <c r="E524" s="116"/>
      <c r="F524" s="152">
        <v>4634</v>
      </c>
      <c r="G524" s="76" t="s">
        <v>13795</v>
      </c>
      <c r="H524" s="76" t="s">
        <v>14129</v>
      </c>
      <c r="I524" s="153">
        <v>16091000</v>
      </c>
      <c r="J524" s="153">
        <v>10620060000</v>
      </c>
      <c r="K524" s="111">
        <f>J524/I524</f>
        <v>660</v>
      </c>
      <c r="L524" s="111">
        <v>2444</v>
      </c>
      <c r="M524" s="111">
        <v>2496</v>
      </c>
      <c r="N524" s="154">
        <f>(M524-K524)/K524</f>
        <v>2.7818181818181817</v>
      </c>
      <c r="O524" s="154">
        <f>(M524-L524)/L524</f>
        <v>2.1276595744680851E-2</v>
      </c>
    </row>
    <row r="525" spans="2:15" s="2" customFormat="1" ht="21.95" customHeight="1" x14ac:dyDescent="0.15">
      <c r="B525" s="10">
        <v>514</v>
      </c>
      <c r="D525" s="10">
        <v>514</v>
      </c>
      <c r="E525" s="116"/>
      <c r="F525" s="152">
        <v>3046</v>
      </c>
      <c r="G525" s="76" t="s">
        <v>13590</v>
      </c>
      <c r="H525" s="76" t="s">
        <v>13663</v>
      </c>
      <c r="I525" s="153">
        <v>1791900</v>
      </c>
      <c r="J525" s="153">
        <v>10608048000</v>
      </c>
      <c r="K525" s="111">
        <f>J525/I525</f>
        <v>5920</v>
      </c>
      <c r="L525" s="111">
        <v>5810</v>
      </c>
      <c r="M525" s="111">
        <v>5450</v>
      </c>
      <c r="N525" s="154">
        <f>(M525-K525)/K525</f>
        <v>-7.9391891891891886E-2</v>
      </c>
      <c r="O525" s="154">
        <f>(M525-L525)/L525</f>
        <v>-6.1962134251290879E-2</v>
      </c>
    </row>
    <row r="526" spans="2:15" s="2" customFormat="1" ht="21.95" customHeight="1" x14ac:dyDescent="0.15">
      <c r="B526" s="10">
        <v>515</v>
      </c>
      <c r="D526" s="10">
        <v>515</v>
      </c>
      <c r="E526" s="116"/>
      <c r="F526" s="152">
        <v>4321</v>
      </c>
      <c r="G526" s="76" t="s">
        <v>13463</v>
      </c>
      <c r="H526" s="76" t="s">
        <v>14041</v>
      </c>
      <c r="I526" s="153">
        <v>16013000</v>
      </c>
      <c r="J526" s="153">
        <v>10600606000</v>
      </c>
      <c r="K526" s="111">
        <f>J526/I526</f>
        <v>662</v>
      </c>
      <c r="L526" s="111">
        <v>471</v>
      </c>
      <c r="M526" s="111">
        <v>560</v>
      </c>
      <c r="N526" s="154">
        <f>(M526-K526)/K526</f>
        <v>-0.15407854984894259</v>
      </c>
      <c r="O526" s="154">
        <f>(M526-L526)/L526</f>
        <v>0.18895966029723993</v>
      </c>
    </row>
    <row r="527" spans="2:15" s="2" customFormat="1" ht="21.95" customHeight="1" x14ac:dyDescent="0.15">
      <c r="B527" s="10">
        <v>516</v>
      </c>
      <c r="D527" s="10">
        <v>516</v>
      </c>
      <c r="E527" s="116"/>
      <c r="F527" s="152">
        <v>7817</v>
      </c>
      <c r="G527" s="76" t="s">
        <v>13956</v>
      </c>
      <c r="H527" s="76" t="s">
        <v>14907</v>
      </c>
      <c r="I527" s="153">
        <v>1935500</v>
      </c>
      <c r="J527" s="153">
        <v>10596826500</v>
      </c>
      <c r="K527" s="111">
        <f>J527/I527</f>
        <v>5474.9814001549985</v>
      </c>
      <c r="L527" s="111">
        <v>4555</v>
      </c>
      <c r="M527" s="111">
        <v>4495</v>
      </c>
      <c r="N527" s="154">
        <f>(M527-K527)/K527</f>
        <v>-0.17899264463752423</v>
      </c>
      <c r="O527" s="154">
        <f>(M527-L527)/L527</f>
        <v>-1.3172338090010977E-2</v>
      </c>
    </row>
    <row r="528" spans="2:15" s="2" customFormat="1" ht="21.95" customHeight="1" x14ac:dyDescent="0.15">
      <c r="B528" s="10">
        <v>517</v>
      </c>
      <c r="D528" s="10">
        <v>517</v>
      </c>
      <c r="E528" s="116"/>
      <c r="F528" s="152">
        <v>8370</v>
      </c>
      <c r="G528" s="76" t="s">
        <v>14750</v>
      </c>
      <c r="H528" s="76" t="s">
        <v>2953</v>
      </c>
      <c r="I528" s="153">
        <v>6129700</v>
      </c>
      <c r="J528" s="153">
        <v>10561368100</v>
      </c>
      <c r="K528" s="111">
        <f>J528/I528</f>
        <v>1722.9828702872896</v>
      </c>
      <c r="L528" s="111">
        <v>1559</v>
      </c>
      <c r="M528" s="111">
        <v>1532</v>
      </c>
      <c r="N528" s="154">
        <f>(M528-K528)/K528</f>
        <v>-0.11084432328421537</v>
      </c>
      <c r="O528" s="154">
        <f>(M528-L528)/L528</f>
        <v>-1.731879409878127E-2</v>
      </c>
    </row>
    <row r="529" spans="2:15" s="2" customFormat="1" ht="21.95" customHeight="1" x14ac:dyDescent="0.15">
      <c r="B529" s="10">
        <v>518</v>
      </c>
      <c r="D529" s="10">
        <v>518</v>
      </c>
      <c r="E529" s="116"/>
      <c r="F529" s="152">
        <v>7616</v>
      </c>
      <c r="G529" s="76" t="s">
        <v>13463</v>
      </c>
      <c r="H529" s="76" t="s">
        <v>14866</v>
      </c>
      <c r="I529" s="153">
        <v>4218300</v>
      </c>
      <c r="J529" s="153">
        <v>10524645000</v>
      </c>
      <c r="K529" s="111">
        <f>J529/I529</f>
        <v>2494.9967996586302</v>
      </c>
      <c r="L529" s="111">
        <v>2297</v>
      </c>
      <c r="M529" s="111">
        <v>2333</v>
      </c>
      <c r="N529" s="154">
        <f>(M529-K529)/K529</f>
        <v>-6.4928660301606336E-2</v>
      </c>
      <c r="O529" s="154">
        <f>(M529-L529)/L529</f>
        <v>1.567261645624728E-2</v>
      </c>
    </row>
    <row r="530" spans="2:15" s="2" customFormat="1" ht="21.95" customHeight="1" x14ac:dyDescent="0.15">
      <c r="B530" s="10">
        <v>519</v>
      </c>
      <c r="D530" s="10">
        <v>519</v>
      </c>
      <c r="E530" s="116"/>
      <c r="F530" s="152">
        <v>7575</v>
      </c>
      <c r="G530" s="76" t="s">
        <v>13363</v>
      </c>
      <c r="H530" s="76" t="s">
        <v>14852</v>
      </c>
      <c r="I530" s="153">
        <v>3328600</v>
      </c>
      <c r="J530" s="153">
        <v>10414288250</v>
      </c>
      <c r="K530" s="111">
        <f>J530/I530</f>
        <v>3128.7292705642012</v>
      </c>
      <c r="L530" s="111">
        <v>1417</v>
      </c>
      <c r="M530" s="111">
        <v>1622</v>
      </c>
      <c r="N530" s="154">
        <f>(M530-K530)/K530</f>
        <v>-0.48157866669380889</v>
      </c>
      <c r="O530" s="154">
        <f>(M530-L530)/L530</f>
        <v>0.14467184191954835</v>
      </c>
    </row>
    <row r="531" spans="2:15" s="2" customFormat="1" ht="21.95" customHeight="1" x14ac:dyDescent="0.15">
      <c r="B531" s="10">
        <v>520</v>
      </c>
      <c r="D531" s="10">
        <v>520</v>
      </c>
      <c r="E531" s="116"/>
      <c r="F531" s="152">
        <v>9956</v>
      </c>
      <c r="G531" s="76" t="s">
        <v>13590</v>
      </c>
      <c r="H531" s="76" t="s">
        <v>15524</v>
      </c>
      <c r="I531" s="153">
        <v>3580200</v>
      </c>
      <c r="J531" s="153">
        <v>10396857600</v>
      </c>
      <c r="K531" s="111">
        <f>J531/I531</f>
        <v>2903.9879336349923</v>
      </c>
      <c r="L531" s="111">
        <v>2646</v>
      </c>
      <c r="M531" s="111">
        <v>2586</v>
      </c>
      <c r="N531" s="154">
        <f>(M531-K531)/K531</f>
        <v>-0.10950043213056986</v>
      </c>
      <c r="O531" s="154">
        <f>(M531-L531)/L531</f>
        <v>-2.2675736961451247E-2</v>
      </c>
    </row>
    <row r="532" spans="2:15" s="2" customFormat="1" ht="21.95" customHeight="1" x14ac:dyDescent="0.15">
      <c r="B532" s="10">
        <v>521</v>
      </c>
      <c r="D532" s="10">
        <v>521</v>
      </c>
      <c r="E532" s="116"/>
      <c r="F532" s="152">
        <v>4186</v>
      </c>
      <c r="G532" s="76" t="s">
        <v>13795</v>
      </c>
      <c r="H532" s="76" t="s">
        <v>14003</v>
      </c>
      <c r="I532" s="153">
        <v>2710000</v>
      </c>
      <c r="J532" s="153">
        <v>10338650000</v>
      </c>
      <c r="K532" s="111">
        <f>J532/I532</f>
        <v>3815</v>
      </c>
      <c r="L532" s="111">
        <v>2953</v>
      </c>
      <c r="M532" s="111">
        <v>2943</v>
      </c>
      <c r="N532" s="154">
        <f>(M532-K532)/K532</f>
        <v>-0.22857142857142856</v>
      </c>
      <c r="O532" s="154">
        <f>(M532-L532)/L532</f>
        <v>-3.3863867253640365E-3</v>
      </c>
    </row>
    <row r="533" spans="2:15" s="2" customFormat="1" ht="21.95" customHeight="1" x14ac:dyDescent="0.15">
      <c r="B533" s="10">
        <v>522</v>
      </c>
      <c r="D533" s="10">
        <v>522</v>
      </c>
      <c r="E533" s="116"/>
      <c r="F533" s="152">
        <v>4917</v>
      </c>
      <c r="G533" s="76" t="s">
        <v>13795</v>
      </c>
      <c r="H533" s="76" t="s">
        <v>14201</v>
      </c>
      <c r="I533" s="153">
        <v>2764800</v>
      </c>
      <c r="J533" s="153">
        <v>10242146400</v>
      </c>
      <c r="K533" s="111">
        <f>J533/I533</f>
        <v>3704.4800347222222</v>
      </c>
      <c r="L533" s="111">
        <v>3010</v>
      </c>
      <c r="M533" s="111">
        <v>2935</v>
      </c>
      <c r="N533" s="154">
        <f>(M533-K533)/K533</f>
        <v>-0.20771607013936061</v>
      </c>
      <c r="O533" s="154">
        <f>(M533-L533)/L533</f>
        <v>-2.4916943521594685E-2</v>
      </c>
    </row>
    <row r="534" spans="2:15" s="2" customFormat="1" ht="21.95" customHeight="1" x14ac:dyDescent="0.15">
      <c r="B534" s="10">
        <v>523</v>
      </c>
      <c r="D534" s="10">
        <v>523</v>
      </c>
      <c r="E534" s="116"/>
      <c r="F534" s="152">
        <v>8130</v>
      </c>
      <c r="G534" s="76" t="s">
        <v>13363</v>
      </c>
      <c r="H534" s="76" t="s">
        <v>2769</v>
      </c>
      <c r="I534" s="153">
        <v>4585600</v>
      </c>
      <c r="J534" s="153">
        <v>10232692150</v>
      </c>
      <c r="K534" s="111">
        <f>J534/I534</f>
        <v>2231.4838080076761</v>
      </c>
      <c r="L534" s="111">
        <v>1995</v>
      </c>
      <c r="M534" s="111">
        <v>1977</v>
      </c>
      <c r="N534" s="154">
        <f>(M534-K534)/K534</f>
        <v>-0.11404241746879872</v>
      </c>
      <c r="O534" s="154">
        <f>(M534-L534)/L534</f>
        <v>-9.0225563909774441E-3</v>
      </c>
    </row>
    <row r="535" spans="2:15" s="2" customFormat="1" ht="21.95" customHeight="1" x14ac:dyDescent="0.15">
      <c r="B535" s="10">
        <v>524</v>
      </c>
      <c r="D535" s="10">
        <v>524</v>
      </c>
      <c r="E535" s="116"/>
      <c r="F535" s="152">
        <v>9075</v>
      </c>
      <c r="G535" s="76" t="s">
        <v>13544</v>
      </c>
      <c r="H535" s="76" t="s">
        <v>15344</v>
      </c>
      <c r="I535" s="153">
        <v>2159300</v>
      </c>
      <c r="J535" s="153">
        <v>10191866000</v>
      </c>
      <c r="K535" s="111">
        <f>J535/I535</f>
        <v>4719.9861066086232</v>
      </c>
      <c r="L535" s="111">
        <v>4230</v>
      </c>
      <c r="M535" s="111">
        <v>4360</v>
      </c>
      <c r="N535" s="154">
        <f>(M535-K535)/K535</f>
        <v>-7.6268467422942979E-2</v>
      </c>
      <c r="O535" s="154">
        <f>(M535-L535)/L535</f>
        <v>3.0732860520094562E-2</v>
      </c>
    </row>
    <row r="536" spans="2:15" s="2" customFormat="1" ht="21.95" customHeight="1" x14ac:dyDescent="0.15">
      <c r="B536" s="10">
        <v>525</v>
      </c>
      <c r="D536" s="10">
        <v>525</v>
      </c>
      <c r="E536" s="116"/>
      <c r="F536" s="152">
        <v>9509</v>
      </c>
      <c r="G536" s="76" t="s">
        <v>15412</v>
      </c>
      <c r="H536" s="76" t="s">
        <v>15422</v>
      </c>
      <c r="I536" s="153">
        <v>14516500</v>
      </c>
      <c r="J536" s="153">
        <v>10190542000</v>
      </c>
      <c r="K536" s="111">
        <f>J536/I536</f>
        <v>701.99717562773401</v>
      </c>
      <c r="L536" s="111">
        <v>760</v>
      </c>
      <c r="M536" s="111">
        <v>761</v>
      </c>
      <c r="N536" s="154">
        <f>(M536-K536)/K536</f>
        <v>8.4049945527921791E-2</v>
      </c>
      <c r="O536" s="154">
        <f>(M536-L536)/L536</f>
        <v>1.3157894736842105E-3</v>
      </c>
    </row>
    <row r="537" spans="2:15" s="2" customFormat="1" ht="21.95" customHeight="1" x14ac:dyDescent="0.15">
      <c r="B537" s="10">
        <v>526</v>
      </c>
      <c r="D537" s="10">
        <v>526</v>
      </c>
      <c r="E537" s="116"/>
      <c r="F537" s="152">
        <v>3549</v>
      </c>
      <c r="G537" s="76" t="s">
        <v>13590</v>
      </c>
      <c r="H537" s="76" t="s">
        <v>13840</v>
      </c>
      <c r="I537" s="153">
        <v>1319400</v>
      </c>
      <c r="J537" s="153">
        <v>10172574000</v>
      </c>
      <c r="K537" s="111">
        <f>J537/I537</f>
        <v>7710</v>
      </c>
      <c r="L537" s="111">
        <v>6930</v>
      </c>
      <c r="M537" s="111">
        <v>7170</v>
      </c>
      <c r="N537" s="154">
        <f>(M537-K537)/K537</f>
        <v>-7.0038910505836577E-2</v>
      </c>
      <c r="O537" s="154">
        <f>(M537-L537)/L537</f>
        <v>3.4632034632034632E-2</v>
      </c>
    </row>
    <row r="538" spans="2:15" s="2" customFormat="1" ht="21.95" customHeight="1" x14ac:dyDescent="0.15">
      <c r="B538" s="10">
        <v>527</v>
      </c>
      <c r="D538" s="10">
        <v>527</v>
      </c>
      <c r="E538" s="116"/>
      <c r="F538" s="152">
        <v>6103</v>
      </c>
      <c r="G538" s="76" t="s">
        <v>13433</v>
      </c>
      <c r="H538" s="76" t="s">
        <v>1637</v>
      </c>
      <c r="I538" s="153">
        <v>1610600</v>
      </c>
      <c r="J538" s="153">
        <v>10162836000</v>
      </c>
      <c r="K538" s="111">
        <f>J538/I538</f>
        <v>6309.9689556686953</v>
      </c>
      <c r="L538" s="111">
        <v>5260</v>
      </c>
      <c r="M538" s="111">
        <v>5510</v>
      </c>
      <c r="N538" s="154">
        <f>(M538-K538)/K538</f>
        <v>-0.12677858818148799</v>
      </c>
      <c r="O538" s="154">
        <f>(M538-L538)/L538</f>
        <v>4.7528517110266157E-2</v>
      </c>
    </row>
    <row r="539" spans="2:15" s="2" customFormat="1" ht="21.95" customHeight="1" x14ac:dyDescent="0.15">
      <c r="B539" s="10">
        <v>528</v>
      </c>
      <c r="D539" s="10">
        <v>528</v>
      </c>
      <c r="E539" s="116"/>
      <c r="F539" s="152">
        <v>6135</v>
      </c>
      <c r="G539" s="76" t="s">
        <v>13433</v>
      </c>
      <c r="H539" s="76" t="s">
        <v>14416</v>
      </c>
      <c r="I539" s="153">
        <v>10017000</v>
      </c>
      <c r="J539" s="153">
        <v>10077070000</v>
      </c>
      <c r="K539" s="111">
        <f>J539/I539</f>
        <v>1005.9968054307677</v>
      </c>
      <c r="L539" s="111">
        <v>3890</v>
      </c>
      <c r="M539" s="111">
        <v>4345</v>
      </c>
      <c r="N539" s="154">
        <f>(M539-K539)/K539</f>
        <v>3.3190992024467425</v>
      </c>
      <c r="O539" s="154">
        <f>(M539-L539)/L539</f>
        <v>0.11696658097686376</v>
      </c>
    </row>
    <row r="540" spans="2:15" s="2" customFormat="1" ht="21.95" customHeight="1" x14ac:dyDescent="0.15">
      <c r="B540" s="10">
        <v>529</v>
      </c>
      <c r="D540" s="10">
        <v>529</v>
      </c>
      <c r="E540" s="116"/>
      <c r="F540" s="152">
        <v>9603</v>
      </c>
      <c r="G540" s="76" t="s">
        <v>13463</v>
      </c>
      <c r="H540" s="76" t="s">
        <v>15441</v>
      </c>
      <c r="I540" s="153">
        <v>2594800</v>
      </c>
      <c r="J540" s="153">
        <v>10015928000</v>
      </c>
      <c r="K540" s="111">
        <f>J540/I540</f>
        <v>3860</v>
      </c>
      <c r="L540" s="111">
        <v>3985</v>
      </c>
      <c r="M540" s="111">
        <v>4025</v>
      </c>
      <c r="N540" s="154">
        <f>(M540-K540)/K540</f>
        <v>4.2746113989637305E-2</v>
      </c>
      <c r="O540" s="154">
        <f>(M540-L540)/L540</f>
        <v>1.0037641154328732E-2</v>
      </c>
    </row>
    <row r="541" spans="2:15" s="2" customFormat="1" ht="21.95" customHeight="1" x14ac:dyDescent="0.15">
      <c r="B541" s="10">
        <v>530</v>
      </c>
      <c r="D541" s="10">
        <v>530</v>
      </c>
      <c r="E541" s="116"/>
      <c r="F541" s="152">
        <v>8279</v>
      </c>
      <c r="G541" s="76" t="s">
        <v>13590</v>
      </c>
      <c r="H541" s="76" t="s">
        <v>2872</v>
      </c>
      <c r="I541" s="153">
        <v>1734700</v>
      </c>
      <c r="J541" s="153">
        <v>9983173500</v>
      </c>
      <c r="K541" s="111">
        <f>J541/I541</f>
        <v>5754.9855882861593</v>
      </c>
      <c r="L541" s="111">
        <v>6000</v>
      </c>
      <c r="M541" s="111">
        <v>5680</v>
      </c>
      <c r="N541" s="154">
        <f>(M541-K541)/K541</f>
        <v>-1.3029674381598255E-2</v>
      </c>
      <c r="O541" s="154">
        <f>(M541-L541)/L541</f>
        <v>-5.3333333333333337E-2</v>
      </c>
    </row>
    <row r="542" spans="2:15" s="2" customFormat="1" ht="21.95" customHeight="1" x14ac:dyDescent="0.15">
      <c r="B542" s="10">
        <v>531</v>
      </c>
      <c r="D542" s="10">
        <v>531</v>
      </c>
      <c r="E542" s="116"/>
      <c r="F542" s="152">
        <v>9375</v>
      </c>
      <c r="G542" s="76" t="s">
        <v>15333</v>
      </c>
      <c r="H542" s="76" t="s">
        <v>15383</v>
      </c>
      <c r="I542" s="153">
        <v>4935200</v>
      </c>
      <c r="J542" s="153">
        <v>9939454400</v>
      </c>
      <c r="K542" s="111">
        <f>J542/I542</f>
        <v>2013.9922191603177</v>
      </c>
      <c r="L542" s="111">
        <v>1622</v>
      </c>
      <c r="M542" s="111">
        <v>1557</v>
      </c>
      <c r="N542" s="154">
        <f>(M542-K542)/K542</f>
        <v>-0.22690863192651703</v>
      </c>
      <c r="O542" s="154">
        <f>(M542-L542)/L542</f>
        <v>-4.0073982737361284E-2</v>
      </c>
    </row>
    <row r="543" spans="2:15" s="2" customFormat="1" ht="21.95" customHeight="1" x14ac:dyDescent="0.15">
      <c r="B543" s="10">
        <v>532</v>
      </c>
      <c r="D543" s="10">
        <v>532</v>
      </c>
      <c r="E543" s="116"/>
      <c r="F543" s="152">
        <v>3880</v>
      </c>
      <c r="G543" s="76" t="s">
        <v>13890</v>
      </c>
      <c r="H543" s="76" t="s">
        <v>13934</v>
      </c>
      <c r="I543" s="153">
        <v>6599000</v>
      </c>
      <c r="J543" s="153">
        <v>9934775800</v>
      </c>
      <c r="K543" s="111">
        <f>J543/I543</f>
        <v>1505.4971662373086</v>
      </c>
      <c r="L543" s="111">
        <v>1267</v>
      </c>
      <c r="M543" s="111">
        <v>1385</v>
      </c>
      <c r="N543" s="154">
        <f>(M543-K543)/K543</f>
        <v>-8.00381222493214E-2</v>
      </c>
      <c r="O543" s="154">
        <f>(M543-L543)/L543</f>
        <v>9.3133385951065503E-2</v>
      </c>
    </row>
    <row r="544" spans="2:15" s="2" customFormat="1" ht="21.95" customHeight="1" x14ac:dyDescent="0.15">
      <c r="B544" s="10">
        <v>533</v>
      </c>
      <c r="D544" s="10">
        <v>533</v>
      </c>
      <c r="E544" s="116"/>
      <c r="F544" s="152">
        <v>7242</v>
      </c>
      <c r="G544" s="76" t="s">
        <v>13695</v>
      </c>
      <c r="H544" s="76" t="s">
        <v>3801</v>
      </c>
      <c r="I544" s="153">
        <v>1938500</v>
      </c>
      <c r="J544" s="153">
        <v>9916415500</v>
      </c>
      <c r="K544" s="111">
        <f>J544/I544</f>
        <v>5115.5096724271343</v>
      </c>
      <c r="L544" s="111">
        <v>2656</v>
      </c>
      <c r="M544" s="111">
        <v>2890</v>
      </c>
      <c r="N544" s="154">
        <f>(M544-K544)/K544</f>
        <v>-0.43505140541962972</v>
      </c>
      <c r="O544" s="154">
        <f>(M544-L544)/L544</f>
        <v>8.8102409638554216E-2</v>
      </c>
    </row>
    <row r="545" spans="2:15" s="2" customFormat="1" ht="21.95" customHeight="1" x14ac:dyDescent="0.15">
      <c r="B545" s="10">
        <v>534</v>
      </c>
      <c r="D545" s="10">
        <v>534</v>
      </c>
      <c r="E545" s="116"/>
      <c r="F545" s="152">
        <v>3116</v>
      </c>
      <c r="G545" s="76" t="s">
        <v>13695</v>
      </c>
      <c r="H545" s="76" t="s">
        <v>13694</v>
      </c>
      <c r="I545" s="153">
        <v>4470300</v>
      </c>
      <c r="J545" s="153">
        <v>9874832700</v>
      </c>
      <c r="K545" s="111">
        <f>J545/I545</f>
        <v>2208.9865780820078</v>
      </c>
      <c r="L545" s="111">
        <v>1641</v>
      </c>
      <c r="M545" s="111">
        <v>1728</v>
      </c>
      <c r="N545" s="154">
        <f>(M545-K545)/K545</f>
        <v>-0.21774083321938198</v>
      </c>
      <c r="O545" s="154">
        <f>(M545-L545)/L545</f>
        <v>5.3016453382084092E-2</v>
      </c>
    </row>
    <row r="546" spans="2:15" s="2" customFormat="1" ht="21.95" customHeight="1" x14ac:dyDescent="0.15">
      <c r="B546" s="10">
        <v>535</v>
      </c>
      <c r="D546" s="10">
        <v>535</v>
      </c>
      <c r="E546" s="116"/>
      <c r="F546" s="152">
        <v>3635</v>
      </c>
      <c r="G546" s="76" t="s">
        <v>13463</v>
      </c>
      <c r="H546" s="76" t="s">
        <v>13854</v>
      </c>
      <c r="I546" s="153">
        <v>4589200</v>
      </c>
      <c r="J546" s="153">
        <v>9793274400</v>
      </c>
      <c r="K546" s="111">
        <f>J546/I546</f>
        <v>2133.9829164124467</v>
      </c>
      <c r="L546" s="111">
        <v>1816</v>
      </c>
      <c r="M546" s="111">
        <v>1792</v>
      </c>
      <c r="N546" s="154">
        <f>(M546-K546)/K546</f>
        <v>-0.16025569548015525</v>
      </c>
      <c r="O546" s="154">
        <f>(M546-L546)/L546</f>
        <v>-1.3215859030837005E-2</v>
      </c>
    </row>
    <row r="547" spans="2:15" s="2" customFormat="1" ht="21.95" customHeight="1" x14ac:dyDescent="0.15">
      <c r="B547" s="10">
        <v>536</v>
      </c>
      <c r="D547" s="10">
        <v>536</v>
      </c>
      <c r="E547" s="116"/>
      <c r="F547" s="152">
        <v>9749</v>
      </c>
      <c r="G547" s="76" t="s">
        <v>13463</v>
      </c>
      <c r="H547" s="76" t="s">
        <v>15485</v>
      </c>
      <c r="I547" s="153">
        <v>2297800</v>
      </c>
      <c r="J547" s="153">
        <v>9788628000</v>
      </c>
      <c r="K547" s="111">
        <f>J547/I547</f>
        <v>4260</v>
      </c>
      <c r="L547" s="111">
        <v>4170</v>
      </c>
      <c r="M547" s="111">
        <v>4330</v>
      </c>
      <c r="N547" s="154">
        <f>(M547-K547)/K547</f>
        <v>1.6431924882629109E-2</v>
      </c>
      <c r="O547" s="154">
        <f>(M547-L547)/L547</f>
        <v>3.8369304556354913E-2</v>
      </c>
    </row>
    <row r="548" spans="2:15" s="2" customFormat="1" ht="21.95" customHeight="1" x14ac:dyDescent="0.15">
      <c r="B548" s="10">
        <v>537</v>
      </c>
      <c r="D548" s="10">
        <v>537</v>
      </c>
      <c r="E548" s="116"/>
      <c r="F548" s="152">
        <v>9934</v>
      </c>
      <c r="G548" s="76" t="s">
        <v>13363</v>
      </c>
      <c r="H548" s="76" t="s">
        <v>15519</v>
      </c>
      <c r="I548" s="153">
        <v>2032200</v>
      </c>
      <c r="J548" s="153">
        <v>9723997000</v>
      </c>
      <c r="K548" s="111">
        <f>J548/I548</f>
        <v>4784.9606337958867</v>
      </c>
      <c r="L548" s="111">
        <v>4105</v>
      </c>
      <c r="M548" s="111">
        <v>4135</v>
      </c>
      <c r="N548" s="154">
        <f>(M548-K548)/K548</f>
        <v>-0.13583406082910152</v>
      </c>
      <c r="O548" s="154">
        <f>(M548-L548)/L548</f>
        <v>7.3081607795371494E-3</v>
      </c>
    </row>
    <row r="549" spans="2:15" s="2" customFormat="1" ht="21.95" customHeight="1" x14ac:dyDescent="0.15">
      <c r="B549" s="10">
        <v>538</v>
      </c>
      <c r="D549" s="10">
        <v>538</v>
      </c>
      <c r="E549" s="116"/>
      <c r="F549" s="152">
        <v>9409</v>
      </c>
      <c r="G549" s="76" t="s">
        <v>13893</v>
      </c>
      <c r="H549" s="76" t="s">
        <v>15389</v>
      </c>
      <c r="I549" s="153">
        <v>4127000</v>
      </c>
      <c r="J549" s="153">
        <v>9661263000</v>
      </c>
      <c r="K549" s="111">
        <f>J549/I549</f>
        <v>2340.9893385025443</v>
      </c>
      <c r="L549" s="111">
        <v>1974</v>
      </c>
      <c r="M549" s="111">
        <v>1994</v>
      </c>
      <c r="N549" s="154">
        <f>(M549-K549)/K549</f>
        <v>-0.14822337410750544</v>
      </c>
      <c r="O549" s="154">
        <f>(M549-L549)/L549</f>
        <v>1.0131712259371834E-2</v>
      </c>
    </row>
    <row r="550" spans="2:15" s="2" customFormat="1" ht="21.95" customHeight="1" x14ac:dyDescent="0.15">
      <c r="B550" s="10">
        <v>539</v>
      </c>
      <c r="D550" s="10">
        <v>539</v>
      </c>
      <c r="E550" s="116"/>
      <c r="F550" s="152">
        <v>7278</v>
      </c>
      <c r="G550" s="76" t="s">
        <v>13695</v>
      </c>
      <c r="H550" s="76" t="s">
        <v>14802</v>
      </c>
      <c r="I550" s="153">
        <v>2808100</v>
      </c>
      <c r="J550" s="153">
        <v>9533459500</v>
      </c>
      <c r="K550" s="111">
        <f>J550/I550</f>
        <v>3394.9857554930381</v>
      </c>
      <c r="L550" s="111">
        <v>2691</v>
      </c>
      <c r="M550" s="111">
        <v>2615</v>
      </c>
      <c r="N550" s="154">
        <f>(M550-K550)/K550</f>
        <v>-0.22974640003453103</v>
      </c>
      <c r="O550" s="154">
        <f>(M550-L550)/L550</f>
        <v>-2.8242289111854328E-2</v>
      </c>
    </row>
    <row r="551" spans="2:15" s="2" customFormat="1" ht="21.95" customHeight="1" x14ac:dyDescent="0.15">
      <c r="B551" s="10">
        <v>540</v>
      </c>
      <c r="D551" s="10">
        <v>540</v>
      </c>
      <c r="E551" s="116"/>
      <c r="F551" s="152">
        <v>4680</v>
      </c>
      <c r="G551" s="76" t="s">
        <v>13463</v>
      </c>
      <c r="H551" s="76" t="s">
        <v>14144</v>
      </c>
      <c r="I551" s="153">
        <v>5610800</v>
      </c>
      <c r="J551" s="153">
        <v>9504854200</v>
      </c>
      <c r="K551" s="111">
        <f>J551/I551</f>
        <v>1694.0283382048906</v>
      </c>
      <c r="L551" s="111">
        <v>1128</v>
      </c>
      <c r="M551" s="111">
        <v>1204</v>
      </c>
      <c r="N551" s="154">
        <f>(M551-K551)/K551</f>
        <v>-0.28926808787871783</v>
      </c>
      <c r="O551" s="154">
        <f>(M551-L551)/L551</f>
        <v>6.7375886524822695E-2</v>
      </c>
    </row>
    <row r="552" spans="2:15" s="2" customFormat="1" ht="21.95" customHeight="1" x14ac:dyDescent="0.15">
      <c r="B552" s="10">
        <v>541</v>
      </c>
      <c r="D552" s="10">
        <v>541</v>
      </c>
      <c r="E552" s="116"/>
      <c r="F552" s="152">
        <v>9830</v>
      </c>
      <c r="G552" s="76" t="s">
        <v>13363</v>
      </c>
      <c r="H552" s="76" t="s">
        <v>15497</v>
      </c>
      <c r="I552" s="153">
        <v>3604000</v>
      </c>
      <c r="J552" s="153">
        <v>9503748000</v>
      </c>
      <c r="K552" s="111">
        <f>J552/I552</f>
        <v>2637</v>
      </c>
      <c r="L552" s="111">
        <v>2896</v>
      </c>
      <c r="M552" s="111">
        <v>2816</v>
      </c>
      <c r="N552" s="154">
        <f>(M552-K552)/K552</f>
        <v>6.788016685627607E-2</v>
      </c>
      <c r="O552" s="154">
        <f>(M552-L552)/L552</f>
        <v>-2.7624309392265192E-2</v>
      </c>
    </row>
    <row r="553" spans="2:15" s="2" customFormat="1" ht="21.95" customHeight="1" x14ac:dyDescent="0.15">
      <c r="B553" s="10">
        <v>542</v>
      </c>
      <c r="D553" s="10">
        <v>542</v>
      </c>
      <c r="E553" s="116"/>
      <c r="F553" s="152">
        <v>6755</v>
      </c>
      <c r="G553" s="76" t="s">
        <v>13687</v>
      </c>
      <c r="H553" s="76" t="s">
        <v>14631</v>
      </c>
      <c r="I553" s="153">
        <v>4948000</v>
      </c>
      <c r="J553" s="153">
        <v>9475388800</v>
      </c>
      <c r="K553" s="111">
        <f>J553/I553</f>
        <v>1914.9936944219887</v>
      </c>
      <c r="L553" s="111">
        <v>1408</v>
      </c>
      <c r="M553" s="111">
        <v>1388</v>
      </c>
      <c r="N553" s="154">
        <f>(M553-K553)/K553</f>
        <v>-0.27519343586196698</v>
      </c>
      <c r="O553" s="154">
        <f>(M553-L553)/L553</f>
        <v>-1.4204545454545454E-2</v>
      </c>
    </row>
    <row r="554" spans="2:15" s="2" customFormat="1" ht="21.95" customHeight="1" x14ac:dyDescent="0.15">
      <c r="B554" s="10">
        <v>543</v>
      </c>
      <c r="D554" s="10">
        <v>543</v>
      </c>
      <c r="E554" s="116"/>
      <c r="F554" s="152">
        <v>9069</v>
      </c>
      <c r="G554" s="76" t="s">
        <v>13544</v>
      </c>
      <c r="H554" s="76" t="s">
        <v>15340</v>
      </c>
      <c r="I554" s="153">
        <v>11243300</v>
      </c>
      <c r="J554" s="153">
        <v>9435081200</v>
      </c>
      <c r="K554" s="111">
        <f>J554/I554</f>
        <v>839.17365897912532</v>
      </c>
      <c r="L554" s="111">
        <v>833</v>
      </c>
      <c r="M554" s="111">
        <v>873</v>
      </c>
      <c r="N554" s="154">
        <f>(M554-K554)/K554</f>
        <v>4.0309107249654648E-2</v>
      </c>
      <c r="O554" s="154">
        <f>(M554-L554)/L554</f>
        <v>4.8019207683073231E-2</v>
      </c>
    </row>
    <row r="555" spans="2:15" s="2" customFormat="1" ht="21.95" customHeight="1" x14ac:dyDescent="0.15">
      <c r="B555" s="10">
        <v>544</v>
      </c>
      <c r="D555" s="10">
        <v>544</v>
      </c>
      <c r="E555" s="116"/>
      <c r="F555" s="152">
        <v>6287</v>
      </c>
      <c r="G555" s="76" t="s">
        <v>13433</v>
      </c>
      <c r="H555" s="76" t="s">
        <v>14477</v>
      </c>
      <c r="I555" s="153">
        <v>2727100</v>
      </c>
      <c r="J555" s="153">
        <v>9266652800</v>
      </c>
      <c r="K555" s="111">
        <f>J555/I555</f>
        <v>3397.987899233618</v>
      </c>
      <c r="L555" s="111">
        <v>2610</v>
      </c>
      <c r="M555" s="111">
        <v>2552</v>
      </c>
      <c r="N555" s="154">
        <f>(M555-K555)/K555</f>
        <v>-0.24896730780719439</v>
      </c>
      <c r="O555" s="154">
        <f>(M555-L555)/L555</f>
        <v>-2.2222222222222223E-2</v>
      </c>
    </row>
    <row r="556" spans="2:15" s="2" customFormat="1" ht="21.95" customHeight="1" x14ac:dyDescent="0.15">
      <c r="B556" s="10">
        <v>545</v>
      </c>
      <c r="D556" s="10">
        <v>545</v>
      </c>
      <c r="E556" s="116"/>
      <c r="F556" s="152">
        <v>8020</v>
      </c>
      <c r="G556" s="76" t="s">
        <v>13363</v>
      </c>
      <c r="H556" s="76" t="s">
        <v>14983</v>
      </c>
      <c r="I556" s="153">
        <v>6199500</v>
      </c>
      <c r="J556" s="153">
        <v>9234061750</v>
      </c>
      <c r="K556" s="111">
        <f>J556/I556</f>
        <v>1489.4849181385596</v>
      </c>
      <c r="L556" s="111">
        <v>1335</v>
      </c>
      <c r="M556" s="111">
        <v>1285</v>
      </c>
      <c r="N556" s="154">
        <f>(M556-K556)/K556</f>
        <v>-0.13728565871892726</v>
      </c>
      <c r="O556" s="154">
        <f>(M556-L556)/L556</f>
        <v>-3.7453183520599252E-2</v>
      </c>
    </row>
    <row r="557" spans="2:15" s="2" customFormat="1" ht="21.95" customHeight="1" x14ac:dyDescent="0.15">
      <c r="B557" s="10">
        <v>546</v>
      </c>
      <c r="D557" s="10">
        <v>546</v>
      </c>
      <c r="E557" s="116"/>
      <c r="F557" s="152">
        <v>1417</v>
      </c>
      <c r="G557" s="76" t="s">
        <v>13368</v>
      </c>
      <c r="H557" s="76" t="s">
        <v>13371</v>
      </c>
      <c r="I557" s="153">
        <v>5397600</v>
      </c>
      <c r="J557" s="153">
        <v>9224186400</v>
      </c>
      <c r="K557" s="111">
        <f>J557/I557</f>
        <v>1708.942196531792</v>
      </c>
      <c r="L557" s="111">
        <v>1612</v>
      </c>
      <c r="M557" s="111">
        <v>1541</v>
      </c>
      <c r="N557" s="154">
        <f>(M557-K557)/K557</f>
        <v>-9.8272602123478381E-2</v>
      </c>
      <c r="O557" s="154">
        <f>(M557-L557)/L557</f>
        <v>-4.4044665012406947E-2</v>
      </c>
    </row>
    <row r="558" spans="2:15" s="2" customFormat="1" ht="21.95" customHeight="1" x14ac:dyDescent="0.15">
      <c r="B558" s="10">
        <v>547</v>
      </c>
      <c r="D558" s="10">
        <v>547</v>
      </c>
      <c r="E558" s="116"/>
      <c r="F558" s="152">
        <v>6908</v>
      </c>
      <c r="G558" s="76" t="s">
        <v>13687</v>
      </c>
      <c r="H558" s="76" t="s">
        <v>14691</v>
      </c>
      <c r="I558" s="153">
        <v>1401100</v>
      </c>
      <c r="J558" s="153">
        <v>9212205500</v>
      </c>
      <c r="K558" s="111">
        <f>J558/I558</f>
        <v>6574.9807294268785</v>
      </c>
      <c r="L558" s="111">
        <v>4070</v>
      </c>
      <c r="M558" s="111">
        <v>4315</v>
      </c>
      <c r="N558" s="154">
        <f>(M558-K558)/K558</f>
        <v>-0.34372431227245198</v>
      </c>
      <c r="O558" s="154">
        <f>(M558-L558)/L558</f>
        <v>6.0196560196560195E-2</v>
      </c>
    </row>
    <row r="559" spans="2:15" s="2" customFormat="1" ht="21.95" customHeight="1" x14ac:dyDescent="0.15">
      <c r="B559" s="10">
        <v>548</v>
      </c>
      <c r="D559" s="10">
        <v>548</v>
      </c>
      <c r="E559" s="116"/>
      <c r="F559" s="152">
        <v>8368</v>
      </c>
      <c r="G559" s="76" t="s">
        <v>14750</v>
      </c>
      <c r="H559" s="76" t="s">
        <v>15129</v>
      </c>
      <c r="I559" s="153">
        <v>18119300</v>
      </c>
      <c r="J559" s="153">
        <v>9186346700</v>
      </c>
      <c r="K559" s="111">
        <f>J559/I559</f>
        <v>506.99236173582864</v>
      </c>
      <c r="L559" s="111">
        <v>391</v>
      </c>
      <c r="M559" s="111">
        <v>387</v>
      </c>
      <c r="N559" s="154">
        <f>(M559-K559)/K559</f>
        <v>-0.23667489057429106</v>
      </c>
      <c r="O559" s="154">
        <f>(M559-L559)/L559</f>
        <v>-1.0230179028132993E-2</v>
      </c>
    </row>
    <row r="560" spans="2:15" s="2" customFormat="1" ht="21.95" customHeight="1" x14ac:dyDescent="0.15">
      <c r="B560" s="10">
        <v>549</v>
      </c>
      <c r="D560" s="10">
        <v>549</v>
      </c>
      <c r="E560" s="116"/>
      <c r="F560" s="152">
        <v>7274</v>
      </c>
      <c r="G560" s="76" t="s">
        <v>13695</v>
      </c>
      <c r="H560" s="76" t="s">
        <v>2280</v>
      </c>
      <c r="I560" s="153">
        <v>5094500</v>
      </c>
      <c r="J560" s="153">
        <v>9185361500</v>
      </c>
      <c r="K560" s="111">
        <f>J560/I560</f>
        <v>1802.9956816174306</v>
      </c>
      <c r="L560" s="111">
        <v>1295</v>
      </c>
      <c r="M560" s="111">
        <v>1372</v>
      </c>
      <c r="N560" s="154">
        <f>(M560-K560)/K560</f>
        <v>-0.23904421181463573</v>
      </c>
      <c r="O560" s="154">
        <f>(M560-L560)/L560</f>
        <v>5.9459459459459463E-2</v>
      </c>
    </row>
    <row r="561" spans="2:15" s="2" customFormat="1" ht="21.95" customHeight="1" x14ac:dyDescent="0.15">
      <c r="B561" s="10">
        <v>550</v>
      </c>
      <c r="D561" s="10">
        <v>550</v>
      </c>
      <c r="E561" s="116"/>
      <c r="F561" s="152">
        <v>6995</v>
      </c>
      <c r="G561" s="76" t="s">
        <v>13695</v>
      </c>
      <c r="H561" s="76" t="s">
        <v>14734</v>
      </c>
      <c r="I561" s="153">
        <v>4143100</v>
      </c>
      <c r="J561" s="153">
        <v>9160323700</v>
      </c>
      <c r="K561" s="111">
        <f>J561/I561</f>
        <v>2210.9830078926407</v>
      </c>
      <c r="L561" s="111">
        <v>1824</v>
      </c>
      <c r="M561" s="111">
        <v>1956</v>
      </c>
      <c r="N561" s="154">
        <f>(M561-K561)/K561</f>
        <v>-0.11532562981371494</v>
      </c>
      <c r="O561" s="154">
        <f>(M561-L561)/L561</f>
        <v>7.2368421052631582E-2</v>
      </c>
    </row>
    <row r="562" spans="2:15" s="2" customFormat="1" ht="21.95" customHeight="1" x14ac:dyDescent="0.15">
      <c r="B562" s="10">
        <v>551</v>
      </c>
      <c r="D562" s="10">
        <v>551</v>
      </c>
      <c r="E562" s="116"/>
      <c r="F562" s="152">
        <v>8609</v>
      </c>
      <c r="G562" s="76" t="s">
        <v>14757</v>
      </c>
      <c r="H562" s="76" t="s">
        <v>15190</v>
      </c>
      <c r="I562" s="153">
        <v>13847000</v>
      </c>
      <c r="J562" s="153">
        <v>9152717000</v>
      </c>
      <c r="K562" s="111">
        <f>J562/I562</f>
        <v>660.98916732866326</v>
      </c>
      <c r="L562" s="111">
        <v>488</v>
      </c>
      <c r="M562" s="111">
        <v>485</v>
      </c>
      <c r="N562" s="154">
        <f>(M562-K562)/K562</f>
        <v>-0.26625121261806739</v>
      </c>
      <c r="O562" s="154">
        <f>(M562-L562)/L562</f>
        <v>-6.1475409836065573E-3</v>
      </c>
    </row>
    <row r="563" spans="2:15" s="2" customFormat="1" ht="21.95" customHeight="1" x14ac:dyDescent="0.15">
      <c r="B563" s="10">
        <v>552</v>
      </c>
      <c r="D563" s="10">
        <v>552</v>
      </c>
      <c r="E563" s="116"/>
      <c r="F563" s="152">
        <v>6810</v>
      </c>
      <c r="G563" s="76" t="s">
        <v>13687</v>
      </c>
      <c r="H563" s="76" t="s">
        <v>14653</v>
      </c>
      <c r="I563" s="153">
        <v>4371500</v>
      </c>
      <c r="J563" s="153">
        <v>9136406200</v>
      </c>
      <c r="K563" s="111">
        <f>J563/I563</f>
        <v>2089.993411872355</v>
      </c>
      <c r="L563" s="111">
        <v>1446</v>
      </c>
      <c r="M563" s="111">
        <v>1547</v>
      </c>
      <c r="N563" s="154">
        <f>(M563-K563)/K563</f>
        <v>-0.2598062791910456</v>
      </c>
      <c r="O563" s="154">
        <f>(M563-L563)/L563</f>
        <v>6.9847856154910098E-2</v>
      </c>
    </row>
    <row r="564" spans="2:15" s="2" customFormat="1" ht="21.95" customHeight="1" x14ac:dyDescent="0.15">
      <c r="B564" s="10">
        <v>553</v>
      </c>
      <c r="D564" s="10">
        <v>553</v>
      </c>
      <c r="E564" s="116"/>
      <c r="F564" s="152">
        <v>1969</v>
      </c>
      <c r="G564" s="76" t="s">
        <v>13368</v>
      </c>
      <c r="H564" s="76" t="s">
        <v>13460</v>
      </c>
      <c r="I564" s="153">
        <v>4602700</v>
      </c>
      <c r="J564" s="153">
        <v>9117740800</v>
      </c>
      <c r="K564" s="111">
        <f>J564/I564</f>
        <v>1980.9548308601472</v>
      </c>
      <c r="L564" s="111">
        <v>1789</v>
      </c>
      <c r="M564" s="111">
        <v>1722</v>
      </c>
      <c r="N564" s="154">
        <f>(M564-K564)/K564</f>
        <v>-0.13072222891003873</v>
      </c>
      <c r="O564" s="154">
        <f>(M564-L564)/L564</f>
        <v>-3.7451089994410283E-2</v>
      </c>
    </row>
    <row r="565" spans="2:15" s="2" customFormat="1" ht="21.95" customHeight="1" x14ac:dyDescent="0.15">
      <c r="B565" s="10">
        <v>554</v>
      </c>
      <c r="D565" s="10">
        <v>554</v>
      </c>
      <c r="E565" s="116"/>
      <c r="F565" s="152">
        <v>9511</v>
      </c>
      <c r="G565" s="76" t="s">
        <v>15412</v>
      </c>
      <c r="H565" s="76" t="s">
        <v>15423</v>
      </c>
      <c r="I565" s="153">
        <v>2936700</v>
      </c>
      <c r="J565" s="153">
        <v>9074367000</v>
      </c>
      <c r="K565" s="111">
        <f>J565/I565</f>
        <v>3089.9877413423228</v>
      </c>
      <c r="L565" s="111">
        <v>2134</v>
      </c>
      <c r="M565" s="111">
        <v>2068</v>
      </c>
      <c r="N565" s="154">
        <f>(M565-K565)/K565</f>
        <v>-0.33074168148588212</v>
      </c>
      <c r="O565" s="154">
        <f>(M565-L565)/L565</f>
        <v>-3.0927835051546393E-2</v>
      </c>
    </row>
    <row r="566" spans="2:15" s="2" customFormat="1" ht="21.95" customHeight="1" x14ac:dyDescent="0.15">
      <c r="B566" s="10">
        <v>555</v>
      </c>
      <c r="D566" s="10">
        <v>555</v>
      </c>
      <c r="E566" s="116"/>
      <c r="F566" s="152">
        <v>8628</v>
      </c>
      <c r="G566" s="76" t="s">
        <v>14757</v>
      </c>
      <c r="H566" s="76" t="s">
        <v>15197</v>
      </c>
      <c r="I566" s="153">
        <v>9125100</v>
      </c>
      <c r="J566" s="153">
        <v>9042866100</v>
      </c>
      <c r="K566" s="111">
        <f>J566/I566</f>
        <v>990.98816451326559</v>
      </c>
      <c r="L566" s="111">
        <v>1155</v>
      </c>
      <c r="M566" s="111">
        <v>1161</v>
      </c>
      <c r="N566" s="154">
        <f>(M566-K566)/K566</f>
        <v>0.17155788694029211</v>
      </c>
      <c r="O566" s="154">
        <f>(M566-L566)/L566</f>
        <v>5.1948051948051948E-3</v>
      </c>
    </row>
    <row r="567" spans="2:15" s="2" customFormat="1" ht="21.95" customHeight="1" x14ac:dyDescent="0.15">
      <c r="B567" s="10">
        <v>556</v>
      </c>
      <c r="D567" s="10">
        <v>556</v>
      </c>
      <c r="E567" s="116"/>
      <c r="F567" s="152">
        <v>8388</v>
      </c>
      <c r="G567" s="76" t="s">
        <v>14750</v>
      </c>
      <c r="H567" s="76" t="s">
        <v>15140</v>
      </c>
      <c r="I567" s="153">
        <v>13167000</v>
      </c>
      <c r="J567" s="153">
        <v>9039118500</v>
      </c>
      <c r="K567" s="111">
        <f>J567/I567</f>
        <v>686.497949419002</v>
      </c>
      <c r="L567" s="111">
        <v>2880</v>
      </c>
      <c r="M567" s="111">
        <v>3000</v>
      </c>
      <c r="N567" s="154">
        <f>(M567-K567)/K567</f>
        <v>3.3700057699210384</v>
      </c>
      <c r="O567" s="154">
        <f>(M567-L567)/L567</f>
        <v>4.1666666666666664E-2</v>
      </c>
    </row>
    <row r="568" spans="2:15" s="2" customFormat="1" ht="21.95" customHeight="1" x14ac:dyDescent="0.15">
      <c r="B568" s="10">
        <v>557</v>
      </c>
      <c r="D568" s="10">
        <v>557</v>
      </c>
      <c r="E568" s="116"/>
      <c r="F568" s="152">
        <v>7717</v>
      </c>
      <c r="G568" s="76" t="s">
        <v>14096</v>
      </c>
      <c r="H568" s="76" t="s">
        <v>14883</v>
      </c>
      <c r="I568" s="153">
        <v>293000</v>
      </c>
      <c r="J568" s="153">
        <v>8986344000</v>
      </c>
      <c r="K568" s="111">
        <f>J568/I568</f>
        <v>30670.116040955632</v>
      </c>
      <c r="L568" s="111">
        <v>12440</v>
      </c>
      <c r="M568" s="111">
        <v>14970</v>
      </c>
      <c r="N568" s="154">
        <f>(M568-K568)/K568</f>
        <v>-0.51190272707120943</v>
      </c>
      <c r="O568" s="154">
        <f>(M568-L568)/L568</f>
        <v>0.20337620578778134</v>
      </c>
    </row>
    <row r="569" spans="2:15" s="2" customFormat="1" ht="21.95" customHeight="1" x14ac:dyDescent="0.15">
      <c r="B569" s="10">
        <v>558</v>
      </c>
      <c r="D569" s="10">
        <v>558</v>
      </c>
      <c r="E569" s="116"/>
      <c r="F569" s="152">
        <v>2337</v>
      </c>
      <c r="G569" s="76" t="s">
        <v>13533</v>
      </c>
      <c r="H569" s="76" t="s">
        <v>4089</v>
      </c>
      <c r="I569" s="153">
        <v>18830900</v>
      </c>
      <c r="J569" s="153">
        <v>8925765000</v>
      </c>
      <c r="K569" s="111">
        <f>J569/I569</f>
        <v>473.99566669675903</v>
      </c>
      <c r="L569" s="111">
        <v>319</v>
      </c>
      <c r="M569" s="111">
        <v>365</v>
      </c>
      <c r="N569" s="154">
        <f>(M569-K569)/K569</f>
        <v>-0.22995076612480833</v>
      </c>
      <c r="O569" s="154">
        <f>(M569-L569)/L569</f>
        <v>0.14420062695924765</v>
      </c>
    </row>
    <row r="570" spans="2:15" s="2" customFormat="1" ht="21.95" customHeight="1" x14ac:dyDescent="0.15">
      <c r="B570" s="10">
        <v>559</v>
      </c>
      <c r="D570" s="10">
        <v>559</v>
      </c>
      <c r="E570" s="116"/>
      <c r="F570" s="152">
        <v>6703</v>
      </c>
      <c r="G570" s="76" t="s">
        <v>13687</v>
      </c>
      <c r="H570" s="76" t="s">
        <v>14614</v>
      </c>
      <c r="I570" s="153">
        <v>6189800</v>
      </c>
      <c r="J570" s="153">
        <v>8919909800</v>
      </c>
      <c r="K570" s="111">
        <f>J570/I570</f>
        <v>1441.0659148922421</v>
      </c>
      <c r="L570" s="111">
        <v>1299</v>
      </c>
      <c r="M570" s="111">
        <v>1377</v>
      </c>
      <c r="N570" s="154">
        <f>(M570-K570)/K570</f>
        <v>-4.445731054365594E-2</v>
      </c>
      <c r="O570" s="154">
        <f>(M570-L570)/L570</f>
        <v>6.0046189376443418E-2</v>
      </c>
    </row>
    <row r="571" spans="2:15" s="2" customFormat="1" ht="21.95" customHeight="1" x14ac:dyDescent="0.15">
      <c r="B571" s="10">
        <v>560</v>
      </c>
      <c r="D571" s="10">
        <v>560</v>
      </c>
      <c r="E571" s="116"/>
      <c r="F571" s="152">
        <v>8136</v>
      </c>
      <c r="G571" s="76" t="s">
        <v>13363</v>
      </c>
      <c r="H571" s="76" t="s">
        <v>2774</v>
      </c>
      <c r="I571" s="153">
        <v>4576000</v>
      </c>
      <c r="J571" s="153">
        <v>8913496000</v>
      </c>
      <c r="K571" s="111">
        <f>J571/I571</f>
        <v>1947.8793706293707</v>
      </c>
      <c r="L571" s="111">
        <v>2150</v>
      </c>
      <c r="M571" s="111">
        <v>2188</v>
      </c>
      <c r="N571" s="154">
        <f>(M571-K571)/K571</f>
        <v>0.12327284378654568</v>
      </c>
      <c r="O571" s="154">
        <f>(M571-L571)/L571</f>
        <v>1.7674418604651163E-2</v>
      </c>
    </row>
    <row r="572" spans="2:15" s="2" customFormat="1" ht="21.95" customHeight="1" x14ac:dyDescent="0.15">
      <c r="B572" s="10">
        <v>561</v>
      </c>
      <c r="D572" s="10">
        <v>561</v>
      </c>
      <c r="E572" s="116"/>
      <c r="F572" s="152">
        <v>1821</v>
      </c>
      <c r="G572" s="76" t="s">
        <v>13368</v>
      </c>
      <c r="H572" s="76" t="s">
        <v>13406</v>
      </c>
      <c r="I572" s="153">
        <v>13761000</v>
      </c>
      <c r="J572" s="153">
        <v>8874126000</v>
      </c>
      <c r="K572" s="111">
        <f>J572/I572</f>
        <v>644.87508175277958</v>
      </c>
      <c r="L572" s="111">
        <v>668</v>
      </c>
      <c r="M572" s="111">
        <v>696</v>
      </c>
      <c r="N572" s="154">
        <f>(M572-K572)/K572</f>
        <v>7.9278793201719266E-2</v>
      </c>
      <c r="O572" s="154">
        <f>(M572-L572)/L572</f>
        <v>4.1916167664670656E-2</v>
      </c>
    </row>
    <row r="573" spans="2:15" s="2" customFormat="1" ht="21.95" customHeight="1" x14ac:dyDescent="0.15">
      <c r="B573" s="10">
        <v>562</v>
      </c>
      <c r="D573" s="10">
        <v>562</v>
      </c>
      <c r="E573" s="116"/>
      <c r="F573" s="152">
        <v>5975</v>
      </c>
      <c r="G573" s="76" t="s">
        <v>13801</v>
      </c>
      <c r="H573" s="76" t="s">
        <v>1587</v>
      </c>
      <c r="I573" s="153">
        <v>2854400</v>
      </c>
      <c r="J573" s="153">
        <v>8871483600</v>
      </c>
      <c r="K573" s="111">
        <f>J573/I573</f>
        <v>3108.0029428251123</v>
      </c>
      <c r="L573" s="111">
        <v>2191</v>
      </c>
      <c r="M573" s="111">
        <v>2343</v>
      </c>
      <c r="N573" s="154">
        <f>(M573-K573)/K573</f>
        <v>-0.24613970993532586</v>
      </c>
      <c r="O573" s="154">
        <f>(M573-L573)/L573</f>
        <v>6.9374714742126878E-2</v>
      </c>
    </row>
    <row r="574" spans="2:15" s="2" customFormat="1" ht="21.95" customHeight="1" x14ac:dyDescent="0.15">
      <c r="B574" s="10">
        <v>563</v>
      </c>
      <c r="D574" s="10">
        <v>563</v>
      </c>
      <c r="E574" s="116"/>
      <c r="F574" s="152">
        <v>9861</v>
      </c>
      <c r="G574" s="76" t="s">
        <v>13463</v>
      </c>
      <c r="H574" s="76" t="s">
        <v>15506</v>
      </c>
      <c r="I574" s="153">
        <v>4133500</v>
      </c>
      <c r="J574" s="153">
        <v>8858391500</v>
      </c>
      <c r="K574" s="111">
        <f>J574/I574</f>
        <v>2143.0728196443692</v>
      </c>
      <c r="L574" s="111">
        <v>1808</v>
      </c>
      <c r="M574" s="111">
        <v>1749</v>
      </c>
      <c r="N574" s="154">
        <f>(M574-K574)/K574</f>
        <v>-0.18388214158292734</v>
      </c>
      <c r="O574" s="154">
        <f>(M574-L574)/L574</f>
        <v>-3.2632743362831861E-2</v>
      </c>
    </row>
    <row r="575" spans="2:15" s="2" customFormat="1" ht="21.95" customHeight="1" x14ac:dyDescent="0.15">
      <c r="B575" s="10">
        <v>564</v>
      </c>
      <c r="D575" s="10">
        <v>564</v>
      </c>
      <c r="E575" s="116"/>
      <c r="F575" s="152">
        <v>5949</v>
      </c>
      <c r="G575" s="76" t="s">
        <v>13695</v>
      </c>
      <c r="H575" s="76" t="s">
        <v>14356</v>
      </c>
      <c r="I575" s="153">
        <v>3641500</v>
      </c>
      <c r="J575" s="153">
        <v>8843436750</v>
      </c>
      <c r="K575" s="111">
        <f>J575/I575</f>
        <v>2428.5148290539614</v>
      </c>
      <c r="L575" s="111">
        <v>1861</v>
      </c>
      <c r="M575" s="111">
        <v>2068</v>
      </c>
      <c r="N575" s="154">
        <f>(M575-K575)/K575</f>
        <v>-0.14845074229767069</v>
      </c>
      <c r="O575" s="154">
        <f>(M575-L575)/L575</f>
        <v>0.11123052122514777</v>
      </c>
    </row>
    <row r="576" spans="2:15" s="2" customFormat="1" ht="21.95" customHeight="1" x14ac:dyDescent="0.15">
      <c r="B576" s="10">
        <v>565</v>
      </c>
      <c r="D576" s="10">
        <v>565</v>
      </c>
      <c r="E576" s="116"/>
      <c r="F576" s="152">
        <v>6474</v>
      </c>
      <c r="G576" s="76" t="s">
        <v>13433</v>
      </c>
      <c r="H576" s="76" t="s">
        <v>1867</v>
      </c>
      <c r="I576" s="153">
        <v>13663000</v>
      </c>
      <c r="J576" s="153">
        <v>8826298000</v>
      </c>
      <c r="K576" s="111">
        <f>J576/I576</f>
        <v>646</v>
      </c>
      <c r="L576" s="111">
        <v>3825</v>
      </c>
      <c r="M576" s="111">
        <v>4255</v>
      </c>
      <c r="N576" s="154">
        <f>(M576-K576)/K576</f>
        <v>5.5866873065015481</v>
      </c>
      <c r="O576" s="154">
        <f>(M576-L576)/L576</f>
        <v>0.11241830065359477</v>
      </c>
    </row>
    <row r="577" spans="2:15" s="2" customFormat="1" ht="21.95" customHeight="1" x14ac:dyDescent="0.15">
      <c r="B577" s="10">
        <v>566</v>
      </c>
      <c r="D577" s="10">
        <v>566</v>
      </c>
      <c r="E577" s="116"/>
      <c r="F577" s="152">
        <v>3593</v>
      </c>
      <c r="G577" s="76" t="s">
        <v>13653</v>
      </c>
      <c r="H577" s="76" t="s">
        <v>13849</v>
      </c>
      <c r="I577" s="153">
        <v>2041100</v>
      </c>
      <c r="J577" s="153">
        <v>8798144500</v>
      </c>
      <c r="K577" s="111">
        <f>J577/I577</f>
        <v>4310.4916466611139</v>
      </c>
      <c r="L577" s="111">
        <v>3155</v>
      </c>
      <c r="M577" s="111">
        <v>3655</v>
      </c>
      <c r="N577" s="154">
        <f>(M577-K577)/K577</f>
        <v>-0.15206888225125192</v>
      </c>
      <c r="O577" s="154">
        <f>(M577-L577)/L577</f>
        <v>0.15847860538827258</v>
      </c>
    </row>
    <row r="578" spans="2:15" s="2" customFormat="1" ht="21.95" customHeight="1" x14ac:dyDescent="0.15">
      <c r="B578" s="10">
        <v>567</v>
      </c>
      <c r="D578" s="10">
        <v>567</v>
      </c>
      <c r="E578" s="116"/>
      <c r="F578" s="152">
        <v>7004</v>
      </c>
      <c r="G578" s="76" t="s">
        <v>13433</v>
      </c>
      <c r="H578" s="76" t="s">
        <v>14739</v>
      </c>
      <c r="I578" s="153">
        <v>15746500</v>
      </c>
      <c r="J578" s="153">
        <v>8767427300</v>
      </c>
      <c r="K578" s="111">
        <f>J578/I578</f>
        <v>556.78578096719912</v>
      </c>
      <c r="L578" s="111">
        <v>334</v>
      </c>
      <c r="M578" s="111">
        <v>355</v>
      </c>
      <c r="N578" s="154">
        <f>(M578-K578)/K578</f>
        <v>-0.3624118787959611</v>
      </c>
      <c r="O578" s="154">
        <f>(M578-L578)/L578</f>
        <v>6.2874251497005984E-2</v>
      </c>
    </row>
    <row r="579" spans="2:15" s="2" customFormat="1" ht="21.95" customHeight="1" x14ac:dyDescent="0.15">
      <c r="B579" s="10">
        <v>568</v>
      </c>
      <c r="D579" s="10">
        <v>568</v>
      </c>
      <c r="E579" s="116"/>
      <c r="F579" s="152">
        <v>8366</v>
      </c>
      <c r="G579" s="76" t="s">
        <v>14750</v>
      </c>
      <c r="H579" s="76" t="s">
        <v>15127</v>
      </c>
      <c r="I579" s="153">
        <v>16160000</v>
      </c>
      <c r="J579" s="153">
        <v>8718292000</v>
      </c>
      <c r="K579" s="111">
        <f>J579/I579</f>
        <v>539.49826732673273</v>
      </c>
      <c r="L579" s="111">
        <v>2573</v>
      </c>
      <c r="M579" s="111">
        <v>2560</v>
      </c>
      <c r="N579" s="154">
        <f>(M579-K579)/K579</f>
        <v>3.7451496233436545</v>
      </c>
      <c r="O579" s="154">
        <f>(M579-L579)/L579</f>
        <v>-5.0524679362611733E-3</v>
      </c>
    </row>
    <row r="580" spans="2:15" s="2" customFormat="1" ht="21.95" customHeight="1" x14ac:dyDescent="0.15">
      <c r="B580" s="10">
        <v>569</v>
      </c>
      <c r="D580" s="10">
        <v>569</v>
      </c>
      <c r="E580" s="116"/>
      <c r="F580" s="152">
        <v>8336</v>
      </c>
      <c r="G580" s="76" t="s">
        <v>14750</v>
      </c>
      <c r="H580" s="76" t="s">
        <v>15106</v>
      </c>
      <c r="I580" s="153">
        <v>2567300</v>
      </c>
      <c r="J580" s="153">
        <v>8715931500</v>
      </c>
      <c r="K580" s="111">
        <f>J580/I580</f>
        <v>3394.9797452576636</v>
      </c>
      <c r="L580" s="111">
        <v>2543</v>
      </c>
      <c r="M580" s="111">
        <v>2478</v>
      </c>
      <c r="N580" s="154">
        <f>(M580-K580)/K580</f>
        <v>-0.27009873815552587</v>
      </c>
      <c r="O580" s="154">
        <f>(M580-L580)/L580</f>
        <v>-2.5560361777428233E-2</v>
      </c>
    </row>
    <row r="581" spans="2:15" s="2" customFormat="1" ht="21.95" customHeight="1" x14ac:dyDescent="0.15">
      <c r="B581" s="10">
        <v>570</v>
      </c>
      <c r="D581" s="10">
        <v>570</v>
      </c>
      <c r="E581" s="116"/>
      <c r="F581" s="152">
        <v>9678</v>
      </c>
      <c r="G581" s="76" t="s">
        <v>13463</v>
      </c>
      <c r="H581" s="76" t="s">
        <v>3486</v>
      </c>
      <c r="I581" s="153">
        <v>2461100</v>
      </c>
      <c r="J581" s="153">
        <v>8712294000</v>
      </c>
      <c r="K581" s="111">
        <f>J581/I581</f>
        <v>3540</v>
      </c>
      <c r="L581" s="111">
        <v>2889</v>
      </c>
      <c r="M581" s="111">
        <v>2936</v>
      </c>
      <c r="N581" s="154">
        <f>(M581-K581)/K581</f>
        <v>-0.17062146892655367</v>
      </c>
      <c r="O581" s="154">
        <f>(M581-L581)/L581</f>
        <v>1.6268605053651783E-2</v>
      </c>
    </row>
    <row r="582" spans="2:15" s="2" customFormat="1" ht="21.95" customHeight="1" x14ac:dyDescent="0.15">
      <c r="B582" s="10">
        <v>571</v>
      </c>
      <c r="D582" s="10">
        <v>571</v>
      </c>
      <c r="E582" s="116"/>
      <c r="F582" s="152">
        <v>2296</v>
      </c>
      <c r="G582" s="76" t="s">
        <v>13470</v>
      </c>
      <c r="H582" s="76" t="s">
        <v>13524</v>
      </c>
      <c r="I582" s="153">
        <v>9227200</v>
      </c>
      <c r="J582" s="153">
        <v>8691930600</v>
      </c>
      <c r="K582" s="111">
        <f>J582/I582</f>
        <v>941.99005115311252</v>
      </c>
      <c r="L582" s="111">
        <v>663</v>
      </c>
      <c r="M582" s="111">
        <v>695</v>
      </c>
      <c r="N582" s="154">
        <f>(M582-K582)/K582</f>
        <v>-0.26220027573620985</v>
      </c>
      <c r="O582" s="154">
        <f>(M582-L582)/L582</f>
        <v>4.8265460030165915E-2</v>
      </c>
    </row>
    <row r="583" spans="2:15" s="2" customFormat="1" ht="21.95" customHeight="1" x14ac:dyDescent="0.15">
      <c r="B583" s="10">
        <v>572</v>
      </c>
      <c r="D583" s="10">
        <v>572</v>
      </c>
      <c r="E583" s="116"/>
      <c r="F583" s="152">
        <v>1950</v>
      </c>
      <c r="G583" s="76" t="s">
        <v>13368</v>
      </c>
      <c r="H583" s="76" t="s">
        <v>13452</v>
      </c>
      <c r="I583" s="153">
        <v>4061100</v>
      </c>
      <c r="J583" s="153">
        <v>8670169500</v>
      </c>
      <c r="K583" s="111">
        <f>J583/I583</f>
        <v>2134.93129940164</v>
      </c>
      <c r="L583" s="111">
        <v>2177</v>
      </c>
      <c r="M583" s="111">
        <v>2363</v>
      </c>
      <c r="N583" s="154">
        <f>(M583-K583)/K583</f>
        <v>0.10682718486645501</v>
      </c>
      <c r="O583" s="154">
        <f>(M583-L583)/L583</f>
        <v>8.5438677078548464E-2</v>
      </c>
    </row>
    <row r="584" spans="2:15" s="2" customFormat="1" ht="21.95" customHeight="1" x14ac:dyDescent="0.15">
      <c r="B584" s="10">
        <v>573</v>
      </c>
      <c r="D584" s="10">
        <v>573</v>
      </c>
      <c r="E584" s="116"/>
      <c r="F584" s="152">
        <v>4044</v>
      </c>
      <c r="G584" s="76" t="s">
        <v>13795</v>
      </c>
      <c r="H584" s="76" t="s">
        <v>13977</v>
      </c>
      <c r="I584" s="153">
        <v>3455300</v>
      </c>
      <c r="J584" s="153">
        <v>8648570900</v>
      </c>
      <c r="K584" s="111">
        <f>J584/I584</f>
        <v>2502.9869765288108</v>
      </c>
      <c r="L584" s="111">
        <v>2166</v>
      </c>
      <c r="M584" s="111">
        <v>2390</v>
      </c>
      <c r="N584" s="154">
        <f>(M584-K584)/K584</f>
        <v>-4.5140856739695576E-2</v>
      </c>
      <c r="O584" s="154">
        <f>(M584-L584)/L584</f>
        <v>0.10341643582640812</v>
      </c>
    </row>
    <row r="585" spans="2:15" s="2" customFormat="1" ht="21.95" customHeight="1" x14ac:dyDescent="0.15">
      <c r="B585" s="10">
        <v>574</v>
      </c>
      <c r="D585" s="10">
        <v>574</v>
      </c>
      <c r="E585" s="116"/>
      <c r="F585" s="152">
        <v>9303</v>
      </c>
      <c r="G585" s="76" t="s">
        <v>15333</v>
      </c>
      <c r="H585" s="76" t="s">
        <v>15371</v>
      </c>
      <c r="I585" s="153">
        <v>11857000</v>
      </c>
      <c r="J585" s="153">
        <v>8631768000</v>
      </c>
      <c r="K585" s="111">
        <f>J585/I585</f>
        <v>727.98920468921312</v>
      </c>
      <c r="L585" s="111">
        <v>1355</v>
      </c>
      <c r="M585" s="111">
        <v>1365</v>
      </c>
      <c r="N585" s="154">
        <f>(M585-K585)/K585</f>
        <v>0.87502780426906746</v>
      </c>
      <c r="O585" s="154">
        <f>(M585-L585)/L585</f>
        <v>7.3800738007380072E-3</v>
      </c>
    </row>
    <row r="586" spans="2:15" s="2" customFormat="1" ht="21.95" customHeight="1" x14ac:dyDescent="0.15">
      <c r="B586" s="10">
        <v>575</v>
      </c>
      <c r="D586" s="10">
        <v>575</v>
      </c>
      <c r="E586" s="116"/>
      <c r="F586" s="152">
        <v>4041</v>
      </c>
      <c r="G586" s="76" t="s">
        <v>13795</v>
      </c>
      <c r="H586" s="76" t="s">
        <v>13976</v>
      </c>
      <c r="I586" s="153">
        <v>14090000</v>
      </c>
      <c r="J586" s="153">
        <v>8566426000</v>
      </c>
      <c r="K586" s="111">
        <f>J586/I586</f>
        <v>607.97913413768629</v>
      </c>
      <c r="L586" s="111">
        <v>2690</v>
      </c>
      <c r="M586" s="111">
        <v>2738</v>
      </c>
      <c r="N586" s="154">
        <f>(M586-K586)/K586</f>
        <v>3.5034440267154587</v>
      </c>
      <c r="O586" s="154">
        <f>(M586-L586)/L586</f>
        <v>1.7843866171003718E-2</v>
      </c>
    </row>
    <row r="587" spans="2:15" s="2" customFormat="1" ht="21.95" customHeight="1" x14ac:dyDescent="0.15">
      <c r="B587" s="10">
        <v>576</v>
      </c>
      <c r="D587" s="10">
        <v>576</v>
      </c>
      <c r="E587" s="116"/>
      <c r="F587" s="152">
        <v>7943</v>
      </c>
      <c r="G587" s="76" t="s">
        <v>13691</v>
      </c>
      <c r="H587" s="76" t="s">
        <v>2591</v>
      </c>
      <c r="I587" s="153">
        <v>2091300</v>
      </c>
      <c r="J587" s="153">
        <v>8558612250</v>
      </c>
      <c r="K587" s="111">
        <f>J587/I587</f>
        <v>4092.4842203414146</v>
      </c>
      <c r="L587" s="111">
        <v>2764</v>
      </c>
      <c r="M587" s="111">
        <v>2640</v>
      </c>
      <c r="N587" s="154">
        <f>(M587-K587)/K587</f>
        <v>-0.35491504478427566</v>
      </c>
      <c r="O587" s="154">
        <f>(M587-L587)/L587</f>
        <v>-4.4862518089725037E-2</v>
      </c>
    </row>
    <row r="588" spans="2:15" s="2" customFormat="1" ht="21.95" customHeight="1" x14ac:dyDescent="0.15">
      <c r="B588" s="10">
        <v>577</v>
      </c>
      <c r="D588" s="10">
        <v>577</v>
      </c>
      <c r="E588" s="116"/>
      <c r="F588" s="152">
        <v>5911</v>
      </c>
      <c r="G588" s="76" t="s">
        <v>13801</v>
      </c>
      <c r="H588" s="76" t="s">
        <v>14342</v>
      </c>
      <c r="I588" s="153">
        <v>3765100</v>
      </c>
      <c r="J588" s="153">
        <v>8524275200</v>
      </c>
      <c r="K588" s="111">
        <f>J588/I588</f>
        <v>2264.0235850309423</v>
      </c>
      <c r="L588" s="111">
        <v>1632</v>
      </c>
      <c r="M588" s="111">
        <v>1680</v>
      </c>
      <c r="N588" s="154">
        <f>(M588-K588)/K588</f>
        <v>-0.25795826019319512</v>
      </c>
      <c r="O588" s="154">
        <f>(M588-L588)/L588</f>
        <v>2.9411764705882353E-2</v>
      </c>
    </row>
    <row r="589" spans="2:15" s="2" customFormat="1" ht="21.95" customHeight="1" x14ac:dyDescent="0.15">
      <c r="B589" s="10">
        <v>578</v>
      </c>
      <c r="D589" s="10">
        <v>578</v>
      </c>
      <c r="E589" s="116"/>
      <c r="F589" s="152">
        <v>1942</v>
      </c>
      <c r="G589" s="76" t="s">
        <v>13368</v>
      </c>
      <c r="H589" s="76" t="s">
        <v>170</v>
      </c>
      <c r="I589" s="153">
        <v>6904900</v>
      </c>
      <c r="J589" s="153">
        <v>8451554400</v>
      </c>
      <c r="K589" s="111">
        <f>J589/I589</f>
        <v>1223.9937435734043</v>
      </c>
      <c r="L589" s="111">
        <v>1067</v>
      </c>
      <c r="M589" s="111">
        <v>1030</v>
      </c>
      <c r="N589" s="154">
        <f>(M589-K589)/K589</f>
        <v>-0.15849243069416907</v>
      </c>
      <c r="O589" s="154">
        <f>(M589-L589)/L589</f>
        <v>-3.4676663542642927E-2</v>
      </c>
    </row>
    <row r="590" spans="2:15" s="2" customFormat="1" ht="21.95" customHeight="1" x14ac:dyDescent="0.15">
      <c r="B590" s="10">
        <v>579</v>
      </c>
      <c r="D590" s="10">
        <v>579</v>
      </c>
      <c r="E590" s="116"/>
      <c r="F590" s="152">
        <v>6407</v>
      </c>
      <c r="G590" s="76" t="s">
        <v>13433</v>
      </c>
      <c r="H590" s="76" t="s">
        <v>1808</v>
      </c>
      <c r="I590" s="153">
        <v>3524100</v>
      </c>
      <c r="J590" s="153">
        <v>8401417000</v>
      </c>
      <c r="K590" s="111">
        <f>J590/I590</f>
        <v>2383.9893873613123</v>
      </c>
      <c r="L590" s="111">
        <v>934</v>
      </c>
      <c r="M590" s="111">
        <v>993</v>
      </c>
      <c r="N590" s="154">
        <f>(M590-K590)/K590</f>
        <v>-0.58347130013901227</v>
      </c>
      <c r="O590" s="154">
        <f>(M590-L590)/L590</f>
        <v>6.3169164882226986E-2</v>
      </c>
    </row>
    <row r="591" spans="2:15" s="2" customFormat="1" ht="21.95" customHeight="1" x14ac:dyDescent="0.15">
      <c r="B591" s="10">
        <v>580</v>
      </c>
      <c r="D591" s="10">
        <v>580</v>
      </c>
      <c r="E591" s="116"/>
      <c r="F591" s="152">
        <v>1766</v>
      </c>
      <c r="G591" s="76" t="s">
        <v>13368</v>
      </c>
      <c r="H591" s="76" t="s">
        <v>13393</v>
      </c>
      <c r="I591" s="153">
        <v>783700</v>
      </c>
      <c r="J591" s="153">
        <v>8393427000</v>
      </c>
      <c r="K591" s="111">
        <f>J591/I591</f>
        <v>10710</v>
      </c>
      <c r="L591" s="111">
        <v>6510</v>
      </c>
      <c r="M591" s="111">
        <v>6400</v>
      </c>
      <c r="N591" s="154">
        <f>(M591-K591)/K591</f>
        <v>-0.40242763772175538</v>
      </c>
      <c r="O591" s="154">
        <f>(M591-L591)/L591</f>
        <v>-1.6897081413210446E-2</v>
      </c>
    </row>
    <row r="592" spans="2:15" s="2" customFormat="1" ht="21.95" customHeight="1" x14ac:dyDescent="0.15">
      <c r="B592" s="10">
        <v>581</v>
      </c>
      <c r="D592" s="10">
        <v>581</v>
      </c>
      <c r="E592" s="116"/>
      <c r="F592" s="152">
        <v>9869</v>
      </c>
      <c r="G592" s="76" t="s">
        <v>13363</v>
      </c>
      <c r="H592" s="76" t="s">
        <v>3584</v>
      </c>
      <c r="I592" s="153">
        <v>2227700</v>
      </c>
      <c r="J592" s="153">
        <v>8360384500</v>
      </c>
      <c r="K592" s="111">
        <f>J592/I592</f>
        <v>3752.9220720922926</v>
      </c>
      <c r="L592" s="111">
        <v>3035</v>
      </c>
      <c r="M592" s="111">
        <v>3120</v>
      </c>
      <c r="N592" s="154">
        <f>(M592-K592)/K592</f>
        <v>-0.16864780561228976</v>
      </c>
      <c r="O592" s="154">
        <f>(M592-L592)/L592</f>
        <v>2.800658978583196E-2</v>
      </c>
    </row>
    <row r="593" spans="2:15" s="2" customFormat="1" ht="21.95" customHeight="1" x14ac:dyDescent="0.15">
      <c r="B593" s="10">
        <v>582</v>
      </c>
      <c r="D593" s="10">
        <v>582</v>
      </c>
      <c r="E593" s="116"/>
      <c r="F593" s="152">
        <v>7296</v>
      </c>
      <c r="G593" s="76" t="s">
        <v>13695</v>
      </c>
      <c r="H593" s="76" t="s">
        <v>14810</v>
      </c>
      <c r="I593" s="153">
        <v>2776300</v>
      </c>
      <c r="J593" s="153">
        <v>8356723900</v>
      </c>
      <c r="K593" s="111">
        <f>J593/I593</f>
        <v>3010.0219356697762</v>
      </c>
      <c r="L593" s="111">
        <v>2577</v>
      </c>
      <c r="M593" s="111">
        <v>2671</v>
      </c>
      <c r="N593" s="154">
        <f>(M593-K593)/K593</f>
        <v>-0.11263105150572221</v>
      </c>
      <c r="O593" s="154">
        <f>(M593-L593)/L593</f>
        <v>3.6476523088863018E-2</v>
      </c>
    </row>
    <row r="594" spans="2:15" s="2" customFormat="1" ht="21.95" customHeight="1" x14ac:dyDescent="0.15">
      <c r="B594" s="10">
        <v>583</v>
      </c>
      <c r="D594" s="10">
        <v>583</v>
      </c>
      <c r="E594" s="116"/>
      <c r="F594" s="152">
        <v>4552</v>
      </c>
      <c r="G594" s="76" t="s">
        <v>13495</v>
      </c>
      <c r="H594" s="76" t="s">
        <v>14104</v>
      </c>
      <c r="I594" s="153">
        <v>1373600</v>
      </c>
      <c r="J594" s="153">
        <v>8354228000</v>
      </c>
      <c r="K594" s="111">
        <f>J594/I594</f>
        <v>6081.9947582993591</v>
      </c>
      <c r="L594" s="111">
        <v>4655</v>
      </c>
      <c r="M594" s="111">
        <v>5560</v>
      </c>
      <c r="N594" s="154">
        <f>(M594-K594)/K594</f>
        <v>-8.5826242712073411E-2</v>
      </c>
      <c r="O594" s="154">
        <f>(M594-L594)/L594</f>
        <v>0.19441460794844254</v>
      </c>
    </row>
    <row r="595" spans="2:15" s="2" customFormat="1" ht="21.95" customHeight="1" x14ac:dyDescent="0.15">
      <c r="B595" s="10">
        <v>584</v>
      </c>
      <c r="D595" s="10">
        <v>584</v>
      </c>
      <c r="E595" s="116"/>
      <c r="F595" s="152">
        <v>8363</v>
      </c>
      <c r="G595" s="76" t="s">
        <v>14750</v>
      </c>
      <c r="H595" s="76" t="s">
        <v>15124</v>
      </c>
      <c r="I595" s="153">
        <v>1992800</v>
      </c>
      <c r="J595" s="153">
        <v>8319888000</v>
      </c>
      <c r="K595" s="111">
        <f>J595/I595</f>
        <v>4174.9739060618222</v>
      </c>
      <c r="L595" s="111">
        <v>3500</v>
      </c>
      <c r="M595" s="111">
        <v>3280</v>
      </c>
      <c r="N595" s="154">
        <f>(M595-K595)/K595</f>
        <v>-0.21436634723928968</v>
      </c>
      <c r="O595" s="154">
        <f>(M595-L595)/L595</f>
        <v>-6.2857142857142861E-2</v>
      </c>
    </row>
    <row r="596" spans="2:15" s="2" customFormat="1" ht="21.95" customHeight="1" x14ac:dyDescent="0.15">
      <c r="B596" s="10">
        <v>585</v>
      </c>
      <c r="D596" s="10">
        <v>585</v>
      </c>
      <c r="E596" s="116"/>
      <c r="F596" s="152">
        <v>4569</v>
      </c>
      <c r="G596" s="76" t="s">
        <v>13495</v>
      </c>
      <c r="H596" s="76" t="s">
        <v>14112</v>
      </c>
      <c r="I596" s="153">
        <v>4079800</v>
      </c>
      <c r="J596" s="153">
        <v>8310465200</v>
      </c>
      <c r="K596" s="111">
        <f>J596/I596</f>
        <v>2036.9785773812441</v>
      </c>
      <c r="L596" s="111">
        <v>2401</v>
      </c>
      <c r="M596" s="111">
        <v>2279</v>
      </c>
      <c r="N596" s="154">
        <f>(M596-K596)/K596</f>
        <v>0.1188139263250871</v>
      </c>
      <c r="O596" s="154">
        <f>(M596-L596)/L596</f>
        <v>-5.0812161599333612E-2</v>
      </c>
    </row>
    <row r="597" spans="2:15" s="2" customFormat="1" ht="21.95" customHeight="1" x14ac:dyDescent="0.15">
      <c r="B597" s="10">
        <v>586</v>
      </c>
      <c r="D597" s="10">
        <v>586</v>
      </c>
      <c r="E597" s="116"/>
      <c r="F597" s="152">
        <v>2001</v>
      </c>
      <c r="G597" s="76" t="s">
        <v>13470</v>
      </c>
      <c r="H597" s="76" t="s">
        <v>13469</v>
      </c>
      <c r="I597" s="153">
        <v>4984700</v>
      </c>
      <c r="J597" s="153">
        <v>8294561800</v>
      </c>
      <c r="K597" s="111">
        <f>J597/I597</f>
        <v>1664.0042128914479</v>
      </c>
      <c r="L597" s="111">
        <v>1836</v>
      </c>
      <c r="M597" s="111">
        <v>1812</v>
      </c>
      <c r="N597" s="154">
        <f>(M597-K597)/K597</f>
        <v>8.8939550730696801E-2</v>
      </c>
      <c r="O597" s="154">
        <f>(M597-L597)/L597</f>
        <v>-1.3071895424836602E-2</v>
      </c>
    </row>
    <row r="598" spans="2:15" s="2" customFormat="1" ht="21.95" customHeight="1" x14ac:dyDescent="0.15">
      <c r="B598" s="10">
        <v>587</v>
      </c>
      <c r="D598" s="10">
        <v>587</v>
      </c>
      <c r="E598" s="116"/>
      <c r="F598" s="152">
        <v>7867</v>
      </c>
      <c r="G598" s="76" t="s">
        <v>13956</v>
      </c>
      <c r="H598" s="76" t="s">
        <v>14921</v>
      </c>
      <c r="I598" s="153">
        <v>7541100</v>
      </c>
      <c r="J598" s="153">
        <v>8287668900</v>
      </c>
      <c r="K598" s="111">
        <f>J598/I598</f>
        <v>1099</v>
      </c>
      <c r="L598" s="111">
        <v>1100</v>
      </c>
      <c r="M598" s="111">
        <v>1132</v>
      </c>
      <c r="N598" s="154">
        <f>(M598-K598)/K598</f>
        <v>3.0027297543221108E-2</v>
      </c>
      <c r="O598" s="154">
        <f>(M598-L598)/L598</f>
        <v>2.9090909090909091E-2</v>
      </c>
    </row>
    <row r="599" spans="2:15" s="2" customFormat="1" ht="21.95" customHeight="1" x14ac:dyDescent="0.15">
      <c r="B599" s="10">
        <v>588</v>
      </c>
      <c r="D599" s="10">
        <v>588</v>
      </c>
      <c r="E599" s="116"/>
      <c r="F599" s="152">
        <v>7613</v>
      </c>
      <c r="G599" s="76" t="s">
        <v>13363</v>
      </c>
      <c r="H599" s="76" t="s">
        <v>2435</v>
      </c>
      <c r="I599" s="153">
        <v>3527400</v>
      </c>
      <c r="J599" s="153">
        <v>8285862600</v>
      </c>
      <c r="K599" s="111">
        <f>J599/I599</f>
        <v>2349</v>
      </c>
      <c r="L599" s="111">
        <v>1430</v>
      </c>
      <c r="M599" s="111">
        <v>1504</v>
      </c>
      <c r="N599" s="154">
        <f>(M599-K599)/K599</f>
        <v>-0.35972754363558962</v>
      </c>
      <c r="O599" s="154">
        <f>(M599-L599)/L599</f>
        <v>5.1748251748251747E-2</v>
      </c>
    </row>
    <row r="600" spans="2:15" s="2" customFormat="1" ht="21.95" customHeight="1" x14ac:dyDescent="0.15">
      <c r="B600" s="10">
        <v>589</v>
      </c>
      <c r="D600" s="10">
        <v>589</v>
      </c>
      <c r="E600" s="116"/>
      <c r="F600" s="152">
        <v>8425</v>
      </c>
      <c r="G600" s="76" t="s">
        <v>13693</v>
      </c>
      <c r="H600" s="76" t="s">
        <v>15153</v>
      </c>
      <c r="I600" s="153">
        <v>2730600</v>
      </c>
      <c r="J600" s="153">
        <v>8283627200</v>
      </c>
      <c r="K600" s="111">
        <f>J600/I600</f>
        <v>3033.6289460191897</v>
      </c>
      <c r="L600" s="111">
        <v>2419</v>
      </c>
      <c r="M600" s="111">
        <v>2446</v>
      </c>
      <c r="N600" s="154">
        <f>(M600-K600)/K600</f>
        <v>-0.19370495089397546</v>
      </c>
      <c r="O600" s="154">
        <f>(M600-L600)/L600</f>
        <v>1.1161637040099214E-2</v>
      </c>
    </row>
    <row r="601" spans="2:15" s="2" customFormat="1" ht="21.95" customHeight="1" x14ac:dyDescent="0.15">
      <c r="B601" s="10">
        <v>590</v>
      </c>
      <c r="D601" s="10">
        <v>590</v>
      </c>
      <c r="E601" s="116"/>
      <c r="F601" s="152">
        <v>7716</v>
      </c>
      <c r="G601" s="76" t="s">
        <v>14096</v>
      </c>
      <c r="H601" s="76" t="s">
        <v>2465</v>
      </c>
      <c r="I601" s="153">
        <v>3801300</v>
      </c>
      <c r="J601" s="153">
        <v>8233615800</v>
      </c>
      <c r="K601" s="111">
        <f>J601/I601</f>
        <v>2166</v>
      </c>
      <c r="L601" s="111">
        <v>1868</v>
      </c>
      <c r="M601" s="111">
        <v>1827</v>
      </c>
      <c r="N601" s="154">
        <f>(M601-K601)/K601</f>
        <v>-0.15650969529085873</v>
      </c>
      <c r="O601" s="154">
        <f>(M601-L601)/L601</f>
        <v>-2.1948608137044967E-2</v>
      </c>
    </row>
    <row r="602" spans="2:15" s="2" customFormat="1" ht="21.95" customHeight="1" x14ac:dyDescent="0.15">
      <c r="B602" s="10">
        <v>591</v>
      </c>
      <c r="D602" s="10">
        <v>591</v>
      </c>
      <c r="E602" s="116"/>
      <c r="F602" s="152">
        <v>4548</v>
      </c>
      <c r="G602" s="76" t="s">
        <v>13495</v>
      </c>
      <c r="H602" s="76" t="s">
        <v>14099</v>
      </c>
      <c r="I602" s="153">
        <v>4207800</v>
      </c>
      <c r="J602" s="153">
        <v>8217812600</v>
      </c>
      <c r="K602" s="111">
        <f>J602/I602</f>
        <v>1952.9950567992776</v>
      </c>
      <c r="L602" s="111">
        <v>1249</v>
      </c>
      <c r="M602" s="111">
        <v>1218</v>
      </c>
      <c r="N602" s="154">
        <f>(M602-K602)/K602</f>
        <v>-0.37634250749402587</v>
      </c>
      <c r="O602" s="154">
        <f>(M602-L602)/L602</f>
        <v>-2.4819855884707767E-2</v>
      </c>
    </row>
    <row r="603" spans="2:15" s="2" customFormat="1" ht="21.95" customHeight="1" x14ac:dyDescent="0.15">
      <c r="B603" s="10">
        <v>592</v>
      </c>
      <c r="D603" s="10">
        <v>592</v>
      </c>
      <c r="E603" s="116"/>
      <c r="F603" s="152">
        <v>1983</v>
      </c>
      <c r="G603" s="76" t="s">
        <v>13368</v>
      </c>
      <c r="H603" s="76" t="s">
        <v>13468</v>
      </c>
      <c r="I603" s="153">
        <v>3549600</v>
      </c>
      <c r="J603" s="153">
        <v>8210362800</v>
      </c>
      <c r="K603" s="111">
        <f>J603/I603</f>
        <v>2313.0388776200134</v>
      </c>
      <c r="L603" s="111">
        <v>2023</v>
      </c>
      <c r="M603" s="111">
        <v>2046</v>
      </c>
      <c r="N603" s="154">
        <f>(M603-K603)/K603</f>
        <v>-0.11544936844934546</v>
      </c>
      <c r="O603" s="154">
        <f>(M603-L603)/L603</f>
        <v>1.1369253583786456E-2</v>
      </c>
    </row>
    <row r="604" spans="2:15" s="2" customFormat="1" ht="21.95" customHeight="1" x14ac:dyDescent="0.15">
      <c r="B604" s="10">
        <v>593</v>
      </c>
      <c r="D604" s="10">
        <v>593</v>
      </c>
      <c r="E604" s="116"/>
      <c r="F604" s="152">
        <v>4919</v>
      </c>
      <c r="G604" s="76" t="s">
        <v>13795</v>
      </c>
      <c r="H604" s="76" t="s">
        <v>1275</v>
      </c>
      <c r="I604" s="153">
        <v>1743200</v>
      </c>
      <c r="J604" s="153">
        <v>8201756000</v>
      </c>
      <c r="K604" s="111">
        <f>J604/I604</f>
        <v>4705</v>
      </c>
      <c r="L604" s="111">
        <v>4470</v>
      </c>
      <c r="M604" s="111">
        <v>4350</v>
      </c>
      <c r="N604" s="154">
        <f>(M604-K604)/K604</f>
        <v>-7.5451647183846976E-2</v>
      </c>
      <c r="O604" s="154">
        <f>(M604-L604)/L604</f>
        <v>-2.6845637583892617E-2</v>
      </c>
    </row>
    <row r="605" spans="2:15" s="2" customFormat="1" ht="21.95" customHeight="1" x14ac:dyDescent="0.15">
      <c r="B605" s="10">
        <v>594</v>
      </c>
      <c r="D605" s="10">
        <v>594</v>
      </c>
      <c r="E605" s="116"/>
      <c r="F605" s="152">
        <v>6727</v>
      </c>
      <c r="G605" s="76" t="s">
        <v>13687</v>
      </c>
      <c r="H605" s="76" t="s">
        <v>1975</v>
      </c>
      <c r="I605" s="153">
        <v>15055700</v>
      </c>
      <c r="J605" s="153">
        <v>8145095300</v>
      </c>
      <c r="K605" s="111">
        <f>J605/I605</f>
        <v>540.99744947096451</v>
      </c>
      <c r="L605" s="111">
        <v>456</v>
      </c>
      <c r="M605" s="111">
        <v>463</v>
      </c>
      <c r="N605" s="154">
        <f>(M605-K605)/K605</f>
        <v>-0.14417341439823306</v>
      </c>
      <c r="O605" s="154">
        <f>(M605-L605)/L605</f>
        <v>1.5350877192982455E-2</v>
      </c>
    </row>
    <row r="606" spans="2:15" s="2" customFormat="1" ht="21.95" customHeight="1" x14ac:dyDescent="0.15">
      <c r="B606" s="10">
        <v>595</v>
      </c>
      <c r="D606" s="10">
        <v>595</v>
      </c>
      <c r="E606" s="116"/>
      <c r="F606" s="152">
        <v>6502</v>
      </c>
      <c r="G606" s="76" t="s">
        <v>13687</v>
      </c>
      <c r="H606" s="76" t="s">
        <v>14569</v>
      </c>
      <c r="I606" s="153">
        <v>26441000</v>
      </c>
      <c r="J606" s="153">
        <v>8143828000</v>
      </c>
      <c r="K606" s="111">
        <f>J606/I606</f>
        <v>308</v>
      </c>
      <c r="L606" s="111">
        <v>3100</v>
      </c>
      <c r="M606" s="111">
        <v>3385</v>
      </c>
      <c r="N606" s="154">
        <f>(M606-K606)/K606</f>
        <v>9.9902597402597397</v>
      </c>
      <c r="O606" s="154">
        <f>(M606-L606)/L606</f>
        <v>9.1935483870967741E-2</v>
      </c>
    </row>
    <row r="607" spans="2:15" s="2" customFormat="1" ht="21.95" customHeight="1" x14ac:dyDescent="0.15">
      <c r="B607" s="10">
        <v>596</v>
      </c>
      <c r="D607" s="10">
        <v>596</v>
      </c>
      <c r="E607" s="116"/>
      <c r="F607" s="152">
        <v>3167</v>
      </c>
      <c r="G607" s="76" t="s">
        <v>13363</v>
      </c>
      <c r="H607" s="76" t="s">
        <v>13710</v>
      </c>
      <c r="I607" s="153">
        <v>7456900</v>
      </c>
      <c r="J607" s="153">
        <v>8142876000</v>
      </c>
      <c r="K607" s="111">
        <f>J607/I607</f>
        <v>1091.9921146857273</v>
      </c>
      <c r="L607" s="111">
        <v>871</v>
      </c>
      <c r="M607" s="111">
        <v>850</v>
      </c>
      <c r="N607" s="154">
        <f>(M607-K607)/K607</f>
        <v>-0.22160610084201207</v>
      </c>
      <c r="O607" s="154">
        <f>(M607-L607)/L607</f>
        <v>-2.4110218140068886E-2</v>
      </c>
    </row>
    <row r="608" spans="2:15" s="2" customFormat="1" ht="21.95" customHeight="1" x14ac:dyDescent="0.15">
      <c r="B608" s="10">
        <v>597</v>
      </c>
      <c r="D608" s="10">
        <v>597</v>
      </c>
      <c r="E608" s="116"/>
      <c r="F608" s="152">
        <v>2281</v>
      </c>
      <c r="G608" s="76" t="s">
        <v>13470</v>
      </c>
      <c r="H608" s="76" t="s">
        <v>13520</v>
      </c>
      <c r="I608" s="153">
        <v>13241000</v>
      </c>
      <c r="J608" s="153">
        <v>8129818000</v>
      </c>
      <c r="K608" s="111">
        <f>J608/I608</f>
        <v>613.98821841250663</v>
      </c>
      <c r="L608" s="111">
        <v>1962</v>
      </c>
      <c r="M608" s="111">
        <v>2038</v>
      </c>
      <c r="N608" s="154">
        <f>(M608-K608)/K608</f>
        <v>2.3192819322646581</v>
      </c>
      <c r="O608" s="154">
        <f>(M608-L608)/L608</f>
        <v>3.8735983690112129E-2</v>
      </c>
    </row>
    <row r="609" spans="2:15" s="2" customFormat="1" ht="21.95" customHeight="1" x14ac:dyDescent="0.15">
      <c r="B609" s="10">
        <v>598</v>
      </c>
      <c r="D609" s="10">
        <v>598</v>
      </c>
      <c r="E609" s="116"/>
      <c r="F609" s="152">
        <v>1720</v>
      </c>
      <c r="G609" s="76" t="s">
        <v>13368</v>
      </c>
      <c r="H609" s="76" t="s">
        <v>47</v>
      </c>
      <c r="I609" s="153">
        <v>6868100</v>
      </c>
      <c r="J609" s="153">
        <v>8056216500</v>
      </c>
      <c r="K609" s="111">
        <f>J609/I609</f>
        <v>1172.9905650762219</v>
      </c>
      <c r="L609" s="111">
        <v>997</v>
      </c>
      <c r="M609" s="111">
        <v>1005</v>
      </c>
      <c r="N609" s="154">
        <f>(M609-K609)/K609</f>
        <v>-0.14321561492296037</v>
      </c>
      <c r="O609" s="154">
        <f>(M609-L609)/L609</f>
        <v>8.0240722166499499E-3</v>
      </c>
    </row>
    <row r="610" spans="2:15" s="2" customFormat="1" ht="21.95" customHeight="1" x14ac:dyDescent="0.15">
      <c r="B610" s="10">
        <v>599</v>
      </c>
      <c r="D610" s="10">
        <v>599</v>
      </c>
      <c r="E610" s="116"/>
      <c r="F610" s="152">
        <v>9474</v>
      </c>
      <c r="G610" s="76" t="s">
        <v>13463</v>
      </c>
      <c r="H610" s="76" t="s">
        <v>3410</v>
      </c>
      <c r="I610" s="153">
        <v>3554850</v>
      </c>
      <c r="J610" s="153">
        <v>8029203700</v>
      </c>
      <c r="K610" s="111">
        <f>J610/I610</f>
        <v>2258.6617438147882</v>
      </c>
      <c r="L610" s="111">
        <v>2328</v>
      </c>
      <c r="M610" s="111">
        <v>2667</v>
      </c>
      <c r="N610" s="154">
        <f>(M610-K610)/K610</f>
        <v>0.18078769753967011</v>
      </c>
      <c r="O610" s="154">
        <f>(M610-L610)/L610</f>
        <v>0.14561855670103094</v>
      </c>
    </row>
    <row r="611" spans="2:15" s="2" customFormat="1" ht="21.95" customHeight="1" x14ac:dyDescent="0.15">
      <c r="B611" s="10">
        <v>600</v>
      </c>
      <c r="D611" s="10">
        <v>600</v>
      </c>
      <c r="E611" s="116"/>
      <c r="F611" s="152">
        <v>8714</v>
      </c>
      <c r="G611" s="76" t="s">
        <v>14750</v>
      </c>
      <c r="H611" s="76" t="s">
        <v>15209</v>
      </c>
      <c r="I611" s="153">
        <v>19669400</v>
      </c>
      <c r="J611" s="153">
        <v>8015216000</v>
      </c>
      <c r="K611" s="111">
        <f>J611/I611</f>
        <v>407.49672079473703</v>
      </c>
      <c r="L611" s="111">
        <v>300</v>
      </c>
      <c r="M611" s="111">
        <v>296</v>
      </c>
      <c r="N611" s="154">
        <f>(M611-K611)/K611</f>
        <v>-0.27361378657792884</v>
      </c>
      <c r="O611" s="154">
        <f>(M611-L611)/L611</f>
        <v>-1.3333333333333334E-2</v>
      </c>
    </row>
    <row r="612" spans="2:15" s="2" customFormat="1" ht="21.95" customHeight="1" x14ac:dyDescent="0.15">
      <c r="B612" s="10">
        <v>601</v>
      </c>
      <c r="D612" s="10">
        <v>601</v>
      </c>
      <c r="E612" s="116"/>
      <c r="F612" s="152">
        <v>9757</v>
      </c>
      <c r="G612" s="76" t="s">
        <v>13463</v>
      </c>
      <c r="H612" s="76" t="s">
        <v>15487</v>
      </c>
      <c r="I612" s="153">
        <v>3513300</v>
      </c>
      <c r="J612" s="153">
        <v>7999784100</v>
      </c>
      <c r="K612" s="111">
        <f>J612/I612</f>
        <v>2277</v>
      </c>
      <c r="L612" s="111">
        <v>1642</v>
      </c>
      <c r="M612" s="111">
        <v>1799</v>
      </c>
      <c r="N612" s="154">
        <f>(M612-K612)/K612</f>
        <v>-0.20992534036012298</v>
      </c>
      <c r="O612" s="154">
        <f>(M612-L612)/L612</f>
        <v>9.5615103532277715E-2</v>
      </c>
    </row>
    <row r="613" spans="2:15" s="2" customFormat="1" ht="21.95" customHeight="1" x14ac:dyDescent="0.15">
      <c r="B613" s="10">
        <v>602</v>
      </c>
      <c r="D613" s="10">
        <v>602</v>
      </c>
      <c r="E613" s="116"/>
      <c r="F613" s="152">
        <v>4547</v>
      </c>
      <c r="G613" s="76" t="s">
        <v>13495</v>
      </c>
      <c r="H613" s="76" t="s">
        <v>14098</v>
      </c>
      <c r="I613" s="153">
        <v>2743400</v>
      </c>
      <c r="J613" s="153">
        <v>7953078200</v>
      </c>
      <c r="K613" s="111">
        <f>J613/I613</f>
        <v>2898.9860027702853</v>
      </c>
      <c r="L613" s="111">
        <v>2801</v>
      </c>
      <c r="M613" s="111">
        <v>2928</v>
      </c>
      <c r="N613" s="154">
        <f>(M613-K613)/K613</f>
        <v>1.0008326084358053E-2</v>
      </c>
      <c r="O613" s="154">
        <f>(M613-L613)/L613</f>
        <v>4.5340949660835413E-2</v>
      </c>
    </row>
    <row r="614" spans="2:15" s="2" customFormat="1" ht="21.95" customHeight="1" x14ac:dyDescent="0.15">
      <c r="B614" s="10">
        <v>603</v>
      </c>
      <c r="D614" s="10">
        <v>603</v>
      </c>
      <c r="E614" s="116"/>
      <c r="F614" s="152">
        <v>7994</v>
      </c>
      <c r="G614" s="76" t="s">
        <v>13956</v>
      </c>
      <c r="H614" s="76" t="s">
        <v>14966</v>
      </c>
      <c r="I614" s="153">
        <v>5418200</v>
      </c>
      <c r="J614" s="153">
        <v>7932205600</v>
      </c>
      <c r="K614" s="111">
        <f>J614/I614</f>
        <v>1463.9927651249493</v>
      </c>
      <c r="L614" s="111">
        <v>1418</v>
      </c>
      <c r="M614" s="111">
        <v>1394</v>
      </c>
      <c r="N614" s="154">
        <f>(M614-K614)/K614</f>
        <v>-4.7809502063335362E-2</v>
      </c>
      <c r="O614" s="154">
        <f>(M614-L614)/L614</f>
        <v>-1.6925246826516221E-2</v>
      </c>
    </row>
    <row r="615" spans="2:15" s="2" customFormat="1" ht="21.95" customHeight="1" x14ac:dyDescent="0.15">
      <c r="B615" s="10">
        <v>604</v>
      </c>
      <c r="D615" s="10">
        <v>604</v>
      </c>
      <c r="E615" s="116"/>
      <c r="F615" s="152">
        <v>8515</v>
      </c>
      <c r="G615" s="76" t="s">
        <v>13693</v>
      </c>
      <c r="H615" s="76" t="s">
        <v>3007</v>
      </c>
      <c r="I615" s="153">
        <v>22465500</v>
      </c>
      <c r="J615" s="153">
        <v>7907856000</v>
      </c>
      <c r="K615" s="111">
        <f>J615/I615</f>
        <v>352</v>
      </c>
      <c r="L615" s="111">
        <v>260</v>
      </c>
      <c r="M615" s="111">
        <v>272</v>
      </c>
      <c r="N615" s="154">
        <f>(M615-K615)/K615</f>
        <v>-0.22727272727272727</v>
      </c>
      <c r="O615" s="154">
        <f>(M615-L615)/L615</f>
        <v>4.6153846153846156E-2</v>
      </c>
    </row>
    <row r="616" spans="2:15" s="2" customFormat="1" ht="21.95" customHeight="1" x14ac:dyDescent="0.15">
      <c r="B616" s="10">
        <v>605</v>
      </c>
      <c r="D616" s="10">
        <v>605</v>
      </c>
      <c r="E616" s="116"/>
      <c r="F616" s="152">
        <v>6013</v>
      </c>
      <c r="G616" s="76" t="s">
        <v>13433</v>
      </c>
      <c r="H616" s="76" t="s">
        <v>1607</v>
      </c>
      <c r="I616" s="153">
        <v>6717500</v>
      </c>
      <c r="J616" s="153">
        <v>7879542000</v>
      </c>
      <c r="K616" s="111">
        <f>J616/I616</f>
        <v>1172.9872720506141</v>
      </c>
      <c r="L616" s="111">
        <v>1374</v>
      </c>
      <c r="M616" s="111">
        <v>1370</v>
      </c>
      <c r="N616" s="154">
        <f>(M616-K616)/K616</f>
        <v>0.16795811228622165</v>
      </c>
      <c r="O616" s="154">
        <f>(M616-L616)/L616</f>
        <v>-2.911208151382824E-3</v>
      </c>
    </row>
    <row r="617" spans="2:15" s="2" customFormat="1" ht="21.95" customHeight="1" x14ac:dyDescent="0.15">
      <c r="B617" s="10">
        <v>606</v>
      </c>
      <c r="D617" s="10">
        <v>606</v>
      </c>
      <c r="E617" s="116"/>
      <c r="F617" s="152">
        <v>6371</v>
      </c>
      <c r="G617" s="76" t="s">
        <v>13433</v>
      </c>
      <c r="H617" s="76" t="s">
        <v>14524</v>
      </c>
      <c r="I617" s="153">
        <v>8973000</v>
      </c>
      <c r="J617" s="153">
        <v>7878246000</v>
      </c>
      <c r="K617" s="111">
        <f>J617/I617</f>
        <v>877.9946506185222</v>
      </c>
      <c r="L617" s="111">
        <v>3615</v>
      </c>
      <c r="M617" s="111">
        <v>4015</v>
      </c>
      <c r="N617" s="154">
        <f>(M617-K617)/K617</f>
        <v>3.572920799883629</v>
      </c>
      <c r="O617" s="154">
        <f>(M617-L617)/L617</f>
        <v>0.11065006915629322</v>
      </c>
    </row>
    <row r="618" spans="2:15" s="2" customFormat="1" ht="21.95" customHeight="1" x14ac:dyDescent="0.15">
      <c r="B618" s="10">
        <v>607</v>
      </c>
      <c r="D618" s="10">
        <v>607</v>
      </c>
      <c r="E618" s="116"/>
      <c r="F618" s="152">
        <v>3002</v>
      </c>
      <c r="G618" s="76" t="s">
        <v>13653</v>
      </c>
      <c r="H618" s="76" t="s">
        <v>511</v>
      </c>
      <c r="I618" s="153">
        <v>1280500</v>
      </c>
      <c r="J618" s="153">
        <v>7823807000</v>
      </c>
      <c r="K618" s="111">
        <f>J618/I618</f>
        <v>6109.9625146427179</v>
      </c>
      <c r="L618" s="111">
        <v>4155</v>
      </c>
      <c r="M618" s="111">
        <v>4495</v>
      </c>
      <c r="N618" s="154">
        <f>(M618-K618)/K618</f>
        <v>-0.26431627211663072</v>
      </c>
      <c r="O618" s="154">
        <f>(M618-L618)/L618</f>
        <v>8.1829121540312882E-2</v>
      </c>
    </row>
    <row r="619" spans="2:15" s="2" customFormat="1" ht="21.95" customHeight="1" x14ac:dyDescent="0.15">
      <c r="B619" s="10">
        <v>608</v>
      </c>
      <c r="D619" s="10">
        <v>608</v>
      </c>
      <c r="E619" s="116"/>
      <c r="F619" s="152">
        <v>2730</v>
      </c>
      <c r="G619" s="76" t="s">
        <v>13590</v>
      </c>
      <c r="H619" s="76" t="s">
        <v>13610</v>
      </c>
      <c r="I619" s="153">
        <v>6249500</v>
      </c>
      <c r="J619" s="153">
        <v>7818082900</v>
      </c>
      <c r="K619" s="111">
        <f>J619/I619</f>
        <v>1250.9933434674774</v>
      </c>
      <c r="L619" s="111">
        <v>1081</v>
      </c>
      <c r="M619" s="111">
        <v>1096</v>
      </c>
      <c r="N619" s="154">
        <f>(M619-K619)/K619</f>
        <v>-0.12389621757528307</v>
      </c>
      <c r="O619" s="154">
        <f>(M619-L619)/L619</f>
        <v>1.3876040703052728E-2</v>
      </c>
    </row>
    <row r="620" spans="2:15" s="2" customFormat="1" ht="21.95" customHeight="1" x14ac:dyDescent="0.15">
      <c r="B620" s="10">
        <v>609</v>
      </c>
      <c r="D620" s="10">
        <v>609</v>
      </c>
      <c r="E620" s="116"/>
      <c r="F620" s="152">
        <v>5423</v>
      </c>
      <c r="G620" s="76" t="s">
        <v>14285</v>
      </c>
      <c r="H620" s="76" t="s">
        <v>14291</v>
      </c>
      <c r="I620" s="153">
        <v>9079600</v>
      </c>
      <c r="J620" s="153">
        <v>7808306000</v>
      </c>
      <c r="K620" s="111">
        <f>J620/I620</f>
        <v>859.98347944843385</v>
      </c>
      <c r="L620" s="111">
        <v>890</v>
      </c>
      <c r="M620" s="111">
        <v>904</v>
      </c>
      <c r="N620" s="154">
        <f>(M620-K620)/K620</f>
        <v>5.1182983863593455E-2</v>
      </c>
      <c r="O620" s="154">
        <f>(M620-L620)/L620</f>
        <v>1.5730337078651686E-2</v>
      </c>
    </row>
    <row r="621" spans="2:15" s="2" customFormat="1" ht="21.95" customHeight="1" x14ac:dyDescent="0.15">
      <c r="B621" s="10">
        <v>610</v>
      </c>
      <c r="D621" s="10">
        <v>610</v>
      </c>
      <c r="E621" s="116"/>
      <c r="F621" s="152">
        <v>9605</v>
      </c>
      <c r="G621" s="76" t="s">
        <v>13463</v>
      </c>
      <c r="H621" s="76" t="s">
        <v>15442</v>
      </c>
      <c r="I621" s="153">
        <v>670000</v>
      </c>
      <c r="J621" s="153">
        <v>7785384000</v>
      </c>
      <c r="K621" s="111">
        <f>J621/I621</f>
        <v>11619.976119402985</v>
      </c>
      <c r="L621" s="111">
        <v>12900</v>
      </c>
      <c r="M621" s="111">
        <v>13310</v>
      </c>
      <c r="N621" s="154">
        <f>(M621-K621)/K621</f>
        <v>0.14544125248028869</v>
      </c>
      <c r="O621" s="154">
        <f>(M621-L621)/L621</f>
        <v>3.1782945736434108E-2</v>
      </c>
    </row>
    <row r="622" spans="2:15" s="2" customFormat="1" ht="21.95" customHeight="1" x14ac:dyDescent="0.15">
      <c r="B622" s="10">
        <v>611</v>
      </c>
      <c r="D622" s="10">
        <v>611</v>
      </c>
      <c r="E622" s="116"/>
      <c r="F622" s="152">
        <v>8381</v>
      </c>
      <c r="G622" s="76" t="s">
        <v>14750</v>
      </c>
      <c r="H622" s="76" t="s">
        <v>15134</v>
      </c>
      <c r="I622" s="153">
        <v>8056500</v>
      </c>
      <c r="J622" s="153">
        <v>7742205300</v>
      </c>
      <c r="K622" s="111">
        <f>J622/I622</f>
        <v>960.98867994786815</v>
      </c>
      <c r="L622" s="111">
        <v>770</v>
      </c>
      <c r="M622" s="111">
        <v>781</v>
      </c>
      <c r="N622" s="154">
        <f>(M622-K622)/K622</f>
        <v>-0.18729531752406511</v>
      </c>
      <c r="O622" s="154">
        <f>(M622-L622)/L622</f>
        <v>1.4285714285714285E-2</v>
      </c>
    </row>
    <row r="623" spans="2:15" s="2" customFormat="1" ht="21.95" customHeight="1" x14ac:dyDescent="0.15">
      <c r="B623" s="10">
        <v>612</v>
      </c>
      <c r="D623" s="10">
        <v>612</v>
      </c>
      <c r="E623" s="116"/>
      <c r="F623" s="152">
        <v>7251</v>
      </c>
      <c r="G623" s="76" t="s">
        <v>13695</v>
      </c>
      <c r="H623" s="76" t="s">
        <v>2262</v>
      </c>
      <c r="I623" s="153">
        <v>3534000</v>
      </c>
      <c r="J623" s="153">
        <v>7735888200</v>
      </c>
      <c r="K623" s="111">
        <f>J623/I623</f>
        <v>2188.9893039049234</v>
      </c>
      <c r="L623" s="111">
        <v>1844</v>
      </c>
      <c r="M623" s="111">
        <v>1921</v>
      </c>
      <c r="N623" s="154">
        <f>(M623-K623)/K623</f>
        <v>-0.12242604540225897</v>
      </c>
      <c r="O623" s="154">
        <f>(M623-L623)/L623</f>
        <v>4.1757049891540131E-2</v>
      </c>
    </row>
    <row r="624" spans="2:15" s="2" customFormat="1" ht="21.95" customHeight="1" x14ac:dyDescent="0.15">
      <c r="B624" s="10">
        <v>613</v>
      </c>
      <c r="D624" s="10">
        <v>613</v>
      </c>
      <c r="E624" s="116"/>
      <c r="F624" s="152">
        <v>3191</v>
      </c>
      <c r="G624" s="76" t="s">
        <v>13590</v>
      </c>
      <c r="H624" s="76" t="s">
        <v>13718</v>
      </c>
      <c r="I624" s="153">
        <v>1991400</v>
      </c>
      <c r="J624" s="153">
        <v>7696761000</v>
      </c>
      <c r="K624" s="111">
        <f>J624/I624</f>
        <v>3865</v>
      </c>
      <c r="L624" s="111">
        <v>1380</v>
      </c>
      <c r="M624" s="111">
        <v>1414</v>
      </c>
      <c r="N624" s="154">
        <f>(M624-K624)/K624</f>
        <v>-0.63415265200517468</v>
      </c>
      <c r="O624" s="154">
        <f>(M624-L624)/L624</f>
        <v>2.4637681159420291E-2</v>
      </c>
    </row>
    <row r="625" spans="2:15" s="2" customFormat="1" ht="21.95" customHeight="1" x14ac:dyDescent="0.15">
      <c r="B625" s="10">
        <v>614</v>
      </c>
      <c r="D625" s="10">
        <v>614</v>
      </c>
      <c r="E625" s="116"/>
      <c r="F625" s="152">
        <v>8140</v>
      </c>
      <c r="G625" s="76" t="s">
        <v>13363</v>
      </c>
      <c r="H625" s="76" t="s">
        <v>15043</v>
      </c>
      <c r="I625" s="153">
        <v>1967500</v>
      </c>
      <c r="J625" s="153">
        <v>7692850000</v>
      </c>
      <c r="K625" s="111">
        <f>J625/I625</f>
        <v>3909.9618805590853</v>
      </c>
      <c r="L625" s="111">
        <v>2932</v>
      </c>
      <c r="M625" s="111">
        <v>3060</v>
      </c>
      <c r="N625" s="154">
        <f>(M625-K625)/K625</f>
        <v>-0.21738367445095125</v>
      </c>
      <c r="O625" s="154">
        <f>(M625-L625)/L625</f>
        <v>4.3656207366984993E-2</v>
      </c>
    </row>
    <row r="626" spans="2:15" s="2" customFormat="1" ht="21.95" customHeight="1" x14ac:dyDescent="0.15">
      <c r="B626" s="10">
        <v>615</v>
      </c>
      <c r="D626" s="10">
        <v>615</v>
      </c>
      <c r="E626" s="116"/>
      <c r="F626" s="152">
        <v>9948</v>
      </c>
      <c r="G626" s="76" t="s">
        <v>13590</v>
      </c>
      <c r="H626" s="76" t="s">
        <v>3618</v>
      </c>
      <c r="I626" s="153">
        <v>2959800</v>
      </c>
      <c r="J626" s="153">
        <v>7666095900</v>
      </c>
      <c r="K626" s="111">
        <f>J626/I626</f>
        <v>2590.0722683965132</v>
      </c>
      <c r="L626" s="111">
        <v>2448</v>
      </c>
      <c r="M626" s="111">
        <v>2421</v>
      </c>
      <c r="N626" s="154">
        <f>(M626-K626)/K626</f>
        <v>-6.5277046690741219E-2</v>
      </c>
      <c r="O626" s="154">
        <f>(M626-L626)/L626</f>
        <v>-1.1029411764705883E-2</v>
      </c>
    </row>
    <row r="627" spans="2:15" s="2" customFormat="1" ht="21.95" customHeight="1" x14ac:dyDescent="0.15">
      <c r="B627" s="10">
        <v>616</v>
      </c>
      <c r="D627" s="10">
        <v>616</v>
      </c>
      <c r="E627" s="116"/>
      <c r="F627" s="152">
        <v>3397</v>
      </c>
      <c r="G627" s="76" t="s">
        <v>13463</v>
      </c>
      <c r="H627" s="76" t="s">
        <v>13791</v>
      </c>
      <c r="I627" s="153">
        <v>1959300</v>
      </c>
      <c r="J627" s="153">
        <v>7644182450</v>
      </c>
      <c r="K627" s="111">
        <f>J627/I627</f>
        <v>3901.4864747613942</v>
      </c>
      <c r="L627" s="111">
        <v>1809</v>
      </c>
      <c r="M627" s="111">
        <v>1932</v>
      </c>
      <c r="N627" s="154">
        <f>(M627-K627)/K627</f>
        <v>-0.50480412722226431</v>
      </c>
      <c r="O627" s="154">
        <f>(M627-L627)/L627</f>
        <v>6.7993366500829183E-2</v>
      </c>
    </row>
    <row r="628" spans="2:15" s="2" customFormat="1" ht="21.95" customHeight="1" x14ac:dyDescent="0.15">
      <c r="B628" s="10">
        <v>617</v>
      </c>
      <c r="D628" s="10">
        <v>617</v>
      </c>
      <c r="E628" s="116"/>
      <c r="F628" s="152">
        <v>8544</v>
      </c>
      <c r="G628" s="76" t="s">
        <v>14750</v>
      </c>
      <c r="H628" s="76" t="s">
        <v>15168</v>
      </c>
      <c r="I628" s="153">
        <v>15899000</v>
      </c>
      <c r="J628" s="153">
        <v>7639425500</v>
      </c>
      <c r="K628" s="111">
        <f>J628/I628</f>
        <v>480.49723253034784</v>
      </c>
      <c r="L628" s="111">
        <v>706</v>
      </c>
      <c r="M628" s="111">
        <v>678</v>
      </c>
      <c r="N628" s="154">
        <f>(M628-K628)/K628</f>
        <v>0.41103830386198537</v>
      </c>
      <c r="O628" s="154">
        <f>(M628-L628)/L628</f>
        <v>-3.9660056657223795E-2</v>
      </c>
    </row>
    <row r="629" spans="2:15" s="2" customFormat="1" ht="21.95" customHeight="1" x14ac:dyDescent="0.15">
      <c r="B629" s="10">
        <v>618</v>
      </c>
      <c r="D629" s="10">
        <v>618</v>
      </c>
      <c r="E629" s="116"/>
      <c r="F629" s="152">
        <v>7730</v>
      </c>
      <c r="G629" s="76" t="s">
        <v>14096</v>
      </c>
      <c r="H629" s="76" t="s">
        <v>2479</v>
      </c>
      <c r="I629" s="153">
        <v>1794600</v>
      </c>
      <c r="J629" s="153">
        <v>7623981000</v>
      </c>
      <c r="K629" s="111">
        <f>J629/I629</f>
        <v>4248.2898696088268</v>
      </c>
      <c r="L629" s="111">
        <v>4175</v>
      </c>
      <c r="M629" s="111">
        <v>4620</v>
      </c>
      <c r="N629" s="154">
        <f>(M629-K629)/K629</f>
        <v>8.7496414274904316E-2</v>
      </c>
      <c r="O629" s="154">
        <f>(M629-L629)/L629</f>
        <v>0.10658682634730539</v>
      </c>
    </row>
    <row r="630" spans="2:15" s="2" customFormat="1" ht="21.95" customHeight="1" x14ac:dyDescent="0.15">
      <c r="B630" s="10">
        <v>619</v>
      </c>
      <c r="D630" s="10">
        <v>619</v>
      </c>
      <c r="E630" s="116"/>
      <c r="F630" s="152">
        <v>7606</v>
      </c>
      <c r="G630" s="76" t="s">
        <v>13590</v>
      </c>
      <c r="H630" s="76" t="s">
        <v>14860</v>
      </c>
      <c r="I630" s="153">
        <v>1829300</v>
      </c>
      <c r="J630" s="153">
        <v>7606090200</v>
      </c>
      <c r="K630" s="111">
        <f>J630/I630</f>
        <v>4157.9239053189749</v>
      </c>
      <c r="L630" s="111">
        <v>3515</v>
      </c>
      <c r="M630" s="111">
        <v>3745</v>
      </c>
      <c r="N630" s="154">
        <f>(M630-K630)/K630</f>
        <v>-9.9310115990998996E-2</v>
      </c>
      <c r="O630" s="154">
        <f>(M630-L630)/L630</f>
        <v>6.5433854907539113E-2</v>
      </c>
    </row>
    <row r="631" spans="2:15" s="2" customFormat="1" ht="21.95" customHeight="1" x14ac:dyDescent="0.15">
      <c r="B631" s="10">
        <v>620</v>
      </c>
      <c r="D631" s="10">
        <v>620</v>
      </c>
      <c r="E631" s="116"/>
      <c r="F631" s="152">
        <v>2659</v>
      </c>
      <c r="G631" s="76" t="s">
        <v>13590</v>
      </c>
      <c r="H631" s="76" t="s">
        <v>409</v>
      </c>
      <c r="I631" s="153">
        <v>1229800</v>
      </c>
      <c r="J631" s="153">
        <v>7595694400</v>
      </c>
      <c r="K631" s="111">
        <f>J631/I631</f>
        <v>6176.3655879004718</v>
      </c>
      <c r="L631" s="111">
        <v>4155</v>
      </c>
      <c r="M631" s="111">
        <v>4285</v>
      </c>
      <c r="N631" s="154">
        <f>(M631-K631)/K631</f>
        <v>-0.30622630104760407</v>
      </c>
      <c r="O631" s="154">
        <f>(M631-L631)/L631</f>
        <v>3.1287605294825514E-2</v>
      </c>
    </row>
    <row r="632" spans="2:15" s="2" customFormat="1" ht="21.95" customHeight="1" x14ac:dyDescent="0.15">
      <c r="B632" s="10">
        <v>621</v>
      </c>
      <c r="D632" s="10">
        <v>621</v>
      </c>
      <c r="E632" s="116"/>
      <c r="F632" s="152">
        <v>4534</v>
      </c>
      <c r="G632" s="76" t="s">
        <v>13495</v>
      </c>
      <c r="H632" s="76" t="s">
        <v>14091</v>
      </c>
      <c r="I632" s="153">
        <v>1005300</v>
      </c>
      <c r="J632" s="153">
        <v>7592484750</v>
      </c>
      <c r="K632" s="111">
        <f>J632/I632</f>
        <v>7552.4567293345272</v>
      </c>
      <c r="L632" s="111">
        <v>9020</v>
      </c>
      <c r="M632" s="111">
        <v>9540</v>
      </c>
      <c r="N632" s="154">
        <f>(M632-K632)/K632</f>
        <v>0.26316513181010998</v>
      </c>
      <c r="O632" s="154">
        <f>(M632-L632)/L632</f>
        <v>5.7649667405764965E-2</v>
      </c>
    </row>
    <row r="633" spans="2:15" s="2" customFormat="1" ht="21.95" customHeight="1" x14ac:dyDescent="0.15">
      <c r="B633" s="10">
        <v>622</v>
      </c>
      <c r="D633" s="10">
        <v>622</v>
      </c>
      <c r="E633" s="116"/>
      <c r="F633" s="152">
        <v>7630</v>
      </c>
      <c r="G633" s="76" t="s">
        <v>13463</v>
      </c>
      <c r="H633" s="76" t="s">
        <v>2447</v>
      </c>
      <c r="I633" s="153">
        <v>1714400</v>
      </c>
      <c r="J633" s="153">
        <v>7588294400</v>
      </c>
      <c r="K633" s="111">
        <f>J633/I633</f>
        <v>4426.209986000933</v>
      </c>
      <c r="L633" s="111">
        <v>4135</v>
      </c>
      <c r="M633" s="111">
        <v>4425</v>
      </c>
      <c r="N633" s="154">
        <f>(M633-K633)/K633</f>
        <v>-2.7336841332875953E-4</v>
      </c>
      <c r="O633" s="154">
        <f>(M633-L633)/L633</f>
        <v>7.0133010882708582E-2</v>
      </c>
    </row>
    <row r="634" spans="2:15" s="2" customFormat="1" ht="21.95" customHeight="1" x14ac:dyDescent="0.15">
      <c r="B634" s="10">
        <v>623</v>
      </c>
      <c r="D634" s="10">
        <v>623</v>
      </c>
      <c r="E634" s="116"/>
      <c r="F634" s="152">
        <v>6588</v>
      </c>
      <c r="G634" s="76" t="s">
        <v>13687</v>
      </c>
      <c r="H634" s="76" t="s">
        <v>14587</v>
      </c>
      <c r="I634" s="153">
        <v>12006000</v>
      </c>
      <c r="J634" s="153">
        <v>7575768000</v>
      </c>
      <c r="K634" s="111">
        <f>J634/I634</f>
        <v>630.99850074962524</v>
      </c>
      <c r="L634" s="111">
        <v>2563</v>
      </c>
      <c r="M634" s="111">
        <v>2594</v>
      </c>
      <c r="N634" s="154">
        <f>(M634-K634)/K634</f>
        <v>3.1109447913399668</v>
      </c>
      <c r="O634" s="154">
        <f>(M634-L634)/L634</f>
        <v>1.2095200936402654E-2</v>
      </c>
    </row>
    <row r="635" spans="2:15" s="2" customFormat="1" ht="21.95" customHeight="1" x14ac:dyDescent="0.15">
      <c r="B635" s="10">
        <v>624</v>
      </c>
      <c r="D635" s="10">
        <v>624</v>
      </c>
      <c r="E635" s="116"/>
      <c r="F635" s="152">
        <v>7516</v>
      </c>
      <c r="G635" s="76" t="s">
        <v>13590</v>
      </c>
      <c r="H635" s="76" t="s">
        <v>14839</v>
      </c>
      <c r="I635" s="153">
        <v>2949500</v>
      </c>
      <c r="J635" s="153">
        <v>7560975500</v>
      </c>
      <c r="K635" s="111">
        <f>J635/I635</f>
        <v>2563.4770300050855</v>
      </c>
      <c r="L635" s="111">
        <v>2662</v>
      </c>
      <c r="M635" s="111">
        <v>2661</v>
      </c>
      <c r="N635" s="154">
        <f>(M635-K635)/K635</f>
        <v>3.8043239261918049E-2</v>
      </c>
      <c r="O635" s="154">
        <f>(M635-L635)/L635</f>
        <v>-3.756574004507889E-4</v>
      </c>
    </row>
    <row r="636" spans="2:15" s="2" customFormat="1" ht="21.95" customHeight="1" x14ac:dyDescent="0.15">
      <c r="B636" s="10">
        <v>625</v>
      </c>
      <c r="D636" s="10">
        <v>625</v>
      </c>
      <c r="E636" s="116"/>
      <c r="F636" s="152">
        <v>7224</v>
      </c>
      <c r="G636" s="76" t="s">
        <v>14747</v>
      </c>
      <c r="H636" s="76" t="s">
        <v>14782</v>
      </c>
      <c r="I636" s="153">
        <v>8486900</v>
      </c>
      <c r="J636" s="153">
        <v>7485420600</v>
      </c>
      <c r="K636" s="111">
        <f>J636/I636</f>
        <v>881.99703071792999</v>
      </c>
      <c r="L636" s="111">
        <v>1340</v>
      </c>
      <c r="M636" s="111">
        <v>1473</v>
      </c>
      <c r="N636" s="154">
        <f>(M636-K636)/K636</f>
        <v>0.67007364956886994</v>
      </c>
      <c r="O636" s="154">
        <f>(M636-L636)/L636</f>
        <v>9.925373134328358E-2</v>
      </c>
    </row>
    <row r="637" spans="2:15" s="2" customFormat="1" ht="21.95" customHeight="1" x14ac:dyDescent="0.15">
      <c r="B637" s="10">
        <v>626</v>
      </c>
      <c r="D637" s="10">
        <v>626</v>
      </c>
      <c r="E637" s="116"/>
      <c r="F637" s="152">
        <v>8276</v>
      </c>
      <c r="G637" s="76" t="s">
        <v>13590</v>
      </c>
      <c r="H637" s="76" t="s">
        <v>2868</v>
      </c>
      <c r="I637" s="153">
        <v>2883900</v>
      </c>
      <c r="J637" s="153">
        <v>7480538400</v>
      </c>
      <c r="K637" s="111">
        <f>J637/I637</f>
        <v>2593.8965983563926</v>
      </c>
      <c r="L637" s="111">
        <v>2520</v>
      </c>
      <c r="M637" s="111">
        <v>2510</v>
      </c>
      <c r="N637" s="154">
        <f>(M637-K637)/K637</f>
        <v>-3.2343848405350151E-2</v>
      </c>
      <c r="O637" s="154">
        <f>(M637-L637)/L637</f>
        <v>-3.968253968253968E-3</v>
      </c>
    </row>
    <row r="638" spans="2:15" s="2" customFormat="1" ht="21.95" customHeight="1" x14ac:dyDescent="0.15">
      <c r="B638" s="10">
        <v>627</v>
      </c>
      <c r="D638" s="10">
        <v>627</v>
      </c>
      <c r="E638" s="116"/>
      <c r="F638" s="152">
        <v>8361</v>
      </c>
      <c r="G638" s="76" t="s">
        <v>14750</v>
      </c>
      <c r="H638" s="76" t="s">
        <v>15122</v>
      </c>
      <c r="I638" s="153">
        <v>2753100</v>
      </c>
      <c r="J638" s="153">
        <v>7469104300</v>
      </c>
      <c r="K638" s="111">
        <f>J638/I638</f>
        <v>2712.9796592931602</v>
      </c>
      <c r="L638" s="111">
        <v>2197</v>
      </c>
      <c r="M638" s="111">
        <v>2232</v>
      </c>
      <c r="N638" s="154">
        <f>(M638-K638)/K638</f>
        <v>-0.17728833964736568</v>
      </c>
      <c r="O638" s="154">
        <f>(M638-L638)/L638</f>
        <v>1.5930814747382796E-2</v>
      </c>
    </row>
    <row r="639" spans="2:15" s="2" customFormat="1" ht="21.95" customHeight="1" x14ac:dyDescent="0.15">
      <c r="B639" s="10">
        <v>628</v>
      </c>
      <c r="D639" s="10">
        <v>628</v>
      </c>
      <c r="E639" s="116"/>
      <c r="F639" s="152">
        <v>9716</v>
      </c>
      <c r="G639" s="76" t="s">
        <v>13463</v>
      </c>
      <c r="H639" s="76" t="s">
        <v>15473</v>
      </c>
      <c r="I639" s="153">
        <v>3172500</v>
      </c>
      <c r="J639" s="153">
        <v>7427559000</v>
      </c>
      <c r="K639" s="111">
        <f>J639/I639</f>
        <v>2341.2321513002362</v>
      </c>
      <c r="L639" s="111">
        <v>2523</v>
      </c>
      <c r="M639" s="111">
        <v>2864</v>
      </c>
      <c r="N639" s="154">
        <f>(M639-K639)/K639</f>
        <v>0.22328748920069175</v>
      </c>
      <c r="O639" s="154">
        <f>(M639-L639)/L639</f>
        <v>0.13515655965120887</v>
      </c>
    </row>
    <row r="640" spans="2:15" s="2" customFormat="1" ht="21.95" customHeight="1" x14ac:dyDescent="0.15">
      <c r="B640" s="10">
        <v>629</v>
      </c>
      <c r="D640" s="10">
        <v>629</v>
      </c>
      <c r="E640" s="116"/>
      <c r="F640" s="152">
        <v>2590</v>
      </c>
      <c r="G640" s="76" t="s">
        <v>13470</v>
      </c>
      <c r="H640" s="76" t="s">
        <v>13582</v>
      </c>
      <c r="I640" s="153">
        <v>1104200</v>
      </c>
      <c r="J640" s="153">
        <v>7391876000</v>
      </c>
      <c r="K640" s="111">
        <f>J640/I640</f>
        <v>6694.3271146531424</v>
      </c>
      <c r="L640" s="111">
        <v>5750</v>
      </c>
      <c r="M640" s="111">
        <v>5150</v>
      </c>
      <c r="N640" s="154">
        <f>(M640-K640)/K640</f>
        <v>-0.23069191095738076</v>
      </c>
      <c r="O640" s="154">
        <f>(M640-L640)/L640</f>
        <v>-0.10434782608695652</v>
      </c>
    </row>
    <row r="641" spans="2:15" s="2" customFormat="1" ht="21.95" customHeight="1" x14ac:dyDescent="0.15">
      <c r="B641" s="10">
        <v>630</v>
      </c>
      <c r="D641" s="10">
        <v>630</v>
      </c>
      <c r="E641" s="116"/>
      <c r="F641" s="152">
        <v>4928</v>
      </c>
      <c r="G641" s="76" t="s">
        <v>13795</v>
      </c>
      <c r="H641" s="76" t="s">
        <v>14208</v>
      </c>
      <c r="I641" s="153">
        <v>959200</v>
      </c>
      <c r="J641" s="153">
        <v>7357064000</v>
      </c>
      <c r="K641" s="111">
        <f>J641/I641</f>
        <v>7670</v>
      </c>
      <c r="L641" s="111">
        <v>4775</v>
      </c>
      <c r="M641" s="111">
        <v>4595</v>
      </c>
      <c r="N641" s="154">
        <f>(M641-K641)/K641</f>
        <v>-0.40091264667535853</v>
      </c>
      <c r="O641" s="154">
        <f>(M641-L641)/L641</f>
        <v>-3.7696335078534031E-2</v>
      </c>
    </row>
    <row r="642" spans="2:15" s="2" customFormat="1" ht="21.95" customHeight="1" x14ac:dyDescent="0.15">
      <c r="B642" s="10">
        <v>631</v>
      </c>
      <c r="D642" s="10">
        <v>631</v>
      </c>
      <c r="E642" s="116"/>
      <c r="F642" s="152">
        <v>6464</v>
      </c>
      <c r="G642" s="76" t="s">
        <v>13433</v>
      </c>
      <c r="H642" s="76" t="s">
        <v>14554</v>
      </c>
      <c r="I642" s="153">
        <v>2657200</v>
      </c>
      <c r="J642" s="153">
        <v>7323243200</v>
      </c>
      <c r="K642" s="111">
        <f>J642/I642</f>
        <v>2756</v>
      </c>
      <c r="L642" s="111">
        <v>1621</v>
      </c>
      <c r="M642" s="111">
        <v>1756</v>
      </c>
      <c r="N642" s="154">
        <f>(M642-K642)/K642</f>
        <v>-0.36284470246734396</v>
      </c>
      <c r="O642" s="154">
        <f>(M642-L642)/L642</f>
        <v>8.3281924737816163E-2</v>
      </c>
    </row>
    <row r="643" spans="2:15" s="2" customFormat="1" ht="21.95" customHeight="1" x14ac:dyDescent="0.15">
      <c r="B643" s="10">
        <v>632</v>
      </c>
      <c r="D643" s="10">
        <v>632</v>
      </c>
      <c r="E643" s="116"/>
      <c r="F643" s="152">
        <v>8281</v>
      </c>
      <c r="G643" s="76" t="s">
        <v>13590</v>
      </c>
      <c r="H643" s="76" t="s">
        <v>15084</v>
      </c>
      <c r="I643" s="153">
        <v>3353000</v>
      </c>
      <c r="J643" s="153">
        <v>7127078000</v>
      </c>
      <c r="K643" s="111">
        <f>J643/I643</f>
        <v>2125.5824634655532</v>
      </c>
      <c r="L643" s="111">
        <v>1267</v>
      </c>
      <c r="M643" s="111">
        <v>1262</v>
      </c>
      <c r="N643" s="154">
        <f>(M643-K643)/K643</f>
        <v>-0.40628038587482834</v>
      </c>
      <c r="O643" s="154">
        <f>(M643-L643)/L643</f>
        <v>-3.9463299131807421E-3</v>
      </c>
    </row>
    <row r="644" spans="2:15" s="2" customFormat="1" ht="21.95" customHeight="1" x14ac:dyDescent="0.15">
      <c r="B644" s="10">
        <v>633</v>
      </c>
      <c r="D644" s="10">
        <v>633</v>
      </c>
      <c r="E644" s="116"/>
      <c r="F644" s="152">
        <v>3087</v>
      </c>
      <c r="G644" s="76" t="s">
        <v>13463</v>
      </c>
      <c r="H644" s="76" t="s">
        <v>13675</v>
      </c>
      <c r="I644" s="153">
        <v>2841000</v>
      </c>
      <c r="J644" s="153">
        <v>7124855200</v>
      </c>
      <c r="K644" s="111">
        <f>J644/I644</f>
        <v>2507.8687785990846</v>
      </c>
      <c r="L644" s="111">
        <v>2008</v>
      </c>
      <c r="M644" s="111">
        <v>2097</v>
      </c>
      <c r="N644" s="154">
        <f>(M644-K644)/K644</f>
        <v>-0.16383184882129248</v>
      </c>
      <c r="O644" s="154">
        <f>(M644-L644)/L644</f>
        <v>4.4322709163346616E-2</v>
      </c>
    </row>
    <row r="645" spans="2:15" s="2" customFormat="1" ht="21.95" customHeight="1" x14ac:dyDescent="0.15">
      <c r="B645" s="10">
        <v>634</v>
      </c>
      <c r="D645" s="10">
        <v>634</v>
      </c>
      <c r="E645" s="116"/>
      <c r="F645" s="152">
        <v>2157</v>
      </c>
      <c r="G645" s="76" t="s">
        <v>13463</v>
      </c>
      <c r="H645" s="76" t="s">
        <v>13493</v>
      </c>
      <c r="I645" s="153">
        <v>975900</v>
      </c>
      <c r="J645" s="153">
        <v>7124126000</v>
      </c>
      <c r="K645" s="111">
        <f>J645/I645</f>
        <v>7300.0573829285786</v>
      </c>
      <c r="L645" s="111">
        <v>1318</v>
      </c>
      <c r="M645" s="111">
        <v>1486</v>
      </c>
      <c r="N645" s="154">
        <f>(M645-K645)/K645</f>
        <v>-0.7964399562837603</v>
      </c>
      <c r="O645" s="154">
        <f>(M645-L645)/L645</f>
        <v>0.12746585735963581</v>
      </c>
    </row>
    <row r="646" spans="2:15" s="2" customFormat="1" ht="21.95" customHeight="1" x14ac:dyDescent="0.15">
      <c r="B646" s="10">
        <v>635</v>
      </c>
      <c r="D646" s="10">
        <v>635</v>
      </c>
      <c r="E646" s="116"/>
      <c r="F646" s="152">
        <v>9793</v>
      </c>
      <c r="G646" s="76" t="s">
        <v>13463</v>
      </c>
      <c r="H646" s="76" t="s">
        <v>3558</v>
      </c>
      <c r="I646" s="153">
        <v>2415200</v>
      </c>
      <c r="J646" s="153">
        <v>7113741750</v>
      </c>
      <c r="K646" s="111">
        <f>J646/I646</f>
        <v>2945.4048318979794</v>
      </c>
      <c r="L646" s="111">
        <v>2280</v>
      </c>
      <c r="M646" s="111">
        <v>2447</v>
      </c>
      <c r="N646" s="154">
        <f>(M646-K646)/K646</f>
        <v>-0.16921437301262726</v>
      </c>
      <c r="O646" s="154">
        <f>(M646-L646)/L646</f>
        <v>7.3245614035087725E-2</v>
      </c>
    </row>
    <row r="647" spans="2:15" s="2" customFormat="1" ht="21.95" customHeight="1" x14ac:dyDescent="0.15">
      <c r="B647" s="10">
        <v>636</v>
      </c>
      <c r="D647" s="10">
        <v>636</v>
      </c>
      <c r="E647" s="116"/>
      <c r="F647" s="152">
        <v>3632</v>
      </c>
      <c r="G647" s="76" t="s">
        <v>13463</v>
      </c>
      <c r="H647" s="76" t="s">
        <v>760</v>
      </c>
      <c r="I647" s="153">
        <v>11700800</v>
      </c>
      <c r="J647" s="153">
        <v>7078984000</v>
      </c>
      <c r="K647" s="111">
        <f>J647/I647</f>
        <v>605</v>
      </c>
      <c r="L647" s="111">
        <v>435</v>
      </c>
      <c r="M647" s="111">
        <v>485</v>
      </c>
      <c r="N647" s="154">
        <f>(M647-K647)/K647</f>
        <v>-0.19834710743801653</v>
      </c>
      <c r="O647" s="154">
        <f>(M647-L647)/L647</f>
        <v>0.11494252873563218</v>
      </c>
    </row>
    <row r="648" spans="2:15" s="2" customFormat="1" ht="21.95" customHeight="1" x14ac:dyDescent="0.15">
      <c r="B648" s="10">
        <v>637</v>
      </c>
      <c r="D648" s="10">
        <v>637</v>
      </c>
      <c r="E648" s="116"/>
      <c r="F648" s="152">
        <v>2427</v>
      </c>
      <c r="G648" s="76" t="s">
        <v>13463</v>
      </c>
      <c r="H648" s="76" t="s">
        <v>13552</v>
      </c>
      <c r="I648" s="153">
        <v>3710200</v>
      </c>
      <c r="J648" s="153">
        <v>7056800400</v>
      </c>
      <c r="K648" s="111">
        <f>J648/I648</f>
        <v>1902</v>
      </c>
      <c r="L648" s="111">
        <v>1056</v>
      </c>
      <c r="M648" s="111">
        <v>1211</v>
      </c>
      <c r="N648" s="154">
        <f>(M648-K648)/K648</f>
        <v>-0.36330178759200843</v>
      </c>
      <c r="O648" s="154">
        <f>(M648-L648)/L648</f>
        <v>0.14678030303030304</v>
      </c>
    </row>
    <row r="649" spans="2:15" s="2" customFormat="1" ht="21.95" customHeight="1" x14ac:dyDescent="0.15">
      <c r="B649" s="10">
        <v>638</v>
      </c>
      <c r="D649" s="10">
        <v>638</v>
      </c>
      <c r="E649" s="116"/>
      <c r="F649" s="152">
        <v>2492</v>
      </c>
      <c r="G649" s="76" t="s">
        <v>13463</v>
      </c>
      <c r="H649" s="76" t="s">
        <v>13570</v>
      </c>
      <c r="I649" s="153">
        <v>6898500</v>
      </c>
      <c r="J649" s="153">
        <v>7043368500</v>
      </c>
      <c r="K649" s="111">
        <f>J649/I649</f>
        <v>1021</v>
      </c>
      <c r="L649" s="111">
        <v>1005</v>
      </c>
      <c r="M649" s="111">
        <v>1108</v>
      </c>
      <c r="N649" s="154">
        <f>(M649-K649)/K649</f>
        <v>8.5210577864838391E-2</v>
      </c>
      <c r="O649" s="154">
        <f>(M649-L649)/L649</f>
        <v>0.10248756218905472</v>
      </c>
    </row>
    <row r="650" spans="2:15" s="2" customFormat="1" ht="21.95" customHeight="1" x14ac:dyDescent="0.15">
      <c r="B650" s="10">
        <v>639</v>
      </c>
      <c r="D650" s="10">
        <v>639</v>
      </c>
      <c r="E650" s="116"/>
      <c r="F650" s="152">
        <v>4733</v>
      </c>
      <c r="G650" s="76" t="s">
        <v>13463</v>
      </c>
      <c r="H650" s="76" t="s">
        <v>14163</v>
      </c>
      <c r="I650" s="153">
        <v>1027600</v>
      </c>
      <c r="J650" s="153">
        <v>7039044000</v>
      </c>
      <c r="K650" s="111">
        <f>J650/I650</f>
        <v>6849.9844297391983</v>
      </c>
      <c r="L650" s="111">
        <v>4320</v>
      </c>
      <c r="M650" s="111">
        <v>3775</v>
      </c>
      <c r="N650" s="154">
        <f>(M650-K650)/K650</f>
        <v>-0.44890385683055828</v>
      </c>
      <c r="O650" s="154">
        <f>(M650-L650)/L650</f>
        <v>-0.12615740740740741</v>
      </c>
    </row>
    <row r="651" spans="2:15" s="2" customFormat="1" ht="21.95" customHeight="1" x14ac:dyDescent="0.15">
      <c r="B651" s="10">
        <v>640</v>
      </c>
      <c r="D651" s="10">
        <v>640</v>
      </c>
      <c r="E651" s="116"/>
      <c r="F651" s="152">
        <v>4549</v>
      </c>
      <c r="G651" s="76" t="s">
        <v>13495</v>
      </c>
      <c r="H651" s="76" t="s">
        <v>14100</v>
      </c>
      <c r="I651" s="153">
        <v>2598700</v>
      </c>
      <c r="J651" s="153">
        <v>6996793500</v>
      </c>
      <c r="K651" s="111">
        <f>J651/I651</f>
        <v>2692.4206333936199</v>
      </c>
      <c r="L651" s="111">
        <v>2407</v>
      </c>
      <c r="M651" s="111">
        <v>2529</v>
      </c>
      <c r="N651" s="154">
        <f>(M651-K651)/K651</f>
        <v>-6.0696546210774999E-2</v>
      </c>
      <c r="O651" s="154">
        <f>(M651-L651)/L651</f>
        <v>5.0685500623182382E-2</v>
      </c>
    </row>
    <row r="652" spans="2:15" s="2" customFormat="1" ht="21.95" customHeight="1" x14ac:dyDescent="0.15">
      <c r="B652" s="10">
        <v>641</v>
      </c>
      <c r="D652" s="10">
        <v>641</v>
      </c>
      <c r="E652" s="116"/>
      <c r="F652" s="152">
        <v>2602</v>
      </c>
      <c r="G652" s="76" t="s">
        <v>13470</v>
      </c>
      <c r="H652" s="76" t="s">
        <v>13586</v>
      </c>
      <c r="I652" s="153">
        <v>2364800</v>
      </c>
      <c r="J652" s="153">
        <v>6987804000</v>
      </c>
      <c r="K652" s="111">
        <f>J652/I652</f>
        <v>2954.9238836265222</v>
      </c>
      <c r="L652" s="111">
        <v>3135</v>
      </c>
      <c r="M652" s="111">
        <v>3120</v>
      </c>
      <c r="N652" s="154">
        <f>(M652-K652)/K652</f>
        <v>5.586476094635745E-2</v>
      </c>
      <c r="O652" s="154">
        <f>(M652-L652)/L652</f>
        <v>-4.7846889952153108E-3</v>
      </c>
    </row>
    <row r="653" spans="2:15" s="2" customFormat="1" ht="21.95" customHeight="1" x14ac:dyDescent="0.15">
      <c r="B653" s="10">
        <v>642</v>
      </c>
      <c r="D653" s="10">
        <v>642</v>
      </c>
      <c r="E653" s="116"/>
      <c r="F653" s="152">
        <v>8386</v>
      </c>
      <c r="G653" s="76" t="s">
        <v>14750</v>
      </c>
      <c r="H653" s="76" t="s">
        <v>15138</v>
      </c>
      <c r="I653" s="153">
        <v>19123000</v>
      </c>
      <c r="J653" s="153">
        <v>6979863000</v>
      </c>
      <c r="K653" s="111">
        <f>J653/I653</f>
        <v>364.99832662239186</v>
      </c>
      <c r="L653" s="111">
        <v>2595</v>
      </c>
      <c r="M653" s="111">
        <v>2512</v>
      </c>
      <c r="N653" s="154">
        <f>(M653-K653)/K653</f>
        <v>5.8822233330367668</v>
      </c>
      <c r="O653" s="154">
        <f>(M653-L653)/L653</f>
        <v>-3.1984585741811178E-2</v>
      </c>
    </row>
    <row r="654" spans="2:15" s="2" customFormat="1" ht="21.95" customHeight="1" x14ac:dyDescent="0.15">
      <c r="B654" s="10">
        <v>643</v>
      </c>
      <c r="D654" s="10">
        <v>643</v>
      </c>
      <c r="E654" s="116"/>
      <c r="F654" s="152">
        <v>6737</v>
      </c>
      <c r="G654" s="76" t="s">
        <v>13687</v>
      </c>
      <c r="H654" s="76" t="s">
        <v>1981</v>
      </c>
      <c r="I654" s="153">
        <v>1380200</v>
      </c>
      <c r="J654" s="153">
        <v>6976875000</v>
      </c>
      <c r="K654" s="111">
        <f>J654/I654</f>
        <v>5054.9739168236483</v>
      </c>
      <c r="L654" s="111">
        <v>4065</v>
      </c>
      <c r="M654" s="111">
        <v>4180</v>
      </c>
      <c r="N654" s="154">
        <f>(M654-K654)/K654</f>
        <v>-0.17309167786437329</v>
      </c>
      <c r="O654" s="154">
        <f>(M654-L654)/L654</f>
        <v>2.8290282902829027E-2</v>
      </c>
    </row>
    <row r="655" spans="2:15" s="2" customFormat="1" ht="21.95" customHeight="1" x14ac:dyDescent="0.15">
      <c r="B655" s="10">
        <v>644</v>
      </c>
      <c r="D655" s="10">
        <v>644</v>
      </c>
      <c r="E655" s="116"/>
      <c r="F655" s="152">
        <v>6406</v>
      </c>
      <c r="G655" s="76" t="s">
        <v>13433</v>
      </c>
      <c r="H655" s="76" t="s">
        <v>14532</v>
      </c>
      <c r="I655" s="153">
        <v>4906600</v>
      </c>
      <c r="J655" s="153">
        <v>6967128000</v>
      </c>
      <c r="K655" s="111">
        <f>J655/I655</f>
        <v>1419.9502710634656</v>
      </c>
      <c r="L655" s="111">
        <v>1181</v>
      </c>
      <c r="M655" s="111">
        <v>1179</v>
      </c>
      <c r="N655" s="154">
        <f>(M655-K655)/K655</f>
        <v>-0.16968923206233619</v>
      </c>
      <c r="O655" s="154">
        <f>(M655-L655)/L655</f>
        <v>-1.693480101608806E-3</v>
      </c>
    </row>
    <row r="656" spans="2:15" s="2" customFormat="1" ht="21.95" customHeight="1" x14ac:dyDescent="0.15">
      <c r="B656" s="10">
        <v>645</v>
      </c>
      <c r="D656" s="10">
        <v>645</v>
      </c>
      <c r="E656" s="116"/>
      <c r="F656" s="152">
        <v>2681</v>
      </c>
      <c r="G656" s="76" t="s">
        <v>13590</v>
      </c>
      <c r="H656" s="76" t="s">
        <v>13596</v>
      </c>
      <c r="I656" s="153">
        <v>4044500</v>
      </c>
      <c r="J656" s="153">
        <v>6960140800</v>
      </c>
      <c r="K656" s="111">
        <f>J656/I656</f>
        <v>1720.8902954629743</v>
      </c>
      <c r="L656" s="111">
        <v>1669</v>
      </c>
      <c r="M656" s="111">
        <v>1603</v>
      </c>
      <c r="N656" s="154">
        <f>(M656-K656)/K656</f>
        <v>-6.8505410120438898E-2</v>
      </c>
      <c r="O656" s="154">
        <f>(M656-L656)/L656</f>
        <v>-3.9544637507489516E-2</v>
      </c>
    </row>
    <row r="657" spans="2:15" s="2" customFormat="1" ht="21.95" customHeight="1" x14ac:dyDescent="0.15">
      <c r="B657" s="10">
        <v>646</v>
      </c>
      <c r="D657" s="10">
        <v>646</v>
      </c>
      <c r="E657" s="116"/>
      <c r="F657" s="152">
        <v>9010</v>
      </c>
      <c r="G657" s="76" t="s">
        <v>15304</v>
      </c>
      <c r="H657" s="76" t="s">
        <v>15311</v>
      </c>
      <c r="I657" s="153">
        <v>2478200</v>
      </c>
      <c r="J657" s="153">
        <v>6946403600</v>
      </c>
      <c r="K657" s="111">
        <f>J657/I657</f>
        <v>2803.0036316681462</v>
      </c>
      <c r="L657" s="111">
        <v>3240</v>
      </c>
      <c r="M657" s="111">
        <v>3300</v>
      </c>
      <c r="N657" s="154">
        <f>(M657-K657)/K657</f>
        <v>0.1773084996097837</v>
      </c>
      <c r="O657" s="154">
        <f>(M657-L657)/L657</f>
        <v>1.8518518518518517E-2</v>
      </c>
    </row>
    <row r="658" spans="2:15" s="2" customFormat="1" ht="21.95" customHeight="1" x14ac:dyDescent="0.15">
      <c r="B658" s="10">
        <v>647</v>
      </c>
      <c r="D658" s="10">
        <v>647</v>
      </c>
      <c r="E658" s="116"/>
      <c r="F658" s="152">
        <v>4189</v>
      </c>
      <c r="G658" s="76" t="s">
        <v>13795</v>
      </c>
      <c r="H658" s="76" t="s">
        <v>14007</v>
      </c>
      <c r="I658" s="153">
        <v>2159900</v>
      </c>
      <c r="J658" s="153">
        <v>6900880500</v>
      </c>
      <c r="K658" s="111">
        <f>J658/I658</f>
        <v>3195</v>
      </c>
      <c r="L658" s="111">
        <v>2302</v>
      </c>
      <c r="M658" s="111">
        <v>2493</v>
      </c>
      <c r="N658" s="154">
        <f>(M658-K658)/K658</f>
        <v>-0.21971830985915494</v>
      </c>
      <c r="O658" s="154">
        <f>(M658-L658)/L658</f>
        <v>8.2971329278887923E-2</v>
      </c>
    </row>
    <row r="659" spans="2:15" s="2" customFormat="1" ht="21.95" customHeight="1" x14ac:dyDescent="0.15">
      <c r="B659" s="10">
        <v>648</v>
      </c>
      <c r="D659" s="10">
        <v>648</v>
      </c>
      <c r="E659" s="116"/>
      <c r="F659" s="152">
        <v>9787</v>
      </c>
      <c r="G659" s="76" t="s">
        <v>13463</v>
      </c>
      <c r="H659" s="76" t="s">
        <v>15492</v>
      </c>
      <c r="I659" s="153">
        <v>1770900</v>
      </c>
      <c r="J659" s="153">
        <v>6872543600</v>
      </c>
      <c r="K659" s="111">
        <f>J659/I659</f>
        <v>3880.8196961996723</v>
      </c>
      <c r="L659" s="111">
        <v>3680</v>
      </c>
      <c r="M659" s="111">
        <v>4000</v>
      </c>
      <c r="N659" s="154">
        <f>(M659-K659)/K659</f>
        <v>3.0710085273231342E-2</v>
      </c>
      <c r="O659" s="154">
        <f>(M659-L659)/L659</f>
        <v>8.6956521739130432E-2</v>
      </c>
    </row>
    <row r="660" spans="2:15" s="2" customFormat="1" ht="21.95" customHeight="1" x14ac:dyDescent="0.15">
      <c r="B660" s="10">
        <v>649</v>
      </c>
      <c r="D660" s="10">
        <v>649</v>
      </c>
      <c r="E660" s="116"/>
      <c r="F660" s="152">
        <v>8803</v>
      </c>
      <c r="G660" s="76" t="s">
        <v>13533</v>
      </c>
      <c r="H660" s="76" t="s">
        <v>15234</v>
      </c>
      <c r="I660" s="153">
        <v>3311100</v>
      </c>
      <c r="J660" s="153">
        <v>6844019900</v>
      </c>
      <c r="K660" s="111">
        <f>J660/I660</f>
        <v>2066.9928120564164</v>
      </c>
      <c r="L660" s="111">
        <v>1745</v>
      </c>
      <c r="M660" s="111">
        <v>1999</v>
      </c>
      <c r="N660" s="154">
        <f>(M660-K660)/K660</f>
        <v>-3.2894556604080041E-2</v>
      </c>
      <c r="O660" s="154">
        <f>(M660-L660)/L660</f>
        <v>0.14555873925501434</v>
      </c>
    </row>
    <row r="661" spans="2:15" s="2" customFormat="1" ht="21.95" customHeight="1" x14ac:dyDescent="0.15">
      <c r="B661" s="10">
        <v>650</v>
      </c>
      <c r="D661" s="10">
        <v>650</v>
      </c>
      <c r="E661" s="116"/>
      <c r="F661" s="152">
        <v>2222</v>
      </c>
      <c r="G661" s="76" t="s">
        <v>13470</v>
      </c>
      <c r="H661" s="76" t="s">
        <v>13514</v>
      </c>
      <c r="I661" s="153">
        <v>1214100</v>
      </c>
      <c r="J661" s="153">
        <v>6841425500</v>
      </c>
      <c r="K661" s="111">
        <f>J661/I661</f>
        <v>5634.9769376492877</v>
      </c>
      <c r="L661" s="111">
        <v>4245</v>
      </c>
      <c r="M661" s="111">
        <v>4125</v>
      </c>
      <c r="N661" s="154">
        <f>(M661-K661)/K661</f>
        <v>-0.267965060790328</v>
      </c>
      <c r="O661" s="154">
        <f>(M661-L661)/L661</f>
        <v>-2.8268551236749116E-2</v>
      </c>
    </row>
    <row r="662" spans="2:15" s="2" customFormat="1" ht="21.95" customHeight="1" x14ac:dyDescent="0.15">
      <c r="B662" s="10">
        <v>651</v>
      </c>
      <c r="D662" s="10">
        <v>651</v>
      </c>
      <c r="E662" s="116"/>
      <c r="F662" s="152">
        <v>8511</v>
      </c>
      <c r="G662" s="76" t="s">
        <v>13693</v>
      </c>
      <c r="H662" s="76" t="s">
        <v>15157</v>
      </c>
      <c r="I662" s="153">
        <v>10183000</v>
      </c>
      <c r="J662" s="153">
        <v>6820046400</v>
      </c>
      <c r="K662" s="111">
        <f>J662/I662</f>
        <v>669.74824707846415</v>
      </c>
      <c r="L662" s="111">
        <v>553</v>
      </c>
      <c r="M662" s="111">
        <v>583</v>
      </c>
      <c r="N662" s="154">
        <f>(M662-K662)/K662</f>
        <v>-0.12952366423782694</v>
      </c>
      <c r="O662" s="154">
        <f>(M662-L662)/L662</f>
        <v>5.4249547920433995E-2</v>
      </c>
    </row>
    <row r="663" spans="2:15" s="2" customFormat="1" ht="21.95" customHeight="1" x14ac:dyDescent="0.15">
      <c r="B663" s="10">
        <v>652</v>
      </c>
      <c r="D663" s="10">
        <v>652</v>
      </c>
      <c r="E663" s="116"/>
      <c r="F663" s="152">
        <v>3107</v>
      </c>
      <c r="G663" s="76" t="s">
        <v>13653</v>
      </c>
      <c r="H663" s="76" t="s">
        <v>13689</v>
      </c>
      <c r="I663" s="153">
        <v>1431300</v>
      </c>
      <c r="J663" s="153">
        <v>6806074500</v>
      </c>
      <c r="K663" s="111">
        <f>J663/I663</f>
        <v>4755.1697757283591</v>
      </c>
      <c r="L663" s="111">
        <v>5100</v>
      </c>
      <c r="M663" s="111">
        <v>5660</v>
      </c>
      <c r="N663" s="154">
        <f>(M663-K663)/K663</f>
        <v>0.1902834739760782</v>
      </c>
      <c r="O663" s="154">
        <f>(M663-L663)/L663</f>
        <v>0.10980392156862745</v>
      </c>
    </row>
    <row r="664" spans="2:15" s="2" customFormat="1" ht="21.95" customHeight="1" x14ac:dyDescent="0.15">
      <c r="B664" s="10">
        <v>653</v>
      </c>
      <c r="D664" s="10">
        <v>653</v>
      </c>
      <c r="E664" s="116"/>
      <c r="F664" s="152">
        <v>8367</v>
      </c>
      <c r="G664" s="76" t="s">
        <v>14750</v>
      </c>
      <c r="H664" s="76" t="s">
        <v>15128</v>
      </c>
      <c r="I664" s="153">
        <v>2342800</v>
      </c>
      <c r="J664" s="153">
        <v>6801113400</v>
      </c>
      <c r="K664" s="111">
        <f>J664/I664</f>
        <v>2902.9850606112345</v>
      </c>
      <c r="L664" s="111">
        <v>2144</v>
      </c>
      <c r="M664" s="111">
        <v>2180</v>
      </c>
      <c r="N664" s="154">
        <f>(M664-K664)/K664</f>
        <v>-0.2490488395620635</v>
      </c>
      <c r="O664" s="154">
        <f>(M664-L664)/L664</f>
        <v>1.6791044776119403E-2</v>
      </c>
    </row>
    <row r="665" spans="2:15" s="2" customFormat="1" ht="21.95" customHeight="1" x14ac:dyDescent="0.15">
      <c r="B665" s="10">
        <v>654</v>
      </c>
      <c r="D665" s="10">
        <v>654</v>
      </c>
      <c r="E665" s="116"/>
      <c r="F665" s="152">
        <v>5186</v>
      </c>
      <c r="G665" s="76" t="s">
        <v>14237</v>
      </c>
      <c r="H665" s="76" t="s">
        <v>1360</v>
      </c>
      <c r="I665" s="153">
        <v>1705500</v>
      </c>
      <c r="J665" s="153">
        <v>6799802900</v>
      </c>
      <c r="K665" s="111">
        <f>J665/I665</f>
        <v>3986.9849897390795</v>
      </c>
      <c r="L665" s="111">
        <v>3245</v>
      </c>
      <c r="M665" s="111">
        <v>3505</v>
      </c>
      <c r="N665" s="154">
        <f>(M665-K665)/K665</f>
        <v>-0.12088959225568142</v>
      </c>
      <c r="O665" s="154">
        <f>(M665-L665)/L665</f>
        <v>8.0123266563944529E-2</v>
      </c>
    </row>
    <row r="666" spans="2:15" s="2" customFormat="1" ht="21.95" customHeight="1" x14ac:dyDescent="0.15">
      <c r="B666" s="10">
        <v>655</v>
      </c>
      <c r="D666" s="10">
        <v>655</v>
      </c>
      <c r="E666" s="116"/>
      <c r="F666" s="152">
        <v>6055</v>
      </c>
      <c r="G666" s="76" t="s">
        <v>13463</v>
      </c>
      <c r="H666" s="76" t="s">
        <v>14391</v>
      </c>
      <c r="I666" s="153">
        <v>4873300</v>
      </c>
      <c r="J666" s="153">
        <v>6768993900</v>
      </c>
      <c r="K666" s="111">
        <f>J666/I666</f>
        <v>1388.9959370447129</v>
      </c>
      <c r="L666" s="111">
        <v>1069</v>
      </c>
      <c r="M666" s="111">
        <v>1182</v>
      </c>
      <c r="N666" s="154">
        <f>(M666-K666)/K666</f>
        <v>-0.14902558857380557</v>
      </c>
      <c r="O666" s="154">
        <f>(M666-L666)/L666</f>
        <v>0.10570626753975679</v>
      </c>
    </row>
    <row r="667" spans="2:15" s="2" customFormat="1" ht="21.95" customHeight="1" x14ac:dyDescent="0.15">
      <c r="B667" s="10">
        <v>656</v>
      </c>
      <c r="D667" s="10">
        <v>656</v>
      </c>
      <c r="E667" s="116"/>
      <c r="F667" s="152">
        <v>3865</v>
      </c>
      <c r="G667" s="76" t="s">
        <v>13890</v>
      </c>
      <c r="H667" s="76" t="s">
        <v>13931</v>
      </c>
      <c r="I667" s="153">
        <v>9770400</v>
      </c>
      <c r="J667" s="153">
        <v>6761088000</v>
      </c>
      <c r="K667" s="111">
        <f>J667/I667</f>
        <v>691.99705232129702</v>
      </c>
      <c r="L667" s="111">
        <v>499</v>
      </c>
      <c r="M667" s="111">
        <v>591</v>
      </c>
      <c r="N667" s="154">
        <f>(M667-K667)/K667</f>
        <v>-0.14595011927074464</v>
      </c>
      <c r="O667" s="154">
        <f>(M667-L667)/L667</f>
        <v>0.18436873747494989</v>
      </c>
    </row>
    <row r="668" spans="2:15" s="2" customFormat="1" ht="21.95" customHeight="1" x14ac:dyDescent="0.15">
      <c r="B668" s="10">
        <v>657</v>
      </c>
      <c r="D668" s="10">
        <v>657</v>
      </c>
      <c r="E668" s="116"/>
      <c r="F668" s="152">
        <v>7476</v>
      </c>
      <c r="G668" s="76" t="s">
        <v>13363</v>
      </c>
      <c r="H668" s="76" t="s">
        <v>2355</v>
      </c>
      <c r="I668" s="153">
        <v>987500</v>
      </c>
      <c r="J668" s="153">
        <v>6754464000</v>
      </c>
      <c r="K668" s="111">
        <f>J668/I668</f>
        <v>6839.9635443037978</v>
      </c>
      <c r="L668" s="111">
        <v>7520</v>
      </c>
      <c r="M668" s="111">
        <v>7500</v>
      </c>
      <c r="N668" s="154">
        <f>(M668-K668)/K668</f>
        <v>9.6497072158501354E-2</v>
      </c>
      <c r="O668" s="154">
        <f>(M668-L668)/L668</f>
        <v>-2.6595744680851063E-3</v>
      </c>
    </row>
    <row r="669" spans="2:15" s="2" customFormat="1" ht="21.95" customHeight="1" x14ac:dyDescent="0.15">
      <c r="B669" s="10">
        <v>658</v>
      </c>
      <c r="D669" s="10">
        <v>658</v>
      </c>
      <c r="E669" s="116"/>
      <c r="F669" s="152">
        <v>6463</v>
      </c>
      <c r="G669" s="76" t="s">
        <v>13433</v>
      </c>
      <c r="H669" s="76" t="s">
        <v>1857</v>
      </c>
      <c r="I669" s="153">
        <v>2177400</v>
      </c>
      <c r="J669" s="153">
        <v>6752164200</v>
      </c>
      <c r="K669" s="111">
        <f>J669/I669</f>
        <v>3101.0214935243871</v>
      </c>
      <c r="L669" s="111">
        <v>2242</v>
      </c>
      <c r="M669" s="111">
        <v>2298</v>
      </c>
      <c r="N669" s="154">
        <f>(M669-K669)/K669</f>
        <v>-0.25895386252603281</v>
      </c>
      <c r="O669" s="154">
        <f>(M669-L669)/L669</f>
        <v>2.4977698483496878E-2</v>
      </c>
    </row>
    <row r="670" spans="2:15" s="2" customFormat="1" ht="21.95" customHeight="1" x14ac:dyDescent="0.15">
      <c r="B670" s="10">
        <v>659</v>
      </c>
      <c r="D670" s="10">
        <v>659</v>
      </c>
      <c r="E670" s="116"/>
      <c r="F670" s="152">
        <v>8356</v>
      </c>
      <c r="G670" s="76" t="s">
        <v>14750</v>
      </c>
      <c r="H670" s="76" t="s">
        <v>15118</v>
      </c>
      <c r="I670" s="153">
        <v>2337000</v>
      </c>
      <c r="J670" s="153">
        <v>6707155000</v>
      </c>
      <c r="K670" s="111">
        <f>J670/I670</f>
        <v>2869.9850235344456</v>
      </c>
      <c r="L670" s="111">
        <v>2287</v>
      </c>
      <c r="M670" s="111">
        <v>2330</v>
      </c>
      <c r="N670" s="154">
        <f>(M670-K670)/K670</f>
        <v>-0.18814907363852476</v>
      </c>
      <c r="O670" s="154">
        <f>(M670-L670)/L670</f>
        <v>1.880192391779624E-2</v>
      </c>
    </row>
    <row r="671" spans="2:15" s="2" customFormat="1" ht="21.95" customHeight="1" x14ac:dyDescent="0.15">
      <c r="B671" s="10">
        <v>660</v>
      </c>
      <c r="D671" s="10">
        <v>660</v>
      </c>
      <c r="E671" s="116"/>
      <c r="F671" s="152">
        <v>7419</v>
      </c>
      <c r="G671" s="76" t="s">
        <v>13590</v>
      </c>
      <c r="H671" s="76" t="s">
        <v>2318</v>
      </c>
      <c r="I671" s="153">
        <v>2650100</v>
      </c>
      <c r="J671" s="153">
        <v>6704790500</v>
      </c>
      <c r="K671" s="111">
        <f>J671/I671</f>
        <v>2530.0141504094186</v>
      </c>
      <c r="L671" s="111">
        <v>2225</v>
      </c>
      <c r="M671" s="111">
        <v>2099</v>
      </c>
      <c r="N671" s="154">
        <f>(M671-K671)/K671</f>
        <v>-0.17036037143889882</v>
      </c>
      <c r="O671" s="154">
        <f>(M671-L671)/L671</f>
        <v>-5.6629213483146069E-2</v>
      </c>
    </row>
    <row r="672" spans="2:15" s="2" customFormat="1" ht="21.95" customHeight="1" x14ac:dyDescent="0.15">
      <c r="B672" s="10">
        <v>661</v>
      </c>
      <c r="D672" s="10">
        <v>661</v>
      </c>
      <c r="E672" s="116"/>
      <c r="F672" s="152">
        <v>6807</v>
      </c>
      <c r="G672" s="76" t="s">
        <v>13687</v>
      </c>
      <c r="H672" s="76" t="s">
        <v>14652</v>
      </c>
      <c r="I672" s="153">
        <v>4393000</v>
      </c>
      <c r="J672" s="153">
        <v>6677045000</v>
      </c>
      <c r="K672" s="111">
        <f>J672/I672</f>
        <v>1519.9282950147963</v>
      </c>
      <c r="L672" s="111">
        <v>1272</v>
      </c>
      <c r="M672" s="111">
        <v>1437</v>
      </c>
      <c r="N672" s="154">
        <f>(M672-K672)/K672</f>
        <v>-5.45606626883599E-2</v>
      </c>
      <c r="O672" s="154">
        <f>(M672-L672)/L672</f>
        <v>0.12971698113207547</v>
      </c>
    </row>
    <row r="673" spans="2:15" s="2" customFormat="1" ht="21.95" customHeight="1" x14ac:dyDescent="0.15">
      <c r="B673" s="10">
        <v>662</v>
      </c>
      <c r="D673" s="10">
        <v>662</v>
      </c>
      <c r="E673" s="116"/>
      <c r="F673" s="152">
        <v>5741</v>
      </c>
      <c r="G673" s="76" t="s">
        <v>13801</v>
      </c>
      <c r="H673" s="76" t="s">
        <v>1514</v>
      </c>
      <c r="I673" s="153">
        <v>2407700</v>
      </c>
      <c r="J673" s="153">
        <v>6645204000</v>
      </c>
      <c r="K673" s="111">
        <f>J673/I673</f>
        <v>2759.9800639614568</v>
      </c>
      <c r="L673" s="111">
        <v>2153</v>
      </c>
      <c r="M673" s="111">
        <v>2313</v>
      </c>
      <c r="N673" s="154">
        <f>(M673-K673)/K673</f>
        <v>-0.16195046833776655</v>
      </c>
      <c r="O673" s="154">
        <f>(M673-L673)/L673</f>
        <v>7.431490942870414E-2</v>
      </c>
    </row>
    <row r="674" spans="2:15" s="2" customFormat="1" ht="21.95" customHeight="1" x14ac:dyDescent="0.15">
      <c r="B674" s="10">
        <v>663</v>
      </c>
      <c r="D674" s="10">
        <v>663</v>
      </c>
      <c r="E674" s="116"/>
      <c r="F674" s="152">
        <v>3563</v>
      </c>
      <c r="G674" s="76" t="s">
        <v>13463</v>
      </c>
      <c r="H674" s="76" t="s">
        <v>13843</v>
      </c>
      <c r="I674" s="153">
        <v>1285300</v>
      </c>
      <c r="J674" s="153">
        <v>6619295000</v>
      </c>
      <c r="K674" s="111">
        <f>J674/I674</f>
        <v>5150</v>
      </c>
      <c r="L674" s="111">
        <v>6000</v>
      </c>
      <c r="M674" s="111">
        <v>6270</v>
      </c>
      <c r="N674" s="154">
        <f>(M674-K674)/K674</f>
        <v>0.2174757281553398</v>
      </c>
      <c r="O674" s="154">
        <f>(M674-L674)/L674</f>
        <v>4.4999999999999998E-2</v>
      </c>
    </row>
    <row r="675" spans="2:15" s="2" customFormat="1" ht="21.95" customHeight="1" x14ac:dyDescent="0.15">
      <c r="B675" s="10">
        <v>664</v>
      </c>
      <c r="D675" s="10">
        <v>664</v>
      </c>
      <c r="E675" s="116"/>
      <c r="F675" s="152">
        <v>1835</v>
      </c>
      <c r="G675" s="76" t="s">
        <v>13368</v>
      </c>
      <c r="H675" s="76" t="s">
        <v>13411</v>
      </c>
      <c r="I675" s="153">
        <v>2012500</v>
      </c>
      <c r="J675" s="153">
        <v>6611032500</v>
      </c>
      <c r="K675" s="111">
        <f>J675/I675</f>
        <v>3284.985093167702</v>
      </c>
      <c r="L675" s="111">
        <v>3040</v>
      </c>
      <c r="M675" s="111">
        <v>2902</v>
      </c>
      <c r="N675" s="154">
        <f>(M675-K675)/K675</f>
        <v>-0.11658655436953308</v>
      </c>
      <c r="O675" s="154">
        <f>(M675-L675)/L675</f>
        <v>-4.5394736842105265E-2</v>
      </c>
    </row>
    <row r="676" spans="2:15" s="2" customFormat="1" ht="21.95" customHeight="1" x14ac:dyDescent="0.15">
      <c r="B676" s="10">
        <v>665</v>
      </c>
      <c r="D676" s="10">
        <v>665</v>
      </c>
      <c r="E676" s="116"/>
      <c r="F676" s="152">
        <v>4541</v>
      </c>
      <c r="G676" s="76" t="s">
        <v>13495</v>
      </c>
      <c r="H676" s="76" t="s">
        <v>1087</v>
      </c>
      <c r="I676" s="153">
        <v>3898300</v>
      </c>
      <c r="J676" s="153">
        <v>6588094000</v>
      </c>
      <c r="K676" s="111">
        <f>J676/I676</f>
        <v>1689.9915347715671</v>
      </c>
      <c r="L676" s="111">
        <v>1611</v>
      </c>
      <c r="M676" s="111">
        <v>1652</v>
      </c>
      <c r="N676" s="154">
        <f>(M676-K676)/K676</f>
        <v>-2.2480310693806134E-2</v>
      </c>
      <c r="O676" s="154">
        <f>(M676-L676)/L676</f>
        <v>2.5450031036623216E-2</v>
      </c>
    </row>
    <row r="677" spans="2:15" s="2" customFormat="1" ht="21.95" customHeight="1" x14ac:dyDescent="0.15">
      <c r="B677" s="10">
        <v>666</v>
      </c>
      <c r="D677" s="10">
        <v>666</v>
      </c>
      <c r="E677" s="116"/>
      <c r="F677" s="152">
        <v>4974</v>
      </c>
      <c r="G677" s="76" t="s">
        <v>13495</v>
      </c>
      <c r="H677" s="76" t="s">
        <v>14215</v>
      </c>
      <c r="I677" s="153">
        <v>3234300</v>
      </c>
      <c r="J677" s="153">
        <v>6585026000</v>
      </c>
      <c r="K677" s="111">
        <f>J677/I677</f>
        <v>2035.9972791639614</v>
      </c>
      <c r="L677" s="111">
        <v>2557</v>
      </c>
      <c r="M677" s="111">
        <v>2501</v>
      </c>
      <c r="N677" s="154">
        <f>(M677-K677)/K677</f>
        <v>0.22839063961174941</v>
      </c>
      <c r="O677" s="154">
        <f>(M677-L677)/L677</f>
        <v>-2.1900664841611264E-2</v>
      </c>
    </row>
    <row r="678" spans="2:15" s="2" customFormat="1" ht="21.95" customHeight="1" x14ac:dyDescent="0.15">
      <c r="B678" s="10">
        <v>667</v>
      </c>
      <c r="D678" s="10">
        <v>667</v>
      </c>
      <c r="E678" s="116"/>
      <c r="F678" s="152">
        <v>7581</v>
      </c>
      <c r="G678" s="76" t="s">
        <v>13463</v>
      </c>
      <c r="H678" s="76" t="s">
        <v>14853</v>
      </c>
      <c r="I678" s="153">
        <v>2171500</v>
      </c>
      <c r="J678" s="153">
        <v>6579645000</v>
      </c>
      <c r="K678" s="111">
        <f>J678/I678</f>
        <v>3030</v>
      </c>
      <c r="L678" s="111">
        <v>1876</v>
      </c>
      <c r="M678" s="111">
        <v>2063</v>
      </c>
      <c r="N678" s="154">
        <f>(M678-K678)/K678</f>
        <v>-0.31914191419141913</v>
      </c>
      <c r="O678" s="154">
        <f>(M678-L678)/L678</f>
        <v>9.9680170575692964E-2</v>
      </c>
    </row>
    <row r="679" spans="2:15" s="2" customFormat="1" ht="21.95" customHeight="1" x14ac:dyDescent="0.15">
      <c r="B679" s="10">
        <v>668</v>
      </c>
      <c r="D679" s="10">
        <v>668</v>
      </c>
      <c r="E679" s="116"/>
      <c r="F679" s="152">
        <v>9759</v>
      </c>
      <c r="G679" s="76" t="s">
        <v>13463</v>
      </c>
      <c r="H679" s="76" t="s">
        <v>3543</v>
      </c>
      <c r="I679" s="153">
        <v>2959200</v>
      </c>
      <c r="J679" s="153">
        <v>6572313200</v>
      </c>
      <c r="K679" s="111">
        <f>J679/I679</f>
        <v>2220.9763449580969</v>
      </c>
      <c r="L679" s="111">
        <v>2122</v>
      </c>
      <c r="M679" s="111">
        <v>2240</v>
      </c>
      <c r="N679" s="154">
        <f>(M679-K679)/K679</f>
        <v>8.5654469418772802E-3</v>
      </c>
      <c r="O679" s="154">
        <f>(M679-L679)/L679</f>
        <v>5.5607917059377947E-2</v>
      </c>
    </row>
    <row r="680" spans="2:15" s="2" customFormat="1" ht="21.95" customHeight="1" x14ac:dyDescent="0.15">
      <c r="B680" s="10">
        <v>669</v>
      </c>
      <c r="D680" s="10">
        <v>669</v>
      </c>
      <c r="E680" s="116"/>
      <c r="F680" s="152">
        <v>8397</v>
      </c>
      <c r="G680" s="76" t="s">
        <v>14750</v>
      </c>
      <c r="H680" s="76" t="s">
        <v>15145</v>
      </c>
      <c r="I680" s="153">
        <v>1447300</v>
      </c>
      <c r="J680" s="153">
        <v>6549004500</v>
      </c>
      <c r="K680" s="111">
        <f>J680/I680</f>
        <v>4524.9806536308988</v>
      </c>
      <c r="L680" s="111">
        <v>3180</v>
      </c>
      <c r="M680" s="111">
        <v>3020</v>
      </c>
      <c r="N680" s="154">
        <f>(M680-K680)/K680</f>
        <v>-0.33259383162738704</v>
      </c>
      <c r="O680" s="154">
        <f>(M680-L680)/L680</f>
        <v>-5.0314465408805034E-2</v>
      </c>
    </row>
    <row r="681" spans="2:15" s="2" customFormat="1" ht="21.95" customHeight="1" x14ac:dyDescent="0.15">
      <c r="B681" s="10">
        <v>670</v>
      </c>
      <c r="D681" s="10">
        <v>670</v>
      </c>
      <c r="E681" s="116"/>
      <c r="F681" s="152">
        <v>6875</v>
      </c>
      <c r="G681" s="76" t="s">
        <v>13687</v>
      </c>
      <c r="H681" s="76" t="s">
        <v>14680</v>
      </c>
      <c r="I681" s="153">
        <v>1684900</v>
      </c>
      <c r="J681" s="153">
        <v>6510433200</v>
      </c>
      <c r="K681" s="111">
        <f>J681/I681</f>
        <v>3863.9878924565255</v>
      </c>
      <c r="L681" s="111">
        <v>2329</v>
      </c>
      <c r="M681" s="111">
        <v>2754</v>
      </c>
      <c r="N681" s="154">
        <f>(M681-K681)/K681</f>
        <v>-0.28726484744517461</v>
      </c>
      <c r="O681" s="154">
        <f>(M681-L681)/L681</f>
        <v>0.18248175182481752</v>
      </c>
    </row>
    <row r="682" spans="2:15" s="2" customFormat="1" ht="21.95" customHeight="1" x14ac:dyDescent="0.15">
      <c r="B682" s="10">
        <v>671</v>
      </c>
      <c r="D682" s="10">
        <v>671</v>
      </c>
      <c r="E682" s="116"/>
      <c r="F682" s="152">
        <v>8179</v>
      </c>
      <c r="G682" s="76" t="s">
        <v>13463</v>
      </c>
      <c r="H682" s="76" t="s">
        <v>15059</v>
      </c>
      <c r="I682" s="153">
        <v>2242100</v>
      </c>
      <c r="J682" s="153">
        <v>6508816300</v>
      </c>
      <c r="K682" s="111">
        <f>J682/I682</f>
        <v>2903</v>
      </c>
      <c r="L682" s="111">
        <v>2548</v>
      </c>
      <c r="M682" s="111">
        <v>2621</v>
      </c>
      <c r="N682" s="154">
        <f>(M682-K682)/K682</f>
        <v>-9.7140888735790562E-2</v>
      </c>
      <c r="O682" s="154">
        <f>(M682-L682)/L682</f>
        <v>2.8649921507064365E-2</v>
      </c>
    </row>
    <row r="683" spans="2:15" s="2" customFormat="1" ht="21.95" customHeight="1" x14ac:dyDescent="0.15">
      <c r="B683" s="10">
        <v>672</v>
      </c>
      <c r="D683" s="10">
        <v>672</v>
      </c>
      <c r="E683" s="116"/>
      <c r="F683" s="152">
        <v>1941</v>
      </c>
      <c r="G683" s="76" t="s">
        <v>13368</v>
      </c>
      <c r="H683" s="76" t="s">
        <v>168</v>
      </c>
      <c r="I683" s="153">
        <v>2221800</v>
      </c>
      <c r="J683" s="153">
        <v>6496486800</v>
      </c>
      <c r="K683" s="111">
        <f>J683/I683</f>
        <v>2923.9746151768836</v>
      </c>
      <c r="L683" s="111">
        <v>2336</v>
      </c>
      <c r="M683" s="111">
        <v>2280</v>
      </c>
      <c r="N683" s="154">
        <f>(M683-K683)/K683</f>
        <v>-0.22023946850780948</v>
      </c>
      <c r="O683" s="154">
        <f>(M683-L683)/L683</f>
        <v>-2.3972602739726026E-2</v>
      </c>
    </row>
    <row r="684" spans="2:15" s="2" customFormat="1" ht="21.95" customHeight="1" x14ac:dyDescent="0.15">
      <c r="B684" s="10">
        <v>673</v>
      </c>
      <c r="D684" s="10">
        <v>673</v>
      </c>
      <c r="E684" s="116"/>
      <c r="F684" s="152">
        <v>4626</v>
      </c>
      <c r="G684" s="76" t="s">
        <v>13795</v>
      </c>
      <c r="H684" s="76" t="s">
        <v>14126</v>
      </c>
      <c r="I684" s="153">
        <v>1388200</v>
      </c>
      <c r="J684" s="153">
        <v>6476833600</v>
      </c>
      <c r="K684" s="111">
        <f>J684/I684</f>
        <v>4665.6343466359313</v>
      </c>
      <c r="L684" s="111">
        <v>3095</v>
      </c>
      <c r="M684" s="111">
        <v>3295</v>
      </c>
      <c r="N684" s="154">
        <f>(M684-K684)/K684</f>
        <v>-0.29377234579563688</v>
      </c>
      <c r="O684" s="154">
        <f>(M684-L684)/L684</f>
        <v>6.4620355411954766E-2</v>
      </c>
    </row>
    <row r="685" spans="2:15" s="2" customFormat="1" ht="21.95" customHeight="1" x14ac:dyDescent="0.15">
      <c r="B685" s="10">
        <v>674</v>
      </c>
      <c r="D685" s="10">
        <v>674</v>
      </c>
      <c r="E685" s="116"/>
      <c r="F685" s="152">
        <v>7230</v>
      </c>
      <c r="G685" s="76" t="s">
        <v>13695</v>
      </c>
      <c r="H685" s="76" t="s">
        <v>2240</v>
      </c>
      <c r="I685" s="153">
        <v>3479600</v>
      </c>
      <c r="J685" s="153">
        <v>6473759800</v>
      </c>
      <c r="K685" s="111">
        <f>J685/I685</f>
        <v>1860.4896539832164</v>
      </c>
      <c r="L685" s="111">
        <v>1398</v>
      </c>
      <c r="M685" s="111">
        <v>1466</v>
      </c>
      <c r="N685" s="154">
        <f>(M685-K685)/K685</f>
        <v>-0.21203539247779934</v>
      </c>
      <c r="O685" s="154">
        <f>(M685-L685)/L685</f>
        <v>4.8640915593705293E-2</v>
      </c>
    </row>
    <row r="686" spans="2:15" s="2" customFormat="1" ht="21.95" customHeight="1" x14ac:dyDescent="0.15">
      <c r="B686" s="10">
        <v>675</v>
      </c>
      <c r="D686" s="10">
        <v>675</v>
      </c>
      <c r="E686" s="116"/>
      <c r="F686" s="152">
        <v>8098</v>
      </c>
      <c r="G686" s="76" t="s">
        <v>13363</v>
      </c>
      <c r="H686" s="76" t="s">
        <v>15027</v>
      </c>
      <c r="I686" s="153">
        <v>3939300</v>
      </c>
      <c r="J686" s="153">
        <v>6444814800</v>
      </c>
      <c r="K686" s="111">
        <f>J686/I686</f>
        <v>1636.0304622648694</v>
      </c>
      <c r="L686" s="111">
        <v>1401</v>
      </c>
      <c r="M686" s="111">
        <v>1420</v>
      </c>
      <c r="N686" s="154">
        <f>(M686-K686)/K686</f>
        <v>-0.13204550113682084</v>
      </c>
      <c r="O686" s="154">
        <f>(M686-L686)/L686</f>
        <v>1.3561741613133477E-2</v>
      </c>
    </row>
    <row r="687" spans="2:15" s="2" customFormat="1" ht="21.95" customHeight="1" x14ac:dyDescent="0.15">
      <c r="B687" s="10">
        <v>676</v>
      </c>
      <c r="D687" s="10">
        <v>676</v>
      </c>
      <c r="E687" s="116"/>
      <c r="F687" s="152">
        <v>8850</v>
      </c>
      <c r="G687" s="76" t="s">
        <v>13533</v>
      </c>
      <c r="H687" s="76" t="s">
        <v>15247</v>
      </c>
      <c r="I687" s="153">
        <v>2191600</v>
      </c>
      <c r="J687" s="153">
        <v>6406010800</v>
      </c>
      <c r="K687" s="111">
        <f>J687/I687</f>
        <v>2922.9835736448258</v>
      </c>
      <c r="L687" s="111">
        <v>2435</v>
      </c>
      <c r="M687" s="111">
        <v>2401</v>
      </c>
      <c r="N687" s="154">
        <f>(M687-K687)/K687</f>
        <v>-0.17857903080650445</v>
      </c>
      <c r="O687" s="154">
        <f>(M687-L687)/L687</f>
        <v>-1.3963039014373716E-2</v>
      </c>
    </row>
    <row r="688" spans="2:15" s="2" customFormat="1" ht="21.95" customHeight="1" x14ac:dyDescent="0.15">
      <c r="B688" s="10">
        <v>677</v>
      </c>
      <c r="D688" s="10">
        <v>677</v>
      </c>
      <c r="E688" s="116"/>
      <c r="F688" s="152">
        <v>1662</v>
      </c>
      <c r="G688" s="76" t="s">
        <v>13378</v>
      </c>
      <c r="H688" s="76" t="s">
        <v>13384</v>
      </c>
      <c r="I688" s="153">
        <v>2620500</v>
      </c>
      <c r="J688" s="153">
        <v>6391385500</v>
      </c>
      <c r="K688" s="111">
        <f>J688/I688</f>
        <v>2438.994657508109</v>
      </c>
      <c r="L688" s="111">
        <v>1972</v>
      </c>
      <c r="M688" s="111">
        <v>1996</v>
      </c>
      <c r="N688" s="154">
        <f>(M688-K688)/K688</f>
        <v>-0.18163002372490278</v>
      </c>
      <c r="O688" s="154">
        <f>(M688-L688)/L688</f>
        <v>1.2170385395537525E-2</v>
      </c>
    </row>
    <row r="689" spans="2:15" s="2" customFormat="1" ht="21.95" customHeight="1" x14ac:dyDescent="0.15">
      <c r="B689" s="10">
        <v>678</v>
      </c>
      <c r="D689" s="10">
        <v>678</v>
      </c>
      <c r="E689" s="116"/>
      <c r="F689" s="152">
        <v>1762</v>
      </c>
      <c r="G689" s="76" t="s">
        <v>13368</v>
      </c>
      <c r="H689" s="76" t="s">
        <v>13392</v>
      </c>
      <c r="I689" s="153">
        <v>2095800</v>
      </c>
      <c r="J689" s="153">
        <v>6388024800</v>
      </c>
      <c r="K689" s="111">
        <f>J689/I689</f>
        <v>3048.0125966218152</v>
      </c>
      <c r="L689" s="111">
        <v>2757</v>
      </c>
      <c r="M689" s="111">
        <v>2738</v>
      </c>
      <c r="N689" s="154">
        <f>(M689-K689)/K689</f>
        <v>-0.10170974915438655</v>
      </c>
      <c r="O689" s="154">
        <f>(M689-L689)/L689</f>
        <v>-6.8915487849111352E-3</v>
      </c>
    </row>
    <row r="690" spans="2:15" s="2" customFormat="1" ht="21.95" customHeight="1" x14ac:dyDescent="0.15">
      <c r="B690" s="10">
        <v>679</v>
      </c>
      <c r="D690" s="10">
        <v>679</v>
      </c>
      <c r="E690" s="116"/>
      <c r="F690" s="152">
        <v>3569</v>
      </c>
      <c r="G690" s="76" t="s">
        <v>13653</v>
      </c>
      <c r="H690" s="76" t="s">
        <v>742</v>
      </c>
      <c r="I690" s="153">
        <v>3180500</v>
      </c>
      <c r="J690" s="153">
        <v>6367331000</v>
      </c>
      <c r="K690" s="111">
        <f>J690/I690</f>
        <v>2001.9905675208302</v>
      </c>
      <c r="L690" s="111">
        <v>1790</v>
      </c>
      <c r="M690" s="111">
        <v>1791</v>
      </c>
      <c r="N690" s="154">
        <f>(M690-K690)/K690</f>
        <v>-0.1053903904163299</v>
      </c>
      <c r="O690" s="154">
        <f>(M690-L690)/L690</f>
        <v>5.5865921787709492E-4</v>
      </c>
    </row>
    <row r="691" spans="2:15" s="2" customFormat="1" ht="21.95" customHeight="1" x14ac:dyDescent="0.15">
      <c r="B691" s="10">
        <v>680</v>
      </c>
      <c r="D691" s="10">
        <v>680</v>
      </c>
      <c r="E691" s="116"/>
      <c r="F691" s="152">
        <v>7148</v>
      </c>
      <c r="G691" s="76" t="s">
        <v>13693</v>
      </c>
      <c r="H691" s="76" t="s">
        <v>2204</v>
      </c>
      <c r="I691" s="153">
        <v>4617100</v>
      </c>
      <c r="J691" s="153">
        <v>6366980900</v>
      </c>
      <c r="K691" s="111">
        <f>J691/I691</f>
        <v>1379</v>
      </c>
      <c r="L691" s="111">
        <v>1122</v>
      </c>
      <c r="M691" s="111">
        <v>1151</v>
      </c>
      <c r="N691" s="154">
        <f>(M691-K691)/K691</f>
        <v>-0.16533720087019579</v>
      </c>
      <c r="O691" s="154">
        <f>(M691-L691)/L691</f>
        <v>2.5846702317290554E-2</v>
      </c>
    </row>
    <row r="692" spans="2:15" s="2" customFormat="1" ht="21.95" customHeight="1" x14ac:dyDescent="0.15">
      <c r="B692" s="10">
        <v>681</v>
      </c>
      <c r="D692" s="10">
        <v>681</v>
      </c>
      <c r="E692" s="116"/>
      <c r="F692" s="152">
        <v>7246</v>
      </c>
      <c r="G692" s="76" t="s">
        <v>13695</v>
      </c>
      <c r="H692" s="76" t="s">
        <v>14789</v>
      </c>
      <c r="I692" s="153">
        <v>9952200</v>
      </c>
      <c r="J692" s="153">
        <v>6359429400</v>
      </c>
      <c r="K692" s="111">
        <f>J692/I692</f>
        <v>638.99734732019056</v>
      </c>
      <c r="L692" s="111">
        <v>540</v>
      </c>
      <c r="M692" s="111">
        <v>571</v>
      </c>
      <c r="N692" s="154">
        <f>(M692-K692)/K692</f>
        <v>-0.10641256588209005</v>
      </c>
      <c r="O692" s="154">
        <f>(M692-L692)/L692</f>
        <v>5.7407407407407407E-2</v>
      </c>
    </row>
    <row r="693" spans="2:15" s="2" customFormat="1" ht="21.95" customHeight="1" x14ac:dyDescent="0.15">
      <c r="B693" s="10">
        <v>682</v>
      </c>
      <c r="D693" s="10">
        <v>682</v>
      </c>
      <c r="E693" s="116"/>
      <c r="F693" s="152">
        <v>2695</v>
      </c>
      <c r="G693" s="76" t="s">
        <v>13463</v>
      </c>
      <c r="H693" s="76" t="s">
        <v>13602</v>
      </c>
      <c r="I693" s="153">
        <v>864400</v>
      </c>
      <c r="J693" s="153">
        <v>6301476000</v>
      </c>
      <c r="K693" s="111">
        <f>J693/I693</f>
        <v>7290</v>
      </c>
      <c r="L693" s="111">
        <v>5460</v>
      </c>
      <c r="M693" s="111">
        <v>5450</v>
      </c>
      <c r="N693" s="154">
        <f>(M693-K693)/K693</f>
        <v>-0.25240054869684497</v>
      </c>
      <c r="O693" s="154">
        <f>(M693-L693)/L693</f>
        <v>-1.8315018315018315E-3</v>
      </c>
    </row>
    <row r="694" spans="2:15" s="2" customFormat="1" ht="21.95" customHeight="1" x14ac:dyDescent="0.15">
      <c r="B694" s="10">
        <v>683</v>
      </c>
      <c r="D694" s="10">
        <v>683</v>
      </c>
      <c r="E694" s="116"/>
      <c r="F694" s="152">
        <v>2685</v>
      </c>
      <c r="G694" s="76" t="s">
        <v>13590</v>
      </c>
      <c r="H694" s="76" t="s">
        <v>13597</v>
      </c>
      <c r="I694" s="153">
        <v>2880300</v>
      </c>
      <c r="J694" s="153">
        <v>6290554200</v>
      </c>
      <c r="K694" s="111">
        <f>J694/I694</f>
        <v>2183.9927090928027</v>
      </c>
      <c r="L694" s="111">
        <v>1855</v>
      </c>
      <c r="M694" s="111">
        <v>2002</v>
      </c>
      <c r="N694" s="154">
        <f>(M694-K694)/K694</f>
        <v>-8.3330273189602205E-2</v>
      </c>
      <c r="O694" s="154">
        <f>(M694-L694)/L694</f>
        <v>7.9245283018867921E-2</v>
      </c>
    </row>
    <row r="695" spans="2:15" s="2" customFormat="1" ht="21.95" customHeight="1" x14ac:dyDescent="0.15">
      <c r="B695" s="10">
        <v>684</v>
      </c>
      <c r="D695" s="10">
        <v>684</v>
      </c>
      <c r="E695" s="116"/>
      <c r="F695" s="152">
        <v>6707</v>
      </c>
      <c r="G695" s="76" t="s">
        <v>13687</v>
      </c>
      <c r="H695" s="76" t="s">
        <v>14617</v>
      </c>
      <c r="I695" s="153">
        <v>8000000</v>
      </c>
      <c r="J695" s="153">
        <v>6247988000</v>
      </c>
      <c r="K695" s="111">
        <f>J695/I695</f>
        <v>780.99850000000004</v>
      </c>
      <c r="L695" s="111">
        <v>2053</v>
      </c>
      <c r="M695" s="111">
        <v>2218</v>
      </c>
      <c r="N695" s="154">
        <f>(M695-K695)/K695</f>
        <v>1.8399542380683187</v>
      </c>
      <c r="O695" s="154">
        <f>(M695-L695)/L695</f>
        <v>8.037018996590356E-2</v>
      </c>
    </row>
    <row r="696" spans="2:15" s="2" customFormat="1" ht="21.95" customHeight="1" x14ac:dyDescent="0.15">
      <c r="B696" s="10">
        <v>685</v>
      </c>
      <c r="D696" s="10">
        <v>685</v>
      </c>
      <c r="E696" s="116"/>
      <c r="F696" s="152">
        <v>2109</v>
      </c>
      <c r="G696" s="76" t="s">
        <v>13470</v>
      </c>
      <c r="H696" s="76" t="s">
        <v>236</v>
      </c>
      <c r="I696" s="153">
        <v>1495800</v>
      </c>
      <c r="J696" s="153">
        <v>6237450000</v>
      </c>
      <c r="K696" s="111">
        <f>J696/I696</f>
        <v>4169.9759326113117</v>
      </c>
      <c r="L696" s="111">
        <v>2783</v>
      </c>
      <c r="M696" s="111">
        <v>2951</v>
      </c>
      <c r="N696" s="154">
        <f>(M696-K696)/K696</f>
        <v>-0.29232205468580913</v>
      </c>
      <c r="O696" s="154">
        <f>(M696-L696)/L696</f>
        <v>6.0366510959396331E-2</v>
      </c>
    </row>
    <row r="697" spans="2:15" s="2" customFormat="1" ht="21.95" customHeight="1" x14ac:dyDescent="0.15">
      <c r="B697" s="10">
        <v>686</v>
      </c>
      <c r="D697" s="10">
        <v>686</v>
      </c>
      <c r="E697" s="116"/>
      <c r="F697" s="152">
        <v>9412</v>
      </c>
      <c r="G697" s="76" t="s">
        <v>13893</v>
      </c>
      <c r="H697" s="76" t="s">
        <v>15390</v>
      </c>
      <c r="I697" s="153">
        <v>12747100</v>
      </c>
      <c r="J697" s="153">
        <v>6207340000</v>
      </c>
      <c r="K697" s="111">
        <f>J697/I697</f>
        <v>486.96095582524651</v>
      </c>
      <c r="L697" s="111">
        <v>469</v>
      </c>
      <c r="M697" s="111">
        <v>489</v>
      </c>
      <c r="N697" s="154">
        <f>(M697-K697)/K697</f>
        <v>4.1872847306576007E-3</v>
      </c>
      <c r="O697" s="154">
        <f>(M697-L697)/L697</f>
        <v>4.2643923240938165E-2</v>
      </c>
    </row>
    <row r="698" spans="2:15" s="2" customFormat="1" ht="21.95" customHeight="1" x14ac:dyDescent="0.15">
      <c r="B698" s="10">
        <v>687</v>
      </c>
      <c r="D698" s="10">
        <v>687</v>
      </c>
      <c r="E698" s="116"/>
      <c r="F698" s="152">
        <v>9681</v>
      </c>
      <c r="G698" s="76" t="s">
        <v>13463</v>
      </c>
      <c r="H698" s="76" t="s">
        <v>15461</v>
      </c>
      <c r="I698" s="153">
        <v>6015500</v>
      </c>
      <c r="J698" s="153">
        <v>6206377200</v>
      </c>
      <c r="K698" s="111">
        <f>J698/I698</f>
        <v>1031.7308951874325</v>
      </c>
      <c r="L698" s="111">
        <v>933</v>
      </c>
      <c r="M698" s="111">
        <v>920</v>
      </c>
      <c r="N698" s="154">
        <f>(M698-K698)/K698</f>
        <v>-0.10829461025991136</v>
      </c>
      <c r="O698" s="154">
        <f>(M698-L698)/L698</f>
        <v>-1.3933547695605574E-2</v>
      </c>
    </row>
    <row r="699" spans="2:15" s="2" customFormat="1" ht="21.95" customHeight="1" x14ac:dyDescent="0.15">
      <c r="B699" s="10">
        <v>688</v>
      </c>
      <c r="D699" s="10">
        <v>688</v>
      </c>
      <c r="E699" s="116"/>
      <c r="F699" s="152">
        <v>2379</v>
      </c>
      <c r="G699" s="76" t="s">
        <v>13463</v>
      </c>
      <c r="H699" s="76" t="s">
        <v>340</v>
      </c>
      <c r="I699" s="153">
        <v>1823200</v>
      </c>
      <c r="J699" s="153">
        <v>6187566400</v>
      </c>
      <c r="K699" s="111">
        <f>J699/I699</f>
        <v>3393.7946467749011</v>
      </c>
      <c r="L699" s="111">
        <v>1801</v>
      </c>
      <c r="M699" s="111">
        <v>1888</v>
      </c>
      <c r="N699" s="154">
        <f>(M699-K699)/K699</f>
        <v>-0.44369055982979028</v>
      </c>
      <c r="O699" s="154">
        <f>(M699-L699)/L699</f>
        <v>4.8306496390893947E-2</v>
      </c>
    </row>
    <row r="700" spans="2:15" s="2" customFormat="1" ht="21.95" customHeight="1" x14ac:dyDescent="0.15">
      <c r="B700" s="10">
        <v>689</v>
      </c>
      <c r="D700" s="10">
        <v>689</v>
      </c>
      <c r="E700" s="116"/>
      <c r="F700" s="152">
        <v>6516</v>
      </c>
      <c r="G700" s="76" t="s">
        <v>13687</v>
      </c>
      <c r="H700" s="76" t="s">
        <v>14576</v>
      </c>
      <c r="I700" s="153">
        <v>747000</v>
      </c>
      <c r="J700" s="153">
        <v>6177800000</v>
      </c>
      <c r="K700" s="111">
        <f>J700/I700</f>
        <v>8270.1472556894241</v>
      </c>
      <c r="L700" s="111">
        <v>3560</v>
      </c>
      <c r="M700" s="111">
        <v>3980</v>
      </c>
      <c r="N700" s="154">
        <f>(M700-K700)/K700</f>
        <v>-0.51875101168700832</v>
      </c>
      <c r="O700" s="154">
        <f>(M700-L700)/L700</f>
        <v>0.11797752808988764</v>
      </c>
    </row>
    <row r="701" spans="2:15" s="2" customFormat="1" ht="21.95" customHeight="1" x14ac:dyDescent="0.15">
      <c r="B701" s="10">
        <v>690</v>
      </c>
      <c r="D701" s="10">
        <v>690</v>
      </c>
      <c r="E701" s="116"/>
      <c r="F701" s="152">
        <v>3258</v>
      </c>
      <c r="G701" s="76" t="s">
        <v>13533</v>
      </c>
      <c r="H701" s="76" t="s">
        <v>13745</v>
      </c>
      <c r="I701" s="153">
        <v>2358900</v>
      </c>
      <c r="J701" s="153">
        <v>6176567100</v>
      </c>
      <c r="K701" s="111">
        <f>J701/I701</f>
        <v>2618.4098944423249</v>
      </c>
      <c r="L701" s="111">
        <v>2043</v>
      </c>
      <c r="M701" s="111">
        <v>2070</v>
      </c>
      <c r="N701" s="154">
        <f>(M701-K701)/K701</f>
        <v>-0.20944386728997086</v>
      </c>
      <c r="O701" s="154">
        <f>(M701-L701)/L701</f>
        <v>1.3215859030837005E-2</v>
      </c>
    </row>
    <row r="702" spans="2:15" s="2" customFormat="1" ht="21.95" customHeight="1" x14ac:dyDescent="0.15">
      <c r="B702" s="10">
        <v>691</v>
      </c>
      <c r="D702" s="10">
        <v>691</v>
      </c>
      <c r="E702" s="116"/>
      <c r="F702" s="152">
        <v>1973</v>
      </c>
      <c r="G702" s="76" t="s">
        <v>13463</v>
      </c>
      <c r="H702" s="76" t="s">
        <v>13462</v>
      </c>
      <c r="I702" s="153">
        <v>2184000</v>
      </c>
      <c r="J702" s="153">
        <v>6137010400</v>
      </c>
      <c r="K702" s="111">
        <f>J702/I702</f>
        <v>2809.9864468864471</v>
      </c>
      <c r="L702" s="111">
        <v>2441</v>
      </c>
      <c r="M702" s="111">
        <v>2237</v>
      </c>
      <c r="N702" s="154">
        <f>(M702-K702)/K702</f>
        <v>-0.20391075107189005</v>
      </c>
      <c r="O702" s="154">
        <f>(M702-L702)/L702</f>
        <v>-8.3572306431790255E-2</v>
      </c>
    </row>
    <row r="703" spans="2:15" s="2" customFormat="1" ht="21.95" customHeight="1" x14ac:dyDescent="0.15">
      <c r="B703" s="10">
        <v>692</v>
      </c>
      <c r="D703" s="10">
        <v>692</v>
      </c>
      <c r="E703" s="116"/>
      <c r="F703" s="152">
        <v>5851</v>
      </c>
      <c r="G703" s="76" t="s">
        <v>13801</v>
      </c>
      <c r="H703" s="76" t="s">
        <v>1532</v>
      </c>
      <c r="I703" s="153">
        <v>2168100</v>
      </c>
      <c r="J703" s="153">
        <v>6131361800</v>
      </c>
      <c r="K703" s="111">
        <f>J703/I703</f>
        <v>2827.9884691665516</v>
      </c>
      <c r="L703" s="111">
        <v>2634</v>
      </c>
      <c r="M703" s="111">
        <v>2731</v>
      </c>
      <c r="N703" s="154">
        <f>(M703-K703)/K703</f>
        <v>-3.4295921013827703E-2</v>
      </c>
      <c r="O703" s="154">
        <f>(M703-L703)/L703</f>
        <v>3.6826119969627945E-2</v>
      </c>
    </row>
    <row r="704" spans="2:15" s="2" customFormat="1" ht="21.95" customHeight="1" x14ac:dyDescent="0.15">
      <c r="B704" s="10">
        <v>693</v>
      </c>
      <c r="D704" s="10">
        <v>693</v>
      </c>
      <c r="E704" s="116"/>
      <c r="F704" s="152">
        <v>7222</v>
      </c>
      <c r="G704" s="76" t="s">
        <v>13695</v>
      </c>
      <c r="H704" s="76" t="s">
        <v>14781</v>
      </c>
      <c r="I704" s="153">
        <v>5467900</v>
      </c>
      <c r="J704" s="153">
        <v>6121293250</v>
      </c>
      <c r="K704" s="111">
        <f>J704/I704</f>
        <v>1119.4961959801751</v>
      </c>
      <c r="L704" s="111">
        <v>974</v>
      </c>
      <c r="M704" s="111">
        <v>957</v>
      </c>
      <c r="N704" s="154">
        <f>(M704-K704)/K704</f>
        <v>-0.14515118190098139</v>
      </c>
      <c r="O704" s="154">
        <f>(M704-L704)/L704</f>
        <v>-1.7453798767967144E-2</v>
      </c>
    </row>
    <row r="705" spans="2:15" s="2" customFormat="1" ht="21.95" customHeight="1" x14ac:dyDescent="0.15">
      <c r="B705" s="10">
        <v>694</v>
      </c>
      <c r="D705" s="10">
        <v>694</v>
      </c>
      <c r="E705" s="116"/>
      <c r="F705" s="152">
        <v>8346</v>
      </c>
      <c r="G705" s="76" t="s">
        <v>14750</v>
      </c>
      <c r="H705" s="76" t="s">
        <v>15113</v>
      </c>
      <c r="I705" s="153">
        <v>14826000</v>
      </c>
      <c r="J705" s="153">
        <v>6093456400</v>
      </c>
      <c r="K705" s="111">
        <f>J705/I705</f>
        <v>410.99800350735194</v>
      </c>
      <c r="L705" s="111">
        <v>313</v>
      </c>
      <c r="M705" s="111">
        <v>309</v>
      </c>
      <c r="N705" s="154">
        <f>(M705-K705)/K705</f>
        <v>-0.24817153036493375</v>
      </c>
      <c r="O705" s="154">
        <f>(M705-L705)/L705</f>
        <v>-1.2779552715654952E-2</v>
      </c>
    </row>
    <row r="706" spans="2:15" s="2" customFormat="1" ht="21.95" customHeight="1" x14ac:dyDescent="0.15">
      <c r="B706" s="10">
        <v>695</v>
      </c>
      <c r="D706" s="10">
        <v>695</v>
      </c>
      <c r="E706" s="116"/>
      <c r="F706" s="152">
        <v>8050</v>
      </c>
      <c r="G706" s="76" t="s">
        <v>14096</v>
      </c>
      <c r="H706" s="76" t="s">
        <v>14998</v>
      </c>
      <c r="I706" s="153">
        <v>2332400</v>
      </c>
      <c r="J706" s="153">
        <v>6091017600</v>
      </c>
      <c r="K706" s="111">
        <f>J706/I706</f>
        <v>2611.4807065683417</v>
      </c>
      <c r="L706" s="111">
        <v>2113</v>
      </c>
      <c r="M706" s="111">
        <v>2263</v>
      </c>
      <c r="N706" s="154">
        <f>(M706-K706)/K706</f>
        <v>-0.13344180781877896</v>
      </c>
      <c r="O706" s="154">
        <f>(M706-L706)/L706</f>
        <v>7.0989115002366307E-2</v>
      </c>
    </row>
    <row r="707" spans="2:15" s="2" customFormat="1" ht="21.95" customHeight="1" x14ac:dyDescent="0.15">
      <c r="B707" s="10">
        <v>696</v>
      </c>
      <c r="D707" s="10">
        <v>696</v>
      </c>
      <c r="E707" s="116"/>
      <c r="F707" s="152">
        <v>8051</v>
      </c>
      <c r="G707" s="76" t="s">
        <v>13363</v>
      </c>
      <c r="H707" s="76" t="s">
        <v>14999</v>
      </c>
      <c r="I707" s="153">
        <v>5373700</v>
      </c>
      <c r="J707" s="153">
        <v>6061603300</v>
      </c>
      <c r="K707" s="111">
        <f>J707/I707</f>
        <v>1128.0129705789307</v>
      </c>
      <c r="L707" s="111">
        <v>1032</v>
      </c>
      <c r="M707" s="111">
        <v>1089</v>
      </c>
      <c r="N707" s="154">
        <f>(M707-K707)/K707</f>
        <v>-3.4585569134819451E-2</v>
      </c>
      <c r="O707" s="154">
        <f>(M707-L707)/L707</f>
        <v>5.5232558139534885E-2</v>
      </c>
    </row>
    <row r="708" spans="2:15" s="2" customFormat="1" ht="21.95" customHeight="1" x14ac:dyDescent="0.15">
      <c r="B708" s="10">
        <v>697</v>
      </c>
      <c r="D708" s="10">
        <v>697</v>
      </c>
      <c r="E708" s="116"/>
      <c r="F708" s="152">
        <v>4559</v>
      </c>
      <c r="G708" s="76" t="s">
        <v>13495</v>
      </c>
      <c r="H708" s="76" t="s">
        <v>14106</v>
      </c>
      <c r="I708" s="153">
        <v>2815900</v>
      </c>
      <c r="J708" s="153">
        <v>6040074900</v>
      </c>
      <c r="K708" s="111">
        <f>J708/I708</f>
        <v>2144.9891331368303</v>
      </c>
      <c r="L708" s="111">
        <v>1973</v>
      </c>
      <c r="M708" s="111">
        <v>1807</v>
      </c>
      <c r="N708" s="154">
        <f>(M708-K708)/K708</f>
        <v>-0.15757148971778487</v>
      </c>
      <c r="O708" s="154">
        <f>(M708-L708)/L708</f>
        <v>-8.413583375570198E-2</v>
      </c>
    </row>
    <row r="709" spans="2:15" s="2" customFormat="1" ht="21.95" customHeight="1" x14ac:dyDescent="0.15">
      <c r="B709" s="10">
        <v>698</v>
      </c>
      <c r="D709" s="10">
        <v>698</v>
      </c>
      <c r="E709" s="116"/>
      <c r="F709" s="152">
        <v>4246</v>
      </c>
      <c r="G709" s="76" t="s">
        <v>13795</v>
      </c>
      <c r="H709" s="76" t="s">
        <v>14023</v>
      </c>
      <c r="I709" s="153">
        <v>3428800</v>
      </c>
      <c r="J709" s="153">
        <v>6034713600</v>
      </c>
      <c r="K709" s="111">
        <f>J709/I709</f>
        <v>1760.0074661689221</v>
      </c>
      <c r="L709" s="111">
        <v>1082</v>
      </c>
      <c r="M709" s="111">
        <v>1094</v>
      </c>
      <c r="N709" s="154">
        <f>(M709-K709)/K709</f>
        <v>-0.37841172777445475</v>
      </c>
      <c r="O709" s="154">
        <f>(M709-L709)/L709</f>
        <v>1.1090573012939002E-2</v>
      </c>
    </row>
    <row r="710" spans="2:15" s="2" customFormat="1" ht="21.95" customHeight="1" x14ac:dyDescent="0.15">
      <c r="B710" s="10">
        <v>699</v>
      </c>
      <c r="D710" s="10">
        <v>699</v>
      </c>
      <c r="E710" s="116"/>
      <c r="F710" s="152">
        <v>6183</v>
      </c>
      <c r="G710" s="76" t="s">
        <v>13463</v>
      </c>
      <c r="H710" s="76" t="s">
        <v>14434</v>
      </c>
      <c r="I710" s="153">
        <v>3774300</v>
      </c>
      <c r="J710" s="153">
        <v>6020669100</v>
      </c>
      <c r="K710" s="111">
        <f>J710/I710</f>
        <v>1595.1750258326047</v>
      </c>
      <c r="L710" s="111">
        <v>1292</v>
      </c>
      <c r="M710" s="111">
        <v>1428</v>
      </c>
      <c r="N710" s="154">
        <f>(M710-K710)/K710</f>
        <v>-0.104800428244761</v>
      </c>
      <c r="O710" s="154">
        <f>(M710-L710)/L710</f>
        <v>0.10526315789473684</v>
      </c>
    </row>
    <row r="711" spans="2:15" s="2" customFormat="1" ht="21.95" customHeight="1" x14ac:dyDescent="0.15">
      <c r="B711" s="10">
        <v>700</v>
      </c>
      <c r="D711" s="10">
        <v>700</v>
      </c>
      <c r="E711" s="116"/>
      <c r="F711" s="152">
        <v>6622</v>
      </c>
      <c r="G711" s="76" t="s">
        <v>13687</v>
      </c>
      <c r="H711" s="76" t="s">
        <v>14596</v>
      </c>
      <c r="I711" s="153">
        <v>7262000</v>
      </c>
      <c r="J711" s="153">
        <v>5987489000</v>
      </c>
      <c r="K711" s="111">
        <f>J711/I711</f>
        <v>824.49586890663727</v>
      </c>
      <c r="L711" s="111">
        <v>2211</v>
      </c>
      <c r="M711" s="111">
        <v>2405</v>
      </c>
      <c r="N711" s="154">
        <f>(M711-K711)/K711</f>
        <v>1.9169339601291961</v>
      </c>
      <c r="O711" s="154">
        <f>(M711-L711)/L711</f>
        <v>8.7743102668475806E-2</v>
      </c>
    </row>
    <row r="712" spans="2:15" s="2" customFormat="1" ht="21.95" customHeight="1" x14ac:dyDescent="0.15">
      <c r="B712" s="10">
        <v>701</v>
      </c>
      <c r="D712" s="10">
        <v>701</v>
      </c>
      <c r="E712" s="116"/>
      <c r="F712" s="152">
        <v>6740</v>
      </c>
      <c r="G712" s="76" t="s">
        <v>13687</v>
      </c>
      <c r="H712" s="76" t="s">
        <v>14624</v>
      </c>
      <c r="I712" s="153">
        <v>30964300</v>
      </c>
      <c r="J712" s="153">
        <v>5976109900</v>
      </c>
      <c r="K712" s="111">
        <f>J712/I712</f>
        <v>193</v>
      </c>
      <c r="L712" s="111">
        <v>72</v>
      </c>
      <c r="M712" s="111">
        <v>72</v>
      </c>
      <c r="N712" s="154">
        <f>(M712-K712)/K712</f>
        <v>-0.62694300518134716</v>
      </c>
      <c r="O712" s="154">
        <f>(M712-L712)/L712</f>
        <v>0</v>
      </c>
    </row>
    <row r="713" spans="2:15" s="2" customFormat="1" ht="21.95" customHeight="1" x14ac:dyDescent="0.15">
      <c r="B713" s="10">
        <v>702</v>
      </c>
      <c r="D713" s="10">
        <v>702</v>
      </c>
      <c r="E713" s="116"/>
      <c r="F713" s="152">
        <v>4985</v>
      </c>
      <c r="G713" s="76" t="s">
        <v>13795</v>
      </c>
      <c r="H713" s="76" t="s">
        <v>14219</v>
      </c>
      <c r="I713" s="153">
        <v>1062200</v>
      </c>
      <c r="J713" s="153">
        <v>5969564000</v>
      </c>
      <c r="K713" s="111">
        <f>J713/I713</f>
        <v>5620</v>
      </c>
      <c r="L713" s="111">
        <v>5050</v>
      </c>
      <c r="M713" s="111">
        <v>5110</v>
      </c>
      <c r="N713" s="154">
        <f>(M713-K713)/K713</f>
        <v>-9.0747330960854092E-2</v>
      </c>
      <c r="O713" s="154">
        <f>(M713-L713)/L713</f>
        <v>1.1881188118811881E-2</v>
      </c>
    </row>
    <row r="714" spans="2:15" s="2" customFormat="1" ht="21.95" customHeight="1" x14ac:dyDescent="0.15">
      <c r="B714" s="10">
        <v>703</v>
      </c>
      <c r="D714" s="10">
        <v>703</v>
      </c>
      <c r="E714" s="116"/>
      <c r="F714" s="152">
        <v>3148</v>
      </c>
      <c r="G714" s="76" t="s">
        <v>13590</v>
      </c>
      <c r="H714" s="76" t="s">
        <v>13700</v>
      </c>
      <c r="I714" s="153">
        <v>2149000</v>
      </c>
      <c r="J714" s="153">
        <v>5944134000</v>
      </c>
      <c r="K714" s="111">
        <f>J714/I714</f>
        <v>2766</v>
      </c>
      <c r="L714" s="111">
        <v>2637</v>
      </c>
      <c r="M714" s="111">
        <v>2691</v>
      </c>
      <c r="N714" s="154">
        <f>(M714-K714)/K714</f>
        <v>-2.7114967462039046E-2</v>
      </c>
      <c r="O714" s="154">
        <f>(M714-L714)/L714</f>
        <v>2.0477815699658702E-2</v>
      </c>
    </row>
    <row r="715" spans="2:15" s="2" customFormat="1" ht="21.95" customHeight="1" x14ac:dyDescent="0.15">
      <c r="B715" s="10">
        <v>704</v>
      </c>
      <c r="D715" s="10">
        <v>704</v>
      </c>
      <c r="E715" s="116"/>
      <c r="F715" s="152">
        <v>3978</v>
      </c>
      <c r="G715" s="76" t="s">
        <v>13463</v>
      </c>
      <c r="H715" s="76" t="s">
        <v>13962</v>
      </c>
      <c r="I715" s="153">
        <v>1862500</v>
      </c>
      <c r="J715" s="153">
        <v>5885500000</v>
      </c>
      <c r="K715" s="111">
        <f>J715/I715</f>
        <v>3160</v>
      </c>
      <c r="L715" s="111">
        <v>1430</v>
      </c>
      <c r="M715" s="111">
        <v>1527</v>
      </c>
      <c r="N715" s="154">
        <f>(M715-K715)/K715</f>
        <v>-0.51677215189873416</v>
      </c>
      <c r="O715" s="154">
        <f>(M715-L715)/L715</f>
        <v>6.7832167832167833E-2</v>
      </c>
    </row>
    <row r="716" spans="2:15" s="2" customFormat="1" ht="21.95" customHeight="1" x14ac:dyDescent="0.15">
      <c r="B716" s="10">
        <v>705</v>
      </c>
      <c r="D716" s="10">
        <v>705</v>
      </c>
      <c r="E716" s="116"/>
      <c r="F716" s="152">
        <v>6498</v>
      </c>
      <c r="G716" s="76" t="s">
        <v>13433</v>
      </c>
      <c r="H716" s="76" t="s">
        <v>1883</v>
      </c>
      <c r="I716" s="153">
        <v>6370600</v>
      </c>
      <c r="J716" s="153">
        <v>5880031400</v>
      </c>
      <c r="K716" s="111">
        <f>J716/I716</f>
        <v>922.99491413681596</v>
      </c>
      <c r="L716" s="111">
        <v>858</v>
      </c>
      <c r="M716" s="111">
        <v>879</v>
      </c>
      <c r="N716" s="154">
        <f>(M716-K716)/K716</f>
        <v>-4.76653917188265E-2</v>
      </c>
      <c r="O716" s="154">
        <f>(M716-L716)/L716</f>
        <v>2.4475524475524476E-2</v>
      </c>
    </row>
    <row r="717" spans="2:15" s="2" customFormat="1" ht="21.95" customHeight="1" x14ac:dyDescent="0.15">
      <c r="B717" s="10">
        <v>706</v>
      </c>
      <c r="D717" s="10">
        <v>706</v>
      </c>
      <c r="E717" s="116"/>
      <c r="F717" s="152">
        <v>6996</v>
      </c>
      <c r="G717" s="76" t="s">
        <v>13687</v>
      </c>
      <c r="H717" s="76" t="s">
        <v>2180</v>
      </c>
      <c r="I717" s="153">
        <v>4827000</v>
      </c>
      <c r="J717" s="153">
        <v>5859949400</v>
      </c>
      <c r="K717" s="111">
        <f>J717/I717</f>
        <v>1213.9940749948207</v>
      </c>
      <c r="L717" s="111">
        <v>796</v>
      </c>
      <c r="M717" s="111">
        <v>855</v>
      </c>
      <c r="N717" s="154">
        <f>(M717-K717)/K717</f>
        <v>-0.29571320189215283</v>
      </c>
      <c r="O717" s="154">
        <f>(M717-L717)/L717</f>
        <v>7.4120603015075379E-2</v>
      </c>
    </row>
    <row r="718" spans="2:15" s="2" customFormat="1" ht="21.95" customHeight="1" x14ac:dyDescent="0.15">
      <c r="B718" s="10">
        <v>707</v>
      </c>
      <c r="D718" s="10">
        <v>707</v>
      </c>
      <c r="E718" s="116"/>
      <c r="F718" s="152">
        <v>5451</v>
      </c>
      <c r="G718" s="76" t="s">
        <v>14285</v>
      </c>
      <c r="H718" s="76" t="s">
        <v>14295</v>
      </c>
      <c r="I718" s="153">
        <v>2018200</v>
      </c>
      <c r="J718" s="153">
        <v>5858792600</v>
      </c>
      <c r="K718" s="111">
        <f>J718/I718</f>
        <v>2902.9791893766724</v>
      </c>
      <c r="L718" s="111">
        <v>2185</v>
      </c>
      <c r="M718" s="111">
        <v>2171</v>
      </c>
      <c r="N718" s="154">
        <f>(M718-K718)/K718</f>
        <v>-0.2521475841285114</v>
      </c>
      <c r="O718" s="154">
        <f>(M718-L718)/L718</f>
        <v>-6.4073226544622422E-3</v>
      </c>
    </row>
    <row r="719" spans="2:15" s="2" customFormat="1" ht="21.95" customHeight="1" x14ac:dyDescent="0.15">
      <c r="B719" s="10">
        <v>708</v>
      </c>
      <c r="D719" s="10">
        <v>708</v>
      </c>
      <c r="E719" s="116"/>
      <c r="F719" s="152">
        <v>6986</v>
      </c>
      <c r="G719" s="76" t="s">
        <v>13687</v>
      </c>
      <c r="H719" s="76" t="s">
        <v>14729</v>
      </c>
      <c r="I719" s="153">
        <v>2593200</v>
      </c>
      <c r="J719" s="153">
        <v>5847895400</v>
      </c>
      <c r="K719" s="111">
        <f>J719/I719</f>
        <v>2255.0884621317291</v>
      </c>
      <c r="L719" s="111">
        <v>1582</v>
      </c>
      <c r="M719" s="111">
        <v>1705</v>
      </c>
      <c r="N719" s="154">
        <f>(M719-K719)/K719</f>
        <v>-0.24393209905909055</v>
      </c>
      <c r="O719" s="154">
        <f>(M719-L719)/L719</f>
        <v>7.7749683944374204E-2</v>
      </c>
    </row>
    <row r="720" spans="2:15" s="2" customFormat="1" ht="21.95" customHeight="1" x14ac:dyDescent="0.15">
      <c r="B720" s="10">
        <v>709</v>
      </c>
      <c r="D720" s="10">
        <v>709</v>
      </c>
      <c r="E720" s="116"/>
      <c r="F720" s="152">
        <v>5943</v>
      </c>
      <c r="G720" s="76" t="s">
        <v>13801</v>
      </c>
      <c r="H720" s="76" t="s">
        <v>1567</v>
      </c>
      <c r="I720" s="153">
        <v>3041700</v>
      </c>
      <c r="J720" s="153">
        <v>5846147400</v>
      </c>
      <c r="K720" s="111">
        <f>J720/I720</f>
        <v>1922</v>
      </c>
      <c r="L720" s="111">
        <v>1570</v>
      </c>
      <c r="M720" s="111">
        <v>1491</v>
      </c>
      <c r="N720" s="154">
        <f>(M720-K720)/K720</f>
        <v>-0.22424557752341312</v>
      </c>
      <c r="O720" s="154">
        <f>(M720-L720)/L720</f>
        <v>-5.0318471337579621E-2</v>
      </c>
    </row>
    <row r="721" spans="2:15" s="2" customFormat="1" ht="21.95" customHeight="1" x14ac:dyDescent="0.15">
      <c r="B721" s="10">
        <v>710</v>
      </c>
      <c r="D721" s="10">
        <v>710</v>
      </c>
      <c r="E721" s="116"/>
      <c r="F721" s="152">
        <v>3132</v>
      </c>
      <c r="G721" s="76" t="s">
        <v>13363</v>
      </c>
      <c r="H721" s="76" t="s">
        <v>13696</v>
      </c>
      <c r="I721" s="153">
        <v>2988300</v>
      </c>
      <c r="J721" s="153">
        <v>5831150700</v>
      </c>
      <c r="K721" s="111">
        <f>J721/I721</f>
        <v>1951.3270755948197</v>
      </c>
      <c r="L721" s="111">
        <v>1349</v>
      </c>
      <c r="M721" s="111">
        <v>1428</v>
      </c>
      <c r="N721" s="154">
        <f>(M721-K721)/K721</f>
        <v>-0.26819034191656199</v>
      </c>
      <c r="O721" s="154">
        <f>(M721-L721)/L721</f>
        <v>5.8561897702001479E-2</v>
      </c>
    </row>
    <row r="722" spans="2:15" s="2" customFormat="1" ht="21.95" customHeight="1" x14ac:dyDescent="0.15">
      <c r="B722" s="10">
        <v>711</v>
      </c>
      <c r="D722" s="10">
        <v>711</v>
      </c>
      <c r="E722" s="116"/>
      <c r="F722" s="152">
        <v>8214</v>
      </c>
      <c r="G722" s="76" t="s">
        <v>13590</v>
      </c>
      <c r="H722" s="76" t="s">
        <v>15070</v>
      </c>
      <c r="I722" s="153">
        <v>3529100</v>
      </c>
      <c r="J722" s="153">
        <v>5826508900</v>
      </c>
      <c r="K722" s="111">
        <f>J722/I722</f>
        <v>1650.9900257856111</v>
      </c>
      <c r="L722" s="111">
        <v>1291</v>
      </c>
      <c r="M722" s="111">
        <v>1252</v>
      </c>
      <c r="N722" s="154">
        <f>(M722-K722)/K722</f>
        <v>-0.24166713278340657</v>
      </c>
      <c r="O722" s="154">
        <f>(M722-L722)/L722</f>
        <v>-3.0209140201394268E-2</v>
      </c>
    </row>
    <row r="723" spans="2:15" s="2" customFormat="1" ht="21.95" customHeight="1" x14ac:dyDescent="0.15">
      <c r="B723" s="10">
        <v>712</v>
      </c>
      <c r="D723" s="10">
        <v>712</v>
      </c>
      <c r="E723" s="116"/>
      <c r="F723" s="152">
        <v>9682</v>
      </c>
      <c r="G723" s="76" t="s">
        <v>13463</v>
      </c>
      <c r="H723" s="76" t="s">
        <v>3490</v>
      </c>
      <c r="I723" s="153">
        <v>1564900</v>
      </c>
      <c r="J723" s="153">
        <v>5821396000</v>
      </c>
      <c r="K723" s="111">
        <f>J723/I723</f>
        <v>3719.9795514090356</v>
      </c>
      <c r="L723" s="111">
        <v>3510</v>
      </c>
      <c r="M723" s="111">
        <v>3800</v>
      </c>
      <c r="N723" s="154">
        <f>(M723-K723)/K723</f>
        <v>2.1510991521621309E-2</v>
      </c>
      <c r="O723" s="154">
        <f>(M723-L723)/L723</f>
        <v>8.2621082621082614E-2</v>
      </c>
    </row>
    <row r="724" spans="2:15" s="2" customFormat="1" ht="21.95" customHeight="1" x14ac:dyDescent="0.15">
      <c r="B724" s="10">
        <v>713</v>
      </c>
      <c r="D724" s="10">
        <v>713</v>
      </c>
      <c r="E724" s="116"/>
      <c r="F724" s="152">
        <v>6432</v>
      </c>
      <c r="G724" s="76" t="s">
        <v>13433</v>
      </c>
      <c r="H724" s="76" t="s">
        <v>14542</v>
      </c>
      <c r="I724" s="153">
        <v>2384100</v>
      </c>
      <c r="J724" s="153">
        <v>5748011100</v>
      </c>
      <c r="K724" s="111">
        <f>J724/I724</f>
        <v>2410.977349943375</v>
      </c>
      <c r="L724" s="111">
        <v>1694</v>
      </c>
      <c r="M724" s="111">
        <v>1922</v>
      </c>
      <c r="N724" s="154">
        <f>(M724-K724)/K724</f>
        <v>-0.20281291732369833</v>
      </c>
      <c r="O724" s="154">
        <f>(M724-L724)/L724</f>
        <v>0.13459268004722549</v>
      </c>
    </row>
    <row r="725" spans="2:15" s="2" customFormat="1" ht="21.95" customHeight="1" x14ac:dyDescent="0.15">
      <c r="B725" s="10">
        <v>714</v>
      </c>
      <c r="D725" s="10">
        <v>714</v>
      </c>
      <c r="E725" s="116"/>
      <c r="F725" s="152">
        <v>8173</v>
      </c>
      <c r="G725" s="76" t="s">
        <v>13590</v>
      </c>
      <c r="H725" s="76" t="s">
        <v>15057</v>
      </c>
      <c r="I725" s="153">
        <v>1463100</v>
      </c>
      <c r="J725" s="153">
        <v>5745551700</v>
      </c>
      <c r="K725" s="111">
        <f>J725/I725</f>
        <v>3926.9712938281732</v>
      </c>
      <c r="L725" s="111">
        <v>2412</v>
      </c>
      <c r="M725" s="111">
        <v>2274</v>
      </c>
      <c r="N725" s="154">
        <f>(M725-K725)/K725</f>
        <v>-0.42092777617856963</v>
      </c>
      <c r="O725" s="154">
        <f>(M725-L725)/L725</f>
        <v>-5.721393034825871E-2</v>
      </c>
    </row>
    <row r="726" spans="2:15" s="2" customFormat="1" ht="21.95" customHeight="1" x14ac:dyDescent="0.15">
      <c r="B726" s="10">
        <v>715</v>
      </c>
      <c r="D726" s="10">
        <v>715</v>
      </c>
      <c r="E726" s="116"/>
      <c r="F726" s="152">
        <v>2782</v>
      </c>
      <c r="G726" s="76" t="s">
        <v>13590</v>
      </c>
      <c r="H726" s="76" t="s">
        <v>459</v>
      </c>
      <c r="I726" s="153">
        <v>1061400</v>
      </c>
      <c r="J726" s="153">
        <v>5742435000</v>
      </c>
      <c r="K726" s="111">
        <f>J726/I726</f>
        <v>5410.2459016393441</v>
      </c>
      <c r="L726" s="111">
        <v>3720</v>
      </c>
      <c r="M726" s="111">
        <v>3265</v>
      </c>
      <c r="N726" s="154">
        <f>(M726-K726)/K726</f>
        <v>-0.39651541549882585</v>
      </c>
      <c r="O726" s="154">
        <f>(M726-L726)/L726</f>
        <v>-0.12231182795698925</v>
      </c>
    </row>
    <row r="727" spans="2:15" s="2" customFormat="1" ht="21.95" customHeight="1" x14ac:dyDescent="0.15">
      <c r="B727" s="10">
        <v>716</v>
      </c>
      <c r="D727" s="10">
        <v>716</v>
      </c>
      <c r="E727" s="116"/>
      <c r="F727" s="152">
        <v>8097</v>
      </c>
      <c r="G727" s="76" t="s">
        <v>13363</v>
      </c>
      <c r="H727" s="76" t="s">
        <v>15026</v>
      </c>
      <c r="I727" s="153">
        <v>3635500</v>
      </c>
      <c r="J727" s="153">
        <v>5729523800</v>
      </c>
      <c r="K727" s="111">
        <f>J727/I727</f>
        <v>1575.9933434190621</v>
      </c>
      <c r="L727" s="111">
        <v>1089</v>
      </c>
      <c r="M727" s="111">
        <v>922</v>
      </c>
      <c r="N727" s="154">
        <f>(M727-K727)/K727</f>
        <v>-0.4149721482961638</v>
      </c>
      <c r="O727" s="154">
        <f>(M727-L727)/L727</f>
        <v>-0.15335169880624427</v>
      </c>
    </row>
    <row r="728" spans="2:15" s="2" customFormat="1" ht="21.95" customHeight="1" x14ac:dyDescent="0.15">
      <c r="B728" s="10">
        <v>717</v>
      </c>
      <c r="D728" s="10">
        <v>717</v>
      </c>
      <c r="E728" s="116"/>
      <c r="F728" s="152">
        <v>6058</v>
      </c>
      <c r="G728" s="76" t="s">
        <v>13463</v>
      </c>
      <c r="H728" s="76" t="s">
        <v>1617</v>
      </c>
      <c r="I728" s="153">
        <v>2325400</v>
      </c>
      <c r="J728" s="153">
        <v>5727574300</v>
      </c>
      <c r="K728" s="111">
        <f>J728/I728</f>
        <v>2463.0490668272123</v>
      </c>
      <c r="L728" s="111">
        <v>1434</v>
      </c>
      <c r="M728" s="111">
        <v>1304</v>
      </c>
      <c r="N728" s="154">
        <f>(M728-K728)/K728</f>
        <v>-0.47057489939501956</v>
      </c>
      <c r="O728" s="154">
        <f>(M728-L728)/L728</f>
        <v>-9.0655509065550907E-2</v>
      </c>
    </row>
    <row r="729" spans="2:15" s="2" customFormat="1" ht="21.95" customHeight="1" x14ac:dyDescent="0.15">
      <c r="B729" s="10">
        <v>718</v>
      </c>
      <c r="D729" s="10">
        <v>718</v>
      </c>
      <c r="E729" s="116"/>
      <c r="F729" s="152">
        <v>6914</v>
      </c>
      <c r="G729" s="76" t="s">
        <v>13687</v>
      </c>
      <c r="H729" s="76" t="s">
        <v>14693</v>
      </c>
      <c r="I729" s="153">
        <v>2026000</v>
      </c>
      <c r="J729" s="153">
        <v>5695086000</v>
      </c>
      <c r="K729" s="111">
        <f>J729/I729</f>
        <v>2811</v>
      </c>
      <c r="L729" s="111">
        <v>1706</v>
      </c>
      <c r="M729" s="111">
        <v>1910</v>
      </c>
      <c r="N729" s="154">
        <f>(M729-K729)/K729</f>
        <v>-0.32052650302383495</v>
      </c>
      <c r="O729" s="154">
        <f>(M729-L729)/L729</f>
        <v>0.11957796014067995</v>
      </c>
    </row>
    <row r="730" spans="2:15" s="2" customFormat="1" ht="21.95" customHeight="1" x14ac:dyDescent="0.15">
      <c r="B730" s="10">
        <v>719</v>
      </c>
      <c r="D730" s="10">
        <v>719</v>
      </c>
      <c r="E730" s="116"/>
      <c r="F730" s="152">
        <v>7917</v>
      </c>
      <c r="G730" s="76" t="s">
        <v>13795</v>
      </c>
      <c r="H730" s="76" t="s">
        <v>14939</v>
      </c>
      <c r="I730" s="153">
        <v>1481000</v>
      </c>
      <c r="J730" s="153">
        <v>5624818200</v>
      </c>
      <c r="K730" s="111">
        <f>J730/I730</f>
        <v>3797.9866306549629</v>
      </c>
      <c r="L730" s="111">
        <v>2951</v>
      </c>
      <c r="M730" s="111">
        <v>2807</v>
      </c>
      <c r="N730" s="154">
        <f>(M730-K730)/K730</f>
        <v>-0.26092420195909621</v>
      </c>
      <c r="O730" s="154">
        <f>(M730-L730)/L730</f>
        <v>-4.8797017960013553E-2</v>
      </c>
    </row>
    <row r="731" spans="2:15" s="2" customFormat="1" ht="21.95" customHeight="1" x14ac:dyDescent="0.15">
      <c r="B731" s="10">
        <v>720</v>
      </c>
      <c r="D731" s="10">
        <v>720</v>
      </c>
      <c r="E731" s="116"/>
      <c r="F731" s="152">
        <v>7860</v>
      </c>
      <c r="G731" s="76" t="s">
        <v>13463</v>
      </c>
      <c r="H731" s="76" t="s">
        <v>14918</v>
      </c>
      <c r="I731" s="153">
        <v>3700300</v>
      </c>
      <c r="J731" s="153">
        <v>5624418500</v>
      </c>
      <c r="K731" s="111">
        <f>J731/I731</f>
        <v>1519.989865686566</v>
      </c>
      <c r="L731" s="111">
        <v>1395</v>
      </c>
      <c r="M731" s="111">
        <v>1442</v>
      </c>
      <c r="N731" s="154">
        <f>(M731-K731)/K731</f>
        <v>-5.1309464258394007E-2</v>
      </c>
      <c r="O731" s="154">
        <f>(M731-L731)/L731</f>
        <v>3.3691756272401431E-2</v>
      </c>
    </row>
    <row r="732" spans="2:15" s="2" customFormat="1" ht="21.95" customHeight="1" x14ac:dyDescent="0.15">
      <c r="B732" s="10">
        <v>721</v>
      </c>
      <c r="D732" s="10">
        <v>721</v>
      </c>
      <c r="E732" s="116"/>
      <c r="F732" s="152">
        <v>6376</v>
      </c>
      <c r="G732" s="76" t="s">
        <v>14096</v>
      </c>
      <c r="H732" s="76" t="s">
        <v>1788</v>
      </c>
      <c r="I732" s="153">
        <v>5065300</v>
      </c>
      <c r="J732" s="153">
        <v>5612352400</v>
      </c>
      <c r="K732" s="111">
        <f>J732/I732</f>
        <v>1108</v>
      </c>
      <c r="L732" s="111">
        <v>923</v>
      </c>
      <c r="M732" s="111">
        <v>974</v>
      </c>
      <c r="N732" s="154">
        <f>(M732-K732)/K732</f>
        <v>-0.12093862815884476</v>
      </c>
      <c r="O732" s="154">
        <f>(M732-L732)/L732</f>
        <v>5.5254604550379199E-2</v>
      </c>
    </row>
    <row r="733" spans="2:15" s="2" customFormat="1" ht="21.95" customHeight="1" x14ac:dyDescent="0.15">
      <c r="B733" s="10">
        <v>722</v>
      </c>
      <c r="D733" s="10">
        <v>722</v>
      </c>
      <c r="E733" s="116"/>
      <c r="F733" s="152">
        <v>8114</v>
      </c>
      <c r="G733" s="76" t="s">
        <v>13363</v>
      </c>
      <c r="H733" s="76" t="s">
        <v>2759</v>
      </c>
      <c r="I733" s="153">
        <v>3295000</v>
      </c>
      <c r="J733" s="153">
        <v>5608044000</v>
      </c>
      <c r="K733" s="111">
        <f>J733/I733</f>
        <v>1701.9860394537177</v>
      </c>
      <c r="L733" s="111">
        <v>1806</v>
      </c>
      <c r="M733" s="111">
        <v>1871</v>
      </c>
      <c r="N733" s="154">
        <f>(M733-K733)/K733</f>
        <v>9.9303964091579919E-2</v>
      </c>
      <c r="O733" s="154">
        <f>(M733-L733)/L733</f>
        <v>3.5991140642303431E-2</v>
      </c>
    </row>
    <row r="734" spans="2:15" s="2" customFormat="1" ht="21.95" customHeight="1" x14ac:dyDescent="0.15">
      <c r="B734" s="10">
        <v>723</v>
      </c>
      <c r="D734" s="10">
        <v>723</v>
      </c>
      <c r="E734" s="116"/>
      <c r="F734" s="152">
        <v>7220</v>
      </c>
      <c r="G734" s="76" t="s">
        <v>13695</v>
      </c>
      <c r="H734" s="76" t="s">
        <v>14780</v>
      </c>
      <c r="I734" s="153">
        <v>1545700</v>
      </c>
      <c r="J734" s="153">
        <v>5598503800</v>
      </c>
      <c r="K734" s="111">
        <f>J734/I734</f>
        <v>3621.9860257488517</v>
      </c>
      <c r="L734" s="111">
        <v>1538</v>
      </c>
      <c r="M734" s="111">
        <v>1562</v>
      </c>
      <c r="N734" s="154">
        <f>(M734-K734)/K734</f>
        <v>-0.56874488501731479</v>
      </c>
      <c r="O734" s="154">
        <f>(M734-L734)/L734</f>
        <v>1.5604681404421327E-2</v>
      </c>
    </row>
    <row r="735" spans="2:15" s="2" customFormat="1" ht="21.95" customHeight="1" x14ac:dyDescent="0.15">
      <c r="B735" s="10">
        <v>724</v>
      </c>
      <c r="D735" s="10">
        <v>724</v>
      </c>
      <c r="E735" s="116"/>
      <c r="F735" s="152">
        <v>6632</v>
      </c>
      <c r="G735" s="76" t="s">
        <v>13687</v>
      </c>
      <c r="H735" s="76" t="s">
        <v>14598</v>
      </c>
      <c r="I735" s="153">
        <v>15503700</v>
      </c>
      <c r="J735" s="153">
        <v>5596799700</v>
      </c>
      <c r="K735" s="111">
        <f>J735/I735</f>
        <v>360.99767797364501</v>
      </c>
      <c r="L735" s="111">
        <v>236</v>
      </c>
      <c r="M735" s="111">
        <v>251</v>
      </c>
      <c r="N735" s="154">
        <f>(M735-K735)/K735</f>
        <v>-0.30470466899145954</v>
      </c>
      <c r="O735" s="154">
        <f>(M735-L735)/L735</f>
        <v>6.3559322033898302E-2</v>
      </c>
    </row>
    <row r="736" spans="2:15" s="2" customFormat="1" ht="21.95" customHeight="1" x14ac:dyDescent="0.15">
      <c r="B736" s="10">
        <v>725</v>
      </c>
      <c r="D736" s="10">
        <v>725</v>
      </c>
      <c r="E736" s="116"/>
      <c r="F736" s="152">
        <v>4694</v>
      </c>
      <c r="G736" s="76" t="s">
        <v>13463</v>
      </c>
      <c r="H736" s="76" t="s">
        <v>14150</v>
      </c>
      <c r="I736" s="153">
        <v>2039800</v>
      </c>
      <c r="J736" s="153">
        <v>5575837050</v>
      </c>
      <c r="K736" s="111">
        <f>J736/I736</f>
        <v>2733.521448181194</v>
      </c>
      <c r="L736" s="111">
        <v>2822</v>
      </c>
      <c r="M736" s="111">
        <v>2893</v>
      </c>
      <c r="N736" s="154">
        <f>(M736-K736)/K736</f>
        <v>5.8341796412432895E-2</v>
      </c>
      <c r="O736" s="154">
        <f>(M736-L736)/L736</f>
        <v>2.5159461374911412E-2</v>
      </c>
    </row>
    <row r="737" spans="2:15" s="2" customFormat="1" ht="21.95" customHeight="1" x14ac:dyDescent="0.15">
      <c r="B737" s="10">
        <v>726</v>
      </c>
      <c r="D737" s="10">
        <v>726</v>
      </c>
      <c r="E737" s="116"/>
      <c r="F737" s="152">
        <v>5202</v>
      </c>
      <c r="G737" s="76" t="s">
        <v>13691</v>
      </c>
      <c r="H737" s="76" t="s">
        <v>14251</v>
      </c>
      <c r="I737" s="153">
        <v>6495900</v>
      </c>
      <c r="J737" s="153">
        <v>5566986300</v>
      </c>
      <c r="K737" s="111">
        <f>J737/I737</f>
        <v>857</v>
      </c>
      <c r="L737" s="111">
        <v>836</v>
      </c>
      <c r="M737" s="111">
        <v>950</v>
      </c>
      <c r="N737" s="154">
        <f>(M737-K737)/K737</f>
        <v>0.10851808634772463</v>
      </c>
      <c r="O737" s="154">
        <f>(M737-L737)/L737</f>
        <v>0.13636363636363635</v>
      </c>
    </row>
    <row r="738" spans="2:15" s="2" customFormat="1" ht="21.95" customHeight="1" x14ac:dyDescent="0.15">
      <c r="B738" s="10">
        <v>727</v>
      </c>
      <c r="D738" s="10">
        <v>727</v>
      </c>
      <c r="E738" s="116"/>
      <c r="F738" s="152">
        <v>8153</v>
      </c>
      <c r="G738" s="76" t="s">
        <v>13463</v>
      </c>
      <c r="H738" s="76" t="s">
        <v>15048</v>
      </c>
      <c r="I738" s="153">
        <v>1747900</v>
      </c>
      <c r="J738" s="153">
        <v>5563552700</v>
      </c>
      <c r="K738" s="111">
        <f>J738/I738</f>
        <v>3182.9925625035758</v>
      </c>
      <c r="L738" s="111">
        <v>2805</v>
      </c>
      <c r="M738" s="111">
        <v>2736</v>
      </c>
      <c r="N738" s="154">
        <f>(M738-K738)/K738</f>
        <v>-0.14043154475736341</v>
      </c>
      <c r="O738" s="154">
        <f>(M738-L738)/L738</f>
        <v>-2.4598930481283421E-2</v>
      </c>
    </row>
    <row r="739" spans="2:15" s="2" customFormat="1" ht="21.95" customHeight="1" x14ac:dyDescent="0.15">
      <c r="B739" s="10">
        <v>728</v>
      </c>
      <c r="D739" s="10">
        <v>728</v>
      </c>
      <c r="E739" s="116"/>
      <c r="F739" s="152">
        <v>6508</v>
      </c>
      <c r="G739" s="76" t="s">
        <v>13687</v>
      </c>
      <c r="H739" s="76" t="s">
        <v>1899</v>
      </c>
      <c r="I739" s="153">
        <v>13509000</v>
      </c>
      <c r="J739" s="153">
        <v>5552164000</v>
      </c>
      <c r="K739" s="111">
        <f>J739/I739</f>
        <v>410.99740913465098</v>
      </c>
      <c r="L739" s="111">
        <v>1383</v>
      </c>
      <c r="M739" s="111">
        <v>1464</v>
      </c>
      <c r="N739" s="154">
        <f>(M739-K739)/K739</f>
        <v>2.5620662502044249</v>
      </c>
      <c r="O739" s="154">
        <f>(M739-L739)/L739</f>
        <v>5.8568329718004339E-2</v>
      </c>
    </row>
    <row r="740" spans="2:15" s="2" customFormat="1" ht="21.95" customHeight="1" x14ac:dyDescent="0.15">
      <c r="B740" s="10">
        <v>729</v>
      </c>
      <c r="D740" s="10">
        <v>729</v>
      </c>
      <c r="E740" s="116"/>
      <c r="F740" s="152">
        <v>7981</v>
      </c>
      <c r="G740" s="76" t="s">
        <v>13956</v>
      </c>
      <c r="H740" s="76" t="s">
        <v>14961</v>
      </c>
      <c r="I740" s="153">
        <v>3076400</v>
      </c>
      <c r="J740" s="153">
        <v>5546723700</v>
      </c>
      <c r="K740" s="111">
        <f>J740/I740</f>
        <v>1802.9917110908855</v>
      </c>
      <c r="L740" s="111">
        <v>1646</v>
      </c>
      <c r="M740" s="111">
        <v>1581</v>
      </c>
      <c r="N740" s="154">
        <f>(M740-K740)/K740</f>
        <v>-0.12312408854978661</v>
      </c>
      <c r="O740" s="154">
        <f>(M740-L740)/L740</f>
        <v>-3.9489671931956259E-2</v>
      </c>
    </row>
    <row r="741" spans="2:15" s="2" customFormat="1" ht="21.95" customHeight="1" x14ac:dyDescent="0.15">
      <c r="B741" s="10">
        <v>730</v>
      </c>
      <c r="D741" s="10">
        <v>730</v>
      </c>
      <c r="E741" s="116"/>
      <c r="F741" s="152">
        <v>6140</v>
      </c>
      <c r="G741" s="76" t="s">
        <v>13433</v>
      </c>
      <c r="H741" s="76" t="s">
        <v>14420</v>
      </c>
      <c r="I741" s="153">
        <v>4876200</v>
      </c>
      <c r="J741" s="153">
        <v>5495460600</v>
      </c>
      <c r="K741" s="111">
        <f>J741/I741</f>
        <v>1126.9965546942292</v>
      </c>
      <c r="L741" s="111">
        <v>610</v>
      </c>
      <c r="M741" s="111">
        <v>699</v>
      </c>
      <c r="N741" s="154">
        <f>(M741-K741)/K741</f>
        <v>-0.37976740293616157</v>
      </c>
      <c r="O741" s="154">
        <f>(M741-L741)/L741</f>
        <v>0.14590163934426228</v>
      </c>
    </row>
    <row r="742" spans="2:15" s="2" customFormat="1" ht="21.95" customHeight="1" x14ac:dyDescent="0.15">
      <c r="B742" s="10">
        <v>731</v>
      </c>
      <c r="D742" s="10">
        <v>731</v>
      </c>
      <c r="E742" s="116"/>
      <c r="F742" s="152">
        <v>6104</v>
      </c>
      <c r="G742" s="76" t="s">
        <v>13433</v>
      </c>
      <c r="H742" s="76" t="s">
        <v>14410</v>
      </c>
      <c r="I742" s="153">
        <v>7235000</v>
      </c>
      <c r="J742" s="153">
        <v>5462397000</v>
      </c>
      <c r="K742" s="111">
        <f>J742/I742</f>
        <v>754.99612992398067</v>
      </c>
      <c r="L742" s="111">
        <v>1965</v>
      </c>
      <c r="M742" s="111">
        <v>2162</v>
      </c>
      <c r="N742" s="154">
        <f>(M742-K742)/K742</f>
        <v>1.8635908375022905</v>
      </c>
      <c r="O742" s="154">
        <f>(M742-L742)/L742</f>
        <v>0.10025445292620865</v>
      </c>
    </row>
    <row r="743" spans="2:15" s="2" customFormat="1" ht="21.95" customHeight="1" x14ac:dyDescent="0.15">
      <c r="B743" s="10">
        <v>732</v>
      </c>
      <c r="D743" s="10">
        <v>732</v>
      </c>
      <c r="E743" s="116"/>
      <c r="F743" s="152">
        <v>5541</v>
      </c>
      <c r="G743" s="76" t="s">
        <v>14285</v>
      </c>
      <c r="H743" s="76" t="s">
        <v>14307</v>
      </c>
      <c r="I743" s="153">
        <v>1705900</v>
      </c>
      <c r="J743" s="153">
        <v>5458880000</v>
      </c>
      <c r="K743" s="111">
        <f>J743/I743</f>
        <v>3200</v>
      </c>
      <c r="L743" s="111">
        <v>2665</v>
      </c>
      <c r="M743" s="111">
        <v>2793</v>
      </c>
      <c r="N743" s="154">
        <f>(M743-K743)/K743</f>
        <v>-0.12718750000000001</v>
      </c>
      <c r="O743" s="154">
        <f>(M743-L743)/L743</f>
        <v>4.8030018761726079E-2</v>
      </c>
    </row>
    <row r="744" spans="2:15" s="2" customFormat="1" ht="21.95" customHeight="1" x14ac:dyDescent="0.15">
      <c r="B744" s="10">
        <v>733</v>
      </c>
      <c r="D744" s="10">
        <v>733</v>
      </c>
      <c r="E744" s="116"/>
      <c r="F744" s="152">
        <v>8399</v>
      </c>
      <c r="G744" s="76" t="s">
        <v>14750</v>
      </c>
      <c r="H744" s="76" t="s">
        <v>15146</v>
      </c>
      <c r="I744" s="153">
        <v>3339200</v>
      </c>
      <c r="J744" s="153">
        <v>5454555200</v>
      </c>
      <c r="K744" s="111">
        <f>J744/I744</f>
        <v>1633.4916147580259</v>
      </c>
      <c r="L744" s="111">
        <v>1137</v>
      </c>
      <c r="M744" s="111">
        <v>1117</v>
      </c>
      <c r="N744" s="154">
        <f>(M744-K744)/K744</f>
        <v>-0.31618871507616242</v>
      </c>
      <c r="O744" s="154">
        <f>(M744-L744)/L744</f>
        <v>-1.759014951627089E-2</v>
      </c>
    </row>
    <row r="745" spans="2:15" s="2" customFormat="1" ht="21.95" customHeight="1" x14ac:dyDescent="0.15">
      <c r="B745" s="10">
        <v>734</v>
      </c>
      <c r="D745" s="10">
        <v>734</v>
      </c>
      <c r="E745" s="116"/>
      <c r="F745" s="152">
        <v>9936</v>
      </c>
      <c r="G745" s="76" t="s">
        <v>13463</v>
      </c>
      <c r="H745" s="76" t="s">
        <v>15520</v>
      </c>
      <c r="I745" s="153">
        <v>1022500</v>
      </c>
      <c r="J745" s="153">
        <v>5439664000</v>
      </c>
      <c r="K745" s="111">
        <f>J745/I745</f>
        <v>5319.9647921760388</v>
      </c>
      <c r="L745" s="111">
        <v>7250</v>
      </c>
      <c r="M745" s="111">
        <v>6960</v>
      </c>
      <c r="N745" s="154">
        <f>(M745-K745)/K745</f>
        <v>0.30827933490009685</v>
      </c>
      <c r="O745" s="154">
        <f>(M745-L745)/L745</f>
        <v>-0.04</v>
      </c>
    </row>
    <row r="746" spans="2:15" s="2" customFormat="1" ht="21.95" customHeight="1" x14ac:dyDescent="0.15">
      <c r="B746" s="10">
        <v>735</v>
      </c>
      <c r="D746" s="10">
        <v>735</v>
      </c>
      <c r="E746" s="116"/>
      <c r="F746" s="152">
        <v>9746</v>
      </c>
      <c r="G746" s="76" t="s">
        <v>13463</v>
      </c>
      <c r="H746" s="76" t="s">
        <v>3535</v>
      </c>
      <c r="I746" s="153">
        <v>1232500</v>
      </c>
      <c r="J746" s="153">
        <v>5392016500</v>
      </c>
      <c r="K746" s="111">
        <f>J746/I746</f>
        <v>4374.8612576064907</v>
      </c>
      <c r="L746" s="111">
        <v>3910</v>
      </c>
      <c r="M746" s="111">
        <v>3790</v>
      </c>
      <c r="N746" s="154">
        <f>(M746-K746)/K746</f>
        <v>-0.13368681271654115</v>
      </c>
      <c r="O746" s="154">
        <f>(M746-L746)/L746</f>
        <v>-3.0690537084398978E-2</v>
      </c>
    </row>
    <row r="747" spans="2:15" s="2" customFormat="1" ht="21.95" customHeight="1" x14ac:dyDescent="0.15">
      <c r="B747" s="10">
        <v>736</v>
      </c>
      <c r="D747" s="10">
        <v>736</v>
      </c>
      <c r="E747" s="116"/>
      <c r="F747" s="152">
        <v>8585</v>
      </c>
      <c r="G747" s="76" t="s">
        <v>13693</v>
      </c>
      <c r="H747" s="76" t="s">
        <v>15178</v>
      </c>
      <c r="I747" s="153">
        <v>31860200</v>
      </c>
      <c r="J747" s="153">
        <v>5384338600</v>
      </c>
      <c r="K747" s="111">
        <f>J747/I747</f>
        <v>168.9988951732883</v>
      </c>
      <c r="L747" s="111">
        <v>134</v>
      </c>
      <c r="M747" s="111">
        <v>126</v>
      </c>
      <c r="N747" s="154">
        <f>(M747-K747)/K747</f>
        <v>-0.25443299572578887</v>
      </c>
      <c r="O747" s="154">
        <f>(M747-L747)/L747</f>
        <v>-5.9701492537313432E-2</v>
      </c>
    </row>
    <row r="748" spans="2:15" s="2" customFormat="1" ht="21.95" customHeight="1" x14ac:dyDescent="0.15">
      <c r="B748" s="10">
        <v>737</v>
      </c>
      <c r="D748" s="10">
        <v>737</v>
      </c>
      <c r="E748" s="116"/>
      <c r="F748" s="152">
        <v>8074</v>
      </c>
      <c r="G748" s="76" t="s">
        <v>13363</v>
      </c>
      <c r="H748" s="76" t="s">
        <v>15014</v>
      </c>
      <c r="I748" s="153">
        <v>1512400</v>
      </c>
      <c r="J748" s="153">
        <v>5384009000</v>
      </c>
      <c r="K748" s="111">
        <f>J748/I748</f>
        <v>3559.9107379000266</v>
      </c>
      <c r="L748" s="111">
        <v>3145</v>
      </c>
      <c r="M748" s="111">
        <v>3185</v>
      </c>
      <c r="N748" s="154">
        <f>(M748-K748)/K748</f>
        <v>-0.10531464564788064</v>
      </c>
      <c r="O748" s="154">
        <f>(M748-L748)/L748</f>
        <v>1.2718600953895072E-2</v>
      </c>
    </row>
    <row r="749" spans="2:15" s="2" customFormat="1" ht="21.95" customHeight="1" x14ac:dyDescent="0.15">
      <c r="B749" s="10">
        <v>738</v>
      </c>
      <c r="D749" s="10">
        <v>738</v>
      </c>
      <c r="E749" s="116"/>
      <c r="F749" s="152">
        <v>5988</v>
      </c>
      <c r="G749" s="76" t="s">
        <v>13801</v>
      </c>
      <c r="H749" s="76" t="s">
        <v>14369</v>
      </c>
      <c r="I749" s="153">
        <v>1917500</v>
      </c>
      <c r="J749" s="153">
        <v>5378567100</v>
      </c>
      <c r="K749" s="111">
        <f>J749/I749</f>
        <v>2804.9893611473271</v>
      </c>
      <c r="L749" s="111">
        <v>2205</v>
      </c>
      <c r="M749" s="111">
        <v>2196</v>
      </c>
      <c r="N749" s="154">
        <f>(M749-K749)/K749</f>
        <v>-0.217109330103923</v>
      </c>
      <c r="O749" s="154">
        <f>(M749-L749)/L749</f>
        <v>-4.0816326530612249E-3</v>
      </c>
    </row>
    <row r="750" spans="2:15" s="2" customFormat="1" ht="21.95" customHeight="1" x14ac:dyDescent="0.15">
      <c r="B750" s="10">
        <v>739</v>
      </c>
      <c r="D750" s="10">
        <v>739</v>
      </c>
      <c r="E750" s="116"/>
      <c r="F750" s="152">
        <v>4686</v>
      </c>
      <c r="G750" s="76" t="s">
        <v>13463</v>
      </c>
      <c r="H750" s="76" t="s">
        <v>14148</v>
      </c>
      <c r="I750" s="153">
        <v>2071500</v>
      </c>
      <c r="J750" s="153">
        <v>5375538300</v>
      </c>
      <c r="K750" s="111">
        <f>J750/I750</f>
        <v>2594.9979724837076</v>
      </c>
      <c r="L750" s="111">
        <v>2111</v>
      </c>
      <c r="M750" s="111">
        <v>2174</v>
      </c>
      <c r="N750" s="154">
        <f>(M750-K750)/K750</f>
        <v>-0.16223441287731133</v>
      </c>
      <c r="O750" s="154">
        <f>(M750-L750)/L750</f>
        <v>2.9843675982946471E-2</v>
      </c>
    </row>
    <row r="751" spans="2:15" s="2" customFormat="1" ht="21.95" customHeight="1" x14ac:dyDescent="0.15">
      <c r="B751" s="10">
        <v>740</v>
      </c>
      <c r="D751" s="10">
        <v>740</v>
      </c>
      <c r="E751" s="116"/>
      <c r="F751" s="152">
        <v>6118</v>
      </c>
      <c r="G751" s="76" t="s">
        <v>13433</v>
      </c>
      <c r="H751" s="76" t="s">
        <v>14412</v>
      </c>
      <c r="I751" s="153">
        <v>4068300</v>
      </c>
      <c r="J751" s="153">
        <v>5354101800</v>
      </c>
      <c r="K751" s="111">
        <f>J751/I751</f>
        <v>1316.0538308384337</v>
      </c>
      <c r="L751" s="111">
        <v>721</v>
      </c>
      <c r="M751" s="111">
        <v>781</v>
      </c>
      <c r="N751" s="154">
        <f>(M751-K751)/K751</f>
        <v>-0.40655922903819269</v>
      </c>
      <c r="O751" s="154">
        <f>(M751-L751)/L751</f>
        <v>8.3217753120665747E-2</v>
      </c>
    </row>
    <row r="752" spans="2:15" s="2" customFormat="1" ht="21.95" customHeight="1" x14ac:dyDescent="0.15">
      <c r="B752" s="10">
        <v>741</v>
      </c>
      <c r="D752" s="10">
        <v>741</v>
      </c>
      <c r="E752" s="116"/>
      <c r="F752" s="152">
        <v>3222</v>
      </c>
      <c r="G752" s="76" t="s">
        <v>13590</v>
      </c>
      <c r="H752" s="76" t="s">
        <v>13729</v>
      </c>
      <c r="I752" s="153">
        <v>4698800</v>
      </c>
      <c r="J752" s="153">
        <v>5351911600</v>
      </c>
      <c r="K752" s="111">
        <f>J752/I752</f>
        <v>1138.995403081638</v>
      </c>
      <c r="L752" s="111">
        <v>1201</v>
      </c>
      <c r="M752" s="111">
        <v>1155</v>
      </c>
      <c r="N752" s="154">
        <f>(M752-K752)/K752</f>
        <v>1.4051502644400844E-2</v>
      </c>
      <c r="O752" s="154">
        <f>(M752-L752)/L752</f>
        <v>-3.8301415487094086E-2</v>
      </c>
    </row>
    <row r="753" spans="2:15" s="2" customFormat="1" ht="21.95" customHeight="1" x14ac:dyDescent="0.15">
      <c r="B753" s="10">
        <v>742</v>
      </c>
      <c r="D753" s="10">
        <v>742</v>
      </c>
      <c r="E753" s="116"/>
      <c r="F753" s="152">
        <v>7976</v>
      </c>
      <c r="G753" s="76" t="s">
        <v>13956</v>
      </c>
      <c r="H753" s="76" t="s">
        <v>14959</v>
      </c>
      <c r="I753" s="153">
        <v>2212600</v>
      </c>
      <c r="J753" s="153">
        <v>5305814800</v>
      </c>
      <c r="K753" s="111">
        <f>J753/I753</f>
        <v>2398</v>
      </c>
      <c r="L753" s="111">
        <v>2173</v>
      </c>
      <c r="M753" s="111">
        <v>2228</v>
      </c>
      <c r="N753" s="154">
        <f>(M753-K753)/K753</f>
        <v>-7.0892410341951623E-2</v>
      </c>
      <c r="O753" s="154">
        <f>(M753-L753)/L753</f>
        <v>2.5310630464795213E-2</v>
      </c>
    </row>
    <row r="754" spans="2:15" s="2" customFormat="1" ht="21.95" customHeight="1" x14ac:dyDescent="0.15">
      <c r="B754" s="10">
        <v>743</v>
      </c>
      <c r="D754" s="10">
        <v>743</v>
      </c>
      <c r="E754" s="116"/>
      <c r="F754" s="152">
        <v>7451</v>
      </c>
      <c r="G754" s="76" t="s">
        <v>13363</v>
      </c>
      <c r="H754" s="76" t="s">
        <v>2336</v>
      </c>
      <c r="I754" s="153">
        <v>1711300</v>
      </c>
      <c r="J754" s="153">
        <v>5262227500</v>
      </c>
      <c r="K754" s="111">
        <f>J754/I754</f>
        <v>3074.9883129784375</v>
      </c>
      <c r="L754" s="111">
        <v>2800</v>
      </c>
      <c r="M754" s="111">
        <v>2878</v>
      </c>
      <c r="N754" s="154">
        <f>(M754-K754)/K754</f>
        <v>-6.4061483468740216E-2</v>
      </c>
      <c r="O754" s="154">
        <f>(M754-L754)/L754</f>
        <v>2.7857142857142858E-2</v>
      </c>
    </row>
    <row r="755" spans="2:15" s="2" customFormat="1" ht="21.95" customHeight="1" x14ac:dyDescent="0.15">
      <c r="B755" s="10">
        <v>744</v>
      </c>
      <c r="D755" s="10">
        <v>744</v>
      </c>
      <c r="E755" s="116"/>
      <c r="F755" s="152">
        <v>3738</v>
      </c>
      <c r="G755" s="76" t="s">
        <v>13893</v>
      </c>
      <c r="H755" s="76" t="s">
        <v>13892</v>
      </c>
      <c r="I755" s="153">
        <v>1752200</v>
      </c>
      <c r="J755" s="153">
        <v>5236427700</v>
      </c>
      <c r="K755" s="111">
        <f>J755/I755</f>
        <v>2988.4874443556673</v>
      </c>
      <c r="L755" s="111">
        <v>2077</v>
      </c>
      <c r="M755" s="111">
        <v>2083</v>
      </c>
      <c r="N755" s="154">
        <f>(M755-K755)/K755</f>
        <v>-0.30299188509754471</v>
      </c>
      <c r="O755" s="154">
        <f>(M755-L755)/L755</f>
        <v>2.8887818969667791E-3</v>
      </c>
    </row>
    <row r="756" spans="2:15" s="2" customFormat="1" ht="21.95" customHeight="1" x14ac:dyDescent="0.15">
      <c r="B756" s="10">
        <v>745</v>
      </c>
      <c r="D756" s="10">
        <v>745</v>
      </c>
      <c r="E756" s="116"/>
      <c r="F756" s="152">
        <v>4633</v>
      </c>
      <c r="G756" s="76" t="s">
        <v>13795</v>
      </c>
      <c r="H756" s="76" t="s">
        <v>14128</v>
      </c>
      <c r="I756" s="153">
        <v>3359000</v>
      </c>
      <c r="J756" s="153">
        <v>5233322000</v>
      </c>
      <c r="K756" s="111">
        <f>J756/I756</f>
        <v>1558</v>
      </c>
      <c r="L756" s="111">
        <v>1214</v>
      </c>
      <c r="M756" s="111">
        <v>1191</v>
      </c>
      <c r="N756" s="154">
        <f>(M756-K756)/K756</f>
        <v>-0.2355584082156611</v>
      </c>
      <c r="O756" s="154">
        <f>(M756-L756)/L756</f>
        <v>-1.8945634266886325E-2</v>
      </c>
    </row>
    <row r="757" spans="2:15" s="2" customFormat="1" ht="21.95" customHeight="1" x14ac:dyDescent="0.15">
      <c r="B757" s="10">
        <v>746</v>
      </c>
      <c r="D757" s="10">
        <v>746</v>
      </c>
      <c r="E757" s="116"/>
      <c r="F757" s="152">
        <v>7718</v>
      </c>
      <c r="G757" s="76" t="s">
        <v>13433</v>
      </c>
      <c r="H757" s="76" t="s">
        <v>14884</v>
      </c>
      <c r="I757" s="153">
        <v>2590300</v>
      </c>
      <c r="J757" s="153">
        <v>5204216800</v>
      </c>
      <c r="K757" s="111">
        <f>J757/I757</f>
        <v>2009.1173995290121</v>
      </c>
      <c r="L757" s="111">
        <v>1491</v>
      </c>
      <c r="M757" s="111">
        <v>1578</v>
      </c>
      <c r="N757" s="154">
        <f>(M757-K757)/K757</f>
        <v>-0.21458049172740076</v>
      </c>
      <c r="O757" s="154">
        <f>(M757-L757)/L757</f>
        <v>5.8350100603621731E-2</v>
      </c>
    </row>
    <row r="758" spans="2:15" s="2" customFormat="1" ht="21.95" customHeight="1" x14ac:dyDescent="0.15">
      <c r="B758" s="10">
        <v>747</v>
      </c>
      <c r="D758" s="10">
        <v>747</v>
      </c>
      <c r="E758" s="116"/>
      <c r="F758" s="152">
        <v>4212</v>
      </c>
      <c r="G758" s="76" t="s">
        <v>13795</v>
      </c>
      <c r="H758" s="76" t="s">
        <v>14013</v>
      </c>
      <c r="I758" s="153">
        <v>2231000</v>
      </c>
      <c r="J758" s="153">
        <v>5202662600</v>
      </c>
      <c r="K758" s="111">
        <f>J758/I758</f>
        <v>2331.9868220528911</v>
      </c>
      <c r="L758" s="111">
        <v>1935</v>
      </c>
      <c r="M758" s="111">
        <v>2002</v>
      </c>
      <c r="N758" s="154">
        <f>(M758-K758)/K758</f>
        <v>-0.14150458267272606</v>
      </c>
      <c r="O758" s="154">
        <f>(M758-L758)/L758</f>
        <v>3.4625322997416018E-2</v>
      </c>
    </row>
    <row r="759" spans="2:15" s="2" customFormat="1" ht="21.95" customHeight="1" x14ac:dyDescent="0.15">
      <c r="B759" s="10">
        <v>748</v>
      </c>
      <c r="D759" s="10">
        <v>748</v>
      </c>
      <c r="E759" s="116"/>
      <c r="F759" s="152">
        <v>8920</v>
      </c>
      <c r="G759" s="76" t="s">
        <v>13463</v>
      </c>
      <c r="H759" s="76" t="s">
        <v>15266</v>
      </c>
      <c r="I759" s="153">
        <v>1259500</v>
      </c>
      <c r="J759" s="153">
        <v>5192936900</v>
      </c>
      <c r="K759" s="111">
        <f>J759/I759</f>
        <v>4123.0146089718146</v>
      </c>
      <c r="L759" s="111">
        <v>3425</v>
      </c>
      <c r="M759" s="111">
        <v>3245</v>
      </c>
      <c r="N759" s="154">
        <f>(M759-K759)/K759</f>
        <v>-0.2129545229020596</v>
      </c>
      <c r="O759" s="154">
        <f>(M759-L759)/L759</f>
        <v>-5.2554744525547446E-2</v>
      </c>
    </row>
    <row r="760" spans="2:15" s="2" customFormat="1" ht="21.95" customHeight="1" x14ac:dyDescent="0.15">
      <c r="B760" s="10">
        <v>749</v>
      </c>
      <c r="D760" s="10">
        <v>749</v>
      </c>
      <c r="E760" s="116"/>
      <c r="F760" s="152">
        <v>7780</v>
      </c>
      <c r="G760" s="76" t="s">
        <v>14096</v>
      </c>
      <c r="H760" s="76" t="s">
        <v>3816</v>
      </c>
      <c r="I760" s="153">
        <v>1940500</v>
      </c>
      <c r="J760" s="153">
        <v>5178454500</v>
      </c>
      <c r="K760" s="111">
        <f>J760/I760</f>
        <v>2668.6186549858285</v>
      </c>
      <c r="L760" s="111">
        <v>2796</v>
      </c>
      <c r="M760" s="111">
        <v>2660</v>
      </c>
      <c r="N760" s="154">
        <f>(M760-K760)/K760</f>
        <v>-3.2296315435426048E-3</v>
      </c>
      <c r="O760" s="154">
        <f>(M760-L760)/L760</f>
        <v>-4.8640915593705293E-2</v>
      </c>
    </row>
    <row r="761" spans="2:15" s="2" customFormat="1" ht="21.95" customHeight="1" x14ac:dyDescent="0.15">
      <c r="B761" s="10">
        <v>750</v>
      </c>
      <c r="D761" s="10">
        <v>750</v>
      </c>
      <c r="E761" s="116"/>
      <c r="F761" s="152">
        <v>8600</v>
      </c>
      <c r="G761" s="76" t="s">
        <v>14750</v>
      </c>
      <c r="H761" s="76" t="s">
        <v>15185</v>
      </c>
      <c r="I761" s="153">
        <v>10827700</v>
      </c>
      <c r="J761" s="153">
        <v>5164786100</v>
      </c>
      <c r="K761" s="111">
        <f>J761/I761</f>
        <v>476.99752486677687</v>
      </c>
      <c r="L761" s="111">
        <v>406</v>
      </c>
      <c r="M761" s="111">
        <v>395</v>
      </c>
      <c r="N761" s="154">
        <f>(M761-K761)/K761</f>
        <v>-0.17190345985480404</v>
      </c>
      <c r="O761" s="154">
        <f>(M761-L761)/L761</f>
        <v>-2.7093596059113302E-2</v>
      </c>
    </row>
    <row r="762" spans="2:15" s="2" customFormat="1" ht="21.95" customHeight="1" x14ac:dyDescent="0.15">
      <c r="B762" s="10">
        <v>751</v>
      </c>
      <c r="D762" s="10">
        <v>751</v>
      </c>
      <c r="E762" s="116"/>
      <c r="F762" s="152">
        <v>5715</v>
      </c>
      <c r="G762" s="76" t="s">
        <v>13801</v>
      </c>
      <c r="H762" s="76" t="s">
        <v>14323</v>
      </c>
      <c r="I762" s="153">
        <v>2531500</v>
      </c>
      <c r="J762" s="153">
        <v>5151532500</v>
      </c>
      <c r="K762" s="111">
        <f>J762/I762</f>
        <v>2034.9723484100336</v>
      </c>
      <c r="L762" s="111">
        <v>1258</v>
      </c>
      <c r="M762" s="111">
        <v>1355</v>
      </c>
      <c r="N762" s="154">
        <f>(M762-K762)/K762</f>
        <v>-0.33414328648804992</v>
      </c>
      <c r="O762" s="154">
        <f>(M762-L762)/L762</f>
        <v>7.7106518282988867E-2</v>
      </c>
    </row>
    <row r="763" spans="2:15" s="2" customFormat="1" ht="21.95" customHeight="1" x14ac:dyDescent="0.15">
      <c r="B763" s="10">
        <v>752</v>
      </c>
      <c r="D763" s="10">
        <v>752</v>
      </c>
      <c r="E763" s="116"/>
      <c r="F763" s="152">
        <v>6349</v>
      </c>
      <c r="G763" s="76" t="s">
        <v>13433</v>
      </c>
      <c r="H763" s="76" t="s">
        <v>14508</v>
      </c>
      <c r="I763" s="153">
        <v>3780100</v>
      </c>
      <c r="J763" s="153">
        <v>5148456200</v>
      </c>
      <c r="K763" s="111">
        <f>J763/I763</f>
        <v>1361.9894182693579</v>
      </c>
      <c r="L763" s="111">
        <v>1107</v>
      </c>
      <c r="M763" s="111">
        <v>1142</v>
      </c>
      <c r="N763" s="154">
        <f>(M763-K763)/K763</f>
        <v>-0.16152065156929951</v>
      </c>
      <c r="O763" s="154">
        <f>(M763-L763)/L763</f>
        <v>3.1616982836495035E-2</v>
      </c>
    </row>
    <row r="764" spans="2:15" s="2" customFormat="1" ht="21.95" customHeight="1" x14ac:dyDescent="0.15">
      <c r="B764" s="10">
        <v>753</v>
      </c>
      <c r="D764" s="10">
        <v>753</v>
      </c>
      <c r="E764" s="116"/>
      <c r="F764" s="152">
        <v>7942</v>
      </c>
      <c r="G764" s="76" t="s">
        <v>13795</v>
      </c>
      <c r="H764" s="76" t="s">
        <v>2589</v>
      </c>
      <c r="I764" s="153">
        <v>1530700</v>
      </c>
      <c r="J764" s="153">
        <v>5142822000</v>
      </c>
      <c r="K764" s="111">
        <f>J764/I764</f>
        <v>3359.7844123603581</v>
      </c>
      <c r="L764" s="111">
        <v>2146</v>
      </c>
      <c r="M764" s="111">
        <v>2211</v>
      </c>
      <c r="N764" s="154">
        <f>(M764-K764)/K764</f>
        <v>-0.34192206146742005</v>
      </c>
      <c r="O764" s="154">
        <f>(M764-L764)/L764</f>
        <v>3.0288909599254427E-2</v>
      </c>
    </row>
    <row r="765" spans="2:15" s="2" customFormat="1" ht="21.95" customHeight="1" x14ac:dyDescent="0.15">
      <c r="B765" s="10">
        <v>754</v>
      </c>
      <c r="D765" s="10">
        <v>754</v>
      </c>
      <c r="E765" s="116"/>
      <c r="F765" s="152">
        <v>4553</v>
      </c>
      <c r="G765" s="76" t="s">
        <v>13495</v>
      </c>
      <c r="H765" s="76" t="s">
        <v>1105</v>
      </c>
      <c r="I765" s="153">
        <v>763300</v>
      </c>
      <c r="J765" s="153">
        <v>5112182750</v>
      </c>
      <c r="K765" s="111">
        <f>J765/I765</f>
        <v>6697.4751080833221</v>
      </c>
      <c r="L765" s="111">
        <v>7670</v>
      </c>
      <c r="M765" s="111">
        <v>7610</v>
      </c>
      <c r="N765" s="154">
        <f>(M765-K765)/K765</f>
        <v>0.13624909046923259</v>
      </c>
      <c r="O765" s="154">
        <f>(M765-L765)/L765</f>
        <v>-7.8226857887874843E-3</v>
      </c>
    </row>
    <row r="766" spans="2:15" s="2" customFormat="1" ht="21.95" customHeight="1" x14ac:dyDescent="0.15">
      <c r="B766" s="10">
        <v>755</v>
      </c>
      <c r="D766" s="10">
        <v>755</v>
      </c>
      <c r="E766" s="116"/>
      <c r="F766" s="152">
        <v>7173</v>
      </c>
      <c r="G766" s="76" t="s">
        <v>14750</v>
      </c>
      <c r="H766" s="76" t="s">
        <v>14755</v>
      </c>
      <c r="I766" s="153">
        <v>1992700</v>
      </c>
      <c r="J766" s="153">
        <v>5103271700</v>
      </c>
      <c r="K766" s="111">
        <f>J766/I766</f>
        <v>2560.9834395543735</v>
      </c>
      <c r="L766" s="111">
        <v>1697</v>
      </c>
      <c r="M766" s="111">
        <v>1521</v>
      </c>
      <c r="N766" s="154">
        <f>(M766-K766)/K766</f>
        <v>-0.40608753008388715</v>
      </c>
      <c r="O766" s="154">
        <f>(M766-L766)/L766</f>
        <v>-0.10371243370654096</v>
      </c>
    </row>
    <row r="767" spans="2:15" s="2" customFormat="1" ht="21.95" customHeight="1" x14ac:dyDescent="0.15">
      <c r="B767" s="10">
        <v>756</v>
      </c>
      <c r="D767" s="10">
        <v>756</v>
      </c>
      <c r="E767" s="116"/>
      <c r="F767" s="152">
        <v>8953</v>
      </c>
      <c r="G767" s="76" t="s">
        <v>13693</v>
      </c>
      <c r="H767" s="76" t="s">
        <v>15279</v>
      </c>
      <c r="I767" s="153">
        <v>24296</v>
      </c>
      <c r="J767" s="153">
        <v>5071312390</v>
      </c>
      <c r="K767" s="111">
        <f>J767/I767</f>
        <v>208730.34203161014</v>
      </c>
      <c r="L767" s="111">
        <v>219500</v>
      </c>
      <c r="M767" s="111">
        <v>223600</v>
      </c>
      <c r="N767" s="154">
        <f>(M767-K767)/K767</f>
        <v>7.1238602992074809E-2</v>
      </c>
      <c r="O767" s="154">
        <f>(M767-L767)/L767</f>
        <v>1.867881548974943E-2</v>
      </c>
    </row>
    <row r="768" spans="2:15" s="2" customFormat="1" ht="21.95" customHeight="1" x14ac:dyDescent="0.15">
      <c r="B768" s="10">
        <v>757</v>
      </c>
      <c r="D768" s="10">
        <v>757</v>
      </c>
      <c r="E768" s="116"/>
      <c r="F768" s="152">
        <v>8022</v>
      </c>
      <c r="G768" s="76" t="s">
        <v>13956</v>
      </c>
      <c r="H768" s="76" t="s">
        <v>14984</v>
      </c>
      <c r="I768" s="153">
        <v>1557500</v>
      </c>
      <c r="J768" s="153">
        <v>5069642500</v>
      </c>
      <c r="K768" s="111">
        <f>J768/I768</f>
        <v>3254.9871589085074</v>
      </c>
      <c r="L768" s="111">
        <v>2331</v>
      </c>
      <c r="M768" s="111">
        <v>2522</v>
      </c>
      <c r="N768" s="154">
        <f>(M768-K768)/K768</f>
        <v>-0.22518895563148686</v>
      </c>
      <c r="O768" s="154">
        <f>(M768-L768)/L768</f>
        <v>8.1939081939081934E-2</v>
      </c>
    </row>
    <row r="769" spans="2:15" s="2" customFormat="1" ht="21.95" customHeight="1" x14ac:dyDescent="0.15">
      <c r="B769" s="10">
        <v>758</v>
      </c>
      <c r="D769" s="10">
        <v>758</v>
      </c>
      <c r="E769" s="116"/>
      <c r="F769" s="152">
        <v>7862</v>
      </c>
      <c r="G769" s="76" t="s">
        <v>13956</v>
      </c>
      <c r="H769" s="76" t="s">
        <v>14919</v>
      </c>
      <c r="I769" s="153">
        <v>4205000</v>
      </c>
      <c r="J769" s="153">
        <v>5056490000</v>
      </c>
      <c r="K769" s="111">
        <f>J769/I769</f>
        <v>1202.4946492271106</v>
      </c>
      <c r="L769" s="111">
        <v>865</v>
      </c>
      <c r="M769" s="111">
        <v>907</v>
      </c>
      <c r="N769" s="154">
        <f>(M769-K769)/K769</f>
        <v>-0.24573468947827445</v>
      </c>
      <c r="O769" s="154">
        <f>(M769-L769)/L769</f>
        <v>4.8554913294797684E-2</v>
      </c>
    </row>
    <row r="770" spans="2:15" s="2" customFormat="1" ht="21.95" customHeight="1" x14ac:dyDescent="0.15">
      <c r="B770" s="10">
        <v>759</v>
      </c>
      <c r="D770" s="10">
        <v>759</v>
      </c>
      <c r="E770" s="116"/>
      <c r="F770" s="152">
        <v>3774</v>
      </c>
      <c r="G770" s="76" t="s">
        <v>13463</v>
      </c>
      <c r="H770" s="76" t="s">
        <v>13906</v>
      </c>
      <c r="I770" s="153">
        <v>2320200</v>
      </c>
      <c r="J770" s="153">
        <v>5035975200</v>
      </c>
      <c r="K770" s="111">
        <f>J770/I770</f>
        <v>2170.4918541505044</v>
      </c>
      <c r="L770" s="111">
        <v>2487</v>
      </c>
      <c r="M770" s="111">
        <v>2501</v>
      </c>
      <c r="N770" s="154">
        <f>(M770-K770)/K770</f>
        <v>0.15227338689038811</v>
      </c>
      <c r="O770" s="154">
        <f>(M770-L770)/L770</f>
        <v>5.6292722155207075E-3</v>
      </c>
    </row>
    <row r="771" spans="2:15" s="2" customFormat="1" ht="21.95" customHeight="1" x14ac:dyDescent="0.15">
      <c r="B771" s="10">
        <v>760</v>
      </c>
      <c r="D771" s="10">
        <v>760</v>
      </c>
      <c r="E771" s="116"/>
      <c r="F771" s="152">
        <v>5122</v>
      </c>
      <c r="G771" s="76" t="s">
        <v>14237</v>
      </c>
      <c r="H771" s="76" t="s">
        <v>1352</v>
      </c>
      <c r="I771" s="153">
        <v>4573000</v>
      </c>
      <c r="J771" s="153">
        <v>5034855000</v>
      </c>
      <c r="K771" s="111">
        <f>J771/I771</f>
        <v>1100.9960638530506</v>
      </c>
      <c r="L771" s="111">
        <v>5770</v>
      </c>
      <c r="M771" s="111">
        <v>5640</v>
      </c>
      <c r="N771" s="154">
        <f>(M771-K771)/K771</f>
        <v>4.1226341175664443</v>
      </c>
      <c r="O771" s="154">
        <f>(M771-L771)/L771</f>
        <v>-2.2530329289428077E-2</v>
      </c>
    </row>
    <row r="772" spans="2:15" s="2" customFormat="1" ht="21.95" customHeight="1" x14ac:dyDescent="0.15">
      <c r="B772" s="10">
        <v>761</v>
      </c>
      <c r="D772" s="10">
        <v>761</v>
      </c>
      <c r="E772" s="116"/>
      <c r="F772" s="152">
        <v>4471</v>
      </c>
      <c r="G772" s="76" t="s">
        <v>13795</v>
      </c>
      <c r="H772" s="76" t="s">
        <v>14070</v>
      </c>
      <c r="I772" s="153">
        <v>998600</v>
      </c>
      <c r="J772" s="153">
        <v>5032911000</v>
      </c>
      <c r="K772" s="111">
        <f>J772/I772</f>
        <v>5039.9669537352293</v>
      </c>
      <c r="L772" s="111">
        <v>5070</v>
      </c>
      <c r="M772" s="111">
        <v>5140</v>
      </c>
      <c r="N772" s="154">
        <f>(M772-K772)/K772</f>
        <v>1.9847956778890005E-2</v>
      </c>
      <c r="O772" s="154">
        <f>(M772-L772)/L772</f>
        <v>1.3806706114398421E-2</v>
      </c>
    </row>
    <row r="773" spans="2:15" s="2" customFormat="1" ht="21.95" customHeight="1" x14ac:dyDescent="0.15">
      <c r="B773" s="10">
        <v>762</v>
      </c>
      <c r="D773" s="10">
        <v>762</v>
      </c>
      <c r="E773" s="116"/>
      <c r="F773" s="152">
        <v>3106</v>
      </c>
      <c r="G773" s="76" t="s">
        <v>13653</v>
      </c>
      <c r="H773" s="76" t="s">
        <v>13688</v>
      </c>
      <c r="I773" s="153">
        <v>14665000</v>
      </c>
      <c r="J773" s="153">
        <v>5015374000</v>
      </c>
      <c r="K773" s="111">
        <f>J773/I773</f>
        <v>341.99618138424819</v>
      </c>
      <c r="L773" s="111">
        <v>2481</v>
      </c>
      <c r="M773" s="111">
        <v>2334</v>
      </c>
      <c r="N773" s="154">
        <f>(M773-K773)/K773</f>
        <v>5.824637604294316</v>
      </c>
      <c r="O773" s="154">
        <f>(M773-L773)/L773</f>
        <v>-5.92503022974607E-2</v>
      </c>
    </row>
    <row r="774" spans="2:15" s="2" customFormat="1" ht="21.95" customHeight="1" x14ac:dyDescent="0.15">
      <c r="B774" s="10">
        <v>763</v>
      </c>
      <c r="D774" s="10">
        <v>763</v>
      </c>
      <c r="E774" s="116"/>
      <c r="F774" s="152">
        <v>4116</v>
      </c>
      <c r="G774" s="76" t="s">
        <v>13795</v>
      </c>
      <c r="H774" s="76" t="s">
        <v>14000</v>
      </c>
      <c r="I774" s="153">
        <v>1127900</v>
      </c>
      <c r="J774" s="153">
        <v>4999391250</v>
      </c>
      <c r="K774" s="111">
        <f>J774/I774</f>
        <v>4432.4773916127315</v>
      </c>
      <c r="L774" s="111">
        <v>2725</v>
      </c>
      <c r="M774" s="111">
        <v>2824</v>
      </c>
      <c r="N774" s="154">
        <f>(M774-K774)/K774</f>
        <v>-0.36288451118923726</v>
      </c>
      <c r="O774" s="154">
        <f>(M774-L774)/L774</f>
        <v>3.6330275229357799E-2</v>
      </c>
    </row>
    <row r="775" spans="2:15" s="2" customFormat="1" ht="21.95" customHeight="1" x14ac:dyDescent="0.15">
      <c r="B775" s="10">
        <v>764</v>
      </c>
      <c r="D775" s="10">
        <v>764</v>
      </c>
      <c r="E775" s="116"/>
      <c r="F775" s="152">
        <v>3110</v>
      </c>
      <c r="G775" s="76" t="s">
        <v>13691</v>
      </c>
      <c r="H775" s="76" t="s">
        <v>13690</v>
      </c>
      <c r="I775" s="153">
        <v>2182800</v>
      </c>
      <c r="J775" s="153">
        <v>4962567800</v>
      </c>
      <c r="K775" s="111">
        <f>J775/I775</f>
        <v>2273.4871724390691</v>
      </c>
      <c r="L775" s="111">
        <v>1795</v>
      </c>
      <c r="M775" s="111">
        <v>1916</v>
      </c>
      <c r="N775" s="154">
        <f>(M775-K775)/K775</f>
        <v>-0.15724178116014859</v>
      </c>
      <c r="O775" s="154">
        <f>(M775-L775)/L775</f>
        <v>6.740947075208914E-2</v>
      </c>
    </row>
    <row r="776" spans="2:15" s="2" customFormat="1" ht="21.95" customHeight="1" x14ac:dyDescent="0.15">
      <c r="B776" s="10">
        <v>765</v>
      </c>
      <c r="D776" s="10">
        <v>765</v>
      </c>
      <c r="E776" s="116"/>
      <c r="F776" s="152">
        <v>2317</v>
      </c>
      <c r="G776" s="76" t="s">
        <v>13463</v>
      </c>
      <c r="H776" s="76" t="s">
        <v>318</v>
      </c>
      <c r="I776" s="153">
        <v>1121800</v>
      </c>
      <c r="J776" s="153">
        <v>4952732000</v>
      </c>
      <c r="K776" s="111">
        <f>J776/I776</f>
        <v>4414.986628632555</v>
      </c>
      <c r="L776" s="111">
        <v>1274</v>
      </c>
      <c r="M776" s="111">
        <v>1164</v>
      </c>
      <c r="N776" s="154">
        <f>(M776-K776)/K776</f>
        <v>-0.73635254239478332</v>
      </c>
      <c r="O776" s="154">
        <f>(M776-L776)/L776</f>
        <v>-8.6342229199372053E-2</v>
      </c>
    </row>
    <row r="777" spans="2:15" s="2" customFormat="1" ht="21.95" customHeight="1" x14ac:dyDescent="0.15">
      <c r="B777" s="10">
        <v>766</v>
      </c>
      <c r="D777" s="10">
        <v>766</v>
      </c>
      <c r="E777" s="116"/>
      <c r="F777" s="152">
        <v>4617</v>
      </c>
      <c r="G777" s="76" t="s">
        <v>13795</v>
      </c>
      <c r="H777" s="76" t="s">
        <v>14123</v>
      </c>
      <c r="I777" s="153">
        <v>4691900</v>
      </c>
      <c r="J777" s="153">
        <v>4940549100</v>
      </c>
      <c r="K777" s="111">
        <f>J777/I777</f>
        <v>1052.9953963213197</v>
      </c>
      <c r="L777" s="111">
        <v>907</v>
      </c>
      <c r="M777" s="111">
        <v>941</v>
      </c>
      <c r="N777" s="154">
        <f>(M777-K777)/K777</f>
        <v>-0.10635886606207395</v>
      </c>
      <c r="O777" s="154">
        <f>(M777-L777)/L777</f>
        <v>3.7486218302094816E-2</v>
      </c>
    </row>
    <row r="778" spans="2:15" s="2" customFormat="1" ht="21.95" customHeight="1" x14ac:dyDescent="0.15">
      <c r="B778" s="10">
        <v>767</v>
      </c>
      <c r="D778" s="10">
        <v>767</v>
      </c>
      <c r="E778" s="116"/>
      <c r="F778" s="152">
        <v>7447</v>
      </c>
      <c r="G778" s="76" t="s">
        <v>13363</v>
      </c>
      <c r="H778" s="76" t="s">
        <v>14825</v>
      </c>
      <c r="I778" s="153">
        <v>1690800</v>
      </c>
      <c r="J778" s="153">
        <v>4930372800</v>
      </c>
      <c r="K778" s="111">
        <f>J778/I778</f>
        <v>2916</v>
      </c>
      <c r="L778" s="111">
        <v>2371</v>
      </c>
      <c r="M778" s="111">
        <v>2202</v>
      </c>
      <c r="N778" s="154">
        <f>(M778-K778)/K778</f>
        <v>-0.2448559670781893</v>
      </c>
      <c r="O778" s="154">
        <f>(M778-L778)/L778</f>
        <v>-7.1277941796710251E-2</v>
      </c>
    </row>
    <row r="779" spans="2:15" s="2" customFormat="1" ht="21.95" customHeight="1" x14ac:dyDescent="0.15">
      <c r="B779" s="10">
        <v>768</v>
      </c>
      <c r="D779" s="10">
        <v>768</v>
      </c>
      <c r="E779" s="116"/>
      <c r="F779" s="152">
        <v>6844</v>
      </c>
      <c r="G779" s="76" t="s">
        <v>13687</v>
      </c>
      <c r="H779" s="76" t="s">
        <v>14662</v>
      </c>
      <c r="I779" s="153">
        <v>687000</v>
      </c>
      <c r="J779" s="153">
        <v>4915460000</v>
      </c>
      <c r="K779" s="111">
        <f>J779/I779</f>
        <v>7154.9636098981073</v>
      </c>
      <c r="L779" s="111">
        <v>3800</v>
      </c>
      <c r="M779" s="111">
        <v>4225</v>
      </c>
      <c r="N779" s="154">
        <f>(M779-K779)/K779</f>
        <v>-0.40950084020620653</v>
      </c>
      <c r="O779" s="154">
        <f>(M779-L779)/L779</f>
        <v>0.1118421052631579</v>
      </c>
    </row>
    <row r="780" spans="2:15" s="2" customFormat="1" ht="21.95" customHeight="1" x14ac:dyDescent="0.15">
      <c r="B780" s="10">
        <v>769</v>
      </c>
      <c r="D780" s="10">
        <v>769</v>
      </c>
      <c r="E780" s="116"/>
      <c r="F780" s="152">
        <v>2292</v>
      </c>
      <c r="G780" s="76" t="s">
        <v>13470</v>
      </c>
      <c r="H780" s="76" t="s">
        <v>13523</v>
      </c>
      <c r="I780" s="153">
        <v>1092700</v>
      </c>
      <c r="J780" s="153">
        <v>4882539500</v>
      </c>
      <c r="K780" s="111">
        <f>J780/I780</f>
        <v>4468.3257069644005</v>
      </c>
      <c r="L780" s="111">
        <v>4095</v>
      </c>
      <c r="M780" s="111">
        <v>3930</v>
      </c>
      <c r="N780" s="154">
        <f>(M780-K780)/K780</f>
        <v>-0.12047593265758534</v>
      </c>
      <c r="O780" s="154">
        <f>(M780-L780)/L780</f>
        <v>-4.0293040293040296E-2</v>
      </c>
    </row>
    <row r="781" spans="2:15" s="2" customFormat="1" ht="21.95" customHeight="1" x14ac:dyDescent="0.15">
      <c r="B781" s="10">
        <v>770</v>
      </c>
      <c r="D781" s="10">
        <v>770</v>
      </c>
      <c r="E781" s="116"/>
      <c r="F781" s="152">
        <v>8111</v>
      </c>
      <c r="G781" s="76" t="s">
        <v>13363</v>
      </c>
      <c r="H781" s="76" t="s">
        <v>15032</v>
      </c>
      <c r="I781" s="153">
        <v>760000</v>
      </c>
      <c r="J781" s="153">
        <v>4881083000</v>
      </c>
      <c r="K781" s="111">
        <f>J781/I781</f>
        <v>6422.4776315789477</v>
      </c>
      <c r="L781" s="111">
        <v>11750</v>
      </c>
      <c r="M781" s="111">
        <v>10350</v>
      </c>
      <c r="N781" s="154">
        <f>(M781-K781)/K781</f>
        <v>0.61152760565636755</v>
      </c>
      <c r="O781" s="154">
        <f>(M781-L781)/L781</f>
        <v>-0.11914893617021277</v>
      </c>
    </row>
    <row r="782" spans="2:15" s="2" customFormat="1" ht="21.95" customHeight="1" x14ac:dyDescent="0.15">
      <c r="B782" s="10">
        <v>771</v>
      </c>
      <c r="D782" s="10">
        <v>771</v>
      </c>
      <c r="E782" s="116"/>
      <c r="F782" s="152">
        <v>8133</v>
      </c>
      <c r="G782" s="76" t="s">
        <v>13363</v>
      </c>
      <c r="H782" s="76" t="s">
        <v>15041</v>
      </c>
      <c r="I782" s="153">
        <v>4804300</v>
      </c>
      <c r="J782" s="153">
        <v>4876335700</v>
      </c>
      <c r="K782" s="111">
        <f>J782/I782</f>
        <v>1014.9940053701893</v>
      </c>
      <c r="L782" s="111">
        <v>962</v>
      </c>
      <c r="M782" s="111">
        <v>950</v>
      </c>
      <c r="N782" s="154">
        <f>(M782-K782)/K782</f>
        <v>-6.4033881014385494E-2</v>
      </c>
      <c r="O782" s="154">
        <f>(M782-L782)/L782</f>
        <v>-1.2474012474012475E-2</v>
      </c>
    </row>
    <row r="783" spans="2:15" s="2" customFormat="1" ht="21.95" customHeight="1" x14ac:dyDescent="0.15">
      <c r="B783" s="10">
        <v>772</v>
      </c>
      <c r="D783" s="10">
        <v>772</v>
      </c>
      <c r="E783" s="116"/>
      <c r="F783" s="152">
        <v>6804</v>
      </c>
      <c r="G783" s="76" t="s">
        <v>13687</v>
      </c>
      <c r="H783" s="76" t="s">
        <v>2034</v>
      </c>
      <c r="I783" s="153">
        <v>3540900</v>
      </c>
      <c r="J783" s="153">
        <v>4865166600</v>
      </c>
      <c r="K783" s="111">
        <f>J783/I783</f>
        <v>1373.9915275777346</v>
      </c>
      <c r="L783" s="111">
        <v>721</v>
      </c>
      <c r="M783" s="111">
        <v>813</v>
      </c>
      <c r="N783" s="154">
        <f>(M783-K783)/K783</f>
        <v>-0.40829329462222325</v>
      </c>
      <c r="O783" s="154">
        <f>(M783-L783)/L783</f>
        <v>0.1276005547850208</v>
      </c>
    </row>
    <row r="784" spans="2:15" s="2" customFormat="1" ht="21.95" customHeight="1" x14ac:dyDescent="0.15">
      <c r="B784" s="10">
        <v>773</v>
      </c>
      <c r="D784" s="10">
        <v>773</v>
      </c>
      <c r="E784" s="116"/>
      <c r="F784" s="152">
        <v>8715</v>
      </c>
      <c r="G784" s="76" t="s">
        <v>14760</v>
      </c>
      <c r="H784" s="76" t="s">
        <v>15210</v>
      </c>
      <c r="I784" s="153">
        <v>1090200</v>
      </c>
      <c r="J784" s="153">
        <v>4862289000</v>
      </c>
      <c r="K784" s="111">
        <f>J784/I784</f>
        <v>4459.9972482113371</v>
      </c>
      <c r="L784" s="111">
        <v>3645</v>
      </c>
      <c r="M784" s="111">
        <v>3025</v>
      </c>
      <c r="N784" s="154">
        <f>(M784-K784)/K784</f>
        <v>-0.32174846044733246</v>
      </c>
      <c r="O784" s="154">
        <f>(M784-L784)/L784</f>
        <v>-0.17009602194787379</v>
      </c>
    </row>
    <row r="785" spans="2:15" s="2" customFormat="1" ht="21.95" customHeight="1" x14ac:dyDescent="0.15">
      <c r="B785" s="10">
        <v>774</v>
      </c>
      <c r="D785" s="10">
        <v>774</v>
      </c>
      <c r="E785" s="116"/>
      <c r="F785" s="152">
        <v>6951</v>
      </c>
      <c r="G785" s="76" t="s">
        <v>13687</v>
      </c>
      <c r="H785" s="76" t="s">
        <v>14713</v>
      </c>
      <c r="I785" s="153">
        <v>4947000</v>
      </c>
      <c r="J785" s="153">
        <v>4860417000</v>
      </c>
      <c r="K785" s="111">
        <f>J785/I785</f>
        <v>982.49787750151609</v>
      </c>
      <c r="L785" s="111">
        <v>1657</v>
      </c>
      <c r="M785" s="111">
        <v>1947</v>
      </c>
      <c r="N785" s="154">
        <f>(M785-K785)/K785</f>
        <v>0.98168367035174142</v>
      </c>
      <c r="O785" s="154">
        <f>(M785-L785)/L785</f>
        <v>0.17501508750754374</v>
      </c>
    </row>
    <row r="786" spans="2:15" s="2" customFormat="1" ht="21.95" customHeight="1" x14ac:dyDescent="0.15">
      <c r="B786" s="10">
        <v>775</v>
      </c>
      <c r="D786" s="10">
        <v>775</v>
      </c>
      <c r="E786" s="116"/>
      <c r="F786" s="152">
        <v>3028</v>
      </c>
      <c r="G786" s="76" t="s">
        <v>13590</v>
      </c>
      <c r="H786" s="76" t="s">
        <v>519</v>
      </c>
      <c r="I786" s="153">
        <v>2049100</v>
      </c>
      <c r="J786" s="153">
        <v>4858416100</v>
      </c>
      <c r="K786" s="111">
        <f>J786/I786</f>
        <v>2371</v>
      </c>
      <c r="L786" s="111">
        <v>1682</v>
      </c>
      <c r="M786" s="111">
        <v>1669</v>
      </c>
      <c r="N786" s="154">
        <f>(M786-K786)/K786</f>
        <v>-0.2960776043863349</v>
      </c>
      <c r="O786" s="154">
        <f>(M786-L786)/L786</f>
        <v>-7.7288941736028535E-3</v>
      </c>
    </row>
    <row r="787" spans="2:15" s="2" customFormat="1" ht="21.95" customHeight="1" x14ac:dyDescent="0.15">
      <c r="B787" s="10">
        <v>776</v>
      </c>
      <c r="D787" s="10">
        <v>776</v>
      </c>
      <c r="E787" s="116"/>
      <c r="F787" s="152">
        <v>8522</v>
      </c>
      <c r="G787" s="76" t="s">
        <v>14750</v>
      </c>
      <c r="H787" s="76" t="s">
        <v>15160</v>
      </c>
      <c r="I787" s="153">
        <v>1216100</v>
      </c>
      <c r="J787" s="153">
        <v>4852218000</v>
      </c>
      <c r="K787" s="111">
        <f>J787/I787</f>
        <v>3989.9827316832498</v>
      </c>
      <c r="L787" s="111">
        <v>3305</v>
      </c>
      <c r="M787" s="111">
        <v>3110</v>
      </c>
      <c r="N787" s="154">
        <f>(M787-K787)/K787</f>
        <v>-0.22054800505665656</v>
      </c>
      <c r="O787" s="154">
        <f>(M787-L787)/L787</f>
        <v>-5.9001512859304085E-2</v>
      </c>
    </row>
    <row r="788" spans="2:15" s="2" customFormat="1" ht="21.95" customHeight="1" x14ac:dyDescent="0.15">
      <c r="B788" s="10">
        <v>777</v>
      </c>
      <c r="D788" s="10">
        <v>777</v>
      </c>
      <c r="E788" s="116"/>
      <c r="F788" s="152">
        <v>6929</v>
      </c>
      <c r="G788" s="76" t="s">
        <v>13687</v>
      </c>
      <c r="H788" s="76" t="s">
        <v>14703</v>
      </c>
      <c r="I788" s="153">
        <v>1644500</v>
      </c>
      <c r="J788" s="153">
        <v>4843052500</v>
      </c>
      <c r="K788" s="111">
        <f>J788/I788</f>
        <v>2945</v>
      </c>
      <c r="L788" s="111">
        <v>2354</v>
      </c>
      <c r="M788" s="111">
        <v>2468</v>
      </c>
      <c r="N788" s="154">
        <f>(M788-K788)/K788</f>
        <v>-0.16196943972835315</v>
      </c>
      <c r="O788" s="154">
        <f>(M788-L788)/L788</f>
        <v>4.8428207306711976E-2</v>
      </c>
    </row>
    <row r="789" spans="2:15" s="2" customFormat="1" ht="21.95" customHeight="1" x14ac:dyDescent="0.15">
      <c r="B789" s="10">
        <v>778</v>
      </c>
      <c r="D789" s="10">
        <v>778</v>
      </c>
      <c r="E789" s="116"/>
      <c r="F789" s="152">
        <v>8558</v>
      </c>
      <c r="G789" s="76" t="s">
        <v>14750</v>
      </c>
      <c r="H789" s="76" t="s">
        <v>15172</v>
      </c>
      <c r="I789" s="153">
        <v>3376800</v>
      </c>
      <c r="J789" s="153">
        <v>4832158800</v>
      </c>
      <c r="K789" s="111">
        <f>J789/I789</f>
        <v>1430.9875621890546</v>
      </c>
      <c r="L789" s="111">
        <v>744</v>
      </c>
      <c r="M789" s="111">
        <v>718</v>
      </c>
      <c r="N789" s="154">
        <f>(M789-K789)/K789</f>
        <v>-0.4982486088826385</v>
      </c>
      <c r="O789" s="154">
        <f>(M789-L789)/L789</f>
        <v>-3.4946236559139782E-2</v>
      </c>
    </row>
    <row r="790" spans="2:15" s="2" customFormat="1" ht="21.95" customHeight="1" x14ac:dyDescent="0.15">
      <c r="B790" s="10">
        <v>779</v>
      </c>
      <c r="D790" s="10">
        <v>779</v>
      </c>
      <c r="E790" s="116"/>
      <c r="F790" s="152">
        <v>3608</v>
      </c>
      <c r="G790" s="76" t="s">
        <v>13653</v>
      </c>
      <c r="H790" s="76" t="s">
        <v>13851</v>
      </c>
      <c r="I790" s="153">
        <v>6134700</v>
      </c>
      <c r="J790" s="153">
        <v>4826413300</v>
      </c>
      <c r="K790" s="111">
        <f>J790/I790</f>
        <v>786.73990578186385</v>
      </c>
      <c r="L790" s="111">
        <v>712</v>
      </c>
      <c r="M790" s="111">
        <v>715</v>
      </c>
      <c r="N790" s="154">
        <f>(M790-K790)/K790</f>
        <v>-9.1186305988341321E-2</v>
      </c>
      <c r="O790" s="154">
        <f>(M790-L790)/L790</f>
        <v>4.2134831460674156E-3</v>
      </c>
    </row>
    <row r="791" spans="2:15" s="2" customFormat="1" ht="21.95" customHeight="1" x14ac:dyDescent="0.15">
      <c r="B791" s="10">
        <v>780</v>
      </c>
      <c r="D791" s="10">
        <v>780</v>
      </c>
      <c r="E791" s="116"/>
      <c r="F791" s="152">
        <v>8698</v>
      </c>
      <c r="G791" s="76" t="s">
        <v>14757</v>
      </c>
      <c r="H791" s="76" t="s">
        <v>15202</v>
      </c>
      <c r="I791" s="153">
        <v>13813100</v>
      </c>
      <c r="J791" s="153">
        <v>4815224300</v>
      </c>
      <c r="K791" s="111">
        <f>J791/I791</f>
        <v>348.59838124678748</v>
      </c>
      <c r="L791" s="111">
        <v>370</v>
      </c>
      <c r="M791" s="111">
        <v>380</v>
      </c>
      <c r="N791" s="154">
        <f>(M791-K791)/K791</f>
        <v>9.0079645926358989E-2</v>
      </c>
      <c r="O791" s="154">
        <f>(M791-L791)/L791</f>
        <v>2.7027027027027029E-2</v>
      </c>
    </row>
    <row r="792" spans="2:15" s="2" customFormat="1" ht="21.95" customHeight="1" x14ac:dyDescent="0.15">
      <c r="B792" s="10">
        <v>781</v>
      </c>
      <c r="D792" s="10">
        <v>781</v>
      </c>
      <c r="E792" s="116"/>
      <c r="F792" s="152">
        <v>6455</v>
      </c>
      <c r="G792" s="76" t="s">
        <v>13433</v>
      </c>
      <c r="H792" s="76" t="s">
        <v>14548</v>
      </c>
      <c r="I792" s="153">
        <v>2374500</v>
      </c>
      <c r="J792" s="153">
        <v>4810720200</v>
      </c>
      <c r="K792" s="111">
        <f>J792/I792</f>
        <v>2025.9929248262792</v>
      </c>
      <c r="L792" s="111">
        <v>1796</v>
      </c>
      <c r="M792" s="111">
        <v>1745</v>
      </c>
      <c r="N792" s="154">
        <f>(M792-K792)/K792</f>
        <v>-0.13869393193975407</v>
      </c>
      <c r="O792" s="154">
        <f>(M792-L792)/L792</f>
        <v>-2.8396436525612471E-2</v>
      </c>
    </row>
    <row r="793" spans="2:15" s="2" customFormat="1" ht="21.95" customHeight="1" x14ac:dyDescent="0.15">
      <c r="B793" s="10">
        <v>782</v>
      </c>
      <c r="D793" s="10">
        <v>782</v>
      </c>
      <c r="E793" s="116"/>
      <c r="F793" s="152">
        <v>9468</v>
      </c>
      <c r="G793" s="76" t="s">
        <v>13463</v>
      </c>
      <c r="H793" s="76" t="s">
        <v>3784</v>
      </c>
      <c r="I793" s="153">
        <v>4256000</v>
      </c>
      <c r="J793" s="153">
        <v>4806002000</v>
      </c>
      <c r="K793" s="111">
        <f>J793/I793</f>
        <v>1129.2297932330828</v>
      </c>
      <c r="L793" s="111">
        <v>1154</v>
      </c>
      <c r="M793" s="111">
        <v>1159</v>
      </c>
      <c r="N793" s="154">
        <f>(M793-K793)/K793</f>
        <v>2.6363284909161441E-2</v>
      </c>
      <c r="O793" s="154">
        <f>(M793-L793)/L793</f>
        <v>4.3327556325823222E-3</v>
      </c>
    </row>
    <row r="794" spans="2:15" s="2" customFormat="1" ht="21.95" customHeight="1" x14ac:dyDescent="0.15">
      <c r="B794" s="10">
        <v>783</v>
      </c>
      <c r="D794" s="10">
        <v>783</v>
      </c>
      <c r="E794" s="116"/>
      <c r="F794" s="152">
        <v>6794</v>
      </c>
      <c r="G794" s="76" t="s">
        <v>13687</v>
      </c>
      <c r="H794" s="76" t="s">
        <v>14644</v>
      </c>
      <c r="I794" s="153">
        <v>1819800</v>
      </c>
      <c r="J794" s="153">
        <v>4793916700</v>
      </c>
      <c r="K794" s="111">
        <f>J794/I794</f>
        <v>2634.3096494120232</v>
      </c>
      <c r="L794" s="111">
        <v>1267</v>
      </c>
      <c r="M794" s="111">
        <v>1505</v>
      </c>
      <c r="N794" s="154">
        <f>(M794-K794)/K794</f>
        <v>-0.42869282647318419</v>
      </c>
      <c r="O794" s="154">
        <f>(M794-L794)/L794</f>
        <v>0.18784530386740331</v>
      </c>
    </row>
    <row r="795" spans="2:15" s="2" customFormat="1" ht="21.95" customHeight="1" x14ac:dyDescent="0.15">
      <c r="B795" s="10">
        <v>784</v>
      </c>
      <c r="D795" s="10">
        <v>784</v>
      </c>
      <c r="E795" s="116"/>
      <c r="F795" s="152">
        <v>5857</v>
      </c>
      <c r="G795" s="76" t="s">
        <v>13801</v>
      </c>
      <c r="H795" s="76" t="s">
        <v>14339</v>
      </c>
      <c r="I795" s="153">
        <v>2378400</v>
      </c>
      <c r="J795" s="153">
        <v>4790051400</v>
      </c>
      <c r="K795" s="111">
        <f>J795/I795</f>
        <v>2013.9805751765894</v>
      </c>
      <c r="L795" s="111">
        <v>2250</v>
      </c>
      <c r="M795" s="111">
        <v>2292</v>
      </c>
      <c r="N795" s="154">
        <f>(M795-K795)/K795</f>
        <v>0.13804473997919936</v>
      </c>
      <c r="O795" s="154">
        <f>(M795-L795)/L795</f>
        <v>1.8666666666666668E-2</v>
      </c>
    </row>
    <row r="796" spans="2:15" s="2" customFormat="1" ht="21.95" customHeight="1" x14ac:dyDescent="0.15">
      <c r="B796" s="10">
        <v>785</v>
      </c>
      <c r="D796" s="10">
        <v>785</v>
      </c>
      <c r="E796" s="116"/>
      <c r="F796" s="152">
        <v>6967</v>
      </c>
      <c r="G796" s="76" t="s">
        <v>13687</v>
      </c>
      <c r="H796" s="76" t="s">
        <v>14723</v>
      </c>
      <c r="I796" s="153">
        <v>5914700</v>
      </c>
      <c r="J796" s="153">
        <v>4787909650</v>
      </c>
      <c r="K796" s="111">
        <f>J796/I796</f>
        <v>809.49323718869937</v>
      </c>
      <c r="L796" s="111">
        <v>700</v>
      </c>
      <c r="M796" s="111">
        <v>742</v>
      </c>
      <c r="N796" s="154">
        <f>(M796-K796)/K796</f>
        <v>-8.337714768698698E-2</v>
      </c>
      <c r="O796" s="154">
        <f>(M796-L796)/L796</f>
        <v>0.06</v>
      </c>
    </row>
    <row r="797" spans="2:15" s="2" customFormat="1" ht="21.95" customHeight="1" x14ac:dyDescent="0.15">
      <c r="B797" s="10">
        <v>786</v>
      </c>
      <c r="D797" s="10">
        <v>786</v>
      </c>
      <c r="E797" s="116"/>
      <c r="F797" s="152">
        <v>7241</v>
      </c>
      <c r="G797" s="76" t="s">
        <v>13695</v>
      </c>
      <c r="H797" s="76" t="s">
        <v>14786</v>
      </c>
      <c r="I797" s="153">
        <v>5243900</v>
      </c>
      <c r="J797" s="153">
        <v>4766979100</v>
      </c>
      <c r="K797" s="111">
        <f>J797/I797</f>
        <v>909.05225118709359</v>
      </c>
      <c r="L797" s="111">
        <v>551</v>
      </c>
      <c r="M797" s="111">
        <v>564</v>
      </c>
      <c r="N797" s="154">
        <f>(M797-K797)/K797</f>
        <v>-0.37957361717822513</v>
      </c>
      <c r="O797" s="154">
        <f>(M797-L797)/L797</f>
        <v>2.3593466424682397E-2</v>
      </c>
    </row>
    <row r="798" spans="2:15" s="2" customFormat="1" ht="21.95" customHeight="1" x14ac:dyDescent="0.15">
      <c r="B798" s="10">
        <v>787</v>
      </c>
      <c r="D798" s="10">
        <v>787</v>
      </c>
      <c r="E798" s="116"/>
      <c r="F798" s="152">
        <v>8806</v>
      </c>
      <c r="G798" s="76" t="s">
        <v>13533</v>
      </c>
      <c r="H798" s="76" t="s">
        <v>15237</v>
      </c>
      <c r="I798" s="153">
        <v>3832100</v>
      </c>
      <c r="J798" s="153">
        <v>4757535150</v>
      </c>
      <c r="K798" s="111">
        <f>J798/I798</f>
        <v>1241.4955637900889</v>
      </c>
      <c r="L798" s="111">
        <v>1086</v>
      </c>
      <c r="M798" s="111">
        <v>1072</v>
      </c>
      <c r="N798" s="154">
        <f>(M798-K798)/K798</f>
        <v>-0.13652530764801596</v>
      </c>
      <c r="O798" s="154">
        <f>(M798-L798)/L798</f>
        <v>-1.289134438305709E-2</v>
      </c>
    </row>
    <row r="799" spans="2:15" s="2" customFormat="1" ht="21.95" customHeight="1" x14ac:dyDescent="0.15">
      <c r="B799" s="10">
        <v>788</v>
      </c>
      <c r="D799" s="10">
        <v>788</v>
      </c>
      <c r="E799" s="116"/>
      <c r="F799" s="152">
        <v>8951</v>
      </c>
      <c r="G799" s="76" t="s">
        <v>13693</v>
      </c>
      <c r="H799" s="76" t="s">
        <v>15277</v>
      </c>
      <c r="I799" s="153">
        <v>8007</v>
      </c>
      <c r="J799" s="153">
        <v>4708116000</v>
      </c>
      <c r="K799" s="111">
        <f>J799/I799</f>
        <v>588000</v>
      </c>
      <c r="L799" s="111">
        <v>691000</v>
      </c>
      <c r="M799" s="111">
        <v>698000</v>
      </c>
      <c r="N799" s="154">
        <f>(M799-K799)/K799</f>
        <v>0.1870748299319728</v>
      </c>
      <c r="O799" s="154">
        <f>(M799-L799)/L799</f>
        <v>1.0130246020260492E-2</v>
      </c>
    </row>
    <row r="800" spans="2:15" s="2" customFormat="1" ht="21.95" customHeight="1" x14ac:dyDescent="0.15">
      <c r="B800" s="10">
        <v>789</v>
      </c>
      <c r="D800" s="10">
        <v>789</v>
      </c>
      <c r="E800" s="116"/>
      <c r="F800" s="152">
        <v>6744</v>
      </c>
      <c r="G800" s="76" t="s">
        <v>13687</v>
      </c>
      <c r="H800" s="76" t="s">
        <v>14627</v>
      </c>
      <c r="I800" s="153">
        <v>2052600</v>
      </c>
      <c r="J800" s="153">
        <v>4701467800</v>
      </c>
      <c r="K800" s="111">
        <f>J800/I800</f>
        <v>2290.4939101627206</v>
      </c>
      <c r="L800" s="111">
        <v>1844</v>
      </c>
      <c r="M800" s="111">
        <v>1816</v>
      </c>
      <c r="N800" s="154">
        <f>(M800-K800)/K800</f>
        <v>-0.20715790077303095</v>
      </c>
      <c r="O800" s="154">
        <f>(M800-L800)/L800</f>
        <v>-1.5184381778741865E-2</v>
      </c>
    </row>
    <row r="801" spans="2:15" s="2" customFormat="1" ht="21.95" customHeight="1" x14ac:dyDescent="0.15">
      <c r="B801" s="10">
        <v>790</v>
      </c>
      <c r="D801" s="10">
        <v>790</v>
      </c>
      <c r="E801" s="116"/>
      <c r="F801" s="152">
        <v>8255</v>
      </c>
      <c r="G801" s="76" t="s">
        <v>13590</v>
      </c>
      <c r="H801" s="76" t="s">
        <v>15079</v>
      </c>
      <c r="I801" s="153">
        <v>1148600</v>
      </c>
      <c r="J801" s="153">
        <v>4701191000</v>
      </c>
      <c r="K801" s="111">
        <f>J801/I801</f>
        <v>4092.9749259968657</v>
      </c>
      <c r="L801" s="111">
        <v>3655</v>
      </c>
      <c r="M801" s="111">
        <v>3460</v>
      </c>
      <c r="N801" s="154">
        <f>(M801-K801)/K801</f>
        <v>-0.15464910913000557</v>
      </c>
      <c r="O801" s="154">
        <f>(M801-L801)/L801</f>
        <v>-5.33515731874145E-2</v>
      </c>
    </row>
    <row r="802" spans="2:15" s="2" customFormat="1" ht="21.95" customHeight="1" x14ac:dyDescent="0.15">
      <c r="B802" s="10">
        <v>791</v>
      </c>
      <c r="D802" s="10">
        <v>791</v>
      </c>
      <c r="E802" s="116"/>
      <c r="F802" s="152">
        <v>5344</v>
      </c>
      <c r="G802" s="76" t="s">
        <v>13691</v>
      </c>
      <c r="H802" s="76" t="s">
        <v>14273</v>
      </c>
      <c r="I802" s="153">
        <v>555500</v>
      </c>
      <c r="J802" s="153">
        <v>4689526600</v>
      </c>
      <c r="K802" s="111">
        <f>J802/I802</f>
        <v>8441.9920792079211</v>
      </c>
      <c r="L802" s="111">
        <v>5630</v>
      </c>
      <c r="M802" s="111">
        <v>6060</v>
      </c>
      <c r="N802" s="154">
        <f>(M802-K802)/K802</f>
        <v>-0.28215995192350546</v>
      </c>
      <c r="O802" s="154">
        <f>(M802-L802)/L802</f>
        <v>7.6376554174067496E-2</v>
      </c>
    </row>
    <row r="803" spans="2:15" s="2" customFormat="1" ht="21.95" customHeight="1" x14ac:dyDescent="0.15">
      <c r="B803" s="10">
        <v>792</v>
      </c>
      <c r="D803" s="10">
        <v>792</v>
      </c>
      <c r="E803" s="116"/>
      <c r="F803" s="152">
        <v>3201</v>
      </c>
      <c r="G803" s="76" t="s">
        <v>13653</v>
      </c>
      <c r="H803" s="76" t="s">
        <v>13724</v>
      </c>
      <c r="I803" s="153">
        <v>4487700</v>
      </c>
      <c r="J803" s="153">
        <v>4685158800</v>
      </c>
      <c r="K803" s="111">
        <f>J803/I803</f>
        <v>1044</v>
      </c>
      <c r="L803" s="111">
        <v>827</v>
      </c>
      <c r="M803" s="111">
        <v>874</v>
      </c>
      <c r="N803" s="154">
        <f>(M803-K803)/K803</f>
        <v>-0.16283524904214558</v>
      </c>
      <c r="O803" s="154">
        <f>(M803-L803)/L803</f>
        <v>5.6831922611850064E-2</v>
      </c>
    </row>
    <row r="804" spans="2:15" s="2" customFormat="1" ht="21.95" customHeight="1" x14ac:dyDescent="0.15">
      <c r="B804" s="10">
        <v>793</v>
      </c>
      <c r="D804" s="10">
        <v>793</v>
      </c>
      <c r="E804" s="116"/>
      <c r="F804" s="152">
        <v>6101</v>
      </c>
      <c r="G804" s="76" t="s">
        <v>13433</v>
      </c>
      <c r="H804" s="76" t="s">
        <v>1635</v>
      </c>
      <c r="I804" s="153">
        <v>3462000</v>
      </c>
      <c r="J804" s="153">
        <v>4663296000</v>
      </c>
      <c r="K804" s="111">
        <f>J804/I804</f>
        <v>1346.9948006932409</v>
      </c>
      <c r="L804" s="111">
        <v>641</v>
      </c>
      <c r="M804" s="111">
        <v>698</v>
      </c>
      <c r="N804" s="154">
        <f>(M804-K804)/K804</f>
        <v>-0.48180943264163373</v>
      </c>
      <c r="O804" s="154">
        <f>(M804-L804)/L804</f>
        <v>8.8923556942277687E-2</v>
      </c>
    </row>
    <row r="805" spans="2:15" s="2" customFormat="1" ht="21.95" customHeight="1" x14ac:dyDescent="0.15">
      <c r="B805" s="10">
        <v>794</v>
      </c>
      <c r="D805" s="10">
        <v>794</v>
      </c>
      <c r="E805" s="116"/>
      <c r="F805" s="152">
        <v>9699</v>
      </c>
      <c r="G805" s="76" t="s">
        <v>13463</v>
      </c>
      <c r="H805" s="76" t="s">
        <v>15466</v>
      </c>
      <c r="I805" s="153">
        <v>1431700</v>
      </c>
      <c r="J805" s="153">
        <v>4660183500</v>
      </c>
      <c r="K805" s="111">
        <f>J805/I805</f>
        <v>3255</v>
      </c>
      <c r="L805" s="111">
        <v>3295</v>
      </c>
      <c r="M805" s="111">
        <v>3260</v>
      </c>
      <c r="N805" s="154">
        <f>(M805-K805)/K805</f>
        <v>1.5360983102918587E-3</v>
      </c>
      <c r="O805" s="154">
        <f>(M805-L805)/L805</f>
        <v>-1.0622154779969651E-2</v>
      </c>
    </row>
    <row r="806" spans="2:15" s="2" customFormat="1" ht="21.95" customHeight="1" x14ac:dyDescent="0.15">
      <c r="B806" s="10">
        <v>795</v>
      </c>
      <c r="D806" s="10">
        <v>795</v>
      </c>
      <c r="E806" s="116"/>
      <c r="F806" s="152">
        <v>7280</v>
      </c>
      <c r="G806" s="76" t="s">
        <v>13687</v>
      </c>
      <c r="H806" s="76" t="s">
        <v>2290</v>
      </c>
      <c r="I806" s="153">
        <v>3362500</v>
      </c>
      <c r="J806" s="153">
        <v>4650311900</v>
      </c>
      <c r="K806" s="111">
        <f>J806/I806</f>
        <v>1382.9923866171005</v>
      </c>
      <c r="L806" s="111">
        <v>619</v>
      </c>
      <c r="M806" s="111">
        <v>677</v>
      </c>
      <c r="N806" s="154">
        <f>(M806-K806)/K806</f>
        <v>-0.51048175929876882</v>
      </c>
      <c r="O806" s="154">
        <f>(M806-L806)/L806</f>
        <v>9.3699515347334408E-2</v>
      </c>
    </row>
    <row r="807" spans="2:15" s="2" customFormat="1" ht="21.95" customHeight="1" x14ac:dyDescent="0.15">
      <c r="B807" s="10">
        <v>796</v>
      </c>
      <c r="D807" s="10">
        <v>796</v>
      </c>
      <c r="E807" s="116"/>
      <c r="F807" s="152">
        <v>4975</v>
      </c>
      <c r="G807" s="76" t="s">
        <v>13795</v>
      </c>
      <c r="H807" s="76" t="s">
        <v>1313</v>
      </c>
      <c r="I807" s="153">
        <v>1818700</v>
      </c>
      <c r="J807" s="153">
        <v>4648569700</v>
      </c>
      <c r="K807" s="111">
        <f>J807/I807</f>
        <v>2555.984879309397</v>
      </c>
      <c r="L807" s="111">
        <v>1393</v>
      </c>
      <c r="M807" s="111">
        <v>1531</v>
      </c>
      <c r="N807" s="154">
        <f>(M807-K807)/K807</f>
        <v>-0.40101367093624524</v>
      </c>
      <c r="O807" s="154">
        <f>(M807-L807)/L807</f>
        <v>9.9066762383345303E-2</v>
      </c>
    </row>
    <row r="808" spans="2:15" s="2" customFormat="1" ht="21.95" customHeight="1" x14ac:dyDescent="0.15">
      <c r="B808" s="10">
        <v>797</v>
      </c>
      <c r="D808" s="10">
        <v>797</v>
      </c>
      <c r="E808" s="116"/>
      <c r="F808" s="152">
        <v>2931</v>
      </c>
      <c r="G808" s="76" t="s">
        <v>13470</v>
      </c>
      <c r="H808" s="76" t="s">
        <v>13651</v>
      </c>
      <c r="I808" s="153">
        <v>4509800</v>
      </c>
      <c r="J808" s="153">
        <v>4627054800</v>
      </c>
      <c r="K808" s="111">
        <f>J808/I808</f>
        <v>1026</v>
      </c>
      <c r="L808" s="111">
        <v>581</v>
      </c>
      <c r="M808" s="111">
        <v>584</v>
      </c>
      <c r="N808" s="154">
        <f>(M808-K808)/K808</f>
        <v>-0.43079922027290446</v>
      </c>
      <c r="O808" s="154">
        <f>(M808-L808)/L808</f>
        <v>5.1635111876075735E-3</v>
      </c>
    </row>
    <row r="809" spans="2:15" s="2" customFormat="1" ht="21.95" customHeight="1" x14ac:dyDescent="0.15">
      <c r="B809" s="10">
        <v>798</v>
      </c>
      <c r="D809" s="10">
        <v>798</v>
      </c>
      <c r="E809" s="116"/>
      <c r="F809" s="152">
        <v>3543</v>
      </c>
      <c r="G809" s="76" t="s">
        <v>13463</v>
      </c>
      <c r="H809" s="76" t="s">
        <v>13836</v>
      </c>
      <c r="I809" s="153">
        <v>2243100</v>
      </c>
      <c r="J809" s="153">
        <v>4594453800</v>
      </c>
      <c r="K809" s="111">
        <f>J809/I809</f>
        <v>2048.2607997860105</v>
      </c>
      <c r="L809" s="111">
        <v>2164</v>
      </c>
      <c r="M809" s="111">
        <v>2091</v>
      </c>
      <c r="N809" s="154">
        <f>(M809-K809)/K809</f>
        <v>2.0866092940144468E-2</v>
      </c>
      <c r="O809" s="154">
        <f>(M809-L809)/L809</f>
        <v>-3.3733826247689461E-2</v>
      </c>
    </row>
    <row r="810" spans="2:15" s="2" customFormat="1" ht="21.95" customHeight="1" x14ac:dyDescent="0.15">
      <c r="B810" s="10">
        <v>799</v>
      </c>
      <c r="D810" s="10">
        <v>799</v>
      </c>
      <c r="E810" s="116"/>
      <c r="F810" s="152">
        <v>9715</v>
      </c>
      <c r="G810" s="76" t="s">
        <v>13463</v>
      </c>
      <c r="H810" s="76" t="s">
        <v>15471</v>
      </c>
      <c r="I810" s="153">
        <v>1631400</v>
      </c>
      <c r="J810" s="153">
        <v>4561508800</v>
      </c>
      <c r="K810" s="111">
        <f>J810/I810</f>
        <v>2796.0701238200318</v>
      </c>
      <c r="L810" s="111">
        <v>2307</v>
      </c>
      <c r="M810" s="111">
        <v>2193</v>
      </c>
      <c r="N810" s="154">
        <f>(M810-K810)/K810</f>
        <v>-0.21568490671332255</v>
      </c>
      <c r="O810" s="154">
        <f>(M810-L810)/L810</f>
        <v>-4.94148244473342E-2</v>
      </c>
    </row>
    <row r="811" spans="2:15" s="2" customFormat="1" ht="21.95" customHeight="1" x14ac:dyDescent="0.15">
      <c r="B811" s="10">
        <v>800</v>
      </c>
      <c r="D811" s="10">
        <v>800</v>
      </c>
      <c r="E811" s="116"/>
      <c r="F811" s="152">
        <v>8584</v>
      </c>
      <c r="G811" s="76" t="s">
        <v>13693</v>
      </c>
      <c r="H811" s="76" t="s">
        <v>15177</v>
      </c>
      <c r="I811" s="153">
        <v>1913800</v>
      </c>
      <c r="J811" s="153">
        <v>4543273200</v>
      </c>
      <c r="K811" s="111">
        <f>J811/I811</f>
        <v>2373.9540181837183</v>
      </c>
      <c r="L811" s="111">
        <v>1780</v>
      </c>
      <c r="M811" s="111">
        <v>1850</v>
      </c>
      <c r="N811" s="154">
        <f>(M811-K811)/K811</f>
        <v>-0.22070942156857309</v>
      </c>
      <c r="O811" s="154">
        <f>(M811-L811)/L811</f>
        <v>3.9325842696629212E-2</v>
      </c>
    </row>
    <row r="812" spans="2:15" s="2" customFormat="1" ht="21.95" customHeight="1" x14ac:dyDescent="0.15">
      <c r="B812" s="10">
        <v>801</v>
      </c>
      <c r="D812" s="10">
        <v>801</v>
      </c>
      <c r="E812" s="116"/>
      <c r="F812" s="152">
        <v>2220</v>
      </c>
      <c r="G812" s="76" t="s">
        <v>13470</v>
      </c>
      <c r="H812" s="76" t="s">
        <v>13511</v>
      </c>
      <c r="I812" s="153">
        <v>875700</v>
      </c>
      <c r="J812" s="153">
        <v>4531842000</v>
      </c>
      <c r="K812" s="111">
        <f>J812/I812</f>
        <v>5175.1079136690651</v>
      </c>
      <c r="L812" s="111">
        <v>4955</v>
      </c>
      <c r="M812" s="111">
        <v>4925</v>
      </c>
      <c r="N812" s="154">
        <f>(M812-K812)/K812</f>
        <v>-4.8329023827397392E-2</v>
      </c>
      <c r="O812" s="154">
        <f>(M812-L812)/L812</f>
        <v>-6.0544904137235112E-3</v>
      </c>
    </row>
    <row r="813" spans="2:15" s="2" customFormat="1" ht="21.95" customHeight="1" x14ac:dyDescent="0.15">
      <c r="B813" s="10">
        <v>802</v>
      </c>
      <c r="D813" s="10">
        <v>802</v>
      </c>
      <c r="E813" s="116"/>
      <c r="F813" s="152">
        <v>7250</v>
      </c>
      <c r="G813" s="76" t="s">
        <v>13695</v>
      </c>
      <c r="H813" s="76" t="s">
        <v>14790</v>
      </c>
      <c r="I813" s="153">
        <v>3063000</v>
      </c>
      <c r="J813" s="153">
        <v>4530151800</v>
      </c>
      <c r="K813" s="111">
        <f>J813/I813</f>
        <v>1478.9917727717923</v>
      </c>
      <c r="L813" s="111">
        <v>1468</v>
      </c>
      <c r="M813" s="111">
        <v>1465</v>
      </c>
      <c r="N813" s="154">
        <f>(M813-K813)/K813</f>
        <v>-9.4603452361132281E-3</v>
      </c>
      <c r="O813" s="154">
        <f>(M813-L813)/L813</f>
        <v>-2.0435967302452314E-3</v>
      </c>
    </row>
    <row r="814" spans="2:15" s="2" customFormat="1" ht="21.95" customHeight="1" x14ac:dyDescent="0.15">
      <c r="B814" s="10">
        <v>803</v>
      </c>
      <c r="D814" s="10">
        <v>803</v>
      </c>
      <c r="E814" s="116"/>
      <c r="F814" s="152">
        <v>3433</v>
      </c>
      <c r="G814" s="76" t="s">
        <v>13801</v>
      </c>
      <c r="H814" s="76" t="s">
        <v>714</v>
      </c>
      <c r="I814" s="153">
        <v>3451400</v>
      </c>
      <c r="J814" s="153">
        <v>4524509675</v>
      </c>
      <c r="K814" s="111">
        <f>J814/I814</f>
        <v>1310.9201121284116</v>
      </c>
      <c r="L814" s="111">
        <v>849</v>
      </c>
      <c r="M814" s="111">
        <v>905</v>
      </c>
      <c r="N814" s="154">
        <f>(M814-K814)/K814</f>
        <v>-0.30964519376345456</v>
      </c>
      <c r="O814" s="154">
        <f>(M814-L814)/L814</f>
        <v>6.5959952885747936E-2</v>
      </c>
    </row>
    <row r="815" spans="2:15" s="2" customFormat="1" ht="21.95" customHeight="1" x14ac:dyDescent="0.15">
      <c r="B815" s="10">
        <v>804</v>
      </c>
      <c r="D815" s="10">
        <v>804</v>
      </c>
      <c r="E815" s="116"/>
      <c r="F815" s="152">
        <v>8345</v>
      </c>
      <c r="G815" s="76" t="s">
        <v>14750</v>
      </c>
      <c r="H815" s="76" t="s">
        <v>15112</v>
      </c>
      <c r="I815" s="153">
        <v>1064500</v>
      </c>
      <c r="J815" s="153">
        <v>4518781500</v>
      </c>
      <c r="K815" s="111">
        <f>J815/I815</f>
        <v>4244.98027242837</v>
      </c>
      <c r="L815" s="111">
        <v>3535</v>
      </c>
      <c r="M815" s="111">
        <v>3295</v>
      </c>
      <c r="N815" s="154">
        <f>(M815-K815)/K815</f>
        <v>-0.223789090045624</v>
      </c>
      <c r="O815" s="154">
        <f>(M815-L815)/L815</f>
        <v>-6.7892503536067891E-2</v>
      </c>
    </row>
    <row r="816" spans="2:15" s="2" customFormat="1" ht="21.95" customHeight="1" x14ac:dyDescent="0.15">
      <c r="B816" s="10">
        <v>805</v>
      </c>
      <c r="D816" s="10">
        <v>805</v>
      </c>
      <c r="E816" s="116"/>
      <c r="F816" s="152">
        <v>8185</v>
      </c>
      <c r="G816" s="76" t="s">
        <v>13590</v>
      </c>
      <c r="H816" s="76" t="s">
        <v>2818</v>
      </c>
      <c r="I816" s="153">
        <v>1661100</v>
      </c>
      <c r="J816" s="153">
        <v>4496561700</v>
      </c>
      <c r="K816" s="111">
        <f>J816/I816</f>
        <v>2706.9783276142316</v>
      </c>
      <c r="L816" s="111">
        <v>1776</v>
      </c>
      <c r="M816" s="111">
        <v>1824</v>
      </c>
      <c r="N816" s="154">
        <f>(M816-K816)/K816</f>
        <v>-0.32618596115338527</v>
      </c>
      <c r="O816" s="154">
        <f>(M816-L816)/L816</f>
        <v>2.7027027027027029E-2</v>
      </c>
    </row>
    <row r="817" spans="2:15" s="2" customFormat="1" ht="21.95" customHeight="1" x14ac:dyDescent="0.15">
      <c r="B817" s="10">
        <v>806</v>
      </c>
      <c r="D817" s="10">
        <v>806</v>
      </c>
      <c r="E817" s="116"/>
      <c r="F817" s="152">
        <v>6409</v>
      </c>
      <c r="G817" s="76" t="s">
        <v>13433</v>
      </c>
      <c r="H817" s="76" t="s">
        <v>1810</v>
      </c>
      <c r="I817" s="153">
        <v>2248000</v>
      </c>
      <c r="J817" s="153">
        <v>4495991000</v>
      </c>
      <c r="K817" s="111">
        <f>J817/I817</f>
        <v>1999.9959964412812</v>
      </c>
      <c r="L817" s="111">
        <v>1506</v>
      </c>
      <c r="M817" s="111">
        <v>1623</v>
      </c>
      <c r="N817" s="154">
        <f>(M817-K817)/K817</f>
        <v>-0.18849837555279808</v>
      </c>
      <c r="O817" s="154">
        <f>(M817-L817)/L817</f>
        <v>7.7689243027888447E-2</v>
      </c>
    </row>
    <row r="818" spans="2:15" s="2" customFormat="1" ht="21.95" customHeight="1" x14ac:dyDescent="0.15">
      <c r="B818" s="10">
        <v>807</v>
      </c>
      <c r="D818" s="10">
        <v>807</v>
      </c>
      <c r="E818" s="116"/>
      <c r="F818" s="152">
        <v>6282</v>
      </c>
      <c r="G818" s="76" t="s">
        <v>13433</v>
      </c>
      <c r="H818" s="76" t="s">
        <v>14475</v>
      </c>
      <c r="I818" s="153">
        <v>1958800</v>
      </c>
      <c r="J818" s="153">
        <v>4485627000</v>
      </c>
      <c r="K818" s="111">
        <f>J818/I818</f>
        <v>2289.9872370839289</v>
      </c>
      <c r="L818" s="111">
        <v>1780</v>
      </c>
      <c r="M818" s="111">
        <v>1808</v>
      </c>
      <c r="N818" s="154">
        <f>(M818-K818)/K818</f>
        <v>-0.21047594907021916</v>
      </c>
      <c r="O818" s="154">
        <f>(M818-L818)/L818</f>
        <v>1.5730337078651686E-2</v>
      </c>
    </row>
    <row r="819" spans="2:15" s="2" customFormat="1" ht="21.95" customHeight="1" x14ac:dyDescent="0.15">
      <c r="B819" s="10">
        <v>808</v>
      </c>
      <c r="D819" s="10">
        <v>808</v>
      </c>
      <c r="E819" s="116"/>
      <c r="F819" s="152">
        <v>8566</v>
      </c>
      <c r="G819" s="76" t="s">
        <v>13693</v>
      </c>
      <c r="H819" s="76" t="s">
        <v>15175</v>
      </c>
      <c r="I819" s="153">
        <v>1261200</v>
      </c>
      <c r="J819" s="153">
        <v>4483545000</v>
      </c>
      <c r="K819" s="111">
        <f>J819/I819</f>
        <v>3554.9833491912464</v>
      </c>
      <c r="L819" s="111">
        <v>3275</v>
      </c>
      <c r="M819" s="111">
        <v>3280</v>
      </c>
      <c r="N819" s="154">
        <f>(M819-K819)/K819</f>
        <v>-7.7351515374552926E-2</v>
      </c>
      <c r="O819" s="154">
        <f>(M819-L819)/L819</f>
        <v>1.5267175572519084E-3</v>
      </c>
    </row>
    <row r="820" spans="2:15" s="2" customFormat="1" ht="21.95" customHeight="1" x14ac:dyDescent="0.15">
      <c r="B820" s="10">
        <v>809</v>
      </c>
      <c r="D820" s="10">
        <v>809</v>
      </c>
      <c r="E820" s="116"/>
      <c r="F820" s="152">
        <v>9882</v>
      </c>
      <c r="G820" s="76" t="s">
        <v>13363</v>
      </c>
      <c r="H820" s="76" t="s">
        <v>15509</v>
      </c>
      <c r="I820" s="153">
        <v>1404800</v>
      </c>
      <c r="J820" s="153">
        <v>4478476000</v>
      </c>
      <c r="K820" s="111">
        <f>J820/I820</f>
        <v>3187.9812072892937</v>
      </c>
      <c r="L820" s="111">
        <v>2621</v>
      </c>
      <c r="M820" s="111">
        <v>2551</v>
      </c>
      <c r="N820" s="154">
        <f>(M820-K820)/K820</f>
        <v>-0.19980707722895016</v>
      </c>
      <c r="O820" s="154">
        <f>(M820-L820)/L820</f>
        <v>-2.670736360167875E-2</v>
      </c>
    </row>
    <row r="821" spans="2:15" s="2" customFormat="1" ht="21.95" customHeight="1" x14ac:dyDescent="0.15">
      <c r="B821" s="10">
        <v>810</v>
      </c>
      <c r="D821" s="10">
        <v>810</v>
      </c>
      <c r="E821" s="116"/>
      <c r="F821" s="152">
        <v>5192</v>
      </c>
      <c r="G821" s="76" t="s">
        <v>14237</v>
      </c>
      <c r="H821" s="76" t="s">
        <v>14246</v>
      </c>
      <c r="I821" s="153">
        <v>3766000</v>
      </c>
      <c r="J821" s="153">
        <v>4473986000</v>
      </c>
      <c r="K821" s="111">
        <f>J821/I821</f>
        <v>1187.9941582580989</v>
      </c>
      <c r="L821" s="111">
        <v>2119</v>
      </c>
      <c r="M821" s="111">
        <v>2057</v>
      </c>
      <c r="N821" s="154">
        <f>(M821-K821)/K821</f>
        <v>0.73148999572193552</v>
      </c>
      <c r="O821" s="154">
        <f>(M821-L821)/L821</f>
        <v>-2.92590844738084E-2</v>
      </c>
    </row>
    <row r="822" spans="2:15" s="2" customFormat="1" ht="21.95" customHeight="1" x14ac:dyDescent="0.15">
      <c r="B822" s="10">
        <v>811</v>
      </c>
      <c r="D822" s="10">
        <v>811</v>
      </c>
      <c r="E822" s="116"/>
      <c r="F822" s="152">
        <v>7739</v>
      </c>
      <c r="G822" s="76" t="s">
        <v>13687</v>
      </c>
      <c r="H822" s="76" t="s">
        <v>14894</v>
      </c>
      <c r="I822" s="153">
        <v>1890800</v>
      </c>
      <c r="J822" s="153">
        <v>4471742000</v>
      </c>
      <c r="K822" s="111">
        <f>J822/I822</f>
        <v>2365</v>
      </c>
      <c r="L822" s="111">
        <v>1920</v>
      </c>
      <c r="M822" s="111">
        <v>1791</v>
      </c>
      <c r="N822" s="154">
        <f>(M822-K822)/K822</f>
        <v>-0.24270613107822411</v>
      </c>
      <c r="O822" s="154">
        <f>(M822-L822)/L822</f>
        <v>-6.7187499999999997E-2</v>
      </c>
    </row>
    <row r="823" spans="2:15" s="2" customFormat="1" ht="21.95" customHeight="1" x14ac:dyDescent="0.15">
      <c r="B823" s="10">
        <v>812</v>
      </c>
      <c r="D823" s="10">
        <v>812</v>
      </c>
      <c r="E823" s="116"/>
      <c r="F823" s="152">
        <v>9536</v>
      </c>
      <c r="G823" s="76" t="s">
        <v>15430</v>
      </c>
      <c r="H823" s="76" t="s">
        <v>15435</v>
      </c>
      <c r="I823" s="153">
        <v>1586400</v>
      </c>
      <c r="J823" s="153">
        <v>4422848200</v>
      </c>
      <c r="K823" s="111">
        <f>J823/I823</f>
        <v>2787.9779374684822</v>
      </c>
      <c r="L823" s="111">
        <v>2539</v>
      </c>
      <c r="M823" s="111">
        <v>2483</v>
      </c>
      <c r="N823" s="154">
        <f>(M823-K823)/K823</f>
        <v>-0.10939036976218179</v>
      </c>
      <c r="O823" s="154">
        <f>(M823-L823)/L823</f>
        <v>-2.2055927530523829E-2</v>
      </c>
    </row>
    <row r="824" spans="2:15" s="2" customFormat="1" ht="21.95" customHeight="1" x14ac:dyDescent="0.15">
      <c r="B824" s="10">
        <v>813</v>
      </c>
      <c r="D824" s="10">
        <v>813</v>
      </c>
      <c r="E824" s="116"/>
      <c r="F824" s="152">
        <v>9842</v>
      </c>
      <c r="G824" s="76" t="s">
        <v>13590</v>
      </c>
      <c r="H824" s="76" t="s">
        <v>15500</v>
      </c>
      <c r="I824" s="153">
        <v>2477900</v>
      </c>
      <c r="J824" s="153">
        <v>4421781000</v>
      </c>
      <c r="K824" s="111">
        <f>J824/I824</f>
        <v>1784.4872674442067</v>
      </c>
      <c r="L824" s="111">
        <v>1352</v>
      </c>
      <c r="M824" s="111">
        <v>1331</v>
      </c>
      <c r="N824" s="154">
        <f>(M824-K824)/K824</f>
        <v>-0.25412748844865901</v>
      </c>
      <c r="O824" s="154">
        <f>(M824-L824)/L824</f>
        <v>-1.5532544378698224E-2</v>
      </c>
    </row>
    <row r="825" spans="2:15" s="2" customFormat="1" ht="21.95" customHeight="1" x14ac:dyDescent="0.15">
      <c r="B825" s="10">
        <v>814</v>
      </c>
      <c r="D825" s="10">
        <v>814</v>
      </c>
      <c r="E825" s="116"/>
      <c r="F825" s="152">
        <v>2398</v>
      </c>
      <c r="G825" s="76" t="s">
        <v>13463</v>
      </c>
      <c r="H825" s="76" t="s">
        <v>345</v>
      </c>
      <c r="I825" s="153">
        <v>5308300</v>
      </c>
      <c r="J825" s="153">
        <v>4421764400</v>
      </c>
      <c r="K825" s="111">
        <f>J825/I825</f>
        <v>832.99067498069064</v>
      </c>
      <c r="L825" s="111">
        <v>836</v>
      </c>
      <c r="M825" s="111">
        <v>785</v>
      </c>
      <c r="N825" s="154">
        <f>(M825-K825)/K825</f>
        <v>-5.7612499661899699E-2</v>
      </c>
      <c r="O825" s="154">
        <f>(M825-L825)/L825</f>
        <v>-6.1004784688995214E-2</v>
      </c>
    </row>
    <row r="826" spans="2:15" s="2" customFormat="1" ht="21.95" customHeight="1" x14ac:dyDescent="0.15">
      <c r="B826" s="10">
        <v>815</v>
      </c>
      <c r="D826" s="10">
        <v>815</v>
      </c>
      <c r="E826" s="116"/>
      <c r="F826" s="152">
        <v>7239</v>
      </c>
      <c r="G826" s="76" t="s">
        <v>13695</v>
      </c>
      <c r="H826" s="76" t="s">
        <v>2248</v>
      </c>
      <c r="I826" s="153">
        <v>2308900</v>
      </c>
      <c r="J826" s="153">
        <v>4416911700</v>
      </c>
      <c r="K826" s="111">
        <f>J826/I826</f>
        <v>1912.9939365065616</v>
      </c>
      <c r="L826" s="111">
        <v>1435</v>
      </c>
      <c r="M826" s="111">
        <v>1491</v>
      </c>
      <c r="N826" s="154">
        <f>(M826-K826)/K826</f>
        <v>-0.22059345220779486</v>
      </c>
      <c r="O826" s="154">
        <f>(M826-L826)/L826</f>
        <v>3.9024390243902439E-2</v>
      </c>
    </row>
    <row r="827" spans="2:15" s="2" customFormat="1" ht="21.95" customHeight="1" x14ac:dyDescent="0.15">
      <c r="B827" s="10">
        <v>816</v>
      </c>
      <c r="D827" s="10">
        <v>816</v>
      </c>
      <c r="E827" s="116"/>
      <c r="F827" s="152">
        <v>9025</v>
      </c>
      <c r="G827" s="76" t="s">
        <v>13544</v>
      </c>
      <c r="H827" s="76" t="s">
        <v>3264</v>
      </c>
      <c r="I827" s="153">
        <v>2370500</v>
      </c>
      <c r="J827" s="153">
        <v>4409108400</v>
      </c>
      <c r="K827" s="111">
        <f>J827/I827</f>
        <v>1859.9908879983127</v>
      </c>
      <c r="L827" s="111">
        <v>1603</v>
      </c>
      <c r="M827" s="111">
        <v>1623</v>
      </c>
      <c r="N827" s="154">
        <f>(M827-K827)/K827</f>
        <v>-0.12741508011007402</v>
      </c>
      <c r="O827" s="154">
        <f>(M827-L827)/L827</f>
        <v>1.2476606363069246E-2</v>
      </c>
    </row>
    <row r="828" spans="2:15" s="2" customFormat="1" ht="21.95" customHeight="1" x14ac:dyDescent="0.15">
      <c r="B828" s="10">
        <v>817</v>
      </c>
      <c r="D828" s="10">
        <v>817</v>
      </c>
      <c r="E828" s="116"/>
      <c r="F828" s="152">
        <v>8919</v>
      </c>
      <c r="G828" s="76" t="s">
        <v>13533</v>
      </c>
      <c r="H828" s="76" t="s">
        <v>4436</v>
      </c>
      <c r="I828" s="153">
        <v>1341200</v>
      </c>
      <c r="J828" s="153">
        <v>4407152000</v>
      </c>
      <c r="K828" s="111">
        <f>J828/I828</f>
        <v>3285.9767372502238</v>
      </c>
      <c r="L828" s="111">
        <v>2597</v>
      </c>
      <c r="M828" s="111">
        <v>2936</v>
      </c>
      <c r="N828" s="154">
        <f>(M828-K828)/K828</f>
        <v>-0.10650615181868021</v>
      </c>
      <c r="O828" s="154">
        <f>(M828-L828)/L828</f>
        <v>0.13053523296110897</v>
      </c>
    </row>
    <row r="829" spans="2:15" s="2" customFormat="1" ht="21.95" customHeight="1" x14ac:dyDescent="0.15">
      <c r="B829" s="10">
        <v>818</v>
      </c>
      <c r="D829" s="10">
        <v>818</v>
      </c>
      <c r="E829" s="116"/>
      <c r="F829" s="152">
        <v>3668</v>
      </c>
      <c r="G829" s="76" t="s">
        <v>13463</v>
      </c>
      <c r="H829" s="76" t="s">
        <v>794</v>
      </c>
      <c r="I829" s="153">
        <v>4754000</v>
      </c>
      <c r="J829" s="153">
        <v>4402204000</v>
      </c>
      <c r="K829" s="111">
        <f>J829/I829</f>
        <v>926</v>
      </c>
      <c r="L829" s="111">
        <v>754</v>
      </c>
      <c r="M829" s="111">
        <v>777</v>
      </c>
      <c r="N829" s="154">
        <f>(M829-K829)/K829</f>
        <v>-0.16090712742980562</v>
      </c>
      <c r="O829" s="154">
        <f>(M829-L829)/L829</f>
        <v>3.0503978779840849E-2</v>
      </c>
    </row>
    <row r="830" spans="2:15" s="2" customFormat="1" ht="21.95" customHeight="1" x14ac:dyDescent="0.15">
      <c r="B830" s="10">
        <v>819</v>
      </c>
      <c r="D830" s="10">
        <v>819</v>
      </c>
      <c r="E830" s="116"/>
      <c r="F830" s="152">
        <v>2678</v>
      </c>
      <c r="G830" s="76" t="s">
        <v>13590</v>
      </c>
      <c r="H830" s="76" t="s">
        <v>419</v>
      </c>
      <c r="I830" s="153">
        <v>1227700</v>
      </c>
      <c r="J830" s="153">
        <v>4401304500</v>
      </c>
      <c r="K830" s="111">
        <f>J830/I830</f>
        <v>3585</v>
      </c>
      <c r="L830" s="111">
        <v>2344</v>
      </c>
      <c r="M830" s="111">
        <v>2200</v>
      </c>
      <c r="N830" s="154">
        <f>(M830-K830)/K830</f>
        <v>-0.38633193863319387</v>
      </c>
      <c r="O830" s="154">
        <f>(M830-L830)/L830</f>
        <v>-6.1433447098976107E-2</v>
      </c>
    </row>
    <row r="831" spans="2:15" s="2" customFormat="1" ht="21.95" customHeight="1" x14ac:dyDescent="0.15">
      <c r="B831" s="10">
        <v>820</v>
      </c>
      <c r="D831" s="10">
        <v>820</v>
      </c>
      <c r="E831" s="116"/>
      <c r="F831" s="152">
        <v>9037</v>
      </c>
      <c r="G831" s="76" t="s">
        <v>13544</v>
      </c>
      <c r="H831" s="76" t="s">
        <v>15321</v>
      </c>
      <c r="I831" s="153">
        <v>1221700</v>
      </c>
      <c r="J831" s="153">
        <v>4401160750</v>
      </c>
      <c r="K831" s="111">
        <f>J831/I831</f>
        <v>3602.4889498240159</v>
      </c>
      <c r="L831" s="111">
        <v>3795</v>
      </c>
      <c r="M831" s="111">
        <v>3885</v>
      </c>
      <c r="N831" s="154">
        <f>(M831-K831)/K831</f>
        <v>7.8421073349797504E-2</v>
      </c>
      <c r="O831" s="154">
        <f>(M831-L831)/L831</f>
        <v>2.3715415019762844E-2</v>
      </c>
    </row>
    <row r="832" spans="2:15" s="2" customFormat="1" ht="21.95" customHeight="1" x14ac:dyDescent="0.15">
      <c r="B832" s="10">
        <v>821</v>
      </c>
      <c r="D832" s="10">
        <v>821</v>
      </c>
      <c r="E832" s="116"/>
      <c r="F832" s="152">
        <v>8125</v>
      </c>
      <c r="G832" s="76" t="s">
        <v>13363</v>
      </c>
      <c r="H832" s="76" t="s">
        <v>2763</v>
      </c>
      <c r="I832" s="153">
        <v>3601300</v>
      </c>
      <c r="J832" s="153">
        <v>4385744400</v>
      </c>
      <c r="K832" s="111">
        <f>J832/I832</f>
        <v>1217.8225640740843</v>
      </c>
      <c r="L832" s="111">
        <v>1119</v>
      </c>
      <c r="M832" s="111">
        <v>1154</v>
      </c>
      <c r="N832" s="154">
        <f>(M832-K832)/K832</f>
        <v>-5.2407112461911792E-2</v>
      </c>
      <c r="O832" s="154">
        <f>(M832-L832)/L832</f>
        <v>3.1277926720285967E-2</v>
      </c>
    </row>
    <row r="833" spans="2:15" s="2" customFormat="1" ht="21.95" customHeight="1" x14ac:dyDescent="0.15">
      <c r="B833" s="10">
        <v>822</v>
      </c>
      <c r="D833" s="10">
        <v>822</v>
      </c>
      <c r="E833" s="116"/>
      <c r="F833" s="152">
        <v>1822</v>
      </c>
      <c r="G833" s="76" t="s">
        <v>13368</v>
      </c>
      <c r="H833" s="76" t="s">
        <v>13407</v>
      </c>
      <c r="I833" s="153">
        <v>7175000</v>
      </c>
      <c r="J833" s="153">
        <v>4384060000</v>
      </c>
      <c r="K833" s="111">
        <f>J833/I833</f>
        <v>611.0188153310105</v>
      </c>
      <c r="L833" s="111">
        <v>3545</v>
      </c>
      <c r="M833" s="111">
        <v>3440</v>
      </c>
      <c r="N833" s="154">
        <f>(M833-K833)/K833</f>
        <v>4.6299411960602725</v>
      </c>
      <c r="O833" s="154">
        <f>(M833-L833)/L833</f>
        <v>-2.9619181946403384E-2</v>
      </c>
    </row>
    <row r="834" spans="2:15" s="2" customFormat="1" ht="21.95" customHeight="1" x14ac:dyDescent="0.15">
      <c r="B834" s="10">
        <v>823</v>
      </c>
      <c r="D834" s="10">
        <v>823</v>
      </c>
      <c r="E834" s="116"/>
      <c r="F834" s="152">
        <v>4996</v>
      </c>
      <c r="G834" s="76" t="s">
        <v>13795</v>
      </c>
      <c r="H834" s="76" t="s">
        <v>14223</v>
      </c>
      <c r="I834" s="153">
        <v>6812600</v>
      </c>
      <c r="J834" s="153">
        <v>4373689200</v>
      </c>
      <c r="K834" s="111">
        <f>J834/I834</f>
        <v>642</v>
      </c>
      <c r="L834" s="111">
        <v>648</v>
      </c>
      <c r="M834" s="111">
        <v>641</v>
      </c>
      <c r="N834" s="154">
        <f>(M834-K834)/K834</f>
        <v>-1.557632398753894E-3</v>
      </c>
      <c r="O834" s="154">
        <f>(M834-L834)/L834</f>
        <v>-1.0802469135802469E-2</v>
      </c>
    </row>
    <row r="835" spans="2:15" s="2" customFormat="1" ht="21.95" customHeight="1" x14ac:dyDescent="0.15">
      <c r="B835" s="10">
        <v>824</v>
      </c>
      <c r="D835" s="10">
        <v>824</v>
      </c>
      <c r="E835" s="116"/>
      <c r="F835" s="152">
        <v>5930</v>
      </c>
      <c r="G835" s="76" t="s">
        <v>13801</v>
      </c>
      <c r="H835" s="76" t="s">
        <v>14347</v>
      </c>
      <c r="I835" s="153">
        <v>4191200</v>
      </c>
      <c r="J835" s="153">
        <v>4371397600</v>
      </c>
      <c r="K835" s="111">
        <f>J835/I835</f>
        <v>1042.9942737163581</v>
      </c>
      <c r="L835" s="111">
        <v>714</v>
      </c>
      <c r="M835" s="111">
        <v>734</v>
      </c>
      <c r="N835" s="154">
        <f>(M835-K835)/K835</f>
        <v>-0.29625692250002605</v>
      </c>
      <c r="O835" s="154">
        <f>(M835-L835)/L835</f>
        <v>2.8011204481792718E-2</v>
      </c>
    </row>
    <row r="836" spans="2:15" s="2" customFormat="1" ht="21.95" customHeight="1" x14ac:dyDescent="0.15">
      <c r="B836" s="10">
        <v>825</v>
      </c>
      <c r="D836" s="10">
        <v>825</v>
      </c>
      <c r="E836" s="116"/>
      <c r="F836" s="152">
        <v>8344</v>
      </c>
      <c r="G836" s="76" t="s">
        <v>14750</v>
      </c>
      <c r="H836" s="76" t="s">
        <v>15111</v>
      </c>
      <c r="I836" s="153">
        <v>1841500</v>
      </c>
      <c r="J836" s="153">
        <v>4367099750</v>
      </c>
      <c r="K836" s="111">
        <f>J836/I836</f>
        <v>2371.4904968775454</v>
      </c>
      <c r="L836" s="111">
        <v>2089</v>
      </c>
      <c r="M836" s="111">
        <v>1915</v>
      </c>
      <c r="N836" s="154">
        <f>(M836-K836)/K836</f>
        <v>-0.19249096611544078</v>
      </c>
      <c r="O836" s="154">
        <f>(M836-L836)/L836</f>
        <v>-8.3293441838200102E-2</v>
      </c>
    </row>
    <row r="837" spans="2:15" s="2" customFormat="1" ht="21.95" customHeight="1" x14ac:dyDescent="0.15">
      <c r="B837" s="10">
        <v>826</v>
      </c>
      <c r="D837" s="10">
        <v>826</v>
      </c>
      <c r="E837" s="116"/>
      <c r="F837" s="152">
        <v>7744</v>
      </c>
      <c r="G837" s="76" t="s">
        <v>14096</v>
      </c>
      <c r="H837" s="76" t="s">
        <v>14897</v>
      </c>
      <c r="I837" s="153">
        <v>1727100</v>
      </c>
      <c r="J837" s="153">
        <v>4355739800</v>
      </c>
      <c r="K837" s="111">
        <f>J837/I837</f>
        <v>2521.9962943662786</v>
      </c>
      <c r="L837" s="111">
        <v>1505</v>
      </c>
      <c r="M837" s="111">
        <v>1690</v>
      </c>
      <c r="N837" s="154">
        <f>(M837-K837)/K837</f>
        <v>-0.32989592261686518</v>
      </c>
      <c r="O837" s="154">
        <f>(M837-L837)/L837</f>
        <v>0.12292358803986711</v>
      </c>
    </row>
    <row r="838" spans="2:15" s="2" customFormat="1" ht="21.95" customHeight="1" x14ac:dyDescent="0.15">
      <c r="B838" s="10">
        <v>827</v>
      </c>
      <c r="D838" s="10">
        <v>827</v>
      </c>
      <c r="E838" s="116"/>
      <c r="F838" s="152">
        <v>7970</v>
      </c>
      <c r="G838" s="76" t="s">
        <v>13795</v>
      </c>
      <c r="H838" s="76" t="s">
        <v>14956</v>
      </c>
      <c r="I838" s="153">
        <v>3826600</v>
      </c>
      <c r="J838" s="153">
        <v>4343117800</v>
      </c>
      <c r="K838" s="111">
        <f>J838/I838</f>
        <v>1134.9808707468771</v>
      </c>
      <c r="L838" s="111">
        <v>680</v>
      </c>
      <c r="M838" s="111">
        <v>775</v>
      </c>
      <c r="N838" s="154">
        <f>(M838-K838)/K838</f>
        <v>-0.31716910833042566</v>
      </c>
      <c r="O838" s="154">
        <f>(M838-L838)/L838</f>
        <v>0.13970588235294118</v>
      </c>
    </row>
    <row r="839" spans="2:15" s="2" customFormat="1" ht="21.95" customHeight="1" x14ac:dyDescent="0.15">
      <c r="B839" s="10">
        <v>828</v>
      </c>
      <c r="D839" s="10">
        <v>828</v>
      </c>
      <c r="E839" s="116"/>
      <c r="F839" s="152">
        <v>2733</v>
      </c>
      <c r="G839" s="76" t="s">
        <v>13363</v>
      </c>
      <c r="H839" s="76" t="s">
        <v>439</v>
      </c>
      <c r="I839" s="153">
        <v>723800</v>
      </c>
      <c r="J839" s="153">
        <v>4342784000</v>
      </c>
      <c r="K839" s="111">
        <f>J839/I839</f>
        <v>5999.9778944459795</v>
      </c>
      <c r="L839" s="111">
        <v>4360</v>
      </c>
      <c r="M839" s="111">
        <v>4210</v>
      </c>
      <c r="N839" s="154">
        <f>(M839-K839)/K839</f>
        <v>-0.29833074820207495</v>
      </c>
      <c r="O839" s="154">
        <f>(M839-L839)/L839</f>
        <v>-3.4403669724770644E-2</v>
      </c>
    </row>
    <row r="840" spans="2:15" s="2" customFormat="1" ht="21.95" customHeight="1" x14ac:dyDescent="0.15">
      <c r="B840" s="10">
        <v>829</v>
      </c>
      <c r="D840" s="10">
        <v>829</v>
      </c>
      <c r="E840" s="116"/>
      <c r="F840" s="152">
        <v>7226</v>
      </c>
      <c r="G840" s="76" t="s">
        <v>14747</v>
      </c>
      <c r="H840" s="76" t="s">
        <v>14783</v>
      </c>
      <c r="I840" s="153">
        <v>2730400</v>
      </c>
      <c r="J840" s="153">
        <v>4327655200</v>
      </c>
      <c r="K840" s="111">
        <f>J840/I840</f>
        <v>1584.989452094931</v>
      </c>
      <c r="L840" s="111">
        <v>1409</v>
      </c>
      <c r="M840" s="111">
        <v>1508</v>
      </c>
      <c r="N840" s="154">
        <f>(M840-K840)/K840</f>
        <v>-4.8574110063112172E-2</v>
      </c>
      <c r="O840" s="154">
        <f>(M840-L840)/L840</f>
        <v>7.0262597586941089E-2</v>
      </c>
    </row>
    <row r="841" spans="2:15" s="2" customFormat="1" ht="21.95" customHeight="1" x14ac:dyDescent="0.15">
      <c r="B841" s="10">
        <v>830</v>
      </c>
      <c r="D841" s="10">
        <v>830</v>
      </c>
      <c r="E841" s="116"/>
      <c r="F841" s="152">
        <v>6269</v>
      </c>
      <c r="G841" s="76" t="s">
        <v>13433</v>
      </c>
      <c r="H841" s="76" t="s">
        <v>14468</v>
      </c>
      <c r="I841" s="153">
        <v>1615700</v>
      </c>
      <c r="J841" s="153">
        <v>4296146300</v>
      </c>
      <c r="K841" s="111">
        <f>J841/I841</f>
        <v>2659</v>
      </c>
      <c r="L841" s="111">
        <v>2273</v>
      </c>
      <c r="M841" s="111">
        <v>2333</v>
      </c>
      <c r="N841" s="154">
        <f>(M841-K841)/K841</f>
        <v>-0.1226024821361414</v>
      </c>
      <c r="O841" s="154">
        <f>(M841-L841)/L841</f>
        <v>2.6396832380114386E-2</v>
      </c>
    </row>
    <row r="842" spans="2:15" s="2" customFormat="1" ht="21.95" customHeight="1" x14ac:dyDescent="0.15">
      <c r="B842" s="10">
        <v>831</v>
      </c>
      <c r="D842" s="10">
        <v>831</v>
      </c>
      <c r="E842" s="116"/>
      <c r="F842" s="152">
        <v>6652</v>
      </c>
      <c r="G842" s="76" t="s">
        <v>13687</v>
      </c>
      <c r="H842" s="76" t="s">
        <v>1943</v>
      </c>
      <c r="I842" s="153">
        <v>1649300</v>
      </c>
      <c r="J842" s="153">
        <v>4294110400</v>
      </c>
      <c r="K842" s="111">
        <f>J842/I842</f>
        <v>2603.5957072697506</v>
      </c>
      <c r="L842" s="111">
        <v>1885</v>
      </c>
      <c r="M842" s="111">
        <v>1940</v>
      </c>
      <c r="N842" s="154">
        <f>(M842-K842)/K842</f>
        <v>-0.25487663288768725</v>
      </c>
      <c r="O842" s="154">
        <f>(M842-L842)/L842</f>
        <v>2.9177718832891247E-2</v>
      </c>
    </row>
    <row r="843" spans="2:15" s="2" customFormat="1" ht="21.95" customHeight="1" x14ac:dyDescent="0.15">
      <c r="B843" s="10">
        <v>832</v>
      </c>
      <c r="D843" s="10">
        <v>832</v>
      </c>
      <c r="E843" s="116"/>
      <c r="F843" s="152">
        <v>7611</v>
      </c>
      <c r="G843" s="76" t="s">
        <v>13463</v>
      </c>
      <c r="H843" s="76" t="s">
        <v>14864</v>
      </c>
      <c r="I843" s="153">
        <v>1597400</v>
      </c>
      <c r="J843" s="153">
        <v>4262049200</v>
      </c>
      <c r="K843" s="111">
        <f>J843/I843</f>
        <v>2668.1164392137225</v>
      </c>
      <c r="L843" s="111">
        <v>2179</v>
      </c>
      <c r="M843" s="111">
        <v>2126</v>
      </c>
      <c r="N843" s="154">
        <f>(M843-K843)/K843</f>
        <v>-0.20318320116999125</v>
      </c>
      <c r="O843" s="154">
        <f>(M843-L843)/L843</f>
        <v>-2.4323083983478658E-2</v>
      </c>
    </row>
    <row r="844" spans="2:15" s="2" customFormat="1" ht="21.95" customHeight="1" x14ac:dyDescent="0.15">
      <c r="B844" s="10">
        <v>833</v>
      </c>
      <c r="D844" s="10">
        <v>833</v>
      </c>
      <c r="E844" s="116"/>
      <c r="F844" s="152">
        <v>6773</v>
      </c>
      <c r="G844" s="76" t="s">
        <v>13687</v>
      </c>
      <c r="H844" s="76" t="s">
        <v>14637</v>
      </c>
      <c r="I844" s="153">
        <v>24114900</v>
      </c>
      <c r="J844" s="153">
        <v>4244222400</v>
      </c>
      <c r="K844" s="111">
        <f>J844/I844</f>
        <v>176</v>
      </c>
      <c r="L844" s="111">
        <v>64</v>
      </c>
      <c r="M844" s="111">
        <v>65</v>
      </c>
      <c r="N844" s="154">
        <f>(M844-K844)/K844</f>
        <v>-0.63068181818181823</v>
      </c>
      <c r="O844" s="154">
        <f>(M844-L844)/L844</f>
        <v>1.5625E-2</v>
      </c>
    </row>
    <row r="845" spans="2:15" s="2" customFormat="1" ht="21.95" customHeight="1" x14ac:dyDescent="0.15">
      <c r="B845" s="10">
        <v>834</v>
      </c>
      <c r="D845" s="10">
        <v>834</v>
      </c>
      <c r="E845" s="116"/>
      <c r="F845" s="152">
        <v>2326</v>
      </c>
      <c r="G845" s="76" t="s">
        <v>13463</v>
      </c>
      <c r="H845" s="76" t="s">
        <v>13528</v>
      </c>
      <c r="I845" s="153">
        <v>1029000</v>
      </c>
      <c r="J845" s="153">
        <v>4243293600</v>
      </c>
      <c r="K845" s="111">
        <f>J845/I845</f>
        <v>4123.7061224489798</v>
      </c>
      <c r="L845" s="111">
        <v>6100</v>
      </c>
      <c r="M845" s="111">
        <v>6860</v>
      </c>
      <c r="N845" s="154">
        <f>(M845-K845)/K845</f>
        <v>0.66355210490266325</v>
      </c>
      <c r="O845" s="154">
        <f>(M845-L845)/L845</f>
        <v>0.12459016393442623</v>
      </c>
    </row>
    <row r="846" spans="2:15" s="2" customFormat="1" ht="21.95" customHeight="1" x14ac:dyDescent="0.15">
      <c r="B846" s="10">
        <v>835</v>
      </c>
      <c r="D846" s="10">
        <v>835</v>
      </c>
      <c r="E846" s="116"/>
      <c r="F846" s="152">
        <v>8154</v>
      </c>
      <c r="G846" s="76" t="s">
        <v>13363</v>
      </c>
      <c r="H846" s="76" t="s">
        <v>15049</v>
      </c>
      <c r="I846" s="153">
        <v>1509500</v>
      </c>
      <c r="J846" s="153">
        <v>4225058500</v>
      </c>
      <c r="K846" s="111">
        <f>J846/I846</f>
        <v>2798.9788009274594</v>
      </c>
      <c r="L846" s="111">
        <v>1973</v>
      </c>
      <c r="M846" s="111">
        <v>2031</v>
      </c>
      <c r="N846" s="154">
        <f>(M846-K846)/K846</f>
        <v>-0.2743782127513737</v>
      </c>
      <c r="O846" s="154">
        <f>(M846-L846)/L846</f>
        <v>2.9396857577293461E-2</v>
      </c>
    </row>
    <row r="847" spans="2:15" s="2" customFormat="1" ht="21.95" customHeight="1" x14ac:dyDescent="0.15">
      <c r="B847" s="10">
        <v>836</v>
      </c>
      <c r="D847" s="10">
        <v>836</v>
      </c>
      <c r="E847" s="116"/>
      <c r="F847" s="152">
        <v>9543</v>
      </c>
      <c r="G847" s="76" t="s">
        <v>15430</v>
      </c>
      <c r="H847" s="76" t="s">
        <v>3892</v>
      </c>
      <c r="I847" s="153">
        <v>4403200</v>
      </c>
      <c r="J847" s="153">
        <v>4213862400</v>
      </c>
      <c r="K847" s="111">
        <f>J847/I847</f>
        <v>957</v>
      </c>
      <c r="L847" s="111">
        <v>852</v>
      </c>
      <c r="M847" s="111">
        <v>900</v>
      </c>
      <c r="N847" s="154">
        <f>(M847-K847)/K847</f>
        <v>-5.9561128526645767E-2</v>
      </c>
      <c r="O847" s="154">
        <f>(M847-L847)/L847</f>
        <v>5.6338028169014086E-2</v>
      </c>
    </row>
    <row r="848" spans="2:15" s="2" customFormat="1" ht="21.95" customHeight="1" x14ac:dyDescent="0.15">
      <c r="B848" s="10">
        <v>837</v>
      </c>
      <c r="D848" s="10">
        <v>837</v>
      </c>
      <c r="E848" s="116"/>
      <c r="F848" s="152">
        <v>9997</v>
      </c>
      <c r="G848" s="76" t="s">
        <v>13590</v>
      </c>
      <c r="H848" s="76" t="s">
        <v>3650</v>
      </c>
      <c r="I848" s="153">
        <v>3323200</v>
      </c>
      <c r="J848" s="153">
        <v>4211338950</v>
      </c>
      <c r="K848" s="111">
        <f>J848/I848</f>
        <v>1267.2541375782378</v>
      </c>
      <c r="L848" s="111">
        <v>1001</v>
      </c>
      <c r="M848" s="111">
        <v>995</v>
      </c>
      <c r="N848" s="154">
        <f>(M848-K848)/K848</f>
        <v>-0.21483783678822618</v>
      </c>
      <c r="O848" s="154">
        <f>(M848-L848)/L848</f>
        <v>-5.994005994005994E-3</v>
      </c>
    </row>
    <row r="849" spans="2:15" s="2" customFormat="1" ht="21.95" customHeight="1" x14ac:dyDescent="0.15">
      <c r="B849" s="10">
        <v>838</v>
      </c>
      <c r="D849" s="10">
        <v>838</v>
      </c>
      <c r="E849" s="116"/>
      <c r="F849" s="152">
        <v>2664</v>
      </c>
      <c r="G849" s="76" t="s">
        <v>13590</v>
      </c>
      <c r="H849" s="76" t="s">
        <v>13592</v>
      </c>
      <c r="I849" s="153">
        <v>1581500</v>
      </c>
      <c r="J849" s="153">
        <v>4210547000</v>
      </c>
      <c r="K849" s="111">
        <f>J849/I849</f>
        <v>2662.3755927916536</v>
      </c>
      <c r="L849" s="111">
        <v>1811</v>
      </c>
      <c r="M849" s="111">
        <v>2084</v>
      </c>
      <c r="N849" s="154">
        <f>(M849-K849)/K849</f>
        <v>-0.21724042030643528</v>
      </c>
      <c r="O849" s="154">
        <f>(M849-L849)/L849</f>
        <v>0.15074544450579791</v>
      </c>
    </row>
    <row r="850" spans="2:15" s="2" customFormat="1" ht="21.95" customHeight="1" x14ac:dyDescent="0.15">
      <c r="B850" s="10">
        <v>839</v>
      </c>
      <c r="D850" s="10">
        <v>839</v>
      </c>
      <c r="E850" s="116"/>
      <c r="F850" s="152">
        <v>7965</v>
      </c>
      <c r="G850" s="76" t="s">
        <v>13687</v>
      </c>
      <c r="H850" s="76" t="s">
        <v>14953</v>
      </c>
      <c r="I850" s="153">
        <v>2757800</v>
      </c>
      <c r="J850" s="153">
        <v>4205645000</v>
      </c>
      <c r="K850" s="111">
        <f>J850/I850</f>
        <v>1525</v>
      </c>
      <c r="L850" s="111">
        <v>965</v>
      </c>
      <c r="M850" s="111">
        <v>1132</v>
      </c>
      <c r="N850" s="154">
        <f>(M850-K850)/K850</f>
        <v>-0.25770491803278689</v>
      </c>
      <c r="O850" s="154">
        <f>(M850-L850)/L850</f>
        <v>0.17305699481865286</v>
      </c>
    </row>
    <row r="851" spans="2:15" s="2" customFormat="1" ht="21.95" customHeight="1" x14ac:dyDescent="0.15">
      <c r="B851" s="10">
        <v>840</v>
      </c>
      <c r="D851" s="10">
        <v>840</v>
      </c>
      <c r="E851" s="116"/>
      <c r="F851" s="152">
        <v>5481</v>
      </c>
      <c r="G851" s="76" t="s">
        <v>14285</v>
      </c>
      <c r="H851" s="76" t="s">
        <v>14302</v>
      </c>
      <c r="I851" s="153">
        <v>1555700</v>
      </c>
      <c r="J851" s="153">
        <v>4198805300</v>
      </c>
      <c r="K851" s="111">
        <f>J851/I851</f>
        <v>2698.9813588738189</v>
      </c>
      <c r="L851" s="111">
        <v>2327</v>
      </c>
      <c r="M851" s="111">
        <v>2261</v>
      </c>
      <c r="N851" s="154">
        <f>(M851-K851)/K851</f>
        <v>-0.16227654090081289</v>
      </c>
      <c r="O851" s="154">
        <f>(M851-L851)/L851</f>
        <v>-2.8362698753760206E-2</v>
      </c>
    </row>
    <row r="852" spans="2:15" s="2" customFormat="1" ht="21.95" customHeight="1" x14ac:dyDescent="0.15">
      <c r="B852" s="10">
        <v>841</v>
      </c>
      <c r="D852" s="10">
        <v>841</v>
      </c>
      <c r="E852" s="116"/>
      <c r="F852" s="152">
        <v>8392</v>
      </c>
      <c r="G852" s="76" t="s">
        <v>14750</v>
      </c>
      <c r="H852" s="76" t="s">
        <v>15141</v>
      </c>
      <c r="I852" s="153">
        <v>1060000</v>
      </c>
      <c r="J852" s="153">
        <v>4197579000</v>
      </c>
      <c r="K852" s="111">
        <f>J852/I852</f>
        <v>3959.9801886792452</v>
      </c>
      <c r="L852" s="111">
        <v>3350</v>
      </c>
      <c r="M852" s="111">
        <v>3325</v>
      </c>
      <c r="N852" s="154">
        <f>(M852-K852)/K852</f>
        <v>-0.16034933469983528</v>
      </c>
      <c r="O852" s="154">
        <f>(M852-L852)/L852</f>
        <v>-7.462686567164179E-3</v>
      </c>
    </row>
    <row r="853" spans="2:15" s="2" customFormat="1" ht="21.95" customHeight="1" x14ac:dyDescent="0.15">
      <c r="B853" s="10">
        <v>842</v>
      </c>
      <c r="D853" s="10">
        <v>842</v>
      </c>
      <c r="E853" s="116"/>
      <c r="F853" s="152">
        <v>6462</v>
      </c>
      <c r="G853" s="76" t="s">
        <v>13433</v>
      </c>
      <c r="H853" s="76" t="s">
        <v>1855</v>
      </c>
      <c r="I853" s="153">
        <v>690600</v>
      </c>
      <c r="J853" s="153">
        <v>4181553000</v>
      </c>
      <c r="K853" s="111">
        <f>J853/I853</f>
        <v>6054.9565595134663</v>
      </c>
      <c r="L853" s="111">
        <v>5010</v>
      </c>
      <c r="M853" s="111">
        <v>4825</v>
      </c>
      <c r="N853" s="154">
        <f>(M853-K853)/K853</f>
        <v>-0.20313218557794194</v>
      </c>
      <c r="O853" s="154">
        <f>(M853-L853)/L853</f>
        <v>-3.6926147704590816E-2</v>
      </c>
    </row>
    <row r="854" spans="2:15" s="2" customFormat="1" ht="21.95" customHeight="1" x14ac:dyDescent="0.15">
      <c r="B854" s="10">
        <v>843</v>
      </c>
      <c r="D854" s="10">
        <v>843</v>
      </c>
      <c r="E854" s="116"/>
      <c r="F854" s="152">
        <v>8613</v>
      </c>
      <c r="G854" s="76" t="s">
        <v>14757</v>
      </c>
      <c r="H854" s="76" t="s">
        <v>15191</v>
      </c>
      <c r="I854" s="153">
        <v>3942600</v>
      </c>
      <c r="J854" s="153">
        <v>4155383400</v>
      </c>
      <c r="K854" s="111">
        <f>J854/I854</f>
        <v>1053.9703241515751</v>
      </c>
      <c r="L854" s="111">
        <v>767</v>
      </c>
      <c r="M854" s="111">
        <v>796</v>
      </c>
      <c r="N854" s="154">
        <f>(M854-K854)/K854</f>
        <v>-0.24476051957082953</v>
      </c>
      <c r="O854" s="154">
        <f>(M854-L854)/L854</f>
        <v>3.7809647979139507E-2</v>
      </c>
    </row>
    <row r="855" spans="2:15" s="2" customFormat="1" ht="21.95" customHeight="1" x14ac:dyDescent="0.15">
      <c r="B855" s="10">
        <v>844</v>
      </c>
      <c r="D855" s="10">
        <v>844</v>
      </c>
      <c r="E855" s="116"/>
      <c r="F855" s="152">
        <v>8160</v>
      </c>
      <c r="G855" s="76" t="s">
        <v>13463</v>
      </c>
      <c r="H855" s="76" t="s">
        <v>2798</v>
      </c>
      <c r="I855" s="153">
        <v>1506600</v>
      </c>
      <c r="J855" s="153">
        <v>4149228600</v>
      </c>
      <c r="K855" s="111">
        <f>J855/I855</f>
        <v>2754.0346475507768</v>
      </c>
      <c r="L855" s="111">
        <v>2481</v>
      </c>
      <c r="M855" s="111">
        <v>2456</v>
      </c>
      <c r="N855" s="154">
        <f>(M855-K855)/K855</f>
        <v>-0.1082174648077959</v>
      </c>
      <c r="O855" s="154">
        <f>(M855-L855)/L855</f>
        <v>-1.007658202337767E-2</v>
      </c>
    </row>
    <row r="856" spans="2:15" s="2" customFormat="1" ht="21.95" customHeight="1" x14ac:dyDescent="0.15">
      <c r="B856" s="10">
        <v>845</v>
      </c>
      <c r="D856" s="10">
        <v>845</v>
      </c>
      <c r="E856" s="116"/>
      <c r="F856" s="152">
        <v>4282</v>
      </c>
      <c r="G856" s="76" t="s">
        <v>13463</v>
      </c>
      <c r="H856" s="76" t="s">
        <v>14027</v>
      </c>
      <c r="I856" s="153">
        <v>1877800</v>
      </c>
      <c r="J856" s="153">
        <v>4125512200</v>
      </c>
      <c r="K856" s="111">
        <f>J856/I856</f>
        <v>2196.9923314516986</v>
      </c>
      <c r="L856" s="111">
        <v>1672</v>
      </c>
      <c r="M856" s="111">
        <v>1631</v>
      </c>
      <c r="N856" s="154">
        <f>(M856-K856)/K856</f>
        <v>-0.25762144152670297</v>
      </c>
      <c r="O856" s="154">
        <f>(M856-L856)/L856</f>
        <v>-2.4521531100478468E-2</v>
      </c>
    </row>
    <row r="857" spans="2:15" s="2" customFormat="1" ht="21.95" customHeight="1" x14ac:dyDescent="0.15">
      <c r="B857" s="10">
        <v>846</v>
      </c>
      <c r="D857" s="10">
        <v>846</v>
      </c>
      <c r="E857" s="116"/>
      <c r="F857" s="152">
        <v>8771</v>
      </c>
      <c r="G857" s="76" t="s">
        <v>13693</v>
      </c>
      <c r="H857" s="76" t="s">
        <v>15221</v>
      </c>
      <c r="I857" s="153">
        <v>1884400</v>
      </c>
      <c r="J857" s="153">
        <v>4124236650</v>
      </c>
      <c r="K857" s="111">
        <f>J857/I857</f>
        <v>2188.6205954149864</v>
      </c>
      <c r="L857" s="111">
        <v>980</v>
      </c>
      <c r="M857" s="111">
        <v>1021</v>
      </c>
      <c r="N857" s="154">
        <f>(M857-K857)/K857</f>
        <v>-0.53349611982134926</v>
      </c>
      <c r="O857" s="154">
        <f>(M857-L857)/L857</f>
        <v>4.1836734693877553E-2</v>
      </c>
    </row>
    <row r="858" spans="2:15" s="2" customFormat="1" ht="21.95" customHeight="1" x14ac:dyDescent="0.15">
      <c r="B858" s="10">
        <v>847</v>
      </c>
      <c r="D858" s="10">
        <v>847</v>
      </c>
      <c r="E858" s="116"/>
      <c r="F858" s="152">
        <v>3950</v>
      </c>
      <c r="G858" s="76" t="s">
        <v>13890</v>
      </c>
      <c r="H858" s="76" t="s">
        <v>13955</v>
      </c>
      <c r="I858" s="153">
        <v>1020700</v>
      </c>
      <c r="J858" s="153">
        <v>4118524500</v>
      </c>
      <c r="K858" s="111">
        <f>J858/I858</f>
        <v>4035</v>
      </c>
      <c r="L858" s="111">
        <v>3045</v>
      </c>
      <c r="M858" s="111">
        <v>2891</v>
      </c>
      <c r="N858" s="154">
        <f>(M858-K858)/K858</f>
        <v>-0.28351920693928129</v>
      </c>
      <c r="O858" s="154">
        <f>(M858-L858)/L858</f>
        <v>-5.057471264367816E-2</v>
      </c>
    </row>
    <row r="859" spans="2:15" s="2" customFormat="1" ht="21.95" customHeight="1" x14ac:dyDescent="0.15">
      <c r="B859" s="10">
        <v>848</v>
      </c>
      <c r="D859" s="10">
        <v>848</v>
      </c>
      <c r="E859" s="116"/>
      <c r="F859" s="152">
        <v>2288</v>
      </c>
      <c r="G859" s="76" t="s">
        <v>13470</v>
      </c>
      <c r="H859" s="76" t="s">
        <v>13522</v>
      </c>
      <c r="I859" s="153">
        <v>7873000</v>
      </c>
      <c r="J859" s="153">
        <v>4101801000</v>
      </c>
      <c r="K859" s="111">
        <f>J859/I859</f>
        <v>520.99593547567633</v>
      </c>
      <c r="L859" s="111">
        <v>1728</v>
      </c>
      <c r="M859" s="111">
        <v>1792</v>
      </c>
      <c r="N859" s="154">
        <f>(M859-K859)/K859</f>
        <v>2.4395661808069189</v>
      </c>
      <c r="O859" s="154">
        <f>(M859-L859)/L859</f>
        <v>3.7037037037037035E-2</v>
      </c>
    </row>
    <row r="860" spans="2:15" s="2" customFormat="1" ht="21.95" customHeight="1" x14ac:dyDescent="0.15">
      <c r="B860" s="10">
        <v>849</v>
      </c>
      <c r="D860" s="10">
        <v>849</v>
      </c>
      <c r="E860" s="116"/>
      <c r="F860" s="152">
        <v>7545</v>
      </c>
      <c r="G860" s="76" t="s">
        <v>13590</v>
      </c>
      <c r="H860" s="76" t="s">
        <v>14844</v>
      </c>
      <c r="I860" s="153">
        <v>3377600</v>
      </c>
      <c r="J860" s="153">
        <v>4086505500</v>
      </c>
      <c r="K860" s="111">
        <f>J860/I860</f>
        <v>1209.8843853623875</v>
      </c>
      <c r="L860" s="111">
        <v>890</v>
      </c>
      <c r="M860" s="111">
        <v>894</v>
      </c>
      <c r="N860" s="154">
        <f>(M860-K860)/K860</f>
        <v>-0.26108642212765898</v>
      </c>
      <c r="O860" s="154">
        <f>(M860-L860)/L860</f>
        <v>4.4943820224719105E-3</v>
      </c>
    </row>
    <row r="861" spans="2:15" s="2" customFormat="1" ht="21.95" customHeight="1" x14ac:dyDescent="0.15">
      <c r="B861" s="10">
        <v>850</v>
      </c>
      <c r="D861" s="10">
        <v>850</v>
      </c>
      <c r="E861" s="116"/>
      <c r="F861" s="152">
        <v>3254</v>
      </c>
      <c r="G861" s="76" t="s">
        <v>13533</v>
      </c>
      <c r="H861" s="76" t="s">
        <v>13744</v>
      </c>
      <c r="I861" s="153">
        <v>2502700</v>
      </c>
      <c r="J861" s="153">
        <v>4086342800</v>
      </c>
      <c r="K861" s="111">
        <f>J861/I861</f>
        <v>1632.7737243776721</v>
      </c>
      <c r="L861" s="111">
        <v>1310</v>
      </c>
      <c r="M861" s="111">
        <v>1475</v>
      </c>
      <c r="N861" s="154">
        <f>(M861-K861)/K861</f>
        <v>-9.6629264681367413E-2</v>
      </c>
      <c r="O861" s="154">
        <f>(M861-L861)/L861</f>
        <v>0.12595419847328243</v>
      </c>
    </row>
    <row r="862" spans="2:15" s="2" customFormat="1" ht="21.95" customHeight="1" x14ac:dyDescent="0.15">
      <c r="B862" s="10">
        <v>851</v>
      </c>
      <c r="D862" s="10">
        <v>851</v>
      </c>
      <c r="E862" s="116"/>
      <c r="F862" s="152">
        <v>3387</v>
      </c>
      <c r="G862" s="76" t="s">
        <v>13463</v>
      </c>
      <c r="H862" s="76" t="s">
        <v>13784</v>
      </c>
      <c r="I862" s="153">
        <v>3219300</v>
      </c>
      <c r="J862" s="153">
        <v>4078934600</v>
      </c>
      <c r="K862" s="111">
        <f>J862/I862</f>
        <v>1267.025316062498</v>
      </c>
      <c r="L862" s="111">
        <v>1173</v>
      </c>
      <c r="M862" s="111">
        <v>1205</v>
      </c>
      <c r="N862" s="154">
        <f>(M862-K862)/K862</f>
        <v>-4.895349388538852E-2</v>
      </c>
      <c r="O862" s="154">
        <f>(M862-L862)/L862</f>
        <v>2.7280477408354646E-2</v>
      </c>
    </row>
    <row r="863" spans="2:15" s="2" customFormat="1" ht="21.95" customHeight="1" x14ac:dyDescent="0.15">
      <c r="B863" s="10">
        <v>852</v>
      </c>
      <c r="D863" s="10">
        <v>852</v>
      </c>
      <c r="E863" s="116"/>
      <c r="F863" s="152">
        <v>8871</v>
      </c>
      <c r="G863" s="76" t="s">
        <v>13533</v>
      </c>
      <c r="H863" s="76" t="s">
        <v>15249</v>
      </c>
      <c r="I863" s="153">
        <v>1765500</v>
      </c>
      <c r="J863" s="153">
        <v>4058707000</v>
      </c>
      <c r="K863" s="111">
        <f>J863/I863</f>
        <v>2298.8994619088076</v>
      </c>
      <c r="L863" s="111">
        <v>1585</v>
      </c>
      <c r="M863" s="111">
        <v>1644</v>
      </c>
      <c r="N863" s="154">
        <f>(M863-K863)/K863</f>
        <v>-0.28487520779400921</v>
      </c>
      <c r="O863" s="154">
        <f>(M863-L863)/L863</f>
        <v>3.7223974763406942E-2</v>
      </c>
    </row>
    <row r="864" spans="2:15" s="2" customFormat="1" ht="21.95" customHeight="1" x14ac:dyDescent="0.15">
      <c r="B864" s="10">
        <v>853</v>
      </c>
      <c r="D864" s="10">
        <v>853</v>
      </c>
      <c r="E864" s="116"/>
      <c r="F864" s="152">
        <v>3038</v>
      </c>
      <c r="G864" s="76" t="s">
        <v>13363</v>
      </c>
      <c r="H864" s="76" t="s">
        <v>525</v>
      </c>
      <c r="I864" s="153">
        <v>843100</v>
      </c>
      <c r="J864" s="153">
        <v>4055311000</v>
      </c>
      <c r="K864" s="111">
        <f>J864/I864</f>
        <v>4810</v>
      </c>
      <c r="L864" s="111">
        <v>3245</v>
      </c>
      <c r="M864" s="111">
        <v>3350</v>
      </c>
      <c r="N864" s="154">
        <f>(M864-K864)/K864</f>
        <v>-0.30353430353430355</v>
      </c>
      <c r="O864" s="154">
        <f>(M864-L864)/L864</f>
        <v>3.2357473035439135E-2</v>
      </c>
    </row>
    <row r="865" spans="2:15" s="2" customFormat="1" ht="21.95" customHeight="1" x14ac:dyDescent="0.15">
      <c r="B865" s="10">
        <v>854</v>
      </c>
      <c r="D865" s="10">
        <v>854</v>
      </c>
      <c r="E865" s="116"/>
      <c r="F865" s="152">
        <v>6143</v>
      </c>
      <c r="G865" s="76" t="s">
        <v>13433</v>
      </c>
      <c r="H865" s="76" t="s">
        <v>14424</v>
      </c>
      <c r="I865" s="153">
        <v>2883200</v>
      </c>
      <c r="J865" s="153">
        <v>4016297600</v>
      </c>
      <c r="K865" s="111">
        <f>J865/I865</f>
        <v>1393</v>
      </c>
      <c r="L865" s="111">
        <v>689</v>
      </c>
      <c r="M865" s="111">
        <v>803</v>
      </c>
      <c r="N865" s="154">
        <f>(M865-K865)/K865</f>
        <v>-0.42354630294328788</v>
      </c>
      <c r="O865" s="154">
        <f>(M865-L865)/L865</f>
        <v>0.16545718432510886</v>
      </c>
    </row>
    <row r="866" spans="2:15" s="2" customFormat="1" ht="21.95" customHeight="1" x14ac:dyDescent="0.15">
      <c r="B866" s="10">
        <v>855</v>
      </c>
      <c r="D866" s="10">
        <v>855</v>
      </c>
      <c r="E866" s="116"/>
      <c r="F866" s="152">
        <v>5482</v>
      </c>
      <c r="G866" s="76" t="s">
        <v>14285</v>
      </c>
      <c r="H866" s="76" t="s">
        <v>14303</v>
      </c>
      <c r="I866" s="153">
        <v>904300</v>
      </c>
      <c r="J866" s="153">
        <v>3987943000</v>
      </c>
      <c r="K866" s="111">
        <f>J866/I866</f>
        <v>4409.9778834457593</v>
      </c>
      <c r="L866" s="111">
        <v>3435</v>
      </c>
      <c r="M866" s="111">
        <v>3415</v>
      </c>
      <c r="N866" s="154">
        <f>(M866-K866)/K866</f>
        <v>-0.22561969917824806</v>
      </c>
      <c r="O866" s="154">
        <f>(M866-L866)/L866</f>
        <v>-5.822416302765648E-3</v>
      </c>
    </row>
    <row r="867" spans="2:15" s="2" customFormat="1" ht="21.95" customHeight="1" x14ac:dyDescent="0.15">
      <c r="B867" s="10">
        <v>856</v>
      </c>
      <c r="D867" s="10">
        <v>856</v>
      </c>
      <c r="E867" s="116"/>
      <c r="F867" s="152">
        <v>4008</v>
      </c>
      <c r="G867" s="76" t="s">
        <v>13795</v>
      </c>
      <c r="H867" s="76" t="s">
        <v>13968</v>
      </c>
      <c r="I867" s="153">
        <v>775400</v>
      </c>
      <c r="J867" s="153">
        <v>3985521000</v>
      </c>
      <c r="K867" s="111">
        <f>J867/I867</f>
        <v>5139.9548620067062</v>
      </c>
      <c r="L867" s="111">
        <v>4220</v>
      </c>
      <c r="M867" s="111">
        <v>4240</v>
      </c>
      <c r="N867" s="154">
        <f>(M867-K867)/K867</f>
        <v>-0.17509003214385271</v>
      </c>
      <c r="O867" s="154">
        <f>(M867-L867)/L867</f>
        <v>4.7393364928909956E-3</v>
      </c>
    </row>
    <row r="868" spans="2:15" s="2" customFormat="1" ht="21.95" customHeight="1" x14ac:dyDescent="0.15">
      <c r="B868" s="10">
        <v>857</v>
      </c>
      <c r="D868" s="10">
        <v>857</v>
      </c>
      <c r="E868" s="116"/>
      <c r="F868" s="152">
        <v>9974</v>
      </c>
      <c r="G868" s="76" t="s">
        <v>13590</v>
      </c>
      <c r="H868" s="76" t="s">
        <v>3627</v>
      </c>
      <c r="I868" s="153">
        <v>646600</v>
      </c>
      <c r="J868" s="153">
        <v>3977870400</v>
      </c>
      <c r="K868" s="111">
        <f>J868/I868</f>
        <v>6151.9802041447574</v>
      </c>
      <c r="L868" s="111">
        <v>5180</v>
      </c>
      <c r="M868" s="111">
        <v>4760</v>
      </c>
      <c r="N868" s="154">
        <f>(M868-K868)/K868</f>
        <v>-0.22626539064721668</v>
      </c>
      <c r="O868" s="154">
        <f>(M868-L868)/L868</f>
        <v>-8.1081081081081086E-2</v>
      </c>
    </row>
    <row r="869" spans="2:15" s="2" customFormat="1" ht="21.95" customHeight="1" x14ac:dyDescent="0.15">
      <c r="B869" s="10">
        <v>858</v>
      </c>
      <c r="D869" s="10">
        <v>858</v>
      </c>
      <c r="E869" s="116"/>
      <c r="F869" s="152">
        <v>9551</v>
      </c>
      <c r="G869" s="76" t="s">
        <v>13463</v>
      </c>
      <c r="H869" s="76" t="s">
        <v>15437</v>
      </c>
      <c r="I869" s="153">
        <v>1185800</v>
      </c>
      <c r="J869" s="153">
        <v>3977686500</v>
      </c>
      <c r="K869" s="111">
        <f>J869/I869</f>
        <v>3354.4328723224826</v>
      </c>
      <c r="L869" s="111">
        <v>2932</v>
      </c>
      <c r="M869" s="111">
        <v>2901</v>
      </c>
      <c r="N869" s="154">
        <f>(M869-K869)/K869</f>
        <v>-0.13517422753150604</v>
      </c>
      <c r="O869" s="154">
        <f>(M869-L869)/L869</f>
        <v>-1.0572987721691678E-2</v>
      </c>
    </row>
    <row r="870" spans="2:15" s="2" customFormat="1" ht="21.95" customHeight="1" x14ac:dyDescent="0.15">
      <c r="B870" s="10">
        <v>859</v>
      </c>
      <c r="D870" s="10">
        <v>859</v>
      </c>
      <c r="E870" s="116"/>
      <c r="F870" s="152">
        <v>7483</v>
      </c>
      <c r="G870" s="76" t="s">
        <v>13363</v>
      </c>
      <c r="H870" s="76" t="s">
        <v>14833</v>
      </c>
      <c r="I870" s="153">
        <v>1604900</v>
      </c>
      <c r="J870" s="153">
        <v>3975317300</v>
      </c>
      <c r="K870" s="111">
        <f>J870/I870</f>
        <v>2476.9875381643715</v>
      </c>
      <c r="L870" s="111">
        <v>1761</v>
      </c>
      <c r="M870" s="111">
        <v>1638</v>
      </c>
      <c r="N870" s="154">
        <f>(M870-K870)/K870</f>
        <v>-0.338712861989658</v>
      </c>
      <c r="O870" s="154">
        <f>(M870-L870)/L870</f>
        <v>-6.9846678023850084E-2</v>
      </c>
    </row>
    <row r="871" spans="2:15" s="2" customFormat="1" ht="21.95" customHeight="1" x14ac:dyDescent="0.15">
      <c r="B871" s="10">
        <v>860</v>
      </c>
      <c r="D871" s="10">
        <v>860</v>
      </c>
      <c r="E871" s="116"/>
      <c r="F871" s="152">
        <v>4708</v>
      </c>
      <c r="G871" s="76" t="s">
        <v>13463</v>
      </c>
      <c r="H871" s="76" t="s">
        <v>14153</v>
      </c>
      <c r="I871" s="153">
        <v>2938100</v>
      </c>
      <c r="J871" s="153">
        <v>3969351500</v>
      </c>
      <c r="K871" s="111">
        <f>J871/I871</f>
        <v>1350.9926483101324</v>
      </c>
      <c r="L871" s="111">
        <v>905</v>
      </c>
      <c r="M871" s="111">
        <v>936</v>
      </c>
      <c r="N871" s="154">
        <f>(M871-K871)/K871</f>
        <v>-0.30717609664954088</v>
      </c>
      <c r="O871" s="154">
        <f>(M871-L871)/L871</f>
        <v>3.4254143646408837E-2</v>
      </c>
    </row>
    <row r="872" spans="2:15" s="2" customFormat="1" ht="21.95" customHeight="1" x14ac:dyDescent="0.15">
      <c r="B872" s="10">
        <v>861</v>
      </c>
      <c r="D872" s="10">
        <v>861</v>
      </c>
      <c r="E872" s="116"/>
      <c r="F872" s="152">
        <v>6332</v>
      </c>
      <c r="G872" s="76" t="s">
        <v>13433</v>
      </c>
      <c r="H872" s="76" t="s">
        <v>14502</v>
      </c>
      <c r="I872" s="153">
        <v>2608800</v>
      </c>
      <c r="J872" s="153">
        <v>3947100000</v>
      </c>
      <c r="K872" s="111">
        <f>J872/I872</f>
        <v>1512.9944802207913</v>
      </c>
      <c r="L872" s="111">
        <v>1278</v>
      </c>
      <c r="M872" s="111">
        <v>1397</v>
      </c>
      <c r="N872" s="154">
        <f>(M872-K872)/K872</f>
        <v>-7.6665501254085347E-2</v>
      </c>
      <c r="O872" s="154">
        <f>(M872-L872)/L872</f>
        <v>9.3114241001564943E-2</v>
      </c>
    </row>
    <row r="873" spans="2:15" s="2" customFormat="1" ht="21.95" customHeight="1" x14ac:dyDescent="0.15">
      <c r="B873" s="10">
        <v>862</v>
      </c>
      <c r="D873" s="10">
        <v>862</v>
      </c>
      <c r="E873" s="116"/>
      <c r="F873" s="152">
        <v>6050</v>
      </c>
      <c r="G873" s="76" t="s">
        <v>13463</v>
      </c>
      <c r="H873" s="76" t="s">
        <v>14389</v>
      </c>
      <c r="I873" s="153">
        <v>985200</v>
      </c>
      <c r="J873" s="153">
        <v>3940800000</v>
      </c>
      <c r="K873" s="111">
        <f>J873/I873</f>
        <v>4000</v>
      </c>
      <c r="L873" s="111">
        <v>2049</v>
      </c>
      <c r="M873" s="111">
        <v>2069</v>
      </c>
      <c r="N873" s="154">
        <f>(M873-K873)/K873</f>
        <v>-0.48275000000000001</v>
      </c>
      <c r="O873" s="154">
        <f>(M873-L873)/L873</f>
        <v>9.760858955588092E-3</v>
      </c>
    </row>
    <row r="874" spans="2:15" s="2" customFormat="1" ht="21.95" customHeight="1" x14ac:dyDescent="0.15">
      <c r="B874" s="10">
        <v>863</v>
      </c>
      <c r="D874" s="10">
        <v>863</v>
      </c>
      <c r="E874" s="116"/>
      <c r="F874" s="152">
        <v>6630</v>
      </c>
      <c r="G874" s="76" t="s">
        <v>13687</v>
      </c>
      <c r="H874" s="76" t="s">
        <v>1927</v>
      </c>
      <c r="I874" s="153">
        <v>1623800</v>
      </c>
      <c r="J874" s="153">
        <v>3919853200</v>
      </c>
      <c r="K874" s="111">
        <f>J874/I874</f>
        <v>2414</v>
      </c>
      <c r="L874" s="111">
        <v>1376</v>
      </c>
      <c r="M874" s="111">
        <v>1330</v>
      </c>
      <c r="N874" s="154">
        <f>(M874-K874)/K874</f>
        <v>-0.44904722452361229</v>
      </c>
      <c r="O874" s="154">
        <f>(M874-L874)/L874</f>
        <v>-3.3430232558139532E-2</v>
      </c>
    </row>
    <row r="875" spans="2:15" s="2" customFormat="1" ht="21.95" customHeight="1" x14ac:dyDescent="0.15">
      <c r="B875" s="10">
        <v>864</v>
      </c>
      <c r="D875" s="10">
        <v>864</v>
      </c>
      <c r="E875" s="116"/>
      <c r="F875" s="152">
        <v>8342</v>
      </c>
      <c r="G875" s="76" t="s">
        <v>14750</v>
      </c>
      <c r="H875" s="76" t="s">
        <v>15109</v>
      </c>
      <c r="I875" s="153">
        <v>1204600</v>
      </c>
      <c r="J875" s="153">
        <v>3914920000</v>
      </c>
      <c r="K875" s="111">
        <f>J875/I875</f>
        <v>3249.975095467375</v>
      </c>
      <c r="L875" s="111">
        <v>2778</v>
      </c>
      <c r="M875" s="111">
        <v>2764</v>
      </c>
      <c r="N875" s="154">
        <f>(M875-K875)/K875</f>
        <v>-0.14953194445863516</v>
      </c>
      <c r="O875" s="154">
        <f>(M875-L875)/L875</f>
        <v>-5.0395968322534193E-3</v>
      </c>
    </row>
    <row r="876" spans="2:15" s="2" customFormat="1" ht="21.95" customHeight="1" x14ac:dyDescent="0.15">
      <c r="B876" s="10">
        <v>865</v>
      </c>
      <c r="D876" s="10">
        <v>865</v>
      </c>
      <c r="E876" s="116"/>
      <c r="F876" s="152">
        <v>2874</v>
      </c>
      <c r="G876" s="76" t="s">
        <v>13363</v>
      </c>
      <c r="H876" s="76" t="s">
        <v>13634</v>
      </c>
      <c r="I876" s="153">
        <v>3700100</v>
      </c>
      <c r="J876" s="153">
        <v>3903585500</v>
      </c>
      <c r="K876" s="111">
        <f>J876/I876</f>
        <v>1054.9945947406827</v>
      </c>
      <c r="L876" s="111">
        <v>916</v>
      </c>
      <c r="M876" s="111">
        <v>919</v>
      </c>
      <c r="N876" s="154">
        <f>(M876-K876)/K876</f>
        <v>-0.12890548958130932</v>
      </c>
      <c r="O876" s="154">
        <f>(M876-L876)/L876</f>
        <v>3.2751091703056767E-3</v>
      </c>
    </row>
    <row r="877" spans="2:15" s="2" customFormat="1" ht="21.95" customHeight="1" x14ac:dyDescent="0.15">
      <c r="B877" s="10">
        <v>866</v>
      </c>
      <c r="D877" s="10">
        <v>866</v>
      </c>
      <c r="E877" s="116"/>
      <c r="F877" s="152">
        <v>2120</v>
      </c>
      <c r="G877" s="76" t="s">
        <v>13463</v>
      </c>
      <c r="H877" s="76" t="s">
        <v>13480</v>
      </c>
      <c r="I877" s="153">
        <v>4062000</v>
      </c>
      <c r="J877" s="153">
        <v>3895458000</v>
      </c>
      <c r="K877" s="111">
        <f>J877/I877</f>
        <v>959</v>
      </c>
      <c r="L877" s="111">
        <v>732</v>
      </c>
      <c r="M877" s="111">
        <v>709</v>
      </c>
      <c r="N877" s="154">
        <f>(M877-K877)/K877</f>
        <v>-0.26068821689259647</v>
      </c>
      <c r="O877" s="154">
        <f>(M877-L877)/L877</f>
        <v>-3.1420765027322405E-2</v>
      </c>
    </row>
    <row r="878" spans="2:15" s="2" customFormat="1" ht="21.95" customHeight="1" x14ac:dyDescent="0.15">
      <c r="B878" s="10">
        <v>867</v>
      </c>
      <c r="D878" s="10">
        <v>867</v>
      </c>
      <c r="E878" s="116"/>
      <c r="F878" s="152">
        <v>1961</v>
      </c>
      <c r="G878" s="76" t="s">
        <v>13368</v>
      </c>
      <c r="H878" s="76" t="s">
        <v>13456</v>
      </c>
      <c r="I878" s="153">
        <v>3237500</v>
      </c>
      <c r="J878" s="153">
        <v>3894682500</v>
      </c>
      <c r="K878" s="111">
        <f>J878/I878</f>
        <v>1202.9907335907335</v>
      </c>
      <c r="L878" s="111">
        <v>1140</v>
      </c>
      <c r="M878" s="111">
        <v>1126</v>
      </c>
      <c r="N878" s="154">
        <f>(M878-K878)/K878</f>
        <v>-6.399944026246035E-2</v>
      </c>
      <c r="O878" s="154">
        <f>(M878-L878)/L878</f>
        <v>-1.2280701754385965E-2</v>
      </c>
    </row>
    <row r="879" spans="2:15" s="2" customFormat="1" ht="21.95" customHeight="1" x14ac:dyDescent="0.15">
      <c r="B879" s="10">
        <v>868</v>
      </c>
      <c r="D879" s="10">
        <v>868</v>
      </c>
      <c r="E879" s="116"/>
      <c r="F879" s="152">
        <v>1926</v>
      </c>
      <c r="G879" s="76" t="s">
        <v>13368</v>
      </c>
      <c r="H879" s="76" t="s">
        <v>13441</v>
      </c>
      <c r="I879" s="153">
        <v>3426800</v>
      </c>
      <c r="J879" s="153">
        <v>3882074400</v>
      </c>
      <c r="K879" s="111">
        <f>J879/I879</f>
        <v>1132.857009454885</v>
      </c>
      <c r="L879" s="111">
        <v>1463</v>
      </c>
      <c r="M879" s="111">
        <v>1310</v>
      </c>
      <c r="N879" s="154">
        <f>(M879-K879)/K879</f>
        <v>0.15636835811286878</v>
      </c>
      <c r="O879" s="154">
        <f>(M879-L879)/L879</f>
        <v>-0.10457963089542037</v>
      </c>
    </row>
    <row r="880" spans="2:15" s="2" customFormat="1" ht="21.95" customHeight="1" x14ac:dyDescent="0.15">
      <c r="B880" s="10">
        <v>869</v>
      </c>
      <c r="D880" s="10">
        <v>869</v>
      </c>
      <c r="E880" s="116"/>
      <c r="F880" s="152">
        <v>6961</v>
      </c>
      <c r="G880" s="76" t="s">
        <v>13687</v>
      </c>
      <c r="H880" s="76" t="s">
        <v>14719</v>
      </c>
      <c r="I880" s="153">
        <v>1078800</v>
      </c>
      <c r="J880" s="153">
        <v>3878270000</v>
      </c>
      <c r="K880" s="111">
        <f>J880/I880</f>
        <v>3594.9851687059695</v>
      </c>
      <c r="L880" s="111">
        <v>2729</v>
      </c>
      <c r="M880" s="111">
        <v>2948</v>
      </c>
      <c r="N880" s="154">
        <f>(M880-K880)/K880</f>
        <v>-0.17996880052188216</v>
      </c>
      <c r="O880" s="154">
        <f>(M880-L880)/L880</f>
        <v>8.0249175522169286E-2</v>
      </c>
    </row>
    <row r="881" spans="2:15" s="2" customFormat="1" ht="21.95" customHeight="1" x14ac:dyDescent="0.15">
      <c r="B881" s="10">
        <v>870</v>
      </c>
      <c r="D881" s="10">
        <v>870</v>
      </c>
      <c r="E881" s="116"/>
      <c r="F881" s="152">
        <v>6741</v>
      </c>
      <c r="G881" s="76" t="s">
        <v>13687</v>
      </c>
      <c r="H881" s="76" t="s">
        <v>14625</v>
      </c>
      <c r="I881" s="153">
        <v>3850200</v>
      </c>
      <c r="J881" s="153">
        <v>3877114000</v>
      </c>
      <c r="K881" s="111">
        <f>J881/I881</f>
        <v>1006.9902862188977</v>
      </c>
      <c r="L881" s="111">
        <v>896</v>
      </c>
      <c r="M881" s="111">
        <v>933</v>
      </c>
      <c r="N881" s="154">
        <f>(M881-K881)/K881</f>
        <v>-7.3476663311937696E-2</v>
      </c>
      <c r="O881" s="154">
        <f>(M881-L881)/L881</f>
        <v>4.1294642857142856E-2</v>
      </c>
    </row>
    <row r="882" spans="2:15" s="2" customFormat="1" ht="21.95" customHeight="1" x14ac:dyDescent="0.15">
      <c r="B882" s="10">
        <v>871</v>
      </c>
      <c r="D882" s="10">
        <v>871</v>
      </c>
      <c r="E882" s="116"/>
      <c r="F882" s="152">
        <v>9672</v>
      </c>
      <c r="G882" s="76" t="s">
        <v>13463</v>
      </c>
      <c r="H882" s="76" t="s">
        <v>15459</v>
      </c>
      <c r="I882" s="153">
        <v>985200</v>
      </c>
      <c r="J882" s="153">
        <v>3876762000</v>
      </c>
      <c r="K882" s="111">
        <f>J882/I882</f>
        <v>3935</v>
      </c>
      <c r="L882" s="111">
        <v>2738</v>
      </c>
      <c r="M882" s="111">
        <v>2900</v>
      </c>
      <c r="N882" s="154">
        <f>(M882-K882)/K882</f>
        <v>-0.26302414231257942</v>
      </c>
      <c r="O882" s="154">
        <f>(M882-L882)/L882</f>
        <v>5.9167275383491598E-2</v>
      </c>
    </row>
    <row r="883" spans="2:15" s="2" customFormat="1" ht="21.95" customHeight="1" x14ac:dyDescent="0.15">
      <c r="B883" s="10">
        <v>872</v>
      </c>
      <c r="D883" s="10">
        <v>872</v>
      </c>
      <c r="E883" s="116"/>
      <c r="F883" s="152">
        <v>3656</v>
      </c>
      <c r="G883" s="76" t="s">
        <v>13463</v>
      </c>
      <c r="H883" s="76" t="s">
        <v>778</v>
      </c>
      <c r="I883" s="153">
        <v>2244900</v>
      </c>
      <c r="J883" s="153">
        <v>3867962700</v>
      </c>
      <c r="K883" s="111">
        <f>J883/I883</f>
        <v>1723</v>
      </c>
      <c r="L883" s="111">
        <v>831</v>
      </c>
      <c r="M883" s="111">
        <v>877</v>
      </c>
      <c r="N883" s="154">
        <f>(M883-K883)/K883</f>
        <v>-0.4910040626813697</v>
      </c>
      <c r="O883" s="154">
        <f>(M883-L883)/L883</f>
        <v>5.5354993983152828E-2</v>
      </c>
    </row>
    <row r="884" spans="2:15" s="2" customFormat="1" ht="21.95" customHeight="1" x14ac:dyDescent="0.15">
      <c r="B884" s="10">
        <v>873</v>
      </c>
      <c r="D884" s="10">
        <v>873</v>
      </c>
      <c r="E884" s="116"/>
      <c r="F884" s="152">
        <v>8200</v>
      </c>
      <c r="G884" s="76" t="s">
        <v>13463</v>
      </c>
      <c r="H884" s="76" t="s">
        <v>15065</v>
      </c>
      <c r="I884" s="153">
        <v>1556000</v>
      </c>
      <c r="J884" s="153">
        <v>3865093000</v>
      </c>
      <c r="K884" s="111">
        <f>J884/I884</f>
        <v>2483.9929305912597</v>
      </c>
      <c r="L884" s="111">
        <v>2297</v>
      </c>
      <c r="M884" s="111">
        <v>2317</v>
      </c>
      <c r="N884" s="154">
        <f>(M884-K884)/K884</f>
        <v>-6.7227619102567526E-2</v>
      </c>
      <c r="O884" s="154">
        <f>(M884-L884)/L884</f>
        <v>8.7070091423595997E-3</v>
      </c>
    </row>
    <row r="885" spans="2:15" s="2" customFormat="1" ht="21.95" customHeight="1" x14ac:dyDescent="0.15">
      <c r="B885" s="10">
        <v>874</v>
      </c>
      <c r="D885" s="10">
        <v>874</v>
      </c>
      <c r="E885" s="116"/>
      <c r="F885" s="152">
        <v>5970</v>
      </c>
      <c r="G885" s="76" t="s">
        <v>13695</v>
      </c>
      <c r="H885" s="76" t="s">
        <v>14361</v>
      </c>
      <c r="I885" s="153">
        <v>1868400</v>
      </c>
      <c r="J885" s="153">
        <v>3863833200</v>
      </c>
      <c r="K885" s="111">
        <f>J885/I885</f>
        <v>2067.9903660886321</v>
      </c>
      <c r="L885" s="111">
        <v>1464</v>
      </c>
      <c r="M885" s="111">
        <v>1567</v>
      </c>
      <c r="N885" s="154">
        <f>(M885-K885)/K885</f>
        <v>-0.24225952610997809</v>
      </c>
      <c r="O885" s="154">
        <f>(M885-L885)/L885</f>
        <v>7.0355191256830596E-2</v>
      </c>
    </row>
    <row r="886" spans="2:15" s="2" customFormat="1" ht="21.95" customHeight="1" x14ac:dyDescent="0.15">
      <c r="B886" s="10">
        <v>875</v>
      </c>
      <c r="D886" s="10">
        <v>875</v>
      </c>
      <c r="E886" s="116"/>
      <c r="F886" s="152">
        <v>5191</v>
      </c>
      <c r="G886" s="76" t="s">
        <v>14237</v>
      </c>
      <c r="H886" s="76" t="s">
        <v>1364</v>
      </c>
      <c r="I886" s="153">
        <v>3544900</v>
      </c>
      <c r="J886" s="153">
        <v>3853290300</v>
      </c>
      <c r="K886" s="111">
        <f>J886/I886</f>
        <v>1086.9954864735253</v>
      </c>
      <c r="L886" s="111">
        <v>911</v>
      </c>
      <c r="M886" s="111">
        <v>986</v>
      </c>
      <c r="N886" s="154">
        <f>(M886-K886)/K886</f>
        <v>-9.2912516869024825E-2</v>
      </c>
      <c r="O886" s="154">
        <f>(M886-L886)/L886</f>
        <v>8.232711306256861E-2</v>
      </c>
    </row>
    <row r="887" spans="2:15" s="2" customFormat="1" ht="21.95" customHeight="1" x14ac:dyDescent="0.15">
      <c r="B887" s="10">
        <v>876</v>
      </c>
      <c r="D887" s="10">
        <v>876</v>
      </c>
      <c r="E887" s="116"/>
      <c r="F887" s="152">
        <v>8841</v>
      </c>
      <c r="G887" s="76" t="s">
        <v>13533</v>
      </c>
      <c r="H887" s="76" t="s">
        <v>15243</v>
      </c>
      <c r="I887" s="153">
        <v>4428100</v>
      </c>
      <c r="J887" s="153">
        <v>3850220350</v>
      </c>
      <c r="K887" s="111">
        <f>J887/I887</f>
        <v>869.49715453580541</v>
      </c>
      <c r="L887" s="111">
        <v>731</v>
      </c>
      <c r="M887" s="111">
        <v>800</v>
      </c>
      <c r="N887" s="154">
        <f>(M887-K887)/K887</f>
        <v>-7.9927983862014523E-2</v>
      </c>
      <c r="O887" s="154">
        <f>(M887-L887)/L887</f>
        <v>9.4391244870041038E-2</v>
      </c>
    </row>
    <row r="888" spans="2:15" s="2" customFormat="1" ht="21.95" customHeight="1" x14ac:dyDescent="0.15">
      <c r="B888" s="10">
        <v>877</v>
      </c>
      <c r="D888" s="10">
        <v>877</v>
      </c>
      <c r="E888" s="116"/>
      <c r="F888" s="152">
        <v>3660</v>
      </c>
      <c r="G888" s="76" t="s">
        <v>13463</v>
      </c>
      <c r="H888" s="76" t="s">
        <v>13864</v>
      </c>
      <c r="I888" s="153">
        <v>2592700</v>
      </c>
      <c r="J888" s="153">
        <v>3844974100</v>
      </c>
      <c r="K888" s="111">
        <f>J888/I888</f>
        <v>1483</v>
      </c>
      <c r="L888" s="111">
        <v>819</v>
      </c>
      <c r="M888" s="111">
        <v>792</v>
      </c>
      <c r="N888" s="154">
        <f>(M888-K888)/K888</f>
        <v>-0.46594740391099121</v>
      </c>
      <c r="O888" s="154">
        <f>(M888-L888)/L888</f>
        <v>-3.2967032967032968E-2</v>
      </c>
    </row>
    <row r="889" spans="2:15" s="2" customFormat="1" ht="21.95" customHeight="1" x14ac:dyDescent="0.15">
      <c r="B889" s="10">
        <v>878</v>
      </c>
      <c r="D889" s="10">
        <v>878</v>
      </c>
      <c r="E889" s="116"/>
      <c r="F889" s="152">
        <v>6651</v>
      </c>
      <c r="G889" s="76" t="s">
        <v>13687</v>
      </c>
      <c r="H889" s="76" t="s">
        <v>14604</v>
      </c>
      <c r="I889" s="153">
        <v>2302300</v>
      </c>
      <c r="J889" s="153">
        <v>3844813000</v>
      </c>
      <c r="K889" s="111">
        <f>J889/I889</f>
        <v>1669.9878382487077</v>
      </c>
      <c r="L889" s="111">
        <v>1736</v>
      </c>
      <c r="M889" s="111">
        <v>1944</v>
      </c>
      <c r="N889" s="154">
        <f>(M889-K889)/K889</f>
        <v>0.16408033368592967</v>
      </c>
      <c r="O889" s="154">
        <f>(M889-L889)/L889</f>
        <v>0.11981566820276497</v>
      </c>
    </row>
    <row r="890" spans="2:15" s="2" customFormat="1" ht="21.95" customHeight="1" x14ac:dyDescent="0.15">
      <c r="B890" s="10">
        <v>879</v>
      </c>
      <c r="D890" s="10">
        <v>879</v>
      </c>
      <c r="E890" s="116"/>
      <c r="F890" s="152">
        <v>8360</v>
      </c>
      <c r="G890" s="76" t="s">
        <v>14750</v>
      </c>
      <c r="H890" s="76" t="s">
        <v>15121</v>
      </c>
      <c r="I890" s="153">
        <v>8702000</v>
      </c>
      <c r="J890" s="153">
        <v>3841912000</v>
      </c>
      <c r="K890" s="111">
        <f>J890/I890</f>
        <v>441.49758676166397</v>
      </c>
      <c r="L890" s="111">
        <v>1410</v>
      </c>
      <c r="M890" s="111">
        <v>1382</v>
      </c>
      <c r="N890" s="154">
        <f>(M890-K890)/K890</f>
        <v>2.1302549355633342</v>
      </c>
      <c r="O890" s="154">
        <f>(M890-L890)/L890</f>
        <v>-1.9858156028368795E-2</v>
      </c>
    </row>
    <row r="891" spans="2:15" s="2" customFormat="1" ht="21.95" customHeight="1" x14ac:dyDescent="0.15">
      <c r="B891" s="10">
        <v>880</v>
      </c>
      <c r="D891" s="10">
        <v>880</v>
      </c>
      <c r="E891" s="116"/>
      <c r="F891" s="152">
        <v>8008</v>
      </c>
      <c r="G891" s="76" t="s">
        <v>13590</v>
      </c>
      <c r="H891" s="76" t="s">
        <v>14976</v>
      </c>
      <c r="I891" s="153">
        <v>1377000</v>
      </c>
      <c r="J891" s="153">
        <v>3841115500</v>
      </c>
      <c r="K891" s="111">
        <f>J891/I891</f>
        <v>2789.4811183732754</v>
      </c>
      <c r="L891" s="111">
        <v>2188</v>
      </c>
      <c r="M891" s="111">
        <v>2134</v>
      </c>
      <c r="N891" s="154">
        <f>(M891-K891)/K891</f>
        <v>-0.23498317090438967</v>
      </c>
      <c r="O891" s="154">
        <f>(M891-L891)/L891</f>
        <v>-2.4680073126142597E-2</v>
      </c>
    </row>
    <row r="892" spans="2:15" s="2" customFormat="1" ht="21.95" customHeight="1" x14ac:dyDescent="0.15">
      <c r="B892" s="10">
        <v>881</v>
      </c>
      <c r="D892" s="10">
        <v>881</v>
      </c>
      <c r="E892" s="116"/>
      <c r="F892" s="152">
        <v>6284</v>
      </c>
      <c r="G892" s="76" t="s">
        <v>13433</v>
      </c>
      <c r="H892" s="76" t="s">
        <v>14476</v>
      </c>
      <c r="I892" s="153">
        <v>519600</v>
      </c>
      <c r="J892" s="153">
        <v>3839844000</v>
      </c>
      <c r="K892" s="111">
        <f>J892/I892</f>
        <v>7390</v>
      </c>
      <c r="L892" s="111">
        <v>3505</v>
      </c>
      <c r="M892" s="111">
        <v>3805</v>
      </c>
      <c r="N892" s="154">
        <f>(M892-K892)/K892</f>
        <v>-0.4851150202976996</v>
      </c>
      <c r="O892" s="154">
        <f>(M892-L892)/L892</f>
        <v>8.5592011412268187E-2</v>
      </c>
    </row>
    <row r="893" spans="2:15" s="2" customFormat="1" ht="21.95" customHeight="1" x14ac:dyDescent="0.15">
      <c r="B893" s="10">
        <v>882</v>
      </c>
      <c r="D893" s="10">
        <v>882</v>
      </c>
      <c r="E893" s="116"/>
      <c r="F893" s="152">
        <v>8952</v>
      </c>
      <c r="G893" s="76" t="s">
        <v>13693</v>
      </c>
      <c r="H893" s="76" t="s">
        <v>15278</v>
      </c>
      <c r="I893" s="153">
        <v>6842</v>
      </c>
      <c r="J893" s="153">
        <v>3832204200</v>
      </c>
      <c r="K893" s="111">
        <f>J893/I893</f>
        <v>560100</v>
      </c>
      <c r="L893" s="111">
        <v>616000</v>
      </c>
      <c r="M893" s="111">
        <v>631000</v>
      </c>
      <c r="N893" s="154">
        <f>(M893-K893)/K893</f>
        <v>0.12658453847527226</v>
      </c>
      <c r="O893" s="154">
        <f>(M893-L893)/L893</f>
        <v>2.4350649350649352E-2</v>
      </c>
    </row>
    <row r="894" spans="2:15" s="2" customFormat="1" ht="21.95" customHeight="1" x14ac:dyDescent="0.15">
      <c r="B894" s="10">
        <v>883</v>
      </c>
      <c r="D894" s="10">
        <v>883</v>
      </c>
      <c r="E894" s="116"/>
      <c r="F894" s="152">
        <v>5331</v>
      </c>
      <c r="G894" s="76" t="s">
        <v>13691</v>
      </c>
      <c r="H894" s="76" t="s">
        <v>14269</v>
      </c>
      <c r="I894" s="153">
        <v>824000</v>
      </c>
      <c r="J894" s="153">
        <v>3831584000</v>
      </c>
      <c r="K894" s="111">
        <f>J894/I894</f>
        <v>4649.980582524272</v>
      </c>
      <c r="L894" s="111">
        <v>4540</v>
      </c>
      <c r="M894" s="111">
        <v>5030</v>
      </c>
      <c r="N894" s="154">
        <f>(M894-K894)/K894</f>
        <v>8.1724947175893806E-2</v>
      </c>
      <c r="O894" s="154">
        <f>(M894-L894)/L894</f>
        <v>0.10792951541850221</v>
      </c>
    </row>
    <row r="895" spans="2:15" s="2" customFormat="1" ht="21.95" customHeight="1" x14ac:dyDescent="0.15">
      <c r="B895" s="10">
        <v>884</v>
      </c>
      <c r="D895" s="10">
        <v>884</v>
      </c>
      <c r="E895" s="116"/>
      <c r="F895" s="152">
        <v>6999</v>
      </c>
      <c r="G895" s="76" t="s">
        <v>13687</v>
      </c>
      <c r="H895" s="76" t="s">
        <v>2184</v>
      </c>
      <c r="I895" s="153">
        <v>1727400</v>
      </c>
      <c r="J895" s="153">
        <v>3831351600</v>
      </c>
      <c r="K895" s="111">
        <f>J895/I895</f>
        <v>2217.9874956582148</v>
      </c>
      <c r="L895" s="111">
        <v>1294</v>
      </c>
      <c r="M895" s="111">
        <v>1506</v>
      </c>
      <c r="N895" s="154">
        <f>(M895-K895)/K895</f>
        <v>-0.32100609090536097</v>
      </c>
      <c r="O895" s="154">
        <f>(M895-L895)/L895</f>
        <v>0.16383307573415765</v>
      </c>
    </row>
    <row r="896" spans="2:15" s="2" customFormat="1" ht="21.95" customHeight="1" x14ac:dyDescent="0.15">
      <c r="B896" s="10">
        <v>885</v>
      </c>
      <c r="D896" s="10">
        <v>885</v>
      </c>
      <c r="E896" s="116"/>
      <c r="F896" s="152">
        <v>8703</v>
      </c>
      <c r="G896" s="76" t="s">
        <v>14757</v>
      </c>
      <c r="H896" s="76" t="s">
        <v>15205</v>
      </c>
      <c r="I896" s="153">
        <v>10085800</v>
      </c>
      <c r="J896" s="153">
        <v>3822450600</v>
      </c>
      <c r="K896" s="111">
        <f>J896/I896</f>
        <v>378.99329750738661</v>
      </c>
      <c r="L896" s="111">
        <v>377</v>
      </c>
      <c r="M896" s="111">
        <v>535</v>
      </c>
      <c r="N896" s="154">
        <f>(M896-K896)/K896</f>
        <v>0.41163446298037182</v>
      </c>
      <c r="O896" s="154">
        <f>(M896-L896)/L896</f>
        <v>0.41909814323607425</v>
      </c>
    </row>
    <row r="897" spans="2:15" s="2" customFormat="1" ht="21.95" customHeight="1" x14ac:dyDescent="0.15">
      <c r="B897" s="10">
        <v>886</v>
      </c>
      <c r="D897" s="10">
        <v>886</v>
      </c>
      <c r="E897" s="116"/>
      <c r="F897" s="152">
        <v>6340</v>
      </c>
      <c r="G897" s="76" t="s">
        <v>13433</v>
      </c>
      <c r="H897" s="76" t="s">
        <v>14506</v>
      </c>
      <c r="I897" s="153">
        <v>990900</v>
      </c>
      <c r="J897" s="153">
        <v>3795147000</v>
      </c>
      <c r="K897" s="111">
        <f>J897/I897</f>
        <v>3830</v>
      </c>
      <c r="L897" s="111">
        <v>3530</v>
      </c>
      <c r="M897" s="111">
        <v>3505</v>
      </c>
      <c r="N897" s="154">
        <f>(M897-K897)/K897</f>
        <v>-8.4856396866840725E-2</v>
      </c>
      <c r="O897" s="154">
        <f>(M897-L897)/L897</f>
        <v>-7.0821529745042494E-3</v>
      </c>
    </row>
    <row r="898" spans="2:15" s="2" customFormat="1" ht="21.95" customHeight="1" x14ac:dyDescent="0.15">
      <c r="B898" s="10">
        <v>887</v>
      </c>
      <c r="D898" s="10">
        <v>887</v>
      </c>
      <c r="E898" s="116"/>
      <c r="F898" s="152">
        <v>6258</v>
      </c>
      <c r="G898" s="76" t="s">
        <v>13433</v>
      </c>
      <c r="H898" s="76" t="s">
        <v>4079</v>
      </c>
      <c r="I898" s="153">
        <v>382700</v>
      </c>
      <c r="J898" s="153">
        <v>3790593500</v>
      </c>
      <c r="K898" s="111">
        <f>J898/I898</f>
        <v>9904.8693493598112</v>
      </c>
      <c r="L898" s="111">
        <v>4905</v>
      </c>
      <c r="M898" s="111">
        <v>6390</v>
      </c>
      <c r="N898" s="154">
        <f>(M898-K898)/K898</f>
        <v>-0.35486276753231383</v>
      </c>
      <c r="O898" s="154">
        <f>(M898-L898)/L898</f>
        <v>0.30275229357798167</v>
      </c>
    </row>
    <row r="899" spans="2:15" s="2" customFormat="1" ht="21.95" customHeight="1" x14ac:dyDescent="0.15">
      <c r="B899" s="10">
        <v>888</v>
      </c>
      <c r="D899" s="10">
        <v>888</v>
      </c>
      <c r="E899" s="116"/>
      <c r="F899" s="152">
        <v>4980</v>
      </c>
      <c r="G899" s="76" t="s">
        <v>13795</v>
      </c>
      <c r="H899" s="76" t="s">
        <v>14218</v>
      </c>
      <c r="I899" s="153">
        <v>3366900</v>
      </c>
      <c r="J899" s="153">
        <v>3787720500</v>
      </c>
      <c r="K899" s="111">
        <f>J899/I899</f>
        <v>1124.9875256170365</v>
      </c>
      <c r="L899" s="111">
        <v>808</v>
      </c>
      <c r="M899" s="111">
        <v>862</v>
      </c>
      <c r="N899" s="154">
        <f>(M899-K899)/K899</f>
        <v>-0.23376928155073745</v>
      </c>
      <c r="O899" s="154">
        <f>(M899-L899)/L899</f>
        <v>6.6831683168316836E-2</v>
      </c>
    </row>
    <row r="900" spans="2:15" s="2" customFormat="1" ht="21.95" customHeight="1" x14ac:dyDescent="0.15">
      <c r="B900" s="10">
        <v>889</v>
      </c>
      <c r="D900" s="10">
        <v>889</v>
      </c>
      <c r="E900" s="116"/>
      <c r="F900" s="152">
        <v>5707</v>
      </c>
      <c r="G900" s="76" t="s">
        <v>13801</v>
      </c>
      <c r="H900" s="76" t="s">
        <v>14319</v>
      </c>
      <c r="I900" s="153">
        <v>728100</v>
      </c>
      <c r="J900" s="153">
        <v>3775148500</v>
      </c>
      <c r="K900" s="111">
        <f>J900/I900</f>
        <v>5184.9313281142704</v>
      </c>
      <c r="L900" s="111">
        <v>3355</v>
      </c>
      <c r="M900" s="111">
        <v>3435</v>
      </c>
      <c r="N900" s="154">
        <f>(M900-K900)/K900</f>
        <v>-0.33750327967230964</v>
      </c>
      <c r="O900" s="154">
        <f>(M900-L900)/L900</f>
        <v>2.3845007451564829E-2</v>
      </c>
    </row>
    <row r="901" spans="2:15" s="2" customFormat="1" ht="21.95" customHeight="1" x14ac:dyDescent="0.15">
      <c r="B901" s="10">
        <v>890</v>
      </c>
      <c r="D901" s="10">
        <v>890</v>
      </c>
      <c r="E901" s="116"/>
      <c r="F901" s="152">
        <v>7740</v>
      </c>
      <c r="G901" s="76" t="s">
        <v>14096</v>
      </c>
      <c r="H901" s="76" t="s">
        <v>14895</v>
      </c>
      <c r="I901" s="153">
        <v>1685100</v>
      </c>
      <c r="J901" s="153">
        <v>3774624000</v>
      </c>
      <c r="K901" s="111">
        <f>J901/I901</f>
        <v>2240</v>
      </c>
      <c r="L901" s="111">
        <v>1570</v>
      </c>
      <c r="M901" s="111">
        <v>1732</v>
      </c>
      <c r="N901" s="154">
        <f>(M901-K901)/K901</f>
        <v>-0.22678571428571428</v>
      </c>
      <c r="O901" s="154">
        <f>(M901-L901)/L901</f>
        <v>0.10318471337579618</v>
      </c>
    </row>
    <row r="902" spans="2:15" s="2" customFormat="1" ht="21.95" customHeight="1" x14ac:dyDescent="0.15">
      <c r="B902" s="10">
        <v>891</v>
      </c>
      <c r="D902" s="10">
        <v>891</v>
      </c>
      <c r="E902" s="116"/>
      <c r="F902" s="152">
        <v>5440</v>
      </c>
      <c r="G902" s="76" t="s">
        <v>14285</v>
      </c>
      <c r="H902" s="76" t="s">
        <v>1444</v>
      </c>
      <c r="I902" s="153">
        <v>2024700</v>
      </c>
      <c r="J902" s="153">
        <v>3774010800</v>
      </c>
      <c r="K902" s="111">
        <f>J902/I902</f>
        <v>1863.9851829900726</v>
      </c>
      <c r="L902" s="111">
        <v>1660</v>
      </c>
      <c r="M902" s="111">
        <v>1683</v>
      </c>
      <c r="N902" s="154">
        <f>(M902-K902)/K902</f>
        <v>-9.7095827070765153E-2</v>
      </c>
      <c r="O902" s="154">
        <f>(M902-L902)/L902</f>
        <v>1.3855421686746987E-2</v>
      </c>
    </row>
    <row r="903" spans="2:15" s="2" customFormat="1" ht="21.95" customHeight="1" x14ac:dyDescent="0.15">
      <c r="B903" s="10">
        <v>892</v>
      </c>
      <c r="D903" s="10">
        <v>892</v>
      </c>
      <c r="E903" s="116"/>
      <c r="F903" s="152">
        <v>6339</v>
      </c>
      <c r="G903" s="76" t="s">
        <v>13433</v>
      </c>
      <c r="H903" s="76" t="s">
        <v>14505</v>
      </c>
      <c r="I903" s="153">
        <v>3372700</v>
      </c>
      <c r="J903" s="153">
        <v>3770954600</v>
      </c>
      <c r="K903" s="111">
        <f>J903/I903</f>
        <v>1118.0818335458239</v>
      </c>
      <c r="L903" s="111">
        <v>897</v>
      </c>
      <c r="M903" s="111">
        <v>945</v>
      </c>
      <c r="N903" s="154">
        <f>(M903-K903)/K903</f>
        <v>-0.15480247362299196</v>
      </c>
      <c r="O903" s="154">
        <f>(M903-L903)/L903</f>
        <v>5.3511705685618728E-2</v>
      </c>
    </row>
    <row r="904" spans="2:15" s="2" customFormat="1" ht="21.95" customHeight="1" x14ac:dyDescent="0.15">
      <c r="B904" s="10">
        <v>893</v>
      </c>
      <c r="D904" s="10">
        <v>893</v>
      </c>
      <c r="E904" s="116"/>
      <c r="F904" s="152">
        <v>7779</v>
      </c>
      <c r="G904" s="76" t="s">
        <v>14096</v>
      </c>
      <c r="H904" s="76" t="s">
        <v>14904</v>
      </c>
      <c r="I904" s="153">
        <v>2491200</v>
      </c>
      <c r="J904" s="153">
        <v>3751747200</v>
      </c>
      <c r="K904" s="111">
        <f>J904/I904</f>
        <v>1506</v>
      </c>
      <c r="L904" s="111">
        <v>485</v>
      </c>
      <c r="M904" s="111">
        <v>627</v>
      </c>
      <c r="N904" s="154">
        <f>(M904-K904)/K904</f>
        <v>-0.58366533864541836</v>
      </c>
      <c r="O904" s="154">
        <f>(M904-L904)/L904</f>
        <v>0.29278350515463919</v>
      </c>
    </row>
    <row r="905" spans="2:15" s="2" customFormat="1" ht="21.95" customHeight="1" x14ac:dyDescent="0.15">
      <c r="B905" s="10">
        <v>894</v>
      </c>
      <c r="D905" s="10">
        <v>894</v>
      </c>
      <c r="E905" s="116"/>
      <c r="F905" s="152">
        <v>3902</v>
      </c>
      <c r="G905" s="76" t="s">
        <v>13463</v>
      </c>
      <c r="H905" s="76" t="s">
        <v>13937</v>
      </c>
      <c r="I905" s="153">
        <v>818900</v>
      </c>
      <c r="J905" s="153">
        <v>3750562000</v>
      </c>
      <c r="K905" s="111">
        <f>J905/I905</f>
        <v>4580</v>
      </c>
      <c r="L905" s="111">
        <v>910</v>
      </c>
      <c r="M905" s="111">
        <v>930</v>
      </c>
      <c r="N905" s="154">
        <f>(M905-K905)/K905</f>
        <v>-0.79694323144104806</v>
      </c>
      <c r="O905" s="154">
        <f>(M905-L905)/L905</f>
        <v>2.197802197802198E-2</v>
      </c>
    </row>
    <row r="906" spans="2:15" s="2" customFormat="1" ht="21.95" customHeight="1" x14ac:dyDescent="0.15">
      <c r="B906" s="10">
        <v>895</v>
      </c>
      <c r="D906" s="10">
        <v>895</v>
      </c>
      <c r="E906" s="116"/>
      <c r="F906" s="152">
        <v>4046</v>
      </c>
      <c r="G906" s="76" t="s">
        <v>13795</v>
      </c>
      <c r="H906" s="76" t="s">
        <v>13979</v>
      </c>
      <c r="I906" s="153">
        <v>1320600</v>
      </c>
      <c r="J906" s="153">
        <v>3747213500</v>
      </c>
      <c r="K906" s="111">
        <f>J906/I906</f>
        <v>2837.5083295471754</v>
      </c>
      <c r="L906" s="111">
        <v>2458</v>
      </c>
      <c r="M906" s="111">
        <v>2449</v>
      </c>
      <c r="N906" s="154">
        <f>(M906-K906)/K906</f>
        <v>-0.13691883315428915</v>
      </c>
      <c r="O906" s="154">
        <f>(M906-L906)/L906</f>
        <v>-3.6615134255492269E-3</v>
      </c>
    </row>
    <row r="907" spans="2:15" s="2" customFormat="1" ht="21.95" customHeight="1" x14ac:dyDescent="0.15">
      <c r="B907" s="10">
        <v>896</v>
      </c>
      <c r="D907" s="10">
        <v>896</v>
      </c>
      <c r="E907" s="116"/>
      <c r="F907" s="152">
        <v>9039</v>
      </c>
      <c r="G907" s="76" t="s">
        <v>13544</v>
      </c>
      <c r="H907" s="76" t="s">
        <v>15322</v>
      </c>
      <c r="I907" s="153">
        <v>681900</v>
      </c>
      <c r="J907" s="153">
        <v>3747026500</v>
      </c>
      <c r="K907" s="111">
        <f>J907/I907</f>
        <v>5494.9794691303714</v>
      </c>
      <c r="L907" s="111">
        <v>5960</v>
      </c>
      <c r="M907" s="111">
        <v>5830</v>
      </c>
      <c r="N907" s="154">
        <f>(M907-K907)/K907</f>
        <v>6.0968477271244208E-2</v>
      </c>
      <c r="O907" s="154">
        <f>(M907-L907)/L907</f>
        <v>-2.1812080536912751E-2</v>
      </c>
    </row>
    <row r="908" spans="2:15" s="2" customFormat="1" ht="21.95" customHeight="1" x14ac:dyDescent="0.15">
      <c r="B908" s="10">
        <v>897</v>
      </c>
      <c r="D908" s="10">
        <v>897</v>
      </c>
      <c r="E908" s="116"/>
      <c r="F908" s="152">
        <v>9119</v>
      </c>
      <c r="G908" s="76" t="s">
        <v>15352</v>
      </c>
      <c r="H908" s="76" t="s">
        <v>15356</v>
      </c>
      <c r="I908" s="153">
        <v>7272800</v>
      </c>
      <c r="J908" s="153">
        <v>3738199200</v>
      </c>
      <c r="K908" s="111">
        <f>J908/I908</f>
        <v>513.99725002749972</v>
      </c>
      <c r="L908" s="111">
        <v>401</v>
      </c>
      <c r="M908" s="111">
        <v>381</v>
      </c>
      <c r="N908" s="154">
        <f>(M908-K908)/K908</f>
        <v>-0.25875089802598</v>
      </c>
      <c r="O908" s="154">
        <f>(M908-L908)/L908</f>
        <v>-4.9875311720698257E-2</v>
      </c>
    </row>
    <row r="909" spans="2:15" s="2" customFormat="1" ht="21.95" customHeight="1" x14ac:dyDescent="0.15">
      <c r="B909" s="10">
        <v>898</v>
      </c>
      <c r="D909" s="10">
        <v>898</v>
      </c>
      <c r="E909" s="116"/>
      <c r="F909" s="152">
        <v>6324</v>
      </c>
      <c r="G909" s="76" t="s">
        <v>13433</v>
      </c>
      <c r="H909" s="76" t="s">
        <v>14497</v>
      </c>
      <c r="I909" s="153">
        <v>609700</v>
      </c>
      <c r="J909" s="153">
        <v>3733802800</v>
      </c>
      <c r="K909" s="111">
        <f>J909/I909</f>
        <v>6124</v>
      </c>
      <c r="L909" s="111">
        <v>3010</v>
      </c>
      <c r="M909" s="111">
        <v>3670</v>
      </c>
      <c r="N909" s="154">
        <f>(M909-K909)/K909</f>
        <v>-0.40071848465055521</v>
      </c>
      <c r="O909" s="154">
        <f>(M909-L909)/L909</f>
        <v>0.21926910299003322</v>
      </c>
    </row>
    <row r="910" spans="2:15" s="2" customFormat="1" ht="21.95" customHeight="1" x14ac:dyDescent="0.15">
      <c r="B910" s="10">
        <v>899</v>
      </c>
      <c r="D910" s="10">
        <v>899</v>
      </c>
      <c r="E910" s="116"/>
      <c r="F910" s="152">
        <v>9413</v>
      </c>
      <c r="G910" s="76" t="s">
        <v>13893</v>
      </c>
      <c r="H910" s="76" t="s">
        <v>15391</v>
      </c>
      <c r="I910" s="153">
        <v>1322000</v>
      </c>
      <c r="J910" s="153">
        <v>3729122000</v>
      </c>
      <c r="K910" s="111">
        <f>J910/I910</f>
        <v>2820.81845688351</v>
      </c>
      <c r="L910" s="111">
        <v>2358</v>
      </c>
      <c r="M910" s="111">
        <v>2301</v>
      </c>
      <c r="N910" s="154">
        <f>(M910-K910)/K910</f>
        <v>-0.18427930220572031</v>
      </c>
      <c r="O910" s="154">
        <f>(M910-L910)/L910</f>
        <v>-2.4173027989821884E-2</v>
      </c>
    </row>
    <row r="911" spans="2:15" s="2" customFormat="1" ht="21.95" customHeight="1" x14ac:dyDescent="0.15">
      <c r="B911" s="10">
        <v>900</v>
      </c>
      <c r="D911" s="10">
        <v>900</v>
      </c>
      <c r="E911" s="116"/>
      <c r="F911" s="152">
        <v>6420</v>
      </c>
      <c r="G911" s="76" t="s">
        <v>13433</v>
      </c>
      <c r="H911" s="76" t="s">
        <v>1822</v>
      </c>
      <c r="I911" s="153">
        <v>801900</v>
      </c>
      <c r="J911" s="153">
        <v>3720840500</v>
      </c>
      <c r="K911" s="111">
        <f>J911/I911</f>
        <v>4640.0305524379601</v>
      </c>
      <c r="L911" s="111">
        <v>3570</v>
      </c>
      <c r="M911" s="111">
        <v>3800</v>
      </c>
      <c r="N911" s="154">
        <f>(M911-K911)/K911</f>
        <v>-0.18103987526474197</v>
      </c>
      <c r="O911" s="154">
        <f>(M911-L911)/L911</f>
        <v>6.4425770308123242E-2</v>
      </c>
    </row>
    <row r="912" spans="2:15" s="2" customFormat="1" ht="21.95" customHeight="1" x14ac:dyDescent="0.15">
      <c r="B912" s="10">
        <v>901</v>
      </c>
      <c r="D912" s="10">
        <v>901</v>
      </c>
      <c r="E912" s="116"/>
      <c r="F912" s="152">
        <v>8706</v>
      </c>
      <c r="G912" s="76" t="s">
        <v>14757</v>
      </c>
      <c r="H912" s="76" t="s">
        <v>3096</v>
      </c>
      <c r="I912" s="153">
        <v>2357700</v>
      </c>
      <c r="J912" s="153">
        <v>3719286600</v>
      </c>
      <c r="K912" s="111">
        <f>J912/I912</f>
        <v>1577.5062985112609</v>
      </c>
      <c r="L912" s="111">
        <v>1174</v>
      </c>
      <c r="M912" s="111">
        <v>1127</v>
      </c>
      <c r="N912" s="154">
        <f>(M912-K912)/K912</f>
        <v>-0.28558129938144583</v>
      </c>
      <c r="O912" s="154">
        <f>(M912-L912)/L912</f>
        <v>-4.003407155025554E-2</v>
      </c>
    </row>
    <row r="913" spans="2:15" s="2" customFormat="1" ht="21.95" customHeight="1" x14ac:dyDescent="0.15">
      <c r="B913" s="10">
        <v>902</v>
      </c>
      <c r="D913" s="10">
        <v>902</v>
      </c>
      <c r="E913" s="116"/>
      <c r="F913" s="152">
        <v>8387</v>
      </c>
      <c r="G913" s="76" t="s">
        <v>14750</v>
      </c>
      <c r="H913" s="76" t="s">
        <v>15139</v>
      </c>
      <c r="I913" s="153">
        <v>2435700</v>
      </c>
      <c r="J913" s="153">
        <v>3685190100</v>
      </c>
      <c r="K913" s="111">
        <f>J913/I913</f>
        <v>1512.9901465697747</v>
      </c>
      <c r="L913" s="111">
        <v>1182</v>
      </c>
      <c r="M913" s="111">
        <v>1023</v>
      </c>
      <c r="N913" s="154">
        <f>(M913-K913)/K913</f>
        <v>-0.32385547763194089</v>
      </c>
      <c r="O913" s="154">
        <f>(M913-L913)/L913</f>
        <v>-0.13451776649746192</v>
      </c>
    </row>
    <row r="914" spans="2:15" s="2" customFormat="1" ht="21.95" customHeight="1" x14ac:dyDescent="0.15">
      <c r="B914" s="10">
        <v>903</v>
      </c>
      <c r="D914" s="10">
        <v>903</v>
      </c>
      <c r="E914" s="116"/>
      <c r="F914" s="152">
        <v>8897</v>
      </c>
      <c r="G914" s="76" t="s">
        <v>13533</v>
      </c>
      <c r="H914" s="76" t="s">
        <v>15257</v>
      </c>
      <c r="I914" s="153">
        <v>7835700</v>
      </c>
      <c r="J914" s="153">
        <v>3682741000</v>
      </c>
      <c r="K914" s="111">
        <f>J914/I914</f>
        <v>469.99515040136811</v>
      </c>
      <c r="L914" s="111">
        <v>302</v>
      </c>
      <c r="M914" s="111">
        <v>342</v>
      </c>
      <c r="N914" s="154">
        <f>(M914-K914)/K914</f>
        <v>-0.27233291724832132</v>
      </c>
      <c r="O914" s="154">
        <f>(M914-L914)/L914</f>
        <v>0.13245033112582782</v>
      </c>
    </row>
    <row r="915" spans="2:15" s="2" customFormat="1" ht="21.95" customHeight="1" x14ac:dyDescent="0.15">
      <c r="B915" s="10">
        <v>904</v>
      </c>
      <c r="D915" s="10">
        <v>904</v>
      </c>
      <c r="E915" s="116"/>
      <c r="F915" s="152">
        <v>7231</v>
      </c>
      <c r="G915" s="76" t="s">
        <v>14747</v>
      </c>
      <c r="H915" s="76" t="s">
        <v>14784</v>
      </c>
      <c r="I915" s="153">
        <v>1165500</v>
      </c>
      <c r="J915" s="153">
        <v>3682698000</v>
      </c>
      <c r="K915" s="111">
        <f>J915/I915</f>
        <v>3159.7580437580436</v>
      </c>
      <c r="L915" s="111">
        <v>2251</v>
      </c>
      <c r="M915" s="111">
        <v>2329</v>
      </c>
      <c r="N915" s="154">
        <f>(M915-K915)/K915</f>
        <v>-0.26291824635090899</v>
      </c>
      <c r="O915" s="154">
        <f>(M915-L915)/L915</f>
        <v>3.4651266103953797E-2</v>
      </c>
    </row>
    <row r="916" spans="2:15" s="2" customFormat="1" ht="21.95" customHeight="1" x14ac:dyDescent="0.15">
      <c r="B916" s="10">
        <v>905</v>
      </c>
      <c r="D916" s="10">
        <v>905</v>
      </c>
      <c r="E916" s="116"/>
      <c r="F916" s="152">
        <v>8194</v>
      </c>
      <c r="G916" s="76" t="s">
        <v>13590</v>
      </c>
      <c r="H916" s="76" t="s">
        <v>15063</v>
      </c>
      <c r="I916" s="153">
        <v>1246700</v>
      </c>
      <c r="J916" s="153">
        <v>3676033800</v>
      </c>
      <c r="K916" s="111">
        <f>J916/I916</f>
        <v>2948.6113740274322</v>
      </c>
      <c r="L916" s="111">
        <v>2258</v>
      </c>
      <c r="M916" s="111">
        <v>2293</v>
      </c>
      <c r="N916" s="154">
        <f>(M916-K916)/K916</f>
        <v>-0.22234580650482588</v>
      </c>
      <c r="O916" s="154">
        <f>(M916-L916)/L916</f>
        <v>1.550044286979628E-2</v>
      </c>
    </row>
    <row r="917" spans="2:15" s="2" customFormat="1" ht="21.95" customHeight="1" x14ac:dyDescent="0.15">
      <c r="B917" s="10">
        <v>906</v>
      </c>
      <c r="D917" s="10">
        <v>906</v>
      </c>
      <c r="E917" s="116"/>
      <c r="F917" s="152">
        <v>5946</v>
      </c>
      <c r="G917" s="76" t="s">
        <v>13801</v>
      </c>
      <c r="H917" s="76" t="s">
        <v>14355</v>
      </c>
      <c r="I917" s="153">
        <v>1450100</v>
      </c>
      <c r="J917" s="153">
        <v>3674553400</v>
      </c>
      <c r="K917" s="111">
        <f>J917/I917</f>
        <v>2534</v>
      </c>
      <c r="L917" s="111">
        <v>2090</v>
      </c>
      <c r="M917" s="111">
        <v>2033</v>
      </c>
      <c r="N917" s="154">
        <f>(M917-K917)/K917</f>
        <v>-0.19771112865035517</v>
      </c>
      <c r="O917" s="154">
        <f>(M917-L917)/L917</f>
        <v>-2.7272727272727271E-2</v>
      </c>
    </row>
    <row r="918" spans="2:15" s="2" customFormat="1" ht="21.95" customHeight="1" x14ac:dyDescent="0.15">
      <c r="B918" s="10">
        <v>907</v>
      </c>
      <c r="D918" s="10">
        <v>907</v>
      </c>
      <c r="E918" s="116"/>
      <c r="F918" s="152">
        <v>4812</v>
      </c>
      <c r="G918" s="76" t="s">
        <v>13463</v>
      </c>
      <c r="H918" s="76" t="s">
        <v>14182</v>
      </c>
      <c r="I918" s="153">
        <v>1281700</v>
      </c>
      <c r="J918" s="153">
        <v>3670788800</v>
      </c>
      <c r="K918" s="111">
        <f>J918/I918</f>
        <v>2864</v>
      </c>
      <c r="L918" s="111">
        <v>2749</v>
      </c>
      <c r="M918" s="111">
        <v>2818</v>
      </c>
      <c r="N918" s="154">
        <f>(M918-K918)/K918</f>
        <v>-1.6061452513966481E-2</v>
      </c>
      <c r="O918" s="154">
        <f>(M918-L918)/L918</f>
        <v>2.5100036376864313E-2</v>
      </c>
    </row>
    <row r="919" spans="2:15" s="2" customFormat="1" ht="21.95" customHeight="1" x14ac:dyDescent="0.15">
      <c r="B919" s="10">
        <v>908</v>
      </c>
      <c r="D919" s="10">
        <v>908</v>
      </c>
      <c r="E919" s="116"/>
      <c r="F919" s="152">
        <v>4956</v>
      </c>
      <c r="G919" s="76" t="s">
        <v>13795</v>
      </c>
      <c r="H919" s="76" t="s">
        <v>1295</v>
      </c>
      <c r="I919" s="153">
        <v>2179800</v>
      </c>
      <c r="J919" s="153">
        <v>3662047200</v>
      </c>
      <c r="K919" s="111">
        <f>J919/I919</f>
        <v>1679.9922928709057</v>
      </c>
      <c r="L919" s="111">
        <v>1649</v>
      </c>
      <c r="M919" s="111">
        <v>1590</v>
      </c>
      <c r="N919" s="154">
        <f>(M919-K919)/K919</f>
        <v>-5.3567086737713307E-2</v>
      </c>
      <c r="O919" s="154">
        <f>(M919-L919)/L919</f>
        <v>-3.5779260157671314E-2</v>
      </c>
    </row>
    <row r="920" spans="2:15" s="2" customFormat="1" ht="21.95" customHeight="1" x14ac:dyDescent="0.15">
      <c r="B920" s="10">
        <v>909</v>
      </c>
      <c r="D920" s="10">
        <v>909</v>
      </c>
      <c r="E920" s="116"/>
      <c r="F920" s="152">
        <v>3673</v>
      </c>
      <c r="G920" s="76" t="s">
        <v>13463</v>
      </c>
      <c r="H920" s="76" t="s">
        <v>13874</v>
      </c>
      <c r="I920" s="153">
        <v>6921500</v>
      </c>
      <c r="J920" s="153">
        <v>3661473500</v>
      </c>
      <c r="K920" s="111">
        <f>J920/I920</f>
        <v>529</v>
      </c>
      <c r="L920" s="111">
        <v>533</v>
      </c>
      <c r="M920" s="111">
        <v>534</v>
      </c>
      <c r="N920" s="154">
        <f>(M920-K920)/K920</f>
        <v>9.4517958412098299E-3</v>
      </c>
      <c r="O920" s="154">
        <f>(M920-L920)/L920</f>
        <v>1.876172607879925E-3</v>
      </c>
    </row>
    <row r="921" spans="2:15" s="2" customFormat="1" ht="21.95" customHeight="1" x14ac:dyDescent="0.15">
      <c r="B921" s="10">
        <v>910</v>
      </c>
      <c r="D921" s="10">
        <v>910</v>
      </c>
      <c r="E921" s="116"/>
      <c r="F921" s="152">
        <v>9928</v>
      </c>
      <c r="G921" s="76" t="s">
        <v>13463</v>
      </c>
      <c r="H921" s="76" t="s">
        <v>15516</v>
      </c>
      <c r="I921" s="153">
        <v>1138800</v>
      </c>
      <c r="J921" s="153">
        <v>3652110000</v>
      </c>
      <c r="K921" s="111">
        <f>J921/I921</f>
        <v>3206.981032665964</v>
      </c>
      <c r="L921" s="111">
        <v>2475</v>
      </c>
      <c r="M921" s="111">
        <v>2419</v>
      </c>
      <c r="N921" s="154">
        <f>(M921-K921)/K921</f>
        <v>-0.2457080427478909</v>
      </c>
      <c r="O921" s="154">
        <f>(M921-L921)/L921</f>
        <v>-2.2626262626262626E-2</v>
      </c>
    </row>
    <row r="922" spans="2:15" s="2" customFormat="1" ht="21.95" customHeight="1" x14ac:dyDescent="0.15">
      <c r="B922" s="10">
        <v>911</v>
      </c>
      <c r="D922" s="10">
        <v>911</v>
      </c>
      <c r="E922" s="116"/>
      <c r="F922" s="152">
        <v>6768</v>
      </c>
      <c r="G922" s="76" t="s">
        <v>13687</v>
      </c>
      <c r="H922" s="76" t="s">
        <v>14634</v>
      </c>
      <c r="I922" s="153">
        <v>4455900</v>
      </c>
      <c r="J922" s="153">
        <v>3649366100</v>
      </c>
      <c r="K922" s="111">
        <f>J922/I922</f>
        <v>818.99640925514484</v>
      </c>
      <c r="L922" s="111">
        <v>534</v>
      </c>
      <c r="M922" s="111">
        <v>574</v>
      </c>
      <c r="N922" s="154">
        <f>(M922-K922)/K922</f>
        <v>-0.29914222637186222</v>
      </c>
      <c r="O922" s="154">
        <f>(M922-L922)/L922</f>
        <v>7.4906367041198504E-2</v>
      </c>
    </row>
    <row r="923" spans="2:15" s="2" customFormat="1" ht="21.95" customHeight="1" x14ac:dyDescent="0.15">
      <c r="B923" s="10">
        <v>912</v>
      </c>
      <c r="D923" s="10">
        <v>912</v>
      </c>
      <c r="E923" s="116"/>
      <c r="F923" s="152">
        <v>6641</v>
      </c>
      <c r="G923" s="76" t="s">
        <v>13687</v>
      </c>
      <c r="H923" s="76" t="s">
        <v>14601</v>
      </c>
      <c r="I923" s="153">
        <v>3644300</v>
      </c>
      <c r="J923" s="153">
        <v>3633345100</v>
      </c>
      <c r="K923" s="111">
        <f>J923/I923</f>
        <v>996.9939631753698</v>
      </c>
      <c r="L923" s="111">
        <v>803</v>
      </c>
      <c r="M923" s="111">
        <v>909</v>
      </c>
      <c r="N923" s="154">
        <f>(M923-K923)/K923</f>
        <v>-8.8259273802535343E-2</v>
      </c>
      <c r="O923" s="154">
        <f>(M923-L923)/L923</f>
        <v>0.13200498132004981</v>
      </c>
    </row>
    <row r="924" spans="2:15" s="2" customFormat="1" ht="21.95" customHeight="1" x14ac:dyDescent="0.15">
      <c r="B924" s="10">
        <v>913</v>
      </c>
      <c r="D924" s="10">
        <v>913</v>
      </c>
      <c r="E924" s="116"/>
      <c r="F924" s="152">
        <v>2004</v>
      </c>
      <c r="G924" s="76" t="s">
        <v>13470</v>
      </c>
      <c r="H924" s="76" t="s">
        <v>13473</v>
      </c>
      <c r="I924" s="153">
        <v>1295600</v>
      </c>
      <c r="J924" s="153">
        <v>3615999600</v>
      </c>
      <c r="K924" s="111">
        <f>J924/I924</f>
        <v>2790.9845631367707</v>
      </c>
      <c r="L924" s="111">
        <v>2975</v>
      </c>
      <c r="M924" s="111">
        <v>2878</v>
      </c>
      <c r="N924" s="154">
        <f>(M924-K924)/K924</f>
        <v>3.1177326457668821E-2</v>
      </c>
      <c r="O924" s="154">
        <f>(M924-L924)/L924</f>
        <v>-3.2605042016806723E-2</v>
      </c>
    </row>
    <row r="925" spans="2:15" s="2" customFormat="1" ht="21.95" customHeight="1" x14ac:dyDescent="0.15">
      <c r="B925" s="10">
        <v>914</v>
      </c>
      <c r="D925" s="10">
        <v>914</v>
      </c>
      <c r="E925" s="116"/>
      <c r="F925" s="152">
        <v>2908</v>
      </c>
      <c r="G925" s="76" t="s">
        <v>13470</v>
      </c>
      <c r="H925" s="76" t="s">
        <v>497</v>
      </c>
      <c r="I925" s="153">
        <v>1489000</v>
      </c>
      <c r="J925" s="153">
        <v>3591453600</v>
      </c>
      <c r="K925" s="111">
        <f>J925/I925</f>
        <v>2411.9903290799193</v>
      </c>
      <c r="L925" s="111">
        <v>2385</v>
      </c>
      <c r="M925" s="111">
        <v>2291</v>
      </c>
      <c r="N925" s="154">
        <f>(M925-K925)/K925</f>
        <v>-5.0162029101531447E-2</v>
      </c>
      <c r="O925" s="154">
        <f>(M925-L925)/L925</f>
        <v>-3.9412997903563944E-2</v>
      </c>
    </row>
    <row r="926" spans="2:15" s="2" customFormat="1" ht="21.95" customHeight="1" x14ac:dyDescent="0.15">
      <c r="B926" s="10">
        <v>915</v>
      </c>
      <c r="D926" s="10">
        <v>915</v>
      </c>
      <c r="E926" s="116"/>
      <c r="F926" s="152">
        <v>3053</v>
      </c>
      <c r="G926" s="76" t="s">
        <v>13363</v>
      </c>
      <c r="H926" s="76" t="s">
        <v>13666</v>
      </c>
      <c r="I926" s="153">
        <v>729600</v>
      </c>
      <c r="J926" s="153">
        <v>3589632000</v>
      </c>
      <c r="K926" s="111">
        <f>J926/I926</f>
        <v>4920</v>
      </c>
      <c r="L926" s="111">
        <v>2882</v>
      </c>
      <c r="M926" s="111">
        <v>2520</v>
      </c>
      <c r="N926" s="154">
        <f>(M926-K926)/K926</f>
        <v>-0.48780487804878048</v>
      </c>
      <c r="O926" s="154">
        <f>(M926-L926)/L926</f>
        <v>-0.12560721721027066</v>
      </c>
    </row>
    <row r="927" spans="2:15" s="2" customFormat="1" ht="21.95" customHeight="1" x14ac:dyDescent="0.15">
      <c r="B927" s="10">
        <v>916</v>
      </c>
      <c r="D927" s="10">
        <v>916</v>
      </c>
      <c r="E927" s="116"/>
      <c r="F927" s="152">
        <v>1954</v>
      </c>
      <c r="G927" s="76" t="s">
        <v>13368</v>
      </c>
      <c r="H927" s="76" t="s">
        <v>13455</v>
      </c>
      <c r="I927" s="153">
        <v>1107300</v>
      </c>
      <c r="J927" s="153">
        <v>3582115500</v>
      </c>
      <c r="K927" s="111">
        <f>J927/I927</f>
        <v>3235</v>
      </c>
      <c r="L927" s="111">
        <v>2441</v>
      </c>
      <c r="M927" s="111">
        <v>2507</v>
      </c>
      <c r="N927" s="154">
        <f>(M927-K927)/K927</f>
        <v>-0.22503863987635239</v>
      </c>
      <c r="O927" s="154">
        <f>(M927-L927)/L927</f>
        <v>2.7038099139696844E-2</v>
      </c>
    </row>
    <row r="928" spans="2:15" s="2" customFormat="1" ht="21.95" customHeight="1" x14ac:dyDescent="0.15">
      <c r="B928" s="10">
        <v>917</v>
      </c>
      <c r="D928" s="10">
        <v>917</v>
      </c>
      <c r="E928" s="116"/>
      <c r="F928" s="152">
        <v>2121</v>
      </c>
      <c r="G928" s="76" t="s">
        <v>13463</v>
      </c>
      <c r="H928" s="76" t="s">
        <v>240</v>
      </c>
      <c r="I928" s="153">
        <v>897000</v>
      </c>
      <c r="J928" s="153">
        <v>3576339000</v>
      </c>
      <c r="K928" s="111">
        <f>J928/I928</f>
        <v>3987</v>
      </c>
      <c r="L928" s="111">
        <v>2302</v>
      </c>
      <c r="M928" s="111">
        <v>2657</v>
      </c>
      <c r="N928" s="154">
        <f>(M928-K928)/K928</f>
        <v>-0.33358414848256834</v>
      </c>
      <c r="O928" s="154">
        <f>(M928-L928)/L928</f>
        <v>0.15421372719374457</v>
      </c>
    </row>
    <row r="929" spans="2:15" s="2" customFormat="1" ht="21.95" customHeight="1" x14ac:dyDescent="0.15">
      <c r="B929" s="10">
        <v>918</v>
      </c>
      <c r="D929" s="10">
        <v>918</v>
      </c>
      <c r="E929" s="116"/>
      <c r="F929" s="152">
        <v>8278</v>
      </c>
      <c r="G929" s="76" t="s">
        <v>13590</v>
      </c>
      <c r="H929" s="76" t="s">
        <v>15083</v>
      </c>
      <c r="I929" s="153">
        <v>1572200</v>
      </c>
      <c r="J929" s="153">
        <v>3570457200</v>
      </c>
      <c r="K929" s="111">
        <f>J929/I929</f>
        <v>2270.9942755374636</v>
      </c>
      <c r="L929" s="111">
        <v>1870</v>
      </c>
      <c r="M929" s="111">
        <v>1847</v>
      </c>
      <c r="N929" s="154">
        <f>(M929-K929)/K929</f>
        <v>-0.18669984337019926</v>
      </c>
      <c r="O929" s="154">
        <f>(M929-L929)/L929</f>
        <v>-1.229946524064171E-2</v>
      </c>
    </row>
    <row r="930" spans="2:15" s="2" customFormat="1" ht="21.95" customHeight="1" x14ac:dyDescent="0.15">
      <c r="B930" s="10">
        <v>919</v>
      </c>
      <c r="D930" s="10">
        <v>919</v>
      </c>
      <c r="E930" s="116"/>
      <c r="F930" s="152">
        <v>7599</v>
      </c>
      <c r="G930" s="76" t="s">
        <v>13363</v>
      </c>
      <c r="H930" s="76" t="s">
        <v>4092</v>
      </c>
      <c r="I930" s="153">
        <v>4724200</v>
      </c>
      <c r="J930" s="153">
        <v>3569149900</v>
      </c>
      <c r="K930" s="111">
        <f>J930/I930</f>
        <v>755.50355615765636</v>
      </c>
      <c r="L930" s="111">
        <v>365</v>
      </c>
      <c r="M930" s="111">
        <v>390</v>
      </c>
      <c r="N930" s="154">
        <f>(M930-K930)/K930</f>
        <v>-0.48378800229152608</v>
      </c>
      <c r="O930" s="154">
        <f>(M930-L930)/L930</f>
        <v>6.8493150684931503E-2</v>
      </c>
    </row>
    <row r="931" spans="2:15" s="2" customFormat="1" ht="21.95" customHeight="1" x14ac:dyDescent="0.15">
      <c r="B931" s="10">
        <v>920</v>
      </c>
      <c r="D931" s="10">
        <v>920</v>
      </c>
      <c r="E931" s="116"/>
      <c r="F931" s="152">
        <v>3283</v>
      </c>
      <c r="G931" s="76" t="s">
        <v>13693</v>
      </c>
      <c r="H931" s="76" t="s">
        <v>13756</v>
      </c>
      <c r="I931" s="153">
        <v>15567</v>
      </c>
      <c r="J931" s="153">
        <v>3564843000</v>
      </c>
      <c r="K931" s="111">
        <f>J931/I931</f>
        <v>229000</v>
      </c>
      <c r="L931" s="111">
        <v>231900</v>
      </c>
      <c r="M931" s="111">
        <v>235900</v>
      </c>
      <c r="N931" s="154">
        <f>(M931-K931)/K931</f>
        <v>3.0131004366812226E-2</v>
      </c>
      <c r="O931" s="154">
        <f>(M931-L931)/L931</f>
        <v>1.7248814144027597E-2</v>
      </c>
    </row>
    <row r="932" spans="2:15" s="2" customFormat="1" ht="21.95" customHeight="1" x14ac:dyDescent="0.15">
      <c r="B932" s="10">
        <v>921</v>
      </c>
      <c r="D932" s="10">
        <v>921</v>
      </c>
      <c r="E932" s="116"/>
      <c r="F932" s="152">
        <v>8393</v>
      </c>
      <c r="G932" s="76" t="s">
        <v>14750</v>
      </c>
      <c r="H932" s="76" t="s">
        <v>15142</v>
      </c>
      <c r="I932" s="153">
        <v>1063400</v>
      </c>
      <c r="J932" s="153">
        <v>3562318000</v>
      </c>
      <c r="K932" s="111">
        <f>J932/I932</f>
        <v>3349.9322926462291</v>
      </c>
      <c r="L932" s="111">
        <v>2910</v>
      </c>
      <c r="M932" s="111">
        <v>2634</v>
      </c>
      <c r="N932" s="154">
        <f>(M932-K932)/K932</f>
        <v>-0.21371545156833277</v>
      </c>
      <c r="O932" s="154">
        <f>(M932-L932)/L932</f>
        <v>-9.4845360824742264E-2</v>
      </c>
    </row>
    <row r="933" spans="2:15" s="2" customFormat="1" ht="21.95" customHeight="1" x14ac:dyDescent="0.15">
      <c r="B933" s="10">
        <v>922</v>
      </c>
      <c r="D933" s="10">
        <v>922</v>
      </c>
      <c r="E933" s="116"/>
      <c r="F933" s="152">
        <v>8237</v>
      </c>
      <c r="G933" s="76" t="s">
        <v>13590</v>
      </c>
      <c r="H933" s="76" t="s">
        <v>15074</v>
      </c>
      <c r="I933" s="153">
        <v>2352200</v>
      </c>
      <c r="J933" s="153">
        <v>3558873800</v>
      </c>
      <c r="K933" s="111">
        <f>J933/I933</f>
        <v>1512.9979593571975</v>
      </c>
      <c r="L933" s="111">
        <v>1113</v>
      </c>
      <c r="M933" s="111">
        <v>993</v>
      </c>
      <c r="N933" s="154">
        <f>(M933-K933)/K933</f>
        <v>-0.34368715181752157</v>
      </c>
      <c r="O933" s="154">
        <f>(M933-L933)/L933</f>
        <v>-0.1078167115902965</v>
      </c>
    </row>
    <row r="934" spans="2:15" s="2" customFormat="1" ht="21.95" customHeight="1" x14ac:dyDescent="0.15">
      <c r="B934" s="10">
        <v>923</v>
      </c>
      <c r="D934" s="10">
        <v>923</v>
      </c>
      <c r="E934" s="116"/>
      <c r="F934" s="152">
        <v>3097</v>
      </c>
      <c r="G934" s="76" t="s">
        <v>13463</v>
      </c>
      <c r="H934" s="76" t="s">
        <v>13681</v>
      </c>
      <c r="I934" s="153">
        <v>322600</v>
      </c>
      <c r="J934" s="153">
        <v>3551826000</v>
      </c>
      <c r="K934" s="111">
        <f>J934/I934</f>
        <v>11010</v>
      </c>
      <c r="L934" s="111">
        <v>8830</v>
      </c>
      <c r="M934" s="111">
        <v>9280</v>
      </c>
      <c r="N934" s="154">
        <f>(M934-K934)/K934</f>
        <v>-0.15712988192552224</v>
      </c>
      <c r="O934" s="154">
        <f>(M934-L934)/L934</f>
        <v>5.0962627406568518E-2</v>
      </c>
    </row>
    <row r="935" spans="2:15" s="2" customFormat="1" ht="21.95" customHeight="1" x14ac:dyDescent="0.15">
      <c r="B935" s="10">
        <v>924</v>
      </c>
      <c r="D935" s="10">
        <v>924</v>
      </c>
      <c r="E935" s="116"/>
      <c r="F935" s="152">
        <v>6277</v>
      </c>
      <c r="G935" s="76" t="s">
        <v>13433</v>
      </c>
      <c r="H935" s="76" t="s">
        <v>14472</v>
      </c>
      <c r="I935" s="153">
        <v>479300</v>
      </c>
      <c r="J935" s="153">
        <v>3546860000</v>
      </c>
      <c r="K935" s="111">
        <f>J935/I935</f>
        <v>7400.083455038598</v>
      </c>
      <c r="L935" s="111">
        <v>4190</v>
      </c>
      <c r="M935" s="111">
        <v>4385</v>
      </c>
      <c r="N935" s="154">
        <f>(M935-K935)/K935</f>
        <v>-0.40743911516101566</v>
      </c>
      <c r="O935" s="154">
        <f>(M935-L935)/L935</f>
        <v>4.6539379474940336E-2</v>
      </c>
    </row>
    <row r="936" spans="2:15" s="2" customFormat="1" ht="21.95" customHeight="1" x14ac:dyDescent="0.15">
      <c r="B936" s="10">
        <v>925</v>
      </c>
      <c r="D936" s="10">
        <v>925</v>
      </c>
      <c r="E936" s="116"/>
      <c r="F936" s="152">
        <v>5932</v>
      </c>
      <c r="G936" s="76" t="s">
        <v>13801</v>
      </c>
      <c r="H936" s="76" t="s">
        <v>1555</v>
      </c>
      <c r="I936" s="153">
        <v>2230200</v>
      </c>
      <c r="J936" s="153">
        <v>3543787800</v>
      </c>
      <c r="K936" s="111">
        <f>J936/I936</f>
        <v>1589</v>
      </c>
      <c r="L936" s="111">
        <v>1161</v>
      </c>
      <c r="M936" s="111">
        <v>1333</v>
      </c>
      <c r="N936" s="154">
        <f>(M936-K936)/K936</f>
        <v>-0.16110761485210826</v>
      </c>
      <c r="O936" s="154">
        <f>(M936-L936)/L936</f>
        <v>0.14814814814814814</v>
      </c>
    </row>
    <row r="937" spans="2:15" s="2" customFormat="1" ht="21.95" customHeight="1" x14ac:dyDescent="0.15">
      <c r="B937" s="10">
        <v>926</v>
      </c>
      <c r="D937" s="10">
        <v>926</v>
      </c>
      <c r="E937" s="116"/>
      <c r="F937" s="152">
        <v>9945</v>
      </c>
      <c r="G937" s="76" t="s">
        <v>13463</v>
      </c>
      <c r="H937" s="76" t="s">
        <v>15522</v>
      </c>
      <c r="I937" s="153">
        <v>1690600</v>
      </c>
      <c r="J937" s="153">
        <v>3539909400</v>
      </c>
      <c r="K937" s="111">
        <f>J937/I937</f>
        <v>2093.8775582633384</v>
      </c>
      <c r="L937" s="111">
        <v>1905</v>
      </c>
      <c r="M937" s="111">
        <v>1836</v>
      </c>
      <c r="N937" s="154">
        <f>(M937-K937)/K937</f>
        <v>-0.12315789776992596</v>
      </c>
      <c r="O937" s="154">
        <f>(M937-L937)/L937</f>
        <v>-3.6220472440944881E-2</v>
      </c>
    </row>
    <row r="938" spans="2:15" s="2" customFormat="1" ht="21.95" customHeight="1" x14ac:dyDescent="0.15">
      <c r="B938" s="10">
        <v>927</v>
      </c>
      <c r="D938" s="10">
        <v>927</v>
      </c>
      <c r="E938" s="116"/>
      <c r="F938" s="152">
        <v>1379</v>
      </c>
      <c r="G938" s="76" t="s">
        <v>13360</v>
      </c>
      <c r="H938" s="76" t="s">
        <v>17</v>
      </c>
      <c r="I938" s="153">
        <v>1700200</v>
      </c>
      <c r="J938" s="153">
        <v>3527865000</v>
      </c>
      <c r="K938" s="111">
        <f>J938/I938</f>
        <v>2074.9705916950948</v>
      </c>
      <c r="L938" s="111">
        <v>1926</v>
      </c>
      <c r="M938" s="111">
        <v>1971</v>
      </c>
      <c r="N938" s="154">
        <f>(M938-K938)/K938</f>
        <v>-5.0107019401252624E-2</v>
      </c>
      <c r="O938" s="154">
        <f>(M938-L938)/L938</f>
        <v>2.336448598130841E-2</v>
      </c>
    </row>
    <row r="939" spans="2:15" s="2" customFormat="1" ht="21.95" customHeight="1" x14ac:dyDescent="0.15">
      <c r="B939" s="10">
        <v>928</v>
      </c>
      <c r="D939" s="10">
        <v>928</v>
      </c>
      <c r="E939" s="116"/>
      <c r="F939" s="152">
        <v>4958</v>
      </c>
      <c r="G939" s="76" t="s">
        <v>13795</v>
      </c>
      <c r="H939" s="76" t="s">
        <v>14211</v>
      </c>
      <c r="I939" s="153">
        <v>1736600</v>
      </c>
      <c r="J939" s="153">
        <v>3527017600</v>
      </c>
      <c r="K939" s="111">
        <f>J939/I939</f>
        <v>2030.9902107566509</v>
      </c>
      <c r="L939" s="111">
        <v>1559</v>
      </c>
      <c r="M939" s="111">
        <v>1582</v>
      </c>
      <c r="N939" s="154">
        <f>(M939-K939)/K939</f>
        <v>-0.22106960849869303</v>
      </c>
      <c r="O939" s="154">
        <f>(M939-L939)/L939</f>
        <v>1.4753046824887749E-2</v>
      </c>
    </row>
    <row r="940" spans="2:15" s="2" customFormat="1" ht="21.95" customHeight="1" x14ac:dyDescent="0.15">
      <c r="B940" s="10">
        <v>929</v>
      </c>
      <c r="D940" s="10">
        <v>929</v>
      </c>
      <c r="E940" s="116"/>
      <c r="F940" s="152">
        <v>4914</v>
      </c>
      <c r="G940" s="76" t="s">
        <v>13795</v>
      </c>
      <c r="H940" s="76" t="s">
        <v>14200</v>
      </c>
      <c r="I940" s="153">
        <v>1113100</v>
      </c>
      <c r="J940" s="153">
        <v>3511868000</v>
      </c>
      <c r="K940" s="111">
        <f>J940/I940</f>
        <v>3155.033689695445</v>
      </c>
      <c r="L940" s="111">
        <v>3370</v>
      </c>
      <c r="M940" s="111">
        <v>3315</v>
      </c>
      <c r="N940" s="154">
        <f>(M940-K940)/K940</f>
        <v>5.0701934127364748E-2</v>
      </c>
      <c r="O940" s="154">
        <f>(M940-L940)/L940</f>
        <v>-1.6320474777448073E-2</v>
      </c>
    </row>
    <row r="941" spans="2:15" s="2" customFormat="1" ht="21.95" customHeight="1" x14ac:dyDescent="0.15">
      <c r="B941" s="10">
        <v>930</v>
      </c>
      <c r="D941" s="10">
        <v>930</v>
      </c>
      <c r="E941" s="116"/>
      <c r="F941" s="152">
        <v>8624</v>
      </c>
      <c r="G941" s="76" t="s">
        <v>14757</v>
      </c>
      <c r="H941" s="76" t="s">
        <v>15196</v>
      </c>
      <c r="I941" s="153">
        <v>2718100</v>
      </c>
      <c r="J941" s="153">
        <v>3487259400</v>
      </c>
      <c r="K941" s="111">
        <f>J941/I941</f>
        <v>1282.9768588352158</v>
      </c>
      <c r="L941" s="111">
        <v>806</v>
      </c>
      <c r="M941" s="111">
        <v>865</v>
      </c>
      <c r="N941" s="154">
        <f>(M941-K941)/K941</f>
        <v>-0.32578674818397507</v>
      </c>
      <c r="O941" s="154">
        <f>(M941-L941)/L941</f>
        <v>7.3200992555831262E-2</v>
      </c>
    </row>
    <row r="942" spans="2:15" s="2" customFormat="1" ht="21.95" customHeight="1" x14ac:dyDescent="0.15">
      <c r="B942" s="10">
        <v>931</v>
      </c>
      <c r="D942" s="10">
        <v>931</v>
      </c>
      <c r="E942" s="116"/>
      <c r="F942" s="152">
        <v>2491</v>
      </c>
      <c r="G942" s="76" t="s">
        <v>13463</v>
      </c>
      <c r="H942" s="76" t="s">
        <v>13569</v>
      </c>
      <c r="I942" s="153">
        <v>2434900</v>
      </c>
      <c r="J942" s="153">
        <v>3481907000</v>
      </c>
      <c r="K942" s="111">
        <f>J942/I942</f>
        <v>1430</v>
      </c>
      <c r="L942" s="111">
        <v>1226</v>
      </c>
      <c r="M942" s="111">
        <v>1387</v>
      </c>
      <c r="N942" s="154">
        <f>(M942-K942)/K942</f>
        <v>-3.006993006993007E-2</v>
      </c>
      <c r="O942" s="154">
        <f>(M942-L942)/L942</f>
        <v>0.13132137030995106</v>
      </c>
    </row>
    <row r="943" spans="2:15" s="2" customFormat="1" ht="21.95" customHeight="1" x14ac:dyDescent="0.15">
      <c r="B943" s="10">
        <v>932</v>
      </c>
      <c r="D943" s="10">
        <v>932</v>
      </c>
      <c r="E943" s="116"/>
      <c r="F943" s="152">
        <v>4047</v>
      </c>
      <c r="G943" s="76" t="s">
        <v>13795</v>
      </c>
      <c r="H943" s="76" t="s">
        <v>13980</v>
      </c>
      <c r="I943" s="153">
        <v>3206500</v>
      </c>
      <c r="J943" s="153">
        <v>3479040500</v>
      </c>
      <c r="K943" s="111">
        <f>J943/I943</f>
        <v>1084.9962576017465</v>
      </c>
      <c r="L943" s="111">
        <v>797</v>
      </c>
      <c r="M943" s="111">
        <v>880</v>
      </c>
      <c r="N943" s="154">
        <f>(M943-K943)/K943</f>
        <v>-0.18893729463626541</v>
      </c>
      <c r="O943" s="154">
        <f>(M943-L943)/L943</f>
        <v>0.10414052697616061</v>
      </c>
    </row>
    <row r="944" spans="2:15" s="2" customFormat="1" ht="21.95" customHeight="1" x14ac:dyDescent="0.15">
      <c r="B944" s="10">
        <v>933</v>
      </c>
      <c r="D944" s="10">
        <v>933</v>
      </c>
      <c r="E944" s="116"/>
      <c r="F944" s="152">
        <v>7294</v>
      </c>
      <c r="G944" s="76" t="s">
        <v>13695</v>
      </c>
      <c r="H944" s="76" t="s">
        <v>2302</v>
      </c>
      <c r="I944" s="153">
        <v>1927300</v>
      </c>
      <c r="J944" s="153">
        <v>3473299300</v>
      </c>
      <c r="K944" s="111">
        <f>J944/I944</f>
        <v>1802.1580968193846</v>
      </c>
      <c r="L944" s="111">
        <v>1383</v>
      </c>
      <c r="M944" s="111">
        <v>1498</v>
      </c>
      <c r="N944" s="154">
        <f>(M944-K944)/K944</f>
        <v>-0.16877436966057027</v>
      </c>
      <c r="O944" s="154">
        <f>(M944-L944)/L944</f>
        <v>8.315256688358641E-2</v>
      </c>
    </row>
    <row r="945" spans="2:15" s="2" customFormat="1" ht="21.95" customHeight="1" x14ac:dyDescent="0.15">
      <c r="B945" s="10">
        <v>934</v>
      </c>
      <c r="D945" s="10">
        <v>934</v>
      </c>
      <c r="E945" s="116"/>
      <c r="F945" s="152">
        <v>6151</v>
      </c>
      <c r="G945" s="76" t="s">
        <v>13433</v>
      </c>
      <c r="H945" s="76" t="s">
        <v>1660</v>
      </c>
      <c r="I945" s="153">
        <v>1166400</v>
      </c>
      <c r="J945" s="153">
        <v>3471781200</v>
      </c>
      <c r="K945" s="111">
        <f>J945/I945</f>
        <v>2976.4927983539096</v>
      </c>
      <c r="L945" s="111">
        <v>2114</v>
      </c>
      <c r="M945" s="111">
        <v>2063</v>
      </c>
      <c r="N945" s="154">
        <f>(M945-K945)/K945</f>
        <v>-0.30690240502483285</v>
      </c>
      <c r="O945" s="154">
        <f>(M945-L945)/L945</f>
        <v>-2.4124881740775782E-2</v>
      </c>
    </row>
    <row r="946" spans="2:15" s="2" customFormat="1" ht="21.95" customHeight="1" x14ac:dyDescent="0.15">
      <c r="B946" s="10">
        <v>935</v>
      </c>
      <c r="D946" s="10">
        <v>935</v>
      </c>
      <c r="E946" s="116"/>
      <c r="F946" s="152">
        <v>4099</v>
      </c>
      <c r="G946" s="76" t="s">
        <v>13795</v>
      </c>
      <c r="H946" s="76" t="s">
        <v>13995</v>
      </c>
      <c r="I946" s="153">
        <v>2182700</v>
      </c>
      <c r="J946" s="153">
        <v>3452969800</v>
      </c>
      <c r="K946" s="111">
        <f>J946/I946</f>
        <v>1581.9717780730289</v>
      </c>
      <c r="L946" s="111">
        <v>1030</v>
      </c>
      <c r="M946" s="111">
        <v>1072</v>
      </c>
      <c r="N946" s="154">
        <f>(M946-K946)/K946</f>
        <v>-0.32236464969951378</v>
      </c>
      <c r="O946" s="154">
        <f>(M946-L946)/L946</f>
        <v>4.0776699029126215E-2</v>
      </c>
    </row>
    <row r="947" spans="2:15" s="2" customFormat="1" ht="21.95" customHeight="1" x14ac:dyDescent="0.15">
      <c r="B947" s="10">
        <v>936</v>
      </c>
      <c r="D947" s="10">
        <v>936</v>
      </c>
      <c r="E947" s="116"/>
      <c r="F947" s="152">
        <v>4028</v>
      </c>
      <c r="G947" s="76" t="s">
        <v>13795</v>
      </c>
      <c r="H947" s="76" t="s">
        <v>13973</v>
      </c>
      <c r="I947" s="153">
        <v>2650700</v>
      </c>
      <c r="J947" s="153">
        <v>3451211400</v>
      </c>
      <c r="K947" s="111">
        <f>J947/I947</f>
        <v>1302</v>
      </c>
      <c r="L947" s="111">
        <v>1075</v>
      </c>
      <c r="M947" s="111">
        <v>1079</v>
      </c>
      <c r="N947" s="154">
        <f>(M947-K947)/K947</f>
        <v>-0.17127496159754224</v>
      </c>
      <c r="O947" s="154">
        <f>(M947-L947)/L947</f>
        <v>3.7209302325581397E-3</v>
      </c>
    </row>
    <row r="948" spans="2:15" s="2" customFormat="1" ht="21.95" customHeight="1" x14ac:dyDescent="0.15">
      <c r="B948" s="10">
        <v>937</v>
      </c>
      <c r="D948" s="10">
        <v>937</v>
      </c>
      <c r="E948" s="116"/>
      <c r="F948" s="152">
        <v>2702</v>
      </c>
      <c r="G948" s="76" t="s">
        <v>13463</v>
      </c>
      <c r="H948" s="76" t="s">
        <v>13604</v>
      </c>
      <c r="I948" s="153">
        <v>692200</v>
      </c>
      <c r="J948" s="153">
        <v>3447156000</v>
      </c>
      <c r="K948" s="111">
        <f>J948/I948</f>
        <v>4980</v>
      </c>
      <c r="L948" s="111">
        <v>4660</v>
      </c>
      <c r="M948" s="111">
        <v>4815</v>
      </c>
      <c r="N948" s="154">
        <f>(M948-K948)/K948</f>
        <v>-3.313253012048193E-2</v>
      </c>
      <c r="O948" s="154">
        <f>(M948-L948)/L948</f>
        <v>3.3261802575107295E-2</v>
      </c>
    </row>
    <row r="949" spans="2:15" s="2" customFormat="1" ht="21.95" customHeight="1" x14ac:dyDescent="0.15">
      <c r="B949" s="10">
        <v>938</v>
      </c>
      <c r="D949" s="10">
        <v>938</v>
      </c>
      <c r="E949" s="116"/>
      <c r="F949" s="152">
        <v>4848</v>
      </c>
      <c r="G949" s="76" t="s">
        <v>13463</v>
      </c>
      <c r="H949" s="76" t="s">
        <v>14193</v>
      </c>
      <c r="I949" s="153">
        <v>1309500</v>
      </c>
      <c r="J949" s="153">
        <v>3446604000</v>
      </c>
      <c r="K949" s="111">
        <f>J949/I949</f>
        <v>2632</v>
      </c>
      <c r="L949" s="111">
        <v>1792</v>
      </c>
      <c r="M949" s="111">
        <v>1850</v>
      </c>
      <c r="N949" s="154">
        <f>(M949-K949)/K949</f>
        <v>-0.29711246200607905</v>
      </c>
      <c r="O949" s="154">
        <f>(M949-L949)/L949</f>
        <v>3.2366071428571432E-2</v>
      </c>
    </row>
    <row r="950" spans="2:15" s="2" customFormat="1" ht="21.95" customHeight="1" x14ac:dyDescent="0.15">
      <c r="B950" s="10">
        <v>939</v>
      </c>
      <c r="D950" s="10">
        <v>939</v>
      </c>
      <c r="E950" s="116"/>
      <c r="F950" s="152">
        <v>6997</v>
      </c>
      <c r="G950" s="76" t="s">
        <v>13687</v>
      </c>
      <c r="H950" s="76" t="s">
        <v>14735</v>
      </c>
      <c r="I950" s="153">
        <v>1361300</v>
      </c>
      <c r="J950" s="153">
        <v>3436443200</v>
      </c>
      <c r="K950" s="111">
        <f>J950/I950</f>
        <v>2524.3834569896421</v>
      </c>
      <c r="L950" s="111">
        <v>1920</v>
      </c>
      <c r="M950" s="111">
        <v>2127</v>
      </c>
      <c r="N950" s="154">
        <f>(M950-K950)/K950</f>
        <v>-0.15741802454351636</v>
      </c>
      <c r="O950" s="154">
        <f>(M950-L950)/L950</f>
        <v>0.10781250000000001</v>
      </c>
    </row>
    <row r="951" spans="2:15" s="2" customFormat="1" ht="21.95" customHeight="1" x14ac:dyDescent="0.15">
      <c r="B951" s="10">
        <v>940</v>
      </c>
      <c r="D951" s="10">
        <v>940</v>
      </c>
      <c r="E951" s="116"/>
      <c r="F951" s="152">
        <v>6486</v>
      </c>
      <c r="G951" s="76" t="s">
        <v>13433</v>
      </c>
      <c r="H951" s="76" t="s">
        <v>14564</v>
      </c>
      <c r="I951" s="153">
        <v>1802100</v>
      </c>
      <c r="J951" s="153">
        <v>3407746100</v>
      </c>
      <c r="K951" s="111">
        <f>J951/I951</f>
        <v>1890.9861272959324</v>
      </c>
      <c r="L951" s="111">
        <v>1277</v>
      </c>
      <c r="M951" s="111">
        <v>1266</v>
      </c>
      <c r="N951" s="154">
        <f>(M951-K951)/K951</f>
        <v>-0.33050804459874517</v>
      </c>
      <c r="O951" s="154">
        <f>(M951-L951)/L951</f>
        <v>-8.6139389193422081E-3</v>
      </c>
    </row>
    <row r="952" spans="2:15" s="2" customFormat="1" ht="21.95" customHeight="1" x14ac:dyDescent="0.15">
      <c r="B952" s="10">
        <v>941</v>
      </c>
      <c r="D952" s="10">
        <v>941</v>
      </c>
      <c r="E952" s="116"/>
      <c r="F952" s="152">
        <v>6750</v>
      </c>
      <c r="G952" s="76" t="s">
        <v>13687</v>
      </c>
      <c r="H952" s="76" t="s">
        <v>1992</v>
      </c>
      <c r="I952" s="153">
        <v>1316300</v>
      </c>
      <c r="J952" s="153">
        <v>3381588700</v>
      </c>
      <c r="K952" s="111">
        <f>J952/I952</f>
        <v>2569.010635873281</v>
      </c>
      <c r="L952" s="111">
        <v>2796</v>
      </c>
      <c r="M952" s="111">
        <v>2900</v>
      </c>
      <c r="N952" s="154">
        <f>(M952-K952)/K952</f>
        <v>0.12883923464731245</v>
      </c>
      <c r="O952" s="154">
        <f>(M952-L952)/L952</f>
        <v>3.7195994277539342E-2</v>
      </c>
    </row>
    <row r="953" spans="2:15" s="2" customFormat="1" ht="21.95" customHeight="1" x14ac:dyDescent="0.15">
      <c r="B953" s="10">
        <v>942</v>
      </c>
      <c r="D953" s="10">
        <v>942</v>
      </c>
      <c r="E953" s="116"/>
      <c r="F953" s="152">
        <v>3395</v>
      </c>
      <c r="G953" s="76" t="s">
        <v>13590</v>
      </c>
      <c r="H953" s="76" t="s">
        <v>13789</v>
      </c>
      <c r="I953" s="153">
        <v>1085700</v>
      </c>
      <c r="J953" s="153">
        <v>3377594100</v>
      </c>
      <c r="K953" s="111">
        <f>J953/I953</f>
        <v>3110.9828681956342</v>
      </c>
      <c r="L953" s="111">
        <v>2451</v>
      </c>
      <c r="M953" s="111">
        <v>2475</v>
      </c>
      <c r="N953" s="154">
        <f>(M953-K953)/K953</f>
        <v>-0.20443149163482965</v>
      </c>
      <c r="O953" s="154">
        <f>(M953-L953)/L953</f>
        <v>9.7919216646266821E-3</v>
      </c>
    </row>
    <row r="954" spans="2:15" s="2" customFormat="1" ht="21.95" customHeight="1" x14ac:dyDescent="0.15">
      <c r="B954" s="10">
        <v>943</v>
      </c>
      <c r="D954" s="10">
        <v>943</v>
      </c>
      <c r="E954" s="116"/>
      <c r="F954" s="152">
        <v>9946</v>
      </c>
      <c r="G954" s="76" t="s">
        <v>13590</v>
      </c>
      <c r="H954" s="76" t="s">
        <v>15523</v>
      </c>
      <c r="I954" s="153">
        <v>1535500</v>
      </c>
      <c r="J954" s="153">
        <v>3376297000</v>
      </c>
      <c r="K954" s="111">
        <f>J954/I954</f>
        <v>2198.8257896450668</v>
      </c>
      <c r="L954" s="111">
        <v>2059</v>
      </c>
      <c r="M954" s="111">
        <v>1968</v>
      </c>
      <c r="N954" s="154">
        <f>(M954-K954)/K954</f>
        <v>-0.10497684297323373</v>
      </c>
      <c r="O954" s="154">
        <f>(M954-L954)/L954</f>
        <v>-4.4196211753278293E-2</v>
      </c>
    </row>
    <row r="955" spans="2:15" s="2" customFormat="1" ht="21.95" customHeight="1" x14ac:dyDescent="0.15">
      <c r="B955" s="10">
        <v>944</v>
      </c>
      <c r="D955" s="10">
        <v>944</v>
      </c>
      <c r="E955" s="116"/>
      <c r="F955" s="152">
        <v>1968</v>
      </c>
      <c r="G955" s="76" t="s">
        <v>13368</v>
      </c>
      <c r="H955" s="76" t="s">
        <v>13459</v>
      </c>
      <c r="I955" s="153">
        <v>1214000</v>
      </c>
      <c r="J955" s="153">
        <v>3376098000</v>
      </c>
      <c r="K955" s="111">
        <f>J955/I955</f>
        <v>2780.9703459637562</v>
      </c>
      <c r="L955" s="111">
        <v>2452</v>
      </c>
      <c r="M955" s="111">
        <v>2394</v>
      </c>
      <c r="N955" s="154">
        <f>(M955-K955)/K955</f>
        <v>-0.13914939672959734</v>
      </c>
      <c r="O955" s="154">
        <f>(M955-L955)/L955</f>
        <v>-2.365415986949429E-2</v>
      </c>
    </row>
    <row r="956" spans="2:15" s="2" customFormat="1" ht="21.95" customHeight="1" x14ac:dyDescent="0.15">
      <c r="B956" s="10">
        <v>945</v>
      </c>
      <c r="D956" s="10">
        <v>945</v>
      </c>
      <c r="E956" s="116"/>
      <c r="F956" s="152">
        <v>6250</v>
      </c>
      <c r="G956" s="76" t="s">
        <v>13433</v>
      </c>
      <c r="H956" s="76" t="s">
        <v>1681</v>
      </c>
      <c r="I956" s="153">
        <v>2419000</v>
      </c>
      <c r="J956" s="153">
        <v>3364829000</v>
      </c>
      <c r="K956" s="111">
        <f>J956/I956</f>
        <v>1391</v>
      </c>
      <c r="L956" s="111">
        <v>1022</v>
      </c>
      <c r="M956" s="111">
        <v>1064</v>
      </c>
      <c r="N956" s="154">
        <f>(M956-K956)/K956</f>
        <v>-0.23508267433501079</v>
      </c>
      <c r="O956" s="154">
        <f>(M956-L956)/L956</f>
        <v>4.1095890410958902E-2</v>
      </c>
    </row>
    <row r="957" spans="2:15" s="2" customFormat="1" ht="21.95" customHeight="1" x14ac:dyDescent="0.15">
      <c r="B957" s="10">
        <v>946</v>
      </c>
      <c r="D957" s="10">
        <v>946</v>
      </c>
      <c r="E957" s="116"/>
      <c r="F957" s="152">
        <v>5976</v>
      </c>
      <c r="G957" s="76" t="s">
        <v>13801</v>
      </c>
      <c r="H957" s="76" t="s">
        <v>14364</v>
      </c>
      <c r="I957" s="153">
        <v>3058400</v>
      </c>
      <c r="J957" s="153">
        <v>3364222400</v>
      </c>
      <c r="K957" s="111">
        <f>J957/I957</f>
        <v>1099.9942453570495</v>
      </c>
      <c r="L957" s="111">
        <v>839</v>
      </c>
      <c r="M957" s="111">
        <v>850</v>
      </c>
      <c r="N957" s="154">
        <f>(M957-K957)/K957</f>
        <v>-0.22726868473380363</v>
      </c>
      <c r="O957" s="154">
        <f>(M957-L957)/L957</f>
        <v>1.3110846245530394E-2</v>
      </c>
    </row>
    <row r="958" spans="2:15" s="2" customFormat="1" ht="21.95" customHeight="1" x14ac:dyDescent="0.15">
      <c r="B958" s="10">
        <v>947</v>
      </c>
      <c r="D958" s="10">
        <v>947</v>
      </c>
      <c r="E958" s="116"/>
      <c r="F958" s="152">
        <v>3462</v>
      </c>
      <c r="G958" s="76" t="s">
        <v>13693</v>
      </c>
      <c r="H958" s="76" t="s">
        <v>13818</v>
      </c>
      <c r="I958" s="153">
        <v>22406</v>
      </c>
      <c r="J958" s="153">
        <v>3359829540</v>
      </c>
      <c r="K958" s="111">
        <f>J958/I958</f>
        <v>149952.22440417745</v>
      </c>
      <c r="L958" s="111">
        <v>144400</v>
      </c>
      <c r="M958" s="111">
        <v>154800</v>
      </c>
      <c r="N958" s="154">
        <f>(M958-K958)/K958</f>
        <v>3.232880082362749E-2</v>
      </c>
      <c r="O958" s="154">
        <f>(M958-L958)/L958</f>
        <v>7.2022160664819951E-2</v>
      </c>
    </row>
    <row r="959" spans="2:15" s="2" customFormat="1" ht="21.95" customHeight="1" x14ac:dyDescent="0.15">
      <c r="B959" s="10">
        <v>948</v>
      </c>
      <c r="D959" s="10">
        <v>948</v>
      </c>
      <c r="E959" s="116"/>
      <c r="F959" s="152">
        <v>6480</v>
      </c>
      <c r="G959" s="76" t="s">
        <v>13433</v>
      </c>
      <c r="H959" s="76" t="s">
        <v>14560</v>
      </c>
      <c r="I959" s="153">
        <v>3902400</v>
      </c>
      <c r="J959" s="153">
        <v>3342388700</v>
      </c>
      <c r="K959" s="111">
        <f>J959/I959</f>
        <v>856.49566933169331</v>
      </c>
      <c r="L959" s="111">
        <v>489</v>
      </c>
      <c r="M959" s="111">
        <v>546</v>
      </c>
      <c r="N959" s="154">
        <f>(M959-K959)/K959</f>
        <v>-0.36251866816088746</v>
      </c>
      <c r="O959" s="154">
        <f>(M959-L959)/L959</f>
        <v>0.1165644171779141</v>
      </c>
    </row>
    <row r="960" spans="2:15" s="2" customFormat="1" ht="21.95" customHeight="1" x14ac:dyDescent="0.15">
      <c r="B960" s="10">
        <v>949</v>
      </c>
      <c r="D960" s="10">
        <v>949</v>
      </c>
      <c r="E960" s="116"/>
      <c r="F960" s="152">
        <v>6289</v>
      </c>
      <c r="G960" s="76" t="s">
        <v>13433</v>
      </c>
      <c r="H960" s="76" t="s">
        <v>14478</v>
      </c>
      <c r="I960" s="153">
        <v>1099700</v>
      </c>
      <c r="J960" s="153">
        <v>3340802000</v>
      </c>
      <c r="K960" s="111">
        <f>J960/I960</f>
        <v>3037.9212512503409</v>
      </c>
      <c r="L960" s="111">
        <v>3465</v>
      </c>
      <c r="M960" s="111">
        <v>3175</v>
      </c>
      <c r="N960" s="154">
        <f>(M960-K960)/K960</f>
        <v>4.5122548418014628E-2</v>
      </c>
      <c r="O960" s="154">
        <f>(M960-L960)/L960</f>
        <v>-8.3694083694083696E-2</v>
      </c>
    </row>
    <row r="961" spans="2:15" s="2" customFormat="1" ht="21.95" customHeight="1" x14ac:dyDescent="0.15">
      <c r="B961" s="10">
        <v>950</v>
      </c>
      <c r="D961" s="10">
        <v>950</v>
      </c>
      <c r="E961" s="116"/>
      <c r="F961" s="152">
        <v>6482</v>
      </c>
      <c r="G961" s="76" t="s">
        <v>13433</v>
      </c>
      <c r="H961" s="76" t="s">
        <v>14562</v>
      </c>
      <c r="I961" s="153">
        <v>1919400</v>
      </c>
      <c r="J961" s="153">
        <v>3332105400</v>
      </c>
      <c r="K961" s="111">
        <f>J961/I961</f>
        <v>1736.014066895905</v>
      </c>
      <c r="L961" s="111">
        <v>846</v>
      </c>
      <c r="M961" s="111">
        <v>908</v>
      </c>
      <c r="N961" s="154">
        <f>(M961-K961)/K961</f>
        <v>-0.4769627635428339</v>
      </c>
      <c r="O961" s="154">
        <f>(M961-L961)/L961</f>
        <v>7.328605200945626E-2</v>
      </c>
    </row>
    <row r="962" spans="2:15" s="2" customFormat="1" ht="21.95" customHeight="1" x14ac:dyDescent="0.15">
      <c r="B962" s="10">
        <v>951</v>
      </c>
      <c r="D962" s="10">
        <v>951</v>
      </c>
      <c r="E962" s="116"/>
      <c r="F962" s="152">
        <v>4368</v>
      </c>
      <c r="G962" s="76" t="s">
        <v>13795</v>
      </c>
      <c r="H962" s="76" t="s">
        <v>14056</v>
      </c>
      <c r="I962" s="153">
        <v>1199800</v>
      </c>
      <c r="J962" s="153">
        <v>3324627400</v>
      </c>
      <c r="K962" s="111">
        <f>J962/I962</f>
        <v>2770.9846641106851</v>
      </c>
      <c r="L962" s="111">
        <v>1976</v>
      </c>
      <c r="M962" s="111">
        <v>2045</v>
      </c>
      <c r="N962" s="154">
        <f>(M962-K962)/K962</f>
        <v>-0.26199519380728198</v>
      </c>
      <c r="O962" s="154">
        <f>(M962-L962)/L962</f>
        <v>3.4919028340080975E-2</v>
      </c>
    </row>
    <row r="963" spans="2:15" s="2" customFormat="1" ht="21.95" customHeight="1" x14ac:dyDescent="0.15">
      <c r="B963" s="10">
        <v>952</v>
      </c>
      <c r="D963" s="10">
        <v>952</v>
      </c>
      <c r="E963" s="116"/>
      <c r="F963" s="152">
        <v>8150</v>
      </c>
      <c r="G963" s="76" t="s">
        <v>13363</v>
      </c>
      <c r="H963" s="76" t="s">
        <v>15046</v>
      </c>
      <c r="I963" s="153">
        <v>1511400</v>
      </c>
      <c r="J963" s="153">
        <v>3315999600</v>
      </c>
      <c r="K963" s="111">
        <f>J963/I963</f>
        <v>2193.9920603414052</v>
      </c>
      <c r="L963" s="111">
        <v>1975</v>
      </c>
      <c r="M963" s="111">
        <v>1678</v>
      </c>
      <c r="N963" s="154">
        <f>(M963-K963)/K963</f>
        <v>-0.23518410557106217</v>
      </c>
      <c r="O963" s="154">
        <f>(M963-L963)/L963</f>
        <v>-0.15037974683544303</v>
      </c>
    </row>
    <row r="964" spans="2:15" s="2" customFormat="1" ht="21.95" customHeight="1" x14ac:dyDescent="0.15">
      <c r="B964" s="10">
        <v>953</v>
      </c>
      <c r="D964" s="10">
        <v>953</v>
      </c>
      <c r="E964" s="116"/>
      <c r="F964" s="152">
        <v>3104</v>
      </c>
      <c r="G964" s="76" t="s">
        <v>13653</v>
      </c>
      <c r="H964" s="76" t="s">
        <v>13684</v>
      </c>
      <c r="I964" s="153">
        <v>839400</v>
      </c>
      <c r="J964" s="153">
        <v>3315711000</v>
      </c>
      <c r="K964" s="111">
        <f>J964/I964</f>
        <v>3950.096497498213</v>
      </c>
      <c r="L964" s="111">
        <v>2473</v>
      </c>
      <c r="M964" s="111">
        <v>2531</v>
      </c>
      <c r="N964" s="154">
        <f>(M964-K964)/K964</f>
        <v>-0.35925615953863288</v>
      </c>
      <c r="O964" s="154">
        <f>(M964-L964)/L964</f>
        <v>2.3453295592397897E-2</v>
      </c>
    </row>
    <row r="965" spans="2:15" s="2" customFormat="1" ht="21.95" customHeight="1" x14ac:dyDescent="0.15">
      <c r="B965" s="10">
        <v>954</v>
      </c>
      <c r="D965" s="10">
        <v>954</v>
      </c>
      <c r="E965" s="116"/>
      <c r="F965" s="152">
        <v>7014</v>
      </c>
      <c r="G965" s="76" t="s">
        <v>14738</v>
      </c>
      <c r="H965" s="76" t="s">
        <v>14744</v>
      </c>
      <c r="I965" s="153">
        <v>5447900</v>
      </c>
      <c r="J965" s="153">
        <v>3301415400</v>
      </c>
      <c r="K965" s="111">
        <f>J965/I965</f>
        <v>605.99779731639717</v>
      </c>
      <c r="L965" s="111">
        <v>471</v>
      </c>
      <c r="M965" s="111">
        <v>441</v>
      </c>
      <c r="N965" s="154">
        <f>(M965-K965)/K965</f>
        <v>-0.27227458259266618</v>
      </c>
      <c r="O965" s="154">
        <f>(M965-L965)/L965</f>
        <v>-6.3694267515923567E-2</v>
      </c>
    </row>
    <row r="966" spans="2:15" s="2" customFormat="1" ht="21.95" customHeight="1" x14ac:dyDescent="0.15">
      <c r="B966" s="10">
        <v>955</v>
      </c>
      <c r="D966" s="10">
        <v>955</v>
      </c>
      <c r="E966" s="116"/>
      <c r="F966" s="152">
        <v>5959</v>
      </c>
      <c r="G966" s="76" t="s">
        <v>13801</v>
      </c>
      <c r="H966" s="76" t="s">
        <v>14360</v>
      </c>
      <c r="I966" s="153">
        <v>3293200</v>
      </c>
      <c r="J966" s="153">
        <v>3283320400</v>
      </c>
      <c r="K966" s="111">
        <f>J966/I966</f>
        <v>997</v>
      </c>
      <c r="L966" s="111">
        <v>876</v>
      </c>
      <c r="M966" s="111">
        <v>856</v>
      </c>
      <c r="N966" s="154">
        <f>(M966-K966)/K966</f>
        <v>-0.14142427281845538</v>
      </c>
      <c r="O966" s="154">
        <f>(M966-L966)/L966</f>
        <v>-2.2831050228310501E-2</v>
      </c>
    </row>
    <row r="967" spans="2:15" s="2" customFormat="1" ht="21.95" customHeight="1" x14ac:dyDescent="0.15">
      <c r="B967" s="10">
        <v>956</v>
      </c>
      <c r="D967" s="10">
        <v>956</v>
      </c>
      <c r="E967" s="116"/>
      <c r="F967" s="152">
        <v>2053</v>
      </c>
      <c r="G967" s="76" t="s">
        <v>13470</v>
      </c>
      <c r="H967" s="76" t="s">
        <v>13475</v>
      </c>
      <c r="I967" s="153">
        <v>1512300</v>
      </c>
      <c r="J967" s="153">
        <v>3281679000</v>
      </c>
      <c r="K967" s="111">
        <f>J967/I967</f>
        <v>2169.9920650664549</v>
      </c>
      <c r="L967" s="111">
        <v>1229</v>
      </c>
      <c r="M967" s="111">
        <v>1164</v>
      </c>
      <c r="N967" s="154">
        <f>(M967-K967)/K967</f>
        <v>-0.46359250859087675</v>
      </c>
      <c r="O967" s="154">
        <f>(M967-L967)/L967</f>
        <v>-5.2888527257933277E-2</v>
      </c>
    </row>
    <row r="968" spans="2:15" s="2" customFormat="1" ht="21.95" customHeight="1" x14ac:dyDescent="0.15">
      <c r="B968" s="10">
        <v>957</v>
      </c>
      <c r="D968" s="10">
        <v>957</v>
      </c>
      <c r="E968" s="116"/>
      <c r="F968" s="152">
        <v>6379</v>
      </c>
      <c r="G968" s="76" t="s">
        <v>13368</v>
      </c>
      <c r="H968" s="76" t="s">
        <v>14527</v>
      </c>
      <c r="I968" s="153">
        <v>3300400</v>
      </c>
      <c r="J968" s="153">
        <v>3257440800</v>
      </c>
      <c r="K968" s="111">
        <f>J968/I968</f>
        <v>986.983638346867</v>
      </c>
      <c r="L968" s="111">
        <v>1163</v>
      </c>
      <c r="M968" s="111">
        <v>1138</v>
      </c>
      <c r="N968" s="154">
        <f>(M968-K968)/K968</f>
        <v>0.15300796870966932</v>
      </c>
      <c r="O968" s="154">
        <f>(M968-L968)/L968</f>
        <v>-2.1496130696474634E-2</v>
      </c>
    </row>
    <row r="969" spans="2:15" s="2" customFormat="1" ht="21.95" customHeight="1" x14ac:dyDescent="0.15">
      <c r="B969" s="10">
        <v>958</v>
      </c>
      <c r="D969" s="10">
        <v>958</v>
      </c>
      <c r="E969" s="116"/>
      <c r="F969" s="152">
        <v>6413</v>
      </c>
      <c r="G969" s="76" t="s">
        <v>13433</v>
      </c>
      <c r="H969" s="76" t="s">
        <v>14534</v>
      </c>
      <c r="I969" s="153">
        <v>1591400</v>
      </c>
      <c r="J969" s="153">
        <v>3248257400</v>
      </c>
      <c r="K969" s="111">
        <f>J969/I969</f>
        <v>2041.131959281136</v>
      </c>
      <c r="L969" s="111">
        <v>1691</v>
      </c>
      <c r="M969" s="111">
        <v>1612</v>
      </c>
      <c r="N969" s="154">
        <f>(M969-K969)/K969</f>
        <v>-0.21024214398772703</v>
      </c>
      <c r="O969" s="154">
        <f>(M969-L969)/L969</f>
        <v>-4.6717918391484328E-2</v>
      </c>
    </row>
    <row r="970" spans="2:15" s="2" customFormat="1" ht="21.95" customHeight="1" x14ac:dyDescent="0.15">
      <c r="B970" s="10">
        <v>959</v>
      </c>
      <c r="D970" s="10">
        <v>959</v>
      </c>
      <c r="E970" s="116"/>
      <c r="F970" s="152">
        <v>5302</v>
      </c>
      <c r="G970" s="76" t="s">
        <v>13691</v>
      </c>
      <c r="H970" s="76" t="s">
        <v>14267</v>
      </c>
      <c r="I970" s="153">
        <v>596300</v>
      </c>
      <c r="J970" s="153">
        <v>3220020000</v>
      </c>
      <c r="K970" s="111">
        <f>J970/I970</f>
        <v>5400</v>
      </c>
      <c r="L970" s="111">
        <v>4025</v>
      </c>
      <c r="M970" s="111">
        <v>4190</v>
      </c>
      <c r="N970" s="154">
        <f>(M970-K970)/K970</f>
        <v>-0.22407407407407406</v>
      </c>
      <c r="O970" s="154">
        <f>(M970-L970)/L970</f>
        <v>4.0993788819875775E-2</v>
      </c>
    </row>
    <row r="971" spans="2:15" s="2" customFormat="1" ht="21.95" customHeight="1" x14ac:dyDescent="0.15">
      <c r="B971" s="10">
        <v>960</v>
      </c>
      <c r="D971" s="10">
        <v>960</v>
      </c>
      <c r="E971" s="116"/>
      <c r="F971" s="152">
        <v>4078</v>
      </c>
      <c r="G971" s="76" t="s">
        <v>13795</v>
      </c>
      <c r="H971" s="76" t="s">
        <v>13985</v>
      </c>
      <c r="I971" s="153">
        <v>1140600</v>
      </c>
      <c r="J971" s="153">
        <v>3209636400</v>
      </c>
      <c r="K971" s="111">
        <f>J971/I971</f>
        <v>2813.9894792214623</v>
      </c>
      <c r="L971" s="111">
        <v>2255</v>
      </c>
      <c r="M971" s="111">
        <v>2229</v>
      </c>
      <c r="N971" s="154">
        <f>(M971-K971)/K971</f>
        <v>-0.2078861643019751</v>
      </c>
      <c r="O971" s="154">
        <f>(M971-L971)/L971</f>
        <v>-1.1529933481152993E-2</v>
      </c>
    </row>
    <row r="972" spans="2:15" s="2" customFormat="1" ht="21.95" customHeight="1" x14ac:dyDescent="0.15">
      <c r="B972" s="10">
        <v>961</v>
      </c>
      <c r="D972" s="10">
        <v>961</v>
      </c>
      <c r="E972" s="116"/>
      <c r="F972" s="152">
        <v>4290</v>
      </c>
      <c r="G972" s="76" t="s">
        <v>13463</v>
      </c>
      <c r="H972" s="76" t="s">
        <v>14029</v>
      </c>
      <c r="I972" s="153">
        <v>2445000</v>
      </c>
      <c r="J972" s="153">
        <v>3166281300</v>
      </c>
      <c r="K972" s="111">
        <f>J972/I972</f>
        <v>1295.0025766871165</v>
      </c>
      <c r="L972" s="111">
        <v>1189</v>
      </c>
      <c r="M972" s="111">
        <v>1322</v>
      </c>
      <c r="N972" s="154">
        <f>(M972-K972)/K972</f>
        <v>2.0847389649176186E-2</v>
      </c>
      <c r="O972" s="154">
        <f>(M972-L972)/L972</f>
        <v>0.1118587047939445</v>
      </c>
    </row>
    <row r="973" spans="2:15" s="2" customFormat="1" ht="21.95" customHeight="1" x14ac:dyDescent="0.15">
      <c r="B973" s="10">
        <v>962</v>
      </c>
      <c r="D973" s="10">
        <v>962</v>
      </c>
      <c r="E973" s="116"/>
      <c r="F973" s="152">
        <v>8032</v>
      </c>
      <c r="G973" s="76" t="s">
        <v>13363</v>
      </c>
      <c r="H973" s="76" t="s">
        <v>14990</v>
      </c>
      <c r="I973" s="153">
        <v>728700</v>
      </c>
      <c r="J973" s="153">
        <v>3166181500</v>
      </c>
      <c r="K973" s="111">
        <f>J973/I973</f>
        <v>4344.9725538630437</v>
      </c>
      <c r="L973" s="111">
        <v>4200</v>
      </c>
      <c r="M973" s="111">
        <v>3920</v>
      </c>
      <c r="N973" s="154">
        <f>(M973-K973)/K973</f>
        <v>-9.7807879933604541E-2</v>
      </c>
      <c r="O973" s="154">
        <f>(M973-L973)/L973</f>
        <v>-6.6666666666666666E-2</v>
      </c>
    </row>
    <row r="974" spans="2:15" s="2" customFormat="1" ht="21.95" customHeight="1" x14ac:dyDescent="0.15">
      <c r="B974" s="10">
        <v>963</v>
      </c>
      <c r="D974" s="10">
        <v>963</v>
      </c>
      <c r="E974" s="116"/>
      <c r="F974" s="152">
        <v>9792</v>
      </c>
      <c r="G974" s="76" t="s">
        <v>13463</v>
      </c>
      <c r="H974" s="76" t="s">
        <v>15494</v>
      </c>
      <c r="I974" s="153">
        <v>2628400</v>
      </c>
      <c r="J974" s="153">
        <v>3164578200</v>
      </c>
      <c r="K974" s="111">
        <f>J974/I974</f>
        <v>1203.994140922234</v>
      </c>
      <c r="L974" s="111">
        <v>1033</v>
      </c>
      <c r="M974" s="111">
        <v>958</v>
      </c>
      <c r="N974" s="154">
        <f>(M974-K974)/K974</f>
        <v>-0.20431506480073708</v>
      </c>
      <c r="O974" s="154">
        <f>(M974-L974)/L974</f>
        <v>-7.2604065827686345E-2</v>
      </c>
    </row>
    <row r="975" spans="2:15" s="2" customFormat="1" ht="21.95" customHeight="1" x14ac:dyDescent="0.15">
      <c r="B975" s="10">
        <v>964</v>
      </c>
      <c r="D975" s="10">
        <v>964</v>
      </c>
      <c r="E975" s="116"/>
      <c r="F975" s="152">
        <v>5195</v>
      </c>
      <c r="G975" s="76" t="s">
        <v>14237</v>
      </c>
      <c r="H975" s="76" t="s">
        <v>14248</v>
      </c>
      <c r="I975" s="153">
        <v>2559600</v>
      </c>
      <c r="J975" s="153">
        <v>3158522400</v>
      </c>
      <c r="K975" s="111">
        <f>J975/I975</f>
        <v>1233.9906235349274</v>
      </c>
      <c r="L975" s="111">
        <v>1042</v>
      </c>
      <c r="M975" s="111">
        <v>1087</v>
      </c>
      <c r="N975" s="154">
        <f>(M975-K975)/K975</f>
        <v>-0.11911810408563199</v>
      </c>
      <c r="O975" s="154">
        <f>(M975-L975)/L975</f>
        <v>4.3186180422264873E-2</v>
      </c>
    </row>
    <row r="976" spans="2:15" s="2" customFormat="1" ht="21.95" customHeight="1" x14ac:dyDescent="0.15">
      <c r="B976" s="10">
        <v>965</v>
      </c>
      <c r="D976" s="10">
        <v>965</v>
      </c>
      <c r="E976" s="116"/>
      <c r="F976" s="152">
        <v>7995</v>
      </c>
      <c r="G976" s="76" t="s">
        <v>13795</v>
      </c>
      <c r="H976" s="76" t="s">
        <v>14967</v>
      </c>
      <c r="I976" s="153">
        <v>1050200</v>
      </c>
      <c r="J976" s="153">
        <v>3141121200</v>
      </c>
      <c r="K976" s="111">
        <f>J976/I976</f>
        <v>2990.974290611312</v>
      </c>
      <c r="L976" s="111">
        <v>2217</v>
      </c>
      <c r="M976" s="111">
        <v>2279</v>
      </c>
      <c r="N976" s="154">
        <f>(M976-K976)/K976</f>
        <v>-0.23804092627817094</v>
      </c>
      <c r="O976" s="154">
        <f>(M976-L976)/L976</f>
        <v>2.796571944068561E-2</v>
      </c>
    </row>
    <row r="977" spans="2:15" s="2" customFormat="1" ht="21.95" customHeight="1" x14ac:dyDescent="0.15">
      <c r="B977" s="10">
        <v>966</v>
      </c>
      <c r="D977" s="10">
        <v>966</v>
      </c>
      <c r="E977" s="116"/>
      <c r="F977" s="152">
        <v>2910</v>
      </c>
      <c r="G977" s="76" t="s">
        <v>13470</v>
      </c>
      <c r="H977" s="76" t="s">
        <v>13641</v>
      </c>
      <c r="I977" s="153">
        <v>1438000</v>
      </c>
      <c r="J977" s="153">
        <v>3140592000</v>
      </c>
      <c r="K977" s="111">
        <f>J977/I977</f>
        <v>2184</v>
      </c>
      <c r="L977" s="111">
        <v>1659</v>
      </c>
      <c r="M977" s="111">
        <v>1477</v>
      </c>
      <c r="N977" s="154">
        <f>(M977-K977)/K977</f>
        <v>-0.32371794871794873</v>
      </c>
      <c r="O977" s="154">
        <f>(M977-L977)/L977</f>
        <v>-0.10970464135021098</v>
      </c>
    </row>
    <row r="978" spans="2:15" s="2" customFormat="1" ht="21.95" customHeight="1" x14ac:dyDescent="0.15">
      <c r="B978" s="10">
        <v>967</v>
      </c>
      <c r="D978" s="10">
        <v>967</v>
      </c>
      <c r="E978" s="116"/>
      <c r="F978" s="152">
        <v>6047</v>
      </c>
      <c r="G978" s="76" t="s">
        <v>13463</v>
      </c>
      <c r="H978" s="76" t="s">
        <v>14387</v>
      </c>
      <c r="I978" s="153">
        <v>1121600</v>
      </c>
      <c r="J978" s="153">
        <v>3132628800</v>
      </c>
      <c r="K978" s="111">
        <f>J978/I978</f>
        <v>2793</v>
      </c>
      <c r="L978" s="111">
        <v>2801</v>
      </c>
      <c r="M978" s="111">
        <v>2351</v>
      </c>
      <c r="N978" s="154">
        <f>(M978-K978)/K978</f>
        <v>-0.15825277479412816</v>
      </c>
      <c r="O978" s="154">
        <f>(M978-L978)/L978</f>
        <v>-0.16065690824705461</v>
      </c>
    </row>
    <row r="979" spans="2:15" s="2" customFormat="1" ht="21.95" customHeight="1" x14ac:dyDescent="0.15">
      <c r="B979" s="10">
        <v>968</v>
      </c>
      <c r="D979" s="10">
        <v>968</v>
      </c>
      <c r="E979" s="116"/>
      <c r="F979" s="152">
        <v>1515</v>
      </c>
      <c r="G979" s="76" t="s">
        <v>13378</v>
      </c>
      <c r="H979" s="76" t="s">
        <v>13379</v>
      </c>
      <c r="I979" s="153">
        <v>504600</v>
      </c>
      <c r="J979" s="153">
        <v>3128336000</v>
      </c>
      <c r="K979" s="111">
        <f>J979/I979</f>
        <v>6199.6353547364251</v>
      </c>
      <c r="L979" s="111">
        <v>4640</v>
      </c>
      <c r="M979" s="111">
        <v>4450</v>
      </c>
      <c r="N979" s="154">
        <f>(M979-K979)/K979</f>
        <v>-0.28221584893694285</v>
      </c>
      <c r="O979" s="154">
        <f>(M979-L979)/L979</f>
        <v>-4.0948275862068964E-2</v>
      </c>
    </row>
    <row r="980" spans="2:15" s="2" customFormat="1" ht="21.95" customHeight="1" x14ac:dyDescent="0.15">
      <c r="B980" s="10">
        <v>969</v>
      </c>
      <c r="D980" s="10">
        <v>969</v>
      </c>
      <c r="E980" s="116"/>
      <c r="F980" s="152">
        <v>6240</v>
      </c>
      <c r="G980" s="76" t="s">
        <v>13433</v>
      </c>
      <c r="H980" s="76" t="s">
        <v>14457</v>
      </c>
      <c r="I980" s="153">
        <v>2305400</v>
      </c>
      <c r="J980" s="153">
        <v>3123353760</v>
      </c>
      <c r="K980" s="111">
        <f>J980/I980</f>
        <v>1354.7990630693155</v>
      </c>
      <c r="L980" s="111">
        <v>632</v>
      </c>
      <c r="M980" s="111">
        <v>641</v>
      </c>
      <c r="N980" s="154">
        <f>(M980-K980)/K980</f>
        <v>-0.52686710710604867</v>
      </c>
      <c r="O980" s="154">
        <f>(M980-L980)/L980</f>
        <v>1.4240506329113924E-2</v>
      </c>
    </row>
    <row r="981" spans="2:15" s="2" customFormat="1" ht="21.95" customHeight="1" x14ac:dyDescent="0.15">
      <c r="B981" s="10">
        <v>970</v>
      </c>
      <c r="D981" s="10">
        <v>970</v>
      </c>
      <c r="E981" s="116"/>
      <c r="F981" s="152">
        <v>3708</v>
      </c>
      <c r="G981" s="76" t="s">
        <v>13890</v>
      </c>
      <c r="H981" s="76" t="s">
        <v>13889</v>
      </c>
      <c r="I981" s="153">
        <v>762500</v>
      </c>
      <c r="J981" s="153">
        <v>3110990000</v>
      </c>
      <c r="K981" s="111">
        <f>J981/I981</f>
        <v>4079.9868852459017</v>
      </c>
      <c r="L981" s="111">
        <v>4110</v>
      </c>
      <c r="M981" s="111">
        <v>3900</v>
      </c>
      <c r="N981" s="154">
        <f>(M981-K981)/K981</f>
        <v>-4.4114574460220074E-2</v>
      </c>
      <c r="O981" s="154">
        <f>(M981-L981)/L981</f>
        <v>-5.1094890510948905E-2</v>
      </c>
    </row>
    <row r="982" spans="2:15" s="2" customFormat="1" ht="21.95" customHeight="1" x14ac:dyDescent="0.15">
      <c r="B982" s="10">
        <v>971</v>
      </c>
      <c r="D982" s="10">
        <v>971</v>
      </c>
      <c r="E982" s="116"/>
      <c r="F982" s="152">
        <v>6235</v>
      </c>
      <c r="G982" s="76" t="s">
        <v>13433</v>
      </c>
      <c r="H982" s="76" t="s">
        <v>14453</v>
      </c>
      <c r="I982" s="153">
        <v>908600</v>
      </c>
      <c r="J982" s="153">
        <v>3107412000</v>
      </c>
      <c r="K982" s="111">
        <f>J982/I982</f>
        <v>3420</v>
      </c>
      <c r="L982" s="111">
        <v>1680</v>
      </c>
      <c r="M982" s="111">
        <v>1764</v>
      </c>
      <c r="N982" s="154">
        <f>(M982-K982)/K982</f>
        <v>-0.48421052631578948</v>
      </c>
      <c r="O982" s="154">
        <f>(M982-L982)/L982</f>
        <v>0.05</v>
      </c>
    </row>
    <row r="983" spans="2:15" s="2" customFormat="1" ht="21.95" customHeight="1" x14ac:dyDescent="0.15">
      <c r="B983" s="10">
        <v>972</v>
      </c>
      <c r="D983" s="10">
        <v>972</v>
      </c>
      <c r="E983" s="116"/>
      <c r="F983" s="152">
        <v>7874</v>
      </c>
      <c r="G983" s="76" t="s">
        <v>13795</v>
      </c>
      <c r="H983" s="76" t="s">
        <v>2551</v>
      </c>
      <c r="I983" s="153">
        <v>793600</v>
      </c>
      <c r="J983" s="153">
        <v>3093844200</v>
      </c>
      <c r="K983" s="111">
        <f>J983/I983</f>
        <v>3898.4931955645161</v>
      </c>
      <c r="L983" s="111">
        <v>1636</v>
      </c>
      <c r="M983" s="111">
        <v>1551</v>
      </c>
      <c r="N983" s="154">
        <f>(M983-K983)/K983</f>
        <v>-0.60215398047516422</v>
      </c>
      <c r="O983" s="154">
        <f>(M983-L983)/L983</f>
        <v>-5.1955990220048903E-2</v>
      </c>
    </row>
    <row r="984" spans="2:15" s="2" customFormat="1" ht="21.95" customHeight="1" x14ac:dyDescent="0.15">
      <c r="B984" s="10">
        <v>973</v>
      </c>
      <c r="D984" s="10">
        <v>973</v>
      </c>
      <c r="E984" s="116"/>
      <c r="F984" s="152">
        <v>6800</v>
      </c>
      <c r="G984" s="76" t="s">
        <v>13687</v>
      </c>
      <c r="H984" s="76" t="s">
        <v>2030</v>
      </c>
      <c r="I984" s="153">
        <v>1568200</v>
      </c>
      <c r="J984" s="153">
        <v>3083074000</v>
      </c>
      <c r="K984" s="111">
        <f>J984/I984</f>
        <v>1965.9954087488841</v>
      </c>
      <c r="L984" s="111">
        <v>1407</v>
      </c>
      <c r="M984" s="111">
        <v>1368</v>
      </c>
      <c r="N984" s="154">
        <f>(M984-K984)/K984</f>
        <v>-0.30416928040001634</v>
      </c>
      <c r="O984" s="154">
        <f>(M984-L984)/L984</f>
        <v>-2.7718550106609809E-2</v>
      </c>
    </row>
    <row r="985" spans="2:15" s="2" customFormat="1" ht="21.95" customHeight="1" x14ac:dyDescent="0.15">
      <c r="B985" s="10">
        <v>974</v>
      </c>
      <c r="D985" s="10">
        <v>974</v>
      </c>
      <c r="E985" s="116"/>
      <c r="F985" s="152">
        <v>6817</v>
      </c>
      <c r="G985" s="76" t="s">
        <v>13687</v>
      </c>
      <c r="H985" s="76" t="s">
        <v>14657</v>
      </c>
      <c r="I985" s="153">
        <v>2214300</v>
      </c>
      <c r="J985" s="153">
        <v>3060041400</v>
      </c>
      <c r="K985" s="111">
        <f>J985/I985</f>
        <v>1381.9452648692588</v>
      </c>
      <c r="L985" s="111">
        <v>1267</v>
      </c>
      <c r="M985" s="111">
        <v>1179</v>
      </c>
      <c r="N985" s="154">
        <f>(M985-K985)/K985</f>
        <v>-0.1468547778471232</v>
      </c>
      <c r="O985" s="154">
        <f>(M985-L985)/L985</f>
        <v>-6.9455406471981063E-2</v>
      </c>
    </row>
    <row r="986" spans="2:15" s="2" customFormat="1" ht="21.95" customHeight="1" x14ac:dyDescent="0.15">
      <c r="B986" s="10">
        <v>975</v>
      </c>
      <c r="D986" s="10">
        <v>975</v>
      </c>
      <c r="E986" s="116"/>
      <c r="F986" s="152">
        <v>2440</v>
      </c>
      <c r="G986" s="76" t="s">
        <v>13463</v>
      </c>
      <c r="H986" s="76" t="s">
        <v>363</v>
      </c>
      <c r="I986" s="153">
        <v>2025900</v>
      </c>
      <c r="J986" s="153">
        <v>3048953100</v>
      </c>
      <c r="K986" s="111">
        <f>J986/I986</f>
        <v>1504.9869687546275</v>
      </c>
      <c r="L986" s="111">
        <v>680</v>
      </c>
      <c r="M986" s="111">
        <v>716</v>
      </c>
      <c r="N986" s="154">
        <f>(M986-K986)/K986</f>
        <v>-0.52424837233475319</v>
      </c>
      <c r="O986" s="154">
        <f>(M986-L986)/L986</f>
        <v>5.2941176470588235E-2</v>
      </c>
    </row>
    <row r="987" spans="2:15" s="2" customFormat="1" ht="21.95" customHeight="1" x14ac:dyDescent="0.15">
      <c r="B987" s="10">
        <v>976</v>
      </c>
      <c r="D987" s="10">
        <v>976</v>
      </c>
      <c r="E987" s="116"/>
      <c r="F987" s="152">
        <v>6859</v>
      </c>
      <c r="G987" s="76" t="s">
        <v>13687</v>
      </c>
      <c r="H987" s="76" t="s">
        <v>14672</v>
      </c>
      <c r="I987" s="153">
        <v>1181900</v>
      </c>
      <c r="J987" s="153">
        <v>3046907800</v>
      </c>
      <c r="K987" s="111">
        <f>J987/I987</f>
        <v>2577.9742787037821</v>
      </c>
      <c r="L987" s="111">
        <v>1878</v>
      </c>
      <c r="M987" s="111">
        <v>1916</v>
      </c>
      <c r="N987" s="154">
        <f>(M987-K987)/K987</f>
        <v>-0.25678079264492354</v>
      </c>
      <c r="O987" s="154">
        <f>(M987-L987)/L987</f>
        <v>2.0234291799787009E-2</v>
      </c>
    </row>
    <row r="988" spans="2:15" s="2" customFormat="1" ht="21.95" customHeight="1" x14ac:dyDescent="0.15">
      <c r="B988" s="10">
        <v>977</v>
      </c>
      <c r="D988" s="10">
        <v>977</v>
      </c>
      <c r="E988" s="116"/>
      <c r="F988" s="152">
        <v>4849</v>
      </c>
      <c r="G988" s="76" t="s">
        <v>13463</v>
      </c>
      <c r="H988" s="76" t="s">
        <v>14195</v>
      </c>
      <c r="I988" s="153">
        <v>490400</v>
      </c>
      <c r="J988" s="153">
        <v>3042343520</v>
      </c>
      <c r="K988" s="111">
        <f>J988/I988</f>
        <v>6203.8</v>
      </c>
      <c r="L988" s="111">
        <v>3415</v>
      </c>
      <c r="M988" s="111">
        <v>3900</v>
      </c>
      <c r="N988" s="154">
        <f>(M988-K988)/K988</f>
        <v>-0.37135304168412908</v>
      </c>
      <c r="O988" s="154">
        <f>(M988-L988)/L988</f>
        <v>0.14202049780380674</v>
      </c>
    </row>
    <row r="989" spans="2:15" s="2" customFormat="1" ht="21.95" customHeight="1" x14ac:dyDescent="0.15">
      <c r="B989" s="10">
        <v>978</v>
      </c>
      <c r="D989" s="10">
        <v>978</v>
      </c>
      <c r="E989" s="116"/>
      <c r="F989" s="152">
        <v>5384</v>
      </c>
      <c r="G989" s="76" t="s">
        <v>13691</v>
      </c>
      <c r="H989" s="76" t="s">
        <v>14280</v>
      </c>
      <c r="I989" s="153">
        <v>1296100</v>
      </c>
      <c r="J989" s="153">
        <v>3036636900</v>
      </c>
      <c r="K989" s="111">
        <f>J989/I989</f>
        <v>2342.9032482061571</v>
      </c>
      <c r="L989" s="111">
        <v>2109</v>
      </c>
      <c r="M989" s="111">
        <v>2168</v>
      </c>
      <c r="N989" s="154">
        <f>(M989-K989)/K989</f>
        <v>-7.4652356361736949E-2</v>
      </c>
      <c r="O989" s="154">
        <f>(M989-L989)/L989</f>
        <v>2.7975343764817449E-2</v>
      </c>
    </row>
    <row r="990" spans="2:15" s="2" customFormat="1" ht="21.95" customHeight="1" x14ac:dyDescent="0.15">
      <c r="B990" s="10">
        <v>979</v>
      </c>
      <c r="D990" s="10">
        <v>979</v>
      </c>
      <c r="E990" s="116"/>
      <c r="F990" s="152">
        <v>3151</v>
      </c>
      <c r="G990" s="76" t="s">
        <v>13363</v>
      </c>
      <c r="H990" s="76" t="s">
        <v>13701</v>
      </c>
      <c r="I990" s="153">
        <v>2871900</v>
      </c>
      <c r="J990" s="153">
        <v>3035534300</v>
      </c>
      <c r="K990" s="111">
        <f>J990/I990</f>
        <v>1056.9777151015007</v>
      </c>
      <c r="L990" s="111">
        <v>1129</v>
      </c>
      <c r="M990" s="111">
        <v>1115</v>
      </c>
      <c r="N990" s="154">
        <f>(M990-K990)/K990</f>
        <v>5.4894520546185245E-2</v>
      </c>
      <c r="O990" s="154">
        <f>(M990-L990)/L990</f>
        <v>-1.2400354295837024E-2</v>
      </c>
    </row>
    <row r="991" spans="2:15" s="2" customFormat="1" ht="21.95" customHeight="1" x14ac:dyDescent="0.15">
      <c r="B991" s="10">
        <v>980</v>
      </c>
      <c r="D991" s="10">
        <v>980</v>
      </c>
      <c r="E991" s="116"/>
      <c r="F991" s="152">
        <v>1899</v>
      </c>
      <c r="G991" s="76" t="s">
        <v>13368</v>
      </c>
      <c r="H991" s="76" t="s">
        <v>138</v>
      </c>
      <c r="I991" s="153">
        <v>451700</v>
      </c>
      <c r="J991" s="153">
        <v>3035424000</v>
      </c>
      <c r="K991" s="111">
        <f>J991/I991</f>
        <v>6720</v>
      </c>
      <c r="L991" s="111">
        <v>4055</v>
      </c>
      <c r="M991" s="111">
        <v>4055</v>
      </c>
      <c r="N991" s="154">
        <f>(M991-K991)/K991</f>
        <v>-0.39657738095238093</v>
      </c>
      <c r="O991" s="154">
        <f>(M991-L991)/L991</f>
        <v>0</v>
      </c>
    </row>
    <row r="992" spans="2:15" s="2" customFormat="1" ht="21.95" customHeight="1" x14ac:dyDescent="0.15">
      <c r="B992" s="10">
        <v>981</v>
      </c>
      <c r="D992" s="10">
        <v>981</v>
      </c>
      <c r="E992" s="116"/>
      <c r="F992" s="152">
        <v>1982</v>
      </c>
      <c r="G992" s="76" t="s">
        <v>13368</v>
      </c>
      <c r="H992" s="76" t="s">
        <v>13467</v>
      </c>
      <c r="I992" s="153">
        <v>1518700</v>
      </c>
      <c r="J992" s="153">
        <v>3032813900</v>
      </c>
      <c r="K992" s="111">
        <f>J992/I992</f>
        <v>1996.9802462632515</v>
      </c>
      <c r="L992" s="111">
        <v>1846</v>
      </c>
      <c r="M992" s="111">
        <v>1666</v>
      </c>
      <c r="N992" s="154">
        <f>(M992-K992)/K992</f>
        <v>-0.1657403706834765</v>
      </c>
      <c r="O992" s="154">
        <f>(M992-L992)/L992</f>
        <v>-9.7508125677139762E-2</v>
      </c>
    </row>
    <row r="993" spans="2:15" s="2" customFormat="1" ht="21.95" customHeight="1" x14ac:dyDescent="0.15">
      <c r="B993" s="10">
        <v>982</v>
      </c>
      <c r="D993" s="10">
        <v>982</v>
      </c>
      <c r="E993" s="116"/>
      <c r="F993" s="152">
        <v>6454</v>
      </c>
      <c r="G993" s="76" t="s">
        <v>13433</v>
      </c>
      <c r="H993" s="76" t="s">
        <v>1841</v>
      </c>
      <c r="I993" s="153">
        <v>2148800</v>
      </c>
      <c r="J993" s="153">
        <v>3025460000</v>
      </c>
      <c r="K993" s="111">
        <f>J993/I993</f>
        <v>1407.9765450483992</v>
      </c>
      <c r="L993" s="111">
        <v>1364</v>
      </c>
      <c r="M993" s="111">
        <v>1360</v>
      </c>
      <c r="N993" s="154">
        <f>(M993-K993)/K993</f>
        <v>-3.4074818374726555E-2</v>
      </c>
      <c r="O993" s="154">
        <f>(M993-L993)/L993</f>
        <v>-2.9325513196480938E-3</v>
      </c>
    </row>
    <row r="994" spans="2:15" s="2" customFormat="1" ht="21.95" customHeight="1" x14ac:dyDescent="0.15">
      <c r="B994" s="10">
        <v>983</v>
      </c>
      <c r="D994" s="10">
        <v>983</v>
      </c>
      <c r="E994" s="116"/>
      <c r="F994" s="152">
        <v>8362</v>
      </c>
      <c r="G994" s="76" t="s">
        <v>14750</v>
      </c>
      <c r="H994" s="76" t="s">
        <v>15123</v>
      </c>
      <c r="I994" s="153">
        <v>1275800</v>
      </c>
      <c r="J994" s="153">
        <v>3004494000</v>
      </c>
      <c r="K994" s="111">
        <f>J994/I994</f>
        <v>2354.9882426712652</v>
      </c>
      <c r="L994" s="111">
        <v>1589</v>
      </c>
      <c r="M994" s="111">
        <v>1577</v>
      </c>
      <c r="N994" s="154">
        <f>(M994-K994)/K994</f>
        <v>-0.33035759099535567</v>
      </c>
      <c r="O994" s="154">
        <f>(M994-L994)/L994</f>
        <v>-7.551919446192574E-3</v>
      </c>
    </row>
    <row r="995" spans="2:15" s="2" customFormat="1" ht="21.95" customHeight="1" x14ac:dyDescent="0.15">
      <c r="B995" s="10">
        <v>984</v>
      </c>
      <c r="D995" s="10">
        <v>984</v>
      </c>
      <c r="E995" s="116"/>
      <c r="F995" s="152">
        <v>6905</v>
      </c>
      <c r="G995" s="76" t="s">
        <v>13687</v>
      </c>
      <c r="H995" s="76" t="s">
        <v>2099</v>
      </c>
      <c r="I995" s="153">
        <v>2024700</v>
      </c>
      <c r="J995" s="153">
        <v>3000605400</v>
      </c>
      <c r="K995" s="111">
        <f>J995/I995</f>
        <v>1482</v>
      </c>
      <c r="L995" s="111">
        <v>929</v>
      </c>
      <c r="M995" s="111">
        <v>1097</v>
      </c>
      <c r="N995" s="154">
        <f>(M995-K995)/K995</f>
        <v>-0.25978407557354927</v>
      </c>
      <c r="O995" s="154">
        <f>(M995-L995)/L995</f>
        <v>0.18083961248654468</v>
      </c>
    </row>
    <row r="996" spans="2:15" s="2" customFormat="1" ht="21.95" customHeight="1" x14ac:dyDescent="0.15">
      <c r="B996" s="10">
        <v>985</v>
      </c>
      <c r="D996" s="10">
        <v>985</v>
      </c>
      <c r="E996" s="116"/>
      <c r="F996" s="152">
        <v>4577</v>
      </c>
      <c r="G996" s="76" t="s">
        <v>13495</v>
      </c>
      <c r="H996" s="76" t="s">
        <v>1121</v>
      </c>
      <c r="I996" s="153">
        <v>770000</v>
      </c>
      <c r="J996" s="153">
        <v>2999150000</v>
      </c>
      <c r="K996" s="111">
        <f>J996/I996</f>
        <v>3895</v>
      </c>
      <c r="L996" s="111">
        <v>2993</v>
      </c>
      <c r="M996" s="111">
        <v>2844</v>
      </c>
      <c r="N996" s="154">
        <f>(M996-K996)/K996</f>
        <v>-0.26983311938382543</v>
      </c>
      <c r="O996" s="154">
        <f>(M996-L996)/L996</f>
        <v>-4.978282659538924E-2</v>
      </c>
    </row>
    <row r="997" spans="2:15" s="2" customFormat="1" ht="21.95" customHeight="1" x14ac:dyDescent="0.15">
      <c r="B997" s="10">
        <v>986</v>
      </c>
      <c r="D997" s="10">
        <v>986</v>
      </c>
      <c r="E997" s="116"/>
      <c r="F997" s="152">
        <v>2193</v>
      </c>
      <c r="G997" s="76" t="s">
        <v>13463</v>
      </c>
      <c r="H997" s="76" t="s">
        <v>13502</v>
      </c>
      <c r="I997" s="153">
        <v>5008500</v>
      </c>
      <c r="J997" s="153">
        <v>2995083000</v>
      </c>
      <c r="K997" s="111">
        <f>J997/I997</f>
        <v>598</v>
      </c>
      <c r="L997" s="111">
        <v>298</v>
      </c>
      <c r="M997" s="111">
        <v>298</v>
      </c>
      <c r="N997" s="154">
        <f>(M997-K997)/K997</f>
        <v>-0.50167224080267558</v>
      </c>
      <c r="O997" s="154">
        <f>(M997-L997)/L997</f>
        <v>0</v>
      </c>
    </row>
    <row r="998" spans="2:15" s="2" customFormat="1" ht="21.95" customHeight="1" x14ac:dyDescent="0.15">
      <c r="B998" s="10">
        <v>987</v>
      </c>
      <c r="D998" s="10">
        <v>987</v>
      </c>
      <c r="E998" s="116"/>
      <c r="F998" s="152">
        <v>8713</v>
      </c>
      <c r="G998" s="76" t="s">
        <v>14750</v>
      </c>
      <c r="H998" s="76" t="s">
        <v>15208</v>
      </c>
      <c r="I998" s="153">
        <v>15182500</v>
      </c>
      <c r="J998" s="153">
        <v>2990928800</v>
      </c>
      <c r="K998" s="111">
        <f>J998/I998</f>
        <v>196.99843899226082</v>
      </c>
      <c r="L998" s="111">
        <v>134</v>
      </c>
      <c r="M998" s="111">
        <v>134</v>
      </c>
      <c r="N998" s="154">
        <f>(M998-K998)/K998</f>
        <v>-0.31979156441303447</v>
      </c>
      <c r="O998" s="154">
        <f>(M998-L998)/L998</f>
        <v>0</v>
      </c>
    </row>
    <row r="999" spans="2:15" s="2" customFormat="1" ht="21.95" customHeight="1" x14ac:dyDescent="0.15">
      <c r="B999" s="10">
        <v>988</v>
      </c>
      <c r="D999" s="10">
        <v>988</v>
      </c>
      <c r="E999" s="116"/>
      <c r="F999" s="152">
        <v>6788</v>
      </c>
      <c r="G999" s="76" t="s">
        <v>13687</v>
      </c>
      <c r="H999" s="76" t="s">
        <v>14641</v>
      </c>
      <c r="I999" s="153">
        <v>535400</v>
      </c>
      <c r="J999" s="153">
        <v>2976812000</v>
      </c>
      <c r="K999" s="111">
        <f>J999/I999</f>
        <v>5559.9775868509523</v>
      </c>
      <c r="L999" s="111">
        <v>5810</v>
      </c>
      <c r="M999" s="111">
        <v>5430</v>
      </c>
      <c r="N999" s="154">
        <f>(M999-K999)/K999</f>
        <v>-2.3377358059561665E-2</v>
      </c>
      <c r="O999" s="154">
        <f>(M999-L999)/L999</f>
        <v>-6.5404475043029264E-2</v>
      </c>
    </row>
    <row r="1000" spans="2:15" s="2" customFormat="1" ht="21.95" customHeight="1" x14ac:dyDescent="0.15">
      <c r="B1000" s="10">
        <v>989</v>
      </c>
      <c r="D1000" s="10">
        <v>989</v>
      </c>
      <c r="E1000" s="116"/>
      <c r="F1000" s="152">
        <v>8550</v>
      </c>
      <c r="G1000" s="76" t="s">
        <v>14750</v>
      </c>
      <c r="H1000" s="76" t="s">
        <v>15170</v>
      </c>
      <c r="I1000" s="153">
        <v>7150200</v>
      </c>
      <c r="J1000" s="153">
        <v>2960166000</v>
      </c>
      <c r="K1000" s="111">
        <f>J1000/I1000</f>
        <v>413.99765041537302</v>
      </c>
      <c r="L1000" s="111">
        <v>251</v>
      </c>
      <c r="M1000" s="111">
        <v>239</v>
      </c>
      <c r="N1000" s="154">
        <f>(M1000-K1000)/K1000</f>
        <v>-0.42270203765599634</v>
      </c>
      <c r="O1000" s="154">
        <f>(M1000-L1000)/L1000</f>
        <v>-4.7808764940239043E-2</v>
      </c>
    </row>
    <row r="1001" spans="2:15" s="2" customFormat="1" ht="21.95" customHeight="1" x14ac:dyDescent="0.15">
      <c r="B1001" s="10">
        <v>990</v>
      </c>
      <c r="D1001" s="10">
        <v>990</v>
      </c>
      <c r="E1001" s="116"/>
      <c r="F1001" s="152">
        <v>8343</v>
      </c>
      <c r="G1001" s="76" t="s">
        <v>14750</v>
      </c>
      <c r="H1001" s="76" t="s">
        <v>15110</v>
      </c>
      <c r="I1001" s="153">
        <v>1027600</v>
      </c>
      <c r="J1001" s="153">
        <v>2959463500</v>
      </c>
      <c r="K1001" s="111">
        <f>J1001/I1001</f>
        <v>2879.9761580381473</v>
      </c>
      <c r="L1001" s="111">
        <v>2179</v>
      </c>
      <c r="M1001" s="111">
        <v>2150</v>
      </c>
      <c r="N1001" s="154">
        <f>(M1001-K1001)/K1001</f>
        <v>-0.25346604207147688</v>
      </c>
      <c r="O1001" s="154">
        <f>(M1001-L1001)/L1001</f>
        <v>-1.330885727397889E-2</v>
      </c>
    </row>
    <row r="1002" spans="2:15" s="2" customFormat="1" ht="21.95" customHeight="1" x14ac:dyDescent="0.15">
      <c r="B1002" s="10">
        <v>991</v>
      </c>
      <c r="D1002" s="10">
        <v>991</v>
      </c>
      <c r="E1002" s="116"/>
      <c r="F1002" s="152">
        <v>8541</v>
      </c>
      <c r="G1002" s="76" t="s">
        <v>14750</v>
      </c>
      <c r="H1002" s="76" t="s">
        <v>15165</v>
      </c>
      <c r="I1002" s="153">
        <v>2320200</v>
      </c>
      <c r="J1002" s="153">
        <v>2958237000</v>
      </c>
      <c r="K1002" s="111">
        <f>J1002/I1002</f>
        <v>1274.9922420480993</v>
      </c>
      <c r="L1002" s="111">
        <v>1082</v>
      </c>
      <c r="M1002" s="111">
        <v>1051</v>
      </c>
      <c r="N1002" s="154">
        <f>(M1002-K1002)/K1002</f>
        <v>-0.17568125880380783</v>
      </c>
      <c r="O1002" s="154">
        <f>(M1002-L1002)/L1002</f>
        <v>-2.865064695009242E-2</v>
      </c>
    </row>
    <row r="1003" spans="2:15" s="2" customFormat="1" ht="21.95" customHeight="1" x14ac:dyDescent="0.15">
      <c r="B1003" s="10">
        <v>992</v>
      </c>
      <c r="D1003" s="10">
        <v>992</v>
      </c>
      <c r="E1003" s="116"/>
      <c r="F1003" s="152">
        <v>8096</v>
      </c>
      <c r="G1003" s="76" t="s">
        <v>13463</v>
      </c>
      <c r="H1003" s="76" t="s">
        <v>15025</v>
      </c>
      <c r="I1003" s="153">
        <v>931400</v>
      </c>
      <c r="J1003" s="153">
        <v>2947851000</v>
      </c>
      <c r="K1003" s="111">
        <f>J1003/I1003</f>
        <v>3164.9677904230193</v>
      </c>
      <c r="L1003" s="111">
        <v>3295</v>
      </c>
      <c r="M1003" s="111">
        <v>3110</v>
      </c>
      <c r="N1003" s="154">
        <f>(M1003-K1003)/K1003</f>
        <v>-1.7367567085310686E-2</v>
      </c>
      <c r="O1003" s="154">
        <f>(M1003-L1003)/L1003</f>
        <v>-5.614567526555387E-2</v>
      </c>
    </row>
    <row r="1004" spans="2:15" s="2" customFormat="1" ht="21.95" customHeight="1" x14ac:dyDescent="0.15">
      <c r="B1004" s="10">
        <v>993</v>
      </c>
      <c r="D1004" s="10">
        <v>993</v>
      </c>
      <c r="E1004" s="116"/>
      <c r="F1004" s="152">
        <v>3564</v>
      </c>
      <c r="G1004" s="76" t="s">
        <v>13590</v>
      </c>
      <c r="H1004" s="76" t="s">
        <v>13844</v>
      </c>
      <c r="I1004" s="153">
        <v>1386600</v>
      </c>
      <c r="J1004" s="153">
        <v>2945097400</v>
      </c>
      <c r="K1004" s="111">
        <f>J1004/I1004</f>
        <v>2123.970431270734</v>
      </c>
      <c r="L1004" s="111">
        <v>1557</v>
      </c>
      <c r="M1004" s="111">
        <v>1571</v>
      </c>
      <c r="N1004" s="154">
        <f>(M1004-K1004)/K1004</f>
        <v>-0.2603475185574507</v>
      </c>
      <c r="O1004" s="154">
        <f>(M1004-L1004)/L1004</f>
        <v>8.9916506101477191E-3</v>
      </c>
    </row>
    <row r="1005" spans="2:15" s="2" customFormat="1" ht="21.95" customHeight="1" x14ac:dyDescent="0.15">
      <c r="B1005" s="10">
        <v>994</v>
      </c>
      <c r="D1005" s="10">
        <v>994</v>
      </c>
      <c r="E1005" s="116"/>
      <c r="F1005" s="152">
        <v>2915</v>
      </c>
      <c r="G1005" s="76" t="s">
        <v>13470</v>
      </c>
      <c r="H1005" s="76" t="s">
        <v>13644</v>
      </c>
      <c r="I1005" s="153">
        <v>836700</v>
      </c>
      <c r="J1005" s="153">
        <v>2940152400</v>
      </c>
      <c r="K1005" s="111">
        <f>J1005/I1005</f>
        <v>3513.9863750448189</v>
      </c>
      <c r="L1005" s="111">
        <v>1950</v>
      </c>
      <c r="M1005" s="111">
        <v>2028</v>
      </c>
      <c r="N1005" s="154">
        <f>(M1005-K1005)/K1005</f>
        <v>-0.42287767123908271</v>
      </c>
      <c r="O1005" s="154">
        <f>(M1005-L1005)/L1005</f>
        <v>0.04</v>
      </c>
    </row>
    <row r="1006" spans="2:15" s="2" customFormat="1" ht="21.95" customHeight="1" x14ac:dyDescent="0.15">
      <c r="B1006" s="10">
        <v>995</v>
      </c>
      <c r="D1006" s="10">
        <v>995</v>
      </c>
      <c r="E1006" s="116"/>
      <c r="F1006" s="152">
        <v>9692</v>
      </c>
      <c r="G1006" s="76" t="s">
        <v>13463</v>
      </c>
      <c r="H1006" s="76" t="s">
        <v>15464</v>
      </c>
      <c r="I1006" s="153">
        <v>813232</v>
      </c>
      <c r="J1006" s="153">
        <v>2911458560</v>
      </c>
      <c r="K1006" s="111">
        <f>J1006/I1006</f>
        <v>3580.1082102032383</v>
      </c>
      <c r="L1006" s="111">
        <v>1826</v>
      </c>
      <c r="M1006" s="111">
        <v>1838</v>
      </c>
      <c r="N1006" s="154">
        <f>(M1006-K1006)/K1006</f>
        <v>-0.48660769672778714</v>
      </c>
      <c r="O1006" s="154">
        <f>(M1006-L1006)/L1006</f>
        <v>6.5717415115005475E-3</v>
      </c>
    </row>
    <row r="1007" spans="2:15" s="2" customFormat="1" ht="21.95" customHeight="1" x14ac:dyDescent="0.15">
      <c r="B1007" s="10">
        <v>996</v>
      </c>
      <c r="D1007" s="10">
        <v>996</v>
      </c>
      <c r="E1007" s="116"/>
      <c r="F1007" s="152">
        <v>7905</v>
      </c>
      <c r="G1007" s="76" t="s">
        <v>13956</v>
      </c>
      <c r="H1007" s="76" t="s">
        <v>14928</v>
      </c>
      <c r="I1007" s="153">
        <v>1138000</v>
      </c>
      <c r="J1007" s="153">
        <v>2898465000</v>
      </c>
      <c r="K1007" s="111">
        <f>J1007/I1007</f>
        <v>2546.9815465729348</v>
      </c>
      <c r="L1007" s="111">
        <v>1988</v>
      </c>
      <c r="M1007" s="111">
        <v>1857</v>
      </c>
      <c r="N1007" s="154">
        <f>(M1007-K1007)/K1007</f>
        <v>-0.27090166691679901</v>
      </c>
      <c r="O1007" s="154">
        <f>(M1007-L1007)/L1007</f>
        <v>-6.5895372233400404E-2</v>
      </c>
    </row>
    <row r="1008" spans="2:15" s="2" customFormat="1" ht="21.95" customHeight="1" x14ac:dyDescent="0.15">
      <c r="B1008" s="10">
        <v>997</v>
      </c>
      <c r="D1008" s="10">
        <v>997</v>
      </c>
      <c r="E1008" s="116"/>
      <c r="F1008" s="152">
        <v>1885</v>
      </c>
      <c r="G1008" s="76" t="s">
        <v>13368</v>
      </c>
      <c r="H1008" s="76" t="s">
        <v>13427</v>
      </c>
      <c r="I1008" s="153">
        <v>1271100</v>
      </c>
      <c r="J1008" s="153">
        <v>2884937000</v>
      </c>
      <c r="K1008" s="111">
        <f>J1008/I1008</f>
        <v>2269.6381087247264</v>
      </c>
      <c r="L1008" s="111">
        <v>1318</v>
      </c>
      <c r="M1008" s="111">
        <v>1322</v>
      </c>
      <c r="N1008" s="154">
        <f>(M1008-K1008)/K1008</f>
        <v>-0.41752828571299816</v>
      </c>
      <c r="O1008" s="154">
        <f>(M1008-L1008)/L1008</f>
        <v>3.0349013657056147E-3</v>
      </c>
    </row>
    <row r="1009" spans="2:15" s="2" customFormat="1" ht="21.95" customHeight="1" x14ac:dyDescent="0.15">
      <c r="B1009" s="10">
        <v>998</v>
      </c>
      <c r="D1009" s="10">
        <v>998</v>
      </c>
      <c r="E1009" s="116"/>
      <c r="F1009" s="152">
        <v>6619</v>
      </c>
      <c r="G1009" s="76" t="s">
        <v>13687</v>
      </c>
      <c r="H1009" s="76" t="s">
        <v>14594</v>
      </c>
      <c r="I1009" s="153">
        <v>1914100</v>
      </c>
      <c r="J1009" s="153">
        <v>2880720500</v>
      </c>
      <c r="K1009" s="111">
        <f>J1009/I1009</f>
        <v>1505</v>
      </c>
      <c r="L1009" s="111">
        <v>1172</v>
      </c>
      <c r="M1009" s="111">
        <v>1115</v>
      </c>
      <c r="N1009" s="154">
        <f>(M1009-K1009)/K1009</f>
        <v>-0.25913621262458469</v>
      </c>
      <c r="O1009" s="154">
        <f>(M1009-L1009)/L1009</f>
        <v>-4.8634812286689422E-2</v>
      </c>
    </row>
    <row r="1010" spans="2:15" s="2" customFormat="1" ht="21.95" customHeight="1" x14ac:dyDescent="0.15">
      <c r="B1010" s="10">
        <v>999</v>
      </c>
      <c r="D1010" s="10">
        <v>999</v>
      </c>
      <c r="E1010" s="116"/>
      <c r="F1010" s="152">
        <v>9422</v>
      </c>
      <c r="G1010" s="76" t="s">
        <v>13463</v>
      </c>
      <c r="H1010" s="76" t="s">
        <v>15396</v>
      </c>
      <c r="I1010" s="153">
        <v>1248600</v>
      </c>
      <c r="J1010" s="153">
        <v>2875574800</v>
      </c>
      <c r="K1010" s="111">
        <f>J1010/I1010</f>
        <v>2303.0392439532275</v>
      </c>
      <c r="L1010" s="111">
        <v>1374</v>
      </c>
      <c r="M1010" s="111">
        <v>1383</v>
      </c>
      <c r="N1010" s="154">
        <f>(M1010-K1010)/K1010</f>
        <v>-0.39948917343412521</v>
      </c>
      <c r="O1010" s="154">
        <f>(M1010-L1010)/L1010</f>
        <v>6.5502183406113534E-3</v>
      </c>
    </row>
    <row r="1011" spans="2:15" s="2" customFormat="1" ht="21.95" customHeight="1" x14ac:dyDescent="0.15">
      <c r="B1011" s="10">
        <v>1000</v>
      </c>
      <c r="D1011" s="10">
        <v>1000</v>
      </c>
      <c r="E1011" s="116"/>
      <c r="F1011" s="152">
        <v>3302</v>
      </c>
      <c r="G1011" s="76" t="s">
        <v>13653</v>
      </c>
      <c r="H1011" s="76" t="s">
        <v>13770</v>
      </c>
      <c r="I1011" s="153">
        <v>1421200</v>
      </c>
      <c r="J1011" s="153">
        <v>2866560400</v>
      </c>
      <c r="K1011" s="111">
        <f>J1011/I1011</f>
        <v>2017</v>
      </c>
      <c r="L1011" s="111">
        <v>2173</v>
      </c>
      <c r="M1011" s="111">
        <v>2241</v>
      </c>
      <c r="N1011" s="154">
        <f>(M1011-K1011)/K1011</f>
        <v>0.11105602379771938</v>
      </c>
      <c r="O1011" s="154">
        <f>(M1011-L1011)/L1011</f>
        <v>3.1293143120110445E-2</v>
      </c>
    </row>
    <row r="1012" spans="2:15" s="2" customFormat="1" ht="21.95" customHeight="1" x14ac:dyDescent="0.15">
      <c r="B1012" s="10">
        <v>1001</v>
      </c>
      <c r="D1012" s="10">
        <v>1001</v>
      </c>
      <c r="E1012" s="116"/>
      <c r="F1012" s="152">
        <v>1890</v>
      </c>
      <c r="G1012" s="76" t="s">
        <v>13368</v>
      </c>
      <c r="H1012" s="76" t="s">
        <v>13429</v>
      </c>
      <c r="I1012" s="153">
        <v>5683800</v>
      </c>
      <c r="J1012" s="153">
        <v>2853232800</v>
      </c>
      <c r="K1012" s="111">
        <f>J1012/I1012</f>
        <v>501.99387733558535</v>
      </c>
      <c r="L1012" s="111">
        <v>378</v>
      </c>
      <c r="M1012" s="111">
        <v>402</v>
      </c>
      <c r="N1012" s="154">
        <f>(M1012-K1012)/K1012</f>
        <v>-0.19919342017938391</v>
      </c>
      <c r="O1012" s="154">
        <f>(M1012-L1012)/L1012</f>
        <v>6.3492063492063489E-2</v>
      </c>
    </row>
    <row r="1013" spans="2:15" s="2" customFormat="1" ht="21.95" customHeight="1" x14ac:dyDescent="0.15">
      <c r="B1013" s="10">
        <v>1002</v>
      </c>
      <c r="D1013" s="10">
        <v>1002</v>
      </c>
      <c r="E1013" s="116"/>
      <c r="F1013" s="152">
        <v>6507</v>
      </c>
      <c r="G1013" s="76" t="s">
        <v>13687</v>
      </c>
      <c r="H1013" s="76" t="s">
        <v>14574</v>
      </c>
      <c r="I1013" s="153">
        <v>7671000</v>
      </c>
      <c r="J1013" s="153">
        <v>2845899000</v>
      </c>
      <c r="K1013" s="111">
        <f>J1013/I1013</f>
        <v>370.99452483378957</v>
      </c>
      <c r="L1013" s="111">
        <v>1331</v>
      </c>
      <c r="M1013" s="111">
        <v>1274</v>
      </c>
      <c r="N1013" s="154">
        <f>(M1013-K1013)/K1013</f>
        <v>2.4340129428345842</v>
      </c>
      <c r="O1013" s="154">
        <f>(M1013-L1013)/L1013</f>
        <v>-4.2824943651389932E-2</v>
      </c>
    </row>
    <row r="1014" spans="2:15" s="2" customFormat="1" ht="21.95" customHeight="1" x14ac:dyDescent="0.15">
      <c r="B1014" s="10">
        <v>1003</v>
      </c>
      <c r="D1014" s="10">
        <v>1003</v>
      </c>
      <c r="E1014" s="116"/>
      <c r="F1014" s="152">
        <v>3269</v>
      </c>
      <c r="G1014" s="76" t="s">
        <v>13693</v>
      </c>
      <c r="H1014" s="76" t="s">
        <v>13746</v>
      </c>
      <c r="I1014" s="153">
        <v>10152</v>
      </c>
      <c r="J1014" s="153">
        <v>2845786755</v>
      </c>
      <c r="K1014" s="111">
        <f>J1014/I1014</f>
        <v>280317.8442671395</v>
      </c>
      <c r="L1014" s="111">
        <v>302500</v>
      </c>
      <c r="M1014" s="111">
        <v>316500</v>
      </c>
      <c r="N1014" s="154">
        <f>(M1014-K1014)/K1014</f>
        <v>0.1290754637024796</v>
      </c>
      <c r="O1014" s="154">
        <f>(M1014-L1014)/L1014</f>
        <v>4.6280991735537187E-2</v>
      </c>
    </row>
    <row r="1015" spans="2:15" s="2" customFormat="1" ht="21.95" customHeight="1" x14ac:dyDescent="0.15">
      <c r="B1015" s="10">
        <v>1004</v>
      </c>
      <c r="D1015" s="10">
        <v>1004</v>
      </c>
      <c r="E1015" s="116"/>
      <c r="F1015" s="152">
        <v>3687</v>
      </c>
      <c r="G1015" s="76" t="s">
        <v>13463</v>
      </c>
      <c r="H1015" s="76" t="s">
        <v>13883</v>
      </c>
      <c r="I1015" s="153">
        <v>1636300</v>
      </c>
      <c r="J1015" s="153">
        <v>2830799000</v>
      </c>
      <c r="K1015" s="111">
        <f>J1015/I1015</f>
        <v>1730</v>
      </c>
      <c r="L1015" s="111">
        <v>984</v>
      </c>
      <c r="M1015" s="111">
        <v>1373</v>
      </c>
      <c r="N1015" s="154">
        <f>(M1015-K1015)/K1015</f>
        <v>-0.20635838150289018</v>
      </c>
      <c r="O1015" s="154">
        <f>(M1015-L1015)/L1015</f>
        <v>0.39532520325203252</v>
      </c>
    </row>
    <row r="1016" spans="2:15" s="2" customFormat="1" ht="21.95" customHeight="1" x14ac:dyDescent="0.15">
      <c r="B1016" s="10">
        <v>1005</v>
      </c>
      <c r="D1016" s="10">
        <v>1005</v>
      </c>
      <c r="E1016" s="116"/>
      <c r="F1016" s="152">
        <v>1435</v>
      </c>
      <c r="G1016" s="76" t="s">
        <v>13368</v>
      </c>
      <c r="H1016" s="76" t="s">
        <v>13376</v>
      </c>
      <c r="I1016" s="153">
        <v>1155200</v>
      </c>
      <c r="J1016" s="153">
        <v>2815222400</v>
      </c>
      <c r="K1016" s="111">
        <f>J1016/I1016</f>
        <v>2437</v>
      </c>
      <c r="L1016" s="111">
        <v>307</v>
      </c>
      <c r="M1016" s="111">
        <v>305</v>
      </c>
      <c r="N1016" s="154">
        <f>(M1016-K1016)/K1016</f>
        <v>-0.87484612228149361</v>
      </c>
      <c r="O1016" s="154">
        <f>(M1016-L1016)/L1016</f>
        <v>-6.5146579804560263E-3</v>
      </c>
    </row>
    <row r="1017" spans="2:15" s="2" customFormat="1" ht="21.95" customHeight="1" x14ac:dyDescent="0.15">
      <c r="B1017" s="10">
        <v>1006</v>
      </c>
      <c r="D1017" s="10">
        <v>1006</v>
      </c>
      <c r="E1017" s="116"/>
      <c r="F1017" s="152">
        <v>9743</v>
      </c>
      <c r="G1017" s="76" t="s">
        <v>13463</v>
      </c>
      <c r="H1017" s="76" t="s">
        <v>3531</v>
      </c>
      <c r="I1017" s="153">
        <v>2121900</v>
      </c>
      <c r="J1017" s="153">
        <v>2802943800</v>
      </c>
      <c r="K1017" s="111">
        <f>J1017/I1017</f>
        <v>1320.9594231584899</v>
      </c>
      <c r="L1017" s="111">
        <v>1084</v>
      </c>
      <c r="M1017" s="111">
        <v>1123</v>
      </c>
      <c r="N1017" s="154">
        <f>(M1017-K1017)/K1017</f>
        <v>-0.1498603361223296</v>
      </c>
      <c r="O1017" s="154">
        <f>(M1017-L1017)/L1017</f>
        <v>3.5977859778597784E-2</v>
      </c>
    </row>
    <row r="1018" spans="2:15" s="2" customFormat="1" ht="21.95" customHeight="1" x14ac:dyDescent="0.15">
      <c r="B1018" s="10">
        <v>1007</v>
      </c>
      <c r="D1018" s="10">
        <v>1007</v>
      </c>
      <c r="E1018" s="116"/>
      <c r="F1018" s="152">
        <v>4551</v>
      </c>
      <c r="G1018" s="76" t="s">
        <v>13495</v>
      </c>
      <c r="H1018" s="76" t="s">
        <v>14102</v>
      </c>
      <c r="I1018" s="153">
        <v>997500</v>
      </c>
      <c r="J1018" s="153">
        <v>2800980000</v>
      </c>
      <c r="K1018" s="111">
        <f>J1018/I1018</f>
        <v>2808</v>
      </c>
      <c r="L1018" s="111">
        <v>2433</v>
      </c>
      <c r="M1018" s="111">
        <v>2388</v>
      </c>
      <c r="N1018" s="154">
        <f>(M1018-K1018)/K1018</f>
        <v>-0.14957264957264957</v>
      </c>
      <c r="O1018" s="154">
        <f>(M1018-L1018)/L1018</f>
        <v>-1.8495684340320593E-2</v>
      </c>
    </row>
    <row r="1019" spans="2:15" s="2" customFormat="1" ht="21.95" customHeight="1" x14ac:dyDescent="0.15">
      <c r="B1019" s="10">
        <v>1008</v>
      </c>
      <c r="D1019" s="10">
        <v>1008</v>
      </c>
      <c r="E1019" s="116"/>
      <c r="F1019" s="152">
        <v>1884</v>
      </c>
      <c r="G1019" s="76" t="s">
        <v>13368</v>
      </c>
      <c r="H1019" s="76" t="s">
        <v>13426</v>
      </c>
      <c r="I1019" s="153">
        <v>520000</v>
      </c>
      <c r="J1019" s="153">
        <v>2787170000</v>
      </c>
      <c r="K1019" s="111">
        <f>J1019/I1019</f>
        <v>5359.9423076923076</v>
      </c>
      <c r="L1019" s="111">
        <v>5740</v>
      </c>
      <c r="M1019" s="111">
        <v>6270</v>
      </c>
      <c r="N1019" s="154">
        <f>(M1019-K1019)/K1019</f>
        <v>0.16978871041235377</v>
      </c>
      <c r="O1019" s="154">
        <f>(M1019-L1019)/L1019</f>
        <v>9.2334494773519168E-2</v>
      </c>
    </row>
    <row r="1020" spans="2:15" s="2" customFormat="1" ht="21.95" customHeight="1" x14ac:dyDescent="0.15">
      <c r="B1020" s="10">
        <v>1009</v>
      </c>
      <c r="D1020" s="10">
        <v>1009</v>
      </c>
      <c r="E1020" s="116"/>
      <c r="F1020" s="152">
        <v>6310</v>
      </c>
      <c r="G1020" s="76" t="s">
        <v>13433</v>
      </c>
      <c r="H1020" s="76" t="s">
        <v>14489</v>
      </c>
      <c r="I1020" s="153">
        <v>1320000</v>
      </c>
      <c r="J1020" s="153">
        <v>2782560000</v>
      </c>
      <c r="K1020" s="111">
        <f>J1020/I1020</f>
        <v>2108</v>
      </c>
      <c r="L1020" s="111">
        <v>1576</v>
      </c>
      <c r="M1020" s="111">
        <v>1577</v>
      </c>
      <c r="N1020" s="154">
        <f>(M1020-K1020)/K1020</f>
        <v>-0.25189753320683111</v>
      </c>
      <c r="O1020" s="154">
        <f>(M1020-L1020)/L1020</f>
        <v>6.3451776649746188E-4</v>
      </c>
    </row>
    <row r="1021" spans="2:15" s="2" customFormat="1" ht="21.95" customHeight="1" x14ac:dyDescent="0.15">
      <c r="B1021" s="10">
        <v>1010</v>
      </c>
      <c r="D1021" s="10">
        <v>1010</v>
      </c>
      <c r="E1021" s="116"/>
      <c r="F1021" s="152">
        <v>6789</v>
      </c>
      <c r="G1021" s="76" t="s">
        <v>13687</v>
      </c>
      <c r="H1021" s="76" t="s">
        <v>14642</v>
      </c>
      <c r="I1021" s="153">
        <v>1129800</v>
      </c>
      <c r="J1021" s="153">
        <v>2766880200</v>
      </c>
      <c r="K1021" s="111">
        <f>J1021/I1021</f>
        <v>2449</v>
      </c>
      <c r="L1021" s="111">
        <v>2110</v>
      </c>
      <c r="M1021" s="111">
        <v>2076</v>
      </c>
      <c r="N1021" s="154">
        <f>(M1021-K1021)/K1021</f>
        <v>-0.15230706410779909</v>
      </c>
      <c r="O1021" s="154">
        <f>(M1021-L1021)/L1021</f>
        <v>-1.6113744075829384E-2</v>
      </c>
    </row>
    <row r="1022" spans="2:15" s="2" customFormat="1" ht="21.95" customHeight="1" x14ac:dyDescent="0.15">
      <c r="B1022" s="10">
        <v>1011</v>
      </c>
      <c r="D1022" s="10">
        <v>1011</v>
      </c>
      <c r="E1022" s="116"/>
      <c r="F1022" s="152">
        <v>4112</v>
      </c>
      <c r="G1022" s="76" t="s">
        <v>13795</v>
      </c>
      <c r="H1022" s="76" t="s">
        <v>13998</v>
      </c>
      <c r="I1022" s="153">
        <v>569700</v>
      </c>
      <c r="J1022" s="153">
        <v>2760191500</v>
      </c>
      <c r="K1022" s="111">
        <f>J1022/I1022</f>
        <v>4844.9912234509393</v>
      </c>
      <c r="L1022" s="111">
        <v>2009</v>
      </c>
      <c r="M1022" s="111">
        <v>2051</v>
      </c>
      <c r="N1022" s="154">
        <f>(M1022-K1022)/K1022</f>
        <v>-0.57667621974779648</v>
      </c>
      <c r="O1022" s="154">
        <f>(M1022-L1022)/L1022</f>
        <v>2.0905923344947737E-2</v>
      </c>
    </row>
    <row r="1023" spans="2:15" s="2" customFormat="1" ht="21.95" customHeight="1" x14ac:dyDescent="0.15">
      <c r="B1023" s="10">
        <v>1012</v>
      </c>
      <c r="D1023" s="10">
        <v>1012</v>
      </c>
      <c r="E1023" s="116"/>
      <c r="F1023" s="152">
        <v>2930</v>
      </c>
      <c r="G1023" s="76" t="s">
        <v>13470</v>
      </c>
      <c r="H1023" s="76" t="s">
        <v>13650</v>
      </c>
      <c r="I1023" s="153">
        <v>3503300</v>
      </c>
      <c r="J1023" s="153">
        <v>2755005250</v>
      </c>
      <c r="K1023" s="111">
        <f>J1023/I1023</f>
        <v>786.40289155938683</v>
      </c>
      <c r="L1023" s="111">
        <v>373</v>
      </c>
      <c r="M1023" s="111">
        <v>400</v>
      </c>
      <c r="N1023" s="154">
        <f>(M1023-K1023)/K1023</f>
        <v>-0.4913548712838206</v>
      </c>
      <c r="O1023" s="154">
        <f>(M1023-L1023)/L1023</f>
        <v>7.2386058981233251E-2</v>
      </c>
    </row>
    <row r="1024" spans="2:15" s="2" customFormat="1" ht="21.95" customHeight="1" x14ac:dyDescent="0.15">
      <c r="B1024" s="10">
        <v>1013</v>
      </c>
      <c r="D1024" s="10">
        <v>1013</v>
      </c>
      <c r="E1024" s="116"/>
      <c r="F1024" s="152">
        <v>9066</v>
      </c>
      <c r="G1024" s="76" t="s">
        <v>15333</v>
      </c>
      <c r="H1024" s="76" t="s">
        <v>15337</v>
      </c>
      <c r="I1024" s="153">
        <v>971900</v>
      </c>
      <c r="J1024" s="153">
        <v>2748518200</v>
      </c>
      <c r="K1024" s="111">
        <f>J1024/I1024</f>
        <v>2827.9845663134065</v>
      </c>
      <c r="L1024" s="111">
        <v>1789</v>
      </c>
      <c r="M1024" s="111">
        <v>1767</v>
      </c>
      <c r="N1024" s="154">
        <f>(M1024-K1024)/K1024</f>
        <v>-0.37517339343068562</v>
      </c>
      <c r="O1024" s="154">
        <f>(M1024-L1024)/L1024</f>
        <v>-1.2297372833985467E-2</v>
      </c>
    </row>
    <row r="1025" spans="2:15" s="2" customFormat="1" ht="21.95" customHeight="1" x14ac:dyDescent="0.15">
      <c r="B1025" s="10">
        <v>1014</v>
      </c>
      <c r="D1025" s="10">
        <v>1014</v>
      </c>
      <c r="E1025" s="116"/>
      <c r="F1025" s="152">
        <v>3036</v>
      </c>
      <c r="G1025" s="76" t="s">
        <v>13363</v>
      </c>
      <c r="H1025" s="76" t="s">
        <v>13660</v>
      </c>
      <c r="I1025" s="153">
        <v>1277600</v>
      </c>
      <c r="J1025" s="153">
        <v>2744269600</v>
      </c>
      <c r="K1025" s="111">
        <f>J1025/I1025</f>
        <v>2147.9881026925486</v>
      </c>
      <c r="L1025" s="111">
        <v>1087</v>
      </c>
      <c r="M1025" s="111">
        <v>1105</v>
      </c>
      <c r="N1025" s="154">
        <f>(M1025-K1025)/K1025</f>
        <v>-0.48556512086130316</v>
      </c>
      <c r="O1025" s="154">
        <f>(M1025-L1025)/L1025</f>
        <v>1.655933762649494E-2</v>
      </c>
    </row>
    <row r="1026" spans="2:15" s="2" customFormat="1" ht="21.95" customHeight="1" x14ac:dyDescent="0.15">
      <c r="B1026" s="10">
        <v>1015</v>
      </c>
      <c r="D1026" s="10">
        <v>1015</v>
      </c>
      <c r="E1026" s="116"/>
      <c r="F1026" s="152">
        <v>7593</v>
      </c>
      <c r="G1026" s="76" t="s">
        <v>13363</v>
      </c>
      <c r="H1026" s="76" t="s">
        <v>14854</v>
      </c>
      <c r="I1026" s="153">
        <v>4962700</v>
      </c>
      <c r="J1026" s="153">
        <v>2739385200</v>
      </c>
      <c r="K1026" s="111">
        <f>J1026/I1026</f>
        <v>551.99492211900781</v>
      </c>
      <c r="L1026" s="111">
        <v>409</v>
      </c>
      <c r="M1026" s="111">
        <v>413</v>
      </c>
      <c r="N1026" s="154">
        <f>(M1026-K1026)/K1026</f>
        <v>-0.25180471150972122</v>
      </c>
      <c r="O1026" s="154">
        <f>(M1026-L1026)/L1026</f>
        <v>9.7799511002444987E-3</v>
      </c>
    </row>
    <row r="1027" spans="2:15" s="2" customFormat="1" ht="21.95" customHeight="1" x14ac:dyDescent="0.15">
      <c r="B1027" s="10">
        <v>1016</v>
      </c>
      <c r="D1027" s="10">
        <v>1016</v>
      </c>
      <c r="E1027" s="116"/>
      <c r="F1027" s="152">
        <v>5480</v>
      </c>
      <c r="G1027" s="76" t="s">
        <v>14285</v>
      </c>
      <c r="H1027" s="76" t="s">
        <v>14301</v>
      </c>
      <c r="I1027" s="153">
        <v>9270500</v>
      </c>
      <c r="J1027" s="153">
        <v>2734770300</v>
      </c>
      <c r="K1027" s="111">
        <f>J1027/I1027</f>
        <v>294.9970659619222</v>
      </c>
      <c r="L1027" s="111">
        <v>232</v>
      </c>
      <c r="M1027" s="111">
        <v>245</v>
      </c>
      <c r="N1027" s="154">
        <f>(M1027-K1027)/K1027</f>
        <v>-0.16948326519415535</v>
      </c>
      <c r="O1027" s="154">
        <f>(M1027-L1027)/L1027</f>
        <v>5.6034482758620691E-2</v>
      </c>
    </row>
    <row r="1028" spans="2:15" s="2" customFormat="1" ht="21.95" customHeight="1" x14ac:dyDescent="0.15">
      <c r="B1028" s="10">
        <v>1017</v>
      </c>
      <c r="D1028" s="10">
        <v>1017</v>
      </c>
      <c r="E1028" s="116"/>
      <c r="F1028" s="152">
        <v>1949</v>
      </c>
      <c r="G1028" s="76" t="s">
        <v>13368</v>
      </c>
      <c r="H1028" s="76" t="s">
        <v>13451</v>
      </c>
      <c r="I1028" s="153">
        <v>1270400</v>
      </c>
      <c r="J1028" s="153">
        <v>2733883200</v>
      </c>
      <c r="K1028" s="111">
        <f>J1028/I1028</f>
        <v>2151.9861460957177</v>
      </c>
      <c r="L1028" s="111">
        <v>1821</v>
      </c>
      <c r="M1028" s="111">
        <v>1711</v>
      </c>
      <c r="N1028" s="154">
        <f>(M1028-K1028)/K1028</f>
        <v>-0.20492053208417968</v>
      </c>
      <c r="O1028" s="154">
        <f>(M1028-L1028)/L1028</f>
        <v>-6.0406370126304232E-2</v>
      </c>
    </row>
    <row r="1029" spans="2:15" s="2" customFormat="1" ht="21.95" customHeight="1" x14ac:dyDescent="0.15">
      <c r="B1029" s="10">
        <v>1018</v>
      </c>
      <c r="D1029" s="10">
        <v>1018</v>
      </c>
      <c r="E1029" s="116"/>
      <c r="F1029" s="152">
        <v>3034</v>
      </c>
      <c r="G1029" s="76" t="s">
        <v>13590</v>
      </c>
      <c r="H1029" s="76" t="s">
        <v>13659</v>
      </c>
      <c r="I1029" s="153">
        <v>1296400</v>
      </c>
      <c r="J1029" s="153">
        <v>2723725200</v>
      </c>
      <c r="K1029" s="111">
        <f>J1029/I1029</f>
        <v>2100.9913606911446</v>
      </c>
      <c r="L1029" s="111">
        <v>1668</v>
      </c>
      <c r="M1029" s="111">
        <v>1677</v>
      </c>
      <c r="N1029" s="154">
        <f>(M1029-K1029)/K1029</f>
        <v>-0.20180538036656556</v>
      </c>
      <c r="O1029" s="154">
        <f>(M1029-L1029)/L1029</f>
        <v>5.3956834532374104E-3</v>
      </c>
    </row>
    <row r="1030" spans="2:15" s="2" customFormat="1" ht="21.95" customHeight="1" x14ac:dyDescent="0.15">
      <c r="B1030" s="10">
        <v>1019</v>
      </c>
      <c r="D1030" s="10">
        <v>1019</v>
      </c>
      <c r="E1030" s="116"/>
      <c r="F1030" s="152">
        <v>2613</v>
      </c>
      <c r="G1030" s="76" t="s">
        <v>13470</v>
      </c>
      <c r="H1030" s="76" t="s">
        <v>13589</v>
      </c>
      <c r="I1030" s="153">
        <v>741100</v>
      </c>
      <c r="J1030" s="153">
        <v>2723524500</v>
      </c>
      <c r="K1030" s="111">
        <f>J1030/I1030</f>
        <v>3674.9757117797867</v>
      </c>
      <c r="L1030" s="111">
        <v>3815</v>
      </c>
      <c r="M1030" s="111">
        <v>3735</v>
      </c>
      <c r="N1030" s="154">
        <f>(M1030-K1030)/K1030</f>
        <v>1.6333247598837489E-2</v>
      </c>
      <c r="O1030" s="154">
        <f>(M1030-L1030)/L1030</f>
        <v>-2.0969855832241154E-2</v>
      </c>
    </row>
    <row r="1031" spans="2:15" s="2" customFormat="1" ht="21.95" customHeight="1" x14ac:dyDescent="0.15">
      <c r="B1031" s="10">
        <v>1020</v>
      </c>
      <c r="D1031" s="10">
        <v>1020</v>
      </c>
      <c r="E1031" s="116"/>
      <c r="F1031" s="152">
        <v>4554</v>
      </c>
      <c r="G1031" s="76" t="s">
        <v>13495</v>
      </c>
      <c r="H1031" s="76" t="s">
        <v>14105</v>
      </c>
      <c r="I1031" s="153">
        <v>545000</v>
      </c>
      <c r="J1031" s="153">
        <v>2723506800</v>
      </c>
      <c r="K1031" s="111">
        <f>J1031/I1031</f>
        <v>4997.2601834862389</v>
      </c>
      <c r="L1031" s="111">
        <v>1770</v>
      </c>
      <c r="M1031" s="111">
        <v>1782</v>
      </c>
      <c r="N1031" s="154">
        <f>(M1031-K1031)/K1031</f>
        <v>-0.64340459880621559</v>
      </c>
      <c r="O1031" s="154">
        <f>(M1031-L1031)/L1031</f>
        <v>6.7796610169491523E-3</v>
      </c>
    </row>
    <row r="1032" spans="2:15" s="2" customFormat="1" ht="21.95" customHeight="1" x14ac:dyDescent="0.15">
      <c r="B1032" s="10">
        <v>1021</v>
      </c>
      <c r="D1032" s="10">
        <v>1021</v>
      </c>
      <c r="E1032" s="116"/>
      <c r="F1032" s="152">
        <v>2170</v>
      </c>
      <c r="G1032" s="76" t="s">
        <v>13463</v>
      </c>
      <c r="H1032" s="76" t="s">
        <v>13498</v>
      </c>
      <c r="I1032" s="153">
        <v>2104500</v>
      </c>
      <c r="J1032" s="153">
        <v>2722589270</v>
      </c>
      <c r="K1032" s="111">
        <f>J1032/I1032</f>
        <v>1293.698869090045</v>
      </c>
      <c r="L1032" s="111">
        <v>844</v>
      </c>
      <c r="M1032" s="111">
        <v>859</v>
      </c>
      <c r="N1032" s="154">
        <f>(M1032-K1032)/K1032</f>
        <v>-0.3360124055730227</v>
      </c>
      <c r="O1032" s="154">
        <f>(M1032-L1032)/L1032</f>
        <v>1.7772511848341232E-2</v>
      </c>
    </row>
    <row r="1033" spans="2:15" s="2" customFormat="1" ht="21.95" customHeight="1" x14ac:dyDescent="0.15">
      <c r="B1033" s="10">
        <v>1022</v>
      </c>
      <c r="D1033" s="10">
        <v>1022</v>
      </c>
      <c r="E1033" s="116"/>
      <c r="F1033" s="152">
        <v>8960</v>
      </c>
      <c r="G1033" s="76" t="s">
        <v>13693</v>
      </c>
      <c r="H1033" s="76" t="s">
        <v>15285</v>
      </c>
      <c r="I1033" s="153">
        <v>16319</v>
      </c>
      <c r="J1033" s="153">
        <v>2722009200</v>
      </c>
      <c r="K1033" s="111">
        <f>J1033/I1033</f>
        <v>166800</v>
      </c>
      <c r="L1033" s="111">
        <v>170200</v>
      </c>
      <c r="M1033" s="111">
        <v>171600</v>
      </c>
      <c r="N1033" s="154">
        <f>(M1033-K1033)/K1033</f>
        <v>2.8776978417266189E-2</v>
      </c>
      <c r="O1033" s="154">
        <f>(M1033-L1033)/L1033</f>
        <v>8.2256169212690956E-3</v>
      </c>
    </row>
    <row r="1034" spans="2:15" s="2" customFormat="1" ht="21.95" customHeight="1" x14ac:dyDescent="0.15">
      <c r="B1034" s="10">
        <v>1023</v>
      </c>
      <c r="D1034" s="10">
        <v>1023</v>
      </c>
      <c r="E1034" s="116"/>
      <c r="F1034" s="152">
        <v>7256</v>
      </c>
      <c r="G1034" s="76" t="s">
        <v>13695</v>
      </c>
      <c r="H1034" s="76" t="s">
        <v>14791</v>
      </c>
      <c r="I1034" s="153">
        <v>1949100</v>
      </c>
      <c r="J1034" s="153">
        <v>2720926600</v>
      </c>
      <c r="K1034" s="111">
        <f>J1034/I1034</f>
        <v>1395.9912780257555</v>
      </c>
      <c r="L1034" s="111">
        <v>821</v>
      </c>
      <c r="M1034" s="111">
        <v>880</v>
      </c>
      <c r="N1034" s="154">
        <f>(M1034-K1034)/K1034</f>
        <v>-0.3696235686769353</v>
      </c>
      <c r="O1034" s="154">
        <f>(M1034-L1034)/L1034</f>
        <v>7.186358099878197E-2</v>
      </c>
    </row>
    <row r="1035" spans="2:15" s="2" customFormat="1" ht="21.95" customHeight="1" x14ac:dyDescent="0.15">
      <c r="B1035" s="10">
        <v>1024</v>
      </c>
      <c r="D1035" s="10">
        <v>1024</v>
      </c>
      <c r="E1035" s="116"/>
      <c r="F1035" s="152">
        <v>7283</v>
      </c>
      <c r="G1035" s="76" t="s">
        <v>13695</v>
      </c>
      <c r="H1035" s="76" t="s">
        <v>14805</v>
      </c>
      <c r="I1035" s="153">
        <v>2337100</v>
      </c>
      <c r="J1035" s="153">
        <v>2696992400</v>
      </c>
      <c r="K1035" s="111">
        <f>J1035/I1035</f>
        <v>1153.991014505156</v>
      </c>
      <c r="L1035" s="111">
        <v>741</v>
      </c>
      <c r="M1035" s="111">
        <v>749</v>
      </c>
      <c r="N1035" s="154">
        <f>(M1035-K1035)/K1035</f>
        <v>-0.35094815246791206</v>
      </c>
      <c r="O1035" s="154">
        <f>(M1035-L1035)/L1035</f>
        <v>1.0796221322537112E-2</v>
      </c>
    </row>
    <row r="1036" spans="2:15" s="2" customFormat="1" ht="21.95" customHeight="1" x14ac:dyDescent="0.15">
      <c r="B1036" s="10">
        <v>1025</v>
      </c>
      <c r="D1036" s="10">
        <v>1025</v>
      </c>
      <c r="E1036" s="116"/>
      <c r="F1036" s="152">
        <v>2594</v>
      </c>
      <c r="G1036" s="76" t="s">
        <v>13470</v>
      </c>
      <c r="H1036" s="76" t="s">
        <v>13583</v>
      </c>
      <c r="I1036" s="153">
        <v>1279200</v>
      </c>
      <c r="J1036" s="153">
        <v>2696546400</v>
      </c>
      <c r="K1036" s="111">
        <f>J1036/I1036</f>
        <v>2107.9943714821766</v>
      </c>
      <c r="L1036" s="111">
        <v>2085</v>
      </c>
      <c r="M1036" s="111">
        <v>2007</v>
      </c>
      <c r="N1036" s="154">
        <f>(M1036-K1036)/K1036</f>
        <v>-4.7910171321361376E-2</v>
      </c>
      <c r="O1036" s="154">
        <f>(M1036-L1036)/L1036</f>
        <v>-3.7410071942446041E-2</v>
      </c>
    </row>
    <row r="1037" spans="2:15" s="2" customFormat="1" ht="21.95" customHeight="1" x14ac:dyDescent="0.15">
      <c r="B1037" s="10">
        <v>1026</v>
      </c>
      <c r="D1037" s="10">
        <v>1026</v>
      </c>
      <c r="E1037" s="116"/>
      <c r="F1037" s="152">
        <v>4027</v>
      </c>
      <c r="G1037" s="76" t="s">
        <v>13795</v>
      </c>
      <c r="H1037" s="76" t="s">
        <v>875</v>
      </c>
      <c r="I1037" s="153">
        <v>951300</v>
      </c>
      <c r="J1037" s="153">
        <v>2692170600</v>
      </c>
      <c r="K1037" s="111">
        <f>J1037/I1037</f>
        <v>2829.991169977925</v>
      </c>
      <c r="L1037" s="111">
        <v>1623</v>
      </c>
      <c r="M1037" s="111">
        <v>1748</v>
      </c>
      <c r="N1037" s="154">
        <f>(M1037-K1037)/K1037</f>
        <v>-0.38233022825522278</v>
      </c>
      <c r="O1037" s="154">
        <f>(M1037-L1037)/L1037</f>
        <v>7.7017868145409729E-2</v>
      </c>
    </row>
    <row r="1038" spans="2:15" s="2" customFormat="1" ht="21.95" customHeight="1" x14ac:dyDescent="0.15">
      <c r="B1038" s="10">
        <v>1027</v>
      </c>
      <c r="D1038" s="10">
        <v>1027</v>
      </c>
      <c r="E1038" s="116"/>
      <c r="F1038" s="152">
        <v>5726</v>
      </c>
      <c r="G1038" s="76" t="s">
        <v>13801</v>
      </c>
      <c r="H1038" s="76" t="s">
        <v>14325</v>
      </c>
      <c r="I1038" s="153">
        <v>1294700</v>
      </c>
      <c r="J1038" s="153">
        <v>2683909100</v>
      </c>
      <c r="K1038" s="111">
        <f>J1038/I1038</f>
        <v>2072.9969104811926</v>
      </c>
      <c r="L1038" s="111">
        <v>1676</v>
      </c>
      <c r="M1038" s="111">
        <v>1617</v>
      </c>
      <c r="N1038" s="154">
        <f>(M1038-K1038)/K1038</f>
        <v>-0.2199698939133222</v>
      </c>
      <c r="O1038" s="154">
        <f>(M1038-L1038)/L1038</f>
        <v>-3.5202863961813845E-2</v>
      </c>
    </row>
    <row r="1039" spans="2:15" s="2" customFormat="1" ht="21.95" customHeight="1" x14ac:dyDescent="0.15">
      <c r="B1039" s="10">
        <v>1028</v>
      </c>
      <c r="D1039" s="10">
        <v>1028</v>
      </c>
      <c r="E1039" s="116"/>
      <c r="F1039" s="152">
        <v>8396</v>
      </c>
      <c r="G1039" s="76" t="s">
        <v>14750</v>
      </c>
      <c r="H1039" s="76" t="s">
        <v>15144</v>
      </c>
      <c r="I1039" s="153">
        <v>9657000</v>
      </c>
      <c r="J1039" s="153">
        <v>2674969000</v>
      </c>
      <c r="K1039" s="111">
        <f>J1039/I1039</f>
        <v>276.99792896344621</v>
      </c>
      <c r="L1039" s="111">
        <v>2468</v>
      </c>
      <c r="M1039" s="111">
        <v>2637</v>
      </c>
      <c r="N1039" s="154">
        <f>(M1039-K1039)/K1039</f>
        <v>8.5199267729831636</v>
      </c>
      <c r="O1039" s="154">
        <f>(M1039-L1039)/L1039</f>
        <v>6.8476499189627227E-2</v>
      </c>
    </row>
    <row r="1040" spans="2:15" s="2" customFormat="1" ht="21.95" customHeight="1" x14ac:dyDescent="0.15">
      <c r="B1040" s="10">
        <v>1029</v>
      </c>
      <c r="D1040" s="10">
        <v>1029</v>
      </c>
      <c r="E1040" s="116"/>
      <c r="F1040" s="152">
        <v>9729</v>
      </c>
      <c r="G1040" s="76" t="s">
        <v>13463</v>
      </c>
      <c r="H1040" s="76" t="s">
        <v>15479</v>
      </c>
      <c r="I1040" s="153">
        <v>1187200</v>
      </c>
      <c r="J1040" s="153">
        <v>2669408400</v>
      </c>
      <c r="K1040" s="111">
        <f>J1040/I1040</f>
        <v>2248.4909029649598</v>
      </c>
      <c r="L1040" s="111">
        <v>2789</v>
      </c>
      <c r="M1040" s="111">
        <v>2790</v>
      </c>
      <c r="N1040" s="154">
        <f>(M1040-K1040)/K1040</f>
        <v>0.24083223833415662</v>
      </c>
      <c r="O1040" s="154">
        <f>(M1040-L1040)/L1040</f>
        <v>3.5855145213338117E-4</v>
      </c>
    </row>
    <row r="1041" spans="2:15" s="2" customFormat="1" ht="21.95" customHeight="1" x14ac:dyDescent="0.15">
      <c r="B1041" s="10">
        <v>1030</v>
      </c>
      <c r="D1041" s="10">
        <v>1030</v>
      </c>
      <c r="E1041" s="116"/>
      <c r="F1041" s="152">
        <v>9058</v>
      </c>
      <c r="G1041" s="76" t="s">
        <v>15333</v>
      </c>
      <c r="H1041" s="76" t="s">
        <v>15332</v>
      </c>
      <c r="I1041" s="153">
        <v>360700</v>
      </c>
      <c r="J1041" s="153">
        <v>2669172000</v>
      </c>
      <c r="K1041" s="111">
        <f>J1041/I1041</f>
        <v>7399.9778209037986</v>
      </c>
      <c r="L1041" s="111">
        <v>5640</v>
      </c>
      <c r="M1041" s="111">
        <v>6600</v>
      </c>
      <c r="N1041" s="154">
        <f>(M1041-K1041)/K1041</f>
        <v>-0.10810543494387029</v>
      </c>
      <c r="O1041" s="154">
        <f>(M1041-L1041)/L1041</f>
        <v>0.1702127659574468</v>
      </c>
    </row>
    <row r="1042" spans="2:15" s="2" customFormat="1" ht="21.95" customHeight="1" x14ac:dyDescent="0.15">
      <c r="B1042" s="10">
        <v>1031</v>
      </c>
      <c r="D1042" s="10">
        <v>1031</v>
      </c>
      <c r="E1042" s="116"/>
      <c r="F1042" s="152">
        <v>4514</v>
      </c>
      <c r="G1042" s="76" t="s">
        <v>13495</v>
      </c>
      <c r="H1042" s="76" t="s">
        <v>14080</v>
      </c>
      <c r="I1042" s="153">
        <v>1587500</v>
      </c>
      <c r="J1042" s="153">
        <v>2665405500</v>
      </c>
      <c r="K1042" s="111">
        <f>J1042/I1042</f>
        <v>1678.9955905511811</v>
      </c>
      <c r="L1042" s="111">
        <v>1108</v>
      </c>
      <c r="M1042" s="111">
        <v>1108</v>
      </c>
      <c r="N1042" s="154">
        <f>(M1042-K1042)/K1042</f>
        <v>-0.34008164986528316</v>
      </c>
      <c r="O1042" s="154">
        <f>(M1042-L1042)/L1042</f>
        <v>0</v>
      </c>
    </row>
    <row r="1043" spans="2:15" s="2" customFormat="1" ht="21.95" customHeight="1" x14ac:dyDescent="0.15">
      <c r="B1043" s="10">
        <v>1032</v>
      </c>
      <c r="D1043" s="10">
        <v>1032</v>
      </c>
      <c r="E1043" s="116"/>
      <c r="F1043" s="152">
        <v>8141</v>
      </c>
      <c r="G1043" s="76" t="s">
        <v>13363</v>
      </c>
      <c r="H1043" s="76" t="s">
        <v>15044</v>
      </c>
      <c r="I1043" s="153">
        <v>1485200</v>
      </c>
      <c r="J1043" s="153">
        <v>2662939600</v>
      </c>
      <c r="K1043" s="111">
        <f>J1043/I1043</f>
        <v>1792.9838405601938</v>
      </c>
      <c r="L1043" s="111">
        <v>1755</v>
      </c>
      <c r="M1043" s="111">
        <v>1696</v>
      </c>
      <c r="N1043" s="154">
        <f>(M1043-K1043)/K1043</f>
        <v>-5.4090749936648905E-2</v>
      </c>
      <c r="O1043" s="154">
        <f>(M1043-L1043)/L1043</f>
        <v>-3.3618233618233621E-2</v>
      </c>
    </row>
    <row r="1044" spans="2:15" s="2" customFormat="1" ht="21.95" customHeight="1" x14ac:dyDescent="0.15">
      <c r="B1044" s="10">
        <v>1033</v>
      </c>
      <c r="D1044" s="10">
        <v>1033</v>
      </c>
      <c r="E1044" s="116"/>
      <c r="F1044" s="152">
        <v>5632</v>
      </c>
      <c r="G1044" s="76" t="s">
        <v>14285</v>
      </c>
      <c r="H1044" s="76" t="s">
        <v>14313</v>
      </c>
      <c r="I1044" s="153">
        <v>1071600</v>
      </c>
      <c r="J1044" s="153">
        <v>2660761800</v>
      </c>
      <c r="K1044" s="111">
        <f>J1044/I1044</f>
        <v>2482.9804031354984</v>
      </c>
      <c r="L1044" s="111">
        <v>1603</v>
      </c>
      <c r="M1044" s="111">
        <v>1682</v>
      </c>
      <c r="N1044" s="154">
        <f>(M1044-K1044)/K1044</f>
        <v>-0.32258829031595387</v>
      </c>
      <c r="O1044" s="154">
        <f>(M1044-L1044)/L1044</f>
        <v>4.9282595134123516E-2</v>
      </c>
    </row>
    <row r="1045" spans="2:15" s="2" customFormat="1" ht="21.95" customHeight="1" x14ac:dyDescent="0.15">
      <c r="B1045" s="10">
        <v>1034</v>
      </c>
      <c r="D1045" s="10">
        <v>1034</v>
      </c>
      <c r="E1045" s="116"/>
      <c r="F1045" s="152">
        <v>3103</v>
      </c>
      <c r="G1045" s="76" t="s">
        <v>13653</v>
      </c>
      <c r="H1045" s="76" t="s">
        <v>559</v>
      </c>
      <c r="I1045" s="153">
        <v>3987700</v>
      </c>
      <c r="J1045" s="153">
        <v>2655808200</v>
      </c>
      <c r="K1045" s="111">
        <f>J1045/I1045</f>
        <v>666</v>
      </c>
      <c r="L1045" s="111">
        <v>466</v>
      </c>
      <c r="M1045" s="111">
        <v>508</v>
      </c>
      <c r="N1045" s="154">
        <f>(M1045-K1045)/K1045</f>
        <v>-0.23723723723723725</v>
      </c>
      <c r="O1045" s="154">
        <f>(M1045-L1045)/L1045</f>
        <v>9.012875536480687E-2</v>
      </c>
    </row>
    <row r="1046" spans="2:15" s="2" customFormat="1" ht="21.95" customHeight="1" x14ac:dyDescent="0.15">
      <c r="B1046" s="10">
        <v>1035</v>
      </c>
      <c r="D1046" s="10">
        <v>1035</v>
      </c>
      <c r="E1046" s="116"/>
      <c r="F1046" s="152">
        <v>6459</v>
      </c>
      <c r="G1046" s="76" t="s">
        <v>13433</v>
      </c>
      <c r="H1046" s="76" t="s">
        <v>14551</v>
      </c>
      <c r="I1046" s="153">
        <v>2096100</v>
      </c>
      <c r="J1046" s="153">
        <v>2655758700</v>
      </c>
      <c r="K1046" s="111">
        <f>J1046/I1046</f>
        <v>1267</v>
      </c>
      <c r="L1046" s="111">
        <v>1120</v>
      </c>
      <c r="M1046" s="111">
        <v>1089</v>
      </c>
      <c r="N1046" s="154">
        <f>(M1046-K1046)/K1046</f>
        <v>-0.1404893449092344</v>
      </c>
      <c r="O1046" s="154">
        <f>(M1046-L1046)/L1046</f>
        <v>-2.7678571428571427E-2</v>
      </c>
    </row>
    <row r="1047" spans="2:15" s="2" customFormat="1" ht="21.95" customHeight="1" x14ac:dyDescent="0.15">
      <c r="B1047" s="10">
        <v>1036</v>
      </c>
      <c r="D1047" s="10">
        <v>1036</v>
      </c>
      <c r="E1047" s="116"/>
      <c r="F1047" s="152">
        <v>8043</v>
      </c>
      <c r="G1047" s="76" t="s">
        <v>13363</v>
      </c>
      <c r="H1047" s="76" t="s">
        <v>14997</v>
      </c>
      <c r="I1047" s="153">
        <v>500200</v>
      </c>
      <c r="J1047" s="153">
        <v>2651020000</v>
      </c>
      <c r="K1047" s="111">
        <f>J1047/I1047</f>
        <v>5299.9200319872052</v>
      </c>
      <c r="L1047" s="111">
        <v>3785</v>
      </c>
      <c r="M1047" s="111">
        <v>3715</v>
      </c>
      <c r="N1047" s="154">
        <f>(M1047-K1047)/K1047</f>
        <v>-0.29904602756674792</v>
      </c>
      <c r="O1047" s="154">
        <f>(M1047-L1047)/L1047</f>
        <v>-1.8494055482166448E-2</v>
      </c>
    </row>
    <row r="1048" spans="2:15" s="2" customFormat="1" ht="21.95" customHeight="1" x14ac:dyDescent="0.15">
      <c r="B1048" s="10">
        <v>1037</v>
      </c>
      <c r="D1048" s="10">
        <v>1037</v>
      </c>
      <c r="E1048" s="116"/>
      <c r="F1048" s="152">
        <v>4301</v>
      </c>
      <c r="G1048" s="76" t="s">
        <v>13463</v>
      </c>
      <c r="H1048" s="76" t="s">
        <v>14034</v>
      </c>
      <c r="I1048" s="153">
        <v>872300</v>
      </c>
      <c r="J1048" s="153">
        <v>2640677000</v>
      </c>
      <c r="K1048" s="111">
        <f>J1048/I1048</f>
        <v>3027.2578241430701</v>
      </c>
      <c r="L1048" s="111">
        <v>2341</v>
      </c>
      <c r="M1048" s="111">
        <v>2358</v>
      </c>
      <c r="N1048" s="154">
        <f>(M1048-K1048)/K1048</f>
        <v>-0.22107724647883858</v>
      </c>
      <c r="O1048" s="154">
        <f>(M1048-L1048)/L1048</f>
        <v>7.261853908586074E-3</v>
      </c>
    </row>
    <row r="1049" spans="2:15" s="2" customFormat="1" ht="21.95" customHeight="1" x14ac:dyDescent="0.15">
      <c r="B1049" s="10">
        <v>1038</v>
      </c>
      <c r="D1049" s="10">
        <v>1038</v>
      </c>
      <c r="E1049" s="116"/>
      <c r="F1049" s="152">
        <v>6796</v>
      </c>
      <c r="G1049" s="76" t="s">
        <v>13687</v>
      </c>
      <c r="H1049" s="76" t="s">
        <v>14645</v>
      </c>
      <c r="I1049" s="153">
        <v>7906000</v>
      </c>
      <c r="J1049" s="153">
        <v>2640278000</v>
      </c>
      <c r="K1049" s="111">
        <f>J1049/I1049</f>
        <v>333.95876549456108</v>
      </c>
      <c r="L1049" s="111">
        <v>2495</v>
      </c>
      <c r="M1049" s="111">
        <v>2497</v>
      </c>
      <c r="N1049" s="154">
        <f>(M1049-K1049)/K1049</f>
        <v>6.4769709856310582</v>
      </c>
      <c r="O1049" s="154">
        <f>(M1049-L1049)/L1049</f>
        <v>8.0160320641282565E-4</v>
      </c>
    </row>
    <row r="1050" spans="2:15" s="2" customFormat="1" ht="21.95" customHeight="1" x14ac:dyDescent="0.15">
      <c r="B1050" s="10">
        <v>1039</v>
      </c>
      <c r="D1050" s="10">
        <v>1039</v>
      </c>
      <c r="E1050" s="116"/>
      <c r="F1050" s="152">
        <v>8037</v>
      </c>
      <c r="G1050" s="76" t="s">
        <v>13363</v>
      </c>
      <c r="H1050" s="76" t="s">
        <v>2680</v>
      </c>
      <c r="I1050" s="153">
        <v>1744500</v>
      </c>
      <c r="J1050" s="153">
        <v>2624765250</v>
      </c>
      <c r="K1050" s="111">
        <f>J1050/I1050</f>
        <v>1504.5945829750644</v>
      </c>
      <c r="L1050" s="111">
        <v>1242</v>
      </c>
      <c r="M1050" s="111">
        <v>1138</v>
      </c>
      <c r="N1050" s="154">
        <f>(M1050-K1050)/K1050</f>
        <v>-0.24365007499242072</v>
      </c>
      <c r="O1050" s="154">
        <f>(M1050-L1050)/L1050</f>
        <v>-8.3735909822866342E-2</v>
      </c>
    </row>
    <row r="1051" spans="2:15" s="2" customFormat="1" ht="21.95" customHeight="1" x14ac:dyDescent="0.15">
      <c r="B1051" s="10">
        <v>1040</v>
      </c>
      <c r="D1051" s="10">
        <v>1040</v>
      </c>
      <c r="E1051" s="116"/>
      <c r="F1051" s="152">
        <v>2918</v>
      </c>
      <c r="G1051" s="76" t="s">
        <v>13470</v>
      </c>
      <c r="H1051" s="76" t="s">
        <v>13645</v>
      </c>
      <c r="I1051" s="153">
        <v>977100</v>
      </c>
      <c r="J1051" s="153">
        <v>2623045500</v>
      </c>
      <c r="K1051" s="111">
        <f>J1051/I1051</f>
        <v>2684.5210316241942</v>
      </c>
      <c r="L1051" s="111">
        <v>1924</v>
      </c>
      <c r="M1051" s="111">
        <v>1813</v>
      </c>
      <c r="N1051" s="154">
        <f>(M1051-K1051)/K1051</f>
        <v>-0.32464675126680037</v>
      </c>
      <c r="O1051" s="154">
        <f>(M1051-L1051)/L1051</f>
        <v>-5.7692307692307696E-2</v>
      </c>
    </row>
    <row r="1052" spans="2:15" s="2" customFormat="1" ht="21.95" customHeight="1" x14ac:dyDescent="0.15">
      <c r="B1052" s="10">
        <v>1041</v>
      </c>
      <c r="D1052" s="10">
        <v>1041</v>
      </c>
      <c r="E1052" s="116"/>
      <c r="F1052" s="152">
        <v>6381</v>
      </c>
      <c r="G1052" s="76" t="s">
        <v>13433</v>
      </c>
      <c r="H1052" s="76" t="s">
        <v>14528</v>
      </c>
      <c r="I1052" s="153">
        <v>2246800</v>
      </c>
      <c r="J1052" s="153">
        <v>2613014400</v>
      </c>
      <c r="K1052" s="111">
        <f>J1052/I1052</f>
        <v>1162.9937689157914</v>
      </c>
      <c r="L1052" s="111">
        <v>994</v>
      </c>
      <c r="M1052" s="111">
        <v>916</v>
      </c>
      <c r="N1052" s="154">
        <f>(M1052-K1052)/K1052</f>
        <v>-0.21237755138280145</v>
      </c>
      <c r="O1052" s="154">
        <f>(M1052-L1052)/L1052</f>
        <v>-7.847082494969819E-2</v>
      </c>
    </row>
    <row r="1053" spans="2:15" s="2" customFormat="1" ht="21.95" customHeight="1" x14ac:dyDescent="0.15">
      <c r="B1053" s="10">
        <v>1042</v>
      </c>
      <c r="D1053" s="10">
        <v>1042</v>
      </c>
      <c r="E1053" s="116"/>
      <c r="F1053" s="152">
        <v>3244</v>
      </c>
      <c r="G1053" s="76" t="s">
        <v>13533</v>
      </c>
      <c r="H1053" s="76" t="s">
        <v>627</v>
      </c>
      <c r="I1053" s="153">
        <v>1406100</v>
      </c>
      <c r="J1053" s="153">
        <v>2601285000</v>
      </c>
      <c r="K1053" s="111">
        <f>J1053/I1053</f>
        <v>1850</v>
      </c>
      <c r="L1053" s="111">
        <v>1257</v>
      </c>
      <c r="M1053" s="111">
        <v>1473</v>
      </c>
      <c r="N1053" s="154">
        <f>(M1053-K1053)/K1053</f>
        <v>-0.20378378378378378</v>
      </c>
      <c r="O1053" s="154">
        <f>(M1053-L1053)/L1053</f>
        <v>0.17183770883054891</v>
      </c>
    </row>
    <row r="1054" spans="2:15" s="2" customFormat="1" ht="21.95" customHeight="1" x14ac:dyDescent="0.15">
      <c r="B1054" s="10">
        <v>1043</v>
      </c>
      <c r="D1054" s="10">
        <v>1043</v>
      </c>
      <c r="E1054" s="116"/>
      <c r="F1054" s="152">
        <v>8068</v>
      </c>
      <c r="G1054" s="76" t="s">
        <v>13363</v>
      </c>
      <c r="H1054" s="76" t="s">
        <v>15012</v>
      </c>
      <c r="I1054" s="153">
        <v>1475400</v>
      </c>
      <c r="J1054" s="153">
        <v>2599609800</v>
      </c>
      <c r="K1054" s="111">
        <f>J1054/I1054</f>
        <v>1761.9694997966653</v>
      </c>
      <c r="L1054" s="111">
        <v>1542</v>
      </c>
      <c r="M1054" s="111">
        <v>1505</v>
      </c>
      <c r="N1054" s="154">
        <f>(M1054-K1054)/K1054</f>
        <v>-0.14584219524022413</v>
      </c>
      <c r="O1054" s="154">
        <f>(M1054-L1054)/L1054</f>
        <v>-2.3994811932555125E-2</v>
      </c>
    </row>
    <row r="1055" spans="2:15" s="2" customFormat="1" ht="21.95" customHeight="1" x14ac:dyDescent="0.15">
      <c r="B1055" s="10">
        <v>1044</v>
      </c>
      <c r="D1055" s="10">
        <v>1044</v>
      </c>
      <c r="E1055" s="116"/>
      <c r="F1055" s="152">
        <v>9068</v>
      </c>
      <c r="G1055" s="76" t="s">
        <v>13544</v>
      </c>
      <c r="H1055" s="76" t="s">
        <v>15339</v>
      </c>
      <c r="I1055" s="153">
        <v>5033000</v>
      </c>
      <c r="J1055" s="153">
        <v>2594500500</v>
      </c>
      <c r="K1055" s="111">
        <f>J1055/I1055</f>
        <v>515.49781442479639</v>
      </c>
      <c r="L1055" s="111">
        <v>2750</v>
      </c>
      <c r="M1055" s="111">
        <v>2674</v>
      </c>
      <c r="N1055" s="154">
        <f>(M1055-K1055)/K1055</f>
        <v>4.1872188885683395</v>
      </c>
      <c r="O1055" s="154">
        <f>(M1055-L1055)/L1055</f>
        <v>-2.7636363636363636E-2</v>
      </c>
    </row>
    <row r="1056" spans="2:15" s="2" customFormat="1" ht="21.95" customHeight="1" x14ac:dyDescent="0.15">
      <c r="B1056" s="10">
        <v>1045</v>
      </c>
      <c r="D1056" s="10">
        <v>1045</v>
      </c>
      <c r="E1056" s="116"/>
      <c r="F1056" s="152">
        <v>6676</v>
      </c>
      <c r="G1056" s="76" t="s">
        <v>13687</v>
      </c>
      <c r="H1056" s="76" t="s">
        <v>14609</v>
      </c>
      <c r="I1056" s="153">
        <v>710800</v>
      </c>
      <c r="J1056" s="153">
        <v>2583748000</v>
      </c>
      <c r="K1056" s="111">
        <f>J1056/I1056</f>
        <v>3634.9859313449633</v>
      </c>
      <c r="L1056" s="111">
        <v>3290</v>
      </c>
      <c r="M1056" s="111">
        <v>3455</v>
      </c>
      <c r="N1056" s="154">
        <f>(M1056-K1056)/K1056</f>
        <v>-4.9514890771081364E-2</v>
      </c>
      <c r="O1056" s="154">
        <f>(M1056-L1056)/L1056</f>
        <v>5.0151975683890578E-2</v>
      </c>
    </row>
    <row r="1057" spans="2:15" s="2" customFormat="1" ht="21.95" customHeight="1" x14ac:dyDescent="0.15">
      <c r="B1057" s="10">
        <v>1046</v>
      </c>
      <c r="D1057" s="10">
        <v>1046</v>
      </c>
      <c r="E1057" s="116"/>
      <c r="F1057" s="152">
        <v>5727</v>
      </c>
      <c r="G1057" s="76" t="s">
        <v>13801</v>
      </c>
      <c r="H1057" s="76" t="s">
        <v>14326</v>
      </c>
      <c r="I1057" s="153">
        <v>2105300</v>
      </c>
      <c r="J1057" s="153">
        <v>2583193300</v>
      </c>
      <c r="K1057" s="111">
        <f>J1057/I1057</f>
        <v>1226.995345081461</v>
      </c>
      <c r="L1057" s="111">
        <v>1007</v>
      </c>
      <c r="M1057" s="111">
        <v>962</v>
      </c>
      <c r="N1057" s="154">
        <f>(M1057-K1057)/K1057</f>
        <v>-0.21597094572829678</v>
      </c>
      <c r="O1057" s="154">
        <f>(M1057-L1057)/L1057</f>
        <v>-4.4687189672293945E-2</v>
      </c>
    </row>
    <row r="1058" spans="2:15" s="2" customFormat="1" ht="21.95" customHeight="1" x14ac:dyDescent="0.15">
      <c r="B1058" s="10">
        <v>1047</v>
      </c>
      <c r="D1058" s="10">
        <v>1047</v>
      </c>
      <c r="E1058" s="116"/>
      <c r="F1058" s="152">
        <v>6706</v>
      </c>
      <c r="G1058" s="76" t="s">
        <v>13687</v>
      </c>
      <c r="H1058" s="76" t="s">
        <v>14616</v>
      </c>
      <c r="I1058" s="153">
        <v>805600</v>
      </c>
      <c r="J1058" s="153">
        <v>2581930000</v>
      </c>
      <c r="K1058" s="111">
        <f>J1058/I1058</f>
        <v>3204.977656405164</v>
      </c>
      <c r="L1058" s="111">
        <v>2377</v>
      </c>
      <c r="M1058" s="111">
        <v>2299</v>
      </c>
      <c r="N1058" s="154">
        <f>(M1058-K1058)/K1058</f>
        <v>-0.28267830653813236</v>
      </c>
      <c r="O1058" s="154">
        <f>(M1058-L1058)/L1058</f>
        <v>-3.281447202355911E-2</v>
      </c>
    </row>
    <row r="1059" spans="2:15" s="2" customFormat="1" ht="21.95" customHeight="1" x14ac:dyDescent="0.15">
      <c r="B1059" s="10">
        <v>1048</v>
      </c>
      <c r="D1059" s="10">
        <v>1048</v>
      </c>
      <c r="E1059" s="116"/>
      <c r="F1059" s="152">
        <v>7734</v>
      </c>
      <c r="G1059" s="76" t="s">
        <v>14096</v>
      </c>
      <c r="H1059" s="76" t="s">
        <v>14892</v>
      </c>
      <c r="I1059" s="153">
        <v>1103400</v>
      </c>
      <c r="J1059" s="153">
        <v>2570912400</v>
      </c>
      <c r="K1059" s="111">
        <f>J1059/I1059</f>
        <v>2329.9912996193584</v>
      </c>
      <c r="L1059" s="111">
        <v>2026</v>
      </c>
      <c r="M1059" s="111">
        <v>1975</v>
      </c>
      <c r="N1059" s="154">
        <f>(M1059-K1059)/K1059</f>
        <v>-0.15235734986536301</v>
      </c>
      <c r="O1059" s="154">
        <f>(M1059-L1059)/L1059</f>
        <v>-2.5172754195459033E-2</v>
      </c>
    </row>
    <row r="1060" spans="2:15" s="2" customFormat="1" ht="21.95" customHeight="1" x14ac:dyDescent="0.15">
      <c r="B1060" s="10">
        <v>1049</v>
      </c>
      <c r="D1060" s="10">
        <v>1049</v>
      </c>
      <c r="E1060" s="116"/>
      <c r="F1060" s="152">
        <v>6966</v>
      </c>
      <c r="G1060" s="76" t="s">
        <v>13687</v>
      </c>
      <c r="H1060" s="76" t="s">
        <v>14722</v>
      </c>
      <c r="I1060" s="153">
        <v>1613700</v>
      </c>
      <c r="J1060" s="153">
        <v>2570603100</v>
      </c>
      <c r="K1060" s="111">
        <f>J1060/I1060</f>
        <v>1592.9869864287043</v>
      </c>
      <c r="L1060" s="111">
        <v>842</v>
      </c>
      <c r="M1060" s="111">
        <v>900</v>
      </c>
      <c r="N1060" s="154">
        <f>(M1060-K1060)/K1060</f>
        <v>-0.43502363316997483</v>
      </c>
      <c r="O1060" s="154">
        <f>(M1060-L1060)/L1060</f>
        <v>6.8883610451306407E-2</v>
      </c>
    </row>
    <row r="1061" spans="2:15" s="2" customFormat="1" ht="21.95" customHeight="1" x14ac:dyDescent="0.15">
      <c r="B1061" s="10">
        <v>1050</v>
      </c>
      <c r="D1061" s="10">
        <v>1050</v>
      </c>
      <c r="E1061" s="116"/>
      <c r="F1061" s="152">
        <v>9742</v>
      </c>
      <c r="G1061" s="76" t="s">
        <v>13463</v>
      </c>
      <c r="H1061" s="76" t="s">
        <v>3530</v>
      </c>
      <c r="I1061" s="153">
        <v>2294200</v>
      </c>
      <c r="J1061" s="153">
        <v>2564905600</v>
      </c>
      <c r="K1061" s="111">
        <f>J1061/I1061</f>
        <v>1117.9956411821115</v>
      </c>
      <c r="L1061" s="111">
        <v>1141</v>
      </c>
      <c r="M1061" s="111">
        <v>1333</v>
      </c>
      <c r="N1061" s="154">
        <f>(M1061-K1061)/K1061</f>
        <v>0.19231234085184254</v>
      </c>
      <c r="O1061" s="154">
        <f>(M1061-L1061)/L1061</f>
        <v>0.16827344434706398</v>
      </c>
    </row>
    <row r="1062" spans="2:15" s="2" customFormat="1" ht="21.95" customHeight="1" x14ac:dyDescent="0.15">
      <c r="B1062" s="10">
        <v>1051</v>
      </c>
      <c r="D1062" s="10">
        <v>1051</v>
      </c>
      <c r="E1062" s="116"/>
      <c r="F1062" s="152">
        <v>4971</v>
      </c>
      <c r="G1062" s="76" t="s">
        <v>13795</v>
      </c>
      <c r="H1062" s="76" t="s">
        <v>1307</v>
      </c>
      <c r="I1062" s="153">
        <v>1487800</v>
      </c>
      <c r="J1062" s="153">
        <v>2563479400</v>
      </c>
      <c r="K1062" s="111">
        <f>J1062/I1062</f>
        <v>1723</v>
      </c>
      <c r="L1062" s="111">
        <v>1071</v>
      </c>
      <c r="M1062" s="111">
        <v>1034</v>
      </c>
      <c r="N1062" s="154">
        <f>(M1062-K1062)/K1062</f>
        <v>-0.39988392338943701</v>
      </c>
      <c r="O1062" s="154">
        <f>(M1062-L1062)/L1062</f>
        <v>-3.454715219421102E-2</v>
      </c>
    </row>
    <row r="1063" spans="2:15" s="2" customFormat="1" ht="21.95" customHeight="1" x14ac:dyDescent="0.15">
      <c r="B1063" s="10">
        <v>1052</v>
      </c>
      <c r="D1063" s="10">
        <v>1052</v>
      </c>
      <c r="E1063" s="116"/>
      <c r="F1063" s="152">
        <v>6440</v>
      </c>
      <c r="G1063" s="76" t="s">
        <v>13433</v>
      </c>
      <c r="H1063" s="76" t="s">
        <v>14543</v>
      </c>
      <c r="I1063" s="153">
        <v>1714100</v>
      </c>
      <c r="J1063" s="153">
        <v>2562579500</v>
      </c>
      <c r="K1063" s="111">
        <f>J1063/I1063</f>
        <v>1495</v>
      </c>
      <c r="L1063" s="111">
        <v>1113</v>
      </c>
      <c r="M1063" s="111">
        <v>1184</v>
      </c>
      <c r="N1063" s="154">
        <f>(M1063-K1063)/K1063</f>
        <v>-0.2080267558528428</v>
      </c>
      <c r="O1063" s="154">
        <f>(M1063-L1063)/L1063</f>
        <v>6.3791554357592095E-2</v>
      </c>
    </row>
    <row r="1064" spans="2:15" s="2" customFormat="1" ht="21.95" customHeight="1" x14ac:dyDescent="0.15">
      <c r="B1064" s="10">
        <v>1053</v>
      </c>
      <c r="D1064" s="10">
        <v>1053</v>
      </c>
      <c r="E1064" s="116"/>
      <c r="F1064" s="152">
        <v>6272</v>
      </c>
      <c r="G1064" s="76" t="s">
        <v>13433</v>
      </c>
      <c r="H1064" s="76" t="s">
        <v>14469</v>
      </c>
      <c r="I1064" s="153">
        <v>1177100</v>
      </c>
      <c r="J1064" s="153">
        <v>2557827100</v>
      </c>
      <c r="K1064" s="111">
        <f>J1064/I1064</f>
        <v>2172.9904850904768</v>
      </c>
      <c r="L1064" s="111">
        <v>1379</v>
      </c>
      <c r="M1064" s="111">
        <v>1329</v>
      </c>
      <c r="N1064" s="154">
        <f>(M1064-K1064)/K1064</f>
        <v>-0.38840045130493778</v>
      </c>
      <c r="O1064" s="154">
        <f>(M1064-L1064)/L1064</f>
        <v>-3.6258158085569252E-2</v>
      </c>
    </row>
    <row r="1065" spans="2:15" s="2" customFormat="1" ht="21.95" customHeight="1" x14ac:dyDescent="0.15">
      <c r="B1065" s="10">
        <v>1054</v>
      </c>
      <c r="D1065" s="10">
        <v>1054</v>
      </c>
      <c r="E1065" s="116"/>
      <c r="F1065" s="152">
        <v>8079</v>
      </c>
      <c r="G1065" s="76" t="s">
        <v>13363</v>
      </c>
      <c r="H1065" s="76" t="s">
        <v>15018</v>
      </c>
      <c r="I1065" s="153">
        <v>610900</v>
      </c>
      <c r="J1065" s="153">
        <v>2535235000</v>
      </c>
      <c r="K1065" s="111">
        <f>J1065/I1065</f>
        <v>4150</v>
      </c>
      <c r="L1065" s="111">
        <v>2703</v>
      </c>
      <c r="M1065" s="111">
        <v>2611</v>
      </c>
      <c r="N1065" s="154">
        <f>(M1065-K1065)/K1065</f>
        <v>-0.37084337349397589</v>
      </c>
      <c r="O1065" s="154">
        <f>(M1065-L1065)/L1065</f>
        <v>-3.4036256011838698E-2</v>
      </c>
    </row>
    <row r="1066" spans="2:15" s="2" customFormat="1" ht="21.95" customHeight="1" x14ac:dyDescent="0.15">
      <c r="B1066" s="10">
        <v>1055</v>
      </c>
      <c r="D1066" s="10">
        <v>1055</v>
      </c>
      <c r="E1066" s="116"/>
      <c r="F1066" s="152">
        <v>8527</v>
      </c>
      <c r="G1066" s="76" t="s">
        <v>14750</v>
      </c>
      <c r="H1066" s="76" t="s">
        <v>15161</v>
      </c>
      <c r="I1066" s="153">
        <v>467500</v>
      </c>
      <c r="J1066" s="153">
        <v>2526828500</v>
      </c>
      <c r="K1066" s="111">
        <f>J1066/I1066</f>
        <v>5404.9807486631016</v>
      </c>
      <c r="L1066" s="111">
        <v>3790</v>
      </c>
      <c r="M1066" s="111">
        <v>3540</v>
      </c>
      <c r="N1066" s="154">
        <f>(M1066-K1066)/K1066</f>
        <v>-0.34504854603310037</v>
      </c>
      <c r="O1066" s="154">
        <f>(M1066-L1066)/L1066</f>
        <v>-6.5963060686015831E-2</v>
      </c>
    </row>
    <row r="1067" spans="2:15" s="2" customFormat="1" ht="21.95" customHeight="1" x14ac:dyDescent="0.15">
      <c r="B1067" s="10">
        <v>1056</v>
      </c>
      <c r="D1067" s="10">
        <v>1056</v>
      </c>
      <c r="E1067" s="116"/>
      <c r="F1067" s="152">
        <v>4343</v>
      </c>
      <c r="G1067" s="76" t="s">
        <v>13463</v>
      </c>
      <c r="H1067" s="76" t="s">
        <v>14048</v>
      </c>
      <c r="I1067" s="153">
        <v>472900</v>
      </c>
      <c r="J1067" s="153">
        <v>2524256500</v>
      </c>
      <c r="K1067" s="111">
        <f>J1067/I1067</f>
        <v>5337.8230069782194</v>
      </c>
      <c r="L1067" s="111">
        <v>2707</v>
      </c>
      <c r="M1067" s="111">
        <v>2527</v>
      </c>
      <c r="N1067" s="154">
        <f>(M1067-K1067)/K1067</f>
        <v>-0.5265860264200567</v>
      </c>
      <c r="O1067" s="154">
        <f>(M1067-L1067)/L1067</f>
        <v>-6.649427410417437E-2</v>
      </c>
    </row>
    <row r="1068" spans="2:15" s="2" customFormat="1" ht="21.95" customHeight="1" x14ac:dyDescent="0.15">
      <c r="B1068" s="10">
        <v>1057</v>
      </c>
      <c r="D1068" s="10">
        <v>1057</v>
      </c>
      <c r="E1068" s="116"/>
      <c r="F1068" s="152">
        <v>2726</v>
      </c>
      <c r="G1068" s="76" t="s">
        <v>13590</v>
      </c>
      <c r="H1068" s="76" t="s">
        <v>13608</v>
      </c>
      <c r="I1068" s="153">
        <v>835200</v>
      </c>
      <c r="J1068" s="153">
        <v>2518935200</v>
      </c>
      <c r="K1068" s="111">
        <f>J1068/I1068</f>
        <v>3015.9664750957854</v>
      </c>
      <c r="L1068" s="111">
        <v>2705</v>
      </c>
      <c r="M1068" s="111">
        <v>2965</v>
      </c>
      <c r="N1068" s="154">
        <f>(M1068-K1068)/K1068</f>
        <v>-1.6898886481875354E-2</v>
      </c>
      <c r="O1068" s="154">
        <f>(M1068-L1068)/L1068</f>
        <v>9.6118299445471345E-2</v>
      </c>
    </row>
    <row r="1069" spans="2:15" s="2" customFormat="1" ht="21.95" customHeight="1" x14ac:dyDescent="0.15">
      <c r="B1069" s="10">
        <v>1058</v>
      </c>
      <c r="D1069" s="10">
        <v>1058</v>
      </c>
      <c r="E1069" s="116"/>
      <c r="F1069" s="152">
        <v>6200</v>
      </c>
      <c r="G1069" s="76" t="s">
        <v>13463</v>
      </c>
      <c r="H1069" s="76" t="s">
        <v>14445</v>
      </c>
      <c r="I1069" s="153">
        <v>524800</v>
      </c>
      <c r="J1069" s="153">
        <v>2505920000</v>
      </c>
      <c r="K1069" s="111">
        <f>J1069/I1069</f>
        <v>4775</v>
      </c>
      <c r="L1069" s="111">
        <v>1827</v>
      </c>
      <c r="M1069" s="111">
        <v>2083</v>
      </c>
      <c r="N1069" s="154">
        <f>(M1069-K1069)/K1069</f>
        <v>-0.56376963350785336</v>
      </c>
      <c r="O1069" s="154">
        <f>(M1069-L1069)/L1069</f>
        <v>0.14012041598248495</v>
      </c>
    </row>
    <row r="1070" spans="2:15" s="2" customFormat="1" ht="21.95" customHeight="1" x14ac:dyDescent="0.15">
      <c r="B1070" s="10">
        <v>1059</v>
      </c>
      <c r="D1070" s="10">
        <v>1059</v>
      </c>
      <c r="E1070" s="116"/>
      <c r="F1070" s="152">
        <v>5208</v>
      </c>
      <c r="G1070" s="76" t="s">
        <v>13795</v>
      </c>
      <c r="H1070" s="76" t="s">
        <v>14253</v>
      </c>
      <c r="I1070" s="153">
        <v>2491100</v>
      </c>
      <c r="J1070" s="153">
        <v>2505388600</v>
      </c>
      <c r="K1070" s="111">
        <f>J1070/I1070</f>
        <v>1005.735859660391</v>
      </c>
      <c r="L1070" s="111">
        <v>738</v>
      </c>
      <c r="M1070" s="111">
        <v>814</v>
      </c>
      <c r="N1070" s="154">
        <f>(M1070-K1070)/K1070</f>
        <v>-0.19064236182762231</v>
      </c>
      <c r="O1070" s="154">
        <f>(M1070-L1070)/L1070</f>
        <v>0.10298102981029811</v>
      </c>
    </row>
    <row r="1071" spans="2:15" s="2" customFormat="1" ht="21.95" customHeight="1" x14ac:dyDescent="0.15">
      <c r="B1071" s="10">
        <v>1060</v>
      </c>
      <c r="D1071" s="10">
        <v>1060</v>
      </c>
      <c r="E1071" s="116"/>
      <c r="F1071" s="152">
        <v>3276</v>
      </c>
      <c r="G1071" s="76" t="s">
        <v>13533</v>
      </c>
      <c r="H1071" s="76" t="s">
        <v>13748</v>
      </c>
      <c r="I1071" s="153">
        <v>1548300</v>
      </c>
      <c r="J1071" s="153">
        <v>2503601100</v>
      </c>
      <c r="K1071" s="111">
        <f>J1071/I1071</f>
        <v>1617</v>
      </c>
      <c r="L1071" s="111">
        <v>852</v>
      </c>
      <c r="M1071" s="111">
        <v>843</v>
      </c>
      <c r="N1071" s="154">
        <f>(M1071-K1071)/K1071</f>
        <v>-0.47866419294990725</v>
      </c>
      <c r="O1071" s="154">
        <f>(M1071-L1071)/L1071</f>
        <v>-1.0563380281690141E-2</v>
      </c>
    </row>
    <row r="1072" spans="2:15" s="2" customFormat="1" ht="21.95" customHeight="1" x14ac:dyDescent="0.15">
      <c r="B1072" s="10">
        <v>1061</v>
      </c>
      <c r="D1072" s="10">
        <v>1061</v>
      </c>
      <c r="E1072" s="116"/>
      <c r="F1072" s="152">
        <v>4215</v>
      </c>
      <c r="G1072" s="76" t="s">
        <v>13795</v>
      </c>
      <c r="H1072" s="76" t="s">
        <v>14014</v>
      </c>
      <c r="I1072" s="153">
        <v>3562100</v>
      </c>
      <c r="J1072" s="153">
        <v>2497017700</v>
      </c>
      <c r="K1072" s="111">
        <f>J1072/I1072</f>
        <v>700.99595744083547</v>
      </c>
      <c r="L1072" s="111">
        <v>583</v>
      </c>
      <c r="M1072" s="111">
        <v>578</v>
      </c>
      <c r="N1072" s="154">
        <f>(M1072-K1072)/K1072</f>
        <v>-0.17545886839328373</v>
      </c>
      <c r="O1072" s="154">
        <f>(M1072-L1072)/L1072</f>
        <v>-8.5763293310463125E-3</v>
      </c>
    </row>
    <row r="1073" spans="2:15" s="2" customFormat="1" ht="21.95" customHeight="1" x14ac:dyDescent="0.15">
      <c r="B1073" s="10">
        <v>1062</v>
      </c>
      <c r="D1073" s="10">
        <v>1062</v>
      </c>
      <c r="E1073" s="116"/>
      <c r="F1073" s="152">
        <v>5563</v>
      </c>
      <c r="G1073" s="76" t="s">
        <v>14285</v>
      </c>
      <c r="H1073" s="76" t="s">
        <v>14308</v>
      </c>
      <c r="I1073" s="153">
        <v>7419200</v>
      </c>
      <c r="J1073" s="153">
        <v>2492851200</v>
      </c>
      <c r="K1073" s="111">
        <f>J1073/I1073</f>
        <v>336</v>
      </c>
      <c r="L1073" s="111">
        <v>218</v>
      </c>
      <c r="M1073" s="111">
        <v>215</v>
      </c>
      <c r="N1073" s="154">
        <f>(M1073-K1073)/K1073</f>
        <v>-0.36011904761904762</v>
      </c>
      <c r="O1073" s="154">
        <f>(M1073-L1073)/L1073</f>
        <v>-1.3761467889908258E-2</v>
      </c>
    </row>
    <row r="1074" spans="2:15" s="2" customFormat="1" ht="21.95" customHeight="1" x14ac:dyDescent="0.15">
      <c r="B1074" s="10">
        <v>1063</v>
      </c>
      <c r="D1074" s="10">
        <v>1063</v>
      </c>
      <c r="E1074" s="116"/>
      <c r="F1074" s="152">
        <v>1815</v>
      </c>
      <c r="G1074" s="76" t="s">
        <v>13368</v>
      </c>
      <c r="H1074" s="76" t="s">
        <v>78</v>
      </c>
      <c r="I1074" s="153">
        <v>801900</v>
      </c>
      <c r="J1074" s="153">
        <v>2489869500</v>
      </c>
      <c r="K1074" s="111">
        <f>J1074/I1074</f>
        <v>3104.9625888514779</v>
      </c>
      <c r="L1074" s="111">
        <v>2551</v>
      </c>
      <c r="M1074" s="111">
        <v>2627</v>
      </c>
      <c r="N1074" s="154">
        <f>(M1074-K1074)/K1074</f>
        <v>-0.15393505563243379</v>
      </c>
      <c r="O1074" s="154">
        <f>(M1074-L1074)/L1074</f>
        <v>2.9792238337906705E-2</v>
      </c>
    </row>
    <row r="1075" spans="2:15" s="2" customFormat="1" ht="21.95" customHeight="1" x14ac:dyDescent="0.15">
      <c r="B1075" s="10">
        <v>1064</v>
      </c>
      <c r="D1075" s="10">
        <v>1064</v>
      </c>
      <c r="E1075" s="116"/>
      <c r="F1075" s="152">
        <v>8251</v>
      </c>
      <c r="G1075" s="76" t="s">
        <v>13590</v>
      </c>
      <c r="H1075" s="76" t="s">
        <v>2850</v>
      </c>
      <c r="I1075" s="153">
        <v>1730100</v>
      </c>
      <c r="J1075" s="153">
        <v>2487948600</v>
      </c>
      <c r="K1075" s="111">
        <f>J1075/I1075</f>
        <v>1438.0374544823999</v>
      </c>
      <c r="L1075" s="111">
        <v>1114</v>
      </c>
      <c r="M1075" s="111">
        <v>1036</v>
      </c>
      <c r="N1075" s="154">
        <f>(M1075-K1075)/K1075</f>
        <v>-0.27957370180396812</v>
      </c>
      <c r="O1075" s="154">
        <f>(M1075-L1075)/L1075</f>
        <v>-7.0017953321364457E-2</v>
      </c>
    </row>
    <row r="1076" spans="2:15" s="2" customFormat="1" ht="21.95" customHeight="1" x14ac:dyDescent="0.15">
      <c r="B1076" s="10">
        <v>1065</v>
      </c>
      <c r="D1076" s="10">
        <v>1065</v>
      </c>
      <c r="E1076" s="116"/>
      <c r="F1076" s="152">
        <v>9302</v>
      </c>
      <c r="G1076" s="76" t="s">
        <v>15333</v>
      </c>
      <c r="H1076" s="76" t="s">
        <v>15370</v>
      </c>
      <c r="I1076" s="153">
        <v>7359000</v>
      </c>
      <c r="J1076" s="153">
        <v>2487342000</v>
      </c>
      <c r="K1076" s="111">
        <f>J1076/I1076</f>
        <v>338</v>
      </c>
      <c r="L1076" s="111">
        <v>1896</v>
      </c>
      <c r="M1076" s="111">
        <v>1883</v>
      </c>
      <c r="N1076" s="154">
        <f>(M1076-K1076)/K1076</f>
        <v>4.5710059171597637</v>
      </c>
      <c r="O1076" s="154">
        <f>(M1076-L1076)/L1076</f>
        <v>-6.8565400843881861E-3</v>
      </c>
    </row>
    <row r="1077" spans="2:15" s="2" customFormat="1" ht="21.95" customHeight="1" x14ac:dyDescent="0.15">
      <c r="B1077" s="10">
        <v>1066</v>
      </c>
      <c r="D1077" s="10">
        <v>1066</v>
      </c>
      <c r="E1077" s="116"/>
      <c r="F1077" s="152">
        <v>6278</v>
      </c>
      <c r="G1077" s="76" t="s">
        <v>13433</v>
      </c>
      <c r="H1077" s="76" t="s">
        <v>14473</v>
      </c>
      <c r="I1077" s="153">
        <v>659700</v>
      </c>
      <c r="J1077" s="153">
        <v>2477173500</v>
      </c>
      <c r="K1077" s="111">
        <f>J1077/I1077</f>
        <v>3755</v>
      </c>
      <c r="L1077" s="111">
        <v>2924</v>
      </c>
      <c r="M1077" s="111">
        <v>3045</v>
      </c>
      <c r="N1077" s="154">
        <f>(M1077-K1077)/K1077</f>
        <v>-0.18908122503328895</v>
      </c>
      <c r="O1077" s="154">
        <f>(M1077-L1077)/L1077</f>
        <v>4.138166894664843E-2</v>
      </c>
    </row>
    <row r="1078" spans="2:15" s="2" customFormat="1" ht="21.95" customHeight="1" x14ac:dyDescent="0.15">
      <c r="B1078" s="10">
        <v>1067</v>
      </c>
      <c r="D1078" s="10">
        <v>1067</v>
      </c>
      <c r="E1078" s="116"/>
      <c r="F1078" s="152">
        <v>1805</v>
      </c>
      <c r="G1078" s="76" t="s">
        <v>13368</v>
      </c>
      <c r="H1078" s="76" t="s">
        <v>13398</v>
      </c>
      <c r="I1078" s="153">
        <v>13832700</v>
      </c>
      <c r="J1078" s="153">
        <v>2476036500</v>
      </c>
      <c r="K1078" s="111">
        <f>J1078/I1078</f>
        <v>178.99878548656446</v>
      </c>
      <c r="L1078" s="111">
        <v>1394</v>
      </c>
      <c r="M1078" s="111">
        <v>1408</v>
      </c>
      <c r="N1078" s="154">
        <f>(M1078-K1078)/K1078</f>
        <v>6.8659751582821977</v>
      </c>
      <c r="O1078" s="154">
        <f>(M1078-L1078)/L1078</f>
        <v>1.0043041606886656E-2</v>
      </c>
    </row>
    <row r="1079" spans="2:15" s="2" customFormat="1" ht="21.95" customHeight="1" x14ac:dyDescent="0.15">
      <c r="B1079" s="10">
        <v>1068</v>
      </c>
      <c r="D1079" s="10">
        <v>1068</v>
      </c>
      <c r="E1079" s="116"/>
      <c r="F1079" s="152">
        <v>4461</v>
      </c>
      <c r="G1079" s="76" t="s">
        <v>13795</v>
      </c>
      <c r="H1079" s="76" t="s">
        <v>14067</v>
      </c>
      <c r="I1079" s="153">
        <v>2783000</v>
      </c>
      <c r="J1079" s="153">
        <v>2474059000</v>
      </c>
      <c r="K1079" s="111">
        <f>J1079/I1079</f>
        <v>888.98993891484008</v>
      </c>
      <c r="L1079" s="111">
        <v>2742</v>
      </c>
      <c r="M1079" s="111">
        <v>2536</v>
      </c>
      <c r="N1079" s="154">
        <f>(M1079-K1079)/K1079</f>
        <v>1.8526757041768205</v>
      </c>
      <c r="O1079" s="154">
        <f>(M1079-L1079)/L1079</f>
        <v>-7.5127644055433984E-2</v>
      </c>
    </row>
    <row r="1080" spans="2:15" s="2" customFormat="1" ht="21.95" customHeight="1" x14ac:dyDescent="0.15">
      <c r="B1080" s="10">
        <v>1069</v>
      </c>
      <c r="D1080" s="10">
        <v>1069</v>
      </c>
      <c r="E1080" s="116"/>
      <c r="F1080" s="152">
        <v>2353</v>
      </c>
      <c r="G1080" s="76" t="s">
        <v>13533</v>
      </c>
      <c r="H1080" s="76" t="s">
        <v>13535</v>
      </c>
      <c r="I1080" s="153">
        <v>14092700</v>
      </c>
      <c r="J1080" s="153">
        <v>2466222500</v>
      </c>
      <c r="K1080" s="111">
        <f>J1080/I1080</f>
        <v>175</v>
      </c>
      <c r="L1080" s="111">
        <v>142</v>
      </c>
      <c r="M1080" s="111">
        <v>156</v>
      </c>
      <c r="N1080" s="154">
        <f>(M1080-K1080)/K1080</f>
        <v>-0.10857142857142857</v>
      </c>
      <c r="O1080" s="154">
        <f>(M1080-L1080)/L1080</f>
        <v>9.8591549295774641E-2</v>
      </c>
    </row>
    <row r="1081" spans="2:15" s="2" customFormat="1" ht="21.95" customHeight="1" x14ac:dyDescent="0.15">
      <c r="B1081" s="10">
        <v>1070</v>
      </c>
      <c r="D1081" s="10">
        <v>1070</v>
      </c>
      <c r="E1081" s="116"/>
      <c r="F1081" s="152">
        <v>9052</v>
      </c>
      <c r="G1081" s="76" t="s">
        <v>15304</v>
      </c>
      <c r="H1081" s="76" t="s">
        <v>15329</v>
      </c>
      <c r="I1081" s="153">
        <v>925700</v>
      </c>
      <c r="J1081" s="153">
        <v>2453560350</v>
      </c>
      <c r="K1081" s="111">
        <f>J1081/I1081</f>
        <v>2650.4918980231178</v>
      </c>
      <c r="L1081" s="111">
        <v>2256</v>
      </c>
      <c r="M1081" s="111">
        <v>2063</v>
      </c>
      <c r="N1081" s="154">
        <f>(M1081-K1081)/K1081</f>
        <v>-0.22165391203847915</v>
      </c>
      <c r="O1081" s="154">
        <f>(M1081-L1081)/L1081</f>
        <v>-8.5549645390070927E-2</v>
      </c>
    </row>
    <row r="1082" spans="2:15" s="2" customFormat="1" ht="21.95" customHeight="1" x14ac:dyDescent="0.15">
      <c r="B1082" s="10">
        <v>1071</v>
      </c>
      <c r="D1082" s="10">
        <v>1071</v>
      </c>
      <c r="E1082" s="116"/>
      <c r="F1082" s="152">
        <v>1813</v>
      </c>
      <c r="G1082" s="76" t="s">
        <v>13368</v>
      </c>
      <c r="H1082" s="76" t="s">
        <v>13403</v>
      </c>
      <c r="I1082" s="153">
        <v>12673600</v>
      </c>
      <c r="J1082" s="153">
        <v>2445976800</v>
      </c>
      <c r="K1082" s="111">
        <f>J1082/I1082</f>
        <v>192.99779068299458</v>
      </c>
      <c r="L1082" s="111">
        <v>1696</v>
      </c>
      <c r="M1082" s="111">
        <v>1611</v>
      </c>
      <c r="N1082" s="154">
        <f>(M1082-K1082)/K1082</f>
        <v>7.3472458119799011</v>
      </c>
      <c r="O1082" s="154">
        <f>(M1082-L1082)/L1082</f>
        <v>-5.011792452830189E-2</v>
      </c>
    </row>
    <row r="1083" spans="2:15" s="2" customFormat="1" ht="21.95" customHeight="1" x14ac:dyDescent="0.15">
      <c r="B1083" s="10">
        <v>1072</v>
      </c>
      <c r="D1083" s="10">
        <v>1072</v>
      </c>
      <c r="E1083" s="116"/>
      <c r="F1083" s="152">
        <v>5310</v>
      </c>
      <c r="G1083" s="76" t="s">
        <v>13691</v>
      </c>
      <c r="H1083" s="76" t="s">
        <v>1398</v>
      </c>
      <c r="I1083" s="153">
        <v>731100</v>
      </c>
      <c r="J1083" s="153">
        <v>2445529500</v>
      </c>
      <c r="K1083" s="111">
        <f>J1083/I1083</f>
        <v>3345</v>
      </c>
      <c r="L1083" s="111">
        <v>2181</v>
      </c>
      <c r="M1083" s="111">
        <v>2249</v>
      </c>
      <c r="N1083" s="154">
        <f>(M1083-K1083)/K1083</f>
        <v>-0.32765321375186846</v>
      </c>
      <c r="O1083" s="154">
        <f>(M1083-L1083)/L1083</f>
        <v>3.1178358551123338E-2</v>
      </c>
    </row>
    <row r="1084" spans="2:15" s="2" customFormat="1" ht="21.95" customHeight="1" x14ac:dyDescent="0.15">
      <c r="B1084" s="10">
        <v>1073</v>
      </c>
      <c r="D1084" s="10">
        <v>1073</v>
      </c>
      <c r="E1084" s="116"/>
      <c r="F1084" s="152">
        <v>9887</v>
      </c>
      <c r="G1084" s="76" t="s">
        <v>13463</v>
      </c>
      <c r="H1084" s="76" t="s">
        <v>15510</v>
      </c>
      <c r="I1084" s="153">
        <v>637900</v>
      </c>
      <c r="J1084" s="153">
        <v>2441238500</v>
      </c>
      <c r="K1084" s="111">
        <f>J1084/I1084</f>
        <v>3826.9924753096097</v>
      </c>
      <c r="L1084" s="111">
        <v>3615</v>
      </c>
      <c r="M1084" s="111">
        <v>3585</v>
      </c>
      <c r="N1084" s="154">
        <f>(M1084-K1084)/K1084</f>
        <v>-6.3233067969393431E-2</v>
      </c>
      <c r="O1084" s="154">
        <f>(M1084-L1084)/L1084</f>
        <v>-8.2987551867219917E-3</v>
      </c>
    </row>
    <row r="1085" spans="2:15" s="2" customFormat="1" ht="21.95" customHeight="1" x14ac:dyDescent="0.15">
      <c r="B1085" s="10">
        <v>1074</v>
      </c>
      <c r="D1085" s="10">
        <v>1074</v>
      </c>
      <c r="E1085" s="116"/>
      <c r="F1085" s="152">
        <v>4641</v>
      </c>
      <c r="G1085" s="76" t="s">
        <v>13463</v>
      </c>
      <c r="H1085" s="76" t="s">
        <v>14131</v>
      </c>
      <c r="I1085" s="153">
        <v>991500</v>
      </c>
      <c r="J1085" s="153">
        <v>2435124000</v>
      </c>
      <c r="K1085" s="111">
        <f>J1085/I1085</f>
        <v>2456</v>
      </c>
      <c r="L1085" s="111">
        <v>1670</v>
      </c>
      <c r="M1085" s="111">
        <v>1712</v>
      </c>
      <c r="N1085" s="154">
        <f>(M1085-K1085)/K1085</f>
        <v>-0.30293159609120524</v>
      </c>
      <c r="O1085" s="154">
        <f>(M1085-L1085)/L1085</f>
        <v>2.5149700598802394E-2</v>
      </c>
    </row>
    <row r="1086" spans="2:15" s="2" customFormat="1" ht="21.95" customHeight="1" x14ac:dyDescent="0.15">
      <c r="B1086" s="10">
        <v>1075</v>
      </c>
      <c r="D1086" s="10">
        <v>1075</v>
      </c>
      <c r="E1086" s="116"/>
      <c r="F1086" s="152">
        <v>8061</v>
      </c>
      <c r="G1086" s="76" t="s">
        <v>13363</v>
      </c>
      <c r="H1086" s="76" t="s">
        <v>15009</v>
      </c>
      <c r="I1086" s="153">
        <v>905200</v>
      </c>
      <c r="J1086" s="153">
        <v>2434800800</v>
      </c>
      <c r="K1086" s="111">
        <f>J1086/I1086</f>
        <v>2689.7931948740611</v>
      </c>
      <c r="L1086" s="111">
        <v>1519</v>
      </c>
      <c r="M1086" s="111">
        <v>1441</v>
      </c>
      <c r="N1086" s="154">
        <f>(M1086-K1086)/K1086</f>
        <v>-0.46427108123177885</v>
      </c>
      <c r="O1086" s="154">
        <f>(M1086-L1086)/L1086</f>
        <v>-5.1349572086899276E-2</v>
      </c>
    </row>
    <row r="1087" spans="2:15" s="2" customFormat="1" ht="21.95" customHeight="1" x14ac:dyDescent="0.15">
      <c r="B1087" s="10">
        <v>1076</v>
      </c>
      <c r="D1087" s="10">
        <v>1076</v>
      </c>
      <c r="E1087" s="116"/>
      <c r="F1087" s="152">
        <v>9728</v>
      </c>
      <c r="G1087" s="76" t="s">
        <v>13463</v>
      </c>
      <c r="H1087" s="76" t="s">
        <v>15478</v>
      </c>
      <c r="I1087" s="153">
        <v>1143400</v>
      </c>
      <c r="J1087" s="153">
        <v>2429708200</v>
      </c>
      <c r="K1087" s="111">
        <f>J1087/I1087</f>
        <v>2124.9853069791848</v>
      </c>
      <c r="L1087" s="111">
        <v>1912</v>
      </c>
      <c r="M1087" s="111">
        <v>1892</v>
      </c>
      <c r="N1087" s="154">
        <f>(M1087-K1087)/K1087</f>
        <v>-0.10964090255776389</v>
      </c>
      <c r="O1087" s="154">
        <f>(M1087-L1087)/L1087</f>
        <v>-1.0460251046025104E-2</v>
      </c>
    </row>
    <row r="1088" spans="2:15" s="2" customFormat="1" ht="21.95" customHeight="1" x14ac:dyDescent="0.15">
      <c r="B1088" s="10">
        <v>1077</v>
      </c>
      <c r="D1088" s="10">
        <v>1077</v>
      </c>
      <c r="E1088" s="116"/>
      <c r="F1088" s="152">
        <v>3284</v>
      </c>
      <c r="G1088" s="76" t="s">
        <v>13533</v>
      </c>
      <c r="H1088" s="76" t="s">
        <v>13757</v>
      </c>
      <c r="I1088" s="153">
        <v>3126300</v>
      </c>
      <c r="J1088" s="153">
        <v>2429220100</v>
      </c>
      <c r="K1088" s="111">
        <f>J1088/I1088</f>
        <v>777.02718868950512</v>
      </c>
      <c r="L1088" s="111">
        <v>629</v>
      </c>
      <c r="M1088" s="111">
        <v>654</v>
      </c>
      <c r="N1088" s="154">
        <f>(M1088-K1088)/K1088</f>
        <v>-0.15833060989409725</v>
      </c>
      <c r="O1088" s="154">
        <f>(M1088-L1088)/L1088</f>
        <v>3.9745627980922099E-2</v>
      </c>
    </row>
    <row r="1089" spans="2:15" s="2" customFormat="1" ht="21.95" customHeight="1" x14ac:dyDescent="0.15">
      <c r="B1089" s="10">
        <v>1078</v>
      </c>
      <c r="D1089" s="10">
        <v>1078</v>
      </c>
      <c r="E1089" s="116"/>
      <c r="F1089" s="152">
        <v>6644</v>
      </c>
      <c r="G1089" s="76" t="s">
        <v>13687</v>
      </c>
      <c r="H1089" s="76" t="s">
        <v>14602</v>
      </c>
      <c r="I1089" s="153">
        <v>3082500</v>
      </c>
      <c r="J1089" s="153">
        <v>2428992000</v>
      </c>
      <c r="K1089" s="111">
        <f>J1089/I1089</f>
        <v>787.99416058394161</v>
      </c>
      <c r="L1089" s="111">
        <v>664</v>
      </c>
      <c r="M1089" s="111">
        <v>718</v>
      </c>
      <c r="N1089" s="154">
        <f>(M1089-K1089)/K1089</f>
        <v>-8.8825735119753377E-2</v>
      </c>
      <c r="O1089" s="154">
        <f>(M1089-L1089)/L1089</f>
        <v>8.1325301204819275E-2</v>
      </c>
    </row>
    <row r="1090" spans="2:15" s="2" customFormat="1" ht="21.95" customHeight="1" x14ac:dyDescent="0.15">
      <c r="B1090" s="10">
        <v>1079</v>
      </c>
      <c r="D1090" s="10">
        <v>1079</v>
      </c>
      <c r="E1090" s="116"/>
      <c r="F1090" s="152">
        <v>1934</v>
      </c>
      <c r="G1090" s="76" t="s">
        <v>13368</v>
      </c>
      <c r="H1090" s="76" t="s">
        <v>13446</v>
      </c>
      <c r="I1090" s="153">
        <v>2831700</v>
      </c>
      <c r="J1090" s="153">
        <v>2423921200</v>
      </c>
      <c r="K1090" s="111">
        <f>J1090/I1090</f>
        <v>855.99505597344353</v>
      </c>
      <c r="L1090" s="111">
        <v>856</v>
      </c>
      <c r="M1090" s="111">
        <v>897</v>
      </c>
      <c r="N1090" s="154">
        <f>(M1090-K1090)/K1090</f>
        <v>4.7903248669964996E-2</v>
      </c>
      <c r="O1090" s="154">
        <f>(M1090-L1090)/L1090</f>
        <v>4.7897196261682241E-2</v>
      </c>
    </row>
    <row r="1091" spans="2:15" s="2" customFormat="1" ht="21.95" customHeight="1" x14ac:dyDescent="0.15">
      <c r="B1091" s="10">
        <v>1080</v>
      </c>
      <c r="D1091" s="10">
        <v>1080</v>
      </c>
      <c r="E1091" s="116"/>
      <c r="F1091" s="152">
        <v>6444</v>
      </c>
      <c r="G1091" s="76" t="s">
        <v>13433</v>
      </c>
      <c r="H1091" s="76" t="s">
        <v>14544</v>
      </c>
      <c r="I1091" s="153">
        <v>1579300</v>
      </c>
      <c r="J1091" s="153">
        <v>2417908300</v>
      </c>
      <c r="K1091" s="111">
        <f>J1091/I1091</f>
        <v>1531</v>
      </c>
      <c r="L1091" s="111">
        <v>745</v>
      </c>
      <c r="M1091" s="111">
        <v>800</v>
      </c>
      <c r="N1091" s="154">
        <f>(M1091-K1091)/K1091</f>
        <v>-0.47746570868713262</v>
      </c>
      <c r="O1091" s="154">
        <f>(M1091-L1091)/L1091</f>
        <v>7.3825503355704702E-2</v>
      </c>
    </row>
    <row r="1092" spans="2:15" s="2" customFormat="1" ht="21.95" customHeight="1" x14ac:dyDescent="0.15">
      <c r="B1092" s="10">
        <v>1081</v>
      </c>
      <c r="D1092" s="10">
        <v>1081</v>
      </c>
      <c r="E1092" s="116"/>
      <c r="F1092" s="152">
        <v>7105</v>
      </c>
      <c r="G1092" s="76" t="s">
        <v>14747</v>
      </c>
      <c r="H1092" s="76" t="s">
        <v>14748</v>
      </c>
      <c r="I1092" s="153">
        <v>2668400</v>
      </c>
      <c r="J1092" s="153">
        <v>2417437300</v>
      </c>
      <c r="K1092" s="111">
        <f>J1092/I1092</f>
        <v>905.9501199220507</v>
      </c>
      <c r="L1092" s="111">
        <v>1062</v>
      </c>
      <c r="M1092" s="111">
        <v>1059</v>
      </c>
      <c r="N1092" s="154">
        <f>(M1092-K1092)/K1092</f>
        <v>0.16893852841602133</v>
      </c>
      <c r="O1092" s="154">
        <f>(M1092-L1092)/L1092</f>
        <v>-2.8248587570621469E-3</v>
      </c>
    </row>
    <row r="1093" spans="2:15" s="2" customFormat="1" ht="21.95" customHeight="1" x14ac:dyDescent="0.15">
      <c r="B1093" s="10">
        <v>1082</v>
      </c>
      <c r="D1093" s="10">
        <v>1082</v>
      </c>
      <c r="E1093" s="116"/>
      <c r="F1093" s="152">
        <v>2168</v>
      </c>
      <c r="G1093" s="76" t="s">
        <v>13463</v>
      </c>
      <c r="H1093" s="76" t="s">
        <v>13497</v>
      </c>
      <c r="I1093" s="153">
        <v>1038900</v>
      </c>
      <c r="J1093" s="153">
        <v>2407131300</v>
      </c>
      <c r="K1093" s="111">
        <f>J1093/I1093</f>
        <v>2317</v>
      </c>
      <c r="L1093" s="111">
        <v>1126</v>
      </c>
      <c r="M1093" s="111">
        <v>1337</v>
      </c>
      <c r="N1093" s="154">
        <f>(M1093-K1093)/K1093</f>
        <v>-0.42296072507552868</v>
      </c>
      <c r="O1093" s="154">
        <f>(M1093-L1093)/L1093</f>
        <v>0.18738898756660746</v>
      </c>
    </row>
    <row r="1094" spans="2:15" s="2" customFormat="1" ht="21.95" customHeight="1" x14ac:dyDescent="0.15">
      <c r="B1094" s="10">
        <v>1083</v>
      </c>
      <c r="D1094" s="10">
        <v>1083</v>
      </c>
      <c r="E1094" s="116"/>
      <c r="F1094" s="152">
        <v>4228</v>
      </c>
      <c r="G1094" s="76" t="s">
        <v>13795</v>
      </c>
      <c r="H1094" s="76" t="s">
        <v>14017</v>
      </c>
      <c r="I1094" s="153">
        <v>1951900</v>
      </c>
      <c r="J1094" s="153">
        <v>2393014400</v>
      </c>
      <c r="K1094" s="111">
        <f>J1094/I1094</f>
        <v>1225.9923151800811</v>
      </c>
      <c r="L1094" s="111">
        <v>927</v>
      </c>
      <c r="M1094" s="111">
        <v>927</v>
      </c>
      <c r="N1094" s="154">
        <f>(M1094-K1094)/K1094</f>
        <v>-0.24387780533205322</v>
      </c>
      <c r="O1094" s="154">
        <f>(M1094-L1094)/L1094</f>
        <v>0</v>
      </c>
    </row>
    <row r="1095" spans="2:15" s="2" customFormat="1" ht="21.95" customHeight="1" x14ac:dyDescent="0.15">
      <c r="B1095" s="10">
        <v>1084</v>
      </c>
      <c r="D1095" s="10">
        <v>1084</v>
      </c>
      <c r="E1095" s="116"/>
      <c r="F1095" s="152">
        <v>4369</v>
      </c>
      <c r="G1095" s="76" t="s">
        <v>13795</v>
      </c>
      <c r="H1095" s="76" t="s">
        <v>14058</v>
      </c>
      <c r="I1095" s="153">
        <v>481300</v>
      </c>
      <c r="J1095" s="153">
        <v>2389215900</v>
      </c>
      <c r="K1095" s="111">
        <f>J1095/I1095</f>
        <v>4964.0887180552672</v>
      </c>
      <c r="L1095" s="111">
        <v>3845</v>
      </c>
      <c r="M1095" s="111">
        <v>4495</v>
      </c>
      <c r="N1095" s="154">
        <f>(M1095-K1095)/K1095</f>
        <v>-9.4496441280170665E-2</v>
      </c>
      <c r="O1095" s="154">
        <f>(M1095-L1095)/L1095</f>
        <v>0.16905071521456436</v>
      </c>
    </row>
    <row r="1096" spans="2:15" s="2" customFormat="1" ht="21.95" customHeight="1" x14ac:dyDescent="0.15">
      <c r="B1096" s="10">
        <v>1085</v>
      </c>
      <c r="D1096" s="10">
        <v>1085</v>
      </c>
      <c r="E1096" s="116"/>
      <c r="F1096" s="152">
        <v>7839</v>
      </c>
      <c r="G1096" s="76" t="s">
        <v>13956</v>
      </c>
      <c r="H1096" s="76" t="s">
        <v>14914</v>
      </c>
      <c r="I1096" s="153">
        <v>574500</v>
      </c>
      <c r="J1096" s="153">
        <v>2387047500</v>
      </c>
      <c r="K1096" s="111">
        <f>J1096/I1096</f>
        <v>4155</v>
      </c>
      <c r="L1096" s="111">
        <v>3745</v>
      </c>
      <c r="M1096" s="111">
        <v>3810</v>
      </c>
      <c r="N1096" s="154">
        <f>(M1096-K1096)/K1096</f>
        <v>-8.3032490974729242E-2</v>
      </c>
      <c r="O1096" s="154">
        <f>(M1096-L1096)/L1096</f>
        <v>1.7356475300400534E-2</v>
      </c>
    </row>
    <row r="1097" spans="2:15" s="2" customFormat="1" ht="21.95" customHeight="1" x14ac:dyDescent="0.15">
      <c r="B1097" s="10">
        <v>1086</v>
      </c>
      <c r="D1097" s="10">
        <v>1086</v>
      </c>
      <c r="E1097" s="116"/>
      <c r="F1097" s="152">
        <v>1879</v>
      </c>
      <c r="G1097" s="76" t="s">
        <v>13368</v>
      </c>
      <c r="H1097" s="76" t="s">
        <v>13422</v>
      </c>
      <c r="I1097" s="153">
        <v>2048000</v>
      </c>
      <c r="J1097" s="153">
        <v>2385911200</v>
      </c>
      <c r="K1097" s="111">
        <f>J1097/I1097</f>
        <v>1164.9957031250001</v>
      </c>
      <c r="L1097" s="111">
        <v>1042</v>
      </c>
      <c r="M1097" s="111">
        <v>1029</v>
      </c>
      <c r="N1097" s="154">
        <f>(M1097-K1097)/K1097</f>
        <v>-0.11673493967420086</v>
      </c>
      <c r="O1097" s="154">
        <f>(M1097-L1097)/L1097</f>
        <v>-1.2476007677543186E-2</v>
      </c>
    </row>
    <row r="1098" spans="2:15" s="2" customFormat="1" ht="21.95" customHeight="1" x14ac:dyDescent="0.15">
      <c r="B1098" s="10">
        <v>1087</v>
      </c>
      <c r="D1098" s="10">
        <v>1087</v>
      </c>
      <c r="E1098" s="116"/>
      <c r="F1098" s="152">
        <v>4611</v>
      </c>
      <c r="G1098" s="76" t="s">
        <v>13795</v>
      </c>
      <c r="H1098" s="76" t="s">
        <v>14119</v>
      </c>
      <c r="I1098" s="153">
        <v>1504900</v>
      </c>
      <c r="J1098" s="153">
        <v>2373202300</v>
      </c>
      <c r="K1098" s="111">
        <f>J1098/I1098</f>
        <v>1576.983387600505</v>
      </c>
      <c r="L1098" s="111">
        <v>976</v>
      </c>
      <c r="M1098" s="111">
        <v>1013</v>
      </c>
      <c r="N1098" s="154">
        <f>(M1098-K1098)/K1098</f>
        <v>-0.35763432388380878</v>
      </c>
      <c r="O1098" s="154">
        <f>(M1098-L1098)/L1098</f>
        <v>3.7909836065573771E-2</v>
      </c>
    </row>
    <row r="1099" spans="2:15" s="2" customFormat="1" ht="21.95" customHeight="1" x14ac:dyDescent="0.15">
      <c r="B1099" s="10">
        <v>1088</v>
      </c>
      <c r="D1099" s="10">
        <v>1088</v>
      </c>
      <c r="E1099" s="116"/>
      <c r="F1099" s="152">
        <v>7414</v>
      </c>
      <c r="G1099" s="76" t="s">
        <v>13363</v>
      </c>
      <c r="H1099" s="76" t="s">
        <v>2316</v>
      </c>
      <c r="I1099" s="153">
        <v>1257800</v>
      </c>
      <c r="J1099" s="153">
        <v>2372279800</v>
      </c>
      <c r="K1099" s="111">
        <f>J1099/I1099</f>
        <v>1886.0548576880267</v>
      </c>
      <c r="L1099" s="111">
        <v>1611</v>
      </c>
      <c r="M1099" s="111">
        <v>1675</v>
      </c>
      <c r="N1099" s="154">
        <f>(M1099-K1099)/K1099</f>
        <v>-0.11190282023225084</v>
      </c>
      <c r="O1099" s="154">
        <f>(M1099-L1099)/L1099</f>
        <v>3.9726877715704531E-2</v>
      </c>
    </row>
    <row r="1100" spans="2:15" s="2" customFormat="1" ht="21.95" customHeight="1" x14ac:dyDescent="0.15">
      <c r="B1100" s="10">
        <v>1089</v>
      </c>
      <c r="D1100" s="10">
        <v>1089</v>
      </c>
      <c r="E1100" s="116"/>
      <c r="F1100" s="152">
        <v>6315</v>
      </c>
      <c r="G1100" s="76" t="s">
        <v>13433</v>
      </c>
      <c r="H1100" s="76" t="s">
        <v>1729</v>
      </c>
      <c r="I1100" s="153">
        <v>1616700</v>
      </c>
      <c r="J1100" s="153">
        <v>2365222500</v>
      </c>
      <c r="K1100" s="111">
        <f>J1100/I1100</f>
        <v>1462.9940619781034</v>
      </c>
      <c r="L1100" s="111">
        <v>583</v>
      </c>
      <c r="M1100" s="111">
        <v>672</v>
      </c>
      <c r="N1100" s="154">
        <f>(M1100-K1100)/K1100</f>
        <v>-0.54066799212336258</v>
      </c>
      <c r="O1100" s="154">
        <f>(M1100-L1100)/L1100</f>
        <v>0.15265866209262435</v>
      </c>
    </row>
    <row r="1101" spans="2:15" s="2" customFormat="1" ht="21.95" customHeight="1" x14ac:dyDescent="0.15">
      <c r="B1101" s="10">
        <v>1090</v>
      </c>
      <c r="D1101" s="10">
        <v>1090</v>
      </c>
      <c r="E1101" s="116"/>
      <c r="F1101" s="152">
        <v>4326</v>
      </c>
      <c r="G1101" s="76" t="s">
        <v>13463</v>
      </c>
      <c r="H1101" s="76" t="s">
        <v>14044</v>
      </c>
      <c r="I1101" s="153">
        <v>1969400</v>
      </c>
      <c r="J1101" s="153">
        <v>2359321200</v>
      </c>
      <c r="K1101" s="111">
        <f>J1101/I1101</f>
        <v>1197.9898446227278</v>
      </c>
      <c r="L1101" s="111">
        <v>892</v>
      </c>
      <c r="M1101" s="111">
        <v>862</v>
      </c>
      <c r="N1101" s="154">
        <f>(M1101-K1101)/K1101</f>
        <v>-0.28046134625501612</v>
      </c>
      <c r="O1101" s="154">
        <f>(M1101-L1101)/L1101</f>
        <v>-3.3632286995515695E-2</v>
      </c>
    </row>
    <row r="1102" spans="2:15" s="2" customFormat="1" ht="21.95" customHeight="1" x14ac:dyDescent="0.15">
      <c r="B1102" s="10">
        <v>1091</v>
      </c>
      <c r="D1102" s="10">
        <v>1091</v>
      </c>
      <c r="E1102" s="116"/>
      <c r="F1102" s="152">
        <v>1301</v>
      </c>
      <c r="G1102" s="76" t="s">
        <v>13360</v>
      </c>
      <c r="H1102" s="76" t="s">
        <v>13359</v>
      </c>
      <c r="I1102" s="153">
        <v>610300</v>
      </c>
      <c r="J1102" s="153">
        <v>2355734000</v>
      </c>
      <c r="K1102" s="111">
        <f>J1102/I1102</f>
        <v>3859.9606750778307</v>
      </c>
      <c r="L1102" s="111">
        <v>2882</v>
      </c>
      <c r="M1102" s="111">
        <v>2750</v>
      </c>
      <c r="N1102" s="154">
        <f>(M1102-K1102)/K1102</f>
        <v>-0.28755750861514928</v>
      </c>
      <c r="O1102" s="154">
        <f>(M1102-L1102)/L1102</f>
        <v>-4.5801526717557252E-2</v>
      </c>
    </row>
    <row r="1103" spans="2:15" s="2" customFormat="1" ht="21.95" customHeight="1" x14ac:dyDescent="0.15">
      <c r="B1103" s="10">
        <v>1092</v>
      </c>
      <c r="D1103" s="10">
        <v>1092</v>
      </c>
      <c r="E1103" s="116"/>
      <c r="F1103" s="152">
        <v>4218</v>
      </c>
      <c r="G1103" s="76" t="s">
        <v>13795</v>
      </c>
      <c r="H1103" s="76" t="s">
        <v>957</v>
      </c>
      <c r="I1103" s="153">
        <v>668000</v>
      </c>
      <c r="J1103" s="153">
        <v>2355353600</v>
      </c>
      <c r="K1103" s="111">
        <f>J1103/I1103</f>
        <v>3525.9784431137723</v>
      </c>
      <c r="L1103" s="111">
        <v>1891</v>
      </c>
      <c r="M1103" s="111">
        <v>1967</v>
      </c>
      <c r="N1103" s="154">
        <f>(M1103-K1103)/K1103</f>
        <v>-0.442140662022042</v>
      </c>
      <c r="O1103" s="154">
        <f>(M1103-L1103)/L1103</f>
        <v>4.0190375462718142E-2</v>
      </c>
    </row>
    <row r="1104" spans="2:15" s="2" customFormat="1" ht="21.95" customHeight="1" x14ac:dyDescent="0.15">
      <c r="B1104" s="10">
        <v>1093</v>
      </c>
      <c r="D1104" s="10">
        <v>1093</v>
      </c>
      <c r="E1104" s="116"/>
      <c r="F1104" s="152">
        <v>6871</v>
      </c>
      <c r="G1104" s="76" t="s">
        <v>13687</v>
      </c>
      <c r="H1104" s="76" t="s">
        <v>14678</v>
      </c>
      <c r="I1104" s="153">
        <v>2054200</v>
      </c>
      <c r="J1104" s="153">
        <v>2347950600</v>
      </c>
      <c r="K1104" s="111">
        <f>J1104/I1104</f>
        <v>1143</v>
      </c>
      <c r="L1104" s="111">
        <v>694</v>
      </c>
      <c r="M1104" s="111">
        <v>766</v>
      </c>
      <c r="N1104" s="154">
        <f>(M1104-K1104)/K1104</f>
        <v>-0.32983377077865267</v>
      </c>
      <c r="O1104" s="154">
        <f>(M1104-L1104)/L1104</f>
        <v>0.1037463976945245</v>
      </c>
    </row>
    <row r="1105" spans="2:15" s="2" customFormat="1" ht="21.95" customHeight="1" x14ac:dyDescent="0.15">
      <c r="B1105" s="10">
        <v>1094</v>
      </c>
      <c r="D1105" s="10">
        <v>1094</v>
      </c>
      <c r="E1105" s="116"/>
      <c r="F1105" s="152">
        <v>6539</v>
      </c>
      <c r="G1105" s="76" t="s">
        <v>13463</v>
      </c>
      <c r="H1105" s="76" t="s">
        <v>14581</v>
      </c>
      <c r="I1105" s="153">
        <v>333700</v>
      </c>
      <c r="J1105" s="153">
        <v>2340905500</v>
      </c>
      <c r="K1105" s="111">
        <f>J1105/I1105</f>
        <v>7015</v>
      </c>
      <c r="L1105" s="111">
        <v>1326</v>
      </c>
      <c r="M1105" s="111">
        <v>1384</v>
      </c>
      <c r="N1105" s="154">
        <f>(M1105-K1105)/K1105</f>
        <v>-0.80270848182466148</v>
      </c>
      <c r="O1105" s="154">
        <f>(M1105-L1105)/L1105</f>
        <v>4.3740573152337855E-2</v>
      </c>
    </row>
    <row r="1106" spans="2:15" s="2" customFormat="1" ht="21.95" customHeight="1" x14ac:dyDescent="0.15">
      <c r="B1106" s="10">
        <v>1095</v>
      </c>
      <c r="D1106" s="10">
        <v>1095</v>
      </c>
      <c r="E1106" s="116"/>
      <c r="F1106" s="152">
        <v>5410</v>
      </c>
      <c r="G1106" s="76" t="s">
        <v>14285</v>
      </c>
      <c r="H1106" s="76" t="s">
        <v>14288</v>
      </c>
      <c r="I1106" s="153">
        <v>1063400</v>
      </c>
      <c r="J1106" s="153">
        <v>2336263800</v>
      </c>
      <c r="K1106" s="111">
        <f>J1106/I1106</f>
        <v>2196.9755501222494</v>
      </c>
      <c r="L1106" s="111">
        <v>1601</v>
      </c>
      <c r="M1106" s="111">
        <v>1702</v>
      </c>
      <c r="N1106" s="154">
        <f>(M1106-K1106)/K1106</f>
        <v>-0.22529861567858903</v>
      </c>
      <c r="O1106" s="154">
        <f>(M1106-L1106)/L1106</f>
        <v>6.3085571517801378E-2</v>
      </c>
    </row>
    <row r="1107" spans="2:15" s="2" customFormat="1" ht="21.95" customHeight="1" x14ac:dyDescent="0.15">
      <c r="B1107" s="10">
        <v>1096</v>
      </c>
      <c r="D1107" s="10">
        <v>1096</v>
      </c>
      <c r="E1107" s="116"/>
      <c r="F1107" s="152">
        <v>5142</v>
      </c>
      <c r="G1107" s="76" t="s">
        <v>13795</v>
      </c>
      <c r="H1107" s="76" t="s">
        <v>1354</v>
      </c>
      <c r="I1107" s="153">
        <v>1050100</v>
      </c>
      <c r="J1107" s="153">
        <v>2334348300</v>
      </c>
      <c r="K1107" s="111">
        <f>J1107/I1107</f>
        <v>2222.9771450338062</v>
      </c>
      <c r="L1107" s="111">
        <v>1847</v>
      </c>
      <c r="M1107" s="111">
        <v>1960</v>
      </c>
      <c r="N1107" s="154">
        <f>(M1107-K1107)/K1107</f>
        <v>-0.11829952710998608</v>
      </c>
      <c r="O1107" s="154">
        <f>(M1107-L1107)/L1107</f>
        <v>6.1180292365998916E-2</v>
      </c>
    </row>
    <row r="1108" spans="2:15" s="2" customFormat="1" ht="21.95" customHeight="1" x14ac:dyDescent="0.15">
      <c r="B1108" s="10">
        <v>1097</v>
      </c>
      <c r="D1108" s="10">
        <v>1097</v>
      </c>
      <c r="E1108" s="116"/>
      <c r="F1108" s="152">
        <v>6088</v>
      </c>
      <c r="G1108" s="76" t="s">
        <v>13463</v>
      </c>
      <c r="H1108" s="76" t="s">
        <v>14403</v>
      </c>
      <c r="I1108" s="153">
        <v>1082400</v>
      </c>
      <c r="J1108" s="153">
        <v>2329318800</v>
      </c>
      <c r="K1108" s="111">
        <f>J1108/I1108</f>
        <v>2151.9944567627495</v>
      </c>
      <c r="L1108" s="111">
        <v>766</v>
      </c>
      <c r="M1108" s="111">
        <v>796</v>
      </c>
      <c r="N1108" s="154">
        <f>(M1108-K1108)/K1108</f>
        <v>-0.63011057138250037</v>
      </c>
      <c r="O1108" s="154">
        <f>(M1108-L1108)/L1108</f>
        <v>3.91644908616188E-2</v>
      </c>
    </row>
    <row r="1109" spans="2:15" s="2" customFormat="1" ht="21.95" customHeight="1" x14ac:dyDescent="0.15">
      <c r="B1109" s="10">
        <v>1098</v>
      </c>
      <c r="D1109" s="10">
        <v>1098</v>
      </c>
      <c r="E1109" s="116"/>
      <c r="F1109" s="152">
        <v>6458</v>
      </c>
      <c r="G1109" s="76" t="s">
        <v>13433</v>
      </c>
      <c r="H1109" s="76" t="s">
        <v>14550</v>
      </c>
      <c r="I1109" s="153">
        <v>1373300</v>
      </c>
      <c r="J1109" s="153">
        <v>2326351000</v>
      </c>
      <c r="K1109" s="111">
        <f>J1109/I1109</f>
        <v>1693.986019078133</v>
      </c>
      <c r="L1109" s="111">
        <v>1482</v>
      </c>
      <c r="M1109" s="111">
        <v>1399</v>
      </c>
      <c r="N1109" s="154">
        <f>(M1109-K1109)/K1109</f>
        <v>-0.17413722176919996</v>
      </c>
      <c r="O1109" s="154">
        <f>(M1109-L1109)/L1109</f>
        <v>-5.600539811066127E-2</v>
      </c>
    </row>
    <row r="1110" spans="2:15" s="2" customFormat="1" ht="21.95" customHeight="1" x14ac:dyDescent="0.15">
      <c r="B1110" s="10">
        <v>1099</v>
      </c>
      <c r="D1110" s="10">
        <v>1099</v>
      </c>
      <c r="E1110" s="116"/>
      <c r="F1110" s="152">
        <v>7743</v>
      </c>
      <c r="G1110" s="76" t="s">
        <v>14096</v>
      </c>
      <c r="H1110" s="76" t="s">
        <v>4215</v>
      </c>
      <c r="I1110" s="153">
        <v>331900</v>
      </c>
      <c r="J1110" s="153">
        <v>2309194250</v>
      </c>
      <c r="K1110" s="111">
        <f>J1110/I1110</f>
        <v>6957.5</v>
      </c>
      <c r="L1110" s="111">
        <v>1273</v>
      </c>
      <c r="M1110" s="111">
        <v>1319</v>
      </c>
      <c r="N1110" s="154">
        <f>(M1110-K1110)/K1110</f>
        <v>-0.81042040962989581</v>
      </c>
      <c r="O1110" s="154">
        <f>(M1110-L1110)/L1110</f>
        <v>3.6135113904163393E-2</v>
      </c>
    </row>
    <row r="1111" spans="2:15" s="2" customFormat="1" ht="21.95" customHeight="1" x14ac:dyDescent="0.15">
      <c r="B1111" s="10">
        <v>1100</v>
      </c>
      <c r="D1111" s="10">
        <v>1100</v>
      </c>
      <c r="E1111" s="116"/>
      <c r="F1111" s="152">
        <v>7236</v>
      </c>
      <c r="G1111" s="76" t="s">
        <v>13695</v>
      </c>
      <c r="H1111" s="76" t="s">
        <v>2244</v>
      </c>
      <c r="I1111" s="153">
        <v>573400</v>
      </c>
      <c r="J1111" s="153">
        <v>2284989000</v>
      </c>
      <c r="K1111" s="111">
        <f>J1111/I1111</f>
        <v>3984.9825601674224</v>
      </c>
      <c r="L1111" s="111">
        <v>2304</v>
      </c>
      <c r="M1111" s="111">
        <v>2269</v>
      </c>
      <c r="N1111" s="154">
        <f>(M1111-K1111)/K1111</f>
        <v>-0.43061231366978137</v>
      </c>
      <c r="O1111" s="154">
        <f>(M1111-L1111)/L1111</f>
        <v>-1.5190972222222222E-2</v>
      </c>
    </row>
    <row r="1112" spans="2:15" s="2" customFormat="1" ht="21.95" customHeight="1" x14ac:dyDescent="0.15">
      <c r="B1112" s="10">
        <v>1101</v>
      </c>
      <c r="D1112" s="10">
        <v>1101</v>
      </c>
      <c r="E1112" s="116"/>
      <c r="F1112" s="152">
        <v>4839</v>
      </c>
      <c r="G1112" s="76" t="s">
        <v>13893</v>
      </c>
      <c r="H1112" s="76" t="s">
        <v>14192</v>
      </c>
      <c r="I1112" s="153">
        <v>664700</v>
      </c>
      <c r="J1112" s="153">
        <v>2276565500</v>
      </c>
      <c r="K1112" s="111">
        <f>J1112/I1112</f>
        <v>3424.9518579810442</v>
      </c>
      <c r="L1112" s="111">
        <v>3035</v>
      </c>
      <c r="M1112" s="111">
        <v>2843</v>
      </c>
      <c r="N1112" s="154">
        <f>(M1112-K1112)/K1112</f>
        <v>-0.16991533957621693</v>
      </c>
      <c r="O1112" s="154">
        <f>(M1112-L1112)/L1112</f>
        <v>-6.3261943986820432E-2</v>
      </c>
    </row>
    <row r="1113" spans="2:15" s="2" customFormat="1" ht="21.95" customHeight="1" x14ac:dyDescent="0.15">
      <c r="B1113" s="10">
        <v>1102</v>
      </c>
      <c r="D1113" s="10">
        <v>1102</v>
      </c>
      <c r="E1113" s="116"/>
      <c r="F1113" s="152">
        <v>7522</v>
      </c>
      <c r="G1113" s="76" t="s">
        <v>13463</v>
      </c>
      <c r="H1113" s="76" t="s">
        <v>2391</v>
      </c>
      <c r="I1113" s="153">
        <v>1615000</v>
      </c>
      <c r="J1113" s="153">
        <v>2272300000</v>
      </c>
      <c r="K1113" s="111">
        <f>J1113/I1113</f>
        <v>1406.9969040247679</v>
      </c>
      <c r="L1113" s="111">
        <v>1301</v>
      </c>
      <c r="M1113" s="111">
        <v>1374</v>
      </c>
      <c r="N1113" s="154">
        <f>(M1113-K1113)/K1113</f>
        <v>-2.3452008977687875E-2</v>
      </c>
      <c r="O1113" s="154">
        <f>(M1113-L1113)/L1113</f>
        <v>5.6110684089162186E-2</v>
      </c>
    </row>
    <row r="1114" spans="2:15" s="2" customFormat="1" ht="21.95" customHeight="1" x14ac:dyDescent="0.15">
      <c r="B1114" s="10">
        <v>1103</v>
      </c>
      <c r="D1114" s="10">
        <v>1103</v>
      </c>
      <c r="E1114" s="116"/>
      <c r="F1114" s="152">
        <v>7958</v>
      </c>
      <c r="G1114" s="76" t="s">
        <v>13795</v>
      </c>
      <c r="H1114" s="76" t="s">
        <v>14949</v>
      </c>
      <c r="I1114" s="153">
        <v>1095600</v>
      </c>
      <c r="J1114" s="153">
        <v>2254732800</v>
      </c>
      <c r="K1114" s="111">
        <f>J1114/I1114</f>
        <v>2057.989047097481</v>
      </c>
      <c r="L1114" s="111">
        <v>1825</v>
      </c>
      <c r="M1114" s="111">
        <v>1666</v>
      </c>
      <c r="N1114" s="154">
        <f>(M1114-K1114)/K1114</f>
        <v>-0.19047188207844415</v>
      </c>
      <c r="O1114" s="154">
        <f>(M1114-L1114)/L1114</f>
        <v>-8.7123287671232882E-2</v>
      </c>
    </row>
    <row r="1115" spans="2:15" s="2" customFormat="1" ht="21.95" customHeight="1" x14ac:dyDescent="0.15">
      <c r="B1115" s="10">
        <v>1104</v>
      </c>
      <c r="D1115" s="10">
        <v>1104</v>
      </c>
      <c r="E1115" s="116"/>
      <c r="F1115" s="152">
        <v>2461</v>
      </c>
      <c r="G1115" s="76" t="s">
        <v>13463</v>
      </c>
      <c r="H1115" s="76" t="s">
        <v>13562</v>
      </c>
      <c r="I1115" s="153">
        <v>3179700</v>
      </c>
      <c r="J1115" s="153">
        <v>2254407300</v>
      </c>
      <c r="K1115" s="111">
        <f>J1115/I1115</f>
        <v>709</v>
      </c>
      <c r="L1115" s="111">
        <v>537</v>
      </c>
      <c r="M1115" s="111">
        <v>539</v>
      </c>
      <c r="N1115" s="154">
        <f>(M1115-K1115)/K1115</f>
        <v>-0.23977433004231311</v>
      </c>
      <c r="O1115" s="154">
        <f>(M1115-L1115)/L1115</f>
        <v>3.7243947858472998E-3</v>
      </c>
    </row>
    <row r="1116" spans="2:15" s="2" customFormat="1" ht="21.95" customHeight="1" x14ac:dyDescent="0.15">
      <c r="B1116" s="10">
        <v>1105</v>
      </c>
      <c r="D1116" s="10">
        <v>1105</v>
      </c>
      <c r="E1116" s="116"/>
      <c r="F1116" s="152">
        <v>3844</v>
      </c>
      <c r="G1116" s="76" t="s">
        <v>13463</v>
      </c>
      <c r="H1116" s="76" t="s">
        <v>13923</v>
      </c>
      <c r="I1116" s="153">
        <v>569600</v>
      </c>
      <c r="J1116" s="153">
        <v>2235903680</v>
      </c>
      <c r="K1116" s="111">
        <f>J1116/I1116</f>
        <v>3925.3926966292133</v>
      </c>
      <c r="L1116" s="111">
        <v>2370</v>
      </c>
      <c r="M1116" s="111">
        <v>2609</v>
      </c>
      <c r="N1116" s="154">
        <f>(M1116-K1116)/K1116</f>
        <v>-0.33535312218816149</v>
      </c>
      <c r="O1116" s="154">
        <f>(M1116-L1116)/L1116</f>
        <v>0.10084388185654009</v>
      </c>
    </row>
    <row r="1117" spans="2:15" s="2" customFormat="1" ht="21.95" customHeight="1" x14ac:dyDescent="0.15">
      <c r="B1117" s="10">
        <v>1106</v>
      </c>
      <c r="D1117" s="10">
        <v>1106</v>
      </c>
      <c r="E1117" s="116"/>
      <c r="F1117" s="152">
        <v>8984</v>
      </c>
      <c r="G1117" s="76" t="s">
        <v>13693</v>
      </c>
      <c r="H1117" s="76" t="s">
        <v>15298</v>
      </c>
      <c r="I1117" s="153">
        <v>8620</v>
      </c>
      <c r="J1117" s="153">
        <v>2235294400</v>
      </c>
      <c r="K1117" s="111">
        <f>J1117/I1117</f>
        <v>259314.89559164734</v>
      </c>
      <c r="L1117" s="111">
        <v>245700</v>
      </c>
      <c r="M1117" s="111">
        <v>254500</v>
      </c>
      <c r="N1117" s="154">
        <f>(M1117-K1117)/K1117</f>
        <v>-1.8567755549336155E-2</v>
      </c>
      <c r="O1117" s="154">
        <f>(M1117-L1117)/L1117</f>
        <v>3.5816035816035818E-2</v>
      </c>
    </row>
    <row r="1118" spans="2:15" s="2" customFormat="1" ht="21.95" customHeight="1" x14ac:dyDescent="0.15">
      <c r="B1118" s="10">
        <v>1107</v>
      </c>
      <c r="D1118" s="10">
        <v>1107</v>
      </c>
      <c r="E1118" s="116"/>
      <c r="F1118" s="152">
        <v>6958</v>
      </c>
      <c r="G1118" s="76" t="s">
        <v>13687</v>
      </c>
      <c r="H1118" s="76" t="s">
        <v>14717</v>
      </c>
      <c r="I1118" s="153">
        <v>2649100</v>
      </c>
      <c r="J1118" s="153">
        <v>2226559450</v>
      </c>
      <c r="K1118" s="111">
        <f>J1118/I1118</f>
        <v>840.49656487108825</v>
      </c>
      <c r="L1118" s="111">
        <v>615</v>
      </c>
      <c r="M1118" s="111">
        <v>663</v>
      </c>
      <c r="N1118" s="154">
        <f>(M1118-K1118)/K1118</f>
        <v>-0.21118059524527849</v>
      </c>
      <c r="O1118" s="154">
        <f>(M1118-L1118)/L1118</f>
        <v>7.8048780487804878E-2</v>
      </c>
    </row>
    <row r="1119" spans="2:15" s="2" customFormat="1" ht="21.95" customHeight="1" x14ac:dyDescent="0.15">
      <c r="B1119" s="10">
        <v>1108</v>
      </c>
      <c r="D1119" s="10">
        <v>1108</v>
      </c>
      <c r="E1119" s="116"/>
      <c r="F1119" s="152">
        <v>3091</v>
      </c>
      <c r="G1119" s="76" t="s">
        <v>13463</v>
      </c>
      <c r="H1119" s="76" t="s">
        <v>13677</v>
      </c>
      <c r="I1119" s="153">
        <v>598800</v>
      </c>
      <c r="J1119" s="153">
        <v>2221548000</v>
      </c>
      <c r="K1119" s="111">
        <f>J1119/I1119</f>
        <v>3710</v>
      </c>
      <c r="L1119" s="111">
        <v>2725</v>
      </c>
      <c r="M1119" s="111">
        <v>2552</v>
      </c>
      <c r="N1119" s="154">
        <f>(M1119-K1119)/K1119</f>
        <v>-0.31212938005390833</v>
      </c>
      <c r="O1119" s="154">
        <f>(M1119-L1119)/L1119</f>
        <v>-6.3486238532110092E-2</v>
      </c>
    </row>
    <row r="1120" spans="2:15" s="2" customFormat="1" ht="21.95" customHeight="1" x14ac:dyDescent="0.15">
      <c r="B1120" s="10">
        <v>1109</v>
      </c>
      <c r="D1120" s="10">
        <v>1109</v>
      </c>
      <c r="E1120" s="116"/>
      <c r="F1120" s="152">
        <v>7821</v>
      </c>
      <c r="G1120" s="76" t="s">
        <v>13956</v>
      </c>
      <c r="H1120" s="76" t="s">
        <v>2519</v>
      </c>
      <c r="I1120" s="153">
        <v>1276900</v>
      </c>
      <c r="J1120" s="153">
        <v>2209041800</v>
      </c>
      <c r="K1120" s="111">
        <f>J1120/I1120</f>
        <v>1730.0037591040802</v>
      </c>
      <c r="L1120" s="111">
        <v>2642</v>
      </c>
      <c r="M1120" s="111">
        <v>2487</v>
      </c>
      <c r="N1120" s="154">
        <f>(M1120-K1120)/K1120</f>
        <v>0.43756913065203196</v>
      </c>
      <c r="O1120" s="154">
        <f>(M1120-L1120)/L1120</f>
        <v>-5.866767600302801E-2</v>
      </c>
    </row>
    <row r="1121" spans="2:15" s="2" customFormat="1" ht="21.95" customHeight="1" x14ac:dyDescent="0.15">
      <c r="B1121" s="10">
        <v>1110</v>
      </c>
      <c r="D1121" s="10">
        <v>1110</v>
      </c>
      <c r="E1121" s="116"/>
      <c r="F1121" s="152">
        <v>8059</v>
      </c>
      <c r="G1121" s="76" t="s">
        <v>13363</v>
      </c>
      <c r="H1121" s="76" t="s">
        <v>15007</v>
      </c>
      <c r="I1121" s="153">
        <v>704900</v>
      </c>
      <c r="J1121" s="153">
        <v>2206319000</v>
      </c>
      <c r="K1121" s="111">
        <f>J1121/I1121</f>
        <v>3129.9744644630446</v>
      </c>
      <c r="L1121" s="111">
        <v>3520</v>
      </c>
      <c r="M1121" s="111">
        <v>3480</v>
      </c>
      <c r="N1121" s="154">
        <f>(M1121-K1121)/K1121</f>
        <v>0.11183015692653686</v>
      </c>
      <c r="O1121" s="154">
        <f>(M1121-L1121)/L1121</f>
        <v>-1.1363636363636364E-2</v>
      </c>
    </row>
    <row r="1122" spans="2:15" s="2" customFormat="1" ht="21.95" customHeight="1" x14ac:dyDescent="0.15">
      <c r="B1122" s="10">
        <v>1111</v>
      </c>
      <c r="D1122" s="10">
        <v>1111</v>
      </c>
      <c r="E1122" s="116"/>
      <c r="F1122" s="152">
        <v>4997</v>
      </c>
      <c r="G1122" s="76" t="s">
        <v>13795</v>
      </c>
      <c r="H1122" s="76" t="s">
        <v>14224</v>
      </c>
      <c r="I1122" s="153">
        <v>3482600</v>
      </c>
      <c r="J1122" s="153">
        <v>2206210600</v>
      </c>
      <c r="K1122" s="111">
        <f>J1122/I1122</f>
        <v>633.49526216045479</v>
      </c>
      <c r="L1122" s="111">
        <v>510</v>
      </c>
      <c r="M1122" s="111">
        <v>495</v>
      </c>
      <c r="N1122" s="154">
        <f>(M1122-K1122)/K1122</f>
        <v>-0.21862083338734747</v>
      </c>
      <c r="O1122" s="154">
        <f>(M1122-L1122)/L1122</f>
        <v>-2.9411764705882353E-2</v>
      </c>
    </row>
    <row r="1123" spans="2:15" s="2" customFormat="1" ht="21.95" customHeight="1" x14ac:dyDescent="0.15">
      <c r="B1123" s="10">
        <v>1112</v>
      </c>
      <c r="D1123" s="10">
        <v>1112</v>
      </c>
      <c r="E1123" s="116"/>
      <c r="F1123" s="152">
        <v>3445</v>
      </c>
      <c r="G1123" s="76" t="s">
        <v>13801</v>
      </c>
      <c r="H1123" s="76" t="s">
        <v>13807</v>
      </c>
      <c r="I1123" s="153">
        <v>335200</v>
      </c>
      <c r="J1123" s="153">
        <v>2202264000</v>
      </c>
      <c r="K1123" s="111">
        <f>J1123/I1123</f>
        <v>6570</v>
      </c>
      <c r="L1123" s="111">
        <v>2856</v>
      </c>
      <c r="M1123" s="111">
        <v>2638</v>
      </c>
      <c r="N1123" s="154">
        <f>(M1123-K1123)/K1123</f>
        <v>-0.59847792998477933</v>
      </c>
      <c r="O1123" s="154">
        <f>(M1123-L1123)/L1123</f>
        <v>-7.633053221288516E-2</v>
      </c>
    </row>
    <row r="1124" spans="2:15" s="2" customFormat="1" ht="21.95" customHeight="1" x14ac:dyDescent="0.15">
      <c r="B1124" s="10">
        <v>1113</v>
      </c>
      <c r="D1124" s="10">
        <v>1113</v>
      </c>
      <c r="E1124" s="116"/>
      <c r="F1124" s="152">
        <v>9902</v>
      </c>
      <c r="G1124" s="76" t="s">
        <v>13363</v>
      </c>
      <c r="H1124" s="76" t="s">
        <v>15514</v>
      </c>
      <c r="I1124" s="153">
        <v>1030000</v>
      </c>
      <c r="J1124" s="153">
        <v>2200056000</v>
      </c>
      <c r="K1124" s="111">
        <f>J1124/I1124</f>
        <v>2135.9766990291264</v>
      </c>
      <c r="L1124" s="111">
        <v>1583</v>
      </c>
      <c r="M1124" s="111">
        <v>1572</v>
      </c>
      <c r="N1124" s="154">
        <f>(M1124-K1124)/K1124</f>
        <v>-0.26403691542397106</v>
      </c>
      <c r="O1124" s="154">
        <f>(M1124-L1124)/L1124</f>
        <v>-6.9488313329121917E-3</v>
      </c>
    </row>
    <row r="1125" spans="2:15" s="2" customFormat="1" ht="21.95" customHeight="1" x14ac:dyDescent="0.15">
      <c r="B1125" s="10">
        <v>1114</v>
      </c>
      <c r="D1125" s="10">
        <v>1114</v>
      </c>
      <c r="E1125" s="116"/>
      <c r="F1125" s="152">
        <v>7245</v>
      </c>
      <c r="G1125" s="76" t="s">
        <v>13695</v>
      </c>
      <c r="H1125" s="76" t="s">
        <v>14788</v>
      </c>
      <c r="I1125" s="153">
        <v>1773700</v>
      </c>
      <c r="J1125" s="153">
        <v>2197599300</v>
      </c>
      <c r="K1125" s="111">
        <f>J1125/I1125</f>
        <v>1238.9915431019901</v>
      </c>
      <c r="L1125" s="111">
        <v>777</v>
      </c>
      <c r="M1125" s="111">
        <v>767</v>
      </c>
      <c r="N1125" s="154">
        <f>(M1125-K1125)/K1125</f>
        <v>-0.38094815556229927</v>
      </c>
      <c r="O1125" s="154">
        <f>(M1125-L1125)/L1125</f>
        <v>-1.2870012870012869E-2</v>
      </c>
    </row>
    <row r="1126" spans="2:15" s="2" customFormat="1" ht="21.95" customHeight="1" x14ac:dyDescent="0.15">
      <c r="B1126" s="10">
        <v>1115</v>
      </c>
      <c r="D1126" s="10">
        <v>1115</v>
      </c>
      <c r="E1126" s="116"/>
      <c r="F1126" s="152">
        <v>1976</v>
      </c>
      <c r="G1126" s="76" t="s">
        <v>13368</v>
      </c>
      <c r="H1126" s="76" t="s">
        <v>13465</v>
      </c>
      <c r="I1126" s="153">
        <v>2994600</v>
      </c>
      <c r="J1126" s="153">
        <v>2195025800</v>
      </c>
      <c r="K1126" s="111">
        <f>J1126/I1126</f>
        <v>732.99465704935551</v>
      </c>
      <c r="L1126" s="111">
        <v>721</v>
      </c>
      <c r="M1126" s="111">
        <v>692</v>
      </c>
      <c r="N1126" s="154">
        <f>(M1126-K1126)/K1126</f>
        <v>-5.5927634199105999E-2</v>
      </c>
      <c r="O1126" s="154">
        <f>(M1126-L1126)/L1126</f>
        <v>-4.0221914008321778E-2</v>
      </c>
    </row>
    <row r="1127" spans="2:15" s="2" customFormat="1" ht="21.95" customHeight="1" x14ac:dyDescent="0.15">
      <c r="B1127" s="10">
        <v>1116</v>
      </c>
      <c r="D1127" s="10">
        <v>1116</v>
      </c>
      <c r="E1127" s="116"/>
      <c r="F1127" s="152">
        <v>8182</v>
      </c>
      <c r="G1127" s="76" t="s">
        <v>13590</v>
      </c>
      <c r="H1127" s="76" t="s">
        <v>2814</v>
      </c>
      <c r="I1127" s="153">
        <v>1200800</v>
      </c>
      <c r="J1127" s="153">
        <v>2193253700</v>
      </c>
      <c r="K1127" s="111">
        <f>J1127/I1127</f>
        <v>1826.4937541638908</v>
      </c>
      <c r="L1127" s="111">
        <v>1414</v>
      </c>
      <c r="M1127" s="111">
        <v>1291</v>
      </c>
      <c r="N1127" s="154">
        <f>(M1127-K1127)/K1127</f>
        <v>-0.29318126762991442</v>
      </c>
      <c r="O1127" s="154">
        <f>(M1127-L1127)/L1127</f>
        <v>-8.6987270155586993E-2</v>
      </c>
    </row>
    <row r="1128" spans="2:15" s="2" customFormat="1" ht="21.95" customHeight="1" x14ac:dyDescent="0.15">
      <c r="B1128" s="10">
        <v>1117</v>
      </c>
      <c r="D1128" s="10">
        <v>1117</v>
      </c>
      <c r="E1128" s="116"/>
      <c r="F1128" s="152">
        <v>1518</v>
      </c>
      <c r="G1128" s="76" t="s">
        <v>13378</v>
      </c>
      <c r="H1128" s="76" t="s">
        <v>13380</v>
      </c>
      <c r="I1128" s="153">
        <v>1410900</v>
      </c>
      <c r="J1128" s="153">
        <v>2192222600</v>
      </c>
      <c r="K1128" s="111">
        <f>J1128/I1128</f>
        <v>1553.776029484726</v>
      </c>
      <c r="L1128" s="111">
        <v>1362</v>
      </c>
      <c r="M1128" s="111">
        <v>1367</v>
      </c>
      <c r="N1128" s="154">
        <f>(M1128-K1128)/K1128</f>
        <v>-0.12020782013651347</v>
      </c>
      <c r="O1128" s="154">
        <f>(M1128-L1128)/L1128</f>
        <v>3.6710719530102789E-3</v>
      </c>
    </row>
    <row r="1129" spans="2:15" s="2" customFormat="1" ht="21.95" customHeight="1" x14ac:dyDescent="0.15">
      <c r="B1129" s="10">
        <v>1118</v>
      </c>
      <c r="D1129" s="10">
        <v>1118</v>
      </c>
      <c r="E1129" s="116"/>
      <c r="F1129" s="152">
        <v>7421</v>
      </c>
      <c r="G1129" s="76" t="s">
        <v>13463</v>
      </c>
      <c r="H1129" s="76" t="s">
        <v>14819</v>
      </c>
      <c r="I1129" s="153">
        <v>1693100</v>
      </c>
      <c r="J1129" s="153">
        <v>2182405900</v>
      </c>
      <c r="K1129" s="111">
        <f>J1129/I1129</f>
        <v>1289</v>
      </c>
      <c r="L1129" s="111">
        <v>1380</v>
      </c>
      <c r="M1129" s="111">
        <v>1379</v>
      </c>
      <c r="N1129" s="154">
        <f>(M1129-K1129)/K1129</f>
        <v>6.9821567106283941E-2</v>
      </c>
      <c r="O1129" s="154">
        <f>(M1129-L1129)/L1129</f>
        <v>-7.246376811594203E-4</v>
      </c>
    </row>
    <row r="1130" spans="2:15" s="2" customFormat="1" ht="21.95" customHeight="1" x14ac:dyDescent="0.15">
      <c r="B1130" s="10">
        <v>1119</v>
      </c>
      <c r="D1130" s="10">
        <v>1119</v>
      </c>
      <c r="E1130" s="116"/>
      <c r="F1130" s="152">
        <v>6197</v>
      </c>
      <c r="G1130" s="76" t="s">
        <v>13463</v>
      </c>
      <c r="H1130" s="76" t="s">
        <v>4223</v>
      </c>
      <c r="I1130" s="153">
        <v>731800</v>
      </c>
      <c r="J1130" s="153">
        <v>2178598500</v>
      </c>
      <c r="K1130" s="111">
        <f>J1130/I1130</f>
        <v>2977.0408581579668</v>
      </c>
      <c r="L1130" s="111">
        <v>1098</v>
      </c>
      <c r="M1130" s="111">
        <v>1013</v>
      </c>
      <c r="N1130" s="154">
        <f>(M1130-K1130)/K1130</f>
        <v>-0.65972922500405651</v>
      </c>
      <c r="O1130" s="154">
        <f>(M1130-L1130)/L1130</f>
        <v>-7.7413479052823309E-2</v>
      </c>
    </row>
    <row r="1131" spans="2:15" s="2" customFormat="1" ht="21.95" customHeight="1" x14ac:dyDescent="0.15">
      <c r="B1131" s="10">
        <v>1120</v>
      </c>
      <c r="D1131" s="10">
        <v>1120</v>
      </c>
      <c r="E1131" s="116"/>
      <c r="F1131" s="152">
        <v>3156</v>
      </c>
      <c r="G1131" s="76" t="s">
        <v>13363</v>
      </c>
      <c r="H1131" s="76" t="s">
        <v>13703</v>
      </c>
      <c r="I1131" s="153">
        <v>970600</v>
      </c>
      <c r="J1131" s="153">
        <v>2178008400</v>
      </c>
      <c r="K1131" s="111">
        <f>J1131/I1131</f>
        <v>2243.9814547702454</v>
      </c>
      <c r="L1131" s="111">
        <v>1835</v>
      </c>
      <c r="M1131" s="111">
        <v>1921</v>
      </c>
      <c r="N1131" s="154">
        <f>(M1131-K1131)/K1131</f>
        <v>-0.14393231908563811</v>
      </c>
      <c r="O1131" s="154">
        <f>(M1131-L1131)/L1131</f>
        <v>4.6866485013623976E-2</v>
      </c>
    </row>
    <row r="1132" spans="2:15" s="2" customFormat="1" ht="21.95" customHeight="1" x14ac:dyDescent="0.15">
      <c r="B1132" s="10">
        <v>1121</v>
      </c>
      <c r="D1132" s="10">
        <v>1121</v>
      </c>
      <c r="E1132" s="116"/>
      <c r="F1132" s="152">
        <v>7244</v>
      </c>
      <c r="G1132" s="76" t="s">
        <v>13695</v>
      </c>
      <c r="H1132" s="76" t="s">
        <v>14787</v>
      </c>
      <c r="I1132" s="153">
        <v>1886900</v>
      </c>
      <c r="J1132" s="153">
        <v>2173708800</v>
      </c>
      <c r="K1132" s="111">
        <f>J1132/I1132</f>
        <v>1152</v>
      </c>
      <c r="L1132" s="111">
        <v>554</v>
      </c>
      <c r="M1132" s="111">
        <v>579</v>
      </c>
      <c r="N1132" s="154">
        <f>(M1132-K1132)/K1132</f>
        <v>-0.49739583333333331</v>
      </c>
      <c r="O1132" s="154">
        <f>(M1132-L1132)/L1132</f>
        <v>4.5126353790613721E-2</v>
      </c>
    </row>
    <row r="1133" spans="2:15" s="2" customFormat="1" ht="21.95" customHeight="1" x14ac:dyDescent="0.15">
      <c r="B1133" s="10">
        <v>1122</v>
      </c>
      <c r="D1133" s="10">
        <v>1122</v>
      </c>
      <c r="E1133" s="116"/>
      <c r="F1133" s="152">
        <v>2174</v>
      </c>
      <c r="G1133" s="76" t="s">
        <v>13463</v>
      </c>
      <c r="H1133" s="76" t="s">
        <v>4055</v>
      </c>
      <c r="I1133" s="153">
        <v>2387200</v>
      </c>
      <c r="J1133" s="153">
        <v>2169964800</v>
      </c>
      <c r="K1133" s="111">
        <f>J1133/I1133</f>
        <v>909</v>
      </c>
      <c r="L1133" s="111">
        <v>662</v>
      </c>
      <c r="M1133" s="111">
        <v>706</v>
      </c>
      <c r="N1133" s="154">
        <f>(M1133-K1133)/K1133</f>
        <v>-0.22332233223322331</v>
      </c>
      <c r="O1133" s="154">
        <f>(M1133-L1133)/L1133</f>
        <v>6.6465256797583083E-2</v>
      </c>
    </row>
    <row r="1134" spans="2:15" s="2" customFormat="1" ht="21.95" customHeight="1" x14ac:dyDescent="0.15">
      <c r="B1134" s="10">
        <v>1123</v>
      </c>
      <c r="D1134" s="10">
        <v>1123</v>
      </c>
      <c r="E1134" s="116"/>
      <c r="F1134" s="152">
        <v>3001</v>
      </c>
      <c r="G1134" s="76" t="s">
        <v>13653</v>
      </c>
      <c r="H1134" s="76" t="s">
        <v>13652</v>
      </c>
      <c r="I1134" s="153">
        <v>1570700</v>
      </c>
      <c r="J1134" s="153">
        <v>2169136700</v>
      </c>
      <c r="K1134" s="111">
        <f>J1134/I1134</f>
        <v>1381</v>
      </c>
      <c r="L1134" s="111">
        <v>1113</v>
      </c>
      <c r="M1134" s="111">
        <v>1132</v>
      </c>
      <c r="N1134" s="154">
        <f>(M1134-K1134)/K1134</f>
        <v>-0.18030412744388125</v>
      </c>
      <c r="O1134" s="154">
        <f>(M1134-L1134)/L1134</f>
        <v>1.7070979335130278E-2</v>
      </c>
    </row>
    <row r="1135" spans="2:15" s="2" customFormat="1" ht="21.95" customHeight="1" x14ac:dyDescent="0.15">
      <c r="B1135" s="10">
        <v>1124</v>
      </c>
      <c r="D1135" s="10">
        <v>1124</v>
      </c>
      <c r="E1135" s="116"/>
      <c r="F1135" s="152">
        <v>2429</v>
      </c>
      <c r="G1135" s="76" t="s">
        <v>13463</v>
      </c>
      <c r="H1135" s="76" t="s">
        <v>13555</v>
      </c>
      <c r="I1135" s="153">
        <v>471700</v>
      </c>
      <c r="J1135" s="153">
        <v>2150952000</v>
      </c>
      <c r="K1135" s="111">
        <f>J1135/I1135</f>
        <v>4560</v>
      </c>
      <c r="L1135" s="111">
        <v>2150</v>
      </c>
      <c r="M1135" s="111">
        <v>2635</v>
      </c>
      <c r="N1135" s="154">
        <f>(M1135-K1135)/K1135</f>
        <v>-0.42214912280701755</v>
      </c>
      <c r="O1135" s="154">
        <f>(M1135-L1135)/L1135</f>
        <v>0.2255813953488372</v>
      </c>
    </row>
    <row r="1136" spans="2:15" s="2" customFormat="1" ht="21.95" customHeight="1" x14ac:dyDescent="0.15">
      <c r="B1136" s="10">
        <v>1125</v>
      </c>
      <c r="D1136" s="10">
        <v>1125</v>
      </c>
      <c r="E1136" s="116"/>
      <c r="F1136" s="152">
        <v>7287</v>
      </c>
      <c r="G1136" s="76" t="s">
        <v>13695</v>
      </c>
      <c r="H1136" s="76" t="s">
        <v>14807</v>
      </c>
      <c r="I1136" s="153">
        <v>1102800</v>
      </c>
      <c r="J1136" s="153">
        <v>2149357200</v>
      </c>
      <c r="K1136" s="111">
        <f>J1136/I1136</f>
        <v>1949</v>
      </c>
      <c r="L1136" s="111">
        <v>1881</v>
      </c>
      <c r="M1136" s="111">
        <v>2054</v>
      </c>
      <c r="N1136" s="154">
        <f>(M1136-K1136)/K1136</f>
        <v>5.3873781426372495E-2</v>
      </c>
      <c r="O1136" s="154">
        <f>(M1136-L1136)/L1136</f>
        <v>9.1972355130249872E-2</v>
      </c>
    </row>
    <row r="1137" spans="2:15" s="2" customFormat="1" ht="21.95" customHeight="1" x14ac:dyDescent="0.15">
      <c r="B1137" s="10">
        <v>1126</v>
      </c>
      <c r="D1137" s="10">
        <v>1126</v>
      </c>
      <c r="E1137" s="116"/>
      <c r="F1137" s="152">
        <v>3385</v>
      </c>
      <c r="G1137" s="76" t="s">
        <v>13590</v>
      </c>
      <c r="H1137" s="76" t="s">
        <v>687</v>
      </c>
      <c r="I1137" s="153">
        <v>534000</v>
      </c>
      <c r="J1137" s="153">
        <v>2141332000</v>
      </c>
      <c r="K1137" s="111">
        <f>J1137/I1137</f>
        <v>4009.9850187265915</v>
      </c>
      <c r="L1137" s="111">
        <v>2608</v>
      </c>
      <c r="M1137" s="111">
        <v>2492</v>
      </c>
      <c r="N1137" s="154">
        <f>(M1137-K1137)/K1137</f>
        <v>-0.37855129424115452</v>
      </c>
      <c r="O1137" s="154">
        <f>(M1137-L1137)/L1137</f>
        <v>-4.4478527607361963E-2</v>
      </c>
    </row>
    <row r="1138" spans="2:15" s="2" customFormat="1" ht="21.95" customHeight="1" x14ac:dyDescent="0.15">
      <c r="B1138" s="10">
        <v>1127</v>
      </c>
      <c r="D1138" s="10">
        <v>1127</v>
      </c>
      <c r="E1138" s="116"/>
      <c r="F1138" s="152">
        <v>8155</v>
      </c>
      <c r="G1138" s="76" t="s">
        <v>13801</v>
      </c>
      <c r="H1138" s="76" t="s">
        <v>15050</v>
      </c>
      <c r="I1138" s="153">
        <v>1111500</v>
      </c>
      <c r="J1138" s="153">
        <v>2140749000</v>
      </c>
      <c r="K1138" s="111">
        <f>J1138/I1138</f>
        <v>1926</v>
      </c>
      <c r="L1138" s="111">
        <v>1305</v>
      </c>
      <c r="M1138" s="111">
        <v>1380</v>
      </c>
      <c r="N1138" s="154">
        <f>(M1138-K1138)/K1138</f>
        <v>-0.2834890965732087</v>
      </c>
      <c r="O1138" s="154">
        <f>(M1138-L1138)/L1138</f>
        <v>5.7471264367816091E-2</v>
      </c>
    </row>
    <row r="1139" spans="2:15" s="2" customFormat="1" ht="21.95" customHeight="1" x14ac:dyDescent="0.15">
      <c r="B1139" s="10">
        <v>1128</v>
      </c>
      <c r="D1139" s="10">
        <v>1128</v>
      </c>
      <c r="E1139" s="116"/>
      <c r="F1139" s="152">
        <v>5017</v>
      </c>
      <c r="G1139" s="76" t="s">
        <v>13774</v>
      </c>
      <c r="H1139" s="76" t="s">
        <v>1336</v>
      </c>
      <c r="I1139" s="153">
        <v>5012500</v>
      </c>
      <c r="J1139" s="153">
        <v>2135029800</v>
      </c>
      <c r="K1139" s="111">
        <f>J1139/I1139</f>
        <v>425.94110723192023</v>
      </c>
      <c r="L1139" s="111">
        <v>297</v>
      </c>
      <c r="M1139" s="111">
        <v>293</v>
      </c>
      <c r="N1139" s="154">
        <f>(M1139-K1139)/K1139</f>
        <v>-0.3121114749780074</v>
      </c>
      <c r="O1139" s="154">
        <f>(M1139-L1139)/L1139</f>
        <v>-1.3468013468013467E-2</v>
      </c>
    </row>
    <row r="1140" spans="2:15" s="2" customFormat="1" ht="21.95" customHeight="1" x14ac:dyDescent="0.15">
      <c r="B1140" s="10">
        <v>1129</v>
      </c>
      <c r="D1140" s="10">
        <v>1129</v>
      </c>
      <c r="E1140" s="116"/>
      <c r="F1140" s="152">
        <v>6330</v>
      </c>
      <c r="G1140" s="76" t="s">
        <v>13433</v>
      </c>
      <c r="H1140" s="76" t="s">
        <v>14500</v>
      </c>
      <c r="I1140" s="153">
        <v>2112900</v>
      </c>
      <c r="J1140" s="153">
        <v>2131916100</v>
      </c>
      <c r="K1140" s="111">
        <f>J1140/I1140</f>
        <v>1009</v>
      </c>
      <c r="L1140" s="111">
        <v>639</v>
      </c>
      <c r="M1140" s="111">
        <v>687</v>
      </c>
      <c r="N1140" s="154">
        <f>(M1140-K1140)/K1140</f>
        <v>-0.3191278493557978</v>
      </c>
      <c r="O1140" s="154">
        <f>(M1140-L1140)/L1140</f>
        <v>7.5117370892018781E-2</v>
      </c>
    </row>
    <row r="1141" spans="2:15" s="2" customFormat="1" ht="21.95" customHeight="1" x14ac:dyDescent="0.15">
      <c r="B1141" s="10">
        <v>1130</v>
      </c>
      <c r="D1141" s="10">
        <v>1130</v>
      </c>
      <c r="E1141" s="116"/>
      <c r="F1141" s="152">
        <v>4109</v>
      </c>
      <c r="G1141" s="76" t="s">
        <v>13795</v>
      </c>
      <c r="H1141" s="76" t="s">
        <v>13997</v>
      </c>
      <c r="I1141" s="153">
        <v>662800</v>
      </c>
      <c r="J1141" s="153">
        <v>2124928400</v>
      </c>
      <c r="K1141" s="111">
        <f>J1141/I1141</f>
        <v>3205.9873264936632</v>
      </c>
      <c r="L1141" s="111">
        <v>2559</v>
      </c>
      <c r="M1141" s="111">
        <v>2780</v>
      </c>
      <c r="N1141" s="154">
        <f>(M1141-K1141)/K1141</f>
        <v>-0.13287242996046358</v>
      </c>
      <c r="O1141" s="154">
        <f>(M1141-L1141)/L1141</f>
        <v>8.6361860101602184E-2</v>
      </c>
    </row>
    <row r="1142" spans="2:15" s="2" customFormat="1" ht="21.95" customHeight="1" x14ac:dyDescent="0.15">
      <c r="B1142" s="10">
        <v>1131</v>
      </c>
      <c r="D1142" s="10">
        <v>1131</v>
      </c>
      <c r="E1142" s="116"/>
      <c r="F1142" s="152">
        <v>4526</v>
      </c>
      <c r="G1142" s="76" t="s">
        <v>13470</v>
      </c>
      <c r="H1142" s="76" t="s">
        <v>14085</v>
      </c>
      <c r="I1142" s="153">
        <v>509000</v>
      </c>
      <c r="J1142" s="153">
        <v>2113863800</v>
      </c>
      <c r="K1142" s="111">
        <f>J1142/I1142</f>
        <v>4152.9740667976421</v>
      </c>
      <c r="L1142" s="111">
        <v>3545</v>
      </c>
      <c r="M1142" s="111">
        <v>3355</v>
      </c>
      <c r="N1142" s="154">
        <f>(M1142-K1142)/K1142</f>
        <v>-0.19214520822013217</v>
      </c>
      <c r="O1142" s="154">
        <f>(M1142-L1142)/L1142</f>
        <v>-5.3596614950634697E-2</v>
      </c>
    </row>
    <row r="1143" spans="2:15" s="2" customFormat="1" ht="21.95" customHeight="1" x14ac:dyDescent="0.15">
      <c r="B1143" s="10">
        <v>1132</v>
      </c>
      <c r="D1143" s="10">
        <v>1132</v>
      </c>
      <c r="E1143" s="116"/>
      <c r="F1143" s="152">
        <v>7172</v>
      </c>
      <c r="G1143" s="76" t="s">
        <v>13693</v>
      </c>
      <c r="H1143" s="76" t="s">
        <v>14754</v>
      </c>
      <c r="I1143" s="153">
        <v>488000</v>
      </c>
      <c r="J1143" s="153">
        <v>2113040000</v>
      </c>
      <c r="K1143" s="111">
        <f>J1143/I1143</f>
        <v>4330</v>
      </c>
      <c r="L1143" s="111">
        <v>3085</v>
      </c>
      <c r="M1143" s="111">
        <v>3650</v>
      </c>
      <c r="N1143" s="154">
        <f>(M1143-K1143)/K1143</f>
        <v>-0.15704387990762125</v>
      </c>
      <c r="O1143" s="154">
        <f>(M1143-L1143)/L1143</f>
        <v>0.18314424635332252</v>
      </c>
    </row>
    <row r="1144" spans="2:15" s="2" customFormat="1" ht="21.95" customHeight="1" x14ac:dyDescent="0.15">
      <c r="B1144" s="10">
        <v>1133</v>
      </c>
      <c r="D1144" s="10">
        <v>1133</v>
      </c>
      <c r="E1144" s="116"/>
      <c r="F1144" s="152">
        <v>2108</v>
      </c>
      <c r="G1144" s="76" t="s">
        <v>13470</v>
      </c>
      <c r="H1144" s="76" t="s">
        <v>13478</v>
      </c>
      <c r="I1144" s="153">
        <v>880800</v>
      </c>
      <c r="J1144" s="153">
        <v>2112293400</v>
      </c>
      <c r="K1144" s="111">
        <f>J1144/I1144</f>
        <v>2398.1532697547682</v>
      </c>
      <c r="L1144" s="111">
        <v>1803</v>
      </c>
      <c r="M1144" s="111">
        <v>1727</v>
      </c>
      <c r="N1144" s="154">
        <f>(M1144-K1144)/K1144</f>
        <v>-0.27986254182302511</v>
      </c>
      <c r="O1144" s="154">
        <f>(M1144-L1144)/L1144</f>
        <v>-4.2151968940654462E-2</v>
      </c>
    </row>
    <row r="1145" spans="2:15" s="2" customFormat="1" ht="21.95" customHeight="1" x14ac:dyDescent="0.15">
      <c r="B1145" s="10">
        <v>1134</v>
      </c>
      <c r="D1145" s="10">
        <v>1134</v>
      </c>
      <c r="E1145" s="116"/>
      <c r="F1145" s="152">
        <v>4668</v>
      </c>
      <c r="G1145" s="76" t="s">
        <v>13463</v>
      </c>
      <c r="H1145" s="76" t="s">
        <v>14139</v>
      </c>
      <c r="I1145" s="153">
        <v>1613100</v>
      </c>
      <c r="J1145" s="153">
        <v>2105074500</v>
      </c>
      <c r="K1145" s="111">
        <f>J1145/I1145</f>
        <v>1304.9869815882462</v>
      </c>
      <c r="L1145" s="111">
        <v>896</v>
      </c>
      <c r="M1145" s="111">
        <v>953</v>
      </c>
      <c r="N1145" s="154">
        <f>(M1145-K1145)/K1145</f>
        <v>-0.26972451568816208</v>
      </c>
      <c r="O1145" s="154">
        <f>(M1145-L1145)/L1145</f>
        <v>6.3616071428571425E-2</v>
      </c>
    </row>
    <row r="1146" spans="2:15" s="2" customFormat="1" ht="21.95" customHeight="1" x14ac:dyDescent="0.15">
      <c r="B1146" s="10">
        <v>1135</v>
      </c>
      <c r="D1146" s="10">
        <v>1135</v>
      </c>
      <c r="E1146" s="116"/>
      <c r="F1146" s="152">
        <v>8892</v>
      </c>
      <c r="G1146" s="76" t="s">
        <v>13533</v>
      </c>
      <c r="H1146" s="76" t="s">
        <v>15255</v>
      </c>
      <c r="I1146" s="153">
        <v>2096200</v>
      </c>
      <c r="J1146" s="153">
        <v>2104584800</v>
      </c>
      <c r="K1146" s="111">
        <f>J1146/I1146</f>
        <v>1004</v>
      </c>
      <c r="L1146" s="111">
        <v>646</v>
      </c>
      <c r="M1146" s="111">
        <v>826</v>
      </c>
      <c r="N1146" s="154">
        <f>(M1146-K1146)/K1146</f>
        <v>-0.17729083665338646</v>
      </c>
      <c r="O1146" s="154">
        <f>(M1146-L1146)/L1146</f>
        <v>0.27863777089783281</v>
      </c>
    </row>
    <row r="1147" spans="2:15" s="2" customFormat="1" ht="21.95" customHeight="1" x14ac:dyDescent="0.15">
      <c r="B1147" s="10">
        <v>1136</v>
      </c>
      <c r="D1147" s="10">
        <v>1136</v>
      </c>
      <c r="E1147" s="116"/>
      <c r="F1147" s="152">
        <v>3926</v>
      </c>
      <c r="G1147" s="76" t="s">
        <v>13463</v>
      </c>
      <c r="H1147" s="76" t="s">
        <v>13950</v>
      </c>
      <c r="I1147" s="153">
        <v>912800</v>
      </c>
      <c r="J1147" s="153">
        <v>2104004000</v>
      </c>
      <c r="K1147" s="111">
        <f>J1147/I1147</f>
        <v>2305</v>
      </c>
      <c r="L1147" s="111">
        <v>2527</v>
      </c>
      <c r="M1147" s="111">
        <v>2743</v>
      </c>
      <c r="N1147" s="154">
        <f>(M1147-K1147)/K1147</f>
        <v>0.19002169197396962</v>
      </c>
      <c r="O1147" s="154">
        <f>(M1147-L1147)/L1147</f>
        <v>8.5476850019786305E-2</v>
      </c>
    </row>
    <row r="1148" spans="2:15" s="2" customFormat="1" ht="21.95" customHeight="1" x14ac:dyDescent="0.15">
      <c r="B1148" s="10">
        <v>1137</v>
      </c>
      <c r="D1148" s="10">
        <v>1137</v>
      </c>
      <c r="E1148" s="116"/>
      <c r="F1148" s="152">
        <v>6866</v>
      </c>
      <c r="G1148" s="76" t="s">
        <v>13687</v>
      </c>
      <c r="H1148" s="76" t="s">
        <v>14675</v>
      </c>
      <c r="I1148" s="153">
        <v>623200</v>
      </c>
      <c r="J1148" s="153">
        <v>2100184000</v>
      </c>
      <c r="K1148" s="111">
        <f>J1148/I1148</f>
        <v>3370</v>
      </c>
      <c r="L1148" s="111">
        <v>3595</v>
      </c>
      <c r="M1148" s="111">
        <v>3985</v>
      </c>
      <c r="N1148" s="154">
        <f>(M1148-K1148)/K1148</f>
        <v>0.18249258160237389</v>
      </c>
      <c r="O1148" s="154">
        <f>(M1148-L1148)/L1148</f>
        <v>0.10848400556328233</v>
      </c>
    </row>
    <row r="1149" spans="2:15" s="2" customFormat="1" ht="21.95" customHeight="1" x14ac:dyDescent="0.15">
      <c r="B1149" s="10">
        <v>1138</v>
      </c>
      <c r="D1149" s="10">
        <v>1138</v>
      </c>
      <c r="E1149" s="116"/>
      <c r="F1149" s="152">
        <v>4968</v>
      </c>
      <c r="G1149" s="76" t="s">
        <v>13795</v>
      </c>
      <c r="H1149" s="76" t="s">
        <v>14213</v>
      </c>
      <c r="I1149" s="153">
        <v>1102400</v>
      </c>
      <c r="J1149" s="153">
        <v>2100056800</v>
      </c>
      <c r="K1149" s="111">
        <f>J1149/I1149</f>
        <v>1904.9862119013062</v>
      </c>
      <c r="L1149" s="111">
        <v>1311</v>
      </c>
      <c r="M1149" s="111">
        <v>1310</v>
      </c>
      <c r="N1149" s="154">
        <f>(M1149-K1149)/K1149</f>
        <v>-0.31233098076204413</v>
      </c>
      <c r="O1149" s="154">
        <f>(M1149-L1149)/L1149</f>
        <v>-7.6277650648360034E-4</v>
      </c>
    </row>
    <row r="1150" spans="2:15" s="2" customFormat="1" ht="21.95" customHeight="1" x14ac:dyDescent="0.15">
      <c r="B1150" s="10">
        <v>1139</v>
      </c>
      <c r="D1150" s="10">
        <v>1139</v>
      </c>
      <c r="E1150" s="116"/>
      <c r="F1150" s="152">
        <v>2475</v>
      </c>
      <c r="G1150" s="76" t="s">
        <v>13463</v>
      </c>
      <c r="H1150" s="76" t="s">
        <v>13565</v>
      </c>
      <c r="I1150" s="153">
        <v>545500</v>
      </c>
      <c r="J1150" s="153">
        <v>2097407500</v>
      </c>
      <c r="K1150" s="111">
        <f>J1150/I1150</f>
        <v>3844.9266727772688</v>
      </c>
      <c r="L1150" s="111">
        <v>2386</v>
      </c>
      <c r="M1150" s="111">
        <v>2505</v>
      </c>
      <c r="N1150" s="154">
        <f>(M1150-K1150)/K1150</f>
        <v>-0.34849212658961126</v>
      </c>
      <c r="O1150" s="154">
        <f>(M1150-L1150)/L1150</f>
        <v>4.9874266554903603E-2</v>
      </c>
    </row>
    <row r="1151" spans="2:15" s="2" customFormat="1" ht="21.95" customHeight="1" x14ac:dyDescent="0.15">
      <c r="B1151" s="10">
        <v>1140</v>
      </c>
      <c r="D1151" s="10">
        <v>1140</v>
      </c>
      <c r="E1151" s="116"/>
      <c r="F1151" s="152">
        <v>8707</v>
      </c>
      <c r="G1151" s="76" t="s">
        <v>14757</v>
      </c>
      <c r="H1151" s="76" t="s">
        <v>15206</v>
      </c>
      <c r="I1151" s="153">
        <v>1445400</v>
      </c>
      <c r="J1151" s="153">
        <v>2097231400</v>
      </c>
      <c r="K1151" s="111">
        <f>J1151/I1151</f>
        <v>1450.9695585996956</v>
      </c>
      <c r="L1151" s="111">
        <v>1184</v>
      </c>
      <c r="M1151" s="111">
        <v>1244</v>
      </c>
      <c r="N1151" s="154">
        <f>(M1151-K1151)/K1151</f>
        <v>-0.14264224729803301</v>
      </c>
      <c r="O1151" s="154">
        <f>(M1151-L1151)/L1151</f>
        <v>5.0675675675675678E-2</v>
      </c>
    </row>
    <row r="1152" spans="2:15" s="2" customFormat="1" ht="21.95" customHeight="1" x14ac:dyDescent="0.15">
      <c r="B1152" s="10">
        <v>1141</v>
      </c>
      <c r="D1152" s="10">
        <v>1141</v>
      </c>
      <c r="E1152" s="116"/>
      <c r="F1152" s="152">
        <v>8954</v>
      </c>
      <c r="G1152" s="76" t="s">
        <v>13693</v>
      </c>
      <c r="H1152" s="76" t="s">
        <v>15280</v>
      </c>
      <c r="I1152" s="153">
        <v>12564</v>
      </c>
      <c r="J1152" s="153">
        <v>2090775240</v>
      </c>
      <c r="K1152" s="111">
        <f>J1152/I1152</f>
        <v>166410</v>
      </c>
      <c r="L1152" s="111">
        <v>182400</v>
      </c>
      <c r="M1152" s="111">
        <v>188700</v>
      </c>
      <c r="N1152" s="154">
        <f>(M1152-K1152)/K1152</f>
        <v>0.13394627726699115</v>
      </c>
      <c r="O1152" s="154">
        <f>(M1152-L1152)/L1152</f>
        <v>3.453947368421053E-2</v>
      </c>
    </row>
    <row r="1153" spans="2:15" s="2" customFormat="1" ht="21.95" customHeight="1" x14ac:dyDescent="0.15">
      <c r="B1153" s="10">
        <v>1142</v>
      </c>
      <c r="D1153" s="10">
        <v>1142</v>
      </c>
      <c r="E1153" s="116"/>
      <c r="F1153" s="152">
        <v>3085</v>
      </c>
      <c r="G1153" s="76" t="s">
        <v>13463</v>
      </c>
      <c r="H1153" s="76" t="s">
        <v>13673</v>
      </c>
      <c r="I1153" s="153">
        <v>860600</v>
      </c>
      <c r="J1153" s="153">
        <v>2088676200</v>
      </c>
      <c r="K1153" s="111">
        <f>J1153/I1153</f>
        <v>2427</v>
      </c>
      <c r="L1153" s="111">
        <v>2152</v>
      </c>
      <c r="M1153" s="111">
        <v>1987</v>
      </c>
      <c r="N1153" s="154">
        <f>(M1153-K1153)/K1153</f>
        <v>-0.18129377832715288</v>
      </c>
      <c r="O1153" s="154">
        <f>(M1153-L1153)/L1153</f>
        <v>-7.6672862453531596E-2</v>
      </c>
    </row>
    <row r="1154" spans="2:15" s="2" customFormat="1" ht="21.95" customHeight="1" x14ac:dyDescent="0.15">
      <c r="B1154" s="10">
        <v>1143</v>
      </c>
      <c r="D1154" s="10">
        <v>1143</v>
      </c>
      <c r="E1154" s="116"/>
      <c r="F1154" s="152">
        <v>3662</v>
      </c>
      <c r="G1154" s="76" t="s">
        <v>13463</v>
      </c>
      <c r="H1154" s="76" t="s">
        <v>13867</v>
      </c>
      <c r="I1154" s="153">
        <v>824800</v>
      </c>
      <c r="J1154" s="153">
        <v>2085094400</v>
      </c>
      <c r="K1154" s="111">
        <f>J1154/I1154</f>
        <v>2528</v>
      </c>
      <c r="L1154" s="111">
        <v>1450</v>
      </c>
      <c r="M1154" s="111">
        <v>1672</v>
      </c>
      <c r="N1154" s="154">
        <f>(M1154-K1154)/K1154</f>
        <v>-0.33860759493670883</v>
      </c>
      <c r="O1154" s="154">
        <f>(M1154-L1154)/L1154</f>
        <v>0.15310344827586206</v>
      </c>
    </row>
    <row r="1155" spans="2:15" s="2" customFormat="1" ht="21.95" customHeight="1" x14ac:dyDescent="0.15">
      <c r="B1155" s="10">
        <v>1144</v>
      </c>
      <c r="D1155" s="10">
        <v>1144</v>
      </c>
      <c r="E1155" s="116"/>
      <c r="F1155" s="152">
        <v>2151</v>
      </c>
      <c r="G1155" s="76" t="s">
        <v>13463</v>
      </c>
      <c r="H1155" s="76" t="s">
        <v>244</v>
      </c>
      <c r="I1155" s="153">
        <v>1592500</v>
      </c>
      <c r="J1155" s="153">
        <v>2082982000</v>
      </c>
      <c r="K1155" s="111">
        <f>J1155/I1155</f>
        <v>1307.9949764521193</v>
      </c>
      <c r="L1155" s="111">
        <v>633</v>
      </c>
      <c r="M1155" s="111">
        <v>679</v>
      </c>
      <c r="N1155" s="154">
        <f>(M1155-K1155)/K1155</f>
        <v>-0.48088485642218703</v>
      </c>
      <c r="O1155" s="154">
        <f>(M1155-L1155)/L1155</f>
        <v>7.266982622432859E-2</v>
      </c>
    </row>
    <row r="1156" spans="2:15" s="2" customFormat="1" ht="21.95" customHeight="1" x14ac:dyDescent="0.15">
      <c r="B1156" s="10">
        <v>1145</v>
      </c>
      <c r="D1156" s="10">
        <v>1145</v>
      </c>
      <c r="E1156" s="116"/>
      <c r="F1156" s="152">
        <v>8217</v>
      </c>
      <c r="G1156" s="76" t="s">
        <v>13590</v>
      </c>
      <c r="H1156" s="76" t="s">
        <v>15071</v>
      </c>
      <c r="I1156" s="153">
        <v>1887000</v>
      </c>
      <c r="J1156" s="153">
        <v>2081335000</v>
      </c>
      <c r="K1156" s="111">
        <f>J1156/I1156</f>
        <v>1102.9862215156334</v>
      </c>
      <c r="L1156" s="111">
        <v>1117</v>
      </c>
      <c r="M1156" s="111">
        <v>1016</v>
      </c>
      <c r="N1156" s="154">
        <f>(M1156-K1156)/K1156</f>
        <v>-7.8864286623729546E-2</v>
      </c>
      <c r="O1156" s="154">
        <f>(M1156-L1156)/L1156</f>
        <v>-9.0420769919427033E-2</v>
      </c>
    </row>
    <row r="1157" spans="2:15" s="2" customFormat="1" ht="21.95" customHeight="1" x14ac:dyDescent="0.15">
      <c r="B1157" s="10">
        <v>1146</v>
      </c>
      <c r="D1157" s="10">
        <v>1146</v>
      </c>
      <c r="E1157" s="116"/>
      <c r="F1157" s="152">
        <v>8395</v>
      </c>
      <c r="G1157" s="76" t="s">
        <v>14750</v>
      </c>
      <c r="H1157" s="76" t="s">
        <v>15143</v>
      </c>
      <c r="I1157" s="153">
        <v>878200</v>
      </c>
      <c r="J1157" s="153">
        <v>2078674900</v>
      </c>
      <c r="K1157" s="111">
        <f>J1157/I1157</f>
        <v>2366.972102026873</v>
      </c>
      <c r="L1157" s="111">
        <v>1766</v>
      </c>
      <c r="M1157" s="111">
        <v>1719</v>
      </c>
      <c r="N1157" s="154">
        <f>(M1157-K1157)/K1157</f>
        <v>-0.27375569888297585</v>
      </c>
      <c r="O1157" s="154">
        <f>(M1157-L1157)/L1157</f>
        <v>-2.6613816534541337E-2</v>
      </c>
    </row>
    <row r="1158" spans="2:15" s="2" customFormat="1" ht="21.95" customHeight="1" x14ac:dyDescent="0.15">
      <c r="B1158" s="10">
        <v>1147</v>
      </c>
      <c r="D1158" s="10">
        <v>1147</v>
      </c>
      <c r="E1158" s="116"/>
      <c r="F1158" s="152">
        <v>8084</v>
      </c>
      <c r="G1158" s="76" t="s">
        <v>13363</v>
      </c>
      <c r="H1158" s="76" t="s">
        <v>15019</v>
      </c>
      <c r="I1158" s="153">
        <v>1167400</v>
      </c>
      <c r="J1158" s="153">
        <v>2072119400</v>
      </c>
      <c r="K1158" s="111">
        <f>J1158/I1158</f>
        <v>1774.9866369710467</v>
      </c>
      <c r="L1158" s="111">
        <v>1412</v>
      </c>
      <c r="M1158" s="111">
        <v>1350</v>
      </c>
      <c r="N1158" s="154">
        <f>(M1158-K1158)/K1158</f>
        <v>-0.23943089379888047</v>
      </c>
      <c r="O1158" s="154">
        <f>(M1158-L1158)/L1158</f>
        <v>-4.3909348441926344E-2</v>
      </c>
    </row>
    <row r="1159" spans="2:15" s="2" customFormat="1" ht="21.95" customHeight="1" x14ac:dyDescent="0.15">
      <c r="B1159" s="10">
        <v>1148</v>
      </c>
      <c r="D1159" s="10">
        <v>1148</v>
      </c>
      <c r="E1159" s="116"/>
      <c r="F1159" s="152">
        <v>2124</v>
      </c>
      <c r="G1159" s="76" t="s">
        <v>13463</v>
      </c>
      <c r="H1159" s="76" t="s">
        <v>13483</v>
      </c>
      <c r="I1159" s="153">
        <v>909500</v>
      </c>
      <c r="J1159" s="153">
        <v>2070022000</v>
      </c>
      <c r="K1159" s="111">
        <f>J1159/I1159</f>
        <v>2276</v>
      </c>
      <c r="L1159" s="111">
        <v>1871</v>
      </c>
      <c r="M1159" s="111">
        <v>2138</v>
      </c>
      <c r="N1159" s="154">
        <f>(M1159-K1159)/K1159</f>
        <v>-6.0632688927943761E-2</v>
      </c>
      <c r="O1159" s="154">
        <f>(M1159-L1159)/L1159</f>
        <v>0.14270443613041153</v>
      </c>
    </row>
    <row r="1160" spans="2:15" s="2" customFormat="1" ht="21.95" customHeight="1" x14ac:dyDescent="0.15">
      <c r="B1160" s="10">
        <v>1149</v>
      </c>
      <c r="D1160" s="10">
        <v>1149</v>
      </c>
      <c r="E1160" s="116"/>
      <c r="F1160" s="152">
        <v>7552</v>
      </c>
      <c r="G1160" s="76" t="s">
        <v>13363</v>
      </c>
      <c r="H1160" s="76" t="s">
        <v>14846</v>
      </c>
      <c r="I1160" s="153">
        <v>1319600</v>
      </c>
      <c r="J1160" s="153">
        <v>2055921800</v>
      </c>
      <c r="K1160" s="111">
        <f>J1160/I1160</f>
        <v>1557.9886329190663</v>
      </c>
      <c r="L1160" s="111">
        <v>1408</v>
      </c>
      <c r="M1160" s="111">
        <v>1575</v>
      </c>
      <c r="N1160" s="154">
        <f>(M1160-K1160)/K1160</f>
        <v>1.0918800510797707E-2</v>
      </c>
      <c r="O1160" s="154">
        <f>(M1160-L1160)/L1160</f>
        <v>0.11860795454545454</v>
      </c>
    </row>
    <row r="1161" spans="2:15" s="2" customFormat="1" ht="21.95" customHeight="1" x14ac:dyDescent="0.15">
      <c r="B1161" s="10">
        <v>1150</v>
      </c>
      <c r="D1161" s="10">
        <v>1150</v>
      </c>
      <c r="E1161" s="116"/>
      <c r="F1161" s="152">
        <v>6470</v>
      </c>
      <c r="G1161" s="76" t="s">
        <v>13695</v>
      </c>
      <c r="H1161" s="76" t="s">
        <v>1859</v>
      </c>
      <c r="I1161" s="153">
        <v>1327300</v>
      </c>
      <c r="J1161" s="153">
        <v>2046682800</v>
      </c>
      <c r="K1161" s="111">
        <f>J1161/I1161</f>
        <v>1541.9896029533641</v>
      </c>
      <c r="L1161" s="111">
        <v>957</v>
      </c>
      <c r="M1161" s="111">
        <v>958</v>
      </c>
      <c r="N1161" s="154">
        <f>(M1161-K1161)/K1161</f>
        <v>-0.37872473448254906</v>
      </c>
      <c r="O1161" s="154">
        <f>(M1161-L1161)/L1161</f>
        <v>1.0449320794148381E-3</v>
      </c>
    </row>
    <row r="1162" spans="2:15" s="2" customFormat="1" ht="21.95" customHeight="1" x14ac:dyDescent="0.15">
      <c r="B1162" s="10">
        <v>1151</v>
      </c>
      <c r="D1162" s="10">
        <v>1151</v>
      </c>
      <c r="E1162" s="116"/>
      <c r="F1162" s="152">
        <v>9755</v>
      </c>
      <c r="G1162" s="76" t="s">
        <v>13463</v>
      </c>
      <c r="H1162" s="76" t="s">
        <v>15486</v>
      </c>
      <c r="I1162" s="153">
        <v>1373200</v>
      </c>
      <c r="J1162" s="153">
        <v>2041948400</v>
      </c>
      <c r="K1162" s="111">
        <f>J1162/I1162</f>
        <v>1487</v>
      </c>
      <c r="L1162" s="111">
        <v>1112</v>
      </c>
      <c r="M1162" s="111">
        <v>1146</v>
      </c>
      <c r="N1162" s="154">
        <f>(M1162-K1162)/K1162</f>
        <v>-0.2293207800941493</v>
      </c>
      <c r="O1162" s="154">
        <f>(M1162-L1162)/L1162</f>
        <v>3.0575539568345324E-2</v>
      </c>
    </row>
    <row r="1163" spans="2:15" s="2" customFormat="1" ht="21.95" customHeight="1" x14ac:dyDescent="0.15">
      <c r="B1163" s="10">
        <v>1152</v>
      </c>
      <c r="D1163" s="10">
        <v>1152</v>
      </c>
      <c r="E1163" s="116"/>
      <c r="F1163" s="152">
        <v>6517</v>
      </c>
      <c r="G1163" s="76" t="s">
        <v>13687</v>
      </c>
      <c r="H1163" s="76" t="s">
        <v>1905</v>
      </c>
      <c r="I1163" s="153">
        <v>1057700</v>
      </c>
      <c r="J1163" s="153">
        <v>2037110200</v>
      </c>
      <c r="K1163" s="111">
        <f>J1163/I1163</f>
        <v>1925.9810910466106</v>
      </c>
      <c r="L1163" s="111">
        <v>1347</v>
      </c>
      <c r="M1163" s="111">
        <v>1371</v>
      </c>
      <c r="N1163" s="154">
        <f>(M1163-K1163)/K1163</f>
        <v>-0.28815500506550895</v>
      </c>
      <c r="O1163" s="154">
        <f>(M1163-L1163)/L1163</f>
        <v>1.7817371937639197E-2</v>
      </c>
    </row>
    <row r="1164" spans="2:15" s="2" customFormat="1" ht="21.95" customHeight="1" x14ac:dyDescent="0.15">
      <c r="B1164" s="10">
        <v>1153</v>
      </c>
      <c r="D1164" s="10">
        <v>1153</v>
      </c>
      <c r="E1164" s="116"/>
      <c r="F1164" s="152">
        <v>3580</v>
      </c>
      <c r="G1164" s="76" t="s">
        <v>13653</v>
      </c>
      <c r="H1164" s="76" t="s">
        <v>13846</v>
      </c>
      <c r="I1164" s="153">
        <v>1825200</v>
      </c>
      <c r="J1164" s="153">
        <v>2036962200</v>
      </c>
      <c r="K1164" s="111">
        <f>J1164/I1164</f>
        <v>1116.0213675213674</v>
      </c>
      <c r="L1164" s="111">
        <v>774</v>
      </c>
      <c r="M1164" s="111">
        <v>746</v>
      </c>
      <c r="N1164" s="154">
        <f>(M1164-K1164)/K1164</f>
        <v>-0.33155401705539744</v>
      </c>
      <c r="O1164" s="154">
        <f>(M1164-L1164)/L1164</f>
        <v>-3.6175710594315243E-2</v>
      </c>
    </row>
    <row r="1165" spans="2:15" s="2" customFormat="1" ht="21.95" customHeight="1" x14ac:dyDescent="0.15">
      <c r="B1165" s="10">
        <v>1154</v>
      </c>
      <c r="D1165" s="10">
        <v>1154</v>
      </c>
      <c r="E1165" s="116"/>
      <c r="F1165" s="152">
        <v>3443</v>
      </c>
      <c r="G1165" s="76" t="s">
        <v>13801</v>
      </c>
      <c r="H1165" s="76" t="s">
        <v>13806</v>
      </c>
      <c r="I1165" s="153">
        <v>351100</v>
      </c>
      <c r="J1165" s="153">
        <v>2036368000</v>
      </c>
      <c r="K1165" s="111">
        <f>J1165/I1165</f>
        <v>5799.9658217032184</v>
      </c>
      <c r="L1165" s="111">
        <v>7110</v>
      </c>
      <c r="M1165" s="111">
        <v>6560</v>
      </c>
      <c r="N1165" s="154">
        <f>(M1165-K1165)/K1165</f>
        <v>0.13104114776896908</v>
      </c>
      <c r="O1165" s="154">
        <f>(M1165-L1165)/L1165</f>
        <v>-7.7355836849507739E-2</v>
      </c>
    </row>
    <row r="1166" spans="2:15" s="2" customFormat="1" ht="21.95" customHeight="1" x14ac:dyDescent="0.15">
      <c r="B1166" s="10">
        <v>1155</v>
      </c>
      <c r="D1166" s="10">
        <v>1155</v>
      </c>
      <c r="E1166" s="116"/>
      <c r="F1166" s="152">
        <v>5011</v>
      </c>
      <c r="G1166" s="76" t="s">
        <v>13774</v>
      </c>
      <c r="H1166" s="76" t="s">
        <v>1330</v>
      </c>
      <c r="I1166" s="153">
        <v>1619600</v>
      </c>
      <c r="J1166" s="153">
        <v>2034190600</v>
      </c>
      <c r="K1166" s="111">
        <f>J1166/I1166</f>
        <v>1255.9833292170906</v>
      </c>
      <c r="L1166" s="111">
        <v>1051</v>
      </c>
      <c r="M1166" s="111">
        <v>975</v>
      </c>
      <c r="N1166" s="154">
        <f>(M1166-K1166)/K1166</f>
        <v>-0.22371581109459457</v>
      </c>
      <c r="O1166" s="154">
        <f>(M1166-L1166)/L1166</f>
        <v>-7.2312083729781165E-2</v>
      </c>
    </row>
    <row r="1167" spans="2:15" s="2" customFormat="1" ht="21.95" customHeight="1" x14ac:dyDescent="0.15">
      <c r="B1167" s="10">
        <v>1156</v>
      </c>
      <c r="D1167" s="10">
        <v>1156</v>
      </c>
      <c r="E1167" s="116"/>
      <c r="F1167" s="152">
        <v>9900</v>
      </c>
      <c r="G1167" s="76" t="s">
        <v>13463</v>
      </c>
      <c r="H1167" s="76" t="s">
        <v>15513</v>
      </c>
      <c r="I1167" s="153">
        <v>1471700</v>
      </c>
      <c r="J1167" s="153">
        <v>2032412700</v>
      </c>
      <c r="K1167" s="111">
        <f>J1167/I1167</f>
        <v>1380.9966025684582</v>
      </c>
      <c r="L1167" s="111">
        <v>1341</v>
      </c>
      <c r="M1167" s="111">
        <v>1318</v>
      </c>
      <c r="N1167" s="154">
        <f>(M1167-K1167)/K1167</f>
        <v>-4.5616768680888473E-2</v>
      </c>
      <c r="O1167" s="154">
        <f>(M1167-L1167)/L1167</f>
        <v>-1.7151379567486951E-2</v>
      </c>
    </row>
    <row r="1168" spans="2:15" s="2" customFormat="1" ht="21.95" customHeight="1" x14ac:dyDescent="0.15">
      <c r="B1168" s="10">
        <v>1157</v>
      </c>
      <c r="D1168" s="10">
        <v>1157</v>
      </c>
      <c r="E1168" s="116"/>
      <c r="F1168" s="152">
        <v>9619</v>
      </c>
      <c r="G1168" s="76" t="s">
        <v>13463</v>
      </c>
      <c r="H1168" s="76" t="s">
        <v>15446</v>
      </c>
      <c r="I1168" s="153">
        <v>1332800</v>
      </c>
      <c r="J1168" s="153">
        <v>2029840000</v>
      </c>
      <c r="K1168" s="111">
        <f>J1168/I1168</f>
        <v>1522.9891956782712</v>
      </c>
      <c r="L1168" s="111">
        <v>1150</v>
      </c>
      <c r="M1168" s="111">
        <v>1183</v>
      </c>
      <c r="N1168" s="154">
        <f>(M1168-K1168)/K1168</f>
        <v>-0.22323808773105266</v>
      </c>
      <c r="O1168" s="154">
        <f>(M1168-L1168)/L1168</f>
        <v>2.8695652173913042E-2</v>
      </c>
    </row>
    <row r="1169" spans="2:15" s="2" customFormat="1" ht="21.95" customHeight="1" x14ac:dyDescent="0.15">
      <c r="B1169" s="10">
        <v>1158</v>
      </c>
      <c r="D1169" s="10">
        <v>1158</v>
      </c>
      <c r="E1169" s="116"/>
      <c r="F1169" s="152">
        <v>6419</v>
      </c>
      <c r="G1169" s="76" t="s">
        <v>13433</v>
      </c>
      <c r="H1169" s="76" t="s">
        <v>14537</v>
      </c>
      <c r="I1169" s="153">
        <v>811900</v>
      </c>
      <c r="J1169" s="153">
        <v>2028917100</v>
      </c>
      <c r="K1169" s="111">
        <f>J1169/I1169</f>
        <v>2498.9741347456584</v>
      </c>
      <c r="L1169" s="111">
        <v>2201</v>
      </c>
      <c r="M1169" s="111">
        <v>2187</v>
      </c>
      <c r="N1169" s="154">
        <f>(M1169-K1169)/K1169</f>
        <v>-0.12484088186747504</v>
      </c>
      <c r="O1169" s="154">
        <f>(M1169-L1169)/L1169</f>
        <v>-6.3607451158564287E-3</v>
      </c>
    </row>
    <row r="1170" spans="2:15" s="2" customFormat="1" ht="21.95" customHeight="1" x14ac:dyDescent="0.15">
      <c r="B1170" s="10">
        <v>1159</v>
      </c>
      <c r="D1170" s="10">
        <v>1159</v>
      </c>
      <c r="E1170" s="116"/>
      <c r="F1170" s="152">
        <v>3636</v>
      </c>
      <c r="G1170" s="76" t="s">
        <v>13463</v>
      </c>
      <c r="H1170" s="76" t="s">
        <v>13855</v>
      </c>
      <c r="I1170" s="153">
        <v>595000</v>
      </c>
      <c r="J1170" s="153">
        <v>2020009000</v>
      </c>
      <c r="K1170" s="111">
        <f>J1170/I1170</f>
        <v>3394.9731092436973</v>
      </c>
      <c r="L1170" s="111">
        <v>3155</v>
      </c>
      <c r="M1170" s="111">
        <v>3165</v>
      </c>
      <c r="N1170" s="154">
        <f>(M1170-K1170)/K1170</f>
        <v>-6.7739302151624034E-2</v>
      </c>
      <c r="O1170" s="154">
        <f>(M1170-L1170)/L1170</f>
        <v>3.1695721077654518E-3</v>
      </c>
    </row>
    <row r="1171" spans="2:15" s="2" customFormat="1" ht="21.95" customHeight="1" x14ac:dyDescent="0.15">
      <c r="B1171" s="10">
        <v>1160</v>
      </c>
      <c r="D1171" s="10">
        <v>1160</v>
      </c>
      <c r="E1171" s="116"/>
      <c r="F1171" s="152">
        <v>5449</v>
      </c>
      <c r="G1171" s="76" t="s">
        <v>14285</v>
      </c>
      <c r="H1171" s="76" t="s">
        <v>14294</v>
      </c>
      <c r="I1171" s="153">
        <v>914700</v>
      </c>
      <c r="J1171" s="153">
        <v>2012328000</v>
      </c>
      <c r="K1171" s="111">
        <f>J1171/I1171</f>
        <v>2199.986880944572</v>
      </c>
      <c r="L1171" s="111">
        <v>1820</v>
      </c>
      <c r="M1171" s="111">
        <v>1836</v>
      </c>
      <c r="N1171" s="154">
        <f>(M1171-K1171)/K1171</f>
        <v>-0.16544956885756201</v>
      </c>
      <c r="O1171" s="154">
        <f>(M1171-L1171)/L1171</f>
        <v>8.7912087912087912E-3</v>
      </c>
    </row>
    <row r="1172" spans="2:15" s="2" customFormat="1" ht="21.95" customHeight="1" x14ac:dyDescent="0.15">
      <c r="B1172" s="10">
        <v>1161</v>
      </c>
      <c r="D1172" s="10">
        <v>1161</v>
      </c>
      <c r="E1172" s="116"/>
      <c r="F1172" s="152">
        <v>6490</v>
      </c>
      <c r="G1172" s="76" t="s">
        <v>13433</v>
      </c>
      <c r="H1172" s="76" t="s">
        <v>14566</v>
      </c>
      <c r="I1172" s="153">
        <v>1246900</v>
      </c>
      <c r="J1172" s="153">
        <v>1996271700</v>
      </c>
      <c r="K1172" s="111">
        <f>J1172/I1172</f>
        <v>1600.9878097682251</v>
      </c>
      <c r="L1172" s="111">
        <v>1229</v>
      </c>
      <c r="M1172" s="111">
        <v>1347</v>
      </c>
      <c r="N1172" s="154">
        <f>(M1172-K1172)/K1172</f>
        <v>-0.15864443702728437</v>
      </c>
      <c r="O1172" s="154">
        <f>(M1172-L1172)/L1172</f>
        <v>9.6013018714401946E-2</v>
      </c>
    </row>
    <row r="1173" spans="2:15" s="2" customFormat="1" ht="21.95" customHeight="1" x14ac:dyDescent="0.15">
      <c r="B1173" s="10">
        <v>1162</v>
      </c>
      <c r="D1173" s="10">
        <v>1162</v>
      </c>
      <c r="E1173" s="116"/>
      <c r="F1173" s="152">
        <v>6809</v>
      </c>
      <c r="G1173" s="76" t="s">
        <v>13687</v>
      </c>
      <c r="H1173" s="76" t="s">
        <v>2040</v>
      </c>
      <c r="I1173" s="153">
        <v>1499000</v>
      </c>
      <c r="J1173" s="153">
        <v>1989182000</v>
      </c>
      <c r="K1173" s="111">
        <f>J1173/I1173</f>
        <v>1327.0060040026685</v>
      </c>
      <c r="L1173" s="111">
        <v>994</v>
      </c>
      <c r="M1173" s="111">
        <v>967</v>
      </c>
      <c r="N1173" s="154">
        <f>(M1173-K1173)/K1173</f>
        <v>-0.27129191798437757</v>
      </c>
      <c r="O1173" s="154">
        <f>(M1173-L1173)/L1173</f>
        <v>-2.716297786720322E-2</v>
      </c>
    </row>
    <row r="1174" spans="2:15" s="2" customFormat="1" ht="21.95" customHeight="1" x14ac:dyDescent="0.15">
      <c r="B1174" s="10">
        <v>1163</v>
      </c>
      <c r="D1174" s="10">
        <v>1163</v>
      </c>
      <c r="E1174" s="116"/>
      <c r="F1174" s="152">
        <v>3817</v>
      </c>
      <c r="G1174" s="76" t="s">
        <v>13463</v>
      </c>
      <c r="H1174" s="76" t="s">
        <v>13916</v>
      </c>
      <c r="I1174" s="153">
        <v>636100</v>
      </c>
      <c r="J1174" s="153">
        <v>1987784500</v>
      </c>
      <c r="K1174" s="111">
        <f>J1174/I1174</f>
        <v>3124.9559817638738</v>
      </c>
      <c r="L1174" s="111">
        <v>2623</v>
      </c>
      <c r="M1174" s="111">
        <v>2561</v>
      </c>
      <c r="N1174" s="154">
        <f>(M1174-K1174)/K1174</f>
        <v>-0.18046845621343766</v>
      </c>
      <c r="O1174" s="154">
        <f>(M1174-L1174)/L1174</f>
        <v>-2.3637056805184901E-2</v>
      </c>
    </row>
    <row r="1175" spans="2:15" s="2" customFormat="1" ht="21.95" customHeight="1" x14ac:dyDescent="0.15">
      <c r="B1175" s="10">
        <v>1164</v>
      </c>
      <c r="D1175" s="10">
        <v>1164</v>
      </c>
      <c r="E1175" s="116"/>
      <c r="F1175" s="152">
        <v>2154</v>
      </c>
      <c r="G1175" s="76" t="s">
        <v>13463</v>
      </c>
      <c r="H1175" s="76" t="s">
        <v>13492</v>
      </c>
      <c r="I1175" s="153">
        <v>566400</v>
      </c>
      <c r="J1175" s="153">
        <v>1982400000</v>
      </c>
      <c r="K1175" s="111">
        <f>J1175/I1175</f>
        <v>3500</v>
      </c>
      <c r="L1175" s="111">
        <v>2765</v>
      </c>
      <c r="M1175" s="111">
        <v>3145</v>
      </c>
      <c r="N1175" s="154">
        <f>(M1175-K1175)/K1175</f>
        <v>-0.10142857142857142</v>
      </c>
      <c r="O1175" s="154">
        <f>(M1175-L1175)/L1175</f>
        <v>0.13743218806509946</v>
      </c>
    </row>
    <row r="1176" spans="2:15" s="2" customFormat="1" ht="21.95" customHeight="1" x14ac:dyDescent="0.15">
      <c r="B1176" s="10">
        <v>1165</v>
      </c>
      <c r="D1176" s="10">
        <v>1165</v>
      </c>
      <c r="E1176" s="116"/>
      <c r="F1176" s="152">
        <v>4722</v>
      </c>
      <c r="G1176" s="76" t="s">
        <v>13463</v>
      </c>
      <c r="H1176" s="76" t="s">
        <v>14159</v>
      </c>
      <c r="I1176" s="153">
        <v>1491000</v>
      </c>
      <c r="J1176" s="153">
        <v>1978557000</v>
      </c>
      <c r="K1176" s="111">
        <f>J1176/I1176</f>
        <v>1327</v>
      </c>
      <c r="L1176" s="111">
        <v>1486</v>
      </c>
      <c r="M1176" s="111">
        <v>1478</v>
      </c>
      <c r="N1176" s="154">
        <f>(M1176-K1176)/K1176</f>
        <v>0.11379050489826677</v>
      </c>
      <c r="O1176" s="154">
        <f>(M1176-L1176)/L1176</f>
        <v>-5.3835800807537013E-3</v>
      </c>
    </row>
    <row r="1177" spans="2:15" s="2" customFormat="1" ht="21.95" customHeight="1" x14ac:dyDescent="0.15">
      <c r="B1177" s="10">
        <v>1166</v>
      </c>
      <c r="D1177" s="10">
        <v>1166</v>
      </c>
      <c r="E1177" s="116"/>
      <c r="F1177" s="152">
        <v>8923</v>
      </c>
      <c r="G1177" s="76" t="s">
        <v>13533</v>
      </c>
      <c r="H1177" s="76" t="s">
        <v>3180</v>
      </c>
      <c r="I1177" s="153">
        <v>1560500</v>
      </c>
      <c r="J1177" s="153">
        <v>1977153500</v>
      </c>
      <c r="K1177" s="111">
        <f>J1177/I1177</f>
        <v>1267</v>
      </c>
      <c r="L1177" s="111">
        <v>836</v>
      </c>
      <c r="M1177" s="111">
        <v>996</v>
      </c>
      <c r="N1177" s="154">
        <f>(M1177-K1177)/K1177</f>
        <v>-0.21389108129439621</v>
      </c>
      <c r="O1177" s="154">
        <f>(M1177-L1177)/L1177</f>
        <v>0.19138755980861244</v>
      </c>
    </row>
    <row r="1178" spans="2:15" s="2" customFormat="1" ht="21.95" customHeight="1" x14ac:dyDescent="0.15">
      <c r="B1178" s="10">
        <v>1167</v>
      </c>
      <c r="D1178" s="10">
        <v>1167</v>
      </c>
      <c r="E1178" s="116"/>
      <c r="F1178" s="152">
        <v>1980</v>
      </c>
      <c r="G1178" s="76" t="s">
        <v>13368</v>
      </c>
      <c r="H1178" s="76" t="s">
        <v>214</v>
      </c>
      <c r="I1178" s="153">
        <v>833200</v>
      </c>
      <c r="J1178" s="153">
        <v>1974670200</v>
      </c>
      <c r="K1178" s="111">
        <f>J1178/I1178</f>
        <v>2369.9834373499762</v>
      </c>
      <c r="L1178" s="111">
        <v>2368</v>
      </c>
      <c r="M1178" s="111">
        <v>2373</v>
      </c>
      <c r="N1178" s="154">
        <f>(M1178-K1178)/K1178</f>
        <v>1.2728201397883383E-3</v>
      </c>
      <c r="O1178" s="154">
        <f>(M1178-L1178)/L1178</f>
        <v>2.1114864864864866E-3</v>
      </c>
    </row>
    <row r="1179" spans="2:15" s="2" customFormat="1" ht="21.95" customHeight="1" x14ac:dyDescent="0.15">
      <c r="B1179" s="10">
        <v>1168</v>
      </c>
      <c r="D1179" s="10">
        <v>1168</v>
      </c>
      <c r="E1179" s="116"/>
      <c r="F1179" s="152">
        <v>7595</v>
      </c>
      <c r="G1179" s="76" t="s">
        <v>13463</v>
      </c>
      <c r="H1179" s="76" t="s">
        <v>14856</v>
      </c>
      <c r="I1179" s="153">
        <v>565100</v>
      </c>
      <c r="J1179" s="153">
        <v>1969357500</v>
      </c>
      <c r="K1179" s="111">
        <f>J1179/I1179</f>
        <v>3484.9716864271809</v>
      </c>
      <c r="L1179" s="111">
        <v>3845</v>
      </c>
      <c r="M1179" s="111">
        <v>3805</v>
      </c>
      <c r="N1179" s="154">
        <f>(M1179-K1179)/K1179</f>
        <v>9.1830965175190432E-2</v>
      </c>
      <c r="O1179" s="154">
        <f>(M1179-L1179)/L1179</f>
        <v>-1.0403120936280884E-2</v>
      </c>
    </row>
    <row r="1180" spans="2:15" s="2" customFormat="1" ht="21.95" customHeight="1" x14ac:dyDescent="0.15">
      <c r="B1180" s="10">
        <v>1169</v>
      </c>
      <c r="D1180" s="10">
        <v>1169</v>
      </c>
      <c r="E1180" s="116"/>
      <c r="F1180" s="152">
        <v>8818</v>
      </c>
      <c r="G1180" s="76" t="s">
        <v>13533</v>
      </c>
      <c r="H1180" s="76" t="s">
        <v>15238</v>
      </c>
      <c r="I1180" s="153">
        <v>2180600</v>
      </c>
      <c r="J1180" s="153">
        <v>1963617000</v>
      </c>
      <c r="K1180" s="111">
        <f>J1180/I1180</f>
        <v>900.49390076125837</v>
      </c>
      <c r="L1180" s="111">
        <v>825</v>
      </c>
      <c r="M1180" s="111">
        <v>913</v>
      </c>
      <c r="N1180" s="154">
        <f>(M1180-K1180)/K1180</f>
        <v>1.3888044358955942E-2</v>
      </c>
      <c r="O1180" s="154">
        <f>(M1180-L1180)/L1180</f>
        <v>0.10666666666666667</v>
      </c>
    </row>
    <row r="1181" spans="2:15" s="2" customFormat="1" ht="21.95" customHeight="1" x14ac:dyDescent="0.15">
      <c r="B1181" s="10">
        <v>1170</v>
      </c>
      <c r="D1181" s="10">
        <v>1170</v>
      </c>
      <c r="E1181" s="116"/>
      <c r="F1181" s="152">
        <v>2211</v>
      </c>
      <c r="G1181" s="76" t="s">
        <v>13470</v>
      </c>
      <c r="H1181" s="76" t="s">
        <v>274</v>
      </c>
      <c r="I1181" s="153">
        <v>767100</v>
      </c>
      <c r="J1181" s="153">
        <v>1961474700</v>
      </c>
      <c r="K1181" s="111">
        <f>J1181/I1181</f>
        <v>2557</v>
      </c>
      <c r="L1181" s="111">
        <v>2286</v>
      </c>
      <c r="M1181" s="111">
        <v>2229</v>
      </c>
      <c r="N1181" s="154">
        <f>(M1181-K1181)/K1181</f>
        <v>-0.1282753226437231</v>
      </c>
      <c r="O1181" s="154">
        <f>(M1181-L1181)/L1181</f>
        <v>-2.4934383202099737E-2</v>
      </c>
    </row>
    <row r="1182" spans="2:15" s="2" customFormat="1" ht="21.95" customHeight="1" x14ac:dyDescent="0.15">
      <c r="B1182" s="10">
        <v>1171</v>
      </c>
      <c r="D1182" s="10">
        <v>1171</v>
      </c>
      <c r="E1182" s="116"/>
      <c r="F1182" s="152">
        <v>4337</v>
      </c>
      <c r="G1182" s="76" t="s">
        <v>13463</v>
      </c>
      <c r="H1182" s="76" t="s">
        <v>14047</v>
      </c>
      <c r="I1182" s="153">
        <v>358800</v>
      </c>
      <c r="J1182" s="153">
        <v>1960121800</v>
      </c>
      <c r="K1182" s="111">
        <f>J1182/I1182</f>
        <v>5462.992753623188</v>
      </c>
      <c r="L1182" s="111">
        <v>3825</v>
      </c>
      <c r="M1182" s="111">
        <v>3515</v>
      </c>
      <c r="N1182" s="154">
        <f>(M1182-K1182)/K1182</f>
        <v>-0.35657977988918849</v>
      </c>
      <c r="O1182" s="154">
        <f>(M1182-L1182)/L1182</f>
        <v>-8.1045751633986932E-2</v>
      </c>
    </row>
    <row r="1183" spans="2:15" s="2" customFormat="1" ht="21.95" customHeight="1" x14ac:dyDescent="0.15">
      <c r="B1183" s="10">
        <v>1172</v>
      </c>
      <c r="D1183" s="10">
        <v>1172</v>
      </c>
      <c r="E1183" s="116"/>
      <c r="F1183" s="152">
        <v>6080</v>
      </c>
      <c r="G1183" s="76" t="s">
        <v>13463</v>
      </c>
      <c r="H1183" s="76" t="s">
        <v>14399</v>
      </c>
      <c r="I1183" s="153">
        <v>217300</v>
      </c>
      <c r="J1183" s="153">
        <v>1957873000</v>
      </c>
      <c r="K1183" s="111">
        <f>J1183/I1183</f>
        <v>9010</v>
      </c>
      <c r="L1183" s="111">
        <v>3800</v>
      </c>
      <c r="M1183" s="111">
        <v>5040</v>
      </c>
      <c r="N1183" s="154">
        <f>(M1183-K1183)/K1183</f>
        <v>-0.44062153163152051</v>
      </c>
      <c r="O1183" s="154">
        <f>(M1183-L1183)/L1183</f>
        <v>0.32631578947368423</v>
      </c>
    </row>
    <row r="1184" spans="2:15" s="2" customFormat="1" ht="21.95" customHeight="1" x14ac:dyDescent="0.15">
      <c r="B1184" s="10">
        <v>1173</v>
      </c>
      <c r="D1184" s="10">
        <v>1173</v>
      </c>
      <c r="E1184" s="116"/>
      <c r="F1184" s="152">
        <v>9090</v>
      </c>
      <c r="G1184" s="76" t="s">
        <v>13544</v>
      </c>
      <c r="H1184" s="76" t="s">
        <v>15349</v>
      </c>
      <c r="I1184" s="153">
        <v>615200</v>
      </c>
      <c r="J1184" s="153">
        <v>1956871024</v>
      </c>
      <c r="K1184" s="111">
        <f>J1184/I1184</f>
        <v>3180.8696749024707</v>
      </c>
      <c r="L1184" s="111">
        <v>2707</v>
      </c>
      <c r="M1184" s="111">
        <v>3495</v>
      </c>
      <c r="N1184" s="154">
        <f>(M1184-K1184)/K1184</f>
        <v>9.8756113014017433E-2</v>
      </c>
      <c r="O1184" s="154">
        <f>(M1184-L1184)/L1184</f>
        <v>0.29109715552271886</v>
      </c>
    </row>
    <row r="1185" spans="2:15" s="2" customFormat="1" ht="21.95" customHeight="1" x14ac:dyDescent="0.15">
      <c r="B1185" s="10">
        <v>1174</v>
      </c>
      <c r="D1185" s="10">
        <v>1174</v>
      </c>
      <c r="E1185" s="116"/>
      <c r="F1185" s="152">
        <v>8955</v>
      </c>
      <c r="G1185" s="76" t="s">
        <v>13693</v>
      </c>
      <c r="H1185" s="76" t="s">
        <v>15281</v>
      </c>
      <c r="I1185" s="153">
        <v>5146</v>
      </c>
      <c r="J1185" s="153">
        <v>1950334000</v>
      </c>
      <c r="K1185" s="111">
        <f>J1185/I1185</f>
        <v>379000</v>
      </c>
      <c r="L1185" s="111">
        <v>417000</v>
      </c>
      <c r="M1185" s="111">
        <v>441000</v>
      </c>
      <c r="N1185" s="154">
        <f>(M1185-K1185)/K1185</f>
        <v>0.16358839050131926</v>
      </c>
      <c r="O1185" s="154">
        <f>(M1185-L1185)/L1185</f>
        <v>5.7553956834532377E-2</v>
      </c>
    </row>
    <row r="1186" spans="2:15" s="2" customFormat="1" ht="21.95" customHeight="1" x14ac:dyDescent="0.15">
      <c r="B1186" s="10">
        <v>1175</v>
      </c>
      <c r="D1186" s="10">
        <v>1175</v>
      </c>
      <c r="E1186" s="116"/>
      <c r="F1186" s="152">
        <v>3679</v>
      </c>
      <c r="G1186" s="76" t="s">
        <v>13463</v>
      </c>
      <c r="H1186" s="76" t="s">
        <v>4284</v>
      </c>
      <c r="I1186" s="153">
        <v>1988900</v>
      </c>
      <c r="J1186" s="153">
        <v>1949122000</v>
      </c>
      <c r="K1186" s="111">
        <f>J1186/I1186</f>
        <v>980</v>
      </c>
      <c r="L1186" s="111">
        <v>507</v>
      </c>
      <c r="M1186" s="111">
        <v>548</v>
      </c>
      <c r="N1186" s="154">
        <f>(M1186-K1186)/K1186</f>
        <v>-0.44081632653061226</v>
      </c>
      <c r="O1186" s="154">
        <f>(M1186-L1186)/L1186</f>
        <v>8.0867850098619326E-2</v>
      </c>
    </row>
    <row r="1187" spans="2:15" s="2" customFormat="1" ht="21.95" customHeight="1" x14ac:dyDescent="0.15">
      <c r="B1187" s="10">
        <v>1176</v>
      </c>
      <c r="D1187" s="10">
        <v>1176</v>
      </c>
      <c r="E1187" s="116"/>
      <c r="F1187" s="152">
        <v>9070</v>
      </c>
      <c r="G1187" s="76" t="s">
        <v>13544</v>
      </c>
      <c r="H1187" s="76" t="s">
        <v>15341</v>
      </c>
      <c r="I1187" s="153">
        <v>307600</v>
      </c>
      <c r="J1187" s="153">
        <v>1947144000</v>
      </c>
      <c r="K1187" s="111">
        <f>J1187/I1187</f>
        <v>6330.1170351105329</v>
      </c>
      <c r="L1187" s="111">
        <v>5600</v>
      </c>
      <c r="M1187" s="111">
        <v>5640</v>
      </c>
      <c r="N1187" s="154">
        <f>(M1187-K1187)/K1187</f>
        <v>-0.10902121260677174</v>
      </c>
      <c r="O1187" s="154">
        <f>(M1187-L1187)/L1187</f>
        <v>7.1428571428571426E-3</v>
      </c>
    </row>
    <row r="1188" spans="2:15" s="2" customFormat="1" ht="21.95" customHeight="1" x14ac:dyDescent="0.15">
      <c r="B1188" s="10">
        <v>1177</v>
      </c>
      <c r="D1188" s="10">
        <v>1177</v>
      </c>
      <c r="E1188" s="116"/>
      <c r="F1188" s="152">
        <v>2692</v>
      </c>
      <c r="G1188" s="76" t="s">
        <v>13363</v>
      </c>
      <c r="H1188" s="76" t="s">
        <v>13601</v>
      </c>
      <c r="I1188" s="153">
        <v>339300</v>
      </c>
      <c r="J1188" s="153">
        <v>1943333250</v>
      </c>
      <c r="K1188" s="111">
        <f>J1188/I1188</f>
        <v>5727.4778956675509</v>
      </c>
      <c r="L1188" s="111">
        <v>4760</v>
      </c>
      <c r="M1188" s="111">
        <v>4615</v>
      </c>
      <c r="N1188" s="154">
        <f>(M1188-K1188)/K1188</f>
        <v>-0.19423521416102979</v>
      </c>
      <c r="O1188" s="154">
        <f>(M1188-L1188)/L1188</f>
        <v>-3.0462184873949579E-2</v>
      </c>
    </row>
    <row r="1189" spans="2:15" s="2" customFormat="1" ht="21.95" customHeight="1" x14ac:dyDescent="0.15">
      <c r="B1189" s="10">
        <v>1178</v>
      </c>
      <c r="D1189" s="10">
        <v>1178</v>
      </c>
      <c r="E1189" s="116"/>
      <c r="F1189" s="152">
        <v>4619</v>
      </c>
      <c r="G1189" s="76" t="s">
        <v>13795</v>
      </c>
      <c r="H1189" s="76" t="s">
        <v>14124</v>
      </c>
      <c r="I1189" s="153">
        <v>906400</v>
      </c>
      <c r="J1189" s="153">
        <v>1941498000</v>
      </c>
      <c r="K1189" s="111">
        <f>J1189/I1189</f>
        <v>2141.9880847308032</v>
      </c>
      <c r="L1189" s="111">
        <v>1297</v>
      </c>
      <c r="M1189" s="111">
        <v>1307</v>
      </c>
      <c r="N1189" s="154">
        <f>(M1189-K1189)/K1189</f>
        <v>-0.38981920146196392</v>
      </c>
      <c r="O1189" s="154">
        <f>(M1189-L1189)/L1189</f>
        <v>7.7101002313030072E-3</v>
      </c>
    </row>
    <row r="1190" spans="2:15" s="2" customFormat="1" ht="21.95" customHeight="1" x14ac:dyDescent="0.15">
      <c r="B1190" s="10">
        <v>1179</v>
      </c>
      <c r="D1190" s="10">
        <v>1179</v>
      </c>
      <c r="E1190" s="116"/>
      <c r="F1190" s="152">
        <v>7972</v>
      </c>
      <c r="G1190" s="76" t="s">
        <v>13956</v>
      </c>
      <c r="H1190" s="76" t="s">
        <v>2616</v>
      </c>
      <c r="I1190" s="153">
        <v>2776400</v>
      </c>
      <c r="J1190" s="153">
        <v>1926821600</v>
      </c>
      <c r="K1190" s="111">
        <f>J1190/I1190</f>
        <v>694</v>
      </c>
      <c r="L1190" s="111">
        <v>596</v>
      </c>
      <c r="M1190" s="111">
        <v>555</v>
      </c>
      <c r="N1190" s="154">
        <f>(M1190-K1190)/K1190</f>
        <v>-0.20028818443804033</v>
      </c>
      <c r="O1190" s="154">
        <f>(M1190-L1190)/L1190</f>
        <v>-6.879194630872483E-2</v>
      </c>
    </row>
    <row r="1191" spans="2:15" s="2" customFormat="1" ht="21.95" customHeight="1" x14ac:dyDescent="0.15">
      <c r="B1191" s="10">
        <v>1180</v>
      </c>
      <c r="D1191" s="10">
        <v>1180</v>
      </c>
      <c r="E1191" s="116"/>
      <c r="F1191" s="152">
        <v>1873</v>
      </c>
      <c r="G1191" s="76" t="s">
        <v>13368</v>
      </c>
      <c r="H1191" s="76" t="s">
        <v>13419</v>
      </c>
      <c r="I1191" s="153">
        <v>3307800</v>
      </c>
      <c r="J1191" s="153">
        <v>1915216200</v>
      </c>
      <c r="K1191" s="111">
        <f>J1191/I1191</f>
        <v>579</v>
      </c>
      <c r="L1191" s="111">
        <v>419</v>
      </c>
      <c r="M1191" s="111">
        <v>425</v>
      </c>
      <c r="N1191" s="154">
        <f>(M1191-K1191)/K1191</f>
        <v>-0.26597582037996548</v>
      </c>
      <c r="O1191" s="154">
        <f>(M1191-L1191)/L1191</f>
        <v>1.4319809069212411E-2</v>
      </c>
    </row>
    <row r="1192" spans="2:15" s="2" customFormat="1" ht="21.95" customHeight="1" x14ac:dyDescent="0.15">
      <c r="B1192" s="10">
        <v>1181</v>
      </c>
      <c r="D1192" s="10">
        <v>1181</v>
      </c>
      <c r="E1192" s="116"/>
      <c r="F1192" s="152">
        <v>8350</v>
      </c>
      <c r="G1192" s="76" t="s">
        <v>14750</v>
      </c>
      <c r="H1192" s="76" t="s">
        <v>15115</v>
      </c>
      <c r="I1192" s="153">
        <v>1084700</v>
      </c>
      <c r="J1192" s="153">
        <v>1909060000</v>
      </c>
      <c r="K1192" s="111">
        <f>J1192/I1192</f>
        <v>1759.988937033281</v>
      </c>
      <c r="L1192" s="111">
        <v>1707</v>
      </c>
      <c r="M1192" s="111">
        <v>1628</v>
      </c>
      <c r="N1192" s="154">
        <f>(M1192-K1192)/K1192</f>
        <v>-7.4994185620148077E-2</v>
      </c>
      <c r="O1192" s="154">
        <f>(M1192-L1192)/L1192</f>
        <v>-4.6280023432923256E-2</v>
      </c>
    </row>
    <row r="1193" spans="2:15" s="2" customFormat="1" ht="21.95" customHeight="1" x14ac:dyDescent="0.15">
      <c r="B1193" s="10">
        <v>1182</v>
      </c>
      <c r="D1193" s="10">
        <v>1182</v>
      </c>
      <c r="E1193" s="116"/>
      <c r="F1193" s="152">
        <v>6742</v>
      </c>
      <c r="G1193" s="76" t="s">
        <v>13687</v>
      </c>
      <c r="H1193" s="76" t="s">
        <v>14626</v>
      </c>
      <c r="I1193" s="153">
        <v>2871000</v>
      </c>
      <c r="J1193" s="153">
        <v>1906328000</v>
      </c>
      <c r="K1193" s="111">
        <f>J1193/I1193</f>
        <v>663.99442702890974</v>
      </c>
      <c r="L1193" s="111">
        <v>422</v>
      </c>
      <c r="M1193" s="111">
        <v>410</v>
      </c>
      <c r="N1193" s="154">
        <f>(M1193-K1193)/K1193</f>
        <v>-0.38252493799597964</v>
      </c>
      <c r="O1193" s="154">
        <f>(M1193-L1193)/L1193</f>
        <v>-2.843601895734597E-2</v>
      </c>
    </row>
    <row r="1194" spans="2:15" s="2" customFormat="1" ht="21.95" customHeight="1" x14ac:dyDescent="0.15">
      <c r="B1194" s="10">
        <v>1183</v>
      </c>
      <c r="D1194" s="10">
        <v>1183</v>
      </c>
      <c r="E1194" s="116"/>
      <c r="F1194" s="152">
        <v>5989</v>
      </c>
      <c r="G1194" s="76" t="s">
        <v>13695</v>
      </c>
      <c r="H1194" s="76" t="s">
        <v>14370</v>
      </c>
      <c r="I1194" s="153">
        <v>1360200</v>
      </c>
      <c r="J1194" s="153">
        <v>1905630600</v>
      </c>
      <c r="K1194" s="111">
        <f>J1194/I1194</f>
        <v>1400.9929422143803</v>
      </c>
      <c r="L1194" s="111">
        <v>982</v>
      </c>
      <c r="M1194" s="111">
        <v>1011</v>
      </c>
      <c r="N1194" s="154">
        <f>(M1194-K1194)/K1194</f>
        <v>-0.27836895566223591</v>
      </c>
      <c r="O1194" s="154">
        <f>(M1194-L1194)/L1194</f>
        <v>2.9531568228105907E-2</v>
      </c>
    </row>
    <row r="1195" spans="2:15" s="2" customFormat="1" ht="21.95" customHeight="1" x14ac:dyDescent="0.15">
      <c r="B1195" s="10">
        <v>1184</v>
      </c>
      <c r="D1195" s="10">
        <v>1184</v>
      </c>
      <c r="E1195" s="116"/>
      <c r="F1195" s="152">
        <v>3697</v>
      </c>
      <c r="G1195" s="76" t="s">
        <v>13463</v>
      </c>
      <c r="H1195" s="76" t="s">
        <v>13888</v>
      </c>
      <c r="I1195" s="153">
        <v>345700</v>
      </c>
      <c r="J1195" s="153">
        <v>1897893000</v>
      </c>
      <c r="K1195" s="111">
        <f>J1195/I1195</f>
        <v>5490</v>
      </c>
      <c r="L1195" s="111">
        <v>3600</v>
      </c>
      <c r="M1195" s="111">
        <v>4655</v>
      </c>
      <c r="N1195" s="154">
        <f>(M1195-K1195)/K1195</f>
        <v>-0.15209471766848817</v>
      </c>
      <c r="O1195" s="154">
        <f>(M1195-L1195)/L1195</f>
        <v>0.29305555555555557</v>
      </c>
    </row>
    <row r="1196" spans="2:15" s="2" customFormat="1" ht="21.95" customHeight="1" x14ac:dyDescent="0.15">
      <c r="B1196" s="10">
        <v>1185</v>
      </c>
      <c r="D1196" s="10">
        <v>1185</v>
      </c>
      <c r="E1196" s="116"/>
      <c r="F1196" s="152">
        <v>6049</v>
      </c>
      <c r="G1196" s="76" t="s">
        <v>13463</v>
      </c>
      <c r="H1196" s="76" t="s">
        <v>3772</v>
      </c>
      <c r="I1196" s="153">
        <v>269100</v>
      </c>
      <c r="J1196" s="153">
        <v>1897155000</v>
      </c>
      <c r="K1196" s="111">
        <f>J1196/I1196</f>
        <v>7050</v>
      </c>
      <c r="L1196" s="111">
        <v>3085</v>
      </c>
      <c r="M1196" s="111">
        <v>3185</v>
      </c>
      <c r="N1196" s="154">
        <f>(M1196-K1196)/K1196</f>
        <v>-0.54822695035460989</v>
      </c>
      <c r="O1196" s="154">
        <f>(M1196-L1196)/L1196</f>
        <v>3.2414910858995137E-2</v>
      </c>
    </row>
    <row r="1197" spans="2:15" s="2" customFormat="1" ht="21.95" customHeight="1" x14ac:dyDescent="0.15">
      <c r="B1197" s="10">
        <v>1186</v>
      </c>
      <c r="D1197" s="10">
        <v>1186</v>
      </c>
      <c r="E1197" s="116"/>
      <c r="F1197" s="152">
        <v>2412</v>
      </c>
      <c r="G1197" s="76" t="s">
        <v>13463</v>
      </c>
      <c r="H1197" s="76" t="s">
        <v>13548</v>
      </c>
      <c r="I1197" s="153">
        <v>637500</v>
      </c>
      <c r="J1197" s="153">
        <v>1896032700</v>
      </c>
      <c r="K1197" s="111">
        <f>J1197/I1197</f>
        <v>2974.1689411764705</v>
      </c>
      <c r="L1197" s="111">
        <v>3375</v>
      </c>
      <c r="M1197" s="111">
        <v>3440</v>
      </c>
      <c r="N1197" s="154">
        <f>(M1197-K1197)/K1197</f>
        <v>0.15662562148849019</v>
      </c>
      <c r="O1197" s="154">
        <f>(M1197-L1197)/L1197</f>
        <v>1.9259259259259261E-2</v>
      </c>
    </row>
    <row r="1198" spans="2:15" s="2" customFormat="1" ht="21.95" customHeight="1" x14ac:dyDescent="0.15">
      <c r="B1198" s="10">
        <v>1187</v>
      </c>
      <c r="D1198" s="10">
        <v>1187</v>
      </c>
      <c r="E1198" s="116"/>
      <c r="F1198" s="152">
        <v>7844</v>
      </c>
      <c r="G1198" s="76" t="s">
        <v>13463</v>
      </c>
      <c r="H1198" s="76" t="s">
        <v>14916</v>
      </c>
      <c r="I1198" s="153">
        <v>2003600</v>
      </c>
      <c r="J1198" s="153">
        <v>1891352200</v>
      </c>
      <c r="K1198" s="111">
        <f>J1198/I1198</f>
        <v>943.97694150529048</v>
      </c>
      <c r="L1198" s="111">
        <v>785</v>
      </c>
      <c r="M1198" s="111">
        <v>866</v>
      </c>
      <c r="N1198" s="154">
        <f>(M1198-K1198)/K1198</f>
        <v>-8.2604710005888912E-2</v>
      </c>
      <c r="O1198" s="154">
        <f>(M1198-L1198)/L1198</f>
        <v>0.10318471337579618</v>
      </c>
    </row>
    <row r="1199" spans="2:15" s="2" customFormat="1" ht="21.95" customHeight="1" x14ac:dyDescent="0.15">
      <c r="B1199" s="10">
        <v>1188</v>
      </c>
      <c r="D1199" s="10">
        <v>1188</v>
      </c>
      <c r="E1199" s="116"/>
      <c r="F1199" s="152">
        <v>6184</v>
      </c>
      <c r="G1199" s="76" t="s">
        <v>13463</v>
      </c>
      <c r="H1199" s="76" t="s">
        <v>4112</v>
      </c>
      <c r="I1199" s="153">
        <v>507200</v>
      </c>
      <c r="J1199" s="153">
        <v>1879580000</v>
      </c>
      <c r="K1199" s="111">
        <f>J1199/I1199</f>
        <v>3705.7965299684543</v>
      </c>
      <c r="L1199" s="111">
        <v>1409</v>
      </c>
      <c r="M1199" s="111">
        <v>1392</v>
      </c>
      <c r="N1199" s="154">
        <f>(M1199-K1199)/K1199</f>
        <v>-0.62437225337575419</v>
      </c>
      <c r="O1199" s="154">
        <f>(M1199-L1199)/L1199</f>
        <v>-1.2065294535131299E-2</v>
      </c>
    </row>
    <row r="1200" spans="2:15" s="2" customFormat="1" ht="21.95" customHeight="1" x14ac:dyDescent="0.15">
      <c r="B1200" s="10">
        <v>1189</v>
      </c>
      <c r="D1200" s="10">
        <v>1189</v>
      </c>
      <c r="E1200" s="116"/>
      <c r="F1200" s="152">
        <v>2060</v>
      </c>
      <c r="G1200" s="76" t="s">
        <v>13470</v>
      </c>
      <c r="H1200" s="76" t="s">
        <v>13476</v>
      </c>
      <c r="I1200" s="153">
        <v>8505800</v>
      </c>
      <c r="J1200" s="153">
        <v>1875503700</v>
      </c>
      <c r="K1200" s="111">
        <f>J1200/I1200</f>
        <v>220.49703731571398</v>
      </c>
      <c r="L1200" s="111">
        <v>178</v>
      </c>
      <c r="M1200" s="111">
        <v>171</v>
      </c>
      <c r="N1200" s="154">
        <f>(M1200-K1200)/K1200</f>
        <v>-0.22447937586046884</v>
      </c>
      <c r="O1200" s="154">
        <f>(M1200-L1200)/L1200</f>
        <v>-3.9325842696629212E-2</v>
      </c>
    </row>
    <row r="1201" spans="2:15" s="2" customFormat="1" ht="21.95" customHeight="1" x14ac:dyDescent="0.15">
      <c r="B1201" s="10">
        <v>1190</v>
      </c>
      <c r="D1201" s="10">
        <v>1190</v>
      </c>
      <c r="E1201" s="116"/>
      <c r="F1201" s="152">
        <v>5912</v>
      </c>
      <c r="G1201" s="76" t="s">
        <v>13368</v>
      </c>
      <c r="H1201" s="76" t="s">
        <v>14343</v>
      </c>
      <c r="I1201" s="153">
        <v>6409900</v>
      </c>
      <c r="J1201" s="153">
        <v>1873238800</v>
      </c>
      <c r="K1201" s="111">
        <f>J1201/I1201</f>
        <v>292.24150142747936</v>
      </c>
      <c r="L1201" s="111">
        <v>286</v>
      </c>
      <c r="M1201" s="111">
        <v>297</v>
      </c>
      <c r="N1201" s="154">
        <f>(M1201-K1201)/K1201</f>
        <v>1.6282761172788023E-2</v>
      </c>
      <c r="O1201" s="154">
        <f>(M1201-L1201)/L1201</f>
        <v>3.8461538461538464E-2</v>
      </c>
    </row>
    <row r="1202" spans="2:15" s="2" customFormat="1" ht="21.95" customHeight="1" x14ac:dyDescent="0.15">
      <c r="B1202" s="10">
        <v>1191</v>
      </c>
      <c r="D1202" s="10">
        <v>1191</v>
      </c>
      <c r="E1202" s="116"/>
      <c r="F1202" s="152">
        <v>3946</v>
      </c>
      <c r="G1202" s="76" t="s">
        <v>13890</v>
      </c>
      <c r="H1202" s="76" t="s">
        <v>857</v>
      </c>
      <c r="I1202" s="153">
        <v>869600</v>
      </c>
      <c r="J1202" s="153">
        <v>1864410400</v>
      </c>
      <c r="K1202" s="111">
        <f>J1202/I1202</f>
        <v>2143.9862005519781</v>
      </c>
      <c r="L1202" s="111">
        <v>1694</v>
      </c>
      <c r="M1202" s="111">
        <v>1600</v>
      </c>
      <c r="N1202" s="154">
        <f>(M1202-K1202)/K1202</f>
        <v>-0.25372654003646411</v>
      </c>
      <c r="O1202" s="154">
        <f>(M1202-L1202)/L1202</f>
        <v>-5.5489964580873671E-2</v>
      </c>
    </row>
    <row r="1203" spans="2:15" s="2" customFormat="1" ht="21.95" customHeight="1" x14ac:dyDescent="0.15">
      <c r="B1203" s="10">
        <v>1192</v>
      </c>
      <c r="D1203" s="10">
        <v>1192</v>
      </c>
      <c r="E1203" s="116"/>
      <c r="F1203" s="152">
        <v>8976</v>
      </c>
      <c r="G1203" s="76" t="s">
        <v>13693</v>
      </c>
      <c r="H1203" s="76" t="s">
        <v>15295</v>
      </c>
      <c r="I1203" s="153">
        <v>3026</v>
      </c>
      <c r="J1203" s="153">
        <v>1864016000</v>
      </c>
      <c r="K1203" s="111">
        <f>J1203/I1203</f>
        <v>616000</v>
      </c>
      <c r="L1203" s="111">
        <v>691000</v>
      </c>
      <c r="M1203" s="111">
        <v>722000</v>
      </c>
      <c r="N1203" s="154">
        <f>(M1203-K1203)/K1203</f>
        <v>0.17207792207792208</v>
      </c>
      <c r="O1203" s="154">
        <f>(M1203-L1203)/L1203</f>
        <v>4.4862518089725037E-2</v>
      </c>
    </row>
    <row r="1204" spans="2:15" s="2" customFormat="1" ht="21.95" customHeight="1" x14ac:dyDescent="0.15">
      <c r="B1204" s="10">
        <v>1193</v>
      </c>
      <c r="D1204" s="10">
        <v>1193</v>
      </c>
      <c r="E1204" s="116"/>
      <c r="F1204" s="152">
        <v>2899</v>
      </c>
      <c r="G1204" s="76" t="s">
        <v>13470</v>
      </c>
      <c r="H1204" s="76" t="s">
        <v>13639</v>
      </c>
      <c r="I1204" s="153">
        <v>1271000</v>
      </c>
      <c r="J1204" s="153">
        <v>1861697250</v>
      </c>
      <c r="K1204" s="111">
        <f>J1204/I1204</f>
        <v>1464.75</v>
      </c>
      <c r="L1204" s="111">
        <v>2394</v>
      </c>
      <c r="M1204" s="111">
        <v>2330</v>
      </c>
      <c r="N1204" s="154">
        <f>(M1204-K1204)/K1204</f>
        <v>0.59071513910223583</v>
      </c>
      <c r="O1204" s="154">
        <f>(M1204-L1204)/L1204</f>
        <v>-2.6733500417710943E-2</v>
      </c>
    </row>
    <row r="1205" spans="2:15" s="2" customFormat="1" ht="21.95" customHeight="1" x14ac:dyDescent="0.15">
      <c r="B1205" s="10">
        <v>1194</v>
      </c>
      <c r="D1205" s="10">
        <v>1194</v>
      </c>
      <c r="E1205" s="116"/>
      <c r="F1205" s="152">
        <v>6077</v>
      </c>
      <c r="G1205" s="76" t="s">
        <v>13463</v>
      </c>
      <c r="H1205" s="76" t="s">
        <v>14396</v>
      </c>
      <c r="I1205" s="153">
        <v>932400</v>
      </c>
      <c r="J1205" s="153">
        <v>1860138000</v>
      </c>
      <c r="K1205" s="111">
        <f>J1205/I1205</f>
        <v>1995</v>
      </c>
      <c r="L1205" s="111">
        <v>943</v>
      </c>
      <c r="M1205" s="111">
        <v>859</v>
      </c>
      <c r="N1205" s="154">
        <f>(M1205-K1205)/K1205</f>
        <v>-0.56942355889724305</v>
      </c>
      <c r="O1205" s="154">
        <f>(M1205-L1205)/L1205</f>
        <v>-8.9077412513255572E-2</v>
      </c>
    </row>
    <row r="1206" spans="2:15" s="2" customFormat="1" ht="21.95" customHeight="1" x14ac:dyDescent="0.15">
      <c r="B1206" s="10">
        <v>1195</v>
      </c>
      <c r="D1206" s="10">
        <v>1195</v>
      </c>
      <c r="E1206" s="116"/>
      <c r="F1206" s="152">
        <v>5809</v>
      </c>
      <c r="G1206" s="76" t="s">
        <v>13801</v>
      </c>
      <c r="H1206" s="76" t="s">
        <v>14334</v>
      </c>
      <c r="I1206" s="153">
        <v>2798500</v>
      </c>
      <c r="J1206" s="153">
        <v>1847733200</v>
      </c>
      <c r="K1206" s="111">
        <f>J1206/I1206</f>
        <v>660.2584241557978</v>
      </c>
      <c r="L1206" s="111">
        <v>481</v>
      </c>
      <c r="M1206" s="111">
        <v>515</v>
      </c>
      <c r="N1206" s="154">
        <f>(M1206-K1206)/K1206</f>
        <v>-0.2200023791313595</v>
      </c>
      <c r="O1206" s="154">
        <f>(M1206-L1206)/L1206</f>
        <v>7.068607068607069E-2</v>
      </c>
    </row>
    <row r="1207" spans="2:15" s="2" customFormat="1" ht="21.95" customHeight="1" x14ac:dyDescent="0.15">
      <c r="B1207" s="10">
        <v>1196</v>
      </c>
      <c r="D1207" s="10">
        <v>1196</v>
      </c>
      <c r="E1207" s="116"/>
      <c r="F1207" s="152">
        <v>9267</v>
      </c>
      <c r="G1207" s="76" t="s">
        <v>13590</v>
      </c>
      <c r="H1207" s="76" t="s">
        <v>15368</v>
      </c>
      <c r="I1207" s="153">
        <v>487700</v>
      </c>
      <c r="J1207" s="153">
        <v>1845944500</v>
      </c>
      <c r="K1207" s="111">
        <f>J1207/I1207</f>
        <v>3785</v>
      </c>
      <c r="L1207" s="111">
        <v>2971</v>
      </c>
      <c r="M1207" s="111">
        <v>2598</v>
      </c>
      <c r="N1207" s="154">
        <f>(M1207-K1207)/K1207</f>
        <v>-0.31360634081902244</v>
      </c>
      <c r="O1207" s="154">
        <f>(M1207-L1207)/L1207</f>
        <v>-0.12554695388757994</v>
      </c>
    </row>
    <row r="1208" spans="2:15" s="2" customFormat="1" ht="21.95" customHeight="1" x14ac:dyDescent="0.15">
      <c r="B1208" s="10">
        <v>1197</v>
      </c>
      <c r="D1208" s="10">
        <v>1197</v>
      </c>
      <c r="E1208" s="116"/>
      <c r="F1208" s="152">
        <v>3341</v>
      </c>
      <c r="G1208" s="76" t="s">
        <v>13590</v>
      </c>
      <c r="H1208" s="76" t="s">
        <v>673</v>
      </c>
      <c r="I1208" s="153">
        <v>545300</v>
      </c>
      <c r="J1208" s="153">
        <v>1840382500</v>
      </c>
      <c r="K1208" s="111">
        <f>J1208/I1208</f>
        <v>3374.9908307353749</v>
      </c>
      <c r="L1208" s="111">
        <v>3180</v>
      </c>
      <c r="M1208" s="111">
        <v>3295</v>
      </c>
      <c r="N1208" s="154">
        <f>(M1208-K1208)/K1208</f>
        <v>-2.3701051276025453E-2</v>
      </c>
      <c r="O1208" s="154">
        <f>(M1208-L1208)/L1208</f>
        <v>3.6163522012578615E-2</v>
      </c>
    </row>
    <row r="1209" spans="2:15" s="2" customFormat="1" ht="21.95" customHeight="1" x14ac:dyDescent="0.15">
      <c r="B1209" s="10">
        <v>1198</v>
      </c>
      <c r="D1209" s="10">
        <v>1198</v>
      </c>
      <c r="E1209" s="116"/>
      <c r="F1209" s="152">
        <v>4221</v>
      </c>
      <c r="G1209" s="76" t="s">
        <v>13795</v>
      </c>
      <c r="H1209" s="76" t="s">
        <v>14016</v>
      </c>
      <c r="I1209" s="153">
        <v>3117000</v>
      </c>
      <c r="J1209" s="153">
        <v>1829679000</v>
      </c>
      <c r="K1209" s="111">
        <f>J1209/I1209</f>
        <v>587</v>
      </c>
      <c r="L1209" s="111">
        <v>1833</v>
      </c>
      <c r="M1209" s="111">
        <v>1751</v>
      </c>
      <c r="N1209" s="154">
        <f>(M1209-K1209)/K1209</f>
        <v>1.9829642248722317</v>
      </c>
      <c r="O1209" s="154">
        <f>(M1209-L1209)/L1209</f>
        <v>-4.4735406437534098E-2</v>
      </c>
    </row>
    <row r="1210" spans="2:15" s="2" customFormat="1" ht="21.95" customHeight="1" x14ac:dyDescent="0.15">
      <c r="B1210" s="10">
        <v>1199</v>
      </c>
      <c r="D1210" s="10">
        <v>1199</v>
      </c>
      <c r="E1210" s="116"/>
      <c r="F1210" s="152">
        <v>2533</v>
      </c>
      <c r="G1210" s="76" t="s">
        <v>13470</v>
      </c>
      <c r="H1210" s="76" t="s">
        <v>13578</v>
      </c>
      <c r="I1210" s="153">
        <v>3813100</v>
      </c>
      <c r="J1210" s="153">
        <v>1826474900</v>
      </c>
      <c r="K1210" s="111">
        <f>J1210/I1210</f>
        <v>479</v>
      </c>
      <c r="L1210" s="111">
        <v>347</v>
      </c>
      <c r="M1210" s="111">
        <v>351</v>
      </c>
      <c r="N1210" s="154">
        <f>(M1210-K1210)/K1210</f>
        <v>-0.26722338204592899</v>
      </c>
      <c r="O1210" s="154">
        <f>(M1210-L1210)/L1210</f>
        <v>1.1527377521613832E-2</v>
      </c>
    </row>
    <row r="1211" spans="2:15" s="2" customFormat="1" ht="21.95" customHeight="1" x14ac:dyDescent="0.15">
      <c r="B1211" s="10">
        <v>1200</v>
      </c>
      <c r="D1211" s="10">
        <v>1200</v>
      </c>
      <c r="E1211" s="116"/>
      <c r="F1211" s="152">
        <v>7456</v>
      </c>
      <c r="G1211" s="76" t="s">
        <v>13363</v>
      </c>
      <c r="H1211" s="76" t="s">
        <v>2341</v>
      </c>
      <c r="I1211" s="153">
        <v>925000</v>
      </c>
      <c r="J1211" s="153">
        <v>1823166600</v>
      </c>
      <c r="K1211" s="111">
        <f>J1211/I1211</f>
        <v>1970.9909189189189</v>
      </c>
      <c r="L1211" s="111">
        <v>1456</v>
      </c>
      <c r="M1211" s="111">
        <v>1409</v>
      </c>
      <c r="N1211" s="154">
        <f>(M1211-K1211)/K1211</f>
        <v>-0.28513115586913446</v>
      </c>
      <c r="O1211" s="154">
        <f>(M1211-L1211)/L1211</f>
        <v>-3.2280219780219783E-2</v>
      </c>
    </row>
    <row r="1212" spans="2:15" s="2" customFormat="1" ht="21.95" customHeight="1" x14ac:dyDescent="0.15">
      <c r="B1212" s="10">
        <v>1201</v>
      </c>
      <c r="D1212" s="10">
        <v>1201</v>
      </c>
      <c r="E1212" s="116"/>
      <c r="F1212" s="152">
        <v>1945</v>
      </c>
      <c r="G1212" s="76" t="s">
        <v>13368</v>
      </c>
      <c r="H1212" s="76" t="s">
        <v>13449</v>
      </c>
      <c r="I1212" s="153">
        <v>1502700</v>
      </c>
      <c r="J1212" s="153">
        <v>1813748900</v>
      </c>
      <c r="K1212" s="111">
        <f>J1212/I1212</f>
        <v>1206.9933453117721</v>
      </c>
      <c r="L1212" s="111">
        <v>965</v>
      </c>
      <c r="M1212" s="111">
        <v>952</v>
      </c>
      <c r="N1212" s="154">
        <f>(M1212-K1212)/K1212</f>
        <v>-0.21126325700321583</v>
      </c>
      <c r="O1212" s="154">
        <f>(M1212-L1212)/L1212</f>
        <v>-1.3471502590673576E-2</v>
      </c>
    </row>
    <row r="1213" spans="2:15" s="2" customFormat="1" ht="21.95" customHeight="1" x14ac:dyDescent="0.15">
      <c r="B1213" s="10">
        <v>1202</v>
      </c>
      <c r="D1213" s="10">
        <v>1202</v>
      </c>
      <c r="E1213" s="116"/>
      <c r="F1213" s="152">
        <v>1722</v>
      </c>
      <c r="G1213" s="76" t="s">
        <v>13368</v>
      </c>
      <c r="H1213" s="76" t="s">
        <v>13390</v>
      </c>
      <c r="I1213" s="153">
        <v>1995200</v>
      </c>
      <c r="J1213" s="153">
        <v>1811949600</v>
      </c>
      <c r="K1213" s="111">
        <f>J1213/I1213</f>
        <v>908.15437048917397</v>
      </c>
      <c r="L1213" s="111">
        <v>745</v>
      </c>
      <c r="M1213" s="111">
        <v>741</v>
      </c>
      <c r="N1213" s="154">
        <f>(M1213-K1213)/K1213</f>
        <v>-0.18405942416941395</v>
      </c>
      <c r="O1213" s="154">
        <f>(M1213-L1213)/L1213</f>
        <v>-5.3691275167785232E-3</v>
      </c>
    </row>
    <row r="1214" spans="2:15" s="2" customFormat="1" ht="21.95" customHeight="1" x14ac:dyDescent="0.15">
      <c r="B1214" s="10">
        <v>1203</v>
      </c>
      <c r="D1214" s="10">
        <v>1203</v>
      </c>
      <c r="E1214" s="116"/>
      <c r="F1214" s="152">
        <v>6745</v>
      </c>
      <c r="G1214" s="76" t="s">
        <v>13687</v>
      </c>
      <c r="H1214" s="76" t="s">
        <v>1990</v>
      </c>
      <c r="I1214" s="153">
        <v>897800</v>
      </c>
      <c r="J1214" s="153">
        <v>1807258200</v>
      </c>
      <c r="K1214" s="111">
        <f>J1214/I1214</f>
        <v>2012.9852973936288</v>
      </c>
      <c r="L1214" s="111">
        <v>1153</v>
      </c>
      <c r="M1214" s="111">
        <v>1057</v>
      </c>
      <c r="N1214" s="154">
        <f>(M1214-K1214)/K1214</f>
        <v>-0.47490922990417195</v>
      </c>
      <c r="O1214" s="154">
        <f>(M1214-L1214)/L1214</f>
        <v>-8.3261058109280139E-2</v>
      </c>
    </row>
    <row r="1215" spans="2:15" s="2" customFormat="1" ht="21.95" customHeight="1" x14ac:dyDescent="0.15">
      <c r="B1215" s="10">
        <v>1204</v>
      </c>
      <c r="D1215" s="10">
        <v>1204</v>
      </c>
      <c r="E1215" s="116"/>
      <c r="F1215" s="152">
        <v>5852</v>
      </c>
      <c r="G1215" s="76" t="s">
        <v>13801</v>
      </c>
      <c r="H1215" s="76" t="s">
        <v>14338</v>
      </c>
      <c r="I1215" s="153">
        <v>1889500</v>
      </c>
      <c r="J1215" s="153">
        <v>1804458500</v>
      </c>
      <c r="K1215" s="111">
        <f>J1215/I1215</f>
        <v>954.99259063244244</v>
      </c>
      <c r="L1215" s="111">
        <v>622</v>
      </c>
      <c r="M1215" s="111">
        <v>644</v>
      </c>
      <c r="N1215" s="154">
        <f>(M1215-K1215)/K1215</f>
        <v>-0.32564921831119975</v>
      </c>
      <c r="O1215" s="154">
        <f>(M1215-L1215)/L1215</f>
        <v>3.5369774919614148E-2</v>
      </c>
    </row>
    <row r="1216" spans="2:15" s="2" customFormat="1" ht="21.95" customHeight="1" x14ac:dyDescent="0.15">
      <c r="B1216" s="10">
        <v>1205</v>
      </c>
      <c r="D1216" s="10">
        <v>1205</v>
      </c>
      <c r="E1216" s="116"/>
      <c r="F1216" s="152">
        <v>9470</v>
      </c>
      <c r="G1216" s="76" t="s">
        <v>13463</v>
      </c>
      <c r="H1216" s="76" t="s">
        <v>15408</v>
      </c>
      <c r="I1216" s="153">
        <v>371000</v>
      </c>
      <c r="J1216" s="153">
        <v>1791923000</v>
      </c>
      <c r="K1216" s="111">
        <f>J1216/I1216</f>
        <v>4829.9811320754716</v>
      </c>
      <c r="L1216" s="111">
        <v>4260</v>
      </c>
      <c r="M1216" s="111">
        <v>4020</v>
      </c>
      <c r="N1216" s="154">
        <f>(M1216-K1216)/K1216</f>
        <v>-0.16769861204973649</v>
      </c>
      <c r="O1216" s="154">
        <f>(M1216-L1216)/L1216</f>
        <v>-5.6338028169014086E-2</v>
      </c>
    </row>
    <row r="1217" spans="2:15" s="2" customFormat="1" ht="21.95" customHeight="1" x14ac:dyDescent="0.15">
      <c r="B1217" s="10">
        <v>1206</v>
      </c>
      <c r="D1217" s="10">
        <v>1206</v>
      </c>
      <c r="E1217" s="116"/>
      <c r="F1217" s="152">
        <v>6820</v>
      </c>
      <c r="G1217" s="76" t="s">
        <v>13687</v>
      </c>
      <c r="H1217" s="76" t="s">
        <v>14658</v>
      </c>
      <c r="I1217" s="153">
        <v>683000</v>
      </c>
      <c r="J1217" s="153">
        <v>1791505000</v>
      </c>
      <c r="K1217" s="111">
        <f>J1217/I1217</f>
        <v>2622.9941434846264</v>
      </c>
      <c r="L1217" s="111">
        <v>1986</v>
      </c>
      <c r="M1217" s="111">
        <v>2077</v>
      </c>
      <c r="N1217" s="154">
        <f>(M1217-K1217)/K1217</f>
        <v>-0.20815682903480587</v>
      </c>
      <c r="O1217" s="154">
        <f>(M1217-L1217)/L1217</f>
        <v>4.5820745216515607E-2</v>
      </c>
    </row>
    <row r="1218" spans="2:15" s="2" customFormat="1" ht="21.95" customHeight="1" x14ac:dyDescent="0.15">
      <c r="B1218" s="10">
        <v>1207</v>
      </c>
      <c r="D1218" s="10">
        <v>1207</v>
      </c>
      <c r="E1218" s="116"/>
      <c r="F1218" s="152">
        <v>4097</v>
      </c>
      <c r="G1218" s="76" t="s">
        <v>13795</v>
      </c>
      <c r="H1218" s="76" t="s">
        <v>13993</v>
      </c>
      <c r="I1218" s="153">
        <v>2005000</v>
      </c>
      <c r="J1218" s="153">
        <v>1788451600</v>
      </c>
      <c r="K1218" s="111">
        <f>J1218/I1218</f>
        <v>891.99581047381548</v>
      </c>
      <c r="L1218" s="111">
        <v>857</v>
      </c>
      <c r="M1218" s="111">
        <v>743</v>
      </c>
      <c r="N1218" s="154">
        <f>(M1218-K1218)/K1218</f>
        <v>-0.16703644649930702</v>
      </c>
      <c r="O1218" s="154">
        <f>(M1218-L1218)/L1218</f>
        <v>-0.13302217036172695</v>
      </c>
    </row>
    <row r="1219" spans="2:15" s="2" customFormat="1" ht="21.95" customHeight="1" x14ac:dyDescent="0.15">
      <c r="B1219" s="10">
        <v>1208</v>
      </c>
      <c r="D1219" s="10">
        <v>1208</v>
      </c>
      <c r="E1219" s="116"/>
      <c r="F1219" s="152">
        <v>4092</v>
      </c>
      <c r="G1219" s="76" t="s">
        <v>13795</v>
      </c>
      <c r="H1219" s="76" t="s">
        <v>13988</v>
      </c>
      <c r="I1219" s="153">
        <v>507900</v>
      </c>
      <c r="J1219" s="153">
        <v>1787796000</v>
      </c>
      <c r="K1219" s="111">
        <f>J1219/I1219</f>
        <v>3519.9763733018312</v>
      </c>
      <c r="L1219" s="111">
        <v>2206</v>
      </c>
      <c r="M1219" s="111">
        <v>2267</v>
      </c>
      <c r="N1219" s="154">
        <f>(M1219-K1219)/K1219</f>
        <v>-0.35596158622124674</v>
      </c>
      <c r="O1219" s="154">
        <f>(M1219-L1219)/L1219</f>
        <v>2.7651858567543066E-2</v>
      </c>
    </row>
    <row r="1220" spans="2:15" s="2" customFormat="1" ht="21.95" customHeight="1" x14ac:dyDescent="0.15">
      <c r="B1220" s="10">
        <v>1209</v>
      </c>
      <c r="D1220" s="10">
        <v>1209</v>
      </c>
      <c r="E1220" s="116"/>
      <c r="F1220" s="152">
        <v>7238</v>
      </c>
      <c r="G1220" s="76" t="s">
        <v>13695</v>
      </c>
      <c r="H1220" s="76" t="s">
        <v>14785</v>
      </c>
      <c r="I1220" s="153">
        <v>6249900</v>
      </c>
      <c r="J1220" s="153">
        <v>1787471400</v>
      </c>
      <c r="K1220" s="111">
        <f>J1220/I1220</f>
        <v>286</v>
      </c>
      <c r="L1220" s="111">
        <v>183</v>
      </c>
      <c r="M1220" s="111">
        <v>175</v>
      </c>
      <c r="N1220" s="154">
        <f>(M1220-K1220)/K1220</f>
        <v>-0.38811188811188813</v>
      </c>
      <c r="O1220" s="154">
        <f>(M1220-L1220)/L1220</f>
        <v>-4.3715846994535519E-2</v>
      </c>
    </row>
    <row r="1221" spans="2:15" s="2" customFormat="1" ht="21.95" customHeight="1" x14ac:dyDescent="0.15">
      <c r="B1221" s="10">
        <v>1210</v>
      </c>
      <c r="D1221" s="10">
        <v>1210</v>
      </c>
      <c r="E1221" s="116"/>
      <c r="F1221" s="152">
        <v>6369</v>
      </c>
      <c r="G1221" s="76" t="s">
        <v>13433</v>
      </c>
      <c r="H1221" s="76" t="s">
        <v>14522</v>
      </c>
      <c r="I1221" s="153">
        <v>564500</v>
      </c>
      <c r="J1221" s="153">
        <v>1786602500</v>
      </c>
      <c r="K1221" s="111">
        <f>J1221/I1221</f>
        <v>3164.9291408325953</v>
      </c>
      <c r="L1221" s="111">
        <v>2244</v>
      </c>
      <c r="M1221" s="111">
        <v>2316</v>
      </c>
      <c r="N1221" s="154">
        <f>(M1221-K1221)/K1221</f>
        <v>-0.26823006236697866</v>
      </c>
      <c r="O1221" s="154">
        <f>(M1221-L1221)/L1221</f>
        <v>3.2085561497326207E-2</v>
      </c>
    </row>
    <row r="1222" spans="2:15" s="2" customFormat="1" ht="21.95" customHeight="1" x14ac:dyDescent="0.15">
      <c r="B1222" s="10">
        <v>1211</v>
      </c>
      <c r="D1222" s="10">
        <v>1211</v>
      </c>
      <c r="E1222" s="116"/>
      <c r="F1222" s="152">
        <v>6364</v>
      </c>
      <c r="G1222" s="76" t="s">
        <v>13433</v>
      </c>
      <c r="H1222" s="76" t="s">
        <v>14517</v>
      </c>
      <c r="I1222" s="153">
        <v>1537200</v>
      </c>
      <c r="J1222" s="153">
        <v>1784677200</v>
      </c>
      <c r="K1222" s="111">
        <f>J1222/I1222</f>
        <v>1160.9921935987509</v>
      </c>
      <c r="L1222" s="111">
        <v>1048</v>
      </c>
      <c r="M1222" s="111">
        <v>1144</v>
      </c>
      <c r="N1222" s="154">
        <f>(M1222-K1222)/K1222</f>
        <v>-1.4635924076353888E-2</v>
      </c>
      <c r="O1222" s="154">
        <f>(M1222-L1222)/L1222</f>
        <v>9.1603053435114504E-2</v>
      </c>
    </row>
    <row r="1223" spans="2:15" s="2" customFormat="1" ht="21.95" customHeight="1" x14ac:dyDescent="0.15">
      <c r="B1223" s="10">
        <v>1212</v>
      </c>
      <c r="D1223" s="10">
        <v>1212</v>
      </c>
      <c r="E1223" s="116"/>
      <c r="F1223" s="152">
        <v>1852</v>
      </c>
      <c r="G1223" s="76" t="s">
        <v>13368</v>
      </c>
      <c r="H1223" s="76" t="s">
        <v>13412</v>
      </c>
      <c r="I1223" s="153">
        <v>4309000</v>
      </c>
      <c r="J1223" s="153">
        <v>1783866000</v>
      </c>
      <c r="K1223" s="111">
        <f>J1223/I1223</f>
        <v>413.98607565560457</v>
      </c>
      <c r="L1223" s="111">
        <v>2728</v>
      </c>
      <c r="M1223" s="111">
        <v>2949</v>
      </c>
      <c r="N1223" s="154">
        <f>(M1223-K1223)/K1223</f>
        <v>6.1234279929097815</v>
      </c>
      <c r="O1223" s="154">
        <f>(M1223-L1223)/L1223</f>
        <v>8.101173020527859E-2</v>
      </c>
    </row>
    <row r="1224" spans="2:15" s="2" customFormat="1" ht="21.95" customHeight="1" x14ac:dyDescent="0.15">
      <c r="B1224" s="10">
        <v>1213</v>
      </c>
      <c r="D1224" s="10">
        <v>1213</v>
      </c>
      <c r="E1224" s="116"/>
      <c r="F1224" s="152">
        <v>6333</v>
      </c>
      <c r="G1224" s="76" t="s">
        <v>13687</v>
      </c>
      <c r="H1224" s="76" t="s">
        <v>14503</v>
      </c>
      <c r="I1224" s="153">
        <v>1135400</v>
      </c>
      <c r="J1224" s="153">
        <v>1782605200</v>
      </c>
      <c r="K1224" s="111">
        <f>J1224/I1224</f>
        <v>1570.0239563149551</v>
      </c>
      <c r="L1224" s="111">
        <v>1288</v>
      </c>
      <c r="M1224" s="111">
        <v>1199</v>
      </c>
      <c r="N1224" s="154">
        <f>(M1224-K1224)/K1224</f>
        <v>-0.23631738536384836</v>
      </c>
      <c r="O1224" s="154">
        <f>(M1224-L1224)/L1224</f>
        <v>-6.9099378881987583E-2</v>
      </c>
    </row>
    <row r="1225" spans="2:15" s="2" customFormat="1" ht="21.95" customHeight="1" x14ac:dyDescent="0.15">
      <c r="B1225" s="10">
        <v>1214</v>
      </c>
      <c r="D1225" s="10">
        <v>1214</v>
      </c>
      <c r="E1225" s="116"/>
      <c r="F1225" s="152">
        <v>2305</v>
      </c>
      <c r="G1225" s="76" t="s">
        <v>13463</v>
      </c>
      <c r="H1225" s="76" t="s">
        <v>13526</v>
      </c>
      <c r="I1225" s="153">
        <v>673600</v>
      </c>
      <c r="J1225" s="153">
        <v>1782084200</v>
      </c>
      <c r="K1225" s="111">
        <f>J1225/I1225</f>
        <v>2645.6119358669835</v>
      </c>
      <c r="L1225" s="111">
        <v>2291</v>
      </c>
      <c r="M1225" s="111">
        <v>2400</v>
      </c>
      <c r="N1225" s="154">
        <f>(M1225-K1225)/K1225</f>
        <v>-9.2837476478384154E-2</v>
      </c>
      <c r="O1225" s="154">
        <f>(M1225-L1225)/L1225</f>
        <v>4.7577477084242689E-2</v>
      </c>
    </row>
    <row r="1226" spans="2:15" s="2" customFormat="1" ht="21.95" customHeight="1" x14ac:dyDescent="0.15">
      <c r="B1226" s="10">
        <v>1215</v>
      </c>
      <c r="D1226" s="10">
        <v>1215</v>
      </c>
      <c r="E1226" s="116"/>
      <c r="F1226" s="152">
        <v>8860</v>
      </c>
      <c r="G1226" s="76" t="s">
        <v>13533</v>
      </c>
      <c r="H1226" s="76" t="s">
        <v>15248</v>
      </c>
      <c r="I1226" s="153">
        <v>1950100</v>
      </c>
      <c r="J1226" s="153">
        <v>1780428300</v>
      </c>
      <c r="K1226" s="111">
        <f>J1226/I1226</f>
        <v>912.99333367519614</v>
      </c>
      <c r="L1226" s="111">
        <v>817</v>
      </c>
      <c r="M1226" s="111">
        <v>854</v>
      </c>
      <c r="N1226" s="154">
        <f>(M1226-K1226)/K1226</f>
        <v>-6.4615295095006076E-2</v>
      </c>
      <c r="O1226" s="154">
        <f>(M1226-L1226)/L1226</f>
        <v>4.528763769889841E-2</v>
      </c>
    </row>
    <row r="1227" spans="2:15" s="2" customFormat="1" ht="21.95" customHeight="1" x14ac:dyDescent="0.15">
      <c r="B1227" s="10">
        <v>1216</v>
      </c>
      <c r="D1227" s="10">
        <v>1216</v>
      </c>
      <c r="E1227" s="116"/>
      <c r="F1227" s="152">
        <v>9099</v>
      </c>
      <c r="G1227" s="76" t="s">
        <v>13544</v>
      </c>
      <c r="H1227" s="76" t="s">
        <v>15350</v>
      </c>
      <c r="I1227" s="153">
        <v>1177700</v>
      </c>
      <c r="J1227" s="153">
        <v>1778319000</v>
      </c>
      <c r="K1227" s="111">
        <f>J1227/I1227</f>
        <v>1509.9932070985819</v>
      </c>
      <c r="L1227" s="111">
        <v>1215</v>
      </c>
      <c r="M1227" s="111">
        <v>1150</v>
      </c>
      <c r="N1227" s="154">
        <f>(M1227-K1227)/K1227</f>
        <v>-0.23840716991720831</v>
      </c>
      <c r="O1227" s="154">
        <f>(M1227-L1227)/L1227</f>
        <v>-5.3497942386831275E-2</v>
      </c>
    </row>
    <row r="1228" spans="2:15" s="2" customFormat="1" ht="21.95" customHeight="1" x14ac:dyDescent="0.15">
      <c r="B1228" s="10">
        <v>1217</v>
      </c>
      <c r="D1228" s="10">
        <v>1217</v>
      </c>
      <c r="E1228" s="116"/>
      <c r="F1228" s="152">
        <v>8337</v>
      </c>
      <c r="G1228" s="76" t="s">
        <v>14750</v>
      </c>
      <c r="H1228" s="76" t="s">
        <v>15107</v>
      </c>
      <c r="I1228" s="153">
        <v>3837000</v>
      </c>
      <c r="J1228" s="153">
        <v>1776524400</v>
      </c>
      <c r="K1228" s="111">
        <f>J1228/I1228</f>
        <v>462.99827990617672</v>
      </c>
      <c r="L1228" s="111">
        <v>364</v>
      </c>
      <c r="M1228" s="111">
        <v>338</v>
      </c>
      <c r="N1228" s="154">
        <f>(M1228-K1228)/K1228</f>
        <v>-0.26997568961056773</v>
      </c>
      <c r="O1228" s="154">
        <f>(M1228-L1228)/L1228</f>
        <v>-7.1428571428571425E-2</v>
      </c>
    </row>
    <row r="1229" spans="2:15" s="2" customFormat="1" ht="21.95" customHeight="1" x14ac:dyDescent="0.15">
      <c r="B1229" s="10">
        <v>1218</v>
      </c>
      <c r="D1229" s="10">
        <v>1218</v>
      </c>
      <c r="E1229" s="116"/>
      <c r="F1229" s="152">
        <v>8159</v>
      </c>
      <c r="G1229" s="76" t="s">
        <v>13363</v>
      </c>
      <c r="H1229" s="76" t="s">
        <v>15052</v>
      </c>
      <c r="I1229" s="153">
        <v>834600</v>
      </c>
      <c r="J1229" s="153">
        <v>1773514200</v>
      </c>
      <c r="K1229" s="111">
        <f>J1229/I1229</f>
        <v>2124.9870596693027</v>
      </c>
      <c r="L1229" s="111">
        <v>1537</v>
      </c>
      <c r="M1229" s="111">
        <v>1593</v>
      </c>
      <c r="N1229" s="154">
        <f>(M1229-K1229)/K1229</f>
        <v>-0.25034837612239025</v>
      </c>
      <c r="O1229" s="154">
        <f>(M1229-L1229)/L1229</f>
        <v>3.6434612882238128E-2</v>
      </c>
    </row>
    <row r="1230" spans="2:15" s="2" customFormat="1" ht="21.95" customHeight="1" x14ac:dyDescent="0.15">
      <c r="B1230" s="10">
        <v>1219</v>
      </c>
      <c r="D1230" s="10">
        <v>1219</v>
      </c>
      <c r="E1230" s="116"/>
      <c r="F1230" s="152">
        <v>8014</v>
      </c>
      <c r="G1230" s="76" t="s">
        <v>13363</v>
      </c>
      <c r="H1230" s="76" t="s">
        <v>14979</v>
      </c>
      <c r="I1230" s="153">
        <v>835100</v>
      </c>
      <c r="J1230" s="153">
        <v>1770398200</v>
      </c>
      <c r="K1230" s="111">
        <f>J1230/I1230</f>
        <v>2119.9834750329301</v>
      </c>
      <c r="L1230" s="111">
        <v>1668</v>
      </c>
      <c r="M1230" s="111">
        <v>1591</v>
      </c>
      <c r="N1230" s="154">
        <f>(M1230-K1230)/K1230</f>
        <v>-0.24952245206756307</v>
      </c>
      <c r="O1230" s="154">
        <f>(M1230-L1230)/L1230</f>
        <v>-4.6163069544364506E-2</v>
      </c>
    </row>
    <row r="1231" spans="2:15" s="2" customFormat="1" ht="21.95" customHeight="1" x14ac:dyDescent="0.15">
      <c r="B1231" s="10">
        <v>1220</v>
      </c>
      <c r="D1231" s="10">
        <v>1220</v>
      </c>
      <c r="E1231" s="116"/>
      <c r="F1231" s="152">
        <v>7433</v>
      </c>
      <c r="G1231" s="76" t="s">
        <v>13363</v>
      </c>
      <c r="H1231" s="76" t="s">
        <v>14821</v>
      </c>
      <c r="I1231" s="153">
        <v>1110400</v>
      </c>
      <c r="J1231" s="153">
        <v>1756694800</v>
      </c>
      <c r="K1231" s="111">
        <f>J1231/I1231</f>
        <v>1582.0378242074928</v>
      </c>
      <c r="L1231" s="111">
        <v>1130</v>
      </c>
      <c r="M1231" s="111">
        <v>1145</v>
      </c>
      <c r="N1231" s="154">
        <f>(M1231-K1231)/K1231</f>
        <v>-0.27624992115875791</v>
      </c>
      <c r="O1231" s="154">
        <f>(M1231-L1231)/L1231</f>
        <v>1.3274336283185841E-2</v>
      </c>
    </row>
    <row r="1232" spans="2:15" s="2" customFormat="1" ht="21.95" customHeight="1" x14ac:dyDescent="0.15">
      <c r="B1232" s="10">
        <v>1221</v>
      </c>
      <c r="D1232" s="10">
        <v>1221</v>
      </c>
      <c r="E1232" s="116"/>
      <c r="F1232" s="152">
        <v>4951</v>
      </c>
      <c r="G1232" s="76" t="s">
        <v>13795</v>
      </c>
      <c r="H1232" s="76" t="s">
        <v>1291</v>
      </c>
      <c r="I1232" s="153">
        <v>763800</v>
      </c>
      <c r="J1232" s="153">
        <v>1755968400</v>
      </c>
      <c r="K1232" s="111">
        <f>J1232/I1232</f>
        <v>2298.9897879025925</v>
      </c>
      <c r="L1232" s="111">
        <v>1858</v>
      </c>
      <c r="M1232" s="111">
        <v>1766</v>
      </c>
      <c r="N1232" s="154">
        <f>(M1232-K1232)/K1232</f>
        <v>-0.23183651824258347</v>
      </c>
      <c r="O1232" s="154">
        <f>(M1232-L1232)/L1232</f>
        <v>-4.951560818083961E-2</v>
      </c>
    </row>
    <row r="1233" spans="2:15" s="2" customFormat="1" ht="21.95" customHeight="1" x14ac:dyDescent="0.15">
      <c r="B1233" s="10">
        <v>1222</v>
      </c>
      <c r="D1233" s="10">
        <v>1222</v>
      </c>
      <c r="E1233" s="116"/>
      <c r="F1233" s="152">
        <v>8011</v>
      </c>
      <c r="G1233" s="76" t="s">
        <v>13363</v>
      </c>
      <c r="H1233" s="76" t="s">
        <v>14977</v>
      </c>
      <c r="I1233" s="153">
        <v>756600</v>
      </c>
      <c r="J1233" s="153">
        <v>1755312000</v>
      </c>
      <c r="K1233" s="111">
        <f>J1233/I1233</f>
        <v>2320</v>
      </c>
      <c r="L1233" s="111">
        <v>1797</v>
      </c>
      <c r="M1233" s="111">
        <v>1727</v>
      </c>
      <c r="N1233" s="154">
        <f>(M1233-K1233)/K1233</f>
        <v>-0.25560344827586207</v>
      </c>
      <c r="O1233" s="154">
        <f>(M1233-L1233)/L1233</f>
        <v>-3.8953811908736785E-2</v>
      </c>
    </row>
    <row r="1234" spans="2:15" s="2" customFormat="1" ht="21.95" customHeight="1" x14ac:dyDescent="0.15">
      <c r="B1234" s="10">
        <v>1223</v>
      </c>
      <c r="D1234" s="10">
        <v>1223</v>
      </c>
      <c r="E1234" s="116"/>
      <c r="F1234" s="152">
        <v>5981</v>
      </c>
      <c r="G1234" s="76" t="s">
        <v>13801</v>
      </c>
      <c r="H1234" s="76" t="s">
        <v>14365</v>
      </c>
      <c r="I1234" s="153">
        <v>818500</v>
      </c>
      <c r="J1234" s="153">
        <v>1753203000</v>
      </c>
      <c r="K1234" s="111">
        <f>J1234/I1234</f>
        <v>2141.9706780696397</v>
      </c>
      <c r="L1234" s="111">
        <v>930</v>
      </c>
      <c r="M1234" s="111">
        <v>963</v>
      </c>
      <c r="N1234" s="154">
        <f>(M1234-K1234)/K1234</f>
        <v>-0.55041401366527443</v>
      </c>
      <c r="O1234" s="154">
        <f>(M1234-L1234)/L1234</f>
        <v>3.5483870967741936E-2</v>
      </c>
    </row>
    <row r="1235" spans="2:15" s="2" customFormat="1" ht="21.95" customHeight="1" x14ac:dyDescent="0.15">
      <c r="B1235" s="10">
        <v>1224</v>
      </c>
      <c r="D1235" s="10">
        <v>1224</v>
      </c>
      <c r="E1235" s="116"/>
      <c r="F1235" s="152">
        <v>3199</v>
      </c>
      <c r="G1235" s="76" t="s">
        <v>13590</v>
      </c>
      <c r="H1235" s="76" t="s">
        <v>13723</v>
      </c>
      <c r="I1235" s="153">
        <v>419500</v>
      </c>
      <c r="J1235" s="153">
        <v>1743429600</v>
      </c>
      <c r="K1235" s="111">
        <f>J1235/I1235</f>
        <v>4155.9704410011918</v>
      </c>
      <c r="L1235" s="111">
        <v>2232</v>
      </c>
      <c r="M1235" s="111">
        <v>2070</v>
      </c>
      <c r="N1235" s="154">
        <f>(M1235-K1235)/K1235</f>
        <v>-0.50192138529711783</v>
      </c>
      <c r="O1235" s="154">
        <f>(M1235-L1235)/L1235</f>
        <v>-7.2580645161290328E-2</v>
      </c>
    </row>
    <row r="1236" spans="2:15" s="2" customFormat="1" ht="21.95" customHeight="1" x14ac:dyDescent="0.15">
      <c r="B1236" s="10">
        <v>1225</v>
      </c>
      <c r="D1236" s="10">
        <v>1225</v>
      </c>
      <c r="E1236" s="116"/>
      <c r="F1236" s="152">
        <v>6317</v>
      </c>
      <c r="G1236" s="76" t="s">
        <v>13433</v>
      </c>
      <c r="H1236" s="76" t="s">
        <v>14493</v>
      </c>
      <c r="I1236" s="153">
        <v>625000</v>
      </c>
      <c r="J1236" s="153">
        <v>1742469200</v>
      </c>
      <c r="K1236" s="111">
        <f>J1236/I1236</f>
        <v>2787.9507199999998</v>
      </c>
      <c r="L1236" s="111">
        <v>2265</v>
      </c>
      <c r="M1236" s="111">
        <v>2213</v>
      </c>
      <c r="N1236" s="154">
        <f>(M1236-K1236)/K1236</f>
        <v>-0.20622700246294162</v>
      </c>
      <c r="O1236" s="154">
        <f>(M1236-L1236)/L1236</f>
        <v>-2.2958057395143488E-2</v>
      </c>
    </row>
    <row r="1237" spans="2:15" s="2" customFormat="1" ht="21.95" customHeight="1" x14ac:dyDescent="0.15">
      <c r="B1237" s="10">
        <v>1226</v>
      </c>
      <c r="D1237" s="10">
        <v>1226</v>
      </c>
      <c r="E1237" s="116"/>
      <c r="F1237" s="152">
        <v>6345</v>
      </c>
      <c r="G1237" s="76" t="s">
        <v>13433</v>
      </c>
      <c r="H1237" s="76" t="s">
        <v>14507</v>
      </c>
      <c r="I1237" s="153">
        <v>2363900</v>
      </c>
      <c r="J1237" s="153">
        <v>1739815000</v>
      </c>
      <c r="K1237" s="111">
        <f>J1237/I1237</f>
        <v>735.99348534201954</v>
      </c>
      <c r="L1237" s="111">
        <v>584</v>
      </c>
      <c r="M1237" s="111">
        <v>603</v>
      </c>
      <c r="N1237" s="154">
        <f>(M1237-K1237)/K1237</f>
        <v>-0.18069926974994469</v>
      </c>
      <c r="O1237" s="154">
        <f>(M1237-L1237)/L1237</f>
        <v>3.2534246575342464E-2</v>
      </c>
    </row>
    <row r="1238" spans="2:15" s="2" customFormat="1" ht="21.95" customHeight="1" x14ac:dyDescent="0.15">
      <c r="B1238" s="10">
        <v>1227</v>
      </c>
      <c r="D1238" s="10">
        <v>1227</v>
      </c>
      <c r="E1238" s="116"/>
      <c r="F1238" s="152">
        <v>7840</v>
      </c>
      <c r="G1238" s="76" t="s">
        <v>13956</v>
      </c>
      <c r="H1238" s="76" t="s">
        <v>14915</v>
      </c>
      <c r="I1238" s="153">
        <v>1819900</v>
      </c>
      <c r="J1238" s="153">
        <v>1737082050</v>
      </c>
      <c r="K1238" s="111">
        <f>J1238/I1238</f>
        <v>954.49313149074123</v>
      </c>
      <c r="L1238" s="111">
        <v>903</v>
      </c>
      <c r="M1238" s="111">
        <v>879</v>
      </c>
      <c r="N1238" s="154">
        <f>(M1238-K1238)/K1238</f>
        <v>-7.9092377933443023E-2</v>
      </c>
      <c r="O1238" s="154">
        <f>(M1238-L1238)/L1238</f>
        <v>-2.6578073089700997E-2</v>
      </c>
    </row>
    <row r="1239" spans="2:15" s="2" customFormat="1" ht="21.95" customHeight="1" x14ac:dyDescent="0.15">
      <c r="B1239" s="10">
        <v>1228</v>
      </c>
      <c r="D1239" s="10">
        <v>1228</v>
      </c>
      <c r="E1239" s="116"/>
      <c r="F1239" s="152">
        <v>9110</v>
      </c>
      <c r="G1239" s="76" t="s">
        <v>15352</v>
      </c>
      <c r="H1239" s="76" t="s">
        <v>15354</v>
      </c>
      <c r="I1239" s="153">
        <v>767600</v>
      </c>
      <c r="J1239" s="153">
        <v>1730904000</v>
      </c>
      <c r="K1239" s="111">
        <f>J1239/I1239</f>
        <v>2254.9557060969255</v>
      </c>
      <c r="L1239" s="111">
        <v>2957</v>
      </c>
      <c r="M1239" s="111">
        <v>2847</v>
      </c>
      <c r="N1239" s="154">
        <f>(M1239-K1239)/K1239</f>
        <v>0.26255251591076106</v>
      </c>
      <c r="O1239" s="154">
        <f>(M1239-L1239)/L1239</f>
        <v>-3.7199864727764625E-2</v>
      </c>
    </row>
    <row r="1240" spans="2:15" s="2" customFormat="1" ht="21.95" customHeight="1" x14ac:dyDescent="0.15">
      <c r="B1240" s="10">
        <v>1229</v>
      </c>
      <c r="D1240" s="10">
        <v>1229</v>
      </c>
      <c r="E1240" s="116"/>
      <c r="F1240" s="152">
        <v>8508</v>
      </c>
      <c r="G1240" s="76" t="s">
        <v>13693</v>
      </c>
      <c r="H1240" s="76" t="s">
        <v>15156</v>
      </c>
      <c r="I1240" s="153">
        <v>2440100</v>
      </c>
      <c r="J1240" s="153">
        <v>1717747600</v>
      </c>
      <c r="K1240" s="111">
        <f>J1240/I1240</f>
        <v>703.96606696446872</v>
      </c>
      <c r="L1240" s="111">
        <v>408</v>
      </c>
      <c r="M1240" s="111">
        <v>410</v>
      </c>
      <c r="N1240" s="154">
        <f>(M1240-K1240)/K1240</f>
        <v>-0.41758556379295775</v>
      </c>
      <c r="O1240" s="154">
        <f>(M1240-L1240)/L1240</f>
        <v>4.9019607843137254E-3</v>
      </c>
    </row>
    <row r="1241" spans="2:15" s="2" customFormat="1" ht="21.95" customHeight="1" x14ac:dyDescent="0.15">
      <c r="B1241" s="10">
        <v>1230</v>
      </c>
      <c r="D1241" s="10">
        <v>1230</v>
      </c>
      <c r="E1241" s="116"/>
      <c r="F1241" s="152">
        <v>6351</v>
      </c>
      <c r="G1241" s="76" t="s">
        <v>13433</v>
      </c>
      <c r="H1241" s="76" t="s">
        <v>14509</v>
      </c>
      <c r="I1241" s="153">
        <v>907100</v>
      </c>
      <c r="J1241" s="153">
        <v>1708969200</v>
      </c>
      <c r="K1241" s="111">
        <f>J1241/I1241</f>
        <v>1883.9920626171315</v>
      </c>
      <c r="L1241" s="111">
        <v>1925</v>
      </c>
      <c r="M1241" s="111">
        <v>1838</v>
      </c>
      <c r="N1241" s="154">
        <f>(M1241-K1241)/K1241</f>
        <v>-2.4412025681913991E-2</v>
      </c>
      <c r="O1241" s="154">
        <f>(M1241-L1241)/L1241</f>
        <v>-4.5194805194805197E-2</v>
      </c>
    </row>
    <row r="1242" spans="2:15" s="2" customFormat="1" ht="21.95" customHeight="1" x14ac:dyDescent="0.15">
      <c r="B1242" s="10">
        <v>1231</v>
      </c>
      <c r="D1242" s="10">
        <v>1231</v>
      </c>
      <c r="E1242" s="116"/>
      <c r="F1242" s="152">
        <v>8151</v>
      </c>
      <c r="G1242" s="76" t="s">
        <v>13363</v>
      </c>
      <c r="H1242" s="76" t="s">
        <v>15047</v>
      </c>
      <c r="I1242" s="153">
        <v>1754600</v>
      </c>
      <c r="J1242" s="153">
        <v>1700199400</v>
      </c>
      <c r="K1242" s="111">
        <f>J1242/I1242</f>
        <v>968.99544055625211</v>
      </c>
      <c r="L1242" s="111">
        <v>809</v>
      </c>
      <c r="M1242" s="111">
        <v>796</v>
      </c>
      <c r="N1242" s="154">
        <f>(M1242-K1242)/K1242</f>
        <v>-0.1785307064571367</v>
      </c>
      <c r="O1242" s="154">
        <f>(M1242-L1242)/L1242</f>
        <v>-1.6069221260815822E-2</v>
      </c>
    </row>
    <row r="1243" spans="2:15" s="2" customFormat="1" ht="21.95" customHeight="1" x14ac:dyDescent="0.15">
      <c r="B1243" s="10">
        <v>1232</v>
      </c>
      <c r="D1243" s="10">
        <v>1232</v>
      </c>
      <c r="E1243" s="116"/>
      <c r="F1243" s="152">
        <v>5288</v>
      </c>
      <c r="G1243" s="76" t="s">
        <v>13691</v>
      </c>
      <c r="H1243" s="76" t="s">
        <v>14263</v>
      </c>
      <c r="I1243" s="153">
        <v>2545200</v>
      </c>
      <c r="J1243" s="153">
        <v>1693823100</v>
      </c>
      <c r="K1243" s="111">
        <f>J1243/I1243</f>
        <v>665.49705327675622</v>
      </c>
      <c r="L1243" s="111">
        <v>635</v>
      </c>
      <c r="M1243" s="111">
        <v>643</v>
      </c>
      <c r="N1243" s="154">
        <f>(M1243-K1243)/K1243</f>
        <v>-3.3804887889414152E-2</v>
      </c>
      <c r="O1243" s="154">
        <f>(M1243-L1243)/L1243</f>
        <v>1.2598425196850394E-2</v>
      </c>
    </row>
    <row r="1244" spans="2:15" s="2" customFormat="1" ht="21.95" customHeight="1" x14ac:dyDescent="0.15">
      <c r="B1244" s="10">
        <v>1233</v>
      </c>
      <c r="D1244" s="10">
        <v>1233</v>
      </c>
      <c r="E1244" s="116"/>
      <c r="F1244" s="152">
        <v>9740</v>
      </c>
      <c r="G1244" s="76" t="s">
        <v>13463</v>
      </c>
      <c r="H1244" s="76" t="s">
        <v>15482</v>
      </c>
      <c r="I1244" s="153">
        <v>561500</v>
      </c>
      <c r="J1244" s="153">
        <v>1688429100</v>
      </c>
      <c r="K1244" s="111">
        <f>J1244/I1244</f>
        <v>3006.9975066785396</v>
      </c>
      <c r="L1244" s="111">
        <v>4930</v>
      </c>
      <c r="M1244" s="111">
        <v>4310</v>
      </c>
      <c r="N1244" s="154">
        <f>(M1244-K1244)/K1244</f>
        <v>0.43332343656005456</v>
      </c>
      <c r="O1244" s="154">
        <f>(M1244-L1244)/L1244</f>
        <v>-0.12576064908722109</v>
      </c>
    </row>
    <row r="1245" spans="2:15" s="2" customFormat="1" ht="21.95" customHeight="1" x14ac:dyDescent="0.15">
      <c r="B1245" s="10">
        <v>1234</v>
      </c>
      <c r="D1245" s="10">
        <v>1234</v>
      </c>
      <c r="E1245" s="116"/>
      <c r="F1245" s="152">
        <v>6099</v>
      </c>
      <c r="G1245" s="76" t="s">
        <v>13463</v>
      </c>
      <c r="H1245" s="76" t="s">
        <v>1633</v>
      </c>
      <c r="I1245" s="153">
        <v>783000</v>
      </c>
      <c r="J1245" s="153">
        <v>1688148000</v>
      </c>
      <c r="K1245" s="111">
        <f>J1245/I1245</f>
        <v>2156</v>
      </c>
      <c r="L1245" s="111">
        <v>1347</v>
      </c>
      <c r="M1245" s="111">
        <v>1336</v>
      </c>
      <c r="N1245" s="154">
        <f>(M1245-K1245)/K1245</f>
        <v>-0.38033395176252321</v>
      </c>
      <c r="O1245" s="154">
        <f>(M1245-L1245)/L1245</f>
        <v>-8.1662954714179659E-3</v>
      </c>
    </row>
    <row r="1246" spans="2:15" s="2" customFormat="1" ht="21.95" customHeight="1" x14ac:dyDescent="0.15">
      <c r="B1246" s="10">
        <v>1235</v>
      </c>
      <c r="D1246" s="10">
        <v>1235</v>
      </c>
      <c r="E1246" s="116"/>
      <c r="F1246" s="152">
        <v>8057</v>
      </c>
      <c r="G1246" s="76" t="s">
        <v>13363</v>
      </c>
      <c r="H1246" s="76" t="s">
        <v>15004</v>
      </c>
      <c r="I1246" s="153">
        <v>583200</v>
      </c>
      <c r="J1246" s="153">
        <v>1685448000</v>
      </c>
      <c r="K1246" s="111">
        <f>J1246/I1246</f>
        <v>2890</v>
      </c>
      <c r="L1246" s="111">
        <v>2610</v>
      </c>
      <c r="M1246" s="111">
        <v>2303</v>
      </c>
      <c r="N1246" s="154">
        <f>(M1246-K1246)/K1246</f>
        <v>-0.20311418685121108</v>
      </c>
      <c r="O1246" s="154">
        <f>(M1246-L1246)/L1246</f>
        <v>-0.11762452107279693</v>
      </c>
    </row>
    <row r="1247" spans="2:15" s="2" customFormat="1" ht="21.95" customHeight="1" x14ac:dyDescent="0.15">
      <c r="B1247" s="10">
        <v>1236</v>
      </c>
      <c r="D1247" s="10">
        <v>1236</v>
      </c>
      <c r="E1247" s="116"/>
      <c r="F1247" s="152">
        <v>6941</v>
      </c>
      <c r="G1247" s="76" t="s">
        <v>13687</v>
      </c>
      <c r="H1247" s="76" t="s">
        <v>14707</v>
      </c>
      <c r="I1247" s="153">
        <v>876600</v>
      </c>
      <c r="J1247" s="153">
        <v>1683935400</v>
      </c>
      <c r="K1247" s="111">
        <f>J1247/I1247</f>
        <v>1920.9849418206709</v>
      </c>
      <c r="L1247" s="111">
        <v>1173</v>
      </c>
      <c r="M1247" s="111">
        <v>1220</v>
      </c>
      <c r="N1247" s="154">
        <f>(M1247-K1247)/K1247</f>
        <v>-0.36490912893689392</v>
      </c>
      <c r="O1247" s="154">
        <f>(M1247-L1247)/L1247</f>
        <v>4.0068201193520885E-2</v>
      </c>
    </row>
    <row r="1248" spans="2:15" s="2" customFormat="1" ht="21.95" customHeight="1" x14ac:dyDescent="0.15">
      <c r="B1248" s="10">
        <v>1237</v>
      </c>
      <c r="D1248" s="10">
        <v>1237</v>
      </c>
      <c r="E1248" s="116"/>
      <c r="F1248" s="152">
        <v>8972</v>
      </c>
      <c r="G1248" s="76" t="s">
        <v>13693</v>
      </c>
      <c r="H1248" s="76" t="s">
        <v>15292</v>
      </c>
      <c r="I1248" s="153">
        <v>2574</v>
      </c>
      <c r="J1248" s="153">
        <v>1680822000</v>
      </c>
      <c r="K1248" s="111">
        <f>J1248/I1248</f>
        <v>653000</v>
      </c>
      <c r="L1248" s="111">
        <v>700000</v>
      </c>
      <c r="M1248" s="111">
        <v>742000</v>
      </c>
      <c r="N1248" s="154">
        <f>(M1248-K1248)/K1248</f>
        <v>0.13629402756508421</v>
      </c>
      <c r="O1248" s="154">
        <f>(M1248-L1248)/L1248</f>
        <v>0.06</v>
      </c>
    </row>
    <row r="1249" spans="2:15" s="2" customFormat="1" ht="21.95" customHeight="1" x14ac:dyDescent="0.15">
      <c r="B1249" s="10">
        <v>1238</v>
      </c>
      <c r="D1249" s="10">
        <v>1238</v>
      </c>
      <c r="E1249" s="116"/>
      <c r="F1249" s="152">
        <v>6247</v>
      </c>
      <c r="G1249" s="76" t="s">
        <v>13433</v>
      </c>
      <c r="H1249" s="76" t="s">
        <v>14461</v>
      </c>
      <c r="I1249" s="153">
        <v>1608400</v>
      </c>
      <c r="J1249" s="153">
        <v>1680766000</v>
      </c>
      <c r="K1249" s="111">
        <f>J1249/I1249</f>
        <v>1044.992539169361</v>
      </c>
      <c r="L1249" s="111">
        <v>822</v>
      </c>
      <c r="M1249" s="111">
        <v>823</v>
      </c>
      <c r="N1249" s="154">
        <f>(M1249-K1249)/K1249</f>
        <v>-0.21243456852411349</v>
      </c>
      <c r="O1249" s="154">
        <f>(M1249-L1249)/L1249</f>
        <v>1.2165450121654502E-3</v>
      </c>
    </row>
    <row r="1250" spans="2:15" s="2" customFormat="1" ht="21.95" customHeight="1" x14ac:dyDescent="0.15">
      <c r="B1250" s="10">
        <v>1239</v>
      </c>
      <c r="D1250" s="10">
        <v>1239</v>
      </c>
      <c r="E1250" s="116"/>
      <c r="F1250" s="152">
        <v>8131</v>
      </c>
      <c r="G1250" s="76" t="s">
        <v>13363</v>
      </c>
      <c r="H1250" s="76" t="s">
        <v>15039</v>
      </c>
      <c r="I1250" s="153">
        <v>2037500</v>
      </c>
      <c r="J1250" s="153">
        <v>1674803400</v>
      </c>
      <c r="K1250" s="111">
        <f>J1250/I1250</f>
        <v>821.98939877300609</v>
      </c>
      <c r="L1250" s="111">
        <v>709</v>
      </c>
      <c r="M1250" s="111">
        <v>774</v>
      </c>
      <c r="N1250" s="154">
        <f>(M1250-K1250)/K1250</f>
        <v>-5.8382016659388143E-2</v>
      </c>
      <c r="O1250" s="154">
        <f>(M1250-L1250)/L1250</f>
        <v>9.1678420310296188E-2</v>
      </c>
    </row>
    <row r="1251" spans="2:15" s="2" customFormat="1" ht="21.95" customHeight="1" x14ac:dyDescent="0.15">
      <c r="B1251" s="10">
        <v>1240</v>
      </c>
      <c r="D1251" s="10">
        <v>1240</v>
      </c>
      <c r="E1251" s="116"/>
      <c r="F1251" s="152">
        <v>5805</v>
      </c>
      <c r="G1251" s="76" t="s">
        <v>13801</v>
      </c>
      <c r="H1251" s="76" t="s">
        <v>14332</v>
      </c>
      <c r="I1251" s="153">
        <v>1748100</v>
      </c>
      <c r="J1251" s="153">
        <v>1671178600</v>
      </c>
      <c r="K1251" s="111">
        <f>J1251/I1251</f>
        <v>955.9971397517304</v>
      </c>
      <c r="L1251" s="111">
        <v>604</v>
      </c>
      <c r="M1251" s="111">
        <v>612</v>
      </c>
      <c r="N1251" s="154">
        <f>(M1251-K1251)/K1251</f>
        <v>-0.35983072066624117</v>
      </c>
      <c r="O1251" s="154">
        <f>(M1251-L1251)/L1251</f>
        <v>1.3245033112582781E-2</v>
      </c>
    </row>
    <row r="1252" spans="2:15" s="2" customFormat="1" ht="21.95" customHeight="1" x14ac:dyDescent="0.15">
      <c r="B1252" s="10">
        <v>1241</v>
      </c>
      <c r="D1252" s="10">
        <v>1241</v>
      </c>
      <c r="E1252" s="116"/>
      <c r="F1252" s="152">
        <v>8338</v>
      </c>
      <c r="G1252" s="76" t="s">
        <v>14750</v>
      </c>
      <c r="H1252" s="76" t="s">
        <v>2907</v>
      </c>
      <c r="I1252" s="153">
        <v>4671600</v>
      </c>
      <c r="J1252" s="153">
        <v>1658401000</v>
      </c>
      <c r="K1252" s="111">
        <f>J1252/I1252</f>
        <v>354.9963609898108</v>
      </c>
      <c r="L1252" s="111">
        <v>218</v>
      </c>
      <c r="M1252" s="111">
        <v>215</v>
      </c>
      <c r="N1252" s="154">
        <f>(M1252-K1252)/K1252</f>
        <v>-0.39435998892909502</v>
      </c>
      <c r="O1252" s="154">
        <f>(M1252-L1252)/L1252</f>
        <v>-1.3761467889908258E-2</v>
      </c>
    </row>
    <row r="1253" spans="2:15" s="2" customFormat="1" ht="21.95" customHeight="1" x14ac:dyDescent="0.15">
      <c r="B1253" s="10">
        <v>1242</v>
      </c>
      <c r="D1253" s="10">
        <v>1242</v>
      </c>
      <c r="E1253" s="116"/>
      <c r="F1253" s="152">
        <v>6615</v>
      </c>
      <c r="G1253" s="76" t="s">
        <v>13687</v>
      </c>
      <c r="H1253" s="76" t="s">
        <v>14592</v>
      </c>
      <c r="I1253" s="153">
        <v>616400</v>
      </c>
      <c r="J1253" s="153">
        <v>1656026800</v>
      </c>
      <c r="K1253" s="111">
        <f>J1253/I1253</f>
        <v>2686.6106424399741</v>
      </c>
      <c r="L1253" s="111">
        <v>1778</v>
      </c>
      <c r="M1253" s="111">
        <v>1662</v>
      </c>
      <c r="N1253" s="154">
        <f>(M1253-K1253)/K1253</f>
        <v>-0.38137667820351701</v>
      </c>
      <c r="O1253" s="154">
        <f>(M1253-L1253)/L1253</f>
        <v>-6.5241844769403826E-2</v>
      </c>
    </row>
    <row r="1254" spans="2:15" s="2" customFormat="1" ht="21.95" customHeight="1" x14ac:dyDescent="0.15">
      <c r="B1254" s="10">
        <v>1243</v>
      </c>
      <c r="D1254" s="10">
        <v>1243</v>
      </c>
      <c r="E1254" s="116"/>
      <c r="F1254" s="152">
        <v>1663</v>
      </c>
      <c r="G1254" s="76" t="s">
        <v>13378</v>
      </c>
      <c r="H1254" s="76" t="s">
        <v>13385</v>
      </c>
      <c r="I1254" s="153">
        <v>986600</v>
      </c>
      <c r="J1254" s="153">
        <v>1651568400</v>
      </c>
      <c r="K1254" s="111">
        <f>J1254/I1254</f>
        <v>1674</v>
      </c>
      <c r="L1254" s="111">
        <v>1500</v>
      </c>
      <c r="M1254" s="111">
        <v>1437</v>
      </c>
      <c r="N1254" s="154">
        <f>(M1254-K1254)/K1254</f>
        <v>-0.14157706093189965</v>
      </c>
      <c r="O1254" s="154">
        <f>(M1254-L1254)/L1254</f>
        <v>-4.2000000000000003E-2</v>
      </c>
    </row>
    <row r="1255" spans="2:15" s="2" customFormat="1" ht="21.95" customHeight="1" x14ac:dyDescent="0.15">
      <c r="B1255" s="10">
        <v>1244</v>
      </c>
      <c r="D1255" s="10">
        <v>1244</v>
      </c>
      <c r="E1255" s="116"/>
      <c r="F1255" s="152">
        <v>2309</v>
      </c>
      <c r="G1255" s="76" t="s">
        <v>13463</v>
      </c>
      <c r="H1255" s="76" t="s">
        <v>13527</v>
      </c>
      <c r="I1255" s="153">
        <v>609200</v>
      </c>
      <c r="J1255" s="153">
        <v>1645447200</v>
      </c>
      <c r="K1255" s="111">
        <f>J1255/I1255</f>
        <v>2700.9967170059094</v>
      </c>
      <c r="L1255" s="111">
        <v>1727</v>
      </c>
      <c r="M1255" s="111">
        <v>1612</v>
      </c>
      <c r="N1255" s="154">
        <f>(M1255-K1255)/K1255</f>
        <v>-0.40318328050878816</v>
      </c>
      <c r="O1255" s="154">
        <f>(M1255-L1255)/L1255</f>
        <v>-6.6589461493920088E-2</v>
      </c>
    </row>
    <row r="1256" spans="2:15" s="2" customFormat="1" ht="21.95" customHeight="1" x14ac:dyDescent="0.15">
      <c r="B1256" s="10">
        <v>1245</v>
      </c>
      <c r="D1256" s="10">
        <v>1245</v>
      </c>
      <c r="E1256" s="116"/>
      <c r="F1256" s="152">
        <v>7266</v>
      </c>
      <c r="G1256" s="76" t="s">
        <v>14747</v>
      </c>
      <c r="H1256" s="76" t="s">
        <v>14793</v>
      </c>
      <c r="I1256" s="153">
        <v>1332800</v>
      </c>
      <c r="J1256" s="153">
        <v>1644662400</v>
      </c>
      <c r="K1256" s="111">
        <f>J1256/I1256</f>
        <v>1233.9903961584635</v>
      </c>
      <c r="L1256" s="111">
        <v>978</v>
      </c>
      <c r="M1256" s="111">
        <v>1001</v>
      </c>
      <c r="N1256" s="154">
        <f>(M1256-K1256)/K1256</f>
        <v>-0.18881054251620277</v>
      </c>
      <c r="O1256" s="154">
        <f>(M1256-L1256)/L1256</f>
        <v>2.3517382413087935E-2</v>
      </c>
    </row>
    <row r="1257" spans="2:15" s="2" customFormat="1" ht="21.95" customHeight="1" x14ac:dyDescent="0.15">
      <c r="B1257" s="10">
        <v>1246</v>
      </c>
      <c r="D1257" s="10">
        <v>1246</v>
      </c>
      <c r="E1257" s="116"/>
      <c r="F1257" s="152">
        <v>7161</v>
      </c>
      <c r="G1257" s="76" t="s">
        <v>14750</v>
      </c>
      <c r="H1257" s="76" t="s">
        <v>14751</v>
      </c>
      <c r="I1257" s="153">
        <v>8632300</v>
      </c>
      <c r="J1257" s="153">
        <v>1644356150</v>
      </c>
      <c r="K1257" s="111">
        <f>J1257/I1257</f>
        <v>190.48876313381137</v>
      </c>
      <c r="L1257" s="111">
        <v>126</v>
      </c>
      <c r="M1257" s="111">
        <v>116</v>
      </c>
      <c r="N1257" s="154">
        <f>(M1257-K1257)/K1257</f>
        <v>-0.3910401952764308</v>
      </c>
      <c r="O1257" s="154">
        <f>(M1257-L1257)/L1257</f>
        <v>-7.9365079365079361E-2</v>
      </c>
    </row>
    <row r="1258" spans="2:15" s="2" customFormat="1" ht="21.95" customHeight="1" x14ac:dyDescent="0.15">
      <c r="B1258" s="10">
        <v>1247</v>
      </c>
      <c r="D1258" s="10">
        <v>1247</v>
      </c>
      <c r="E1258" s="116"/>
      <c r="F1258" s="152">
        <v>6915</v>
      </c>
      <c r="G1258" s="76" t="s">
        <v>13687</v>
      </c>
      <c r="H1258" s="76" t="s">
        <v>14694</v>
      </c>
      <c r="I1258" s="153">
        <v>657500</v>
      </c>
      <c r="J1258" s="153">
        <v>1633887500</v>
      </c>
      <c r="K1258" s="111">
        <f>J1258/I1258</f>
        <v>2485</v>
      </c>
      <c r="L1258" s="111">
        <v>1972</v>
      </c>
      <c r="M1258" s="111">
        <v>1893</v>
      </c>
      <c r="N1258" s="154">
        <f>(M1258-K1258)/K1258</f>
        <v>-0.23822937625754528</v>
      </c>
      <c r="O1258" s="154">
        <f>(M1258-L1258)/L1258</f>
        <v>-4.0060851926977691E-2</v>
      </c>
    </row>
    <row r="1259" spans="2:15" s="2" customFormat="1" ht="21.95" customHeight="1" x14ac:dyDescent="0.15">
      <c r="B1259" s="10">
        <v>1248</v>
      </c>
      <c r="D1259" s="10">
        <v>1248</v>
      </c>
      <c r="E1259" s="116"/>
      <c r="F1259" s="152">
        <v>1952</v>
      </c>
      <c r="G1259" s="76" t="s">
        <v>13368</v>
      </c>
      <c r="H1259" s="76" t="s">
        <v>13454</v>
      </c>
      <c r="I1259" s="153">
        <v>1002700</v>
      </c>
      <c r="J1259" s="153">
        <v>1623347300</v>
      </c>
      <c r="K1259" s="111">
        <f>J1259/I1259</f>
        <v>1618.9760646255111</v>
      </c>
      <c r="L1259" s="111">
        <v>1798</v>
      </c>
      <c r="M1259" s="111">
        <v>1706</v>
      </c>
      <c r="N1259" s="154">
        <f>(M1259-K1259)/K1259</f>
        <v>5.3752453341315225E-2</v>
      </c>
      <c r="O1259" s="154">
        <f>(M1259-L1259)/L1259</f>
        <v>-5.116796440489433E-2</v>
      </c>
    </row>
    <row r="1260" spans="2:15" s="2" customFormat="1" ht="21.95" customHeight="1" x14ac:dyDescent="0.15">
      <c r="B1260" s="10">
        <v>1249</v>
      </c>
      <c r="D1260" s="10">
        <v>1249</v>
      </c>
      <c r="E1260" s="116"/>
      <c r="F1260" s="152">
        <v>8244</v>
      </c>
      <c r="G1260" s="76" t="s">
        <v>13590</v>
      </c>
      <c r="H1260" s="76" t="s">
        <v>15076</v>
      </c>
      <c r="I1260" s="153">
        <v>423100</v>
      </c>
      <c r="J1260" s="153">
        <v>1622588500</v>
      </c>
      <c r="K1260" s="111">
        <f>J1260/I1260</f>
        <v>3835</v>
      </c>
      <c r="L1260" s="111">
        <v>3465</v>
      </c>
      <c r="M1260" s="111">
        <v>3335</v>
      </c>
      <c r="N1260" s="154">
        <f>(M1260-K1260)/K1260</f>
        <v>-0.1303780964797914</v>
      </c>
      <c r="O1260" s="154">
        <f>(M1260-L1260)/L1260</f>
        <v>-3.751803751803752E-2</v>
      </c>
    </row>
    <row r="1261" spans="2:15" s="2" customFormat="1" ht="21.95" customHeight="1" x14ac:dyDescent="0.15">
      <c r="B1261" s="10">
        <v>1250</v>
      </c>
      <c r="D1261" s="10">
        <v>1250</v>
      </c>
      <c r="E1261" s="116"/>
      <c r="F1261" s="152">
        <v>8881</v>
      </c>
      <c r="G1261" s="76" t="s">
        <v>13533</v>
      </c>
      <c r="H1261" s="76" t="s">
        <v>15252</v>
      </c>
      <c r="I1261" s="153">
        <v>2064200</v>
      </c>
      <c r="J1261" s="153">
        <v>1612125200</v>
      </c>
      <c r="K1261" s="111">
        <f>J1261/I1261</f>
        <v>780.99273326228081</v>
      </c>
      <c r="L1261" s="111">
        <v>455</v>
      </c>
      <c r="M1261" s="111">
        <v>442</v>
      </c>
      <c r="N1261" s="154">
        <f>(M1261-K1261)/K1261</f>
        <v>-0.4340536330552987</v>
      </c>
      <c r="O1261" s="154">
        <f>(M1261-L1261)/L1261</f>
        <v>-2.8571428571428571E-2</v>
      </c>
    </row>
    <row r="1262" spans="2:15" s="2" customFormat="1" ht="21.95" customHeight="1" x14ac:dyDescent="0.15">
      <c r="B1262" s="10">
        <v>1251</v>
      </c>
      <c r="D1262" s="10">
        <v>1251</v>
      </c>
      <c r="E1262" s="116"/>
      <c r="F1262" s="152">
        <v>4801</v>
      </c>
      <c r="G1262" s="76" t="s">
        <v>13463</v>
      </c>
      <c r="H1262" s="76" t="s">
        <v>14181</v>
      </c>
      <c r="I1262" s="153">
        <v>411100</v>
      </c>
      <c r="J1262" s="153">
        <v>1610887650</v>
      </c>
      <c r="K1262" s="111">
        <f>J1262/I1262</f>
        <v>3918.4812697640477</v>
      </c>
      <c r="L1262" s="111">
        <v>3500</v>
      </c>
      <c r="M1262" s="111">
        <v>3350</v>
      </c>
      <c r="N1262" s="154">
        <f>(M1262-K1262)/K1262</f>
        <v>-0.14507693941287589</v>
      </c>
      <c r="O1262" s="154">
        <f>(M1262-L1262)/L1262</f>
        <v>-4.2857142857142858E-2</v>
      </c>
    </row>
    <row r="1263" spans="2:15" s="2" customFormat="1" ht="21.95" customHeight="1" x14ac:dyDescent="0.15">
      <c r="B1263" s="10">
        <v>1252</v>
      </c>
      <c r="D1263" s="10">
        <v>1252</v>
      </c>
      <c r="E1263" s="116"/>
      <c r="F1263" s="152">
        <v>6957</v>
      </c>
      <c r="G1263" s="76" t="s">
        <v>13687</v>
      </c>
      <c r="H1263" s="76" t="s">
        <v>2143</v>
      </c>
      <c r="I1263" s="153">
        <v>300100</v>
      </c>
      <c r="J1263" s="153">
        <v>1610036500</v>
      </c>
      <c r="K1263" s="111">
        <f>J1263/I1263</f>
        <v>5365</v>
      </c>
      <c r="L1263" s="111">
        <v>3455</v>
      </c>
      <c r="M1263" s="111">
        <v>3685</v>
      </c>
      <c r="N1263" s="154">
        <f>(M1263-K1263)/K1263</f>
        <v>-0.31314072693383038</v>
      </c>
      <c r="O1263" s="154">
        <f>(M1263-L1263)/L1263</f>
        <v>6.6570188133140376E-2</v>
      </c>
    </row>
    <row r="1264" spans="2:15" s="2" customFormat="1" ht="21.95" customHeight="1" x14ac:dyDescent="0.15">
      <c r="B1264" s="10">
        <v>1253</v>
      </c>
      <c r="D1264" s="10">
        <v>1253</v>
      </c>
      <c r="E1264" s="116"/>
      <c r="F1264" s="152">
        <v>6368</v>
      </c>
      <c r="G1264" s="76" t="s">
        <v>13433</v>
      </c>
      <c r="H1264" s="76" t="s">
        <v>14521</v>
      </c>
      <c r="I1264" s="153">
        <v>495100</v>
      </c>
      <c r="J1264" s="153">
        <v>1601583500</v>
      </c>
      <c r="K1264" s="111">
        <f>J1264/I1264</f>
        <v>3234.868713391234</v>
      </c>
      <c r="L1264" s="111">
        <v>2617</v>
      </c>
      <c r="M1264" s="111">
        <v>2525</v>
      </c>
      <c r="N1264" s="154">
        <f>(M1264-K1264)/K1264</f>
        <v>-0.21944282018389921</v>
      </c>
      <c r="O1264" s="154">
        <f>(M1264-L1264)/L1264</f>
        <v>-3.5154757355750861E-2</v>
      </c>
    </row>
    <row r="1265" spans="2:15" s="2" customFormat="1" ht="21.95" customHeight="1" x14ac:dyDescent="0.15">
      <c r="B1265" s="10">
        <v>1254</v>
      </c>
      <c r="D1265" s="10">
        <v>1254</v>
      </c>
      <c r="E1265" s="116"/>
      <c r="F1265" s="152">
        <v>3657</v>
      </c>
      <c r="G1265" s="76" t="s">
        <v>13463</v>
      </c>
      <c r="H1265" s="76" t="s">
        <v>13861</v>
      </c>
      <c r="I1265" s="153">
        <v>823000</v>
      </c>
      <c r="J1265" s="153">
        <v>1599418700</v>
      </c>
      <c r="K1265" s="111">
        <f>J1265/I1265</f>
        <v>1943.4006075334144</v>
      </c>
      <c r="L1265" s="111">
        <v>927</v>
      </c>
      <c r="M1265" s="111">
        <v>843</v>
      </c>
      <c r="N1265" s="154">
        <f>(M1265-K1265)/K1265</f>
        <v>-0.56622427885831272</v>
      </c>
      <c r="O1265" s="154">
        <f>(M1265-L1265)/L1265</f>
        <v>-9.0614886731391592E-2</v>
      </c>
    </row>
    <row r="1266" spans="2:15" s="2" customFormat="1" ht="21.95" customHeight="1" x14ac:dyDescent="0.15">
      <c r="B1266" s="10">
        <v>1255</v>
      </c>
      <c r="D1266" s="10">
        <v>1255</v>
      </c>
      <c r="E1266" s="116"/>
      <c r="F1266" s="152">
        <v>2384</v>
      </c>
      <c r="G1266" s="76" t="s">
        <v>13544</v>
      </c>
      <c r="H1266" s="76" t="s">
        <v>13543</v>
      </c>
      <c r="I1266" s="153">
        <v>1150700</v>
      </c>
      <c r="J1266" s="153">
        <v>1591418100</v>
      </c>
      <c r="K1266" s="111">
        <f>J1266/I1266</f>
        <v>1383</v>
      </c>
      <c r="L1266" s="111">
        <v>1418</v>
      </c>
      <c r="M1266" s="111">
        <v>1558</v>
      </c>
      <c r="N1266" s="154">
        <f>(M1266-K1266)/K1266</f>
        <v>0.12653651482284889</v>
      </c>
      <c r="O1266" s="154">
        <f>(M1266-L1266)/L1266</f>
        <v>9.8730606488011283E-2</v>
      </c>
    </row>
    <row r="1267" spans="2:15" s="2" customFormat="1" ht="21.95" customHeight="1" x14ac:dyDescent="0.15">
      <c r="B1267" s="10">
        <v>1256</v>
      </c>
      <c r="D1267" s="10">
        <v>1256</v>
      </c>
      <c r="E1267" s="116"/>
      <c r="F1267" s="152">
        <v>8081</v>
      </c>
      <c r="G1267" s="76" t="s">
        <v>13363</v>
      </c>
      <c r="H1267" s="76" t="s">
        <v>2724</v>
      </c>
      <c r="I1267" s="153">
        <v>1074400</v>
      </c>
      <c r="J1267" s="153">
        <v>1589025600</v>
      </c>
      <c r="K1267" s="111">
        <f>J1267/I1267</f>
        <v>1478.9888309754281</v>
      </c>
      <c r="L1267" s="111">
        <v>1159</v>
      </c>
      <c r="M1267" s="111">
        <v>1121</v>
      </c>
      <c r="N1267" s="154">
        <f>(M1267-K1267)/K1267</f>
        <v>-0.24204971902277719</v>
      </c>
      <c r="O1267" s="154">
        <f>(M1267-L1267)/L1267</f>
        <v>-3.2786885245901641E-2</v>
      </c>
    </row>
    <row r="1268" spans="2:15" s="2" customFormat="1" ht="21.95" customHeight="1" x14ac:dyDescent="0.15">
      <c r="B1268" s="10">
        <v>1257</v>
      </c>
      <c r="D1268" s="10">
        <v>1257</v>
      </c>
      <c r="E1268" s="116"/>
      <c r="F1268" s="152">
        <v>7198</v>
      </c>
      <c r="G1268" s="76" t="s">
        <v>13693</v>
      </c>
      <c r="H1268" s="76" t="s">
        <v>4308</v>
      </c>
      <c r="I1268" s="153">
        <v>1092800</v>
      </c>
      <c r="J1268" s="153">
        <v>1587816400</v>
      </c>
      <c r="K1268" s="111">
        <f>J1268/I1268</f>
        <v>1452.979868228404</v>
      </c>
      <c r="L1268" s="111">
        <v>1993</v>
      </c>
      <c r="M1268" s="111">
        <v>2261</v>
      </c>
      <c r="N1268" s="154">
        <f>(M1268-K1268)/K1268</f>
        <v>0.55611240695082886</v>
      </c>
      <c r="O1268" s="154">
        <f>(M1268-L1268)/L1268</f>
        <v>0.13447064726542901</v>
      </c>
    </row>
    <row r="1269" spans="2:15" s="2" customFormat="1" ht="21.95" customHeight="1" x14ac:dyDescent="0.15">
      <c r="B1269" s="10">
        <v>1258</v>
      </c>
      <c r="D1269" s="10">
        <v>1258</v>
      </c>
      <c r="E1269" s="116"/>
      <c r="F1269" s="152">
        <v>8934</v>
      </c>
      <c r="G1269" s="76" t="s">
        <v>13533</v>
      </c>
      <c r="H1269" s="76" t="s">
        <v>15273</v>
      </c>
      <c r="I1269" s="153">
        <v>1318300</v>
      </c>
      <c r="J1269" s="153">
        <v>1587201200</v>
      </c>
      <c r="K1269" s="111">
        <f>J1269/I1269</f>
        <v>1203.9757263141926</v>
      </c>
      <c r="L1269" s="111">
        <v>1064</v>
      </c>
      <c r="M1269" s="111">
        <v>1193</v>
      </c>
      <c r="N1269" s="154">
        <f>(M1269-K1269)/K1269</f>
        <v>-9.116235547200988E-3</v>
      </c>
      <c r="O1269" s="154">
        <f>(M1269-L1269)/L1269</f>
        <v>0.1212406015037594</v>
      </c>
    </row>
    <row r="1270" spans="2:15" s="2" customFormat="1" ht="21.95" customHeight="1" x14ac:dyDescent="0.15">
      <c r="B1270" s="10">
        <v>1259</v>
      </c>
      <c r="D1270" s="10">
        <v>1259</v>
      </c>
      <c r="E1270" s="116"/>
      <c r="F1270" s="152">
        <v>8622</v>
      </c>
      <c r="G1270" s="76" t="s">
        <v>14757</v>
      </c>
      <c r="H1270" s="76" t="s">
        <v>15195</v>
      </c>
      <c r="I1270" s="153">
        <v>3654700</v>
      </c>
      <c r="J1270" s="153">
        <v>1586100800</v>
      </c>
      <c r="K1270" s="111">
        <f>J1270/I1270</f>
        <v>433.9893288094782</v>
      </c>
      <c r="L1270" s="111">
        <v>258</v>
      </c>
      <c r="M1270" s="111">
        <v>260</v>
      </c>
      <c r="N1270" s="154">
        <f>(M1270-K1270)/K1270</f>
        <v>-0.40090692848777326</v>
      </c>
      <c r="O1270" s="154">
        <f>(M1270-L1270)/L1270</f>
        <v>7.7519379844961239E-3</v>
      </c>
    </row>
    <row r="1271" spans="2:15" s="2" customFormat="1" ht="21.95" customHeight="1" x14ac:dyDescent="0.15">
      <c r="B1271" s="10">
        <v>1260</v>
      </c>
      <c r="D1271" s="10">
        <v>1260</v>
      </c>
      <c r="E1271" s="116"/>
      <c r="F1271" s="152">
        <v>2266</v>
      </c>
      <c r="G1271" s="76" t="s">
        <v>13470</v>
      </c>
      <c r="H1271" s="76" t="s">
        <v>13516</v>
      </c>
      <c r="I1271" s="153">
        <v>696000</v>
      </c>
      <c r="J1271" s="153">
        <v>1582704000</v>
      </c>
      <c r="K1271" s="111">
        <f>J1271/I1271</f>
        <v>2274</v>
      </c>
      <c r="L1271" s="111">
        <v>2146</v>
      </c>
      <c r="M1271" s="111">
        <v>2019</v>
      </c>
      <c r="N1271" s="154">
        <f>(M1271-K1271)/K1271</f>
        <v>-0.11213720316622691</v>
      </c>
      <c r="O1271" s="154">
        <f>(M1271-L1271)/L1271</f>
        <v>-5.9179869524697108E-2</v>
      </c>
    </row>
    <row r="1272" spans="2:15" s="2" customFormat="1" ht="21.95" customHeight="1" x14ac:dyDescent="0.15">
      <c r="B1272" s="10">
        <v>1261</v>
      </c>
      <c r="D1272" s="10">
        <v>1261</v>
      </c>
      <c r="E1272" s="116"/>
      <c r="F1272" s="152">
        <v>2791</v>
      </c>
      <c r="G1272" s="76" t="s">
        <v>13590</v>
      </c>
      <c r="H1272" s="76" t="s">
        <v>13623</v>
      </c>
      <c r="I1272" s="153">
        <v>290700</v>
      </c>
      <c r="J1272" s="153">
        <v>1581408000</v>
      </c>
      <c r="K1272" s="111">
        <f>J1272/I1272</f>
        <v>5440</v>
      </c>
      <c r="L1272" s="111">
        <v>4105</v>
      </c>
      <c r="M1272" s="111">
        <v>4095</v>
      </c>
      <c r="N1272" s="154">
        <f>(M1272-K1272)/K1272</f>
        <v>-0.24724264705882354</v>
      </c>
      <c r="O1272" s="154">
        <f>(M1272-L1272)/L1272</f>
        <v>-2.4360535931790498E-3</v>
      </c>
    </row>
    <row r="1273" spans="2:15" s="2" customFormat="1" ht="21.95" customHeight="1" x14ac:dyDescent="0.15">
      <c r="B1273" s="10">
        <v>1262</v>
      </c>
      <c r="D1273" s="10">
        <v>1262</v>
      </c>
      <c r="E1273" s="116"/>
      <c r="F1273" s="152">
        <v>7990</v>
      </c>
      <c r="G1273" s="76" t="s">
        <v>13956</v>
      </c>
      <c r="H1273" s="76" t="s">
        <v>14964</v>
      </c>
      <c r="I1273" s="153">
        <v>594200</v>
      </c>
      <c r="J1273" s="153">
        <v>1575806400</v>
      </c>
      <c r="K1273" s="111">
        <f>J1273/I1273</f>
        <v>2651.9798047795357</v>
      </c>
      <c r="L1273" s="111">
        <v>2564</v>
      </c>
      <c r="M1273" s="111">
        <v>2425</v>
      </c>
      <c r="N1273" s="154">
        <f>(M1273-K1273)/K1273</f>
        <v>-8.5588813448149531E-2</v>
      </c>
      <c r="O1273" s="154">
        <f>(M1273-L1273)/L1273</f>
        <v>-5.4212168486739466E-2</v>
      </c>
    </row>
    <row r="1274" spans="2:15" s="2" customFormat="1" ht="21.95" customHeight="1" x14ac:dyDescent="0.15">
      <c r="B1274" s="10">
        <v>1263</v>
      </c>
      <c r="D1274" s="10">
        <v>1263</v>
      </c>
      <c r="E1274" s="116"/>
      <c r="F1274" s="152">
        <v>4714</v>
      </c>
      <c r="G1274" s="76" t="s">
        <v>13463</v>
      </c>
      <c r="H1274" s="76" t="s">
        <v>14155</v>
      </c>
      <c r="I1274" s="153">
        <v>1959000</v>
      </c>
      <c r="J1274" s="153">
        <v>1575301300</v>
      </c>
      <c r="K1274" s="111">
        <f>J1274/I1274</f>
        <v>804.13542623787646</v>
      </c>
      <c r="L1274" s="111">
        <v>457</v>
      </c>
      <c r="M1274" s="111">
        <v>433</v>
      </c>
      <c r="N1274" s="154">
        <f>(M1274-K1274)/K1274</f>
        <v>-0.46153348568937258</v>
      </c>
      <c r="O1274" s="154">
        <f>(M1274-L1274)/L1274</f>
        <v>-5.2516411378555797E-2</v>
      </c>
    </row>
    <row r="1275" spans="2:15" s="2" customFormat="1" ht="21.95" customHeight="1" x14ac:dyDescent="0.15">
      <c r="B1275" s="10">
        <v>1264</v>
      </c>
      <c r="D1275" s="10">
        <v>1264</v>
      </c>
      <c r="E1275" s="116"/>
      <c r="F1275" s="152">
        <v>6390</v>
      </c>
      <c r="G1275" s="76" t="s">
        <v>13433</v>
      </c>
      <c r="H1275" s="76" t="s">
        <v>14529</v>
      </c>
      <c r="I1275" s="153">
        <v>638900</v>
      </c>
      <c r="J1275" s="153">
        <v>1574562050</v>
      </c>
      <c r="K1275" s="111">
        <f>J1275/I1275</f>
        <v>2464.4890436688056</v>
      </c>
      <c r="L1275" s="111">
        <v>2541</v>
      </c>
      <c r="M1275" s="111">
        <v>2702</v>
      </c>
      <c r="N1275" s="154">
        <f>(M1275-K1275)/K1275</f>
        <v>9.6373305834470041E-2</v>
      </c>
      <c r="O1275" s="154">
        <f>(M1275-L1275)/L1275</f>
        <v>6.3360881542699726E-2</v>
      </c>
    </row>
    <row r="1276" spans="2:15" s="2" customFormat="1" ht="21.95" customHeight="1" x14ac:dyDescent="0.15">
      <c r="B1276" s="10">
        <v>1265</v>
      </c>
      <c r="D1276" s="10">
        <v>1265</v>
      </c>
      <c r="E1276" s="116"/>
      <c r="F1276" s="152">
        <v>1870</v>
      </c>
      <c r="G1276" s="76" t="s">
        <v>13368</v>
      </c>
      <c r="H1276" s="76" t="s">
        <v>13417</v>
      </c>
      <c r="I1276" s="153">
        <v>1958400</v>
      </c>
      <c r="J1276" s="153">
        <v>1562788800</v>
      </c>
      <c r="K1276" s="111">
        <f>J1276/I1276</f>
        <v>797.99264705882354</v>
      </c>
      <c r="L1276" s="111">
        <v>702</v>
      </c>
      <c r="M1276" s="111">
        <v>686</v>
      </c>
      <c r="N1276" s="154">
        <f>(M1276-K1276)/K1276</f>
        <v>-0.14034295613073244</v>
      </c>
      <c r="O1276" s="154">
        <f>(M1276-L1276)/L1276</f>
        <v>-2.2792022792022793E-2</v>
      </c>
    </row>
    <row r="1277" spans="2:15" s="2" customFormat="1" ht="21.95" customHeight="1" x14ac:dyDescent="0.15">
      <c r="B1277" s="10">
        <v>1266</v>
      </c>
      <c r="D1277" s="10">
        <v>1266</v>
      </c>
      <c r="E1277" s="116"/>
      <c r="F1277" s="152">
        <v>2209</v>
      </c>
      <c r="G1277" s="76" t="s">
        <v>13470</v>
      </c>
      <c r="H1277" s="76" t="s">
        <v>13508</v>
      </c>
      <c r="I1277" s="153">
        <v>401800</v>
      </c>
      <c r="J1277" s="153">
        <v>1562590600</v>
      </c>
      <c r="K1277" s="111">
        <f>J1277/I1277</f>
        <v>3888.9761075161773</v>
      </c>
      <c r="L1277" s="111">
        <v>2425</v>
      </c>
      <c r="M1277" s="111">
        <v>2427</v>
      </c>
      <c r="N1277" s="154">
        <f>(M1277-K1277)/K1277</f>
        <v>-0.37592828217448643</v>
      </c>
      <c r="O1277" s="154">
        <f>(M1277-L1277)/L1277</f>
        <v>8.2474226804123715E-4</v>
      </c>
    </row>
    <row r="1278" spans="2:15" s="2" customFormat="1" ht="21.95" customHeight="1" x14ac:dyDescent="0.15">
      <c r="B1278" s="10">
        <v>1267</v>
      </c>
      <c r="D1278" s="10">
        <v>1267</v>
      </c>
      <c r="E1278" s="116"/>
      <c r="F1278" s="152">
        <v>8132</v>
      </c>
      <c r="G1278" s="76" t="s">
        <v>13363</v>
      </c>
      <c r="H1278" s="76" t="s">
        <v>15040</v>
      </c>
      <c r="I1278" s="153">
        <v>581700</v>
      </c>
      <c r="J1278" s="153">
        <v>1553690700</v>
      </c>
      <c r="K1278" s="111">
        <f>J1278/I1278</f>
        <v>2670.9484270242392</v>
      </c>
      <c r="L1278" s="111">
        <v>2404</v>
      </c>
      <c r="M1278" s="111">
        <v>2225</v>
      </c>
      <c r="N1278" s="154">
        <f>(M1278-K1278)/K1278</f>
        <v>-0.16696257498355366</v>
      </c>
      <c r="O1278" s="154">
        <f>(M1278-L1278)/L1278</f>
        <v>-7.4459234608985028E-2</v>
      </c>
    </row>
    <row r="1279" spans="2:15" s="2" customFormat="1" ht="21.95" customHeight="1" x14ac:dyDescent="0.15">
      <c r="B1279" s="10">
        <v>1268</v>
      </c>
      <c r="D1279" s="10">
        <v>1268</v>
      </c>
      <c r="E1279" s="116"/>
      <c r="F1279" s="152">
        <v>4592</v>
      </c>
      <c r="G1279" s="76" t="s">
        <v>13495</v>
      </c>
      <c r="H1279" s="76" t="s">
        <v>14118</v>
      </c>
      <c r="I1279" s="153">
        <v>430700</v>
      </c>
      <c r="J1279" s="153">
        <v>1531138500</v>
      </c>
      <c r="K1279" s="111">
        <f>J1279/I1279</f>
        <v>3555</v>
      </c>
      <c r="L1279" s="111">
        <v>8110</v>
      </c>
      <c r="M1279" s="111">
        <v>8710</v>
      </c>
      <c r="N1279" s="154">
        <f>(M1279-K1279)/K1279</f>
        <v>1.450070323488045</v>
      </c>
      <c r="O1279" s="154">
        <f>(M1279-L1279)/L1279</f>
        <v>7.3982737361282372E-2</v>
      </c>
    </row>
    <row r="1280" spans="2:15" s="2" customFormat="1" ht="21.95" customHeight="1" x14ac:dyDescent="0.15">
      <c r="B1280" s="10">
        <v>1269</v>
      </c>
      <c r="D1280" s="10">
        <v>1269</v>
      </c>
      <c r="E1280" s="116"/>
      <c r="F1280" s="152">
        <v>3529</v>
      </c>
      <c r="G1280" s="76" t="s">
        <v>13653</v>
      </c>
      <c r="H1280" s="76" t="s">
        <v>736</v>
      </c>
      <c r="I1280" s="153">
        <v>1254700</v>
      </c>
      <c r="J1280" s="153">
        <v>1530716000</v>
      </c>
      <c r="K1280" s="111">
        <f>J1280/I1280</f>
        <v>1219.9856539411812</v>
      </c>
      <c r="L1280" s="111">
        <v>959</v>
      </c>
      <c r="M1280" s="111">
        <v>976</v>
      </c>
      <c r="N1280" s="154">
        <f>(M1280-K1280)/K1280</f>
        <v>-0.19999059263769378</v>
      </c>
      <c r="O1280" s="154">
        <f>(M1280-L1280)/L1280</f>
        <v>1.7726798748696558E-2</v>
      </c>
    </row>
    <row r="1281" spans="2:15" s="2" customFormat="1" ht="21.95" customHeight="1" x14ac:dyDescent="0.15">
      <c r="B1281" s="10">
        <v>1270</v>
      </c>
      <c r="D1281" s="10">
        <v>1270</v>
      </c>
      <c r="E1281" s="116"/>
      <c r="F1281" s="152">
        <v>2715</v>
      </c>
      <c r="G1281" s="76" t="s">
        <v>13363</v>
      </c>
      <c r="H1281" s="76" t="s">
        <v>13606</v>
      </c>
      <c r="I1281" s="153">
        <v>588100</v>
      </c>
      <c r="J1281" s="153">
        <v>1529046800</v>
      </c>
      <c r="K1281" s="111">
        <f>J1281/I1281</f>
        <v>2599.9775548376128</v>
      </c>
      <c r="L1281" s="111">
        <v>1936</v>
      </c>
      <c r="M1281" s="111">
        <v>1791</v>
      </c>
      <c r="N1281" s="154">
        <f>(M1281-K1281)/K1281</f>
        <v>-0.31114789946259336</v>
      </c>
      <c r="O1281" s="154">
        <f>(M1281-L1281)/L1281</f>
        <v>-7.4896694214876033E-2</v>
      </c>
    </row>
    <row r="1282" spans="2:15" s="2" customFormat="1" ht="21.95" customHeight="1" x14ac:dyDescent="0.15">
      <c r="B1282" s="10">
        <v>1271</v>
      </c>
      <c r="D1282" s="10">
        <v>1271</v>
      </c>
      <c r="E1282" s="116"/>
      <c r="F1282" s="152">
        <v>7607</v>
      </c>
      <c r="G1282" s="76" t="s">
        <v>13363</v>
      </c>
      <c r="H1282" s="76" t="s">
        <v>14861</v>
      </c>
      <c r="I1282" s="153">
        <v>682800</v>
      </c>
      <c r="J1282" s="153">
        <v>1526045600</v>
      </c>
      <c r="K1282" s="111">
        <f>J1282/I1282</f>
        <v>2234.9818394844756</v>
      </c>
      <c r="L1282" s="111">
        <v>2071</v>
      </c>
      <c r="M1282" s="111">
        <v>2096</v>
      </c>
      <c r="N1282" s="154">
        <f>(M1282-K1282)/K1282</f>
        <v>-6.2184773508733901E-2</v>
      </c>
      <c r="O1282" s="154">
        <f>(M1282-L1282)/L1282</f>
        <v>1.2071463061323033E-2</v>
      </c>
    </row>
    <row r="1283" spans="2:15" s="2" customFormat="1" ht="21.95" customHeight="1" x14ac:dyDescent="0.15">
      <c r="B1283" s="10">
        <v>1272</v>
      </c>
      <c r="D1283" s="10">
        <v>1272</v>
      </c>
      <c r="E1283" s="116"/>
      <c r="F1283" s="152">
        <v>3279</v>
      </c>
      <c r="G1283" s="76" t="s">
        <v>13693</v>
      </c>
      <c r="H1283" s="76" t="s">
        <v>13751</v>
      </c>
      <c r="I1283" s="153">
        <v>3213</v>
      </c>
      <c r="J1283" s="153">
        <v>1518142500</v>
      </c>
      <c r="K1283" s="111">
        <f>J1283/I1283</f>
        <v>472500</v>
      </c>
      <c r="L1283" s="111">
        <v>444500</v>
      </c>
      <c r="M1283" s="111">
        <v>469000</v>
      </c>
      <c r="N1283" s="154">
        <f>(M1283-K1283)/K1283</f>
        <v>-7.4074074074074077E-3</v>
      </c>
      <c r="O1283" s="154">
        <f>(M1283-L1283)/L1283</f>
        <v>5.5118110236220472E-2</v>
      </c>
    </row>
    <row r="1284" spans="2:15" s="2" customFormat="1" ht="21.95" customHeight="1" x14ac:dyDescent="0.15">
      <c r="B1284" s="10">
        <v>1273</v>
      </c>
      <c r="D1284" s="10">
        <v>1273</v>
      </c>
      <c r="E1284" s="116"/>
      <c r="F1284" s="152">
        <v>2378</v>
      </c>
      <c r="G1284" s="76" t="s">
        <v>13463</v>
      </c>
      <c r="H1284" s="76" t="s">
        <v>13542</v>
      </c>
      <c r="I1284" s="153">
        <v>774600</v>
      </c>
      <c r="J1284" s="153">
        <v>1512787400</v>
      </c>
      <c r="K1284" s="111">
        <f>J1284/I1284</f>
        <v>1952.9917376710559</v>
      </c>
      <c r="L1284" s="111">
        <v>2067</v>
      </c>
      <c r="M1284" s="111">
        <v>1890</v>
      </c>
      <c r="N1284" s="154">
        <f>(M1284-K1284)/K1284</f>
        <v>-3.2253970386056846E-2</v>
      </c>
      <c r="O1284" s="154">
        <f>(M1284-L1284)/L1284</f>
        <v>-8.5631349782293184E-2</v>
      </c>
    </row>
    <row r="1285" spans="2:15" s="2" customFormat="1" ht="21.95" customHeight="1" x14ac:dyDescent="0.15">
      <c r="B1285" s="10">
        <v>1274</v>
      </c>
      <c r="D1285" s="10">
        <v>1274</v>
      </c>
      <c r="E1285" s="116"/>
      <c r="F1285" s="152">
        <v>7893</v>
      </c>
      <c r="G1285" s="76" t="s">
        <v>13956</v>
      </c>
      <c r="H1285" s="76" t="s">
        <v>14926</v>
      </c>
      <c r="I1285" s="153">
        <v>1154300</v>
      </c>
      <c r="J1285" s="153">
        <v>1509814000</v>
      </c>
      <c r="K1285" s="111">
        <f>J1285/I1285</f>
        <v>1307.9909902105171</v>
      </c>
      <c r="L1285" s="111">
        <v>1037</v>
      </c>
      <c r="M1285" s="111">
        <v>1005</v>
      </c>
      <c r="N1285" s="154">
        <f>(M1285-K1285)/K1285</f>
        <v>-0.23164608355731231</v>
      </c>
      <c r="O1285" s="154">
        <f>(M1285-L1285)/L1285</f>
        <v>-3.0858244937319191E-2</v>
      </c>
    </row>
    <row r="1286" spans="2:15" s="2" customFormat="1" ht="21.95" customHeight="1" x14ac:dyDescent="0.15">
      <c r="B1286" s="10">
        <v>1275</v>
      </c>
      <c r="D1286" s="10">
        <v>1275</v>
      </c>
      <c r="E1286" s="116"/>
      <c r="F1286" s="152">
        <v>1898</v>
      </c>
      <c r="G1286" s="76" t="s">
        <v>13368</v>
      </c>
      <c r="H1286" s="76" t="s">
        <v>13431</v>
      </c>
      <c r="I1286" s="153">
        <v>2134800</v>
      </c>
      <c r="J1286" s="153">
        <v>1490078400</v>
      </c>
      <c r="K1286" s="111">
        <f>J1286/I1286</f>
        <v>697.99437886453063</v>
      </c>
      <c r="L1286" s="111">
        <v>607</v>
      </c>
      <c r="M1286" s="111">
        <v>610</v>
      </c>
      <c r="N1286" s="154">
        <f>(M1286-K1286)/K1286</f>
        <v>-0.12606746061146848</v>
      </c>
      <c r="O1286" s="154">
        <f>(M1286-L1286)/L1286</f>
        <v>4.9423393739703456E-3</v>
      </c>
    </row>
    <row r="1287" spans="2:15" s="2" customFormat="1" ht="21.95" customHeight="1" x14ac:dyDescent="0.15">
      <c r="B1287" s="10">
        <v>1276</v>
      </c>
      <c r="D1287" s="10">
        <v>1276</v>
      </c>
      <c r="E1287" s="116"/>
      <c r="F1287" s="152">
        <v>3655</v>
      </c>
      <c r="G1287" s="76" t="s">
        <v>13463</v>
      </c>
      <c r="H1287" s="76" t="s">
        <v>13860</v>
      </c>
      <c r="I1287" s="153">
        <v>507600</v>
      </c>
      <c r="J1287" s="153">
        <v>1487775600</v>
      </c>
      <c r="K1287" s="111">
        <f>J1287/I1287</f>
        <v>2931</v>
      </c>
      <c r="L1287" s="111">
        <v>5340</v>
      </c>
      <c r="M1287" s="111">
        <v>5170</v>
      </c>
      <c r="N1287" s="154">
        <f>(M1287-K1287)/K1287</f>
        <v>0.76390310474240875</v>
      </c>
      <c r="O1287" s="154">
        <f>(M1287-L1287)/L1287</f>
        <v>-3.1835205992509365E-2</v>
      </c>
    </row>
    <row r="1288" spans="2:15" s="2" customFormat="1" ht="21.95" customHeight="1" x14ac:dyDescent="0.15">
      <c r="B1288" s="10">
        <v>1277</v>
      </c>
      <c r="D1288" s="10">
        <v>1277</v>
      </c>
      <c r="E1288" s="116"/>
      <c r="F1288" s="152">
        <v>8530</v>
      </c>
      <c r="G1288" s="76" t="s">
        <v>14750</v>
      </c>
      <c r="H1288" s="76" t="s">
        <v>15163</v>
      </c>
      <c r="I1288" s="153">
        <v>632300</v>
      </c>
      <c r="J1288" s="153">
        <v>1485230700</v>
      </c>
      <c r="K1288" s="111">
        <f>J1288/I1288</f>
        <v>2348.9335758342559</v>
      </c>
      <c r="L1288" s="111">
        <v>2134</v>
      </c>
      <c r="M1288" s="111">
        <v>2096</v>
      </c>
      <c r="N1288" s="154">
        <f>(M1288-K1288)/K1288</f>
        <v>-0.10768017386120553</v>
      </c>
      <c r="O1288" s="154">
        <f>(M1288-L1288)/L1288</f>
        <v>-1.780693533270853E-2</v>
      </c>
    </row>
    <row r="1289" spans="2:15" s="2" customFormat="1" ht="21.95" customHeight="1" x14ac:dyDescent="0.15">
      <c r="B1289" s="10">
        <v>1278</v>
      </c>
      <c r="D1289" s="10">
        <v>1278</v>
      </c>
      <c r="E1289" s="116"/>
      <c r="F1289" s="152">
        <v>6985</v>
      </c>
      <c r="G1289" s="76" t="s">
        <v>13687</v>
      </c>
      <c r="H1289" s="76" t="s">
        <v>2168</v>
      </c>
      <c r="I1289" s="153">
        <v>1960000</v>
      </c>
      <c r="J1289" s="153">
        <v>1481760000</v>
      </c>
      <c r="K1289" s="111">
        <f>J1289/I1289</f>
        <v>756</v>
      </c>
      <c r="L1289" s="111">
        <v>976</v>
      </c>
      <c r="M1289" s="111">
        <v>982</v>
      </c>
      <c r="N1289" s="154">
        <f>(M1289-K1289)/K1289</f>
        <v>0.29894179894179895</v>
      </c>
      <c r="O1289" s="154">
        <f>(M1289-L1289)/L1289</f>
        <v>6.1475409836065573E-3</v>
      </c>
    </row>
    <row r="1290" spans="2:15" s="2" customFormat="1" ht="21.95" customHeight="1" x14ac:dyDescent="0.15">
      <c r="B1290" s="10">
        <v>1279</v>
      </c>
      <c r="D1290" s="10">
        <v>1279</v>
      </c>
      <c r="E1290" s="116"/>
      <c r="F1290" s="152">
        <v>6363</v>
      </c>
      <c r="G1290" s="76" t="s">
        <v>13433</v>
      </c>
      <c r="H1290" s="76" t="s">
        <v>14516</v>
      </c>
      <c r="I1290" s="153">
        <v>1475200</v>
      </c>
      <c r="J1290" s="153">
        <v>1481093600</v>
      </c>
      <c r="K1290" s="111">
        <f>J1290/I1290</f>
        <v>1003.9951193058569</v>
      </c>
      <c r="L1290" s="111">
        <v>932</v>
      </c>
      <c r="M1290" s="111">
        <v>901</v>
      </c>
      <c r="N1290" s="154">
        <f>(M1290-K1290)/K1290</f>
        <v>-0.10258527887771579</v>
      </c>
      <c r="O1290" s="154">
        <f>(M1290-L1290)/L1290</f>
        <v>-3.3261802575107295E-2</v>
      </c>
    </row>
    <row r="1291" spans="2:15" s="2" customFormat="1" ht="21.95" customHeight="1" x14ac:dyDescent="0.15">
      <c r="B1291" s="10">
        <v>1280</v>
      </c>
      <c r="D1291" s="10">
        <v>1280</v>
      </c>
      <c r="E1291" s="116"/>
      <c r="F1291" s="152">
        <v>4743</v>
      </c>
      <c r="G1291" s="76" t="s">
        <v>13463</v>
      </c>
      <c r="H1291" s="76" t="s">
        <v>14165</v>
      </c>
      <c r="I1291" s="153">
        <v>1538900</v>
      </c>
      <c r="J1291" s="153">
        <v>1477327000</v>
      </c>
      <c r="K1291" s="111">
        <f>J1291/I1291</f>
        <v>959.98895314835272</v>
      </c>
      <c r="L1291" s="111">
        <v>682</v>
      </c>
      <c r="M1291" s="111">
        <v>706</v>
      </c>
      <c r="N1291" s="154">
        <f>(M1291-K1291)/K1291</f>
        <v>-0.26457487069551966</v>
      </c>
      <c r="O1291" s="154">
        <f>(M1291-L1291)/L1291</f>
        <v>3.519061583577713E-2</v>
      </c>
    </row>
    <row r="1292" spans="2:15" s="2" customFormat="1" ht="21.95" customHeight="1" x14ac:dyDescent="0.15">
      <c r="B1292" s="10">
        <v>1281</v>
      </c>
      <c r="D1292" s="10">
        <v>1281</v>
      </c>
      <c r="E1292" s="116"/>
      <c r="F1292" s="152">
        <v>3249</v>
      </c>
      <c r="G1292" s="76" t="s">
        <v>13693</v>
      </c>
      <c r="H1292" s="76" t="s">
        <v>13741</v>
      </c>
      <c r="I1292" s="153">
        <v>12070</v>
      </c>
      <c r="J1292" s="153">
        <v>1473046488</v>
      </c>
      <c r="K1292" s="111">
        <f>J1292/I1292</f>
        <v>122041.96255178128</v>
      </c>
      <c r="L1292" s="111">
        <v>113800</v>
      </c>
      <c r="M1292" s="111">
        <v>117000</v>
      </c>
      <c r="N1292" s="154">
        <f>(M1292-K1292)/K1292</f>
        <v>-4.1313351951727452E-2</v>
      </c>
      <c r="O1292" s="154">
        <f>(M1292-L1292)/L1292</f>
        <v>2.8119507908611598E-2</v>
      </c>
    </row>
    <row r="1293" spans="2:15" s="2" customFormat="1" ht="21.95" customHeight="1" x14ac:dyDescent="0.15">
      <c r="B1293" s="10">
        <v>1282</v>
      </c>
      <c r="D1293" s="10">
        <v>1282</v>
      </c>
      <c r="E1293" s="116"/>
      <c r="F1293" s="152">
        <v>3295</v>
      </c>
      <c r="G1293" s="76" t="s">
        <v>13693</v>
      </c>
      <c r="H1293" s="76" t="s">
        <v>13766</v>
      </c>
      <c r="I1293" s="153">
        <v>8833</v>
      </c>
      <c r="J1293" s="153">
        <v>1468610660</v>
      </c>
      <c r="K1293" s="111">
        <f>J1293/I1293</f>
        <v>166264.08468244085</v>
      </c>
      <c r="L1293" s="111">
        <v>170400</v>
      </c>
      <c r="M1293" s="111">
        <v>176900</v>
      </c>
      <c r="N1293" s="154">
        <f>(M1293-K1293)/K1293</f>
        <v>6.3970010948987632E-2</v>
      </c>
      <c r="O1293" s="154">
        <f>(M1293-L1293)/L1293</f>
        <v>3.8145539906103289E-2</v>
      </c>
    </row>
    <row r="1294" spans="2:15" s="2" customFormat="1" ht="21.95" customHeight="1" x14ac:dyDescent="0.15">
      <c r="B1294" s="10">
        <v>1283</v>
      </c>
      <c r="D1294" s="10">
        <v>1283</v>
      </c>
      <c r="E1294" s="116"/>
      <c r="F1294" s="152">
        <v>8562</v>
      </c>
      <c r="G1294" s="76" t="s">
        <v>14750</v>
      </c>
      <c r="H1294" s="76" t="s">
        <v>15173</v>
      </c>
      <c r="I1294" s="153">
        <v>1875700</v>
      </c>
      <c r="J1294" s="153">
        <v>1464913700</v>
      </c>
      <c r="K1294" s="111">
        <f>J1294/I1294</f>
        <v>780.99573492562774</v>
      </c>
      <c r="L1294" s="111">
        <v>397</v>
      </c>
      <c r="M1294" s="111">
        <v>400</v>
      </c>
      <c r="N1294" s="154">
        <f>(M1294-K1294)/K1294</f>
        <v>-0.4878333105902416</v>
      </c>
      <c r="O1294" s="154">
        <f>(M1294-L1294)/L1294</f>
        <v>7.556675062972292E-3</v>
      </c>
    </row>
    <row r="1295" spans="2:15" s="2" customFormat="1" ht="21.95" customHeight="1" x14ac:dyDescent="0.15">
      <c r="B1295" s="10">
        <v>1284</v>
      </c>
      <c r="D1295" s="10">
        <v>1284</v>
      </c>
      <c r="E1295" s="116"/>
      <c r="F1295" s="152">
        <v>6425</v>
      </c>
      <c r="G1295" s="76" t="s">
        <v>13433</v>
      </c>
      <c r="H1295" s="76" t="s">
        <v>14538</v>
      </c>
      <c r="I1295" s="153">
        <v>298900</v>
      </c>
      <c r="J1295" s="153">
        <v>1457137500</v>
      </c>
      <c r="K1295" s="111">
        <f>J1295/I1295</f>
        <v>4875</v>
      </c>
      <c r="L1295" s="111">
        <v>3190</v>
      </c>
      <c r="M1295" s="111">
        <v>3175</v>
      </c>
      <c r="N1295" s="154">
        <f>(M1295-K1295)/K1295</f>
        <v>-0.3487179487179487</v>
      </c>
      <c r="O1295" s="154">
        <f>(M1295-L1295)/L1295</f>
        <v>-4.7021943573667714E-3</v>
      </c>
    </row>
    <row r="1296" spans="2:15" s="2" customFormat="1" ht="21.95" customHeight="1" x14ac:dyDescent="0.15">
      <c r="B1296" s="10">
        <v>1285</v>
      </c>
      <c r="D1296" s="10">
        <v>1285</v>
      </c>
      <c r="E1296" s="116"/>
      <c r="F1296" s="152">
        <v>7952</v>
      </c>
      <c r="G1296" s="76" t="s">
        <v>13956</v>
      </c>
      <c r="H1296" s="76" t="s">
        <v>14946</v>
      </c>
      <c r="I1296" s="153">
        <v>405300</v>
      </c>
      <c r="J1296" s="153">
        <v>1455017000</v>
      </c>
      <c r="K1296" s="111">
        <f>J1296/I1296</f>
        <v>3589.975326918332</v>
      </c>
      <c r="L1296" s="111">
        <v>3040</v>
      </c>
      <c r="M1296" s="111">
        <v>2945</v>
      </c>
      <c r="N1296" s="154">
        <f>(M1296-K1296)/K1296</f>
        <v>-0.17966010019126924</v>
      </c>
      <c r="O1296" s="154">
        <f>(M1296-L1296)/L1296</f>
        <v>-3.125E-2</v>
      </c>
    </row>
    <row r="1297" spans="2:15" s="2" customFormat="1" ht="21.95" customHeight="1" x14ac:dyDescent="0.15">
      <c r="B1297" s="10">
        <v>1286</v>
      </c>
      <c r="D1297" s="10">
        <v>1286</v>
      </c>
      <c r="E1297" s="116"/>
      <c r="F1297" s="152">
        <v>6584</v>
      </c>
      <c r="G1297" s="76" t="s">
        <v>13695</v>
      </c>
      <c r="H1297" s="76" t="s">
        <v>14585</v>
      </c>
      <c r="I1297" s="153">
        <v>1910700</v>
      </c>
      <c r="J1297" s="153">
        <v>1453074850</v>
      </c>
      <c r="K1297" s="111">
        <f>J1297/I1297</f>
        <v>760.49345789501228</v>
      </c>
      <c r="L1297" s="111">
        <v>552</v>
      </c>
      <c r="M1297" s="111">
        <v>590</v>
      </c>
      <c r="N1297" s="154">
        <f>(M1297-K1297)/K1297</f>
        <v>-0.22418793498490458</v>
      </c>
      <c r="O1297" s="154">
        <f>(M1297-L1297)/L1297</f>
        <v>6.8840579710144928E-2</v>
      </c>
    </row>
    <row r="1298" spans="2:15" s="2" customFormat="1" ht="21.95" customHeight="1" x14ac:dyDescent="0.15">
      <c r="B1298" s="10">
        <v>1287</v>
      </c>
      <c r="D1298" s="10">
        <v>1287</v>
      </c>
      <c r="E1298" s="116"/>
      <c r="F1298" s="152">
        <v>7914</v>
      </c>
      <c r="G1298" s="76" t="s">
        <v>13956</v>
      </c>
      <c r="H1298" s="76" t="s">
        <v>14936</v>
      </c>
      <c r="I1298" s="153">
        <v>437500</v>
      </c>
      <c r="J1298" s="153">
        <v>1452490000</v>
      </c>
      <c r="K1298" s="111">
        <f>J1298/I1298</f>
        <v>3319.977142857143</v>
      </c>
      <c r="L1298" s="111">
        <v>2451</v>
      </c>
      <c r="M1298" s="111">
        <v>2334</v>
      </c>
      <c r="N1298" s="154">
        <f>(M1298-K1298)/K1298</f>
        <v>-0.29698311175980563</v>
      </c>
      <c r="O1298" s="154">
        <f>(M1298-L1298)/L1298</f>
        <v>-4.7735618115055077E-2</v>
      </c>
    </row>
    <row r="1299" spans="2:15" s="2" customFormat="1" ht="21.95" customHeight="1" x14ac:dyDescent="0.15">
      <c r="B1299" s="10">
        <v>1288</v>
      </c>
      <c r="D1299" s="10">
        <v>1288</v>
      </c>
      <c r="E1299" s="116"/>
      <c r="F1299" s="152">
        <v>9517</v>
      </c>
      <c r="G1299" s="76" t="s">
        <v>15412</v>
      </c>
      <c r="H1299" s="76" t="s">
        <v>15426</v>
      </c>
      <c r="I1299" s="153">
        <v>1729400</v>
      </c>
      <c r="J1299" s="153">
        <v>1450954600</v>
      </c>
      <c r="K1299" s="111">
        <f>J1299/I1299</f>
        <v>838.9930611772869</v>
      </c>
      <c r="L1299" s="111">
        <v>562</v>
      </c>
      <c r="M1299" s="111">
        <v>603</v>
      </c>
      <c r="N1299" s="154">
        <f>(M1299-K1299)/K1299</f>
        <v>-0.28128130266791257</v>
      </c>
      <c r="O1299" s="154">
        <f>(M1299-L1299)/L1299</f>
        <v>7.2953736654804271E-2</v>
      </c>
    </row>
    <row r="1300" spans="2:15" s="2" customFormat="1" ht="21.95" customHeight="1" x14ac:dyDescent="0.15">
      <c r="B1300" s="10">
        <v>1289</v>
      </c>
      <c r="D1300" s="10">
        <v>1289</v>
      </c>
      <c r="E1300" s="116"/>
      <c r="F1300" s="152">
        <v>4249</v>
      </c>
      <c r="G1300" s="76" t="s">
        <v>13795</v>
      </c>
      <c r="H1300" s="76" t="s">
        <v>14024</v>
      </c>
      <c r="I1300" s="153">
        <v>480700</v>
      </c>
      <c r="J1300" s="153">
        <v>1447355700</v>
      </c>
      <c r="K1300" s="111">
        <f>J1300/I1300</f>
        <v>3010.9334304139797</v>
      </c>
      <c r="L1300" s="111">
        <v>2700</v>
      </c>
      <c r="M1300" s="111">
        <v>2554</v>
      </c>
      <c r="N1300" s="154">
        <f>(M1300-K1300)/K1300</f>
        <v>-0.151758064724518</v>
      </c>
      <c r="O1300" s="154">
        <f>(M1300-L1300)/L1300</f>
        <v>-5.4074074074074073E-2</v>
      </c>
    </row>
    <row r="1301" spans="2:15" s="2" customFormat="1" ht="21.95" customHeight="1" x14ac:dyDescent="0.15">
      <c r="B1301" s="10">
        <v>1290</v>
      </c>
      <c r="D1301" s="10">
        <v>1290</v>
      </c>
      <c r="E1301" s="116"/>
      <c r="F1301" s="152">
        <v>2767</v>
      </c>
      <c r="G1301" s="76" t="s">
        <v>13363</v>
      </c>
      <c r="H1301" s="76" t="s">
        <v>13620</v>
      </c>
      <c r="I1301" s="153">
        <v>1215500</v>
      </c>
      <c r="J1301" s="153">
        <v>1446430000</v>
      </c>
      <c r="K1301" s="111">
        <f>J1301/I1301</f>
        <v>1189.987659399424</v>
      </c>
      <c r="L1301" s="111">
        <v>764</v>
      </c>
      <c r="M1301" s="111">
        <v>747</v>
      </c>
      <c r="N1301" s="154">
        <f>(M1301-K1301)/K1301</f>
        <v>-0.37226239776553305</v>
      </c>
      <c r="O1301" s="154">
        <f>(M1301-L1301)/L1301</f>
        <v>-2.2251308900523559E-2</v>
      </c>
    </row>
    <row r="1302" spans="2:15" s="2" customFormat="1" ht="21.95" customHeight="1" x14ac:dyDescent="0.15">
      <c r="B1302" s="10">
        <v>1291</v>
      </c>
      <c r="D1302" s="10">
        <v>1291</v>
      </c>
      <c r="E1302" s="116"/>
      <c r="F1302" s="152">
        <v>4216</v>
      </c>
      <c r="G1302" s="76" t="s">
        <v>13795</v>
      </c>
      <c r="H1302" s="76" t="s">
        <v>3967</v>
      </c>
      <c r="I1302" s="153">
        <v>816800</v>
      </c>
      <c r="J1302" s="153">
        <v>1445724000</v>
      </c>
      <c r="K1302" s="111">
        <f>J1302/I1302</f>
        <v>1769.9853085210577</v>
      </c>
      <c r="L1302" s="111">
        <v>1465</v>
      </c>
      <c r="M1302" s="111">
        <v>1470</v>
      </c>
      <c r="N1302" s="154">
        <f>(M1302-K1302)/K1302</f>
        <v>-0.16948463192144556</v>
      </c>
      <c r="O1302" s="154">
        <f>(M1302-L1302)/L1302</f>
        <v>3.4129692832764505E-3</v>
      </c>
    </row>
    <row r="1303" spans="2:15" s="2" customFormat="1" ht="21.95" customHeight="1" x14ac:dyDescent="0.15">
      <c r="B1303" s="10">
        <v>1292</v>
      </c>
      <c r="D1303" s="10">
        <v>1292</v>
      </c>
      <c r="E1303" s="116"/>
      <c r="F1303" s="152">
        <v>3176</v>
      </c>
      <c r="G1303" s="76" t="s">
        <v>13363</v>
      </c>
      <c r="H1303" s="76" t="s">
        <v>593</v>
      </c>
      <c r="I1303" s="153">
        <v>702500</v>
      </c>
      <c r="J1303" s="153">
        <v>1442220500</v>
      </c>
      <c r="K1303" s="111">
        <f>J1303/I1303</f>
        <v>2052.9829181494661</v>
      </c>
      <c r="L1303" s="111">
        <v>1855</v>
      </c>
      <c r="M1303" s="111">
        <v>1784</v>
      </c>
      <c r="N1303" s="154">
        <f>(M1303-K1303)/K1303</f>
        <v>-0.13102053396134636</v>
      </c>
      <c r="O1303" s="154">
        <f>(M1303-L1303)/L1303</f>
        <v>-3.8274932614555258E-2</v>
      </c>
    </row>
    <row r="1304" spans="2:15" s="2" customFormat="1" ht="21.95" customHeight="1" x14ac:dyDescent="0.15">
      <c r="B1304" s="10">
        <v>1293</v>
      </c>
      <c r="D1304" s="10">
        <v>1293</v>
      </c>
      <c r="E1304" s="116"/>
      <c r="F1304" s="152">
        <v>2753</v>
      </c>
      <c r="G1304" s="76" t="s">
        <v>13463</v>
      </c>
      <c r="H1304" s="76" t="s">
        <v>13617</v>
      </c>
      <c r="I1304" s="153">
        <v>251400</v>
      </c>
      <c r="J1304" s="153">
        <v>1440512000</v>
      </c>
      <c r="K1304" s="111">
        <f>J1304/I1304</f>
        <v>5729.9602227525857</v>
      </c>
      <c r="L1304" s="111">
        <v>3695</v>
      </c>
      <c r="M1304" s="111">
        <v>3550</v>
      </c>
      <c r="N1304" s="154">
        <f>(M1304-K1304)/K1304</f>
        <v>-0.38044945130620228</v>
      </c>
      <c r="O1304" s="154">
        <f>(M1304-L1304)/L1304</f>
        <v>-3.9242219215155617E-2</v>
      </c>
    </row>
    <row r="1305" spans="2:15" s="2" customFormat="1" ht="21.95" customHeight="1" x14ac:dyDescent="0.15">
      <c r="B1305" s="10">
        <v>1294</v>
      </c>
      <c r="D1305" s="10">
        <v>1294</v>
      </c>
      <c r="E1305" s="116"/>
      <c r="F1305" s="152">
        <v>5902</v>
      </c>
      <c r="G1305" s="76" t="s">
        <v>13801</v>
      </c>
      <c r="H1305" s="76" t="s">
        <v>14341</v>
      </c>
      <c r="I1305" s="153">
        <v>3787000</v>
      </c>
      <c r="J1305" s="153">
        <v>1438105750</v>
      </c>
      <c r="K1305" s="111">
        <f>J1305/I1305</f>
        <v>379.74801954053339</v>
      </c>
      <c r="L1305" s="111">
        <v>1744</v>
      </c>
      <c r="M1305" s="111">
        <v>1623</v>
      </c>
      <c r="N1305" s="154">
        <f>(M1305-K1305)/K1305</f>
        <v>3.2738866734939349</v>
      </c>
      <c r="O1305" s="154">
        <f>(M1305-L1305)/L1305</f>
        <v>-6.9380733944954129E-2</v>
      </c>
    </row>
    <row r="1306" spans="2:15" s="2" customFormat="1" ht="21.95" customHeight="1" x14ac:dyDescent="0.15">
      <c r="B1306" s="10">
        <v>1295</v>
      </c>
      <c r="D1306" s="10">
        <v>1295</v>
      </c>
      <c r="E1306" s="116"/>
      <c r="F1306" s="152">
        <v>8708</v>
      </c>
      <c r="G1306" s="76" t="s">
        <v>14757</v>
      </c>
      <c r="H1306" s="76" t="s">
        <v>15207</v>
      </c>
      <c r="I1306" s="153">
        <v>1816300</v>
      </c>
      <c r="J1306" s="153">
        <v>1436669300</v>
      </c>
      <c r="K1306" s="111">
        <f>J1306/I1306</f>
        <v>790.98678632384519</v>
      </c>
      <c r="L1306" s="111">
        <v>664</v>
      </c>
      <c r="M1306" s="111">
        <v>601</v>
      </c>
      <c r="N1306" s="154">
        <f>(M1306-K1306)/K1306</f>
        <v>-0.24018958294716816</v>
      </c>
      <c r="O1306" s="154">
        <f>(M1306-L1306)/L1306</f>
        <v>-9.4879518072289157E-2</v>
      </c>
    </row>
    <row r="1307" spans="2:15" s="2" customFormat="1" ht="21.95" customHeight="1" x14ac:dyDescent="0.15">
      <c r="B1307" s="10">
        <v>1296</v>
      </c>
      <c r="D1307" s="10">
        <v>1296</v>
      </c>
      <c r="E1307" s="116"/>
      <c r="F1307" s="152">
        <v>3864</v>
      </c>
      <c r="G1307" s="76" t="s">
        <v>13890</v>
      </c>
      <c r="H1307" s="76" t="s">
        <v>13929</v>
      </c>
      <c r="I1307" s="153">
        <v>2192100</v>
      </c>
      <c r="J1307" s="153">
        <v>1435825500</v>
      </c>
      <c r="K1307" s="111">
        <f>J1307/I1307</f>
        <v>655</v>
      </c>
      <c r="L1307" s="111">
        <v>535</v>
      </c>
      <c r="M1307" s="111">
        <v>573</v>
      </c>
      <c r="N1307" s="154">
        <f>(M1307-K1307)/K1307</f>
        <v>-0.1251908396946565</v>
      </c>
      <c r="O1307" s="154">
        <f>(M1307-L1307)/L1307</f>
        <v>7.1028037383177575E-2</v>
      </c>
    </row>
    <row r="1308" spans="2:15" s="2" customFormat="1" ht="21.95" customHeight="1" x14ac:dyDescent="0.15">
      <c r="B1308" s="10">
        <v>1297</v>
      </c>
      <c r="D1308" s="10">
        <v>1297</v>
      </c>
      <c r="E1308" s="116"/>
      <c r="F1308" s="152">
        <v>2183</v>
      </c>
      <c r="G1308" s="76" t="s">
        <v>13463</v>
      </c>
      <c r="H1308" s="76" t="s">
        <v>258</v>
      </c>
      <c r="I1308" s="153">
        <v>712600</v>
      </c>
      <c r="J1308" s="153">
        <v>1430894200</v>
      </c>
      <c r="K1308" s="111">
        <f>J1308/I1308</f>
        <v>2007.9907381420151</v>
      </c>
      <c r="L1308" s="111">
        <v>1292</v>
      </c>
      <c r="M1308" s="111">
        <v>1349</v>
      </c>
      <c r="N1308" s="154">
        <f>(M1308-K1308)/K1308</f>
        <v>-0.32818415225947517</v>
      </c>
      <c r="O1308" s="154">
        <f>(M1308-L1308)/L1308</f>
        <v>4.4117647058823532E-2</v>
      </c>
    </row>
    <row r="1309" spans="2:15" s="2" customFormat="1" ht="21.95" customHeight="1" x14ac:dyDescent="0.15">
      <c r="B1309" s="10">
        <v>1298</v>
      </c>
      <c r="D1309" s="10">
        <v>1298</v>
      </c>
      <c r="E1309" s="116"/>
      <c r="F1309" s="152">
        <v>3228</v>
      </c>
      <c r="G1309" s="76" t="s">
        <v>13533</v>
      </c>
      <c r="H1309" s="76" t="s">
        <v>13733</v>
      </c>
      <c r="I1309" s="153">
        <v>637400</v>
      </c>
      <c r="J1309" s="153">
        <v>1429050800</v>
      </c>
      <c r="K1309" s="111">
        <f>J1309/I1309</f>
        <v>2242</v>
      </c>
      <c r="L1309" s="111">
        <v>1373</v>
      </c>
      <c r="M1309" s="111">
        <v>1656</v>
      </c>
      <c r="N1309" s="154">
        <f>(M1309-K1309)/K1309</f>
        <v>-0.26137377341659235</v>
      </c>
      <c r="O1309" s="154">
        <f>(M1309-L1309)/L1309</f>
        <v>0.20611798980335033</v>
      </c>
    </row>
    <row r="1310" spans="2:15" s="2" customFormat="1" ht="21.95" customHeight="1" x14ac:dyDescent="0.15">
      <c r="B1310" s="10">
        <v>1299</v>
      </c>
      <c r="D1310" s="10">
        <v>1299</v>
      </c>
      <c r="E1310" s="116"/>
      <c r="F1310" s="152">
        <v>1946</v>
      </c>
      <c r="G1310" s="76" t="s">
        <v>13368</v>
      </c>
      <c r="H1310" s="76" t="s">
        <v>13450</v>
      </c>
      <c r="I1310" s="153">
        <v>454900</v>
      </c>
      <c r="J1310" s="153">
        <v>1428379000</v>
      </c>
      <c r="K1310" s="111">
        <f>J1310/I1310</f>
        <v>3139.9846120026377</v>
      </c>
      <c r="L1310" s="111">
        <v>2882</v>
      </c>
      <c r="M1310" s="111">
        <v>3030</v>
      </c>
      <c r="N1310" s="154">
        <f>(M1310-K1310)/K1310</f>
        <v>-3.5027118152815118E-2</v>
      </c>
      <c r="O1310" s="154">
        <f>(M1310-L1310)/L1310</f>
        <v>5.1353226925746009E-2</v>
      </c>
    </row>
    <row r="1311" spans="2:15" s="2" customFormat="1" ht="21.95" customHeight="1" x14ac:dyDescent="0.15">
      <c r="B1311" s="10">
        <v>1300</v>
      </c>
      <c r="D1311" s="10">
        <v>1300</v>
      </c>
      <c r="E1311" s="116"/>
      <c r="F1311" s="152">
        <v>6323</v>
      </c>
      <c r="G1311" s="76" t="s">
        <v>13433</v>
      </c>
      <c r="H1311" s="76" t="s">
        <v>4201</v>
      </c>
      <c r="I1311" s="153">
        <v>600800</v>
      </c>
      <c r="J1311" s="153">
        <v>1427212800</v>
      </c>
      <c r="K1311" s="111">
        <f>J1311/I1311</f>
        <v>2375.5206391478027</v>
      </c>
      <c r="L1311" s="111">
        <v>1364</v>
      </c>
      <c r="M1311" s="111">
        <v>1570</v>
      </c>
      <c r="N1311" s="154">
        <f>(M1311-K1311)/K1311</f>
        <v>-0.33909225029371931</v>
      </c>
      <c r="O1311" s="154">
        <f>(M1311-L1311)/L1311</f>
        <v>0.15102639296187684</v>
      </c>
    </row>
    <row r="1312" spans="2:15" s="2" customFormat="1" ht="21.95" customHeight="1" x14ac:dyDescent="0.15">
      <c r="B1312" s="10">
        <v>1301</v>
      </c>
      <c r="D1312" s="10">
        <v>1301</v>
      </c>
      <c r="E1312" s="116"/>
      <c r="F1312" s="152">
        <v>5702</v>
      </c>
      <c r="G1312" s="76" t="s">
        <v>13801</v>
      </c>
      <c r="H1312" s="76" t="s">
        <v>14316</v>
      </c>
      <c r="I1312" s="153">
        <v>1887700</v>
      </c>
      <c r="J1312" s="153">
        <v>1425199500</v>
      </c>
      <c r="K1312" s="111">
        <f>J1312/I1312</f>
        <v>754.99258356730411</v>
      </c>
      <c r="L1312" s="111">
        <v>567</v>
      </c>
      <c r="M1312" s="111">
        <v>579</v>
      </c>
      <c r="N1312" s="154">
        <f>(M1312-K1312)/K1312</f>
        <v>-0.23310504950359578</v>
      </c>
      <c r="O1312" s="154">
        <f>(M1312-L1312)/L1312</f>
        <v>2.1164021164021163E-2</v>
      </c>
    </row>
    <row r="1313" spans="2:15" s="2" customFormat="1" ht="21.95" customHeight="1" x14ac:dyDescent="0.15">
      <c r="B1313" s="10">
        <v>1302</v>
      </c>
      <c r="D1313" s="10">
        <v>1302</v>
      </c>
      <c r="E1313" s="116"/>
      <c r="F1313" s="152">
        <v>5273</v>
      </c>
      <c r="G1313" s="76" t="s">
        <v>13691</v>
      </c>
      <c r="H1313" s="76" t="s">
        <v>14261</v>
      </c>
      <c r="I1313" s="153">
        <v>566800</v>
      </c>
      <c r="J1313" s="153">
        <v>1417846800</v>
      </c>
      <c r="K1313" s="111">
        <f>J1313/I1313</f>
        <v>2501.4940014114327</v>
      </c>
      <c r="L1313" s="111">
        <v>2568</v>
      </c>
      <c r="M1313" s="111">
        <v>2527</v>
      </c>
      <c r="N1313" s="154">
        <f>(M1313-K1313)/K1313</f>
        <v>1.0196306117134764E-2</v>
      </c>
      <c r="O1313" s="154">
        <f>(M1313-L1313)/L1313</f>
        <v>-1.5965732087227413E-2</v>
      </c>
    </row>
    <row r="1314" spans="2:15" s="2" customFormat="1" ht="21.95" customHeight="1" x14ac:dyDescent="0.15">
      <c r="B1314" s="10">
        <v>1303</v>
      </c>
      <c r="D1314" s="10">
        <v>1303</v>
      </c>
      <c r="E1314" s="116"/>
      <c r="F1314" s="152">
        <v>3315</v>
      </c>
      <c r="G1314" s="76" t="s">
        <v>13774</v>
      </c>
      <c r="H1314" s="76" t="s">
        <v>13773</v>
      </c>
      <c r="I1314" s="153">
        <v>12745900</v>
      </c>
      <c r="J1314" s="153">
        <v>1414773900</v>
      </c>
      <c r="K1314" s="111">
        <f>J1314/I1314</f>
        <v>110.99835241136365</v>
      </c>
      <c r="L1314" s="111">
        <v>91</v>
      </c>
      <c r="M1314" s="111">
        <v>96</v>
      </c>
      <c r="N1314" s="154">
        <f>(M1314-K1314)/K1314</f>
        <v>-0.13512229763356534</v>
      </c>
      <c r="O1314" s="154">
        <f>(M1314-L1314)/L1314</f>
        <v>5.4945054945054944E-2</v>
      </c>
    </row>
    <row r="1315" spans="2:15" s="2" customFormat="1" ht="21.95" customHeight="1" x14ac:dyDescent="0.15">
      <c r="B1315" s="10">
        <v>1304</v>
      </c>
      <c r="D1315" s="10">
        <v>1304</v>
      </c>
      <c r="E1315" s="116"/>
      <c r="F1315" s="152">
        <v>6358</v>
      </c>
      <c r="G1315" s="76" t="s">
        <v>13433</v>
      </c>
      <c r="H1315" s="76" t="s">
        <v>14512</v>
      </c>
      <c r="I1315" s="153">
        <v>297700</v>
      </c>
      <c r="J1315" s="153">
        <v>1403647500</v>
      </c>
      <c r="K1315" s="111">
        <f>J1315/I1315</f>
        <v>4714.9731273093721</v>
      </c>
      <c r="L1315" s="111">
        <v>2293</v>
      </c>
      <c r="M1315" s="111">
        <v>2340</v>
      </c>
      <c r="N1315" s="154">
        <f>(M1315-K1315)/K1315</f>
        <v>-0.50370873029019037</v>
      </c>
      <c r="O1315" s="154">
        <f>(M1315-L1315)/L1315</f>
        <v>2.0497165285651986E-2</v>
      </c>
    </row>
    <row r="1316" spans="2:15" s="2" customFormat="1" ht="21.95" customHeight="1" x14ac:dyDescent="0.15">
      <c r="B1316" s="10">
        <v>1305</v>
      </c>
      <c r="D1316" s="10">
        <v>1305</v>
      </c>
      <c r="E1316" s="116"/>
      <c r="F1316" s="152">
        <v>3292</v>
      </c>
      <c r="G1316" s="76" t="s">
        <v>13693</v>
      </c>
      <c r="H1316" s="76" t="s">
        <v>13764</v>
      </c>
      <c r="I1316" s="153">
        <v>12155</v>
      </c>
      <c r="J1316" s="153">
        <v>1400279205</v>
      </c>
      <c r="K1316" s="111">
        <f>J1316/I1316</f>
        <v>115201.90909090909</v>
      </c>
      <c r="L1316" s="111">
        <v>126400</v>
      </c>
      <c r="M1316" s="111">
        <v>126300</v>
      </c>
      <c r="N1316" s="154">
        <f>(M1316-K1316)/K1316</f>
        <v>9.6335998219726493E-2</v>
      </c>
      <c r="O1316" s="154">
        <f>(M1316-L1316)/L1316</f>
        <v>-7.911392405063291E-4</v>
      </c>
    </row>
    <row r="1317" spans="2:15" s="2" customFormat="1" ht="21.95" customHeight="1" x14ac:dyDescent="0.15">
      <c r="B1317" s="10">
        <v>1306</v>
      </c>
      <c r="D1317" s="10">
        <v>1306</v>
      </c>
      <c r="E1317" s="116"/>
      <c r="F1317" s="152">
        <v>8137</v>
      </c>
      <c r="G1317" s="76" t="s">
        <v>13363</v>
      </c>
      <c r="H1317" s="76" t="s">
        <v>15042</v>
      </c>
      <c r="I1317" s="153">
        <v>732100</v>
      </c>
      <c r="J1317" s="153">
        <v>1396108300</v>
      </c>
      <c r="K1317" s="111">
        <f>J1317/I1317</f>
        <v>1906.9912580248599</v>
      </c>
      <c r="L1317" s="111">
        <v>1029</v>
      </c>
      <c r="M1317" s="111">
        <v>949</v>
      </c>
      <c r="N1317" s="154">
        <f>(M1317-K1317)/K1317</f>
        <v>-0.50235744605200039</v>
      </c>
      <c r="O1317" s="154">
        <f>(M1317-L1317)/L1317</f>
        <v>-7.7745383867832848E-2</v>
      </c>
    </row>
    <row r="1318" spans="2:15" s="2" customFormat="1" ht="21.95" customHeight="1" x14ac:dyDescent="0.15">
      <c r="B1318" s="10">
        <v>1307</v>
      </c>
      <c r="D1318" s="10">
        <v>1307</v>
      </c>
      <c r="E1318" s="116"/>
      <c r="F1318" s="152">
        <v>7591</v>
      </c>
      <c r="G1318" s="76" t="s">
        <v>13363</v>
      </c>
      <c r="H1318" s="76" t="s">
        <v>2411</v>
      </c>
      <c r="I1318" s="153">
        <v>500100</v>
      </c>
      <c r="J1318" s="153">
        <v>1393756700</v>
      </c>
      <c r="K1318" s="111">
        <f>J1318/I1318</f>
        <v>2786.9560087982404</v>
      </c>
      <c r="L1318" s="111">
        <v>1987</v>
      </c>
      <c r="M1318" s="111">
        <v>1903</v>
      </c>
      <c r="N1318" s="154">
        <f>(M1318-K1318)/K1318</f>
        <v>-0.3171761613773767</v>
      </c>
      <c r="O1318" s="154">
        <f>(M1318-L1318)/L1318</f>
        <v>-4.2274786109713136E-2</v>
      </c>
    </row>
    <row r="1319" spans="2:15" s="2" customFormat="1" ht="21.95" customHeight="1" x14ac:dyDescent="0.15">
      <c r="B1319" s="10">
        <v>1308</v>
      </c>
      <c r="D1319" s="10">
        <v>1308</v>
      </c>
      <c r="E1319" s="116"/>
      <c r="F1319" s="152">
        <v>6798</v>
      </c>
      <c r="G1319" s="76" t="s">
        <v>13687</v>
      </c>
      <c r="H1319" s="76" t="s">
        <v>2028</v>
      </c>
      <c r="I1319" s="153">
        <v>3125000</v>
      </c>
      <c r="J1319" s="153">
        <v>1393742000</v>
      </c>
      <c r="K1319" s="111">
        <f>J1319/I1319</f>
        <v>445.99743999999998</v>
      </c>
      <c r="L1319" s="111">
        <v>2171</v>
      </c>
      <c r="M1319" s="111">
        <v>2582</v>
      </c>
      <c r="N1319" s="154">
        <f>(M1319-K1319)/K1319</f>
        <v>4.7892708980571728</v>
      </c>
      <c r="O1319" s="154">
        <f>(M1319-L1319)/L1319</f>
        <v>0.18931368033164439</v>
      </c>
    </row>
    <row r="1320" spans="2:15" s="2" customFormat="1" ht="21.95" customHeight="1" x14ac:dyDescent="0.15">
      <c r="B1320" s="10">
        <v>1309</v>
      </c>
      <c r="D1320" s="10">
        <v>1309</v>
      </c>
      <c r="E1320" s="116"/>
      <c r="F1320" s="152">
        <v>5352</v>
      </c>
      <c r="G1320" s="76" t="s">
        <v>13691</v>
      </c>
      <c r="H1320" s="76" t="s">
        <v>1414</v>
      </c>
      <c r="I1320" s="153">
        <v>270200</v>
      </c>
      <c r="J1320" s="153">
        <v>1388808000</v>
      </c>
      <c r="K1320" s="111">
        <f>J1320/I1320</f>
        <v>5139.9259807549961</v>
      </c>
      <c r="L1320" s="111">
        <v>6630</v>
      </c>
      <c r="M1320" s="111">
        <v>5800</v>
      </c>
      <c r="N1320" s="154">
        <f>(M1320-K1320)/K1320</f>
        <v>0.12842091923433627</v>
      </c>
      <c r="O1320" s="154">
        <f>(M1320-L1320)/L1320</f>
        <v>-0.12518853695324283</v>
      </c>
    </row>
    <row r="1321" spans="2:15" s="2" customFormat="1" ht="21.95" customHeight="1" x14ac:dyDescent="0.15">
      <c r="B1321" s="10">
        <v>1310</v>
      </c>
      <c r="D1321" s="10">
        <v>1310</v>
      </c>
      <c r="E1321" s="116"/>
      <c r="F1321" s="152">
        <v>4574</v>
      </c>
      <c r="G1321" s="76" t="s">
        <v>13495</v>
      </c>
      <c r="H1321" s="76" t="s">
        <v>1119</v>
      </c>
      <c r="I1321" s="153">
        <v>675800</v>
      </c>
      <c r="J1321" s="153">
        <v>1388679000</v>
      </c>
      <c r="K1321" s="111">
        <f>J1321/I1321</f>
        <v>2054.8668245042913</v>
      </c>
      <c r="L1321" s="111">
        <v>1948</v>
      </c>
      <c r="M1321" s="111">
        <v>1718</v>
      </c>
      <c r="N1321" s="154">
        <f>(M1321-K1321)/K1321</f>
        <v>-0.16393608602131959</v>
      </c>
      <c r="O1321" s="154">
        <f>(M1321-L1321)/L1321</f>
        <v>-0.11806981519507187</v>
      </c>
    </row>
    <row r="1322" spans="2:15" s="2" customFormat="1" ht="21.95" customHeight="1" x14ac:dyDescent="0.15">
      <c r="B1322" s="10">
        <v>1311</v>
      </c>
      <c r="D1322" s="10">
        <v>1311</v>
      </c>
      <c r="E1322" s="116"/>
      <c r="F1322" s="152">
        <v>6617</v>
      </c>
      <c r="G1322" s="76" t="s">
        <v>13687</v>
      </c>
      <c r="H1322" s="76" t="s">
        <v>1919</v>
      </c>
      <c r="I1322" s="153">
        <v>802200</v>
      </c>
      <c r="J1322" s="153">
        <v>1384574700</v>
      </c>
      <c r="K1322" s="111">
        <f>J1322/I1322</f>
        <v>1725.9719521316381</v>
      </c>
      <c r="L1322" s="111">
        <v>1374</v>
      </c>
      <c r="M1322" s="111">
        <v>1435</v>
      </c>
      <c r="N1322" s="154">
        <f>(M1322-K1322)/K1322</f>
        <v>-0.16858440357172499</v>
      </c>
      <c r="O1322" s="154">
        <f>(M1322-L1322)/L1322</f>
        <v>4.4395924308588061E-2</v>
      </c>
    </row>
    <row r="1323" spans="2:15" s="2" customFormat="1" ht="21.95" customHeight="1" x14ac:dyDescent="0.15">
      <c r="B1323" s="10">
        <v>1312</v>
      </c>
      <c r="D1323" s="10">
        <v>1312</v>
      </c>
      <c r="E1323" s="116"/>
      <c r="F1323" s="152">
        <v>7408</v>
      </c>
      <c r="G1323" s="76" t="s">
        <v>14747</v>
      </c>
      <c r="H1323" s="76" t="s">
        <v>14817</v>
      </c>
      <c r="I1323" s="153">
        <v>608700</v>
      </c>
      <c r="J1323" s="153">
        <v>1377105400</v>
      </c>
      <c r="K1323" s="111">
        <f>J1323/I1323</f>
        <v>2262.371283062264</v>
      </c>
      <c r="L1323" s="111">
        <v>2548</v>
      </c>
      <c r="M1323" s="111">
        <v>2429</v>
      </c>
      <c r="N1323" s="154">
        <f>(M1323-K1323)/K1323</f>
        <v>7.3652241869068213E-2</v>
      </c>
      <c r="O1323" s="154">
        <f>(M1323-L1323)/L1323</f>
        <v>-4.6703296703296704E-2</v>
      </c>
    </row>
    <row r="1324" spans="2:15" s="2" customFormat="1" ht="21.95" customHeight="1" x14ac:dyDescent="0.15">
      <c r="B1324" s="10">
        <v>1313</v>
      </c>
      <c r="D1324" s="10">
        <v>1313</v>
      </c>
      <c r="E1324" s="116"/>
      <c r="F1324" s="152">
        <v>3333</v>
      </c>
      <c r="G1324" s="76" t="s">
        <v>13590</v>
      </c>
      <c r="H1324" s="76" t="s">
        <v>671</v>
      </c>
      <c r="I1324" s="153">
        <v>1046300</v>
      </c>
      <c r="J1324" s="153">
        <v>1374943200</v>
      </c>
      <c r="K1324" s="111">
        <f>J1324/I1324</f>
        <v>1314.1003536270669</v>
      </c>
      <c r="L1324" s="111">
        <v>1376</v>
      </c>
      <c r="M1324" s="111">
        <v>1418</v>
      </c>
      <c r="N1324" s="154">
        <f>(M1324-K1324)/K1324</f>
        <v>7.9065229749127053E-2</v>
      </c>
      <c r="O1324" s="154">
        <f>(M1324-L1324)/L1324</f>
        <v>3.0523255813953487E-2</v>
      </c>
    </row>
    <row r="1325" spans="2:15" s="2" customFormat="1" ht="21.95" customHeight="1" x14ac:dyDescent="0.15">
      <c r="B1325" s="10">
        <v>1314</v>
      </c>
      <c r="D1325" s="10">
        <v>1314</v>
      </c>
      <c r="E1325" s="116"/>
      <c r="F1325" s="152">
        <v>8793</v>
      </c>
      <c r="G1325" s="76" t="s">
        <v>13693</v>
      </c>
      <c r="H1325" s="76" t="s">
        <v>15225</v>
      </c>
      <c r="I1325" s="153">
        <v>660600</v>
      </c>
      <c r="J1325" s="153">
        <v>1373376200</v>
      </c>
      <c r="K1325" s="111">
        <f>J1325/I1325</f>
        <v>2078.9830457160156</v>
      </c>
      <c r="L1325" s="111">
        <v>1531</v>
      </c>
      <c r="M1325" s="111">
        <v>1600</v>
      </c>
      <c r="N1325" s="154">
        <f>(M1325-K1325)/K1325</f>
        <v>-0.23039295423934092</v>
      </c>
      <c r="O1325" s="154">
        <f>(M1325-L1325)/L1325</f>
        <v>4.5068582625734814E-2</v>
      </c>
    </row>
    <row r="1326" spans="2:15" s="2" customFormat="1" ht="21.95" customHeight="1" x14ac:dyDescent="0.15">
      <c r="B1326" s="10">
        <v>1315</v>
      </c>
      <c r="D1326" s="10">
        <v>1315</v>
      </c>
      <c r="E1326" s="116"/>
      <c r="F1326" s="152">
        <v>8877</v>
      </c>
      <c r="G1326" s="76" t="s">
        <v>13533</v>
      </c>
      <c r="H1326" s="76" t="s">
        <v>15251</v>
      </c>
      <c r="I1326" s="153">
        <v>620200</v>
      </c>
      <c r="J1326" s="153">
        <v>1367871100</v>
      </c>
      <c r="K1326" s="111">
        <f>J1326/I1326</f>
        <v>2205.5322476620445</v>
      </c>
      <c r="L1326" s="111">
        <v>1461</v>
      </c>
      <c r="M1326" s="111">
        <v>1532</v>
      </c>
      <c r="N1326" s="154">
        <f>(M1326-K1326)/K1326</f>
        <v>-0.30538308763157579</v>
      </c>
      <c r="O1326" s="154">
        <f>(M1326-L1326)/L1326</f>
        <v>4.8596851471594801E-2</v>
      </c>
    </row>
    <row r="1327" spans="2:15" s="2" customFormat="1" ht="21.95" customHeight="1" x14ac:dyDescent="0.15">
      <c r="B1327" s="10">
        <v>1316</v>
      </c>
      <c r="D1327" s="10">
        <v>1316</v>
      </c>
      <c r="E1327" s="116"/>
      <c r="F1327" s="152">
        <v>7856</v>
      </c>
      <c r="G1327" s="76" t="s">
        <v>13956</v>
      </c>
      <c r="H1327" s="76" t="s">
        <v>2537</v>
      </c>
      <c r="I1327" s="153">
        <v>776800</v>
      </c>
      <c r="J1327" s="153">
        <v>1367168000</v>
      </c>
      <c r="K1327" s="111">
        <f>J1327/I1327</f>
        <v>1760</v>
      </c>
      <c r="L1327" s="111">
        <v>1511</v>
      </c>
      <c r="M1327" s="111">
        <v>1481</v>
      </c>
      <c r="N1327" s="154">
        <f>(M1327-K1327)/K1327</f>
        <v>-0.15852272727272726</v>
      </c>
      <c r="O1327" s="154">
        <f>(M1327-L1327)/L1327</f>
        <v>-1.9854401058901391E-2</v>
      </c>
    </row>
    <row r="1328" spans="2:15" s="2" customFormat="1" ht="21.95" customHeight="1" x14ac:dyDescent="0.15">
      <c r="B1328" s="10">
        <v>1317</v>
      </c>
      <c r="D1328" s="10">
        <v>1317</v>
      </c>
      <c r="E1328" s="116"/>
      <c r="F1328" s="152">
        <v>2792</v>
      </c>
      <c r="G1328" s="76" t="s">
        <v>13590</v>
      </c>
      <c r="H1328" s="76" t="s">
        <v>13625</v>
      </c>
      <c r="I1328" s="153">
        <v>1341100</v>
      </c>
      <c r="J1328" s="153">
        <v>1366580900</v>
      </c>
      <c r="K1328" s="111">
        <f>J1328/I1328</f>
        <v>1019</v>
      </c>
      <c r="L1328" s="111">
        <v>776</v>
      </c>
      <c r="M1328" s="111">
        <v>913</v>
      </c>
      <c r="N1328" s="154">
        <f>(M1328-K1328)/K1328</f>
        <v>-0.10402355250245339</v>
      </c>
      <c r="O1328" s="154">
        <f>(M1328-L1328)/L1328</f>
        <v>0.17654639175257733</v>
      </c>
    </row>
    <row r="1329" spans="2:15" s="2" customFormat="1" ht="21.95" customHeight="1" x14ac:dyDescent="0.15">
      <c r="B1329" s="10">
        <v>1318</v>
      </c>
      <c r="D1329" s="10">
        <v>1318</v>
      </c>
      <c r="E1329" s="116"/>
      <c r="F1329" s="152">
        <v>3230</v>
      </c>
      <c r="G1329" s="76" t="s">
        <v>13463</v>
      </c>
      <c r="H1329" s="76" t="s">
        <v>13734</v>
      </c>
      <c r="I1329" s="153">
        <v>557100</v>
      </c>
      <c r="J1329" s="153">
        <v>1366566300</v>
      </c>
      <c r="K1329" s="111">
        <f>J1329/I1329</f>
        <v>2453</v>
      </c>
      <c r="L1329" s="111">
        <v>1537</v>
      </c>
      <c r="M1329" s="111">
        <v>1401</v>
      </c>
      <c r="N1329" s="154">
        <f>(M1329-K1329)/K1329</f>
        <v>-0.42886261720342439</v>
      </c>
      <c r="O1329" s="154">
        <f>(M1329-L1329)/L1329</f>
        <v>-8.8484059856864014E-2</v>
      </c>
    </row>
    <row r="1330" spans="2:15" s="2" customFormat="1" ht="21.95" customHeight="1" x14ac:dyDescent="0.15">
      <c r="B1330" s="10">
        <v>1319</v>
      </c>
      <c r="D1330" s="10">
        <v>1319</v>
      </c>
      <c r="E1330" s="116"/>
      <c r="F1330" s="152">
        <v>9990</v>
      </c>
      <c r="G1330" s="76" t="s">
        <v>13590</v>
      </c>
      <c r="H1330" s="76" t="s">
        <v>15536</v>
      </c>
      <c r="I1330" s="153">
        <v>1163300</v>
      </c>
      <c r="J1330" s="153">
        <v>1358712800</v>
      </c>
      <c r="K1330" s="111">
        <f>J1330/I1330</f>
        <v>1167.9814321327258</v>
      </c>
      <c r="L1330" s="111">
        <v>1116</v>
      </c>
      <c r="M1330" s="111">
        <v>1062</v>
      </c>
      <c r="N1330" s="154">
        <f>(M1330-K1330)/K1330</f>
        <v>-9.0738970001607341E-2</v>
      </c>
      <c r="O1330" s="154">
        <f>(M1330-L1330)/L1330</f>
        <v>-4.8387096774193547E-2</v>
      </c>
    </row>
    <row r="1331" spans="2:15" s="2" customFormat="1" ht="21.95" customHeight="1" x14ac:dyDescent="0.15">
      <c r="B1331" s="10">
        <v>1320</v>
      </c>
      <c r="D1331" s="10">
        <v>1320</v>
      </c>
      <c r="E1331" s="116"/>
      <c r="F1331" s="152">
        <v>9880</v>
      </c>
      <c r="G1331" s="76" t="s">
        <v>13363</v>
      </c>
      <c r="H1331" s="76" t="s">
        <v>15508</v>
      </c>
      <c r="I1331" s="153">
        <v>1056600</v>
      </c>
      <c r="J1331" s="153">
        <v>1356667400</v>
      </c>
      <c r="K1331" s="111">
        <f>J1331/I1331</f>
        <v>1283.9933749763393</v>
      </c>
      <c r="L1331" s="111">
        <v>940</v>
      </c>
      <c r="M1331" s="111">
        <v>971</v>
      </c>
      <c r="N1331" s="154">
        <f>(M1331-K1331)/K1331</f>
        <v>-0.24376556848052813</v>
      </c>
      <c r="O1331" s="154">
        <f>(M1331-L1331)/L1331</f>
        <v>3.2978723404255318E-2</v>
      </c>
    </row>
    <row r="1332" spans="2:15" s="2" customFormat="1" ht="21.95" customHeight="1" x14ac:dyDescent="0.15">
      <c r="B1332" s="10">
        <v>1321</v>
      </c>
      <c r="D1332" s="10">
        <v>1321</v>
      </c>
      <c r="E1332" s="116"/>
      <c r="F1332" s="152">
        <v>3762</v>
      </c>
      <c r="G1332" s="76" t="s">
        <v>13463</v>
      </c>
      <c r="H1332" s="76" t="s">
        <v>13898</v>
      </c>
      <c r="I1332" s="153">
        <v>760300</v>
      </c>
      <c r="J1332" s="153">
        <v>1356368000</v>
      </c>
      <c r="K1332" s="111">
        <f>J1332/I1332</f>
        <v>1783.990530053926</v>
      </c>
      <c r="L1332" s="111">
        <v>1684</v>
      </c>
      <c r="M1332" s="111">
        <v>1768</v>
      </c>
      <c r="N1332" s="154">
        <f>(M1332-K1332)/K1332</f>
        <v>-8.9633491795736518E-3</v>
      </c>
      <c r="O1332" s="154">
        <f>(M1332-L1332)/L1332</f>
        <v>4.9881235154394299E-2</v>
      </c>
    </row>
    <row r="1333" spans="2:15" s="2" customFormat="1" ht="21.95" customHeight="1" x14ac:dyDescent="0.15">
      <c r="B1333" s="10">
        <v>1322</v>
      </c>
      <c r="D1333" s="10">
        <v>1322</v>
      </c>
      <c r="E1333" s="116"/>
      <c r="F1333" s="152">
        <v>9514</v>
      </c>
      <c r="G1333" s="76" t="s">
        <v>13463</v>
      </c>
      <c r="H1333" s="76" t="s">
        <v>15425</v>
      </c>
      <c r="I1333" s="153">
        <v>999600</v>
      </c>
      <c r="J1333" s="153">
        <v>1354458000</v>
      </c>
      <c r="K1333" s="111">
        <f>J1333/I1333</f>
        <v>1355</v>
      </c>
      <c r="L1333" s="111">
        <v>838</v>
      </c>
      <c r="M1333" s="111">
        <v>850</v>
      </c>
      <c r="N1333" s="154">
        <f>(M1333-K1333)/K1333</f>
        <v>-0.37269372693726938</v>
      </c>
      <c r="O1333" s="154">
        <f>(M1333-L1333)/L1333</f>
        <v>1.4319809069212411E-2</v>
      </c>
    </row>
    <row r="1334" spans="2:15" s="2" customFormat="1" ht="21.95" customHeight="1" x14ac:dyDescent="0.15">
      <c r="B1334" s="10">
        <v>1323</v>
      </c>
      <c r="D1334" s="10">
        <v>1323</v>
      </c>
      <c r="E1334" s="116"/>
      <c r="F1334" s="152">
        <v>8168</v>
      </c>
      <c r="G1334" s="76" t="s">
        <v>13590</v>
      </c>
      <c r="H1334" s="76" t="s">
        <v>2804</v>
      </c>
      <c r="I1334" s="153">
        <v>2408900</v>
      </c>
      <c r="J1334" s="153">
        <v>1354394650</v>
      </c>
      <c r="K1334" s="111">
        <f>J1334/I1334</f>
        <v>562.24610818215785</v>
      </c>
      <c r="L1334" s="111">
        <v>522</v>
      </c>
      <c r="M1334" s="111">
        <v>517</v>
      </c>
      <c r="N1334" s="154">
        <f>(M1334-K1334)/K1334</f>
        <v>-8.0473848593539593E-2</v>
      </c>
      <c r="O1334" s="154">
        <f>(M1334-L1334)/L1334</f>
        <v>-9.5785440613026813E-3</v>
      </c>
    </row>
    <row r="1335" spans="2:15" s="2" customFormat="1" ht="21.95" customHeight="1" x14ac:dyDescent="0.15">
      <c r="B1335" s="10">
        <v>1324</v>
      </c>
      <c r="D1335" s="10">
        <v>1324</v>
      </c>
      <c r="E1335" s="116"/>
      <c r="F1335" s="152">
        <v>8163</v>
      </c>
      <c r="G1335" s="76" t="s">
        <v>13463</v>
      </c>
      <c r="H1335" s="76" t="s">
        <v>15053</v>
      </c>
      <c r="I1335" s="153">
        <v>1409100</v>
      </c>
      <c r="J1335" s="153">
        <v>1354140100</v>
      </c>
      <c r="K1335" s="111">
        <f>J1335/I1335</f>
        <v>960.99645163579589</v>
      </c>
      <c r="L1335" s="111">
        <v>986</v>
      </c>
      <c r="M1335" s="111">
        <v>967</v>
      </c>
      <c r="N1335" s="154">
        <f>(M1335-K1335)/K1335</f>
        <v>6.2472117914534895E-3</v>
      </c>
      <c r="O1335" s="154">
        <f>(M1335-L1335)/L1335</f>
        <v>-1.9269776876267748E-2</v>
      </c>
    </row>
    <row r="1336" spans="2:15" s="2" customFormat="1" ht="21.95" customHeight="1" x14ac:dyDescent="0.15">
      <c r="B1336" s="10">
        <v>1325</v>
      </c>
      <c r="D1336" s="10">
        <v>1325</v>
      </c>
      <c r="E1336" s="116"/>
      <c r="F1336" s="152">
        <v>6823</v>
      </c>
      <c r="G1336" s="76" t="s">
        <v>13687</v>
      </c>
      <c r="H1336" s="76" t="s">
        <v>2049</v>
      </c>
      <c r="I1336" s="153">
        <v>490300</v>
      </c>
      <c r="J1336" s="153">
        <v>1352729700</v>
      </c>
      <c r="K1336" s="111">
        <f>J1336/I1336</f>
        <v>2758.9836834591065</v>
      </c>
      <c r="L1336" s="111">
        <v>1723</v>
      </c>
      <c r="M1336" s="111">
        <v>1710</v>
      </c>
      <c r="N1336" s="154">
        <f>(M1336-K1336)/K1336</f>
        <v>-0.38020655567775286</v>
      </c>
      <c r="O1336" s="154">
        <f>(M1336-L1336)/L1336</f>
        <v>-7.5449796865931515E-3</v>
      </c>
    </row>
    <row r="1337" spans="2:15" s="2" customFormat="1" ht="21.95" customHeight="1" x14ac:dyDescent="0.15">
      <c r="B1337" s="10">
        <v>1326</v>
      </c>
      <c r="D1337" s="10">
        <v>1326</v>
      </c>
      <c r="E1337" s="116"/>
      <c r="F1337" s="152">
        <v>3252</v>
      </c>
      <c r="G1337" s="76" t="s">
        <v>13533</v>
      </c>
      <c r="H1337" s="76" t="s">
        <v>13743</v>
      </c>
      <c r="I1337" s="153">
        <v>757300</v>
      </c>
      <c r="J1337" s="153">
        <v>1348729300</v>
      </c>
      <c r="K1337" s="111">
        <f>J1337/I1337</f>
        <v>1780.970949425591</v>
      </c>
      <c r="L1337" s="111">
        <v>1434</v>
      </c>
      <c r="M1337" s="111">
        <v>1506</v>
      </c>
      <c r="N1337" s="154">
        <f>(M1337-K1337)/K1337</f>
        <v>-0.1543938431529589</v>
      </c>
      <c r="O1337" s="154">
        <f>(M1337-L1337)/L1337</f>
        <v>5.0209205020920501E-2</v>
      </c>
    </row>
    <row r="1338" spans="2:15" s="2" customFormat="1" ht="21.95" customHeight="1" x14ac:dyDescent="0.15">
      <c r="B1338" s="10">
        <v>1327</v>
      </c>
      <c r="D1338" s="10">
        <v>1327</v>
      </c>
      <c r="E1338" s="116"/>
      <c r="F1338" s="152">
        <v>9310</v>
      </c>
      <c r="G1338" s="76" t="s">
        <v>15333</v>
      </c>
      <c r="H1338" s="76" t="s">
        <v>15374</v>
      </c>
      <c r="I1338" s="153">
        <v>2827000</v>
      </c>
      <c r="J1338" s="153">
        <v>1342815000</v>
      </c>
      <c r="K1338" s="111">
        <f>J1338/I1338</f>
        <v>474.9964626812876</v>
      </c>
      <c r="L1338" s="111">
        <v>437</v>
      </c>
      <c r="M1338" s="111">
        <v>425</v>
      </c>
      <c r="N1338" s="154">
        <f>(M1338-K1338)/K1338</f>
        <v>-0.10525649475169702</v>
      </c>
      <c r="O1338" s="154">
        <f>(M1338-L1338)/L1338</f>
        <v>-2.7459954233409609E-2</v>
      </c>
    </row>
    <row r="1339" spans="2:15" s="2" customFormat="1" ht="21.95" customHeight="1" x14ac:dyDescent="0.15">
      <c r="B1339" s="10">
        <v>1328</v>
      </c>
      <c r="D1339" s="10">
        <v>1328</v>
      </c>
      <c r="E1339" s="116"/>
      <c r="F1339" s="152">
        <v>7554</v>
      </c>
      <c r="G1339" s="76" t="s">
        <v>13463</v>
      </c>
      <c r="H1339" s="76" t="s">
        <v>14847</v>
      </c>
      <c r="I1339" s="153">
        <v>724000</v>
      </c>
      <c r="J1339" s="153">
        <v>1340845000</v>
      </c>
      <c r="K1339" s="111">
        <f>J1339/I1339</f>
        <v>1851.9958563535911</v>
      </c>
      <c r="L1339" s="111">
        <v>2620</v>
      </c>
      <c r="M1339" s="111">
        <v>2219</v>
      </c>
      <c r="N1339" s="154">
        <f>(M1339-K1339)/K1339</f>
        <v>0.19816682763481241</v>
      </c>
      <c r="O1339" s="154">
        <f>(M1339-L1339)/L1339</f>
        <v>-0.15305343511450381</v>
      </c>
    </row>
    <row r="1340" spans="2:15" s="2" customFormat="1" ht="21.95" customHeight="1" x14ac:dyDescent="0.15">
      <c r="B1340" s="10">
        <v>1329</v>
      </c>
      <c r="D1340" s="10">
        <v>1329</v>
      </c>
      <c r="E1340" s="116"/>
      <c r="F1340" s="152">
        <v>3226</v>
      </c>
      <c r="G1340" s="76" t="s">
        <v>13693</v>
      </c>
      <c r="H1340" s="76" t="s">
        <v>13730</v>
      </c>
      <c r="I1340" s="153">
        <v>2821</v>
      </c>
      <c r="J1340" s="153">
        <v>1337859250</v>
      </c>
      <c r="K1340" s="111">
        <f>J1340/I1340</f>
        <v>474250</v>
      </c>
      <c r="L1340" s="111">
        <v>530000</v>
      </c>
      <c r="M1340" s="111">
        <v>565000</v>
      </c>
      <c r="N1340" s="154">
        <f>(M1340-K1340)/K1340</f>
        <v>0.19135477069056406</v>
      </c>
      <c r="O1340" s="154">
        <f>(M1340-L1340)/L1340</f>
        <v>6.6037735849056603E-2</v>
      </c>
    </row>
    <row r="1341" spans="2:15" s="2" customFormat="1" ht="21.95" customHeight="1" x14ac:dyDescent="0.15">
      <c r="B1341" s="10">
        <v>1330</v>
      </c>
      <c r="D1341" s="10">
        <v>1330</v>
      </c>
      <c r="E1341" s="116"/>
      <c r="F1341" s="152">
        <v>3193</v>
      </c>
      <c r="G1341" s="76" t="s">
        <v>13463</v>
      </c>
      <c r="H1341" s="76" t="s">
        <v>3920</v>
      </c>
      <c r="I1341" s="153">
        <v>429200</v>
      </c>
      <c r="J1341" s="153">
        <v>1336526800</v>
      </c>
      <c r="K1341" s="111">
        <f>J1341/I1341</f>
        <v>3113.995340167754</v>
      </c>
      <c r="L1341" s="111">
        <v>1814</v>
      </c>
      <c r="M1341" s="111">
        <v>1740</v>
      </c>
      <c r="N1341" s="154">
        <f>(M1341-K1341)/K1341</f>
        <v>-0.44123230450747414</v>
      </c>
      <c r="O1341" s="154">
        <f>(M1341-L1341)/L1341</f>
        <v>-4.0793825799338476E-2</v>
      </c>
    </row>
    <row r="1342" spans="2:15" s="2" customFormat="1" ht="21.95" customHeight="1" x14ac:dyDescent="0.15">
      <c r="B1342" s="10">
        <v>1331</v>
      </c>
      <c r="D1342" s="10">
        <v>1331</v>
      </c>
      <c r="E1342" s="116"/>
      <c r="F1342" s="152">
        <v>2462</v>
      </c>
      <c r="G1342" s="76" t="s">
        <v>13463</v>
      </c>
      <c r="H1342" s="76" t="s">
        <v>4133</v>
      </c>
      <c r="I1342" s="153">
        <v>585200</v>
      </c>
      <c r="J1342" s="153">
        <v>1334256000</v>
      </c>
      <c r="K1342" s="111">
        <f>J1342/I1342</f>
        <v>2280</v>
      </c>
      <c r="L1342" s="111">
        <v>1232</v>
      </c>
      <c r="M1342" s="111">
        <v>1024</v>
      </c>
      <c r="N1342" s="154">
        <f>(M1342-K1342)/K1342</f>
        <v>-0.55087719298245619</v>
      </c>
      <c r="O1342" s="154">
        <f>(M1342-L1342)/L1342</f>
        <v>-0.16883116883116883</v>
      </c>
    </row>
    <row r="1343" spans="2:15" s="2" customFormat="1" ht="21.95" customHeight="1" x14ac:dyDescent="0.15">
      <c r="B1343" s="10">
        <v>1332</v>
      </c>
      <c r="D1343" s="10">
        <v>1332</v>
      </c>
      <c r="E1343" s="116"/>
      <c r="F1343" s="152">
        <v>9722</v>
      </c>
      <c r="G1343" s="76" t="s">
        <v>13463</v>
      </c>
      <c r="H1343" s="76" t="s">
        <v>15475</v>
      </c>
      <c r="I1343" s="153">
        <v>416500</v>
      </c>
      <c r="J1343" s="153">
        <v>1332800000</v>
      </c>
      <c r="K1343" s="111">
        <f>J1343/I1343</f>
        <v>3200</v>
      </c>
      <c r="L1343" s="111">
        <v>2788</v>
      </c>
      <c r="M1343" s="111">
        <v>2701</v>
      </c>
      <c r="N1343" s="154">
        <f>(M1343-K1343)/K1343</f>
        <v>-0.15593750000000001</v>
      </c>
      <c r="O1343" s="154">
        <f>(M1343-L1343)/L1343</f>
        <v>-3.1205164992826398E-2</v>
      </c>
    </row>
    <row r="1344" spans="2:15" s="2" customFormat="1" ht="21.95" customHeight="1" x14ac:dyDescent="0.15">
      <c r="B1344" s="10">
        <v>1333</v>
      </c>
      <c r="D1344" s="10">
        <v>1333</v>
      </c>
      <c r="E1344" s="116"/>
      <c r="F1344" s="152">
        <v>7600</v>
      </c>
      <c r="G1344" s="76" t="s">
        <v>13363</v>
      </c>
      <c r="H1344" s="76" t="s">
        <v>14858</v>
      </c>
      <c r="I1344" s="153">
        <v>1327200</v>
      </c>
      <c r="J1344" s="153">
        <v>1330976800</v>
      </c>
      <c r="K1344" s="111">
        <f>J1344/I1344</f>
        <v>1002.8456901748041</v>
      </c>
      <c r="L1344" s="111">
        <v>1097</v>
      </c>
      <c r="M1344" s="111">
        <v>1100</v>
      </c>
      <c r="N1344" s="154">
        <f>(M1344-K1344)/K1344</f>
        <v>9.6878623278782952E-2</v>
      </c>
      <c r="O1344" s="154">
        <f>(M1344-L1344)/L1344</f>
        <v>2.7347310847766638E-3</v>
      </c>
    </row>
    <row r="1345" spans="2:15" s="2" customFormat="1" ht="21.95" customHeight="1" x14ac:dyDescent="0.15">
      <c r="B1345" s="10">
        <v>1334</v>
      </c>
      <c r="D1345" s="10">
        <v>1334</v>
      </c>
      <c r="E1345" s="116"/>
      <c r="F1345" s="152">
        <v>5602</v>
      </c>
      <c r="G1345" s="76" t="s">
        <v>14285</v>
      </c>
      <c r="H1345" s="76" t="s">
        <v>14309</v>
      </c>
      <c r="I1345" s="153">
        <v>649200</v>
      </c>
      <c r="J1345" s="153">
        <v>1330200800</v>
      </c>
      <c r="K1345" s="111">
        <f>J1345/I1345</f>
        <v>2048.9845964263709</v>
      </c>
      <c r="L1345" s="111">
        <v>1385</v>
      </c>
      <c r="M1345" s="111">
        <v>1377</v>
      </c>
      <c r="N1345" s="154">
        <f>(M1345-K1345)/K1345</f>
        <v>-0.32795980877473535</v>
      </c>
      <c r="O1345" s="154">
        <f>(M1345-L1345)/L1345</f>
        <v>-5.7761732851985556E-3</v>
      </c>
    </row>
    <row r="1346" spans="2:15" s="2" customFormat="1" ht="21.95" customHeight="1" x14ac:dyDescent="0.15">
      <c r="B1346" s="10">
        <v>1335</v>
      </c>
      <c r="D1346" s="10">
        <v>1335</v>
      </c>
      <c r="E1346" s="116"/>
      <c r="F1346" s="152">
        <v>2204</v>
      </c>
      <c r="G1346" s="76" t="s">
        <v>13470</v>
      </c>
      <c r="H1346" s="76" t="s">
        <v>268</v>
      </c>
      <c r="I1346" s="153">
        <v>278800</v>
      </c>
      <c r="J1346" s="153">
        <v>1328465000</v>
      </c>
      <c r="K1346" s="111">
        <f>J1346/I1346</f>
        <v>4764.9390243902435</v>
      </c>
      <c r="L1346" s="111">
        <v>4185</v>
      </c>
      <c r="M1346" s="111">
        <v>4130</v>
      </c>
      <c r="N1346" s="154">
        <f>(M1346-K1346)/K1346</f>
        <v>-0.13325228741442183</v>
      </c>
      <c r="O1346" s="154">
        <f>(M1346-L1346)/L1346</f>
        <v>-1.3142174432497013E-2</v>
      </c>
    </row>
    <row r="1347" spans="2:15" s="2" customFormat="1" ht="21.95" customHeight="1" x14ac:dyDescent="0.15">
      <c r="B1347" s="10">
        <v>1336</v>
      </c>
      <c r="D1347" s="10">
        <v>1336</v>
      </c>
      <c r="E1347" s="116"/>
      <c r="F1347" s="152">
        <v>9260</v>
      </c>
      <c r="G1347" s="76" t="s">
        <v>13363</v>
      </c>
      <c r="H1347" s="76" t="s">
        <v>15366</v>
      </c>
      <c r="I1347" s="153">
        <v>278600</v>
      </c>
      <c r="J1347" s="153">
        <v>1324743000</v>
      </c>
      <c r="K1347" s="111">
        <f>J1347/I1347</f>
        <v>4755</v>
      </c>
      <c r="L1347" s="111">
        <v>4465</v>
      </c>
      <c r="M1347" s="111">
        <v>4370</v>
      </c>
      <c r="N1347" s="154">
        <f>(M1347-K1347)/K1347</f>
        <v>-8.0967402733964244E-2</v>
      </c>
      <c r="O1347" s="154">
        <f>(M1347-L1347)/L1347</f>
        <v>-2.1276595744680851E-2</v>
      </c>
    </row>
    <row r="1348" spans="2:15" s="2" customFormat="1" ht="21.95" customHeight="1" x14ac:dyDescent="0.15">
      <c r="B1348" s="10">
        <v>1337</v>
      </c>
      <c r="D1348" s="10">
        <v>1337</v>
      </c>
      <c r="E1348" s="116"/>
      <c r="F1348" s="152">
        <v>3281</v>
      </c>
      <c r="G1348" s="76" t="s">
        <v>13693</v>
      </c>
      <c r="H1348" s="76" t="s">
        <v>13754</v>
      </c>
      <c r="I1348" s="153">
        <v>11188</v>
      </c>
      <c r="J1348" s="153">
        <v>1323937510</v>
      </c>
      <c r="K1348" s="111">
        <f>J1348/I1348</f>
        <v>118335.49427958527</v>
      </c>
      <c r="L1348" s="111">
        <v>111900</v>
      </c>
      <c r="M1348" s="111">
        <v>113000</v>
      </c>
      <c r="N1348" s="154">
        <f>(M1348-K1348)/K1348</f>
        <v>-4.5087860680070917E-2</v>
      </c>
      <c r="O1348" s="154">
        <f>(M1348-L1348)/L1348</f>
        <v>9.8302055406613055E-3</v>
      </c>
    </row>
    <row r="1349" spans="2:15" s="2" customFormat="1" ht="21.95" customHeight="1" x14ac:dyDescent="0.15">
      <c r="B1349" s="10">
        <v>1338</v>
      </c>
      <c r="D1349" s="10">
        <v>1338</v>
      </c>
      <c r="E1349" s="116"/>
      <c r="F1349" s="152">
        <v>6826</v>
      </c>
      <c r="G1349" s="76" t="s">
        <v>13687</v>
      </c>
      <c r="H1349" s="76" t="s">
        <v>14659</v>
      </c>
      <c r="I1349" s="153">
        <v>1262700</v>
      </c>
      <c r="J1349" s="153">
        <v>1323579600</v>
      </c>
      <c r="K1349" s="111">
        <f>J1349/I1349</f>
        <v>1048.2138275124732</v>
      </c>
      <c r="L1349" s="111">
        <v>480</v>
      </c>
      <c r="M1349" s="111">
        <v>529</v>
      </c>
      <c r="N1349" s="154">
        <f>(M1349-K1349)/K1349</f>
        <v>-0.49533197701143172</v>
      </c>
      <c r="O1349" s="154">
        <f>(M1349-L1349)/L1349</f>
        <v>0.10208333333333333</v>
      </c>
    </row>
    <row r="1350" spans="2:15" s="2" customFormat="1" ht="21.95" customHeight="1" x14ac:dyDescent="0.15">
      <c r="B1350" s="10">
        <v>1339</v>
      </c>
      <c r="D1350" s="10">
        <v>1339</v>
      </c>
      <c r="E1350" s="116"/>
      <c r="F1350" s="152">
        <v>5408</v>
      </c>
      <c r="G1350" s="76" t="s">
        <v>14285</v>
      </c>
      <c r="H1350" s="76" t="s">
        <v>14287</v>
      </c>
      <c r="I1350" s="153">
        <v>1807100</v>
      </c>
      <c r="J1350" s="153">
        <v>1319973250</v>
      </c>
      <c r="K1350" s="111">
        <f>J1350/I1350</f>
        <v>730.43730286093739</v>
      </c>
      <c r="L1350" s="111">
        <v>477</v>
      </c>
      <c r="M1350" s="111">
        <v>498</v>
      </c>
      <c r="N1350" s="154">
        <f>(M1350-K1350)/K1350</f>
        <v>-0.31821663810232514</v>
      </c>
      <c r="O1350" s="154">
        <f>(M1350-L1350)/L1350</f>
        <v>4.40251572327044E-2</v>
      </c>
    </row>
    <row r="1351" spans="2:15" s="2" customFormat="1" ht="21.95" customHeight="1" x14ac:dyDescent="0.15">
      <c r="B1351" s="10">
        <v>1340</v>
      </c>
      <c r="D1351" s="10">
        <v>1340</v>
      </c>
      <c r="E1351" s="116"/>
      <c r="F1351" s="152">
        <v>6293</v>
      </c>
      <c r="G1351" s="76" t="s">
        <v>13433</v>
      </c>
      <c r="H1351" s="76" t="s">
        <v>14480</v>
      </c>
      <c r="I1351" s="153">
        <v>904500</v>
      </c>
      <c r="J1351" s="153">
        <v>1319697500</v>
      </c>
      <c r="K1351" s="111">
        <f>J1351/I1351</f>
        <v>1459.0353786622443</v>
      </c>
      <c r="L1351" s="111">
        <v>913</v>
      </c>
      <c r="M1351" s="111">
        <v>903</v>
      </c>
      <c r="N1351" s="154">
        <f>(M1351-K1351)/K1351</f>
        <v>-0.38109794100541977</v>
      </c>
      <c r="O1351" s="154">
        <f>(M1351-L1351)/L1351</f>
        <v>-1.0952902519167579E-2</v>
      </c>
    </row>
    <row r="1352" spans="2:15" s="2" customFormat="1" ht="21.95" customHeight="1" x14ac:dyDescent="0.15">
      <c r="B1352" s="10">
        <v>1341</v>
      </c>
      <c r="D1352" s="10">
        <v>1341</v>
      </c>
      <c r="E1352" s="116"/>
      <c r="F1352" s="152">
        <v>2453</v>
      </c>
      <c r="G1352" s="76" t="s">
        <v>13463</v>
      </c>
      <c r="H1352" s="76" t="s">
        <v>13560</v>
      </c>
      <c r="I1352" s="153">
        <v>1320400</v>
      </c>
      <c r="J1352" s="153">
        <v>1316434800</v>
      </c>
      <c r="K1352" s="111">
        <f>J1352/I1352</f>
        <v>996.99697061496511</v>
      </c>
      <c r="L1352" s="111">
        <v>1262</v>
      </c>
      <c r="M1352" s="111">
        <v>1247</v>
      </c>
      <c r="N1352" s="154">
        <f>(M1352-K1352)/K1352</f>
        <v>0.25075605719326177</v>
      </c>
      <c r="O1352" s="154">
        <f>(M1352-L1352)/L1352</f>
        <v>-1.1885895404120444E-2</v>
      </c>
    </row>
    <row r="1353" spans="2:15" s="2" customFormat="1" ht="21.95" customHeight="1" x14ac:dyDescent="0.15">
      <c r="B1353" s="10">
        <v>1342</v>
      </c>
      <c r="D1353" s="10">
        <v>1342</v>
      </c>
      <c r="E1353" s="116"/>
      <c r="F1353" s="152">
        <v>8165</v>
      </c>
      <c r="G1353" s="76" t="s">
        <v>13590</v>
      </c>
      <c r="H1353" s="76" t="s">
        <v>2800</v>
      </c>
      <c r="I1353" s="153">
        <v>2215200</v>
      </c>
      <c r="J1353" s="153">
        <v>1315828800</v>
      </c>
      <c r="K1353" s="111">
        <f>J1353/I1353</f>
        <v>594</v>
      </c>
      <c r="L1353" s="111">
        <v>259</v>
      </c>
      <c r="M1353" s="111">
        <v>244</v>
      </c>
      <c r="N1353" s="154">
        <f>(M1353-K1353)/K1353</f>
        <v>-0.58922558922558921</v>
      </c>
      <c r="O1353" s="154">
        <f>(M1353-L1353)/L1353</f>
        <v>-5.7915057915057917E-2</v>
      </c>
    </row>
    <row r="1354" spans="2:15" s="2" customFormat="1" ht="21.95" customHeight="1" x14ac:dyDescent="0.15">
      <c r="B1354" s="10">
        <v>1343</v>
      </c>
      <c r="D1354" s="10">
        <v>1343</v>
      </c>
      <c r="E1354" s="116"/>
      <c r="F1354" s="152">
        <v>7102</v>
      </c>
      <c r="G1354" s="76" t="s">
        <v>14747</v>
      </c>
      <c r="H1354" s="76" t="s">
        <v>14746</v>
      </c>
      <c r="I1354" s="153">
        <v>4426000</v>
      </c>
      <c r="J1354" s="153">
        <v>1314522000</v>
      </c>
      <c r="K1354" s="111">
        <f>J1354/I1354</f>
        <v>297</v>
      </c>
      <c r="L1354" s="111">
        <v>2201</v>
      </c>
      <c r="M1354" s="111">
        <v>2370</v>
      </c>
      <c r="N1354" s="154">
        <f>(M1354-K1354)/K1354</f>
        <v>6.9797979797979801</v>
      </c>
      <c r="O1354" s="154">
        <f>(M1354-L1354)/L1354</f>
        <v>7.6783280327124032E-2</v>
      </c>
    </row>
    <row r="1355" spans="2:15" s="2" customFormat="1" ht="21.95" customHeight="1" x14ac:dyDescent="0.15">
      <c r="B1355" s="10">
        <v>1344</v>
      </c>
      <c r="D1355" s="10">
        <v>1344</v>
      </c>
      <c r="E1355" s="116"/>
      <c r="F1355" s="152">
        <v>3975</v>
      </c>
      <c r="G1355" s="76" t="s">
        <v>13463</v>
      </c>
      <c r="H1355" s="76" t="s">
        <v>13961</v>
      </c>
      <c r="I1355" s="153">
        <v>873200</v>
      </c>
      <c r="J1355" s="153">
        <v>1308053600</v>
      </c>
      <c r="K1355" s="111">
        <f>J1355/I1355</f>
        <v>1498</v>
      </c>
      <c r="L1355" s="111">
        <v>791</v>
      </c>
      <c r="M1355" s="111">
        <v>812</v>
      </c>
      <c r="N1355" s="154">
        <f>(M1355-K1355)/K1355</f>
        <v>-0.45794392523364486</v>
      </c>
      <c r="O1355" s="154">
        <f>(M1355-L1355)/L1355</f>
        <v>2.6548672566371681E-2</v>
      </c>
    </row>
    <row r="1356" spans="2:15" s="2" customFormat="1" ht="21.95" customHeight="1" x14ac:dyDescent="0.15">
      <c r="B1356" s="10">
        <v>1345</v>
      </c>
      <c r="D1356" s="10">
        <v>1345</v>
      </c>
      <c r="E1356" s="116"/>
      <c r="F1356" s="152">
        <v>7949</v>
      </c>
      <c r="G1356" s="76" t="s">
        <v>13801</v>
      </c>
      <c r="H1356" s="76" t="s">
        <v>14945</v>
      </c>
      <c r="I1356" s="153">
        <v>458900</v>
      </c>
      <c r="J1356" s="153">
        <v>1304186800</v>
      </c>
      <c r="K1356" s="111">
        <f>J1356/I1356</f>
        <v>2841.9847461320551</v>
      </c>
      <c r="L1356" s="111">
        <v>1937</v>
      </c>
      <c r="M1356" s="111">
        <v>1900</v>
      </c>
      <c r="N1356" s="154">
        <f>(M1356-K1356)/K1356</f>
        <v>-0.33145313232736295</v>
      </c>
      <c r="O1356" s="154">
        <f>(M1356-L1356)/L1356</f>
        <v>-1.9101703665462055E-2</v>
      </c>
    </row>
    <row r="1357" spans="2:15" s="2" customFormat="1" ht="21.95" customHeight="1" x14ac:dyDescent="0.15">
      <c r="B1357" s="10">
        <v>1346</v>
      </c>
      <c r="D1357" s="10">
        <v>1346</v>
      </c>
      <c r="E1357" s="116"/>
      <c r="F1357" s="152">
        <v>3903</v>
      </c>
      <c r="G1357" s="76" t="s">
        <v>13463</v>
      </c>
      <c r="H1357" s="76" t="s">
        <v>853</v>
      </c>
      <c r="I1357" s="153">
        <v>1213600</v>
      </c>
      <c r="J1357" s="153">
        <v>1303406400</v>
      </c>
      <c r="K1357" s="111">
        <f>J1357/I1357</f>
        <v>1074</v>
      </c>
      <c r="L1357" s="111">
        <v>540</v>
      </c>
      <c r="M1357" s="111">
        <v>619</v>
      </c>
      <c r="N1357" s="154">
        <f>(M1357-K1357)/K1357</f>
        <v>-0.42364990689013038</v>
      </c>
      <c r="O1357" s="154">
        <f>(M1357-L1357)/L1357</f>
        <v>0.14629629629629629</v>
      </c>
    </row>
    <row r="1358" spans="2:15" s="2" customFormat="1" ht="21.95" customHeight="1" x14ac:dyDescent="0.15">
      <c r="B1358" s="10">
        <v>1347</v>
      </c>
      <c r="D1358" s="10">
        <v>1347</v>
      </c>
      <c r="E1358" s="116"/>
      <c r="F1358" s="152">
        <v>6718</v>
      </c>
      <c r="G1358" s="76" t="s">
        <v>13687</v>
      </c>
      <c r="H1358" s="76" t="s">
        <v>14618</v>
      </c>
      <c r="I1358" s="153">
        <v>710200</v>
      </c>
      <c r="J1358" s="153">
        <v>1302500400</v>
      </c>
      <c r="K1358" s="111">
        <f>J1358/I1358</f>
        <v>1833.9909884539566</v>
      </c>
      <c r="L1358" s="111">
        <v>1676</v>
      </c>
      <c r="M1358" s="111">
        <v>1604</v>
      </c>
      <c r="N1358" s="154">
        <f>(M1358-K1358)/K1358</f>
        <v>-0.1254046447893605</v>
      </c>
      <c r="O1358" s="154">
        <f>(M1358-L1358)/L1358</f>
        <v>-4.2959427207637228E-2</v>
      </c>
    </row>
    <row r="1359" spans="2:15" s="2" customFormat="1" ht="21.95" customHeight="1" x14ac:dyDescent="0.15">
      <c r="B1359" s="10">
        <v>1348</v>
      </c>
      <c r="D1359" s="10">
        <v>1348</v>
      </c>
      <c r="E1359" s="116"/>
      <c r="F1359" s="152">
        <v>8364</v>
      </c>
      <c r="G1359" s="76" t="s">
        <v>14750</v>
      </c>
      <c r="H1359" s="76" t="s">
        <v>15125</v>
      </c>
      <c r="I1359" s="153">
        <v>433200</v>
      </c>
      <c r="J1359" s="153">
        <v>1294828800</v>
      </c>
      <c r="K1359" s="111">
        <f>J1359/I1359</f>
        <v>2988.9861495844875</v>
      </c>
      <c r="L1359" s="111">
        <v>1613</v>
      </c>
      <c r="M1359" s="111">
        <v>1487</v>
      </c>
      <c r="N1359" s="154">
        <f>(M1359-K1359)/K1359</f>
        <v>-0.50250689512003444</v>
      </c>
      <c r="O1359" s="154">
        <f>(M1359-L1359)/L1359</f>
        <v>-7.8115313081215124E-2</v>
      </c>
    </row>
    <row r="1360" spans="2:15" s="2" customFormat="1" ht="21.95" customHeight="1" x14ac:dyDescent="0.15">
      <c r="B1360" s="10">
        <v>1349</v>
      </c>
      <c r="D1360" s="10">
        <v>1349</v>
      </c>
      <c r="E1360" s="116"/>
      <c r="F1360" s="152">
        <v>8614</v>
      </c>
      <c r="G1360" s="76" t="s">
        <v>14757</v>
      </c>
      <c r="H1360" s="76" t="s">
        <v>15192</v>
      </c>
      <c r="I1360" s="153">
        <v>4255000</v>
      </c>
      <c r="J1360" s="153">
        <v>1289245000</v>
      </c>
      <c r="K1360" s="111">
        <f>J1360/I1360</f>
        <v>302.99529964747359</v>
      </c>
      <c r="L1360" s="111">
        <v>170</v>
      </c>
      <c r="M1360" s="111">
        <v>169</v>
      </c>
      <c r="N1360" s="154">
        <f>(M1360-K1360)/K1360</f>
        <v>-0.44223557198205155</v>
      </c>
      <c r="O1360" s="154">
        <f>(M1360-L1360)/L1360</f>
        <v>-5.8823529411764705E-3</v>
      </c>
    </row>
    <row r="1361" spans="2:15" s="2" customFormat="1" ht="21.95" customHeight="1" x14ac:dyDescent="0.15">
      <c r="B1361" s="10">
        <v>1350</v>
      </c>
      <c r="D1361" s="10">
        <v>1350</v>
      </c>
      <c r="E1361" s="116"/>
      <c r="F1361" s="152">
        <v>7271</v>
      </c>
      <c r="G1361" s="76" t="s">
        <v>13695</v>
      </c>
      <c r="H1361" s="76" t="s">
        <v>14799</v>
      </c>
      <c r="I1361" s="153">
        <v>546100</v>
      </c>
      <c r="J1361" s="153">
        <v>1284425200</v>
      </c>
      <c r="K1361" s="111">
        <f>J1361/I1361</f>
        <v>2351.9963376670939</v>
      </c>
      <c r="L1361" s="111">
        <v>1321</v>
      </c>
      <c r="M1361" s="111">
        <v>1375</v>
      </c>
      <c r="N1361" s="154">
        <f>(M1361-K1361)/K1361</f>
        <v>-0.4153902461583594</v>
      </c>
      <c r="O1361" s="154">
        <f>(M1361-L1361)/L1361</f>
        <v>4.0878122634367901E-2</v>
      </c>
    </row>
    <row r="1362" spans="2:15" s="2" customFormat="1" ht="21.95" customHeight="1" x14ac:dyDescent="0.15">
      <c r="B1362" s="10">
        <v>1351</v>
      </c>
      <c r="D1362" s="10">
        <v>1351</v>
      </c>
      <c r="E1362" s="116"/>
      <c r="F1362" s="152">
        <v>6640</v>
      </c>
      <c r="G1362" s="76" t="s">
        <v>13687</v>
      </c>
      <c r="H1362" s="76" t="s">
        <v>1933</v>
      </c>
      <c r="I1362" s="153">
        <v>582500</v>
      </c>
      <c r="J1362" s="153">
        <v>1283247500</v>
      </c>
      <c r="K1362" s="111">
        <f>J1362/I1362</f>
        <v>2203</v>
      </c>
      <c r="L1362" s="111">
        <v>1141</v>
      </c>
      <c r="M1362" s="111">
        <v>1193</v>
      </c>
      <c r="N1362" s="154">
        <f>(M1362-K1362)/K1362</f>
        <v>-0.45846572855197459</v>
      </c>
      <c r="O1362" s="154">
        <f>(M1362-L1362)/L1362</f>
        <v>4.5574057843996492E-2</v>
      </c>
    </row>
    <row r="1363" spans="2:15" s="2" customFormat="1" ht="21.95" customHeight="1" x14ac:dyDescent="0.15">
      <c r="B1363" s="10">
        <v>1352</v>
      </c>
      <c r="D1363" s="10">
        <v>1352</v>
      </c>
      <c r="E1363" s="116"/>
      <c r="F1363" s="152">
        <v>7184</v>
      </c>
      <c r="G1363" s="76" t="s">
        <v>14750</v>
      </c>
      <c r="H1363" s="76" t="s">
        <v>14762</v>
      </c>
      <c r="I1363" s="153">
        <v>2535800</v>
      </c>
      <c r="J1363" s="153">
        <v>1278029200</v>
      </c>
      <c r="K1363" s="111">
        <f>J1363/I1363</f>
        <v>503.99447905986278</v>
      </c>
      <c r="L1363" s="111">
        <v>387</v>
      </c>
      <c r="M1363" s="111">
        <v>380</v>
      </c>
      <c r="N1363" s="154">
        <f>(M1363-K1363)/K1363</f>
        <v>-0.24602348678731287</v>
      </c>
      <c r="O1363" s="154">
        <f>(M1363-L1363)/L1363</f>
        <v>-1.8087855297157621E-2</v>
      </c>
    </row>
    <row r="1364" spans="2:15" s="2" customFormat="1" ht="21.95" customHeight="1" x14ac:dyDescent="0.15">
      <c r="B1364" s="10">
        <v>1353</v>
      </c>
      <c r="D1364" s="10">
        <v>1353</v>
      </c>
      <c r="E1364" s="116"/>
      <c r="F1364" s="152">
        <v>1419</v>
      </c>
      <c r="G1364" s="76" t="s">
        <v>13368</v>
      </c>
      <c r="H1364" s="76" t="s">
        <v>13373</v>
      </c>
      <c r="I1364" s="153">
        <v>869200</v>
      </c>
      <c r="J1364" s="153">
        <v>1276854800</v>
      </c>
      <c r="K1364" s="111">
        <f>J1364/I1364</f>
        <v>1469</v>
      </c>
      <c r="L1364" s="111">
        <v>1007</v>
      </c>
      <c r="M1364" s="111">
        <v>1223</v>
      </c>
      <c r="N1364" s="154">
        <f>(M1364-K1364)/K1364</f>
        <v>-0.16746085772634445</v>
      </c>
      <c r="O1364" s="154">
        <f>(M1364-L1364)/L1364</f>
        <v>0.21449851042701093</v>
      </c>
    </row>
    <row r="1365" spans="2:15" s="2" customFormat="1" ht="21.95" customHeight="1" x14ac:dyDescent="0.15">
      <c r="B1365" s="10">
        <v>1354</v>
      </c>
      <c r="D1365" s="10">
        <v>1354</v>
      </c>
      <c r="E1365" s="116"/>
      <c r="F1365" s="152">
        <v>4825</v>
      </c>
      <c r="G1365" s="76" t="s">
        <v>13463</v>
      </c>
      <c r="H1365" s="76" t="s">
        <v>14187</v>
      </c>
      <c r="I1365" s="153">
        <v>378100</v>
      </c>
      <c r="J1365" s="153">
        <v>1276087500</v>
      </c>
      <c r="K1365" s="111">
        <f>J1365/I1365</f>
        <v>3375</v>
      </c>
      <c r="L1365" s="111">
        <v>2810</v>
      </c>
      <c r="M1365" s="111">
        <v>2924</v>
      </c>
      <c r="N1365" s="154">
        <f>(M1365-K1365)/K1365</f>
        <v>-0.13362962962962963</v>
      </c>
      <c r="O1365" s="154">
        <f>(M1365-L1365)/L1365</f>
        <v>4.0569395017793594E-2</v>
      </c>
    </row>
    <row r="1366" spans="2:15" s="2" customFormat="1" ht="21.95" customHeight="1" x14ac:dyDescent="0.15">
      <c r="B1366" s="10">
        <v>1355</v>
      </c>
      <c r="D1366" s="10">
        <v>1355</v>
      </c>
      <c r="E1366" s="116"/>
      <c r="F1366" s="152">
        <v>2698</v>
      </c>
      <c r="G1366" s="76" t="s">
        <v>13590</v>
      </c>
      <c r="H1366" s="76" t="s">
        <v>13603</v>
      </c>
      <c r="I1366" s="153">
        <v>703900</v>
      </c>
      <c r="J1366" s="153">
        <v>1273355100</v>
      </c>
      <c r="K1366" s="111">
        <f>J1366/I1366</f>
        <v>1809</v>
      </c>
      <c r="L1366" s="111">
        <v>1602</v>
      </c>
      <c r="M1366" s="111">
        <v>1521</v>
      </c>
      <c r="N1366" s="154">
        <f>(M1366-K1366)/K1366</f>
        <v>-0.15920398009950248</v>
      </c>
      <c r="O1366" s="154">
        <f>(M1366-L1366)/L1366</f>
        <v>-5.0561797752808987E-2</v>
      </c>
    </row>
    <row r="1367" spans="2:15" s="2" customFormat="1" ht="21.95" customHeight="1" x14ac:dyDescent="0.15">
      <c r="B1367" s="10">
        <v>1356</v>
      </c>
      <c r="D1367" s="10">
        <v>1356</v>
      </c>
      <c r="E1367" s="116"/>
      <c r="F1367" s="152">
        <v>3932</v>
      </c>
      <c r="G1367" s="76" t="s">
        <v>13463</v>
      </c>
      <c r="H1367" s="76" t="s">
        <v>4298</v>
      </c>
      <c r="I1367" s="153">
        <v>252000</v>
      </c>
      <c r="J1367" s="153">
        <v>1272600000</v>
      </c>
      <c r="K1367" s="111">
        <f>J1367/I1367</f>
        <v>5050</v>
      </c>
      <c r="L1367" s="111">
        <v>5050</v>
      </c>
      <c r="M1367" s="111">
        <v>6020</v>
      </c>
      <c r="N1367" s="154">
        <f>(M1367-K1367)/K1367</f>
        <v>0.19207920792079208</v>
      </c>
      <c r="O1367" s="154">
        <f>(M1367-L1367)/L1367</f>
        <v>0.19207920792079208</v>
      </c>
    </row>
    <row r="1368" spans="2:15" s="2" customFormat="1" ht="21.95" customHeight="1" x14ac:dyDescent="0.15">
      <c r="B1368" s="10">
        <v>1357</v>
      </c>
      <c r="D1368" s="10">
        <v>1357</v>
      </c>
      <c r="E1368" s="116"/>
      <c r="F1368" s="152">
        <v>7921</v>
      </c>
      <c r="G1368" s="76" t="s">
        <v>13956</v>
      </c>
      <c r="H1368" s="76" t="s">
        <v>2579</v>
      </c>
      <c r="I1368" s="153">
        <v>668300</v>
      </c>
      <c r="J1368" s="153">
        <v>1272443200</v>
      </c>
      <c r="K1368" s="111">
        <f>J1368/I1368</f>
        <v>1904</v>
      </c>
      <c r="L1368" s="111">
        <v>1637</v>
      </c>
      <c r="M1368" s="111">
        <v>1641</v>
      </c>
      <c r="N1368" s="154">
        <f>(M1368-K1368)/K1368</f>
        <v>-0.13813025210084034</v>
      </c>
      <c r="O1368" s="154">
        <f>(M1368-L1368)/L1368</f>
        <v>2.4434941967012829E-3</v>
      </c>
    </row>
    <row r="1369" spans="2:15" s="2" customFormat="1" ht="21.95" customHeight="1" x14ac:dyDescent="0.15">
      <c r="B1369" s="10">
        <v>1358</v>
      </c>
      <c r="D1369" s="10">
        <v>1358</v>
      </c>
      <c r="E1369" s="116"/>
      <c r="F1369" s="152">
        <v>9957</v>
      </c>
      <c r="G1369" s="76" t="s">
        <v>13363</v>
      </c>
      <c r="H1369" s="76" t="s">
        <v>15525</v>
      </c>
      <c r="I1369" s="153">
        <v>571000</v>
      </c>
      <c r="J1369" s="153">
        <v>1269319000</v>
      </c>
      <c r="K1369" s="111">
        <f>J1369/I1369</f>
        <v>2222.9754816112086</v>
      </c>
      <c r="L1369" s="111">
        <v>1817</v>
      </c>
      <c r="M1369" s="111">
        <v>1896</v>
      </c>
      <c r="N1369" s="154">
        <f>(M1369-K1369)/K1369</f>
        <v>-0.14708910841167594</v>
      </c>
      <c r="O1369" s="154">
        <f>(M1369-L1369)/L1369</f>
        <v>4.3478260869565216E-2</v>
      </c>
    </row>
    <row r="1370" spans="2:15" s="2" customFormat="1" ht="21.95" customHeight="1" x14ac:dyDescent="0.15">
      <c r="B1370" s="10">
        <v>1359</v>
      </c>
      <c r="D1370" s="10">
        <v>1359</v>
      </c>
      <c r="E1370" s="116"/>
      <c r="F1370" s="152">
        <v>2217</v>
      </c>
      <c r="G1370" s="76" t="s">
        <v>13470</v>
      </c>
      <c r="H1370" s="76" t="s">
        <v>280</v>
      </c>
      <c r="I1370" s="153">
        <v>186200</v>
      </c>
      <c r="J1370" s="153">
        <v>1260534000</v>
      </c>
      <c r="K1370" s="111">
        <f>J1370/I1370</f>
        <v>6769.7851772287859</v>
      </c>
      <c r="L1370" s="111">
        <v>5000</v>
      </c>
      <c r="M1370" s="111">
        <v>4920</v>
      </c>
      <c r="N1370" s="154">
        <f>(M1370-K1370)/K1370</f>
        <v>-0.27324134057470878</v>
      </c>
      <c r="O1370" s="154">
        <f>(M1370-L1370)/L1370</f>
        <v>-1.6E-2</v>
      </c>
    </row>
    <row r="1371" spans="2:15" s="2" customFormat="1" ht="21.95" customHeight="1" x14ac:dyDescent="0.15">
      <c r="B1371" s="10">
        <v>1360</v>
      </c>
      <c r="D1371" s="10">
        <v>1360</v>
      </c>
      <c r="E1371" s="116"/>
      <c r="F1371" s="152">
        <v>7463</v>
      </c>
      <c r="G1371" s="76" t="s">
        <v>13590</v>
      </c>
      <c r="H1371" s="76" t="s">
        <v>14831</v>
      </c>
      <c r="I1371" s="153">
        <v>1254600</v>
      </c>
      <c r="J1371" s="153">
        <v>1258353400</v>
      </c>
      <c r="K1371" s="111">
        <f>J1371/I1371</f>
        <v>1002.9917105053404</v>
      </c>
      <c r="L1371" s="111">
        <v>918</v>
      </c>
      <c r="M1371" s="111">
        <v>936</v>
      </c>
      <c r="N1371" s="154">
        <f>(M1371-K1371)/K1371</f>
        <v>-6.6791888510811082E-2</v>
      </c>
      <c r="O1371" s="154">
        <f>(M1371-L1371)/L1371</f>
        <v>1.9607843137254902E-2</v>
      </c>
    </row>
    <row r="1372" spans="2:15" s="2" customFormat="1" ht="21.95" customHeight="1" x14ac:dyDescent="0.15">
      <c r="B1372" s="10">
        <v>1361</v>
      </c>
      <c r="D1372" s="10">
        <v>1361</v>
      </c>
      <c r="E1372" s="116"/>
      <c r="F1372" s="152">
        <v>7467</v>
      </c>
      <c r="G1372" s="76" t="s">
        <v>13363</v>
      </c>
      <c r="H1372" s="76" t="s">
        <v>2351</v>
      </c>
      <c r="I1372" s="153">
        <v>384100</v>
      </c>
      <c r="J1372" s="153">
        <v>1255998000</v>
      </c>
      <c r="K1372" s="111">
        <f>J1372/I1372</f>
        <v>3269.9765686019264</v>
      </c>
      <c r="L1372" s="111">
        <v>2778</v>
      </c>
      <c r="M1372" s="111">
        <v>2803</v>
      </c>
      <c r="N1372" s="154">
        <f>(M1372-K1372)/K1372</f>
        <v>-0.14280731338744165</v>
      </c>
      <c r="O1372" s="154">
        <f>(M1372-L1372)/L1372</f>
        <v>8.9992800575953921E-3</v>
      </c>
    </row>
    <row r="1373" spans="2:15" s="2" customFormat="1" ht="21.95" customHeight="1" x14ac:dyDescent="0.15">
      <c r="B1373" s="10">
        <v>1362</v>
      </c>
      <c r="D1373" s="10">
        <v>1362</v>
      </c>
      <c r="E1373" s="116"/>
      <c r="F1373" s="152">
        <v>6947</v>
      </c>
      <c r="G1373" s="76" t="s">
        <v>13687</v>
      </c>
      <c r="H1373" s="76" t="s">
        <v>14711</v>
      </c>
      <c r="I1373" s="153">
        <v>850900</v>
      </c>
      <c r="J1373" s="153">
        <v>1255922400</v>
      </c>
      <c r="K1373" s="111">
        <f>J1373/I1373</f>
        <v>1475.9929486426138</v>
      </c>
      <c r="L1373" s="111">
        <v>1495</v>
      </c>
      <c r="M1373" s="111">
        <v>1433</v>
      </c>
      <c r="N1373" s="154">
        <f>(M1373-K1373)/K1373</f>
        <v>-2.9128153140671801E-2</v>
      </c>
      <c r="O1373" s="154">
        <f>(M1373-L1373)/L1373</f>
        <v>-4.1471571906354518E-2</v>
      </c>
    </row>
    <row r="1374" spans="2:15" s="2" customFormat="1" ht="21.95" customHeight="1" x14ac:dyDescent="0.15">
      <c r="B1374" s="10">
        <v>1363</v>
      </c>
      <c r="D1374" s="10">
        <v>1363</v>
      </c>
      <c r="E1374" s="116"/>
      <c r="F1374" s="152">
        <v>3186</v>
      </c>
      <c r="G1374" s="76" t="s">
        <v>13590</v>
      </c>
      <c r="H1374" s="76" t="s">
        <v>13717</v>
      </c>
      <c r="I1374" s="153">
        <v>1020000</v>
      </c>
      <c r="J1374" s="153">
        <v>1253580000</v>
      </c>
      <c r="K1374" s="111">
        <f>J1374/I1374</f>
        <v>1229</v>
      </c>
      <c r="L1374" s="111">
        <v>1079</v>
      </c>
      <c r="M1374" s="111">
        <v>1173</v>
      </c>
      <c r="N1374" s="154">
        <f>(M1374-K1374)/K1374</f>
        <v>-4.5565500406834825E-2</v>
      </c>
      <c r="O1374" s="154">
        <f>(M1374-L1374)/L1374</f>
        <v>8.7117701575532905E-2</v>
      </c>
    </row>
    <row r="1375" spans="2:15" s="2" customFormat="1" ht="21.95" customHeight="1" x14ac:dyDescent="0.15">
      <c r="B1375" s="10">
        <v>1364</v>
      </c>
      <c r="D1375" s="10">
        <v>1364</v>
      </c>
      <c r="E1375" s="116"/>
      <c r="F1375" s="152">
        <v>9081</v>
      </c>
      <c r="G1375" s="76" t="s">
        <v>15304</v>
      </c>
      <c r="H1375" s="76" t="s">
        <v>15346</v>
      </c>
      <c r="I1375" s="153">
        <v>324600</v>
      </c>
      <c r="J1375" s="153">
        <v>1250518000</v>
      </c>
      <c r="K1375" s="111">
        <f>J1375/I1375</f>
        <v>3852.4892174984598</v>
      </c>
      <c r="L1375" s="111">
        <v>3810</v>
      </c>
      <c r="M1375" s="111">
        <v>3695</v>
      </c>
      <c r="N1375" s="154">
        <f>(M1375-K1375)/K1375</f>
        <v>-4.087985938627036E-2</v>
      </c>
      <c r="O1375" s="154">
        <f>(M1375-L1375)/L1375</f>
        <v>-3.0183727034120734E-2</v>
      </c>
    </row>
    <row r="1376" spans="2:15" s="2" customFormat="1" ht="21.95" customHeight="1" x14ac:dyDescent="0.15">
      <c r="B1376" s="10">
        <v>1365</v>
      </c>
      <c r="D1376" s="10">
        <v>1365</v>
      </c>
      <c r="E1376" s="116"/>
      <c r="F1376" s="152">
        <v>2389</v>
      </c>
      <c r="G1376" s="76" t="s">
        <v>13463</v>
      </c>
      <c r="H1376" s="76" t="s">
        <v>13545</v>
      </c>
      <c r="I1376" s="153">
        <v>750700</v>
      </c>
      <c r="J1376" s="153">
        <v>1247650200</v>
      </c>
      <c r="K1376" s="111">
        <f>J1376/I1376</f>
        <v>1661.9824164113495</v>
      </c>
      <c r="L1376" s="111">
        <v>1443</v>
      </c>
      <c r="M1376" s="111">
        <v>1522</v>
      </c>
      <c r="N1376" s="154">
        <f>(M1376-K1376)/K1376</f>
        <v>-8.4226171726658694E-2</v>
      </c>
      <c r="O1376" s="154">
        <f>(M1376-L1376)/L1376</f>
        <v>5.4747054747054748E-2</v>
      </c>
    </row>
    <row r="1377" spans="2:15" s="2" customFormat="1" ht="21.95" customHeight="1" x14ac:dyDescent="0.15">
      <c r="B1377" s="10">
        <v>1366</v>
      </c>
      <c r="D1377" s="10">
        <v>1366</v>
      </c>
      <c r="E1377" s="116"/>
      <c r="F1377" s="152">
        <v>8985</v>
      </c>
      <c r="G1377" s="76" t="s">
        <v>13693</v>
      </c>
      <c r="H1377" s="76" t="s">
        <v>15299</v>
      </c>
      <c r="I1377" s="153">
        <v>16464</v>
      </c>
      <c r="J1377" s="153">
        <v>1246324800</v>
      </c>
      <c r="K1377" s="111">
        <f>J1377/I1377</f>
        <v>75700</v>
      </c>
      <c r="L1377" s="111">
        <v>78400</v>
      </c>
      <c r="M1377" s="111">
        <v>82700</v>
      </c>
      <c r="N1377" s="154">
        <f>(M1377-K1377)/K1377</f>
        <v>9.2470277410832233E-2</v>
      </c>
      <c r="O1377" s="154">
        <f>(M1377-L1377)/L1377</f>
        <v>5.4846938775510203E-2</v>
      </c>
    </row>
    <row r="1378" spans="2:15" s="2" customFormat="1" ht="21.95" customHeight="1" x14ac:dyDescent="0.15">
      <c r="B1378" s="10">
        <v>1367</v>
      </c>
      <c r="D1378" s="10">
        <v>1367</v>
      </c>
      <c r="E1378" s="116"/>
      <c r="F1378" s="152">
        <v>6309</v>
      </c>
      <c r="G1378" s="76" t="s">
        <v>13433</v>
      </c>
      <c r="H1378" s="76" t="s">
        <v>1725</v>
      </c>
      <c r="I1378" s="153">
        <v>570700</v>
      </c>
      <c r="J1378" s="153">
        <v>1245267400</v>
      </c>
      <c r="K1378" s="111">
        <f>J1378/I1378</f>
        <v>2182</v>
      </c>
      <c r="L1378" s="111">
        <v>2410</v>
      </c>
      <c r="M1378" s="111">
        <v>2391</v>
      </c>
      <c r="N1378" s="154">
        <f>(M1378-K1378)/K1378</f>
        <v>9.5783684692942253E-2</v>
      </c>
      <c r="O1378" s="154">
        <f>(M1378-L1378)/L1378</f>
        <v>-7.8838174273858919E-3</v>
      </c>
    </row>
    <row r="1379" spans="2:15" s="2" customFormat="1" ht="21.95" customHeight="1" x14ac:dyDescent="0.15">
      <c r="B1379" s="10">
        <v>1368</v>
      </c>
      <c r="D1379" s="10">
        <v>1368</v>
      </c>
      <c r="E1379" s="116"/>
      <c r="F1379" s="152">
        <v>5464</v>
      </c>
      <c r="G1379" s="76" t="s">
        <v>14285</v>
      </c>
      <c r="H1379" s="76" t="s">
        <v>14298</v>
      </c>
      <c r="I1379" s="153">
        <v>389800</v>
      </c>
      <c r="J1379" s="153">
        <v>1233711000</v>
      </c>
      <c r="K1379" s="111">
        <f>J1379/I1379</f>
        <v>3164.9846074910211</v>
      </c>
      <c r="L1379" s="111">
        <v>2397</v>
      </c>
      <c r="M1379" s="111">
        <v>2315</v>
      </c>
      <c r="N1379" s="154">
        <f>(M1379-K1379)/K1379</f>
        <v>-0.26855884400803753</v>
      </c>
      <c r="O1379" s="154">
        <f>(M1379-L1379)/L1379</f>
        <v>-3.4209428452231953E-2</v>
      </c>
    </row>
    <row r="1380" spans="2:15" s="2" customFormat="1" ht="21.95" customHeight="1" x14ac:dyDescent="0.15">
      <c r="B1380" s="10">
        <v>1369</v>
      </c>
      <c r="D1380" s="10">
        <v>1369</v>
      </c>
      <c r="E1380" s="116"/>
      <c r="F1380" s="152">
        <v>2729</v>
      </c>
      <c r="G1380" s="76" t="s">
        <v>13363</v>
      </c>
      <c r="H1380" s="76" t="s">
        <v>13609</v>
      </c>
      <c r="I1380" s="153">
        <v>389800</v>
      </c>
      <c r="J1380" s="153">
        <v>1231758000</v>
      </c>
      <c r="K1380" s="111">
        <f>J1380/I1380</f>
        <v>3159.9743458183684</v>
      </c>
      <c r="L1380" s="111">
        <v>2549</v>
      </c>
      <c r="M1380" s="111">
        <v>2455</v>
      </c>
      <c r="N1380" s="154">
        <f>(M1380-K1380)/K1380</f>
        <v>-0.22309495858764467</v>
      </c>
      <c r="O1380" s="154">
        <f>(M1380-L1380)/L1380</f>
        <v>-3.6877206747744216E-2</v>
      </c>
    </row>
    <row r="1381" spans="2:15" s="2" customFormat="1" ht="21.95" customHeight="1" x14ac:dyDescent="0.15">
      <c r="B1381" s="10">
        <v>1370</v>
      </c>
      <c r="D1381" s="10">
        <v>1370</v>
      </c>
      <c r="E1381" s="116"/>
      <c r="F1381" s="152">
        <v>6157</v>
      </c>
      <c r="G1381" s="76" t="s">
        <v>13433</v>
      </c>
      <c r="H1381" s="76" t="s">
        <v>4521</v>
      </c>
      <c r="I1381" s="153">
        <v>390600</v>
      </c>
      <c r="J1381" s="153">
        <v>1228432000</v>
      </c>
      <c r="K1381" s="111">
        <f>J1381/I1381</f>
        <v>3144.9871991807477</v>
      </c>
      <c r="L1381" s="111">
        <v>2269</v>
      </c>
      <c r="M1381" s="111">
        <v>2477</v>
      </c>
      <c r="N1381" s="154">
        <f>(M1381-K1381)/K1381</f>
        <v>-0.21239743021998778</v>
      </c>
      <c r="O1381" s="154">
        <f>(M1381-L1381)/L1381</f>
        <v>9.1670339356544728E-2</v>
      </c>
    </row>
    <row r="1382" spans="2:15" s="2" customFormat="1" ht="21.95" customHeight="1" x14ac:dyDescent="0.15">
      <c r="B1382" s="10">
        <v>1371</v>
      </c>
      <c r="D1382" s="10">
        <v>1371</v>
      </c>
      <c r="E1382" s="116"/>
      <c r="F1382" s="152">
        <v>9717</v>
      </c>
      <c r="G1382" s="76" t="s">
        <v>13463</v>
      </c>
      <c r="H1382" s="76" t="s">
        <v>15474</v>
      </c>
      <c r="I1382" s="153">
        <v>901600</v>
      </c>
      <c r="J1382" s="153">
        <v>1226176000</v>
      </c>
      <c r="K1382" s="111">
        <f>J1382/I1382</f>
        <v>1360</v>
      </c>
      <c r="L1382" s="111">
        <v>888</v>
      </c>
      <c r="M1382" s="111">
        <v>916</v>
      </c>
      <c r="N1382" s="154">
        <f>(M1382-K1382)/K1382</f>
        <v>-0.32647058823529412</v>
      </c>
      <c r="O1382" s="154">
        <f>(M1382-L1382)/L1382</f>
        <v>3.1531531531531529E-2</v>
      </c>
    </row>
    <row r="1383" spans="2:15" s="2" customFormat="1" ht="21.95" customHeight="1" x14ac:dyDescent="0.15">
      <c r="B1383" s="10">
        <v>1372</v>
      </c>
      <c r="D1383" s="10">
        <v>1372</v>
      </c>
      <c r="E1383" s="116"/>
      <c r="F1383" s="152">
        <v>1810</v>
      </c>
      <c r="G1383" s="76" t="s">
        <v>13368</v>
      </c>
      <c r="H1383" s="76" t="s">
        <v>13400</v>
      </c>
      <c r="I1383" s="153">
        <v>1511600</v>
      </c>
      <c r="J1383" s="153">
        <v>1224382000</v>
      </c>
      <c r="K1383" s="111">
        <f>J1383/I1383</f>
        <v>809.99073829055305</v>
      </c>
      <c r="L1383" s="111">
        <v>738</v>
      </c>
      <c r="M1383" s="111">
        <v>719</v>
      </c>
      <c r="N1383" s="154">
        <f>(M1383-K1383)/K1383</f>
        <v>-0.1123355292710935</v>
      </c>
      <c r="O1383" s="154">
        <f>(M1383-L1383)/L1383</f>
        <v>-2.5745257452574527E-2</v>
      </c>
    </row>
    <row r="1384" spans="2:15" s="2" customFormat="1" ht="21.95" customHeight="1" x14ac:dyDescent="0.15">
      <c r="B1384" s="10">
        <v>1373</v>
      </c>
      <c r="D1384" s="10">
        <v>1373</v>
      </c>
      <c r="E1384" s="116"/>
      <c r="F1384" s="152">
        <v>2117</v>
      </c>
      <c r="G1384" s="76" t="s">
        <v>13470</v>
      </c>
      <c r="H1384" s="76" t="s">
        <v>3851</v>
      </c>
      <c r="I1384" s="153">
        <v>574300</v>
      </c>
      <c r="J1384" s="153">
        <v>1221522500</v>
      </c>
      <c r="K1384" s="111">
        <f>J1384/I1384</f>
        <v>2126.9763189970399</v>
      </c>
      <c r="L1384" s="111">
        <v>2060</v>
      </c>
      <c r="M1384" s="111">
        <v>2039</v>
      </c>
      <c r="N1384" s="154">
        <f>(M1384-K1384)/K1384</f>
        <v>-4.1362152559613126E-2</v>
      </c>
      <c r="O1384" s="154">
        <f>(M1384-L1384)/L1384</f>
        <v>-1.0194174757281554E-2</v>
      </c>
    </row>
    <row r="1385" spans="2:15" s="2" customFormat="1" ht="21.95" customHeight="1" x14ac:dyDescent="0.15">
      <c r="B1385" s="10">
        <v>1374</v>
      </c>
      <c r="D1385" s="10">
        <v>1374</v>
      </c>
      <c r="E1385" s="116"/>
      <c r="F1385" s="152">
        <v>9438</v>
      </c>
      <c r="G1385" s="76" t="s">
        <v>13893</v>
      </c>
      <c r="H1385" s="76" t="s">
        <v>15405</v>
      </c>
      <c r="I1385" s="153">
        <v>1833800</v>
      </c>
      <c r="J1385" s="153">
        <v>1221302800</v>
      </c>
      <c r="K1385" s="111">
        <f>J1385/I1385</f>
        <v>665.99563747409752</v>
      </c>
      <c r="L1385" s="111">
        <v>623</v>
      </c>
      <c r="M1385" s="111">
        <v>618</v>
      </c>
      <c r="N1385" s="154">
        <f>(M1385-K1385)/K1385</f>
        <v>-7.2065993789582755E-2</v>
      </c>
      <c r="O1385" s="154">
        <f>(M1385-L1385)/L1385</f>
        <v>-8.0256821829855531E-3</v>
      </c>
    </row>
    <row r="1386" spans="2:15" s="2" customFormat="1" ht="21.95" customHeight="1" x14ac:dyDescent="0.15">
      <c r="B1386" s="10">
        <v>1375</v>
      </c>
      <c r="D1386" s="10">
        <v>1375</v>
      </c>
      <c r="E1386" s="116"/>
      <c r="F1386" s="152">
        <v>9305</v>
      </c>
      <c r="G1386" s="76" t="s">
        <v>13363</v>
      </c>
      <c r="H1386" s="76" t="s">
        <v>3340</v>
      </c>
      <c r="I1386" s="153">
        <v>637500</v>
      </c>
      <c r="J1386" s="153">
        <v>1220155000</v>
      </c>
      <c r="K1386" s="111">
        <f>J1386/I1386</f>
        <v>1913.9686274509804</v>
      </c>
      <c r="L1386" s="111">
        <v>1683</v>
      </c>
      <c r="M1386" s="111">
        <v>1641</v>
      </c>
      <c r="N1386" s="154">
        <f>(M1386-K1386)/K1386</f>
        <v>-0.14261917543262947</v>
      </c>
      <c r="O1386" s="154">
        <f>(M1386-L1386)/L1386</f>
        <v>-2.4955436720142603E-2</v>
      </c>
    </row>
    <row r="1387" spans="2:15" s="2" customFormat="1" ht="21.95" customHeight="1" x14ac:dyDescent="0.15">
      <c r="B1387" s="10">
        <v>1376</v>
      </c>
      <c r="D1387" s="10">
        <v>1376</v>
      </c>
      <c r="E1387" s="116"/>
      <c r="F1387" s="152">
        <v>8142</v>
      </c>
      <c r="G1387" s="76" t="s">
        <v>13363</v>
      </c>
      <c r="H1387" s="76" t="s">
        <v>15045</v>
      </c>
      <c r="I1387" s="153">
        <v>510000</v>
      </c>
      <c r="J1387" s="153">
        <v>1213247500</v>
      </c>
      <c r="K1387" s="111">
        <f>J1387/I1387</f>
        <v>2378.9166666666665</v>
      </c>
      <c r="L1387" s="111">
        <v>2170</v>
      </c>
      <c r="M1387" s="111">
        <v>2059</v>
      </c>
      <c r="N1387" s="154">
        <f>(M1387-K1387)/K1387</f>
        <v>-0.13447998038322762</v>
      </c>
      <c r="O1387" s="154">
        <f>(M1387-L1387)/L1387</f>
        <v>-5.1152073732718892E-2</v>
      </c>
    </row>
    <row r="1388" spans="2:15" s="2" customFormat="1" ht="21.95" customHeight="1" x14ac:dyDescent="0.15">
      <c r="B1388" s="10">
        <v>1377</v>
      </c>
      <c r="D1388" s="10">
        <v>1377</v>
      </c>
      <c r="E1388" s="116"/>
      <c r="F1388" s="152">
        <v>6418</v>
      </c>
      <c r="G1388" s="76" t="s">
        <v>13687</v>
      </c>
      <c r="H1388" s="76" t="s">
        <v>14536</v>
      </c>
      <c r="I1388" s="153">
        <v>1035000</v>
      </c>
      <c r="J1388" s="153">
        <v>1212495700</v>
      </c>
      <c r="K1388" s="111">
        <f>J1388/I1388</f>
        <v>1171.4934299516908</v>
      </c>
      <c r="L1388" s="111">
        <v>947</v>
      </c>
      <c r="M1388" s="111">
        <v>977</v>
      </c>
      <c r="N1388" s="154">
        <f>(M1388-K1388)/K1388</f>
        <v>-0.16602178465457651</v>
      </c>
      <c r="O1388" s="154">
        <f>(M1388-L1388)/L1388</f>
        <v>3.1678986272439279E-2</v>
      </c>
    </row>
    <row r="1389" spans="2:15" s="2" customFormat="1" ht="21.95" customHeight="1" x14ac:dyDescent="0.15">
      <c r="B1389" s="10">
        <v>1378</v>
      </c>
      <c r="D1389" s="10">
        <v>1378</v>
      </c>
      <c r="E1389" s="116"/>
      <c r="F1389" s="152">
        <v>8987</v>
      </c>
      <c r="G1389" s="76" t="s">
        <v>13693</v>
      </c>
      <c r="H1389" s="76" t="s">
        <v>15301</v>
      </c>
      <c r="I1389" s="153">
        <v>8657</v>
      </c>
      <c r="J1389" s="153">
        <v>1209382900</v>
      </c>
      <c r="K1389" s="111">
        <f>J1389/I1389</f>
        <v>139700</v>
      </c>
      <c r="L1389" s="111">
        <v>148300</v>
      </c>
      <c r="M1389" s="111">
        <v>155300</v>
      </c>
      <c r="N1389" s="154">
        <f>(M1389-K1389)/K1389</f>
        <v>0.11166785969935576</v>
      </c>
      <c r="O1389" s="154">
        <f>(M1389-L1389)/L1389</f>
        <v>4.720161834120027E-2</v>
      </c>
    </row>
    <row r="1390" spans="2:15" s="2" customFormat="1" ht="21.95" customHeight="1" x14ac:dyDescent="0.15">
      <c r="B1390" s="10">
        <v>1379</v>
      </c>
      <c r="D1390" s="10">
        <v>1379</v>
      </c>
      <c r="E1390" s="116"/>
      <c r="F1390" s="152">
        <v>4220</v>
      </c>
      <c r="G1390" s="76" t="s">
        <v>13795</v>
      </c>
      <c r="H1390" s="76" t="s">
        <v>14015</v>
      </c>
      <c r="I1390" s="153">
        <v>2356700</v>
      </c>
      <c r="J1390" s="153">
        <v>1208976300</v>
      </c>
      <c r="K1390" s="111">
        <f>J1390/I1390</f>
        <v>512.99541732083003</v>
      </c>
      <c r="L1390" s="111">
        <v>455</v>
      </c>
      <c r="M1390" s="111">
        <v>454</v>
      </c>
      <c r="N1390" s="154">
        <f>(M1390-K1390)/K1390</f>
        <v>-0.11500184081358759</v>
      </c>
      <c r="O1390" s="154">
        <f>(M1390-L1390)/L1390</f>
        <v>-2.1978021978021978E-3</v>
      </c>
    </row>
    <row r="1391" spans="2:15" s="2" customFormat="1" ht="21.95" customHeight="1" x14ac:dyDescent="0.15">
      <c r="B1391" s="10">
        <v>1380</v>
      </c>
      <c r="D1391" s="10">
        <v>1380</v>
      </c>
      <c r="E1391" s="116"/>
      <c r="F1391" s="152">
        <v>1882</v>
      </c>
      <c r="G1391" s="76" t="s">
        <v>13368</v>
      </c>
      <c r="H1391" s="76" t="s">
        <v>13424</v>
      </c>
      <c r="I1391" s="153">
        <v>290600</v>
      </c>
      <c r="J1391" s="153">
        <v>1208876000</v>
      </c>
      <c r="K1391" s="111">
        <f>J1391/I1391</f>
        <v>4159.9311768754305</v>
      </c>
      <c r="L1391" s="111">
        <v>3075</v>
      </c>
      <c r="M1391" s="111">
        <v>2995</v>
      </c>
      <c r="N1391" s="154">
        <f>(M1391-K1391)/K1391</f>
        <v>-0.28003616582676805</v>
      </c>
      <c r="O1391" s="154">
        <f>(M1391-L1391)/L1391</f>
        <v>-2.6016260162601626E-2</v>
      </c>
    </row>
    <row r="1392" spans="2:15" s="2" customFormat="1" ht="21.95" customHeight="1" x14ac:dyDescent="0.15">
      <c r="B1392" s="10">
        <v>1381</v>
      </c>
      <c r="D1392" s="10">
        <v>1381</v>
      </c>
      <c r="E1392" s="116"/>
      <c r="F1392" s="152">
        <v>8957</v>
      </c>
      <c r="G1392" s="76" t="s">
        <v>13693</v>
      </c>
      <c r="H1392" s="76" t="s">
        <v>15283</v>
      </c>
      <c r="I1392" s="153">
        <v>8091</v>
      </c>
      <c r="J1392" s="153">
        <v>1208390850</v>
      </c>
      <c r="K1392" s="111">
        <f>J1392/I1392</f>
        <v>149350</v>
      </c>
      <c r="L1392" s="111">
        <v>164600</v>
      </c>
      <c r="M1392" s="111">
        <v>165800</v>
      </c>
      <c r="N1392" s="154">
        <f>(M1392-K1392)/K1392</f>
        <v>0.11014395714763978</v>
      </c>
      <c r="O1392" s="154">
        <f>(M1392-L1392)/L1392</f>
        <v>7.2904009720534627E-3</v>
      </c>
    </row>
    <row r="1393" spans="2:15" s="2" customFormat="1" ht="21.95" customHeight="1" x14ac:dyDescent="0.15">
      <c r="B1393" s="10">
        <v>1382</v>
      </c>
      <c r="D1393" s="10">
        <v>1382</v>
      </c>
      <c r="E1393" s="116"/>
      <c r="F1393" s="152">
        <v>9726</v>
      </c>
      <c r="G1393" s="76" t="s">
        <v>13463</v>
      </c>
      <c r="H1393" s="76" t="s">
        <v>15477</v>
      </c>
      <c r="I1393" s="153">
        <v>691900</v>
      </c>
      <c r="J1393" s="153">
        <v>1205289800</v>
      </c>
      <c r="K1393" s="111">
        <f>J1393/I1393</f>
        <v>1742</v>
      </c>
      <c r="L1393" s="111">
        <v>1105</v>
      </c>
      <c r="M1393" s="111">
        <v>1259</v>
      </c>
      <c r="N1393" s="154">
        <f>(M1393-K1393)/K1393</f>
        <v>-0.27726750861079219</v>
      </c>
      <c r="O1393" s="154">
        <f>(M1393-L1393)/L1393</f>
        <v>0.13936651583710408</v>
      </c>
    </row>
    <row r="1394" spans="2:15" s="2" customFormat="1" ht="21.95" customHeight="1" x14ac:dyDescent="0.15">
      <c r="B1394" s="10">
        <v>1383</v>
      </c>
      <c r="D1394" s="10">
        <v>1383</v>
      </c>
      <c r="E1394" s="116"/>
      <c r="F1394" s="152">
        <v>1871</v>
      </c>
      <c r="G1394" s="76" t="s">
        <v>13368</v>
      </c>
      <c r="H1394" s="76" t="s">
        <v>13418</v>
      </c>
      <c r="I1394" s="153">
        <v>1690600</v>
      </c>
      <c r="J1394" s="153">
        <v>1203691200</v>
      </c>
      <c r="K1394" s="111">
        <f>J1394/I1394</f>
        <v>711.99053590441258</v>
      </c>
      <c r="L1394" s="111">
        <v>597</v>
      </c>
      <c r="M1394" s="111">
        <v>560</v>
      </c>
      <c r="N1394" s="154">
        <f>(M1394-K1394)/K1394</f>
        <v>-0.21347269133478747</v>
      </c>
      <c r="O1394" s="154">
        <f>(M1394-L1394)/L1394</f>
        <v>-6.1976549413735343E-2</v>
      </c>
    </row>
    <row r="1395" spans="2:15" s="2" customFormat="1" ht="21.95" customHeight="1" x14ac:dyDescent="0.15">
      <c r="B1395" s="10">
        <v>1384</v>
      </c>
      <c r="D1395" s="10">
        <v>1384</v>
      </c>
      <c r="E1395" s="116"/>
      <c r="F1395" s="152">
        <v>1888</v>
      </c>
      <c r="G1395" s="76" t="s">
        <v>13368</v>
      </c>
      <c r="H1395" s="76" t="s">
        <v>13428</v>
      </c>
      <c r="I1395" s="153">
        <v>712200</v>
      </c>
      <c r="J1395" s="153">
        <v>1202889800</v>
      </c>
      <c r="K1395" s="111">
        <f>J1395/I1395</f>
        <v>1688.9775344004493</v>
      </c>
      <c r="L1395" s="111">
        <v>1543</v>
      </c>
      <c r="M1395" s="111">
        <v>1476</v>
      </c>
      <c r="N1395" s="154">
        <f>(M1395-K1395)/K1395</f>
        <v>-0.12609850046113946</v>
      </c>
      <c r="O1395" s="154">
        <f>(M1395-L1395)/L1395</f>
        <v>-4.3421905379131563E-2</v>
      </c>
    </row>
    <row r="1396" spans="2:15" s="2" customFormat="1" ht="21.95" customHeight="1" x14ac:dyDescent="0.15">
      <c r="B1396" s="10">
        <v>1385</v>
      </c>
      <c r="D1396" s="10">
        <v>1385</v>
      </c>
      <c r="E1396" s="116"/>
      <c r="F1396" s="152">
        <v>4362</v>
      </c>
      <c r="G1396" s="76" t="s">
        <v>13795</v>
      </c>
      <c r="H1396" s="76" t="s">
        <v>14055</v>
      </c>
      <c r="I1396" s="153">
        <v>967100</v>
      </c>
      <c r="J1396" s="153">
        <v>1200645450</v>
      </c>
      <c r="K1396" s="111">
        <f>J1396/I1396</f>
        <v>1241.4904870230587</v>
      </c>
      <c r="L1396" s="111">
        <v>1028</v>
      </c>
      <c r="M1396" s="111">
        <v>1013</v>
      </c>
      <c r="N1396" s="154">
        <f>(M1396-K1396)/K1396</f>
        <v>-0.1840452983018426</v>
      </c>
      <c r="O1396" s="154">
        <f>(M1396-L1396)/L1396</f>
        <v>-1.4591439688715954E-2</v>
      </c>
    </row>
    <row r="1397" spans="2:15" s="2" customFormat="1" ht="21.95" customHeight="1" x14ac:dyDescent="0.15">
      <c r="B1397" s="10">
        <v>1386</v>
      </c>
      <c r="D1397" s="10">
        <v>1386</v>
      </c>
      <c r="E1397" s="116"/>
      <c r="F1397" s="152">
        <v>6839</v>
      </c>
      <c r="G1397" s="76" t="s">
        <v>13687</v>
      </c>
      <c r="H1397" s="76" t="s">
        <v>2053</v>
      </c>
      <c r="I1397" s="153">
        <v>1575700</v>
      </c>
      <c r="J1397" s="153">
        <v>1195956300</v>
      </c>
      <c r="K1397" s="111">
        <f>J1397/I1397</f>
        <v>759</v>
      </c>
      <c r="L1397" s="111">
        <v>527</v>
      </c>
      <c r="M1397" s="111">
        <v>568</v>
      </c>
      <c r="N1397" s="154">
        <f>(M1397-K1397)/K1397</f>
        <v>-0.25164690382081689</v>
      </c>
      <c r="O1397" s="154">
        <f>(M1397-L1397)/L1397</f>
        <v>7.7798861480075907E-2</v>
      </c>
    </row>
    <row r="1398" spans="2:15" s="2" customFormat="1" ht="21.95" customHeight="1" x14ac:dyDescent="0.15">
      <c r="B1398" s="10">
        <v>1387</v>
      </c>
      <c r="D1398" s="10">
        <v>1387</v>
      </c>
      <c r="E1398" s="116"/>
      <c r="F1398" s="152">
        <v>3877</v>
      </c>
      <c r="G1398" s="76" t="s">
        <v>13890</v>
      </c>
      <c r="H1398" s="76" t="s">
        <v>13932</v>
      </c>
      <c r="I1398" s="153">
        <v>619000</v>
      </c>
      <c r="J1398" s="153">
        <v>1195898000</v>
      </c>
      <c r="K1398" s="111">
        <f>J1398/I1398</f>
        <v>1931.9838449111471</v>
      </c>
      <c r="L1398" s="111">
        <v>1378</v>
      </c>
      <c r="M1398" s="111">
        <v>1320</v>
      </c>
      <c r="N1398" s="154">
        <f>(M1398-K1398)/K1398</f>
        <v>-0.31676447322430512</v>
      </c>
      <c r="O1398" s="154">
        <f>(M1398-L1398)/L1398</f>
        <v>-4.2089985486211901E-2</v>
      </c>
    </row>
    <row r="1399" spans="2:15" s="2" customFormat="1" ht="21.95" customHeight="1" x14ac:dyDescent="0.15">
      <c r="B1399" s="10">
        <v>1388</v>
      </c>
      <c r="D1399" s="10">
        <v>1388</v>
      </c>
      <c r="E1399" s="116"/>
      <c r="F1399" s="152">
        <v>4187</v>
      </c>
      <c r="G1399" s="76" t="s">
        <v>13795</v>
      </c>
      <c r="H1399" s="76" t="s">
        <v>14004</v>
      </c>
      <c r="I1399" s="153">
        <v>868400</v>
      </c>
      <c r="J1399" s="153">
        <v>1187971200</v>
      </c>
      <c r="K1399" s="111">
        <f>J1399/I1399</f>
        <v>1368</v>
      </c>
      <c r="L1399" s="111">
        <v>1084</v>
      </c>
      <c r="M1399" s="111">
        <v>1108</v>
      </c>
      <c r="N1399" s="154">
        <f>(M1399-K1399)/K1399</f>
        <v>-0.19005847953216373</v>
      </c>
      <c r="O1399" s="154">
        <f>(M1399-L1399)/L1399</f>
        <v>2.2140221402214021E-2</v>
      </c>
    </row>
    <row r="1400" spans="2:15" s="2" customFormat="1" ht="21.95" customHeight="1" x14ac:dyDescent="0.15">
      <c r="B1400" s="10">
        <v>1389</v>
      </c>
      <c r="D1400" s="10">
        <v>1389</v>
      </c>
      <c r="E1400" s="116"/>
      <c r="F1400" s="152">
        <v>6932</v>
      </c>
      <c r="G1400" s="76" t="s">
        <v>13687</v>
      </c>
      <c r="H1400" s="76" t="s">
        <v>14704</v>
      </c>
      <c r="I1400" s="153">
        <v>1114900</v>
      </c>
      <c r="J1400" s="153">
        <v>1187574000</v>
      </c>
      <c r="K1400" s="111">
        <f>J1400/I1400</f>
        <v>1065.1843214638084</v>
      </c>
      <c r="L1400" s="111">
        <v>708</v>
      </c>
      <c r="M1400" s="111">
        <v>706</v>
      </c>
      <c r="N1400" s="154">
        <f>(M1400-K1400)/K1400</f>
        <v>-0.33720391318772552</v>
      </c>
      <c r="O1400" s="154">
        <f>(M1400-L1400)/L1400</f>
        <v>-2.8248587570621469E-3</v>
      </c>
    </row>
    <row r="1401" spans="2:15" s="2" customFormat="1" ht="21.95" customHeight="1" x14ac:dyDescent="0.15">
      <c r="B1401" s="10">
        <v>1390</v>
      </c>
      <c r="D1401" s="10">
        <v>1390</v>
      </c>
      <c r="E1401" s="116"/>
      <c r="F1401" s="152">
        <v>5659</v>
      </c>
      <c r="G1401" s="76" t="s">
        <v>14285</v>
      </c>
      <c r="H1401" s="76" t="s">
        <v>14315</v>
      </c>
      <c r="I1401" s="153">
        <v>237500</v>
      </c>
      <c r="J1401" s="153">
        <v>1185150000</v>
      </c>
      <c r="K1401" s="111">
        <f>J1401/I1401</f>
        <v>4990.105263157895</v>
      </c>
      <c r="L1401" s="111">
        <v>3310</v>
      </c>
      <c r="M1401" s="111">
        <v>3370</v>
      </c>
      <c r="N1401" s="154">
        <f>(M1401-K1401)/K1401</f>
        <v>-0.32466354469898329</v>
      </c>
      <c r="O1401" s="154">
        <f>(M1401-L1401)/L1401</f>
        <v>1.812688821752266E-2</v>
      </c>
    </row>
    <row r="1402" spans="2:15" s="2" customFormat="1" ht="21.95" customHeight="1" x14ac:dyDescent="0.15">
      <c r="B1402" s="10">
        <v>1391</v>
      </c>
      <c r="D1402" s="10">
        <v>1391</v>
      </c>
      <c r="E1402" s="116"/>
      <c r="F1402" s="152">
        <v>7820</v>
      </c>
      <c r="G1402" s="76" t="s">
        <v>13956</v>
      </c>
      <c r="H1402" s="76" t="s">
        <v>14910</v>
      </c>
      <c r="I1402" s="153">
        <v>475700</v>
      </c>
      <c r="J1402" s="153">
        <v>1181626800</v>
      </c>
      <c r="K1402" s="111">
        <f>J1402/I1402</f>
        <v>2483.9747740172379</v>
      </c>
      <c r="L1402" s="111">
        <v>1753</v>
      </c>
      <c r="M1402" s="111">
        <v>1803</v>
      </c>
      <c r="N1402" s="154">
        <f>(M1402-K1402)/K1402</f>
        <v>-0.27414721805565012</v>
      </c>
      <c r="O1402" s="154">
        <f>(M1402-L1402)/L1402</f>
        <v>2.8522532800912721E-2</v>
      </c>
    </row>
    <row r="1403" spans="2:15" s="2" customFormat="1" ht="21.95" customHeight="1" x14ac:dyDescent="0.15">
      <c r="B1403" s="10">
        <v>1392</v>
      </c>
      <c r="D1403" s="10">
        <v>1392</v>
      </c>
      <c r="E1403" s="116"/>
      <c r="F1403" s="152">
        <v>3676</v>
      </c>
      <c r="G1403" s="76" t="s">
        <v>13463</v>
      </c>
      <c r="H1403" s="76" t="s">
        <v>13877</v>
      </c>
      <c r="I1403" s="153">
        <v>673100</v>
      </c>
      <c r="J1403" s="153">
        <v>1175230200</v>
      </c>
      <c r="K1403" s="111">
        <f>J1403/I1403</f>
        <v>1745.9964344079631</v>
      </c>
      <c r="L1403" s="111">
        <v>1403</v>
      </c>
      <c r="M1403" s="111">
        <v>1384</v>
      </c>
      <c r="N1403" s="154">
        <f>(M1403-K1403)/K1403</f>
        <v>-0.20732942363121706</v>
      </c>
      <c r="O1403" s="154">
        <f>(M1403-L1403)/L1403</f>
        <v>-1.35424091233072E-2</v>
      </c>
    </row>
    <row r="1404" spans="2:15" s="2" customFormat="1" ht="21.95" customHeight="1" x14ac:dyDescent="0.15">
      <c r="B1404" s="10">
        <v>1393</v>
      </c>
      <c r="D1404" s="10">
        <v>1393</v>
      </c>
      <c r="E1404" s="116"/>
      <c r="F1404" s="152">
        <v>3843</v>
      </c>
      <c r="G1404" s="76" t="s">
        <v>13463</v>
      </c>
      <c r="H1404" s="76" t="s">
        <v>13922</v>
      </c>
      <c r="I1404" s="153">
        <v>922600</v>
      </c>
      <c r="J1404" s="153">
        <v>1173547200</v>
      </c>
      <c r="K1404" s="111">
        <f>J1404/I1404</f>
        <v>1272</v>
      </c>
      <c r="L1404" s="111">
        <v>736</v>
      </c>
      <c r="M1404" s="111">
        <v>819</v>
      </c>
      <c r="N1404" s="154">
        <f>(M1404-K1404)/K1404</f>
        <v>-0.35613207547169812</v>
      </c>
      <c r="O1404" s="154">
        <f>(M1404-L1404)/L1404</f>
        <v>0.11277173913043478</v>
      </c>
    </row>
    <row r="1405" spans="2:15" s="2" customFormat="1" ht="21.95" customHeight="1" x14ac:dyDescent="0.15">
      <c r="B1405" s="10">
        <v>1394</v>
      </c>
      <c r="D1405" s="10">
        <v>1394</v>
      </c>
      <c r="E1405" s="116"/>
      <c r="F1405" s="152">
        <v>7971</v>
      </c>
      <c r="G1405" s="76" t="s">
        <v>13795</v>
      </c>
      <c r="H1405" s="76" t="s">
        <v>14957</v>
      </c>
      <c r="I1405" s="153">
        <v>2952500</v>
      </c>
      <c r="J1405" s="153">
        <v>1172126500</v>
      </c>
      <c r="K1405" s="111">
        <f>J1405/I1405</f>
        <v>396.99458086367486</v>
      </c>
      <c r="L1405" s="111">
        <v>249</v>
      </c>
      <c r="M1405" s="111">
        <v>246</v>
      </c>
      <c r="N1405" s="154">
        <f>(M1405-K1405)/K1405</f>
        <v>-0.38034418639967615</v>
      </c>
      <c r="O1405" s="154">
        <f>(M1405-L1405)/L1405</f>
        <v>-1.2048192771084338E-2</v>
      </c>
    </row>
    <row r="1406" spans="2:15" s="2" customFormat="1" ht="21.95" customHeight="1" x14ac:dyDescent="0.15">
      <c r="B1406" s="10">
        <v>1395</v>
      </c>
      <c r="D1406" s="10">
        <v>1395</v>
      </c>
      <c r="E1406" s="116"/>
      <c r="F1406" s="152">
        <v>3415</v>
      </c>
      <c r="G1406" s="76" t="s">
        <v>13590</v>
      </c>
      <c r="H1406" s="76" t="s">
        <v>13799</v>
      </c>
      <c r="I1406" s="153">
        <v>794100</v>
      </c>
      <c r="J1406" s="153">
        <v>1170503400</v>
      </c>
      <c r="K1406" s="111">
        <f>J1406/I1406</f>
        <v>1474</v>
      </c>
      <c r="L1406" s="111">
        <v>532</v>
      </c>
      <c r="M1406" s="111">
        <v>743</v>
      </c>
      <c r="N1406" s="154">
        <f>(M1406-K1406)/K1406</f>
        <v>-0.49592944369063774</v>
      </c>
      <c r="O1406" s="154">
        <f>(M1406-L1406)/L1406</f>
        <v>0.39661654135338348</v>
      </c>
    </row>
    <row r="1407" spans="2:15" s="2" customFormat="1" ht="21.95" customHeight="1" x14ac:dyDescent="0.15">
      <c r="B1407" s="10">
        <v>1396</v>
      </c>
      <c r="D1407" s="10">
        <v>1396</v>
      </c>
      <c r="E1407" s="116"/>
      <c r="F1407" s="152">
        <v>6461</v>
      </c>
      <c r="G1407" s="76" t="s">
        <v>13433</v>
      </c>
      <c r="H1407" s="76" t="s">
        <v>14553</v>
      </c>
      <c r="I1407" s="153">
        <v>512400</v>
      </c>
      <c r="J1407" s="153">
        <v>1170300600</v>
      </c>
      <c r="K1407" s="111">
        <f>J1407/I1407</f>
        <v>2283.9590163934427</v>
      </c>
      <c r="L1407" s="111">
        <v>1863</v>
      </c>
      <c r="M1407" s="111">
        <v>1753</v>
      </c>
      <c r="N1407" s="154">
        <f>(M1407-K1407)/K1407</f>
        <v>-0.23247309281051382</v>
      </c>
      <c r="O1407" s="154">
        <f>(M1407-L1407)/L1407</f>
        <v>-5.9044551798174985E-2</v>
      </c>
    </row>
    <row r="1408" spans="2:15" s="2" customFormat="1" ht="21.95" customHeight="1" x14ac:dyDescent="0.15">
      <c r="B1408" s="10">
        <v>1397</v>
      </c>
      <c r="D1408" s="10">
        <v>1397</v>
      </c>
      <c r="E1408" s="116"/>
      <c r="F1408" s="152">
        <v>4318</v>
      </c>
      <c r="G1408" s="76" t="s">
        <v>13463</v>
      </c>
      <c r="H1408" s="76" t="s">
        <v>997</v>
      </c>
      <c r="I1408" s="153">
        <v>608200</v>
      </c>
      <c r="J1408" s="153">
        <v>1167737200</v>
      </c>
      <c r="K1408" s="111">
        <f>J1408/I1408</f>
        <v>1919.9888194672806</v>
      </c>
      <c r="L1408" s="111">
        <v>1279</v>
      </c>
      <c r="M1408" s="111">
        <v>1368</v>
      </c>
      <c r="N1408" s="154">
        <f>(M1408-K1408)/K1408</f>
        <v>-0.28749585095002544</v>
      </c>
      <c r="O1408" s="154">
        <f>(M1408-L1408)/L1408</f>
        <v>6.9585613760750592E-2</v>
      </c>
    </row>
    <row r="1409" spans="2:15" s="2" customFormat="1" ht="21.95" customHeight="1" x14ac:dyDescent="0.15">
      <c r="B1409" s="10">
        <v>1398</v>
      </c>
      <c r="D1409" s="10">
        <v>1398</v>
      </c>
      <c r="E1409" s="116"/>
      <c r="F1409" s="152">
        <v>4275</v>
      </c>
      <c r="G1409" s="76" t="s">
        <v>13795</v>
      </c>
      <c r="H1409" s="76" t="s">
        <v>14026</v>
      </c>
      <c r="I1409" s="153">
        <v>1063500</v>
      </c>
      <c r="J1409" s="153">
        <v>1166649900</v>
      </c>
      <c r="K1409" s="111">
        <f>J1409/I1409</f>
        <v>1096.9909732016924</v>
      </c>
      <c r="L1409" s="111">
        <v>718</v>
      </c>
      <c r="M1409" s="111">
        <v>772</v>
      </c>
      <c r="N1409" s="154">
        <f>(M1409-K1409)/K1409</f>
        <v>-0.29625674334691149</v>
      </c>
      <c r="O1409" s="154">
        <f>(M1409-L1409)/L1409</f>
        <v>7.5208913649025072E-2</v>
      </c>
    </row>
    <row r="1410" spans="2:15" s="2" customFormat="1" ht="21.95" customHeight="1" x14ac:dyDescent="0.15">
      <c r="B1410" s="10">
        <v>1399</v>
      </c>
      <c r="D1410" s="10">
        <v>1399</v>
      </c>
      <c r="E1410" s="116"/>
      <c r="F1410" s="152">
        <v>2922</v>
      </c>
      <c r="G1410" s="76" t="s">
        <v>13470</v>
      </c>
      <c r="H1410" s="76" t="s">
        <v>505</v>
      </c>
      <c r="I1410" s="153">
        <v>601700</v>
      </c>
      <c r="J1410" s="153">
        <v>1164887200</v>
      </c>
      <c r="K1410" s="111">
        <f>J1410/I1410</f>
        <v>1935.9933521688549</v>
      </c>
      <c r="L1410" s="111">
        <v>1661</v>
      </c>
      <c r="M1410" s="111">
        <v>1591</v>
      </c>
      <c r="N1410" s="154">
        <f>(M1410-K1410)/K1410</f>
        <v>-0.17819965744322713</v>
      </c>
      <c r="O1410" s="154">
        <f>(M1410-L1410)/L1410</f>
        <v>-4.2143287176399757E-2</v>
      </c>
    </row>
    <row r="1411" spans="2:15" s="2" customFormat="1" ht="21.95" customHeight="1" x14ac:dyDescent="0.15">
      <c r="B1411" s="10">
        <v>1400</v>
      </c>
      <c r="D1411" s="10">
        <v>1400</v>
      </c>
      <c r="E1411" s="116"/>
      <c r="F1411" s="152">
        <v>7955</v>
      </c>
      <c r="G1411" s="76" t="s">
        <v>13956</v>
      </c>
      <c r="H1411" s="76" t="s">
        <v>14947</v>
      </c>
      <c r="I1411" s="153">
        <v>1411900</v>
      </c>
      <c r="J1411" s="153">
        <v>1164809500</v>
      </c>
      <c r="K1411" s="111">
        <f>J1411/I1411</f>
        <v>824.9943338763369</v>
      </c>
      <c r="L1411" s="111">
        <v>644</v>
      </c>
      <c r="M1411" s="111">
        <v>590</v>
      </c>
      <c r="N1411" s="154">
        <f>(M1411-K1411)/K1411</f>
        <v>-0.28484357313363262</v>
      </c>
      <c r="O1411" s="154">
        <f>(M1411-L1411)/L1411</f>
        <v>-8.3850931677018639E-2</v>
      </c>
    </row>
    <row r="1412" spans="2:15" s="2" customFormat="1" ht="21.95" customHeight="1" x14ac:dyDescent="0.15">
      <c r="B1412" s="10">
        <v>1401</v>
      </c>
      <c r="D1412" s="10">
        <v>1401</v>
      </c>
      <c r="E1412" s="116"/>
      <c r="F1412" s="152">
        <v>9739</v>
      </c>
      <c r="G1412" s="76" t="s">
        <v>13463</v>
      </c>
      <c r="H1412" s="76" t="s">
        <v>15481</v>
      </c>
      <c r="I1412" s="153">
        <v>398000</v>
      </c>
      <c r="J1412" s="153">
        <v>1163352000</v>
      </c>
      <c r="K1412" s="111">
        <f>J1412/I1412</f>
        <v>2922.994974874372</v>
      </c>
      <c r="L1412" s="111">
        <v>1842</v>
      </c>
      <c r="M1412" s="111">
        <v>1732</v>
      </c>
      <c r="N1412" s="154">
        <f>(M1412-K1412)/K1412</f>
        <v>-0.40745707232204875</v>
      </c>
      <c r="O1412" s="154">
        <f>(M1412-L1412)/L1412</f>
        <v>-5.9717698154180238E-2</v>
      </c>
    </row>
    <row r="1413" spans="2:15" s="2" customFormat="1" ht="21.95" customHeight="1" x14ac:dyDescent="0.15">
      <c r="B1413" s="10">
        <v>1402</v>
      </c>
      <c r="D1413" s="10">
        <v>1402</v>
      </c>
      <c r="E1413" s="116"/>
      <c r="F1413" s="152">
        <v>3232</v>
      </c>
      <c r="G1413" s="76" t="s">
        <v>13533</v>
      </c>
      <c r="H1413" s="76" t="s">
        <v>13736</v>
      </c>
      <c r="I1413" s="153">
        <v>2176500</v>
      </c>
      <c r="J1413" s="153">
        <v>1160141700</v>
      </c>
      <c r="K1413" s="111">
        <f>J1413/I1413</f>
        <v>533.03087525844251</v>
      </c>
      <c r="L1413" s="111">
        <v>600</v>
      </c>
      <c r="M1413" s="111">
        <v>613</v>
      </c>
      <c r="N1413" s="154">
        <f>(M1413-K1413)/K1413</f>
        <v>0.15002719064403933</v>
      </c>
      <c r="O1413" s="154">
        <f>(M1413-L1413)/L1413</f>
        <v>2.1666666666666667E-2</v>
      </c>
    </row>
    <row r="1414" spans="2:15" s="2" customFormat="1" ht="21.95" customHeight="1" x14ac:dyDescent="0.15">
      <c r="B1414" s="10">
        <v>1403</v>
      </c>
      <c r="D1414" s="10">
        <v>1403</v>
      </c>
      <c r="E1414" s="116"/>
      <c r="F1414" s="152">
        <v>7618</v>
      </c>
      <c r="G1414" s="76" t="s">
        <v>13590</v>
      </c>
      <c r="H1414" s="76" t="s">
        <v>14867</v>
      </c>
      <c r="I1414" s="153">
        <v>1590700</v>
      </c>
      <c r="J1414" s="153">
        <v>1157226450</v>
      </c>
      <c r="K1414" s="111">
        <f>J1414/I1414</f>
        <v>727.49509649839695</v>
      </c>
      <c r="L1414" s="111">
        <v>433</v>
      </c>
      <c r="M1414" s="111">
        <v>433</v>
      </c>
      <c r="N1414" s="154">
        <f>(M1414-K1414)/K1414</f>
        <v>-0.40480698483861999</v>
      </c>
      <c r="O1414" s="154">
        <f>(M1414-L1414)/L1414</f>
        <v>0</v>
      </c>
    </row>
    <row r="1415" spans="2:15" s="2" customFormat="1" ht="21.95" customHeight="1" x14ac:dyDescent="0.15">
      <c r="B1415" s="10">
        <v>1404</v>
      </c>
      <c r="D1415" s="10">
        <v>1404</v>
      </c>
      <c r="E1415" s="116"/>
      <c r="F1415" s="152">
        <v>3183</v>
      </c>
      <c r="G1415" s="76" t="s">
        <v>13363</v>
      </c>
      <c r="H1415" s="76" t="s">
        <v>13716</v>
      </c>
      <c r="I1415" s="153">
        <v>755400</v>
      </c>
      <c r="J1415" s="153">
        <v>1153478400</v>
      </c>
      <c r="K1415" s="111">
        <f>J1415/I1415</f>
        <v>1526.9769658459095</v>
      </c>
      <c r="L1415" s="111">
        <v>962</v>
      </c>
      <c r="M1415" s="111">
        <v>1000</v>
      </c>
      <c r="N1415" s="154">
        <f>(M1415-K1415)/K1415</f>
        <v>-0.34511127386520635</v>
      </c>
      <c r="O1415" s="154">
        <f>(M1415-L1415)/L1415</f>
        <v>3.9501039501039503E-2</v>
      </c>
    </row>
    <row r="1416" spans="2:15" s="2" customFormat="1" ht="21.95" customHeight="1" x14ac:dyDescent="0.15">
      <c r="B1416" s="10">
        <v>1405</v>
      </c>
      <c r="D1416" s="10">
        <v>1405</v>
      </c>
      <c r="E1416" s="116"/>
      <c r="F1416" s="152">
        <v>7769</v>
      </c>
      <c r="G1416" s="76" t="s">
        <v>14096</v>
      </c>
      <c r="H1416" s="76" t="s">
        <v>14902</v>
      </c>
      <c r="I1416" s="153">
        <v>479000</v>
      </c>
      <c r="J1416" s="153">
        <v>1146714000</v>
      </c>
      <c r="K1416" s="111">
        <f>J1416/I1416</f>
        <v>2393.9749478079334</v>
      </c>
      <c r="L1416" s="111">
        <v>1899</v>
      </c>
      <c r="M1416" s="111">
        <v>1706</v>
      </c>
      <c r="N1416" s="154">
        <f>(M1416-K1416)/K1416</f>
        <v>-0.28737767220074062</v>
      </c>
      <c r="O1416" s="154">
        <f>(M1416-L1416)/L1416</f>
        <v>-0.10163243812532911</v>
      </c>
    </row>
    <row r="1417" spans="2:15" s="2" customFormat="1" ht="21.95" customHeight="1" x14ac:dyDescent="0.15">
      <c r="B1417" s="10">
        <v>1406</v>
      </c>
      <c r="D1417" s="10">
        <v>1406</v>
      </c>
      <c r="E1417" s="116"/>
      <c r="F1417" s="152">
        <v>8075</v>
      </c>
      <c r="G1417" s="76" t="s">
        <v>13363</v>
      </c>
      <c r="H1417" s="76" t="s">
        <v>15015</v>
      </c>
      <c r="I1417" s="153">
        <v>300600</v>
      </c>
      <c r="J1417" s="153">
        <v>1145154000</v>
      </c>
      <c r="K1417" s="111">
        <f>J1417/I1417</f>
        <v>3809.5608782435129</v>
      </c>
      <c r="L1417" s="111">
        <v>2429</v>
      </c>
      <c r="M1417" s="111">
        <v>2450</v>
      </c>
      <c r="N1417" s="154">
        <f>(M1417-K1417)/K1417</f>
        <v>-0.35688125789195163</v>
      </c>
      <c r="O1417" s="154">
        <f>(M1417-L1417)/L1417</f>
        <v>8.6455331412103754E-3</v>
      </c>
    </row>
    <row r="1418" spans="2:15" s="2" customFormat="1" ht="21.95" customHeight="1" x14ac:dyDescent="0.15">
      <c r="B1418" s="10">
        <v>1407</v>
      </c>
      <c r="D1418" s="10">
        <v>1407</v>
      </c>
      <c r="E1418" s="116"/>
      <c r="F1418" s="152">
        <v>8065</v>
      </c>
      <c r="G1418" s="76" t="s">
        <v>13363</v>
      </c>
      <c r="H1418" s="76" t="s">
        <v>15010</v>
      </c>
      <c r="I1418" s="153">
        <v>964200</v>
      </c>
      <c r="J1418" s="153">
        <v>1144489400</v>
      </c>
      <c r="K1418" s="111">
        <f>J1418/I1418</f>
        <v>1186.9834059323791</v>
      </c>
      <c r="L1418" s="111">
        <v>885</v>
      </c>
      <c r="M1418" s="111">
        <v>896</v>
      </c>
      <c r="N1418" s="154">
        <f>(M1418-K1418)/K1418</f>
        <v>-0.24514530235055035</v>
      </c>
      <c r="O1418" s="154">
        <f>(M1418-L1418)/L1418</f>
        <v>1.2429378531073447E-2</v>
      </c>
    </row>
    <row r="1419" spans="2:15" s="2" customFormat="1" ht="21.95" customHeight="1" x14ac:dyDescent="0.15">
      <c r="B1419" s="10">
        <v>1408</v>
      </c>
      <c r="D1419" s="10">
        <v>1408</v>
      </c>
      <c r="E1419" s="116"/>
      <c r="F1419" s="152">
        <v>3756</v>
      </c>
      <c r="G1419" s="76" t="s">
        <v>13463</v>
      </c>
      <c r="H1419" s="76" t="s">
        <v>13896</v>
      </c>
      <c r="I1419" s="153">
        <v>860300</v>
      </c>
      <c r="J1419" s="153">
        <v>1143331500</v>
      </c>
      <c r="K1419" s="111">
        <f>J1419/I1419</f>
        <v>1328.9916308264558</v>
      </c>
      <c r="L1419" s="111">
        <v>949</v>
      </c>
      <c r="M1419" s="111">
        <v>967</v>
      </c>
      <c r="N1419" s="154">
        <f>(M1419-K1419)/K1419</f>
        <v>-0.27238066999815885</v>
      </c>
      <c r="O1419" s="154">
        <f>(M1419-L1419)/L1419</f>
        <v>1.8967334035827187E-2</v>
      </c>
    </row>
    <row r="1420" spans="2:15" s="2" customFormat="1" ht="21.95" customHeight="1" x14ac:dyDescent="0.15">
      <c r="B1420" s="10">
        <v>1409</v>
      </c>
      <c r="D1420" s="10">
        <v>1409</v>
      </c>
      <c r="E1420" s="116"/>
      <c r="F1420" s="152">
        <v>8967</v>
      </c>
      <c r="G1420" s="76" t="s">
        <v>13693</v>
      </c>
      <c r="H1420" s="76" t="s">
        <v>15290</v>
      </c>
      <c r="I1420" s="153">
        <v>5126</v>
      </c>
      <c r="J1420" s="153">
        <v>1141766592</v>
      </c>
      <c r="K1420" s="111">
        <f>J1420/I1420</f>
        <v>222740.26375341398</v>
      </c>
      <c r="L1420" s="111">
        <v>222800</v>
      </c>
      <c r="M1420" s="111">
        <v>229800</v>
      </c>
      <c r="N1420" s="154">
        <f>(M1420-K1420)/K1420</f>
        <v>3.1694926312925385E-2</v>
      </c>
      <c r="O1420" s="154">
        <f>(M1420-L1420)/L1420</f>
        <v>3.141831238779174E-2</v>
      </c>
    </row>
    <row r="1421" spans="2:15" s="2" customFormat="1" ht="21.95" customHeight="1" x14ac:dyDescent="0.15">
      <c r="B1421" s="10">
        <v>1410</v>
      </c>
      <c r="D1421" s="10">
        <v>1410</v>
      </c>
      <c r="E1421" s="116"/>
      <c r="F1421" s="152">
        <v>8961</v>
      </c>
      <c r="G1421" s="76" t="s">
        <v>13693</v>
      </c>
      <c r="H1421" s="76" t="s">
        <v>15286</v>
      </c>
      <c r="I1421" s="153">
        <v>7136</v>
      </c>
      <c r="J1421" s="153">
        <v>1141403200</v>
      </c>
      <c r="K1421" s="111">
        <f>J1421/I1421</f>
        <v>159950</v>
      </c>
      <c r="L1421" s="111">
        <v>159600</v>
      </c>
      <c r="M1421" s="111">
        <v>167000</v>
      </c>
      <c r="N1421" s="154">
        <f>(M1421-K1421)/K1421</f>
        <v>4.4076273835573616E-2</v>
      </c>
      <c r="O1421" s="154">
        <f>(M1421-L1421)/L1421</f>
        <v>4.6365914786967416E-2</v>
      </c>
    </row>
    <row r="1422" spans="2:15" s="2" customFormat="1" ht="21.95" customHeight="1" x14ac:dyDescent="0.15">
      <c r="B1422" s="10">
        <v>1411</v>
      </c>
      <c r="D1422" s="10">
        <v>1411</v>
      </c>
      <c r="E1422" s="116"/>
      <c r="F1422" s="152">
        <v>1964</v>
      </c>
      <c r="G1422" s="76" t="s">
        <v>13368</v>
      </c>
      <c r="H1422" s="76" t="s">
        <v>13458</v>
      </c>
      <c r="I1422" s="153">
        <v>379300</v>
      </c>
      <c r="J1422" s="153">
        <v>1140163800</v>
      </c>
      <c r="K1422" s="111">
        <f>J1422/I1422</f>
        <v>3005.9683627735303</v>
      </c>
      <c r="L1422" s="111">
        <v>2060</v>
      </c>
      <c r="M1422" s="111">
        <v>2006</v>
      </c>
      <c r="N1422" s="154">
        <f>(M1422-K1422)/K1422</f>
        <v>-0.33266097380043114</v>
      </c>
      <c r="O1422" s="154">
        <f>(M1422-L1422)/L1422</f>
        <v>-2.621359223300971E-2</v>
      </c>
    </row>
    <row r="1423" spans="2:15" s="2" customFormat="1" ht="21.95" customHeight="1" x14ac:dyDescent="0.15">
      <c r="B1423" s="10">
        <v>1412</v>
      </c>
      <c r="D1423" s="10">
        <v>1412</v>
      </c>
      <c r="E1423" s="116"/>
      <c r="F1423" s="152">
        <v>9621</v>
      </c>
      <c r="G1423" s="76" t="s">
        <v>13463</v>
      </c>
      <c r="H1423" s="76" t="s">
        <v>15447</v>
      </c>
      <c r="I1423" s="153">
        <v>820600</v>
      </c>
      <c r="J1423" s="153">
        <v>1139813400</v>
      </c>
      <c r="K1423" s="111">
        <f>J1423/I1423</f>
        <v>1389</v>
      </c>
      <c r="L1423" s="111">
        <v>1552</v>
      </c>
      <c r="M1423" s="111">
        <v>1363</v>
      </c>
      <c r="N1423" s="154">
        <f>(M1423-K1423)/K1423</f>
        <v>-1.8718502519798418E-2</v>
      </c>
      <c r="O1423" s="154">
        <f>(M1423-L1423)/L1423</f>
        <v>-0.12177835051546392</v>
      </c>
    </row>
    <row r="1424" spans="2:15" s="2" customFormat="1" ht="21.95" customHeight="1" x14ac:dyDescent="0.15">
      <c r="B1424" s="10">
        <v>1413</v>
      </c>
      <c r="D1424" s="10">
        <v>1413</v>
      </c>
      <c r="E1424" s="116"/>
      <c r="F1424" s="152">
        <v>5957</v>
      </c>
      <c r="G1424" s="76" t="s">
        <v>13801</v>
      </c>
      <c r="H1424" s="76" t="s">
        <v>14358</v>
      </c>
      <c r="I1424" s="153">
        <v>1628000</v>
      </c>
      <c r="J1424" s="153">
        <v>1139600000</v>
      </c>
      <c r="K1424" s="111">
        <f>J1424/I1424</f>
        <v>700</v>
      </c>
      <c r="L1424" s="111">
        <v>538</v>
      </c>
      <c r="M1424" s="111">
        <v>489</v>
      </c>
      <c r="N1424" s="154">
        <f>(M1424-K1424)/K1424</f>
        <v>-0.30142857142857143</v>
      </c>
      <c r="O1424" s="154">
        <f>(M1424-L1424)/L1424</f>
        <v>-9.1078066914498143E-2</v>
      </c>
    </row>
    <row r="1425" spans="2:15" s="2" customFormat="1" ht="21.95" customHeight="1" x14ac:dyDescent="0.15">
      <c r="B1425" s="10">
        <v>1414</v>
      </c>
      <c r="D1425" s="10">
        <v>1414</v>
      </c>
      <c r="E1425" s="116"/>
      <c r="F1425" s="152">
        <v>9932</v>
      </c>
      <c r="G1425" s="76" t="s">
        <v>13363</v>
      </c>
      <c r="H1425" s="76" t="s">
        <v>15518</v>
      </c>
      <c r="I1425" s="153">
        <v>602000</v>
      </c>
      <c r="J1425" s="153">
        <v>1138974000</v>
      </c>
      <c r="K1425" s="111">
        <f>J1425/I1425</f>
        <v>1891.9833887043189</v>
      </c>
      <c r="L1425" s="111">
        <v>1763</v>
      </c>
      <c r="M1425" s="111">
        <v>1761</v>
      </c>
      <c r="N1425" s="154">
        <f>(M1425-K1425)/K1425</f>
        <v>-6.9230728708469205E-2</v>
      </c>
      <c r="O1425" s="154">
        <f>(M1425-L1425)/L1425</f>
        <v>-1.1344299489506524E-3</v>
      </c>
    </row>
    <row r="1426" spans="2:15" s="2" customFormat="1" ht="21.95" customHeight="1" x14ac:dyDescent="0.15">
      <c r="B1426" s="10">
        <v>1415</v>
      </c>
      <c r="D1426" s="10">
        <v>1415</v>
      </c>
      <c r="E1426" s="116"/>
      <c r="F1426" s="152">
        <v>8087</v>
      </c>
      <c r="G1426" s="76" t="s">
        <v>13363</v>
      </c>
      <c r="H1426" s="76" t="s">
        <v>15020</v>
      </c>
      <c r="I1426" s="153">
        <v>609300</v>
      </c>
      <c r="J1426" s="153">
        <v>1138459650</v>
      </c>
      <c r="K1426" s="111">
        <f>J1426/I1426</f>
        <v>1868.471442639094</v>
      </c>
      <c r="L1426" s="111">
        <v>1619</v>
      </c>
      <c r="M1426" s="111">
        <v>1532</v>
      </c>
      <c r="N1426" s="154">
        <f>(M1426-K1426)/K1426</f>
        <v>-0.18007845073824089</v>
      </c>
      <c r="O1426" s="154">
        <f>(M1426-L1426)/L1426</f>
        <v>-5.3736874613959235E-2</v>
      </c>
    </row>
    <row r="1427" spans="2:15" s="2" customFormat="1" ht="21.95" customHeight="1" x14ac:dyDescent="0.15">
      <c r="B1427" s="10">
        <v>1416</v>
      </c>
      <c r="D1427" s="10">
        <v>1416</v>
      </c>
      <c r="E1427" s="116"/>
      <c r="F1427" s="152">
        <v>7628</v>
      </c>
      <c r="G1427" s="76" t="s">
        <v>13363</v>
      </c>
      <c r="H1427" s="76" t="s">
        <v>14868</v>
      </c>
      <c r="I1427" s="153">
        <v>647900</v>
      </c>
      <c r="J1427" s="153">
        <v>1138351900</v>
      </c>
      <c r="K1427" s="111">
        <f>J1427/I1427</f>
        <v>1756.987035036271</v>
      </c>
      <c r="L1427" s="111">
        <v>1160</v>
      </c>
      <c r="M1427" s="111">
        <v>1235</v>
      </c>
      <c r="N1427" s="154">
        <f>(M1427-K1427)/K1427</f>
        <v>-0.2970921382043637</v>
      </c>
      <c r="O1427" s="154">
        <f>(M1427-L1427)/L1427</f>
        <v>6.4655172413793108E-2</v>
      </c>
    </row>
    <row r="1428" spans="2:15" s="2" customFormat="1" ht="21.95" customHeight="1" x14ac:dyDescent="0.15">
      <c r="B1428" s="10">
        <v>1417</v>
      </c>
      <c r="D1428" s="10">
        <v>1417</v>
      </c>
      <c r="E1428" s="116"/>
      <c r="F1428" s="152">
        <v>5218</v>
      </c>
      <c r="G1428" s="76" t="s">
        <v>13691</v>
      </c>
      <c r="H1428" s="76" t="s">
        <v>1382</v>
      </c>
      <c r="I1428" s="153">
        <v>450300</v>
      </c>
      <c r="J1428" s="153">
        <v>1137007500</v>
      </c>
      <c r="K1428" s="111">
        <f>J1428/I1428</f>
        <v>2525</v>
      </c>
      <c r="L1428" s="111">
        <v>1625</v>
      </c>
      <c r="M1428" s="111">
        <v>1600</v>
      </c>
      <c r="N1428" s="154">
        <f>(M1428-K1428)/K1428</f>
        <v>-0.36633663366336633</v>
      </c>
      <c r="O1428" s="154">
        <f>(M1428-L1428)/L1428</f>
        <v>-1.5384615384615385E-2</v>
      </c>
    </row>
    <row r="1429" spans="2:15" s="2" customFormat="1" ht="21.95" customHeight="1" x14ac:dyDescent="0.15">
      <c r="B1429" s="10">
        <v>1418</v>
      </c>
      <c r="D1429" s="10">
        <v>1418</v>
      </c>
      <c r="E1429" s="116"/>
      <c r="F1429" s="152">
        <v>4538</v>
      </c>
      <c r="G1429" s="76" t="s">
        <v>13495</v>
      </c>
      <c r="H1429" s="76" t="s">
        <v>14093</v>
      </c>
      <c r="I1429" s="153">
        <v>396400</v>
      </c>
      <c r="J1429" s="153">
        <v>1136470800</v>
      </c>
      <c r="K1429" s="111">
        <f>J1429/I1429</f>
        <v>2866.9798183652874</v>
      </c>
      <c r="L1429" s="111">
        <v>2582</v>
      </c>
      <c r="M1429" s="111">
        <v>2521</v>
      </c>
      <c r="N1429" s="154">
        <f>(M1429-K1429)/K1429</f>
        <v>-0.12067745163360109</v>
      </c>
      <c r="O1429" s="154">
        <f>(M1429-L1429)/L1429</f>
        <v>-2.3625096824167312E-2</v>
      </c>
    </row>
    <row r="1430" spans="2:15" s="2" customFormat="1" ht="21.95" customHeight="1" x14ac:dyDescent="0.15">
      <c r="B1430" s="10">
        <v>1419</v>
      </c>
      <c r="D1430" s="10">
        <v>1419</v>
      </c>
      <c r="E1430" s="116"/>
      <c r="F1430" s="152">
        <v>4820</v>
      </c>
      <c r="G1430" s="76" t="s">
        <v>13463</v>
      </c>
      <c r="H1430" s="76" t="s">
        <v>14186</v>
      </c>
      <c r="I1430" s="153">
        <v>854200</v>
      </c>
      <c r="J1430" s="153">
        <v>1134370400</v>
      </c>
      <c r="K1430" s="111">
        <f>J1430/I1430</f>
        <v>1327.9915710606415</v>
      </c>
      <c r="L1430" s="111">
        <v>1017</v>
      </c>
      <c r="M1430" s="111">
        <v>1119</v>
      </c>
      <c r="N1430" s="154">
        <f>(M1430-K1430)/K1430</f>
        <v>-0.15737416984787328</v>
      </c>
      <c r="O1430" s="154">
        <f>(M1430-L1430)/L1430</f>
        <v>0.10029498525073746</v>
      </c>
    </row>
    <row r="1431" spans="2:15" s="2" customFormat="1" ht="21.95" customHeight="1" x14ac:dyDescent="0.15">
      <c r="B1431" s="10">
        <v>1420</v>
      </c>
      <c r="D1431" s="10">
        <v>1420</v>
      </c>
      <c r="E1431" s="116"/>
      <c r="F1431" s="152">
        <v>6274</v>
      </c>
      <c r="G1431" s="76" t="s">
        <v>13433</v>
      </c>
      <c r="H1431" s="76" t="s">
        <v>14471</v>
      </c>
      <c r="I1431" s="153">
        <v>971800</v>
      </c>
      <c r="J1431" s="153">
        <v>1134090600</v>
      </c>
      <c r="K1431" s="111">
        <f>J1431/I1431</f>
        <v>1167</v>
      </c>
      <c r="L1431" s="111">
        <v>380</v>
      </c>
      <c r="M1431" s="111">
        <v>385</v>
      </c>
      <c r="N1431" s="154">
        <f>(M1431-K1431)/K1431</f>
        <v>-0.67009425878320483</v>
      </c>
      <c r="O1431" s="154">
        <f>(M1431-L1431)/L1431</f>
        <v>1.3157894736842105E-2</v>
      </c>
    </row>
    <row r="1432" spans="2:15" s="2" customFormat="1" ht="21.95" customHeight="1" x14ac:dyDescent="0.15">
      <c r="B1432" s="10">
        <v>1421</v>
      </c>
      <c r="D1432" s="10">
        <v>1421</v>
      </c>
      <c r="E1432" s="116"/>
      <c r="F1432" s="152">
        <v>5351</v>
      </c>
      <c r="G1432" s="76" t="s">
        <v>13691</v>
      </c>
      <c r="H1432" s="76" t="s">
        <v>14274</v>
      </c>
      <c r="I1432" s="153">
        <v>400500</v>
      </c>
      <c r="J1432" s="153">
        <v>1133007500</v>
      </c>
      <c r="K1432" s="111">
        <f>J1432/I1432</f>
        <v>2828.9825218476904</v>
      </c>
      <c r="L1432" s="111">
        <v>3760</v>
      </c>
      <c r="M1432" s="111">
        <v>3535</v>
      </c>
      <c r="N1432" s="154">
        <f>(M1432-K1432)/K1432</f>
        <v>0.24956586783406112</v>
      </c>
      <c r="O1432" s="154">
        <f>(M1432-L1432)/L1432</f>
        <v>-5.9840425531914897E-2</v>
      </c>
    </row>
    <row r="1433" spans="2:15" s="2" customFormat="1" ht="21.95" customHeight="1" x14ac:dyDescent="0.15">
      <c r="B1433" s="10">
        <v>1422</v>
      </c>
      <c r="D1433" s="10">
        <v>1422</v>
      </c>
      <c r="E1433" s="116"/>
      <c r="F1433" s="152">
        <v>4845</v>
      </c>
      <c r="G1433" s="76" t="s">
        <v>13463</v>
      </c>
      <c r="H1433" s="76" t="s">
        <v>4211</v>
      </c>
      <c r="I1433" s="153">
        <v>1409000</v>
      </c>
      <c r="J1433" s="153">
        <v>1131427000</v>
      </c>
      <c r="K1433" s="111">
        <f>J1433/I1433</f>
        <v>803</v>
      </c>
      <c r="L1433" s="111">
        <v>744</v>
      </c>
      <c r="M1433" s="111">
        <v>717</v>
      </c>
      <c r="N1433" s="154">
        <f>(M1433-K1433)/K1433</f>
        <v>-0.10709838107098381</v>
      </c>
      <c r="O1433" s="154">
        <f>(M1433-L1433)/L1433</f>
        <v>-3.6290322580645164E-2</v>
      </c>
    </row>
    <row r="1434" spans="2:15" s="2" customFormat="1" ht="21.95" customHeight="1" x14ac:dyDescent="0.15">
      <c r="B1434" s="10">
        <v>1423</v>
      </c>
      <c r="D1434" s="10">
        <v>1423</v>
      </c>
      <c r="E1434" s="116"/>
      <c r="F1434" s="152">
        <v>4344</v>
      </c>
      <c r="G1434" s="76" t="s">
        <v>13463</v>
      </c>
      <c r="H1434" s="76" t="s">
        <v>14049</v>
      </c>
      <c r="I1434" s="153">
        <v>1463700</v>
      </c>
      <c r="J1434" s="153">
        <v>1129826550</v>
      </c>
      <c r="K1434" s="111">
        <f>J1434/I1434</f>
        <v>771.89762246361954</v>
      </c>
      <c r="L1434" s="111">
        <v>544</v>
      </c>
      <c r="M1434" s="111">
        <v>517</v>
      </c>
      <c r="N1434" s="154">
        <f>(M1434-K1434)/K1434</f>
        <v>-0.33022205930635984</v>
      </c>
      <c r="O1434" s="154">
        <f>(M1434-L1434)/L1434</f>
        <v>-4.9632352941176468E-2</v>
      </c>
    </row>
    <row r="1435" spans="2:15" s="2" customFormat="1" ht="21.95" customHeight="1" x14ac:dyDescent="0.15">
      <c r="B1435" s="10">
        <v>1424</v>
      </c>
      <c r="D1435" s="10">
        <v>1424</v>
      </c>
      <c r="E1435" s="116"/>
      <c r="F1435" s="152">
        <v>5013</v>
      </c>
      <c r="G1435" s="76" t="s">
        <v>13774</v>
      </c>
      <c r="H1435" s="76" t="s">
        <v>14230</v>
      </c>
      <c r="I1435" s="153">
        <v>639900</v>
      </c>
      <c r="J1435" s="153">
        <v>1129411500</v>
      </c>
      <c r="K1435" s="111">
        <f>J1435/I1435</f>
        <v>1764.9812470698546</v>
      </c>
      <c r="L1435" s="111">
        <v>1183</v>
      </c>
      <c r="M1435" s="111">
        <v>1165</v>
      </c>
      <c r="N1435" s="154">
        <f>(M1435-K1435)/K1435</f>
        <v>-0.33993632967257725</v>
      </c>
      <c r="O1435" s="154">
        <f>(M1435-L1435)/L1435</f>
        <v>-1.5215553677092139E-2</v>
      </c>
    </row>
    <row r="1436" spans="2:15" s="2" customFormat="1" ht="21.95" customHeight="1" x14ac:dyDescent="0.15">
      <c r="B1436" s="10">
        <v>1425</v>
      </c>
      <c r="D1436" s="10">
        <v>1425</v>
      </c>
      <c r="E1436" s="116"/>
      <c r="F1436" s="152">
        <v>6879</v>
      </c>
      <c r="G1436" s="76" t="s">
        <v>13463</v>
      </c>
      <c r="H1436" s="76" t="s">
        <v>14682</v>
      </c>
      <c r="I1436" s="153">
        <v>928300</v>
      </c>
      <c r="J1436" s="153">
        <v>1126950200</v>
      </c>
      <c r="K1436" s="111">
        <f>J1436/I1436</f>
        <v>1213.9935365722288</v>
      </c>
      <c r="L1436" s="111">
        <v>506</v>
      </c>
      <c r="M1436" s="111">
        <v>515</v>
      </c>
      <c r="N1436" s="154">
        <f>(M1436-K1436)/K1436</f>
        <v>-0.5757802784896795</v>
      </c>
      <c r="O1436" s="154">
        <f>(M1436-L1436)/L1436</f>
        <v>1.7786561264822136E-2</v>
      </c>
    </row>
    <row r="1437" spans="2:15" s="2" customFormat="1" ht="21.95" customHeight="1" x14ac:dyDescent="0.15">
      <c r="B1437" s="10">
        <v>1426</v>
      </c>
      <c r="D1437" s="10">
        <v>1426</v>
      </c>
      <c r="E1437" s="116"/>
      <c r="F1437" s="152">
        <v>8964</v>
      </c>
      <c r="G1437" s="76" t="s">
        <v>13693</v>
      </c>
      <c r="H1437" s="76" t="s">
        <v>15288</v>
      </c>
      <c r="I1437" s="153">
        <v>2598</v>
      </c>
      <c r="J1437" s="153">
        <v>1126233000</v>
      </c>
      <c r="K1437" s="111">
        <f>J1437/I1437</f>
        <v>433500</v>
      </c>
      <c r="L1437" s="111">
        <v>435000</v>
      </c>
      <c r="M1437" s="111">
        <v>446500</v>
      </c>
      <c r="N1437" s="154">
        <f>(M1437-K1437)/K1437</f>
        <v>2.9988465974625143E-2</v>
      </c>
      <c r="O1437" s="154">
        <f>(M1437-L1437)/L1437</f>
        <v>2.6436781609195402E-2</v>
      </c>
    </row>
    <row r="1438" spans="2:15" s="2" customFormat="1" ht="21.95" customHeight="1" x14ac:dyDescent="0.15">
      <c r="B1438" s="10">
        <v>1427</v>
      </c>
      <c r="D1438" s="10">
        <v>1427</v>
      </c>
      <c r="E1438" s="116"/>
      <c r="F1438" s="152">
        <v>9790</v>
      </c>
      <c r="G1438" s="76" t="s">
        <v>13463</v>
      </c>
      <c r="H1438" s="76" t="s">
        <v>15493</v>
      </c>
      <c r="I1438" s="153">
        <v>472200</v>
      </c>
      <c r="J1438" s="153">
        <v>1125719200</v>
      </c>
      <c r="K1438" s="111">
        <f>J1438/I1438</f>
        <v>2383.9881406183822</v>
      </c>
      <c r="L1438" s="111">
        <v>1380</v>
      </c>
      <c r="M1438" s="111">
        <v>1551</v>
      </c>
      <c r="N1438" s="154">
        <f>(M1438-K1438)/K1438</f>
        <v>-0.34940951526810599</v>
      </c>
      <c r="O1438" s="154">
        <f>(M1438-L1438)/L1438</f>
        <v>0.12391304347826088</v>
      </c>
    </row>
    <row r="1439" spans="2:15" s="2" customFormat="1" ht="21.95" customHeight="1" x14ac:dyDescent="0.15">
      <c r="B1439" s="10">
        <v>1428</v>
      </c>
      <c r="D1439" s="10">
        <v>1428</v>
      </c>
      <c r="E1439" s="116"/>
      <c r="F1439" s="152">
        <v>9622</v>
      </c>
      <c r="G1439" s="76" t="s">
        <v>13463</v>
      </c>
      <c r="H1439" s="76" t="s">
        <v>3470</v>
      </c>
      <c r="I1439" s="153">
        <v>763200</v>
      </c>
      <c r="J1439" s="153">
        <v>1121904000</v>
      </c>
      <c r="K1439" s="111">
        <f>J1439/I1439</f>
        <v>1470</v>
      </c>
      <c r="L1439" s="111">
        <v>1203</v>
      </c>
      <c r="M1439" s="111">
        <v>1244</v>
      </c>
      <c r="N1439" s="154">
        <f>(M1439-K1439)/K1439</f>
        <v>-0.15374149659863945</v>
      </c>
      <c r="O1439" s="154">
        <f>(M1439-L1439)/L1439</f>
        <v>3.408146300914381E-2</v>
      </c>
    </row>
    <row r="1440" spans="2:15" s="2" customFormat="1" ht="21.95" customHeight="1" x14ac:dyDescent="0.15">
      <c r="B1440" s="10">
        <v>1429</v>
      </c>
      <c r="D1440" s="10">
        <v>1429</v>
      </c>
      <c r="E1440" s="116"/>
      <c r="F1440" s="152">
        <v>3501</v>
      </c>
      <c r="G1440" s="76" t="s">
        <v>13653</v>
      </c>
      <c r="H1440" s="76" t="s">
        <v>13827</v>
      </c>
      <c r="I1440" s="153">
        <v>391900</v>
      </c>
      <c r="J1440" s="153">
        <v>1120442100</v>
      </c>
      <c r="K1440" s="111">
        <f>J1440/I1440</f>
        <v>2859</v>
      </c>
      <c r="L1440" s="111">
        <v>2410</v>
      </c>
      <c r="M1440" s="111">
        <v>2416</v>
      </c>
      <c r="N1440" s="154">
        <f>(M1440-K1440)/K1440</f>
        <v>-0.15494928296607205</v>
      </c>
      <c r="O1440" s="154">
        <f>(M1440-L1440)/L1440</f>
        <v>2.4896265560165973E-3</v>
      </c>
    </row>
    <row r="1441" spans="2:15" s="2" customFormat="1" ht="21.95" customHeight="1" x14ac:dyDescent="0.15">
      <c r="B1441" s="10">
        <v>1430</v>
      </c>
      <c r="D1441" s="10">
        <v>1430</v>
      </c>
      <c r="E1441" s="116"/>
      <c r="F1441" s="152">
        <v>9671</v>
      </c>
      <c r="G1441" s="76" t="s">
        <v>13463</v>
      </c>
      <c r="H1441" s="76" t="s">
        <v>15458</v>
      </c>
      <c r="I1441" s="153">
        <v>246700</v>
      </c>
      <c r="J1441" s="153">
        <v>1118779500</v>
      </c>
      <c r="K1441" s="111">
        <f>J1441/I1441</f>
        <v>4534.9797324685851</v>
      </c>
      <c r="L1441" s="111">
        <v>3815</v>
      </c>
      <c r="M1441" s="111">
        <v>3765</v>
      </c>
      <c r="N1441" s="154">
        <f>(M1441-K1441)/K1441</f>
        <v>-0.16978680785623973</v>
      </c>
      <c r="O1441" s="154">
        <f>(M1441-L1441)/L1441</f>
        <v>-1.310615989515072E-2</v>
      </c>
    </row>
    <row r="1442" spans="2:15" s="2" customFormat="1" ht="21.95" customHeight="1" x14ac:dyDescent="0.15">
      <c r="B1442" s="10">
        <v>1431</v>
      </c>
      <c r="D1442" s="10">
        <v>1431</v>
      </c>
      <c r="E1442" s="116"/>
      <c r="F1442" s="152">
        <v>6071</v>
      </c>
      <c r="G1442" s="76" t="s">
        <v>13463</v>
      </c>
      <c r="H1442" s="76" t="s">
        <v>3753</v>
      </c>
      <c r="I1442" s="153">
        <v>1029100</v>
      </c>
      <c r="J1442" s="153">
        <v>1118631700</v>
      </c>
      <c r="K1442" s="111">
        <f>J1442/I1442</f>
        <v>1087</v>
      </c>
      <c r="L1442" s="111">
        <v>691</v>
      </c>
      <c r="M1442" s="111">
        <v>873</v>
      </c>
      <c r="N1442" s="154">
        <f>(M1442-K1442)/K1442</f>
        <v>-0.19687212511499541</v>
      </c>
      <c r="O1442" s="154">
        <f>(M1442-L1442)/L1442</f>
        <v>0.26338639652677281</v>
      </c>
    </row>
    <row r="1443" spans="2:15" s="2" customFormat="1" ht="21.95" customHeight="1" x14ac:dyDescent="0.15">
      <c r="B1443" s="10">
        <v>1432</v>
      </c>
      <c r="D1443" s="10">
        <v>1432</v>
      </c>
      <c r="E1443" s="116"/>
      <c r="F1443" s="152">
        <v>7715</v>
      </c>
      <c r="G1443" s="76" t="s">
        <v>14096</v>
      </c>
      <c r="H1443" s="76" t="s">
        <v>2463</v>
      </c>
      <c r="I1443" s="153">
        <v>911100</v>
      </c>
      <c r="J1443" s="153">
        <v>1116999000</v>
      </c>
      <c r="K1443" s="111">
        <f>J1443/I1443</f>
        <v>1225.9894632861376</v>
      </c>
      <c r="L1443" s="111">
        <v>758</v>
      </c>
      <c r="M1443" s="111">
        <v>810</v>
      </c>
      <c r="N1443" s="154">
        <f>(M1443-K1443)/K1443</f>
        <v>-0.33930916679424061</v>
      </c>
      <c r="O1443" s="154">
        <f>(M1443-L1443)/L1443</f>
        <v>6.860158311345646E-2</v>
      </c>
    </row>
    <row r="1444" spans="2:15" s="2" customFormat="1" ht="21.95" customHeight="1" x14ac:dyDescent="0.15">
      <c r="B1444" s="10">
        <v>1433</v>
      </c>
      <c r="D1444" s="10">
        <v>1433</v>
      </c>
      <c r="E1444" s="116"/>
      <c r="F1444" s="152">
        <v>1866</v>
      </c>
      <c r="G1444" s="76" t="s">
        <v>13368</v>
      </c>
      <c r="H1444" s="76" t="s">
        <v>13415</v>
      </c>
      <c r="I1444" s="153">
        <v>2683000</v>
      </c>
      <c r="J1444" s="153">
        <v>1116110000</v>
      </c>
      <c r="K1444" s="111">
        <f>J1444/I1444</f>
        <v>415.9932910920611</v>
      </c>
      <c r="L1444" s="111">
        <v>3290</v>
      </c>
      <c r="M1444" s="111">
        <v>3150</v>
      </c>
      <c r="N1444" s="154">
        <f>(M1444-K1444)/K1444</f>
        <v>6.5722375034718805</v>
      </c>
      <c r="O1444" s="154">
        <f>(M1444-L1444)/L1444</f>
        <v>-4.2553191489361701E-2</v>
      </c>
    </row>
    <row r="1445" spans="2:15" s="2" customFormat="1" ht="21.95" customHeight="1" x14ac:dyDescent="0.15">
      <c r="B1445" s="10">
        <v>1434</v>
      </c>
      <c r="D1445" s="10">
        <v>1434</v>
      </c>
      <c r="E1445" s="116"/>
      <c r="F1445" s="152">
        <v>9824</v>
      </c>
      <c r="G1445" s="76" t="s">
        <v>13363</v>
      </c>
      <c r="H1445" s="76" t="s">
        <v>15496</v>
      </c>
      <c r="I1445" s="153">
        <v>340600</v>
      </c>
      <c r="J1445" s="153">
        <v>1115465000</v>
      </c>
      <c r="K1445" s="111">
        <f>J1445/I1445</f>
        <v>3275</v>
      </c>
      <c r="L1445" s="111">
        <v>2758</v>
      </c>
      <c r="M1445" s="111">
        <v>2519</v>
      </c>
      <c r="N1445" s="154">
        <f>(M1445-K1445)/K1445</f>
        <v>-0.23083969465648854</v>
      </c>
      <c r="O1445" s="154">
        <f>(M1445-L1445)/L1445</f>
        <v>-8.6656997824510515E-2</v>
      </c>
    </row>
    <row r="1446" spans="2:15" s="2" customFormat="1" ht="21.95" customHeight="1" x14ac:dyDescent="0.15">
      <c r="B1446" s="10">
        <v>1435</v>
      </c>
      <c r="D1446" s="10">
        <v>1435</v>
      </c>
      <c r="E1446" s="116"/>
      <c r="F1446" s="152">
        <v>5269</v>
      </c>
      <c r="G1446" s="76" t="s">
        <v>13691</v>
      </c>
      <c r="H1446" s="76" t="s">
        <v>14260</v>
      </c>
      <c r="I1446" s="153">
        <v>2502000</v>
      </c>
      <c r="J1446" s="153">
        <v>1112132700</v>
      </c>
      <c r="K1446" s="111">
        <f>J1446/I1446</f>
        <v>444.49748201438848</v>
      </c>
      <c r="L1446" s="111">
        <v>253</v>
      </c>
      <c r="M1446" s="111">
        <v>257</v>
      </c>
      <c r="N1446" s="154">
        <f>(M1446-K1446)/K1446</f>
        <v>-0.42181899695962538</v>
      </c>
      <c r="O1446" s="154">
        <f>(M1446-L1446)/L1446</f>
        <v>1.5810276679841896E-2</v>
      </c>
    </row>
    <row r="1447" spans="2:15" s="2" customFormat="1" ht="21.95" customHeight="1" x14ac:dyDescent="0.15">
      <c r="B1447" s="10">
        <v>1436</v>
      </c>
      <c r="D1447" s="10">
        <v>1436</v>
      </c>
      <c r="E1447" s="116"/>
      <c r="F1447" s="152">
        <v>9534</v>
      </c>
      <c r="G1447" s="76" t="s">
        <v>15430</v>
      </c>
      <c r="H1447" s="76" t="s">
        <v>15433</v>
      </c>
      <c r="I1447" s="153">
        <v>3661000</v>
      </c>
      <c r="J1447" s="153">
        <v>1109275000</v>
      </c>
      <c r="K1447" s="111">
        <f>J1447/I1447</f>
        <v>302.99781480469818</v>
      </c>
      <c r="L1447" s="111">
        <v>1521</v>
      </c>
      <c r="M1447" s="111">
        <v>1486</v>
      </c>
      <c r="N1447" s="154">
        <f>(M1447-K1447)/K1447</f>
        <v>3.9043257983818256</v>
      </c>
      <c r="O1447" s="154">
        <f>(M1447-L1447)/L1447</f>
        <v>-2.3011176857330704E-2</v>
      </c>
    </row>
    <row r="1448" spans="2:15" s="2" customFormat="1" ht="21.95" customHeight="1" x14ac:dyDescent="0.15">
      <c r="B1448" s="10">
        <v>1437</v>
      </c>
      <c r="D1448" s="10">
        <v>1437</v>
      </c>
      <c r="E1448" s="116"/>
      <c r="F1448" s="152">
        <v>6187</v>
      </c>
      <c r="G1448" s="76" t="s">
        <v>13463</v>
      </c>
      <c r="H1448" s="76" t="s">
        <v>14437</v>
      </c>
      <c r="I1448" s="153">
        <v>634900</v>
      </c>
      <c r="J1448" s="153">
        <v>1107900500</v>
      </c>
      <c r="K1448" s="111">
        <f>J1448/I1448</f>
        <v>1745</v>
      </c>
      <c r="L1448" s="111">
        <v>1623</v>
      </c>
      <c r="M1448" s="111">
        <v>1954</v>
      </c>
      <c r="N1448" s="154">
        <f>(M1448-K1448)/K1448</f>
        <v>0.11977077363896849</v>
      </c>
      <c r="O1448" s="154">
        <f>(M1448-L1448)/L1448</f>
        <v>0.20394331484904499</v>
      </c>
    </row>
    <row r="1449" spans="2:15" s="2" customFormat="1" ht="21.95" customHeight="1" x14ac:dyDescent="0.15">
      <c r="B1449" s="10">
        <v>1438</v>
      </c>
      <c r="D1449" s="10">
        <v>1438</v>
      </c>
      <c r="E1449" s="116"/>
      <c r="F1449" s="152">
        <v>6430</v>
      </c>
      <c r="G1449" s="76" t="s">
        <v>13433</v>
      </c>
      <c r="H1449" s="76" t="s">
        <v>14540</v>
      </c>
      <c r="I1449" s="153">
        <v>616700</v>
      </c>
      <c r="J1449" s="153">
        <v>1104497700</v>
      </c>
      <c r="K1449" s="111">
        <f>J1449/I1449</f>
        <v>1790.9805415923463</v>
      </c>
      <c r="L1449" s="111">
        <v>1499</v>
      </c>
      <c r="M1449" s="111">
        <v>1499</v>
      </c>
      <c r="N1449" s="154">
        <f>(M1449-K1449)/K1449</f>
        <v>-0.16302831594850761</v>
      </c>
      <c r="O1449" s="154">
        <f>(M1449-L1449)/L1449</f>
        <v>0</v>
      </c>
    </row>
    <row r="1450" spans="2:15" s="2" customFormat="1" ht="21.95" customHeight="1" x14ac:dyDescent="0.15">
      <c r="B1450" s="10">
        <v>1439</v>
      </c>
      <c r="D1450" s="10">
        <v>1439</v>
      </c>
      <c r="E1450" s="116"/>
      <c r="F1450" s="152">
        <v>4310</v>
      </c>
      <c r="G1450" s="76" t="s">
        <v>13463</v>
      </c>
      <c r="H1450" s="76" t="s">
        <v>14037</v>
      </c>
      <c r="I1450" s="153">
        <v>371200</v>
      </c>
      <c r="J1450" s="153">
        <v>1100978600</v>
      </c>
      <c r="K1450" s="111">
        <f>J1450/I1450</f>
        <v>2965.9983836206898</v>
      </c>
      <c r="L1450" s="111">
        <v>1226</v>
      </c>
      <c r="M1450" s="111">
        <v>1394</v>
      </c>
      <c r="N1450" s="154">
        <f>(M1450-K1450)/K1450</f>
        <v>-0.53000648695624053</v>
      </c>
      <c r="O1450" s="154">
        <f>(M1450-L1450)/L1450</f>
        <v>0.13703099510603589</v>
      </c>
    </row>
    <row r="1451" spans="2:15" s="2" customFormat="1" ht="21.95" customHeight="1" x14ac:dyDescent="0.15">
      <c r="B1451" s="10">
        <v>1440</v>
      </c>
      <c r="D1451" s="10">
        <v>1440</v>
      </c>
      <c r="E1451" s="116"/>
      <c r="F1451" s="152">
        <v>9919</v>
      </c>
      <c r="G1451" s="76" t="s">
        <v>13590</v>
      </c>
      <c r="H1451" s="76" t="s">
        <v>15515</v>
      </c>
      <c r="I1451" s="153">
        <v>967300</v>
      </c>
      <c r="J1451" s="153">
        <v>1099815300</v>
      </c>
      <c r="K1451" s="111">
        <f>J1451/I1451</f>
        <v>1136.9950377338985</v>
      </c>
      <c r="L1451" s="111">
        <v>998</v>
      </c>
      <c r="M1451" s="111">
        <v>956</v>
      </c>
      <c r="N1451" s="154">
        <f>(M1451-K1451)/K1451</f>
        <v>-0.15918718352072389</v>
      </c>
      <c r="O1451" s="154">
        <f>(M1451-L1451)/L1451</f>
        <v>-4.2084168336673347E-2</v>
      </c>
    </row>
    <row r="1452" spans="2:15" s="2" customFormat="1" ht="21.95" customHeight="1" x14ac:dyDescent="0.15">
      <c r="B1452" s="10">
        <v>1441</v>
      </c>
      <c r="D1452" s="10">
        <v>1441</v>
      </c>
      <c r="E1452" s="116"/>
      <c r="F1452" s="152">
        <v>1921</v>
      </c>
      <c r="G1452" s="76" t="s">
        <v>13368</v>
      </c>
      <c r="H1452" s="76" t="s">
        <v>13438</v>
      </c>
      <c r="I1452" s="153">
        <v>1997600</v>
      </c>
      <c r="J1452" s="153">
        <v>1090680000</v>
      </c>
      <c r="K1452" s="111">
        <f>J1452/I1452</f>
        <v>545.9951942330797</v>
      </c>
      <c r="L1452" s="111">
        <v>349</v>
      </c>
      <c r="M1452" s="111">
        <v>384</v>
      </c>
      <c r="N1452" s="154">
        <f>(M1452-K1452)/K1452</f>
        <v>-0.29669710639234242</v>
      </c>
      <c r="O1452" s="154">
        <f>(M1452-L1452)/L1452</f>
        <v>0.10028653295128939</v>
      </c>
    </row>
    <row r="1453" spans="2:15" s="2" customFormat="1" ht="21.95" customHeight="1" x14ac:dyDescent="0.15">
      <c r="B1453" s="10">
        <v>1442</v>
      </c>
      <c r="D1453" s="10">
        <v>1442</v>
      </c>
      <c r="E1453" s="116"/>
      <c r="F1453" s="152">
        <v>4636</v>
      </c>
      <c r="G1453" s="76" t="s">
        <v>13795</v>
      </c>
      <c r="H1453" s="76" t="s">
        <v>14130</v>
      </c>
      <c r="I1453" s="153">
        <v>829200</v>
      </c>
      <c r="J1453" s="153">
        <v>1090387800</v>
      </c>
      <c r="K1453" s="111">
        <f>J1453/I1453</f>
        <v>1314.9876989869754</v>
      </c>
      <c r="L1453" s="111">
        <v>1009</v>
      </c>
      <c r="M1453" s="111">
        <v>962</v>
      </c>
      <c r="N1453" s="154">
        <f>(M1453-K1453)/K1453</f>
        <v>-0.26843422129264466</v>
      </c>
      <c r="O1453" s="154">
        <f>(M1453-L1453)/L1453</f>
        <v>-4.6580773042616451E-2</v>
      </c>
    </row>
    <row r="1454" spans="2:15" s="2" customFormat="1" ht="21.95" customHeight="1" x14ac:dyDescent="0.15">
      <c r="B1454" s="10">
        <v>1443</v>
      </c>
      <c r="D1454" s="10">
        <v>1443</v>
      </c>
      <c r="E1454" s="116"/>
      <c r="F1454" s="152">
        <v>3465</v>
      </c>
      <c r="G1454" s="76" t="s">
        <v>13533</v>
      </c>
      <c r="H1454" s="76" t="s">
        <v>13820</v>
      </c>
      <c r="I1454" s="153">
        <v>400400</v>
      </c>
      <c r="J1454" s="153">
        <v>1089081000</v>
      </c>
      <c r="K1454" s="111">
        <f>J1454/I1454</f>
        <v>2719.9825174825173</v>
      </c>
      <c r="L1454" s="111">
        <v>1620</v>
      </c>
      <c r="M1454" s="111">
        <v>1794</v>
      </c>
      <c r="N1454" s="154">
        <f>(M1454-K1454)/K1454</f>
        <v>-0.34043693719750867</v>
      </c>
      <c r="O1454" s="154">
        <f>(M1454-L1454)/L1454</f>
        <v>0.10740740740740741</v>
      </c>
    </row>
    <row r="1455" spans="2:15" s="2" customFormat="1" ht="21.95" customHeight="1" x14ac:dyDescent="0.15">
      <c r="B1455" s="10">
        <v>1444</v>
      </c>
      <c r="D1455" s="10">
        <v>1444</v>
      </c>
      <c r="E1455" s="116"/>
      <c r="F1455" s="152">
        <v>4658</v>
      </c>
      <c r="G1455" s="76" t="s">
        <v>13463</v>
      </c>
      <c r="H1455" s="76" t="s">
        <v>14134</v>
      </c>
      <c r="I1455" s="153">
        <v>1428600</v>
      </c>
      <c r="J1455" s="153">
        <v>1085727200</v>
      </c>
      <c r="K1455" s="111">
        <f>J1455/I1455</f>
        <v>759.99384012319751</v>
      </c>
      <c r="L1455" s="111">
        <v>721</v>
      </c>
      <c r="M1455" s="111">
        <v>641</v>
      </c>
      <c r="N1455" s="154">
        <f>(M1455-K1455)/K1455</f>
        <v>-0.15657211130014978</v>
      </c>
      <c r="O1455" s="154">
        <f>(M1455-L1455)/L1455</f>
        <v>-0.11095700416088766</v>
      </c>
    </row>
    <row r="1456" spans="2:15" s="2" customFormat="1" ht="21.95" customHeight="1" x14ac:dyDescent="0.15">
      <c r="B1456" s="10">
        <v>1445</v>
      </c>
      <c r="D1456" s="10">
        <v>1445</v>
      </c>
      <c r="E1456" s="116"/>
      <c r="F1456" s="152">
        <v>6590</v>
      </c>
      <c r="G1456" s="76" t="s">
        <v>13687</v>
      </c>
      <c r="H1456" s="76" t="s">
        <v>14588</v>
      </c>
      <c r="I1456" s="153">
        <v>2244000</v>
      </c>
      <c r="J1456" s="153">
        <v>1081592000</v>
      </c>
      <c r="K1456" s="111">
        <f>J1456/I1456</f>
        <v>481.99286987522282</v>
      </c>
      <c r="L1456" s="111">
        <v>3385</v>
      </c>
      <c r="M1456" s="111">
        <v>3400</v>
      </c>
      <c r="N1456" s="154">
        <f>(M1456-K1456)/K1456</f>
        <v>6.0540462577385927</v>
      </c>
      <c r="O1456" s="154">
        <f>(M1456-L1456)/L1456</f>
        <v>4.4313146233382573E-3</v>
      </c>
    </row>
    <row r="1457" spans="2:15" s="2" customFormat="1" ht="21.95" customHeight="1" x14ac:dyDescent="0.15">
      <c r="B1457" s="10">
        <v>1446</v>
      </c>
      <c r="D1457" s="10">
        <v>1446</v>
      </c>
      <c r="E1457" s="116"/>
      <c r="F1457" s="152">
        <v>7537</v>
      </c>
      <c r="G1457" s="76" t="s">
        <v>13363</v>
      </c>
      <c r="H1457" s="76" t="s">
        <v>14843</v>
      </c>
      <c r="I1457" s="153">
        <v>1073600</v>
      </c>
      <c r="J1457" s="153">
        <v>1078952000</v>
      </c>
      <c r="K1457" s="111">
        <f>J1457/I1457</f>
        <v>1004.9850968703428</v>
      </c>
      <c r="L1457" s="111">
        <v>680</v>
      </c>
      <c r="M1457" s="111">
        <v>714</v>
      </c>
      <c r="N1457" s="154">
        <f>(M1457-K1457)/K1457</f>
        <v>-0.28954170343073649</v>
      </c>
      <c r="O1457" s="154">
        <f>(M1457-L1457)/L1457</f>
        <v>0.05</v>
      </c>
    </row>
    <row r="1458" spans="2:15" s="2" customFormat="1" ht="21.95" customHeight="1" x14ac:dyDescent="0.15">
      <c r="B1458" s="10">
        <v>1447</v>
      </c>
      <c r="D1458" s="10">
        <v>1447</v>
      </c>
      <c r="E1458" s="116"/>
      <c r="F1458" s="152">
        <v>7445</v>
      </c>
      <c r="G1458" s="76" t="s">
        <v>13590</v>
      </c>
      <c r="H1458" s="76" t="s">
        <v>14824</v>
      </c>
      <c r="I1458" s="153">
        <v>1142800</v>
      </c>
      <c r="J1458" s="153">
        <v>1077645400</v>
      </c>
      <c r="K1458" s="111">
        <f>J1458/I1458</f>
        <v>942.9868743437172</v>
      </c>
      <c r="L1458" s="111">
        <v>847</v>
      </c>
      <c r="M1458" s="111">
        <v>825</v>
      </c>
      <c r="N1458" s="154">
        <f>(M1458-K1458)/K1458</f>
        <v>-0.12512037818748173</v>
      </c>
      <c r="O1458" s="154">
        <f>(M1458-L1458)/L1458</f>
        <v>-2.5974025974025976E-2</v>
      </c>
    </row>
    <row r="1459" spans="2:15" s="2" customFormat="1" ht="21.95" customHeight="1" x14ac:dyDescent="0.15">
      <c r="B1459" s="10">
        <v>1448</v>
      </c>
      <c r="D1459" s="10">
        <v>1448</v>
      </c>
      <c r="E1459" s="116"/>
      <c r="F1459" s="152">
        <v>9405</v>
      </c>
      <c r="G1459" s="76" t="s">
        <v>13893</v>
      </c>
      <c r="H1459" s="76" t="s">
        <v>3377</v>
      </c>
      <c r="I1459" s="153">
        <v>1205100</v>
      </c>
      <c r="J1459" s="153">
        <v>1072531000</v>
      </c>
      <c r="K1459" s="111">
        <f>J1459/I1459</f>
        <v>889.99336154675962</v>
      </c>
      <c r="L1459" s="111">
        <v>725</v>
      </c>
      <c r="M1459" s="111">
        <v>708</v>
      </c>
      <c r="N1459" s="154">
        <f>(M1459-K1459)/K1459</f>
        <v>-0.20448844835254179</v>
      </c>
      <c r="O1459" s="154">
        <f>(M1459-L1459)/L1459</f>
        <v>-2.3448275862068966E-2</v>
      </c>
    </row>
    <row r="1460" spans="2:15" s="2" customFormat="1" ht="21.95" customHeight="1" x14ac:dyDescent="0.15">
      <c r="B1460" s="10">
        <v>1449</v>
      </c>
      <c r="D1460" s="10">
        <v>1449</v>
      </c>
      <c r="E1460" s="116"/>
      <c r="F1460" s="152">
        <v>2428</v>
      </c>
      <c r="G1460" s="76" t="s">
        <v>13463</v>
      </c>
      <c r="H1460" s="76" t="s">
        <v>13553</v>
      </c>
      <c r="I1460" s="153">
        <v>945300</v>
      </c>
      <c r="J1460" s="153">
        <v>1069134300</v>
      </c>
      <c r="K1460" s="111">
        <f>J1460/I1460</f>
        <v>1131</v>
      </c>
      <c r="L1460" s="111">
        <v>951</v>
      </c>
      <c r="M1460" s="111">
        <v>967</v>
      </c>
      <c r="N1460" s="154">
        <f>(M1460-K1460)/K1460</f>
        <v>-0.14500442086648982</v>
      </c>
      <c r="O1460" s="154">
        <f>(M1460-L1460)/L1460</f>
        <v>1.6824395373291272E-2</v>
      </c>
    </row>
    <row r="1461" spans="2:15" s="2" customFormat="1" ht="21.95" customHeight="1" x14ac:dyDescent="0.15">
      <c r="B1461" s="10">
        <v>1450</v>
      </c>
      <c r="D1461" s="10">
        <v>1450</v>
      </c>
      <c r="E1461" s="116"/>
      <c r="F1461" s="152">
        <v>3109</v>
      </c>
      <c r="G1461" s="76" t="s">
        <v>13653</v>
      </c>
      <c r="H1461" s="76" t="s">
        <v>569</v>
      </c>
      <c r="I1461" s="153">
        <v>798100</v>
      </c>
      <c r="J1461" s="153">
        <v>1068639900</v>
      </c>
      <c r="K1461" s="111">
        <f>J1461/I1461</f>
        <v>1338.979952386919</v>
      </c>
      <c r="L1461" s="111">
        <v>999</v>
      </c>
      <c r="M1461" s="111">
        <v>1031</v>
      </c>
      <c r="N1461" s="154">
        <f>(M1461-K1461)/K1461</f>
        <v>-0.2300108764421018</v>
      </c>
      <c r="O1461" s="154">
        <f>(M1461-L1461)/L1461</f>
        <v>3.2032032032032032E-2</v>
      </c>
    </row>
    <row r="1462" spans="2:15" s="2" customFormat="1" ht="21.95" customHeight="1" x14ac:dyDescent="0.15">
      <c r="B1462" s="10">
        <v>1451</v>
      </c>
      <c r="D1462" s="10">
        <v>1451</v>
      </c>
      <c r="E1462" s="116"/>
      <c r="F1462" s="152">
        <v>4994</v>
      </c>
      <c r="G1462" s="76" t="s">
        <v>13795</v>
      </c>
      <c r="H1462" s="76" t="s">
        <v>14222</v>
      </c>
      <c r="I1462" s="153">
        <v>335100</v>
      </c>
      <c r="J1462" s="153">
        <v>1067956300</v>
      </c>
      <c r="K1462" s="111">
        <f>J1462/I1462</f>
        <v>3186.9779170396896</v>
      </c>
      <c r="L1462" s="111">
        <v>2916</v>
      </c>
      <c r="M1462" s="111">
        <v>2804</v>
      </c>
      <c r="N1462" s="154">
        <f>(M1462-K1462)/K1462</f>
        <v>-0.12016961742722992</v>
      </c>
      <c r="O1462" s="154">
        <f>(M1462-L1462)/L1462</f>
        <v>-3.8408779149519894E-2</v>
      </c>
    </row>
    <row r="1463" spans="2:15" s="2" customFormat="1" ht="21.95" customHeight="1" x14ac:dyDescent="0.15">
      <c r="B1463" s="10">
        <v>1452</v>
      </c>
      <c r="D1463" s="10">
        <v>1452</v>
      </c>
      <c r="E1463" s="116"/>
      <c r="F1463" s="152">
        <v>5262</v>
      </c>
      <c r="G1463" s="76" t="s">
        <v>13691</v>
      </c>
      <c r="H1463" s="76" t="s">
        <v>14259</v>
      </c>
      <c r="I1463" s="153">
        <v>1322100</v>
      </c>
      <c r="J1463" s="153">
        <v>1061633500</v>
      </c>
      <c r="K1463" s="111">
        <f>J1463/I1463</f>
        <v>802.99031843279636</v>
      </c>
      <c r="L1463" s="111">
        <v>817</v>
      </c>
      <c r="M1463" s="111">
        <v>773</v>
      </c>
      <c r="N1463" s="154">
        <f>(M1463-K1463)/K1463</f>
        <v>-3.7348293926293831E-2</v>
      </c>
      <c r="O1463" s="154">
        <f>(M1463-L1463)/L1463</f>
        <v>-5.3855569155446759E-2</v>
      </c>
    </row>
    <row r="1464" spans="2:15" s="2" customFormat="1" ht="21.95" customHeight="1" x14ac:dyDescent="0.15">
      <c r="B1464" s="10">
        <v>1453</v>
      </c>
      <c r="D1464" s="10">
        <v>1453</v>
      </c>
      <c r="E1464" s="116"/>
      <c r="F1464" s="152">
        <v>4620</v>
      </c>
      <c r="G1464" s="76" t="s">
        <v>13795</v>
      </c>
      <c r="H1464" s="76" t="s">
        <v>14125</v>
      </c>
      <c r="I1464" s="153">
        <v>1555300</v>
      </c>
      <c r="J1464" s="153">
        <v>1060706600</v>
      </c>
      <c r="K1464" s="111">
        <f>J1464/I1464</f>
        <v>681.99485629782032</v>
      </c>
      <c r="L1464" s="111">
        <v>597</v>
      </c>
      <c r="M1464" s="111">
        <v>565</v>
      </c>
      <c r="N1464" s="154">
        <f>(M1464-K1464)/K1464</f>
        <v>-0.17154800394378611</v>
      </c>
      <c r="O1464" s="154">
        <f>(M1464-L1464)/L1464</f>
        <v>-5.3601340033500838E-2</v>
      </c>
    </row>
    <row r="1465" spans="2:15" s="2" customFormat="1" ht="21.95" customHeight="1" x14ac:dyDescent="0.15">
      <c r="B1465" s="10">
        <v>1454</v>
      </c>
      <c r="D1465" s="10">
        <v>1454</v>
      </c>
      <c r="E1465" s="116"/>
      <c r="F1465" s="152">
        <v>4671</v>
      </c>
      <c r="G1465" s="76" t="s">
        <v>13463</v>
      </c>
      <c r="H1465" s="76" t="s">
        <v>14140</v>
      </c>
      <c r="I1465" s="153">
        <v>565400</v>
      </c>
      <c r="J1465" s="153">
        <v>1059550000</v>
      </c>
      <c r="K1465" s="111">
        <f>J1465/I1465</f>
        <v>1873.9830208701803</v>
      </c>
      <c r="L1465" s="111">
        <v>1493</v>
      </c>
      <c r="M1465" s="111">
        <v>1510</v>
      </c>
      <c r="N1465" s="154">
        <f>(M1465-K1465)/K1465</f>
        <v>-0.19422962578453112</v>
      </c>
      <c r="O1465" s="154">
        <f>(M1465-L1465)/L1465</f>
        <v>1.1386470194239785E-2</v>
      </c>
    </row>
    <row r="1466" spans="2:15" s="2" customFormat="1" ht="21.95" customHeight="1" x14ac:dyDescent="0.15">
      <c r="B1466" s="10">
        <v>1455</v>
      </c>
      <c r="D1466" s="10">
        <v>1455</v>
      </c>
      <c r="E1466" s="116"/>
      <c r="F1466" s="152">
        <v>8551</v>
      </c>
      <c r="G1466" s="76" t="s">
        <v>14750</v>
      </c>
      <c r="H1466" s="76" t="s">
        <v>15171</v>
      </c>
      <c r="I1466" s="153">
        <v>352800</v>
      </c>
      <c r="J1466" s="153">
        <v>1059452400</v>
      </c>
      <c r="K1466" s="111">
        <f>J1466/I1466</f>
        <v>3002.982993197279</v>
      </c>
      <c r="L1466" s="111">
        <v>2233</v>
      </c>
      <c r="M1466" s="111">
        <v>2052</v>
      </c>
      <c r="N1466" s="154">
        <f>(M1466-K1466)/K1466</f>
        <v>-0.31667944685386529</v>
      </c>
      <c r="O1466" s="154">
        <f>(M1466-L1466)/L1466</f>
        <v>-8.1056874160322437E-2</v>
      </c>
    </row>
    <row r="1467" spans="2:15" s="2" customFormat="1" ht="21.95" customHeight="1" x14ac:dyDescent="0.15">
      <c r="B1467" s="10">
        <v>1456</v>
      </c>
      <c r="D1467" s="10">
        <v>1456</v>
      </c>
      <c r="E1467" s="116"/>
      <c r="F1467" s="152">
        <v>2749</v>
      </c>
      <c r="G1467" s="76" t="s">
        <v>13463</v>
      </c>
      <c r="H1467" s="76" t="s">
        <v>13613</v>
      </c>
      <c r="I1467" s="153">
        <v>3391800</v>
      </c>
      <c r="J1467" s="153">
        <v>1058395200</v>
      </c>
      <c r="K1467" s="111">
        <f>J1467/I1467</f>
        <v>312.04528568901469</v>
      </c>
      <c r="L1467" s="111">
        <v>259</v>
      </c>
      <c r="M1467" s="111">
        <v>275</v>
      </c>
      <c r="N1467" s="154">
        <f>(M1467-K1467)/K1467</f>
        <v>-0.11871765858348567</v>
      </c>
      <c r="O1467" s="154">
        <f>(M1467-L1467)/L1467</f>
        <v>6.1776061776061778E-2</v>
      </c>
    </row>
    <row r="1468" spans="2:15" s="2" customFormat="1" ht="21.95" customHeight="1" x14ac:dyDescent="0.15">
      <c r="B1468" s="10">
        <v>1457</v>
      </c>
      <c r="D1468" s="10">
        <v>1457</v>
      </c>
      <c r="E1468" s="116"/>
      <c r="F1468" s="152">
        <v>6505</v>
      </c>
      <c r="G1468" s="76" t="s">
        <v>13687</v>
      </c>
      <c r="H1468" s="76" t="s">
        <v>14572</v>
      </c>
      <c r="I1468" s="153">
        <v>590300</v>
      </c>
      <c r="J1468" s="153">
        <v>1057817600</v>
      </c>
      <c r="K1468" s="111">
        <f>J1468/I1468</f>
        <v>1792</v>
      </c>
      <c r="L1468" s="111">
        <v>1215</v>
      </c>
      <c r="M1468" s="111">
        <v>1305</v>
      </c>
      <c r="N1468" s="154">
        <f>(M1468-K1468)/K1468</f>
        <v>-0.27176339285714285</v>
      </c>
      <c r="O1468" s="154">
        <f>(M1468-L1468)/L1468</f>
        <v>7.407407407407407E-2</v>
      </c>
    </row>
    <row r="1469" spans="2:15" s="2" customFormat="1" ht="21.95" customHeight="1" x14ac:dyDescent="0.15">
      <c r="B1469" s="10">
        <v>1458</v>
      </c>
      <c r="D1469" s="10">
        <v>1458</v>
      </c>
      <c r="E1469" s="116"/>
      <c r="F1469" s="152">
        <v>4229</v>
      </c>
      <c r="G1469" s="76" t="s">
        <v>13795</v>
      </c>
      <c r="H1469" s="76" t="s">
        <v>14018</v>
      </c>
      <c r="I1469" s="153">
        <v>297500</v>
      </c>
      <c r="J1469" s="153">
        <v>1054629500</v>
      </c>
      <c r="K1469" s="111">
        <f>J1469/I1469</f>
        <v>3544.9731092436973</v>
      </c>
      <c r="L1469" s="111">
        <v>2556</v>
      </c>
      <c r="M1469" s="111">
        <v>2641</v>
      </c>
      <c r="N1469" s="154">
        <f>(M1469-K1469)/K1469</f>
        <v>-0.2550014009659316</v>
      </c>
      <c r="O1469" s="154">
        <f>(M1469-L1469)/L1469</f>
        <v>3.3255086071987482E-2</v>
      </c>
    </row>
    <row r="1470" spans="2:15" s="2" customFormat="1" ht="21.95" customHeight="1" x14ac:dyDescent="0.15">
      <c r="B1470" s="10">
        <v>1459</v>
      </c>
      <c r="D1470" s="10">
        <v>1459</v>
      </c>
      <c r="E1470" s="116"/>
      <c r="F1470" s="152">
        <v>4725</v>
      </c>
      <c r="G1470" s="76" t="s">
        <v>13463</v>
      </c>
      <c r="H1470" s="76" t="s">
        <v>14160</v>
      </c>
      <c r="I1470" s="153">
        <v>977400</v>
      </c>
      <c r="J1470" s="153">
        <v>1053637200</v>
      </c>
      <c r="K1470" s="111">
        <f>J1470/I1470</f>
        <v>1078</v>
      </c>
      <c r="L1470" s="111">
        <v>932</v>
      </c>
      <c r="M1470" s="111">
        <v>910</v>
      </c>
      <c r="N1470" s="154">
        <f>(M1470-K1470)/K1470</f>
        <v>-0.15584415584415584</v>
      </c>
      <c r="O1470" s="154">
        <f>(M1470-L1470)/L1470</f>
        <v>-2.3605150214592276E-2</v>
      </c>
    </row>
    <row r="1471" spans="2:15" s="2" customFormat="1" ht="21.95" customHeight="1" x14ac:dyDescent="0.15">
      <c r="B1471" s="10">
        <v>1460</v>
      </c>
      <c r="D1471" s="10">
        <v>1460</v>
      </c>
      <c r="E1471" s="116"/>
      <c r="F1471" s="152">
        <v>7420</v>
      </c>
      <c r="G1471" s="76" t="s">
        <v>13363</v>
      </c>
      <c r="H1471" s="76" t="s">
        <v>2320</v>
      </c>
      <c r="I1471" s="153">
        <v>960900</v>
      </c>
      <c r="J1471" s="153">
        <v>1052185500</v>
      </c>
      <c r="K1471" s="111">
        <f>J1471/I1471</f>
        <v>1095</v>
      </c>
      <c r="L1471" s="111">
        <v>874</v>
      </c>
      <c r="M1471" s="111">
        <v>889</v>
      </c>
      <c r="N1471" s="154">
        <f>(M1471-K1471)/K1471</f>
        <v>-0.18812785388127853</v>
      </c>
      <c r="O1471" s="154">
        <f>(M1471-L1471)/L1471</f>
        <v>1.7162471395881007E-2</v>
      </c>
    </row>
    <row r="1472" spans="2:15" s="2" customFormat="1" ht="21.95" customHeight="1" x14ac:dyDescent="0.15">
      <c r="B1472" s="10">
        <v>1461</v>
      </c>
      <c r="D1472" s="10">
        <v>1461</v>
      </c>
      <c r="E1472" s="116"/>
      <c r="F1472" s="152">
        <v>9304</v>
      </c>
      <c r="G1472" s="76" t="s">
        <v>15333</v>
      </c>
      <c r="H1472" s="76" t="s">
        <v>15372</v>
      </c>
      <c r="I1472" s="153">
        <v>573700</v>
      </c>
      <c r="J1472" s="153">
        <v>1047854050</v>
      </c>
      <c r="K1472" s="111">
        <f>J1472/I1472</f>
        <v>1826.4843123583755</v>
      </c>
      <c r="L1472" s="111">
        <v>1603</v>
      </c>
      <c r="M1472" s="111">
        <v>1504</v>
      </c>
      <c r="N1472" s="154">
        <f>(M1472-K1472)/K1472</f>
        <v>-0.1765601325871671</v>
      </c>
      <c r="O1472" s="154">
        <f>(M1472-L1472)/L1472</f>
        <v>-6.1759201497192766E-2</v>
      </c>
    </row>
    <row r="1473" spans="2:15" s="2" customFormat="1" ht="21.95" customHeight="1" x14ac:dyDescent="0.15">
      <c r="B1473" s="10">
        <v>1462</v>
      </c>
      <c r="D1473" s="10">
        <v>1462</v>
      </c>
      <c r="E1473" s="116"/>
      <c r="F1473" s="152">
        <v>4955</v>
      </c>
      <c r="G1473" s="76" t="s">
        <v>13795</v>
      </c>
      <c r="H1473" s="76" t="s">
        <v>14210</v>
      </c>
      <c r="I1473" s="153">
        <v>387800</v>
      </c>
      <c r="J1473" s="153">
        <v>1047060000</v>
      </c>
      <c r="K1473" s="111">
        <f>J1473/I1473</f>
        <v>2700</v>
      </c>
      <c r="L1473" s="111">
        <v>2222</v>
      </c>
      <c r="M1473" s="111">
        <v>1910</v>
      </c>
      <c r="N1473" s="154">
        <f>(M1473-K1473)/K1473</f>
        <v>-0.29259259259259257</v>
      </c>
      <c r="O1473" s="154">
        <f>(M1473-L1473)/L1473</f>
        <v>-0.14041404140414041</v>
      </c>
    </row>
    <row r="1474" spans="2:15" s="2" customFormat="1" ht="21.95" customHeight="1" x14ac:dyDescent="0.15">
      <c r="B1474" s="10">
        <v>1463</v>
      </c>
      <c r="D1474" s="10">
        <v>1463</v>
      </c>
      <c r="E1474" s="116"/>
      <c r="F1474" s="152">
        <v>6814</v>
      </c>
      <c r="G1474" s="76" t="s">
        <v>13687</v>
      </c>
      <c r="H1474" s="76" t="s">
        <v>14654</v>
      </c>
      <c r="I1474" s="153">
        <v>1402100</v>
      </c>
      <c r="J1474" s="153">
        <v>1043158400</v>
      </c>
      <c r="K1474" s="111">
        <f>J1474/I1474</f>
        <v>743.99714713643823</v>
      </c>
      <c r="L1474" s="111">
        <v>1163</v>
      </c>
      <c r="M1474" s="111">
        <v>896</v>
      </c>
      <c r="N1474" s="154">
        <f>(M1474-K1474)/K1474</f>
        <v>0.20430569317181355</v>
      </c>
      <c r="O1474" s="154">
        <f>(M1474-L1474)/L1474</f>
        <v>-0.22957867583834909</v>
      </c>
    </row>
    <row r="1475" spans="2:15" s="2" customFormat="1" ht="21.95" customHeight="1" x14ac:dyDescent="0.15">
      <c r="B1475" s="10">
        <v>1464</v>
      </c>
      <c r="D1475" s="10">
        <v>1464</v>
      </c>
      <c r="E1475" s="116"/>
      <c r="F1475" s="152">
        <v>3178</v>
      </c>
      <c r="G1475" s="76" t="s">
        <v>13463</v>
      </c>
      <c r="H1475" s="76" t="s">
        <v>595</v>
      </c>
      <c r="I1475" s="153">
        <v>351400</v>
      </c>
      <c r="J1475" s="153">
        <v>1040668800</v>
      </c>
      <c r="K1475" s="111">
        <f>J1475/I1475</f>
        <v>2961.493454752419</v>
      </c>
      <c r="L1475" s="111">
        <v>2447</v>
      </c>
      <c r="M1475" s="111">
        <v>2523</v>
      </c>
      <c r="N1475" s="154">
        <f>(M1475-K1475)/K1475</f>
        <v>-0.14806497513906444</v>
      </c>
      <c r="O1475" s="154">
        <f>(M1475-L1475)/L1475</f>
        <v>3.1058438904781365E-2</v>
      </c>
    </row>
    <row r="1476" spans="2:15" s="2" customFormat="1" ht="21.95" customHeight="1" x14ac:dyDescent="0.15">
      <c r="B1476" s="10">
        <v>1465</v>
      </c>
      <c r="D1476" s="10">
        <v>1465</v>
      </c>
      <c r="E1476" s="116"/>
      <c r="F1476" s="152">
        <v>9416</v>
      </c>
      <c r="G1476" s="76" t="s">
        <v>13893</v>
      </c>
      <c r="H1476" s="76" t="s">
        <v>4270</v>
      </c>
      <c r="I1476" s="153">
        <v>291800</v>
      </c>
      <c r="J1476" s="153">
        <v>1031513000</v>
      </c>
      <c r="K1476" s="111">
        <f>J1476/I1476</f>
        <v>3535</v>
      </c>
      <c r="L1476" s="111">
        <v>3805</v>
      </c>
      <c r="M1476" s="111">
        <v>3895</v>
      </c>
      <c r="N1476" s="154">
        <f>(M1476-K1476)/K1476</f>
        <v>0.10183875530410184</v>
      </c>
      <c r="O1476" s="154">
        <f>(M1476-L1476)/L1476</f>
        <v>2.3653088042049936E-2</v>
      </c>
    </row>
    <row r="1477" spans="2:15" s="2" customFormat="1" ht="21.95" customHeight="1" x14ac:dyDescent="0.15">
      <c r="B1477" s="10">
        <v>1466</v>
      </c>
      <c r="D1477" s="10">
        <v>1466</v>
      </c>
      <c r="E1477" s="116"/>
      <c r="F1477" s="152">
        <v>4565</v>
      </c>
      <c r="G1477" s="76" t="s">
        <v>13463</v>
      </c>
      <c r="H1477" s="76" t="s">
        <v>14110</v>
      </c>
      <c r="I1477" s="153">
        <v>116900</v>
      </c>
      <c r="J1477" s="153">
        <v>1031058000</v>
      </c>
      <c r="K1477" s="111">
        <f>J1477/I1477</f>
        <v>8820</v>
      </c>
      <c r="L1477" s="111">
        <v>799</v>
      </c>
      <c r="M1477" s="111">
        <v>998</v>
      </c>
      <c r="N1477" s="154">
        <f>(M1477-K1477)/K1477</f>
        <v>-0.88684807256235831</v>
      </c>
      <c r="O1477" s="154">
        <f>(M1477-L1477)/L1477</f>
        <v>0.2490613266583229</v>
      </c>
    </row>
    <row r="1478" spans="2:15" s="2" customFormat="1" ht="21.95" customHeight="1" x14ac:dyDescent="0.15">
      <c r="B1478" s="10">
        <v>1467</v>
      </c>
      <c r="D1478" s="10">
        <v>1467</v>
      </c>
      <c r="E1478" s="116"/>
      <c r="F1478" s="152">
        <v>8537</v>
      </c>
      <c r="G1478" s="76" t="s">
        <v>14750</v>
      </c>
      <c r="H1478" s="76" t="s">
        <v>15164</v>
      </c>
      <c r="I1478" s="153">
        <v>452200</v>
      </c>
      <c r="J1478" s="153">
        <v>1028750000</v>
      </c>
      <c r="K1478" s="111">
        <f>J1478/I1478</f>
        <v>2274.9889429455993</v>
      </c>
      <c r="L1478" s="111">
        <v>1810</v>
      </c>
      <c r="M1478" s="111">
        <v>1631</v>
      </c>
      <c r="N1478" s="154">
        <f>(M1478-K1478)/K1478</f>
        <v>-0.28307343863912515</v>
      </c>
      <c r="O1478" s="154">
        <f>(M1478-L1478)/L1478</f>
        <v>-9.8895027624309392E-2</v>
      </c>
    </row>
    <row r="1479" spans="2:15" s="2" customFormat="1" ht="21.95" customHeight="1" x14ac:dyDescent="0.15">
      <c r="B1479" s="10">
        <v>1468</v>
      </c>
      <c r="D1479" s="10">
        <v>1468</v>
      </c>
      <c r="E1479" s="116"/>
      <c r="F1479" s="152">
        <v>2372</v>
      </c>
      <c r="G1479" s="76" t="s">
        <v>13463</v>
      </c>
      <c r="H1479" s="76" t="s">
        <v>13539</v>
      </c>
      <c r="I1479" s="153">
        <v>334900</v>
      </c>
      <c r="J1479" s="153">
        <v>1028143000</v>
      </c>
      <c r="K1479" s="111">
        <f>J1479/I1479</f>
        <v>3070</v>
      </c>
      <c r="L1479" s="111">
        <v>1498</v>
      </c>
      <c r="M1479" s="111">
        <v>1477</v>
      </c>
      <c r="N1479" s="154">
        <f>(M1479-K1479)/K1479</f>
        <v>-0.51889250814332244</v>
      </c>
      <c r="O1479" s="154">
        <f>(M1479-L1479)/L1479</f>
        <v>-1.4018691588785047E-2</v>
      </c>
    </row>
    <row r="1480" spans="2:15" s="2" customFormat="1" ht="21.95" customHeight="1" x14ac:dyDescent="0.15">
      <c r="B1480" s="10">
        <v>1469</v>
      </c>
      <c r="D1480" s="10">
        <v>1469</v>
      </c>
      <c r="E1480" s="116"/>
      <c r="F1480" s="152">
        <v>3298</v>
      </c>
      <c r="G1480" s="76" t="s">
        <v>13693</v>
      </c>
      <c r="H1480" s="76" t="s">
        <v>13768</v>
      </c>
      <c r="I1480" s="153">
        <v>67864</v>
      </c>
      <c r="J1480" s="153">
        <v>1027460960</v>
      </c>
      <c r="K1480" s="111">
        <f>J1480/I1480</f>
        <v>15140</v>
      </c>
      <c r="L1480" s="111">
        <v>15340</v>
      </c>
      <c r="M1480" s="111">
        <v>16250</v>
      </c>
      <c r="N1480" s="154">
        <f>(M1480-K1480)/K1480</f>
        <v>7.3315719947159838E-2</v>
      </c>
      <c r="O1480" s="154">
        <f>(M1480-L1480)/L1480</f>
        <v>5.9322033898305086E-2</v>
      </c>
    </row>
    <row r="1481" spans="2:15" s="2" customFormat="1" ht="21.95" customHeight="1" x14ac:dyDescent="0.15">
      <c r="B1481" s="10">
        <v>1470</v>
      </c>
      <c r="D1481" s="10">
        <v>1470</v>
      </c>
      <c r="E1481" s="116"/>
      <c r="F1481" s="152">
        <v>2734</v>
      </c>
      <c r="G1481" s="76" t="s">
        <v>13590</v>
      </c>
      <c r="H1481" s="76" t="s">
        <v>13611</v>
      </c>
      <c r="I1481" s="153">
        <v>1594100</v>
      </c>
      <c r="J1481" s="153">
        <v>1026600400</v>
      </c>
      <c r="K1481" s="111">
        <f>J1481/I1481</f>
        <v>644</v>
      </c>
      <c r="L1481" s="111">
        <v>599</v>
      </c>
      <c r="M1481" s="111">
        <v>566</v>
      </c>
      <c r="N1481" s="154">
        <f>(M1481-K1481)/K1481</f>
        <v>-0.12111801242236025</v>
      </c>
      <c r="O1481" s="154">
        <f>(M1481-L1481)/L1481</f>
        <v>-5.5091819699499167E-2</v>
      </c>
    </row>
    <row r="1482" spans="2:15" s="2" customFormat="1" ht="21.95" customHeight="1" x14ac:dyDescent="0.15">
      <c r="B1482" s="10">
        <v>1471</v>
      </c>
      <c r="D1482" s="10">
        <v>1471</v>
      </c>
      <c r="E1482" s="116"/>
      <c r="F1482" s="152">
        <v>4726</v>
      </c>
      <c r="G1482" s="76" t="s">
        <v>13463</v>
      </c>
      <c r="H1482" s="76" t="s">
        <v>14161</v>
      </c>
      <c r="I1482" s="153">
        <v>541000</v>
      </c>
      <c r="J1482" s="153">
        <v>1026271000</v>
      </c>
      <c r="K1482" s="111">
        <f>J1482/I1482</f>
        <v>1896.988909426987</v>
      </c>
      <c r="L1482" s="111">
        <v>1755</v>
      </c>
      <c r="M1482" s="111">
        <v>1916</v>
      </c>
      <c r="N1482" s="154">
        <f>(M1482-K1482)/K1482</f>
        <v>1.00217194093958E-2</v>
      </c>
      <c r="O1482" s="154">
        <f>(M1482-L1482)/L1482</f>
        <v>9.1737891737891736E-2</v>
      </c>
    </row>
    <row r="1483" spans="2:15" s="2" customFormat="1" ht="21.95" customHeight="1" x14ac:dyDescent="0.15">
      <c r="B1483" s="10">
        <v>1472</v>
      </c>
      <c r="D1483" s="10">
        <v>1472</v>
      </c>
      <c r="E1483" s="116"/>
      <c r="F1483" s="152">
        <v>7609</v>
      </c>
      <c r="G1483" s="76" t="s">
        <v>13363</v>
      </c>
      <c r="H1483" s="76" t="s">
        <v>14863</v>
      </c>
      <c r="I1483" s="153">
        <v>500200</v>
      </c>
      <c r="J1483" s="153">
        <v>1024409600</v>
      </c>
      <c r="K1483" s="111">
        <f>J1483/I1483</f>
        <v>2048</v>
      </c>
      <c r="L1483" s="111">
        <v>1227</v>
      </c>
      <c r="M1483" s="111">
        <v>1271</v>
      </c>
      <c r="N1483" s="154">
        <f>(M1483-K1483)/K1483</f>
        <v>-0.37939453125</v>
      </c>
      <c r="O1483" s="154">
        <f>(M1483-L1483)/L1483</f>
        <v>3.5859820700896494E-2</v>
      </c>
    </row>
    <row r="1484" spans="2:15" s="2" customFormat="1" ht="21.95" customHeight="1" x14ac:dyDescent="0.15">
      <c r="B1484" s="10">
        <v>1473</v>
      </c>
      <c r="D1484" s="10">
        <v>1473</v>
      </c>
      <c r="E1484" s="116"/>
      <c r="F1484" s="152">
        <v>6927</v>
      </c>
      <c r="G1484" s="76" t="s">
        <v>13687</v>
      </c>
      <c r="H1484" s="76" t="s">
        <v>14702</v>
      </c>
      <c r="I1484" s="153">
        <v>1053100</v>
      </c>
      <c r="J1484" s="153">
        <v>1023817200</v>
      </c>
      <c r="K1484" s="111">
        <f>J1484/I1484</f>
        <v>972.19371379736015</v>
      </c>
      <c r="L1484" s="111">
        <v>617</v>
      </c>
      <c r="M1484" s="111">
        <v>685</v>
      </c>
      <c r="N1484" s="154">
        <f>(M1484-K1484)/K1484</f>
        <v>-0.29540791070906014</v>
      </c>
      <c r="O1484" s="154">
        <f>(M1484-L1484)/L1484</f>
        <v>0.11021069692058347</v>
      </c>
    </row>
    <row r="1485" spans="2:15" s="2" customFormat="1" ht="21.95" customHeight="1" x14ac:dyDescent="0.15">
      <c r="B1485" s="10">
        <v>1474</v>
      </c>
      <c r="D1485" s="10">
        <v>1474</v>
      </c>
      <c r="E1485" s="116"/>
      <c r="F1485" s="152">
        <v>5909</v>
      </c>
      <c r="G1485" s="76" t="s">
        <v>13801</v>
      </c>
      <c r="H1485" s="76" t="s">
        <v>1542</v>
      </c>
      <c r="I1485" s="153">
        <v>780800</v>
      </c>
      <c r="J1485" s="153">
        <v>1022061600</v>
      </c>
      <c r="K1485" s="111">
        <f>J1485/I1485</f>
        <v>1308.9928278688524</v>
      </c>
      <c r="L1485" s="111">
        <v>1065</v>
      </c>
      <c r="M1485" s="111">
        <v>1035</v>
      </c>
      <c r="N1485" s="154">
        <f>(M1485-K1485)/K1485</f>
        <v>-0.20931575944150524</v>
      </c>
      <c r="O1485" s="154">
        <f>(M1485-L1485)/L1485</f>
        <v>-2.8169014084507043E-2</v>
      </c>
    </row>
    <row r="1486" spans="2:15" s="2" customFormat="1" ht="21.95" customHeight="1" x14ac:dyDescent="0.15">
      <c r="B1486" s="10">
        <v>1475</v>
      </c>
      <c r="D1486" s="10">
        <v>1475</v>
      </c>
      <c r="E1486" s="116"/>
      <c r="F1486" s="152">
        <v>1929</v>
      </c>
      <c r="G1486" s="76" t="s">
        <v>13368</v>
      </c>
      <c r="H1486" s="76" t="s">
        <v>13444</v>
      </c>
      <c r="I1486" s="153">
        <v>1603800</v>
      </c>
      <c r="J1486" s="153">
        <v>1021866300</v>
      </c>
      <c r="K1486" s="111">
        <f>J1486/I1486</f>
        <v>637.15319865319861</v>
      </c>
      <c r="L1486" s="111">
        <v>645</v>
      </c>
      <c r="M1486" s="111">
        <v>624</v>
      </c>
      <c r="N1486" s="154">
        <f>(M1486-K1486)/K1486</f>
        <v>-2.064369869130623E-2</v>
      </c>
      <c r="O1486" s="154">
        <f>(M1486-L1486)/L1486</f>
        <v>-3.255813953488372E-2</v>
      </c>
    </row>
    <row r="1487" spans="2:15" s="2" customFormat="1" ht="21.95" customHeight="1" x14ac:dyDescent="0.15">
      <c r="B1487" s="10">
        <v>1476</v>
      </c>
      <c r="D1487" s="10">
        <v>1476</v>
      </c>
      <c r="E1487" s="116"/>
      <c r="F1487" s="152">
        <v>9979</v>
      </c>
      <c r="G1487" s="76" t="s">
        <v>13463</v>
      </c>
      <c r="H1487" s="76" t="s">
        <v>15529</v>
      </c>
      <c r="I1487" s="153">
        <v>601300</v>
      </c>
      <c r="J1487" s="153">
        <v>1017998500</v>
      </c>
      <c r="K1487" s="111">
        <f>J1487/I1487</f>
        <v>1692.9960086479296</v>
      </c>
      <c r="L1487" s="111">
        <v>1542</v>
      </c>
      <c r="M1487" s="111">
        <v>1506</v>
      </c>
      <c r="N1487" s="154">
        <f>(M1487-K1487)/K1487</f>
        <v>-0.11045271677708762</v>
      </c>
      <c r="O1487" s="154">
        <f>(M1487-L1487)/L1487</f>
        <v>-2.3346303501945526E-2</v>
      </c>
    </row>
    <row r="1488" spans="2:15" s="2" customFormat="1" ht="21.95" customHeight="1" x14ac:dyDescent="0.15">
      <c r="B1488" s="10">
        <v>1477</v>
      </c>
      <c r="D1488" s="10">
        <v>1477</v>
      </c>
      <c r="E1488" s="116"/>
      <c r="F1488" s="152">
        <v>9369</v>
      </c>
      <c r="G1488" s="76" t="s">
        <v>15333</v>
      </c>
      <c r="H1488" s="76" t="s">
        <v>15382</v>
      </c>
      <c r="I1488" s="153">
        <v>381900</v>
      </c>
      <c r="J1488" s="153">
        <v>1013180700</v>
      </c>
      <c r="K1488" s="111">
        <f>J1488/I1488</f>
        <v>2653</v>
      </c>
      <c r="L1488" s="111">
        <v>2078</v>
      </c>
      <c r="M1488" s="111">
        <v>2039</v>
      </c>
      <c r="N1488" s="154">
        <f>(M1488-K1488)/K1488</f>
        <v>-0.23143611006407841</v>
      </c>
      <c r="O1488" s="154">
        <f>(M1488-L1488)/L1488</f>
        <v>-1.8768046198267566E-2</v>
      </c>
    </row>
    <row r="1489" spans="2:15" s="2" customFormat="1" ht="21.95" customHeight="1" x14ac:dyDescent="0.15">
      <c r="B1489" s="10">
        <v>1478</v>
      </c>
      <c r="D1489" s="10">
        <v>1478</v>
      </c>
      <c r="E1489" s="116"/>
      <c r="F1489" s="152">
        <v>3778</v>
      </c>
      <c r="G1489" s="76" t="s">
        <v>13463</v>
      </c>
      <c r="H1489" s="76" t="s">
        <v>13909</v>
      </c>
      <c r="I1489" s="153">
        <v>1329000</v>
      </c>
      <c r="J1489" s="153">
        <v>1012031000</v>
      </c>
      <c r="K1489" s="111">
        <f>J1489/I1489</f>
        <v>761.49811888638078</v>
      </c>
      <c r="L1489" s="111">
        <v>427</v>
      </c>
      <c r="M1489" s="111">
        <v>457</v>
      </c>
      <c r="N1489" s="154">
        <f>(M1489-K1489)/K1489</f>
        <v>-0.39986719774394264</v>
      </c>
      <c r="O1489" s="154">
        <f>(M1489-L1489)/L1489</f>
        <v>7.0257611241217793E-2</v>
      </c>
    </row>
    <row r="1490" spans="2:15" s="2" customFormat="1" ht="21.95" customHeight="1" x14ac:dyDescent="0.15">
      <c r="B1490" s="10">
        <v>1479</v>
      </c>
      <c r="D1490" s="10">
        <v>1479</v>
      </c>
      <c r="E1490" s="116"/>
      <c r="F1490" s="152">
        <v>8956</v>
      </c>
      <c r="G1490" s="76" t="s">
        <v>13693</v>
      </c>
      <c r="H1490" s="76" t="s">
        <v>15282</v>
      </c>
      <c r="I1490" s="153">
        <v>9046</v>
      </c>
      <c r="J1490" s="153">
        <v>1009533600</v>
      </c>
      <c r="K1490" s="111">
        <f>J1490/I1490</f>
        <v>111600</v>
      </c>
      <c r="L1490" s="111">
        <v>124900</v>
      </c>
      <c r="M1490" s="111">
        <v>131800</v>
      </c>
      <c r="N1490" s="154">
        <f>(M1490-K1490)/K1490</f>
        <v>0.18100358422939067</v>
      </c>
      <c r="O1490" s="154">
        <f>(M1490-L1490)/L1490</f>
        <v>5.5244195356285025E-2</v>
      </c>
    </row>
    <row r="1491" spans="2:15" s="2" customFormat="1" ht="21.95" customHeight="1" x14ac:dyDescent="0.15">
      <c r="B1491" s="10">
        <v>1480</v>
      </c>
      <c r="D1491" s="10">
        <v>1480</v>
      </c>
      <c r="E1491" s="116"/>
      <c r="F1491" s="152">
        <v>3408</v>
      </c>
      <c r="G1491" s="76" t="s">
        <v>13653</v>
      </c>
      <c r="H1491" s="76" t="s">
        <v>13797</v>
      </c>
      <c r="I1491" s="153">
        <v>379700</v>
      </c>
      <c r="J1491" s="153">
        <v>1008474200</v>
      </c>
      <c r="K1491" s="111">
        <f>J1491/I1491</f>
        <v>2655.9762970766396</v>
      </c>
      <c r="L1491" s="111">
        <v>1825</v>
      </c>
      <c r="M1491" s="111">
        <v>1930</v>
      </c>
      <c r="N1491" s="154">
        <f>(M1491-K1491)/K1491</f>
        <v>-0.27333688853914168</v>
      </c>
      <c r="O1491" s="154">
        <f>(M1491-L1491)/L1491</f>
        <v>5.7534246575342465E-2</v>
      </c>
    </row>
    <row r="1492" spans="2:15" s="2" customFormat="1" ht="21.95" customHeight="1" x14ac:dyDescent="0.15">
      <c r="B1492" s="10">
        <v>1481</v>
      </c>
      <c r="D1492" s="10">
        <v>1481</v>
      </c>
      <c r="E1492" s="116"/>
      <c r="F1492" s="152">
        <v>5210</v>
      </c>
      <c r="G1492" s="76" t="s">
        <v>13691</v>
      </c>
      <c r="H1492" s="76" t="s">
        <v>14254</v>
      </c>
      <c r="I1492" s="153">
        <v>5260000</v>
      </c>
      <c r="J1492" s="153">
        <v>1007280000</v>
      </c>
      <c r="K1492" s="111">
        <f>J1492/I1492</f>
        <v>191.49809885931558</v>
      </c>
      <c r="L1492" s="111">
        <v>1554</v>
      </c>
      <c r="M1492" s="111">
        <v>1478</v>
      </c>
      <c r="N1492" s="154">
        <f>(M1492-K1492)/K1492</f>
        <v>6.7180922881423237</v>
      </c>
      <c r="O1492" s="154">
        <f>(M1492-L1492)/L1492</f>
        <v>-4.8906048906048903E-2</v>
      </c>
    </row>
    <row r="1493" spans="2:15" s="2" customFormat="1" ht="21.95" customHeight="1" x14ac:dyDescent="0.15">
      <c r="B1493" s="10">
        <v>1482</v>
      </c>
      <c r="D1493" s="10">
        <v>1482</v>
      </c>
      <c r="E1493" s="116"/>
      <c r="F1493" s="152">
        <v>9600</v>
      </c>
      <c r="G1493" s="76" t="s">
        <v>13463</v>
      </c>
      <c r="H1493" s="76" t="s">
        <v>15438</v>
      </c>
      <c r="I1493" s="153">
        <v>609000</v>
      </c>
      <c r="J1493" s="153">
        <v>1006669400</v>
      </c>
      <c r="K1493" s="111">
        <f>J1493/I1493</f>
        <v>1652.9875205254516</v>
      </c>
      <c r="L1493" s="111">
        <v>1372</v>
      </c>
      <c r="M1493" s="111">
        <v>1335</v>
      </c>
      <c r="N1493" s="154">
        <f>(M1493-K1493)/K1493</f>
        <v>-0.19237139819686586</v>
      </c>
      <c r="O1493" s="154">
        <f>(M1493-L1493)/L1493</f>
        <v>-2.696793002915452E-2</v>
      </c>
    </row>
    <row r="1494" spans="2:15" s="2" customFormat="1" ht="21.95" customHeight="1" x14ac:dyDescent="0.15">
      <c r="B1494" s="10">
        <v>1483</v>
      </c>
      <c r="D1494" s="10">
        <v>1483</v>
      </c>
      <c r="E1494" s="116"/>
      <c r="F1494" s="152">
        <v>7212</v>
      </c>
      <c r="G1494" s="76" t="s">
        <v>13695</v>
      </c>
      <c r="H1494" s="76" t="s">
        <v>14777</v>
      </c>
      <c r="I1494" s="153">
        <v>755000</v>
      </c>
      <c r="J1494" s="153">
        <v>1006411000</v>
      </c>
      <c r="K1494" s="111">
        <f>J1494/I1494</f>
        <v>1332.994701986755</v>
      </c>
      <c r="L1494" s="111">
        <v>917</v>
      </c>
      <c r="M1494" s="111">
        <v>952</v>
      </c>
      <c r="N1494" s="154">
        <f>(M1494-K1494)/K1494</f>
        <v>-0.2858186168473914</v>
      </c>
      <c r="O1494" s="154">
        <f>(M1494-L1494)/L1494</f>
        <v>3.8167938931297711E-2</v>
      </c>
    </row>
    <row r="1495" spans="2:15" s="2" customFormat="1" ht="21.95" customHeight="1" x14ac:dyDescent="0.15">
      <c r="B1495" s="10">
        <v>1484</v>
      </c>
      <c r="D1495" s="10">
        <v>1484</v>
      </c>
      <c r="E1495" s="116"/>
      <c r="F1495" s="152">
        <v>2540</v>
      </c>
      <c r="G1495" s="76" t="s">
        <v>13470</v>
      </c>
      <c r="H1495" s="76" t="s">
        <v>13579</v>
      </c>
      <c r="I1495" s="153">
        <v>413600</v>
      </c>
      <c r="J1495" s="153">
        <v>1006280800</v>
      </c>
      <c r="K1495" s="111">
        <f>J1495/I1495</f>
        <v>2432.980657640232</v>
      </c>
      <c r="L1495" s="111">
        <v>2229</v>
      </c>
      <c r="M1495" s="111">
        <v>2084</v>
      </c>
      <c r="N1495" s="154">
        <f>(M1495-K1495)/K1495</f>
        <v>-0.14343749776404358</v>
      </c>
      <c r="O1495" s="154">
        <f>(M1495-L1495)/L1495</f>
        <v>-6.5051592642440551E-2</v>
      </c>
    </row>
    <row r="1496" spans="2:15" s="2" customFormat="1" ht="21.95" customHeight="1" x14ac:dyDescent="0.15">
      <c r="B1496" s="10">
        <v>1485</v>
      </c>
      <c r="D1496" s="10">
        <v>1485</v>
      </c>
      <c r="E1496" s="116"/>
      <c r="F1496" s="152">
        <v>6087</v>
      </c>
      <c r="G1496" s="76" t="s">
        <v>13463</v>
      </c>
      <c r="H1496" s="76" t="s">
        <v>3678</v>
      </c>
      <c r="I1496" s="153">
        <v>194300</v>
      </c>
      <c r="J1496" s="153">
        <v>1004531000</v>
      </c>
      <c r="K1496" s="111">
        <f>J1496/I1496</f>
        <v>5170</v>
      </c>
      <c r="L1496" s="111">
        <v>3050</v>
      </c>
      <c r="M1496" s="111">
        <v>3165</v>
      </c>
      <c r="N1496" s="154">
        <f>(M1496-K1496)/K1496</f>
        <v>-0.38781431334622823</v>
      </c>
      <c r="O1496" s="154">
        <f>(M1496-L1496)/L1496</f>
        <v>3.7704918032786888E-2</v>
      </c>
    </row>
    <row r="1497" spans="2:15" s="2" customFormat="1" ht="21.95" customHeight="1" x14ac:dyDescent="0.15">
      <c r="B1497" s="10">
        <v>1486</v>
      </c>
      <c r="D1497" s="10">
        <v>1486</v>
      </c>
      <c r="E1497" s="116"/>
      <c r="F1497" s="152">
        <v>5821</v>
      </c>
      <c r="G1497" s="76" t="s">
        <v>13801</v>
      </c>
      <c r="H1497" s="76" t="s">
        <v>14337</v>
      </c>
      <c r="I1497" s="153">
        <v>737800</v>
      </c>
      <c r="J1497" s="153">
        <v>1004510900</v>
      </c>
      <c r="K1497" s="111">
        <f>J1497/I1497</f>
        <v>1361.4948495527244</v>
      </c>
      <c r="L1497" s="111">
        <v>1008</v>
      </c>
      <c r="M1497" s="111">
        <v>1153</v>
      </c>
      <c r="N1497" s="154">
        <f>(M1497-K1497)/K1497</f>
        <v>-0.15313671558964673</v>
      </c>
      <c r="O1497" s="154">
        <f>(M1497-L1497)/L1497</f>
        <v>0.14384920634920634</v>
      </c>
    </row>
    <row r="1498" spans="2:15" s="2" customFormat="1" ht="21.95" customHeight="1" x14ac:dyDescent="0.15">
      <c r="B1498" s="10">
        <v>1487</v>
      </c>
      <c r="D1498" s="10">
        <v>1487</v>
      </c>
      <c r="E1498" s="116"/>
      <c r="F1498" s="152">
        <v>8563</v>
      </c>
      <c r="G1498" s="76" t="s">
        <v>14750</v>
      </c>
      <c r="H1498" s="76" t="s">
        <v>15174</v>
      </c>
      <c r="I1498" s="153">
        <v>785400</v>
      </c>
      <c r="J1498" s="153">
        <v>1002943800</v>
      </c>
      <c r="K1498" s="111">
        <f>J1498/I1498</f>
        <v>1276.9847211611918</v>
      </c>
      <c r="L1498" s="111">
        <v>613</v>
      </c>
      <c r="M1498" s="111">
        <v>601</v>
      </c>
      <c r="N1498" s="154">
        <f>(M1498-K1498)/K1498</f>
        <v>-0.5293600698264449</v>
      </c>
      <c r="O1498" s="154">
        <f>(M1498-L1498)/L1498</f>
        <v>-1.9575856443719411E-2</v>
      </c>
    </row>
    <row r="1499" spans="2:15" s="2" customFormat="1" ht="21.95" customHeight="1" x14ac:dyDescent="0.15">
      <c r="B1499" s="10">
        <v>1488</v>
      </c>
      <c r="D1499" s="10">
        <v>1488</v>
      </c>
      <c r="E1499" s="116"/>
      <c r="F1499" s="152">
        <v>1865</v>
      </c>
      <c r="G1499" s="76" t="s">
        <v>13368</v>
      </c>
      <c r="H1499" s="76" t="s">
        <v>13414</v>
      </c>
      <c r="I1499" s="153">
        <v>997500</v>
      </c>
      <c r="J1499" s="153">
        <v>999483000</v>
      </c>
      <c r="K1499" s="111">
        <f>J1499/I1499</f>
        <v>1001.987969924812</v>
      </c>
      <c r="L1499" s="111">
        <v>941</v>
      </c>
      <c r="M1499" s="111">
        <v>987</v>
      </c>
      <c r="N1499" s="154">
        <f>(M1499-K1499)/K1499</f>
        <v>-1.4958233406671198E-2</v>
      </c>
      <c r="O1499" s="154">
        <f>(M1499-L1499)/L1499</f>
        <v>4.8884165781083955E-2</v>
      </c>
    </row>
    <row r="1500" spans="2:15" s="2" customFormat="1" ht="21.95" customHeight="1" x14ac:dyDescent="0.15">
      <c r="B1500" s="10">
        <v>1489</v>
      </c>
      <c r="D1500" s="10">
        <v>1489</v>
      </c>
      <c r="E1500" s="116"/>
      <c r="F1500" s="152">
        <v>9991</v>
      </c>
      <c r="G1500" s="76" t="s">
        <v>13463</v>
      </c>
      <c r="H1500" s="76" t="s">
        <v>15537</v>
      </c>
      <c r="I1500" s="153">
        <v>888800</v>
      </c>
      <c r="J1500" s="153">
        <v>999000400</v>
      </c>
      <c r="K1500" s="111">
        <f>J1500/I1500</f>
        <v>1123.9878487848785</v>
      </c>
      <c r="L1500" s="111">
        <v>1026</v>
      </c>
      <c r="M1500" s="111">
        <v>1009</v>
      </c>
      <c r="N1500" s="154">
        <f>(M1500-K1500)/K1500</f>
        <v>-0.1023034625411561</v>
      </c>
      <c r="O1500" s="154">
        <f>(M1500-L1500)/L1500</f>
        <v>-1.6569200779727095E-2</v>
      </c>
    </row>
    <row r="1501" spans="2:15" s="2" customFormat="1" ht="21.95" customHeight="1" x14ac:dyDescent="0.15">
      <c r="B1501" s="10">
        <v>1490</v>
      </c>
      <c r="D1501" s="10">
        <v>1490</v>
      </c>
      <c r="E1501" s="116"/>
      <c r="F1501" s="152">
        <v>9896</v>
      </c>
      <c r="G1501" s="76" t="s">
        <v>13363</v>
      </c>
      <c r="H1501" s="76" t="s">
        <v>15512</v>
      </c>
      <c r="I1501" s="153">
        <v>1072300</v>
      </c>
      <c r="J1501" s="153">
        <v>998304900</v>
      </c>
      <c r="K1501" s="111">
        <f>J1501/I1501</f>
        <v>930.99403152102957</v>
      </c>
      <c r="L1501" s="111">
        <v>570</v>
      </c>
      <c r="M1501" s="111">
        <v>529</v>
      </c>
      <c r="N1501" s="154">
        <f>(M1501-K1501)/K1501</f>
        <v>-0.43179012744503209</v>
      </c>
      <c r="O1501" s="154">
        <f>(M1501-L1501)/L1501</f>
        <v>-7.192982456140351E-2</v>
      </c>
    </row>
    <row r="1502" spans="2:15" s="2" customFormat="1" ht="21.95" customHeight="1" x14ac:dyDescent="0.15">
      <c r="B1502" s="10">
        <v>1491</v>
      </c>
      <c r="D1502" s="10">
        <v>1491</v>
      </c>
      <c r="E1502" s="116"/>
      <c r="F1502" s="152">
        <v>3421</v>
      </c>
      <c r="G1502" s="76" t="s">
        <v>13801</v>
      </c>
      <c r="H1502" s="76" t="s">
        <v>13800</v>
      </c>
      <c r="I1502" s="153">
        <v>726000</v>
      </c>
      <c r="J1502" s="153">
        <v>996047300</v>
      </c>
      <c r="K1502" s="111">
        <f>J1502/I1502</f>
        <v>1371.9659779614326</v>
      </c>
      <c r="L1502" s="111">
        <v>1245</v>
      </c>
      <c r="M1502" s="111">
        <v>1222</v>
      </c>
      <c r="N1502" s="154">
        <f>(M1502-K1502)/K1502</f>
        <v>-0.10930735919870478</v>
      </c>
      <c r="O1502" s="154">
        <f>(M1502-L1502)/L1502</f>
        <v>-1.8473895582329317E-2</v>
      </c>
    </row>
    <row r="1503" spans="2:15" s="2" customFormat="1" ht="21.95" customHeight="1" x14ac:dyDescent="0.15">
      <c r="B1503" s="10">
        <v>1492</v>
      </c>
      <c r="D1503" s="10">
        <v>1492</v>
      </c>
      <c r="E1503" s="116"/>
      <c r="F1503" s="152">
        <v>9424</v>
      </c>
      <c r="G1503" s="76" t="s">
        <v>13893</v>
      </c>
      <c r="H1503" s="76" t="s">
        <v>3389</v>
      </c>
      <c r="I1503" s="153">
        <v>8438800</v>
      </c>
      <c r="J1503" s="153">
        <v>995778400</v>
      </c>
      <c r="K1503" s="111">
        <f>J1503/I1503</f>
        <v>118</v>
      </c>
      <c r="L1503" s="111">
        <v>104</v>
      </c>
      <c r="M1503" s="111">
        <v>130</v>
      </c>
      <c r="N1503" s="154">
        <f>(M1503-K1503)/K1503</f>
        <v>0.10169491525423729</v>
      </c>
      <c r="O1503" s="154">
        <f>(M1503-L1503)/L1503</f>
        <v>0.25</v>
      </c>
    </row>
    <row r="1504" spans="2:15" s="2" customFormat="1" ht="21.95" customHeight="1" x14ac:dyDescent="0.15">
      <c r="B1504" s="10">
        <v>1493</v>
      </c>
      <c r="D1504" s="10">
        <v>1493</v>
      </c>
      <c r="E1504" s="116"/>
      <c r="F1504" s="152">
        <v>6165</v>
      </c>
      <c r="G1504" s="76" t="s">
        <v>13433</v>
      </c>
      <c r="H1504" s="76" t="s">
        <v>14430</v>
      </c>
      <c r="I1504" s="153">
        <v>869800</v>
      </c>
      <c r="J1504" s="153">
        <v>995045200</v>
      </c>
      <c r="K1504" s="111">
        <f>J1504/I1504</f>
        <v>1143.993101862497</v>
      </c>
      <c r="L1504" s="111">
        <v>482</v>
      </c>
      <c r="M1504" s="111">
        <v>545</v>
      </c>
      <c r="N1504" s="154">
        <f>(M1504-K1504)/K1504</f>
        <v>-0.52359852597650836</v>
      </c>
      <c r="O1504" s="154">
        <f>(M1504-L1504)/L1504</f>
        <v>0.13070539419087138</v>
      </c>
    </row>
    <row r="1505" spans="2:15" s="2" customFormat="1" ht="21.95" customHeight="1" x14ac:dyDescent="0.15">
      <c r="B1505" s="10">
        <v>1494</v>
      </c>
      <c r="D1505" s="10">
        <v>1494</v>
      </c>
      <c r="E1505" s="116"/>
      <c r="F1505" s="152">
        <v>9889</v>
      </c>
      <c r="G1505" s="76" t="s">
        <v>13463</v>
      </c>
      <c r="H1505" s="76" t="s">
        <v>15511</v>
      </c>
      <c r="I1505" s="153">
        <v>918500</v>
      </c>
      <c r="J1505" s="153">
        <v>991053100</v>
      </c>
      <c r="K1505" s="111">
        <f>J1505/I1505</f>
        <v>1078.9908546543277</v>
      </c>
      <c r="L1505" s="111">
        <v>1588</v>
      </c>
      <c r="M1505" s="111">
        <v>1470</v>
      </c>
      <c r="N1505" s="154">
        <f>(M1505-K1505)/K1505</f>
        <v>0.36238411443342444</v>
      </c>
      <c r="O1505" s="154">
        <f>(M1505-L1505)/L1505</f>
        <v>-7.4307304785894202E-2</v>
      </c>
    </row>
    <row r="1506" spans="2:15" s="2" customFormat="1" ht="21.95" customHeight="1" x14ac:dyDescent="0.15">
      <c r="B1506" s="10">
        <v>1495</v>
      </c>
      <c r="D1506" s="10">
        <v>1495</v>
      </c>
      <c r="E1506" s="116"/>
      <c r="F1506" s="152">
        <v>3901</v>
      </c>
      <c r="G1506" s="76" t="s">
        <v>13463</v>
      </c>
      <c r="H1506" s="76" t="s">
        <v>13936</v>
      </c>
      <c r="I1506" s="153">
        <v>527900</v>
      </c>
      <c r="J1506" s="153">
        <v>990340400</v>
      </c>
      <c r="K1506" s="111">
        <f>J1506/I1506</f>
        <v>1876</v>
      </c>
      <c r="L1506" s="111">
        <v>1200</v>
      </c>
      <c r="M1506" s="111">
        <v>1267</v>
      </c>
      <c r="N1506" s="154">
        <f>(M1506-K1506)/K1506</f>
        <v>-0.32462686567164178</v>
      </c>
      <c r="O1506" s="154">
        <f>(M1506-L1506)/L1506</f>
        <v>5.5833333333333332E-2</v>
      </c>
    </row>
    <row r="1507" spans="2:15" s="2" customFormat="1" ht="21.95" customHeight="1" x14ac:dyDescent="0.15">
      <c r="B1507" s="10">
        <v>1496</v>
      </c>
      <c r="D1507" s="10">
        <v>1496</v>
      </c>
      <c r="E1507" s="116"/>
      <c r="F1507" s="152">
        <v>9046</v>
      </c>
      <c r="G1507" s="76" t="s">
        <v>15304</v>
      </c>
      <c r="H1507" s="76" t="s">
        <v>15327</v>
      </c>
      <c r="I1507" s="153">
        <v>256800</v>
      </c>
      <c r="J1507" s="153">
        <v>987396000</v>
      </c>
      <c r="K1507" s="111">
        <f>J1507/I1507</f>
        <v>3845</v>
      </c>
      <c r="L1507" s="111">
        <v>3940</v>
      </c>
      <c r="M1507" s="111">
        <v>3880</v>
      </c>
      <c r="N1507" s="154">
        <f>(M1507-K1507)/K1507</f>
        <v>9.1027308192457735E-3</v>
      </c>
      <c r="O1507" s="154">
        <f>(M1507-L1507)/L1507</f>
        <v>-1.5228426395939087E-2</v>
      </c>
    </row>
    <row r="1508" spans="2:15" s="2" customFormat="1" ht="21.95" customHeight="1" x14ac:dyDescent="0.15">
      <c r="B1508" s="10">
        <v>1497</v>
      </c>
      <c r="D1508" s="10">
        <v>1497</v>
      </c>
      <c r="E1508" s="116"/>
      <c r="F1508" s="152">
        <v>5933</v>
      </c>
      <c r="G1508" s="76" t="s">
        <v>13801</v>
      </c>
      <c r="H1508" s="76" t="s">
        <v>14349</v>
      </c>
      <c r="I1508" s="153">
        <v>875700</v>
      </c>
      <c r="J1508" s="153">
        <v>979021200</v>
      </c>
      <c r="K1508" s="111">
        <f>J1508/I1508</f>
        <v>1117.9869818430971</v>
      </c>
      <c r="L1508" s="111">
        <v>959</v>
      </c>
      <c r="M1508" s="111">
        <v>941</v>
      </c>
      <c r="N1508" s="154">
        <f>(M1508-K1508)/K1508</f>
        <v>-0.15830862498176759</v>
      </c>
      <c r="O1508" s="154">
        <f>(M1508-L1508)/L1508</f>
        <v>-1.8769551616266946E-2</v>
      </c>
    </row>
    <row r="1509" spans="2:15" s="2" customFormat="1" ht="21.95" customHeight="1" x14ac:dyDescent="0.15">
      <c r="B1509" s="10">
        <v>1498</v>
      </c>
      <c r="D1509" s="10">
        <v>1498</v>
      </c>
      <c r="E1509" s="116"/>
      <c r="F1509" s="152">
        <v>7937</v>
      </c>
      <c r="G1509" s="76" t="s">
        <v>13956</v>
      </c>
      <c r="H1509" s="76" t="s">
        <v>2587</v>
      </c>
      <c r="I1509" s="153">
        <v>473500</v>
      </c>
      <c r="J1509" s="153">
        <v>976354000</v>
      </c>
      <c r="K1509" s="111">
        <f>J1509/I1509</f>
        <v>2061.9936642027455</v>
      </c>
      <c r="L1509" s="111">
        <v>1839</v>
      </c>
      <c r="M1509" s="111">
        <v>1883</v>
      </c>
      <c r="N1509" s="154">
        <f>(M1509-K1509)/K1509</f>
        <v>-8.680611745330076E-2</v>
      </c>
      <c r="O1509" s="154">
        <f>(M1509-L1509)/L1509</f>
        <v>2.392604676454595E-2</v>
      </c>
    </row>
    <row r="1510" spans="2:15" s="2" customFormat="1" ht="21.95" customHeight="1" x14ac:dyDescent="0.15">
      <c r="B1510" s="10">
        <v>1499</v>
      </c>
      <c r="D1510" s="10">
        <v>1499</v>
      </c>
      <c r="E1510" s="116"/>
      <c r="F1510" s="152">
        <v>4022</v>
      </c>
      <c r="G1510" s="76" t="s">
        <v>13795</v>
      </c>
      <c r="H1510" s="76" t="s">
        <v>13970</v>
      </c>
      <c r="I1510" s="153">
        <v>452100</v>
      </c>
      <c r="J1510" s="153">
        <v>975167700</v>
      </c>
      <c r="K1510" s="111">
        <f>J1510/I1510</f>
        <v>2156.9734571997346</v>
      </c>
      <c r="L1510" s="111">
        <v>1305</v>
      </c>
      <c r="M1510" s="111">
        <v>1338</v>
      </c>
      <c r="N1510" s="154">
        <f>(M1510-K1510)/K1510</f>
        <v>-0.37968638624925743</v>
      </c>
      <c r="O1510" s="154">
        <f>(M1510-L1510)/L1510</f>
        <v>2.528735632183908E-2</v>
      </c>
    </row>
    <row r="1511" spans="2:15" s="2" customFormat="1" ht="21.95" customHeight="1" x14ac:dyDescent="0.15">
      <c r="B1511" s="10">
        <v>1500</v>
      </c>
      <c r="D1511" s="10">
        <v>1500</v>
      </c>
      <c r="E1511" s="116"/>
      <c r="F1511" s="152">
        <v>1811</v>
      </c>
      <c r="G1511" s="76" t="s">
        <v>13368</v>
      </c>
      <c r="H1511" s="76" t="s">
        <v>13401</v>
      </c>
      <c r="I1511" s="153">
        <v>192000</v>
      </c>
      <c r="J1511" s="153">
        <v>973470000</v>
      </c>
      <c r="K1511" s="111">
        <f>J1511/I1511</f>
        <v>5070.15625</v>
      </c>
      <c r="L1511" s="111">
        <v>5320</v>
      </c>
      <c r="M1511" s="111">
        <v>5020</v>
      </c>
      <c r="N1511" s="154">
        <f>(M1511-K1511)/K1511</f>
        <v>-9.8924466085241452E-3</v>
      </c>
      <c r="O1511" s="154">
        <f>(M1511-L1511)/L1511</f>
        <v>-5.6390977443609019E-2</v>
      </c>
    </row>
    <row r="1512" spans="2:15" s="2" customFormat="1" ht="21.95" customHeight="1" x14ac:dyDescent="0.15">
      <c r="B1512" s="10">
        <v>1501</v>
      </c>
      <c r="D1512" s="10">
        <v>1501</v>
      </c>
      <c r="E1512" s="116"/>
      <c r="F1512" s="152">
        <v>3227</v>
      </c>
      <c r="G1512" s="76" t="s">
        <v>13693</v>
      </c>
      <c r="H1512" s="76" t="s">
        <v>13731</v>
      </c>
      <c r="I1512" s="153">
        <v>12560</v>
      </c>
      <c r="J1512" s="153">
        <v>969632000</v>
      </c>
      <c r="K1512" s="111">
        <f>J1512/I1512</f>
        <v>77200</v>
      </c>
      <c r="L1512" s="111">
        <v>86800</v>
      </c>
      <c r="M1512" s="111">
        <v>91200</v>
      </c>
      <c r="N1512" s="154">
        <f>(M1512-K1512)/K1512</f>
        <v>0.18134715025906736</v>
      </c>
      <c r="O1512" s="154">
        <f>(M1512-L1512)/L1512</f>
        <v>5.0691244239631339E-2</v>
      </c>
    </row>
    <row r="1513" spans="2:15" s="2" customFormat="1" ht="21.95" customHeight="1" x14ac:dyDescent="0.15">
      <c r="B1513" s="10">
        <v>1502</v>
      </c>
      <c r="D1513" s="10">
        <v>1502</v>
      </c>
      <c r="E1513" s="116"/>
      <c r="F1513" s="152">
        <v>3179</v>
      </c>
      <c r="G1513" s="76" t="s">
        <v>13590</v>
      </c>
      <c r="H1513" s="76" t="s">
        <v>13714</v>
      </c>
      <c r="I1513" s="153">
        <v>752700</v>
      </c>
      <c r="J1513" s="153">
        <v>964957400</v>
      </c>
      <c r="K1513" s="111">
        <f>J1513/I1513</f>
        <v>1281.9946857977945</v>
      </c>
      <c r="L1513" s="111">
        <v>711</v>
      </c>
      <c r="M1513" s="111">
        <v>678</v>
      </c>
      <c r="N1513" s="154">
        <f>(M1513-K1513)/K1513</f>
        <v>-0.47113665328645593</v>
      </c>
      <c r="O1513" s="154">
        <f>(M1513-L1513)/L1513</f>
        <v>-4.6413502109704644E-2</v>
      </c>
    </row>
    <row r="1514" spans="2:15" s="2" customFormat="1" ht="21.95" customHeight="1" x14ac:dyDescent="0.15">
      <c r="B1514" s="10">
        <v>1503</v>
      </c>
      <c r="D1514" s="10">
        <v>1503</v>
      </c>
      <c r="E1514" s="116"/>
      <c r="F1514" s="152">
        <v>1975</v>
      </c>
      <c r="G1514" s="76" t="s">
        <v>13368</v>
      </c>
      <c r="H1514" s="76" t="s">
        <v>13464</v>
      </c>
      <c r="I1514" s="153">
        <v>270200</v>
      </c>
      <c r="J1514" s="153">
        <v>963250000</v>
      </c>
      <c r="K1514" s="111">
        <f>J1514/I1514</f>
        <v>3564.9518874907476</v>
      </c>
      <c r="L1514" s="111">
        <v>3280</v>
      </c>
      <c r="M1514" s="111">
        <v>2985</v>
      </c>
      <c r="N1514" s="154">
        <f>(M1514-K1514)/K1514</f>
        <v>-0.16268154684661304</v>
      </c>
      <c r="O1514" s="154">
        <f>(M1514-L1514)/L1514</f>
        <v>-8.9939024390243899E-2</v>
      </c>
    </row>
    <row r="1515" spans="2:15" s="2" customFormat="1" ht="21.95" customHeight="1" x14ac:dyDescent="0.15">
      <c r="B1515" s="10">
        <v>1504</v>
      </c>
      <c r="D1515" s="10">
        <v>1504</v>
      </c>
      <c r="E1515" s="116"/>
      <c r="F1515" s="152">
        <v>7962</v>
      </c>
      <c r="G1515" s="76" t="s">
        <v>13956</v>
      </c>
      <c r="H1515" s="76" t="s">
        <v>14951</v>
      </c>
      <c r="I1515" s="153">
        <v>941200</v>
      </c>
      <c r="J1515" s="153">
        <v>962847600</v>
      </c>
      <c r="K1515" s="111">
        <f>J1515/I1515</f>
        <v>1023</v>
      </c>
      <c r="L1515" s="111">
        <v>838</v>
      </c>
      <c r="M1515" s="111">
        <v>770</v>
      </c>
      <c r="N1515" s="154">
        <f>(M1515-K1515)/K1515</f>
        <v>-0.24731182795698925</v>
      </c>
      <c r="O1515" s="154">
        <f>(M1515-L1515)/L1515</f>
        <v>-8.1145584725536998E-2</v>
      </c>
    </row>
    <row r="1516" spans="2:15" s="2" customFormat="1" ht="21.95" customHeight="1" x14ac:dyDescent="0.15">
      <c r="B1516" s="10">
        <v>1505</v>
      </c>
      <c r="D1516" s="10">
        <v>1505</v>
      </c>
      <c r="E1516" s="116"/>
      <c r="F1516" s="152">
        <v>8018</v>
      </c>
      <c r="G1516" s="76" t="s">
        <v>13363</v>
      </c>
      <c r="H1516" s="76" t="s">
        <v>14982</v>
      </c>
      <c r="I1516" s="153">
        <v>1880900</v>
      </c>
      <c r="J1516" s="153">
        <v>959238000</v>
      </c>
      <c r="K1516" s="111">
        <f>J1516/I1516</f>
        <v>509.98883513211763</v>
      </c>
      <c r="L1516" s="111">
        <v>415</v>
      </c>
      <c r="M1516" s="111">
        <v>397</v>
      </c>
      <c r="N1516" s="154">
        <f>(M1516-K1516)/K1516</f>
        <v>-0.22155158573784611</v>
      </c>
      <c r="O1516" s="154">
        <f>(M1516-L1516)/L1516</f>
        <v>-4.3373493975903614E-2</v>
      </c>
    </row>
    <row r="1517" spans="2:15" s="2" customFormat="1" ht="21.95" customHeight="1" x14ac:dyDescent="0.15">
      <c r="B1517" s="10">
        <v>1506</v>
      </c>
      <c r="D1517" s="10">
        <v>1506</v>
      </c>
      <c r="E1517" s="116"/>
      <c r="F1517" s="152">
        <v>4767</v>
      </c>
      <c r="G1517" s="76" t="s">
        <v>13463</v>
      </c>
      <c r="H1517" s="76" t="s">
        <v>14174</v>
      </c>
      <c r="I1517" s="153">
        <v>1028800</v>
      </c>
      <c r="J1517" s="153">
        <v>957812800</v>
      </c>
      <c r="K1517" s="111">
        <f>J1517/I1517</f>
        <v>931</v>
      </c>
      <c r="L1517" s="111">
        <v>706</v>
      </c>
      <c r="M1517" s="111">
        <v>719</v>
      </c>
      <c r="N1517" s="154">
        <f>(M1517-K1517)/K1517</f>
        <v>-0.22771213748657357</v>
      </c>
      <c r="O1517" s="154">
        <f>(M1517-L1517)/L1517</f>
        <v>1.8413597733711047E-2</v>
      </c>
    </row>
    <row r="1518" spans="2:15" s="2" customFormat="1" ht="21.95" customHeight="1" x14ac:dyDescent="0.15">
      <c r="B1518" s="10">
        <v>1507</v>
      </c>
      <c r="D1518" s="10">
        <v>1507</v>
      </c>
      <c r="E1518" s="116"/>
      <c r="F1518" s="152">
        <v>8986</v>
      </c>
      <c r="G1518" s="76" t="s">
        <v>13693</v>
      </c>
      <c r="H1518" s="76" t="s">
        <v>15300</v>
      </c>
      <c r="I1518" s="153">
        <v>11540</v>
      </c>
      <c r="J1518" s="153">
        <v>957531500</v>
      </c>
      <c r="K1518" s="111">
        <f>J1518/I1518</f>
        <v>82975</v>
      </c>
      <c r="L1518" s="111">
        <v>82100</v>
      </c>
      <c r="M1518" s="111">
        <v>84700</v>
      </c>
      <c r="N1518" s="154">
        <f>(M1518-K1518)/K1518</f>
        <v>2.078939439590238E-2</v>
      </c>
      <c r="O1518" s="154">
        <f>(M1518-L1518)/L1518</f>
        <v>3.1668696711327646E-2</v>
      </c>
    </row>
    <row r="1519" spans="2:15" s="2" customFormat="1" ht="21.95" customHeight="1" x14ac:dyDescent="0.15">
      <c r="B1519" s="10">
        <v>1508</v>
      </c>
      <c r="D1519" s="10">
        <v>1508</v>
      </c>
      <c r="E1519" s="116"/>
      <c r="F1519" s="152">
        <v>3234</v>
      </c>
      <c r="G1519" s="76" t="s">
        <v>13693</v>
      </c>
      <c r="H1519" s="76" t="s">
        <v>13737</v>
      </c>
      <c r="I1519" s="153">
        <v>6915</v>
      </c>
      <c r="J1519" s="153">
        <v>956060985</v>
      </c>
      <c r="K1519" s="111">
        <f>J1519/I1519</f>
        <v>138259</v>
      </c>
      <c r="L1519" s="111">
        <v>138100</v>
      </c>
      <c r="M1519" s="111">
        <v>143500</v>
      </c>
      <c r="N1519" s="154">
        <f>(M1519-K1519)/K1519</f>
        <v>3.7907116354089061E-2</v>
      </c>
      <c r="O1519" s="154">
        <f>(M1519-L1519)/L1519</f>
        <v>3.9102099927588702E-2</v>
      </c>
    </row>
    <row r="1520" spans="2:15" s="2" customFormat="1" ht="21.95" customHeight="1" x14ac:dyDescent="0.15">
      <c r="B1520" s="10">
        <v>1509</v>
      </c>
      <c r="D1520" s="10">
        <v>1509</v>
      </c>
      <c r="E1520" s="116"/>
      <c r="F1520" s="152">
        <v>4674</v>
      </c>
      <c r="G1520" s="76" t="s">
        <v>13463</v>
      </c>
      <c r="H1520" s="76" t="s">
        <v>1174</v>
      </c>
      <c r="I1520" s="153">
        <v>265300</v>
      </c>
      <c r="J1520" s="153">
        <v>955867300</v>
      </c>
      <c r="K1520" s="111">
        <f>J1520/I1520</f>
        <v>3602.9675838673202</v>
      </c>
      <c r="L1520" s="111">
        <v>2914</v>
      </c>
      <c r="M1520" s="111">
        <v>2965</v>
      </c>
      <c r="N1520" s="154">
        <f>(M1520-K1520)/K1520</f>
        <v>-0.17706725609297444</v>
      </c>
      <c r="O1520" s="154">
        <f>(M1520-L1520)/L1520</f>
        <v>1.7501715854495538E-2</v>
      </c>
    </row>
    <row r="1521" spans="2:15" s="2" customFormat="1" ht="21.95" customHeight="1" x14ac:dyDescent="0.15">
      <c r="B1521" s="10">
        <v>1510</v>
      </c>
      <c r="D1521" s="10">
        <v>1510</v>
      </c>
      <c r="E1521" s="116"/>
      <c r="F1521" s="152">
        <v>4064</v>
      </c>
      <c r="G1521" s="76" t="s">
        <v>13795</v>
      </c>
      <c r="H1521" s="76" t="s">
        <v>13984</v>
      </c>
      <c r="I1521" s="153">
        <v>469300</v>
      </c>
      <c r="J1521" s="153">
        <v>955021500</v>
      </c>
      <c r="K1521" s="111">
        <f>J1521/I1521</f>
        <v>2034.9914766673769</v>
      </c>
      <c r="L1521" s="111">
        <v>1745</v>
      </c>
      <c r="M1521" s="111">
        <v>1621</v>
      </c>
      <c r="N1521" s="154">
        <f>(M1521-K1521)/K1521</f>
        <v>-0.20343646713712726</v>
      </c>
      <c r="O1521" s="154">
        <f>(M1521-L1521)/L1521</f>
        <v>-7.1060171919770779E-2</v>
      </c>
    </row>
    <row r="1522" spans="2:15" s="2" customFormat="1" ht="21.95" customHeight="1" x14ac:dyDescent="0.15">
      <c r="B1522" s="10">
        <v>1511</v>
      </c>
      <c r="D1522" s="10">
        <v>1511</v>
      </c>
      <c r="E1522" s="116"/>
      <c r="F1522" s="152">
        <v>2146</v>
      </c>
      <c r="G1522" s="76" t="s">
        <v>13463</v>
      </c>
      <c r="H1522" s="76" t="s">
        <v>13489</v>
      </c>
      <c r="I1522" s="153">
        <v>270600</v>
      </c>
      <c r="J1522" s="153">
        <v>947100000</v>
      </c>
      <c r="K1522" s="111">
        <f>J1522/I1522</f>
        <v>3500</v>
      </c>
      <c r="L1522" s="111">
        <v>1880</v>
      </c>
      <c r="M1522" s="111">
        <v>1997</v>
      </c>
      <c r="N1522" s="154">
        <f>(M1522-K1522)/K1522</f>
        <v>-0.42942857142857144</v>
      </c>
      <c r="O1522" s="154">
        <f>(M1522-L1522)/L1522</f>
        <v>6.2234042553191489E-2</v>
      </c>
    </row>
    <row r="1523" spans="2:15" s="2" customFormat="1" ht="21.95" customHeight="1" x14ac:dyDescent="0.15">
      <c r="B1523" s="10">
        <v>1512</v>
      </c>
      <c r="D1523" s="10">
        <v>1512</v>
      </c>
      <c r="E1523" s="116"/>
      <c r="F1523" s="152">
        <v>2009</v>
      </c>
      <c r="G1523" s="76" t="s">
        <v>13470</v>
      </c>
      <c r="H1523" s="76" t="s">
        <v>13474</v>
      </c>
      <c r="I1523" s="153">
        <v>992000</v>
      </c>
      <c r="J1523" s="153">
        <v>946368000</v>
      </c>
      <c r="K1523" s="111">
        <f>J1523/I1523</f>
        <v>954</v>
      </c>
      <c r="L1523" s="111">
        <v>796</v>
      </c>
      <c r="M1523" s="111">
        <v>790</v>
      </c>
      <c r="N1523" s="154">
        <f>(M1523-K1523)/K1523</f>
        <v>-0.17190775681341719</v>
      </c>
      <c r="O1523" s="154">
        <f>(M1523-L1523)/L1523</f>
        <v>-7.537688442211055E-3</v>
      </c>
    </row>
    <row r="1524" spans="2:15" s="2" customFormat="1" ht="21.95" customHeight="1" x14ac:dyDescent="0.15">
      <c r="B1524" s="10">
        <v>1513</v>
      </c>
      <c r="D1524" s="10">
        <v>1513</v>
      </c>
      <c r="E1524" s="116"/>
      <c r="F1524" s="152">
        <v>4331</v>
      </c>
      <c r="G1524" s="76" t="s">
        <v>13463</v>
      </c>
      <c r="H1524" s="76" t="s">
        <v>14045</v>
      </c>
      <c r="I1524" s="153">
        <v>782800</v>
      </c>
      <c r="J1524" s="153">
        <v>937788400</v>
      </c>
      <c r="K1524" s="111">
        <f>J1524/I1524</f>
        <v>1197.9923352069495</v>
      </c>
      <c r="L1524" s="111">
        <v>1729</v>
      </c>
      <c r="M1524" s="111">
        <v>1736</v>
      </c>
      <c r="N1524" s="154">
        <f>(M1524-K1524)/K1524</f>
        <v>0.44909107427645711</v>
      </c>
      <c r="O1524" s="154">
        <f>(M1524-L1524)/L1524</f>
        <v>4.048582995951417E-3</v>
      </c>
    </row>
    <row r="1525" spans="2:15" s="2" customFormat="1" ht="21.95" customHeight="1" x14ac:dyDescent="0.15">
      <c r="B1525" s="10">
        <v>1514</v>
      </c>
      <c r="D1525" s="10">
        <v>1514</v>
      </c>
      <c r="E1525" s="116"/>
      <c r="F1525" s="152">
        <v>7925</v>
      </c>
      <c r="G1525" s="76" t="s">
        <v>13795</v>
      </c>
      <c r="H1525" s="76" t="s">
        <v>14941</v>
      </c>
      <c r="I1525" s="153">
        <v>797700</v>
      </c>
      <c r="J1525" s="153">
        <v>937288500</v>
      </c>
      <c r="K1525" s="111">
        <f>J1525/I1525</f>
        <v>1174.9887175629935</v>
      </c>
      <c r="L1525" s="111">
        <v>1081</v>
      </c>
      <c r="M1525" s="111">
        <v>1018</v>
      </c>
      <c r="N1525" s="154">
        <f>(M1525-K1525)/K1525</f>
        <v>-0.13360870212319895</v>
      </c>
      <c r="O1525" s="154">
        <f>(M1525-L1525)/L1525</f>
        <v>-5.8279370952821465E-2</v>
      </c>
    </row>
    <row r="1526" spans="2:15" s="2" customFormat="1" ht="21.95" customHeight="1" x14ac:dyDescent="0.15">
      <c r="B1526" s="10">
        <v>1515</v>
      </c>
      <c r="D1526" s="10">
        <v>1515</v>
      </c>
      <c r="E1526" s="116"/>
      <c r="F1526" s="152">
        <v>9324</v>
      </c>
      <c r="G1526" s="76" t="s">
        <v>15333</v>
      </c>
      <c r="H1526" s="76" t="s">
        <v>3352</v>
      </c>
      <c r="I1526" s="153">
        <v>913300</v>
      </c>
      <c r="J1526" s="153">
        <v>934301000</v>
      </c>
      <c r="K1526" s="111">
        <f>J1526/I1526</f>
        <v>1022.9946348406876</v>
      </c>
      <c r="L1526" s="111">
        <v>790</v>
      </c>
      <c r="M1526" s="111">
        <v>810</v>
      </c>
      <c r="N1526" s="154">
        <f>(M1526-K1526)/K1526</f>
        <v>-0.20820699110886104</v>
      </c>
      <c r="O1526" s="154">
        <f>(M1526-L1526)/L1526</f>
        <v>2.5316455696202531E-2</v>
      </c>
    </row>
    <row r="1527" spans="2:15" s="2" customFormat="1" ht="21.95" customHeight="1" x14ac:dyDescent="0.15">
      <c r="B1527" s="10">
        <v>1516</v>
      </c>
      <c r="D1527" s="10">
        <v>1516</v>
      </c>
      <c r="E1527" s="116"/>
      <c r="F1527" s="152">
        <v>8005</v>
      </c>
      <c r="G1527" s="76" t="s">
        <v>13590</v>
      </c>
      <c r="H1527" s="76" t="s">
        <v>14973</v>
      </c>
      <c r="I1527" s="153">
        <v>2187400</v>
      </c>
      <c r="J1527" s="153">
        <v>931826400</v>
      </c>
      <c r="K1527" s="111">
        <f>J1527/I1527</f>
        <v>425.99725701746365</v>
      </c>
      <c r="L1527" s="111">
        <v>386</v>
      </c>
      <c r="M1527" s="111">
        <v>411</v>
      </c>
      <c r="N1527" s="154">
        <f>(M1527-K1527)/K1527</f>
        <v>-3.5205055362243436E-2</v>
      </c>
      <c r="O1527" s="154">
        <f>(M1527-L1527)/L1527</f>
        <v>6.4766839378238336E-2</v>
      </c>
    </row>
    <row r="1528" spans="2:15" s="2" customFormat="1" ht="21.95" customHeight="1" x14ac:dyDescent="0.15">
      <c r="B1528" s="10">
        <v>1517</v>
      </c>
      <c r="D1528" s="10">
        <v>1517</v>
      </c>
      <c r="E1528" s="116"/>
      <c r="F1528" s="152">
        <v>7913</v>
      </c>
      <c r="G1528" s="76" t="s">
        <v>13956</v>
      </c>
      <c r="H1528" s="76" t="s">
        <v>14935</v>
      </c>
      <c r="I1528" s="153">
        <v>963400</v>
      </c>
      <c r="J1528" s="153">
        <v>929676200</v>
      </c>
      <c r="K1528" s="111">
        <f>J1528/I1528</f>
        <v>964.99501764583761</v>
      </c>
      <c r="L1528" s="111">
        <v>680</v>
      </c>
      <c r="M1528" s="111">
        <v>930</v>
      </c>
      <c r="N1528" s="154">
        <f>(M1528-K1528)/K1528</f>
        <v>-3.6264454226105768E-2</v>
      </c>
      <c r="O1528" s="154">
        <f>(M1528-L1528)/L1528</f>
        <v>0.36764705882352944</v>
      </c>
    </row>
    <row r="1529" spans="2:15" s="2" customFormat="1" ht="21.95" customHeight="1" x14ac:dyDescent="0.15">
      <c r="B1529" s="10">
        <v>1518</v>
      </c>
      <c r="D1529" s="10">
        <v>1518</v>
      </c>
      <c r="E1529" s="116"/>
      <c r="F1529" s="152">
        <v>8291</v>
      </c>
      <c r="G1529" s="76" t="s">
        <v>13363</v>
      </c>
      <c r="H1529" s="76" t="s">
        <v>15090</v>
      </c>
      <c r="I1529" s="153">
        <v>2130800</v>
      </c>
      <c r="J1529" s="153">
        <v>929019200</v>
      </c>
      <c r="K1529" s="111">
        <f>J1529/I1529</f>
        <v>435.99549464989673</v>
      </c>
      <c r="L1529" s="111">
        <v>305</v>
      </c>
      <c r="M1529" s="111">
        <v>308</v>
      </c>
      <c r="N1529" s="154">
        <f>(M1529-K1529)/K1529</f>
        <v>-0.29357068185458379</v>
      </c>
      <c r="O1529" s="154">
        <f>(M1529-L1529)/L1529</f>
        <v>9.8360655737704927E-3</v>
      </c>
    </row>
    <row r="1530" spans="2:15" s="2" customFormat="1" ht="21.95" customHeight="1" x14ac:dyDescent="0.15">
      <c r="B1530" s="10">
        <v>1519</v>
      </c>
      <c r="D1530" s="10">
        <v>1519</v>
      </c>
      <c r="E1530" s="116"/>
      <c r="F1530" s="152">
        <v>9381</v>
      </c>
      <c r="G1530" s="76" t="s">
        <v>15333</v>
      </c>
      <c r="H1530" s="76" t="s">
        <v>15384</v>
      </c>
      <c r="I1530" s="153">
        <v>780600</v>
      </c>
      <c r="J1530" s="153">
        <v>919535400</v>
      </c>
      <c r="K1530" s="111">
        <f>J1530/I1530</f>
        <v>1177.9853958493466</v>
      </c>
      <c r="L1530" s="111">
        <v>925</v>
      </c>
      <c r="M1530" s="111">
        <v>986</v>
      </c>
      <c r="N1530" s="154">
        <f>(M1530-K1530)/K1530</f>
        <v>-0.16297773854057163</v>
      </c>
      <c r="O1530" s="154">
        <f>(M1530-L1530)/L1530</f>
        <v>6.5945945945945952E-2</v>
      </c>
    </row>
    <row r="1531" spans="2:15" s="2" customFormat="1" ht="21.95" customHeight="1" x14ac:dyDescent="0.15">
      <c r="B1531" s="10">
        <v>1520</v>
      </c>
      <c r="D1531" s="10">
        <v>1520</v>
      </c>
      <c r="E1531" s="116"/>
      <c r="F1531" s="152">
        <v>6121</v>
      </c>
      <c r="G1531" s="76" t="s">
        <v>13433</v>
      </c>
      <c r="H1531" s="76" t="s">
        <v>14413</v>
      </c>
      <c r="I1531" s="153">
        <v>454500</v>
      </c>
      <c r="J1531" s="153">
        <v>918536100</v>
      </c>
      <c r="K1531" s="111">
        <f>J1531/I1531</f>
        <v>2020.9815181518152</v>
      </c>
      <c r="L1531" s="111">
        <v>1352</v>
      </c>
      <c r="M1531" s="111">
        <v>1474</v>
      </c>
      <c r="N1531" s="154">
        <f>(M1531-K1531)/K1531</f>
        <v>-0.27065142023269417</v>
      </c>
      <c r="O1531" s="154">
        <f>(M1531-L1531)/L1531</f>
        <v>9.0236686390532547E-2</v>
      </c>
    </row>
    <row r="1532" spans="2:15" s="2" customFormat="1" ht="21.95" customHeight="1" x14ac:dyDescent="0.15">
      <c r="B1532" s="10">
        <v>1521</v>
      </c>
      <c r="D1532" s="10">
        <v>1521</v>
      </c>
      <c r="E1532" s="116"/>
      <c r="F1532" s="152">
        <v>6319</v>
      </c>
      <c r="G1532" s="76" t="s">
        <v>14285</v>
      </c>
      <c r="H1532" s="76" t="s">
        <v>14494</v>
      </c>
      <c r="I1532" s="153">
        <v>2008600</v>
      </c>
      <c r="J1532" s="153">
        <v>916915700</v>
      </c>
      <c r="K1532" s="111">
        <f>J1532/I1532</f>
        <v>456.49492183610477</v>
      </c>
      <c r="L1532" s="111">
        <v>346</v>
      </c>
      <c r="M1532" s="111">
        <v>330</v>
      </c>
      <c r="N1532" s="154">
        <f>(M1532-K1532)/K1532</f>
        <v>-0.2771003921080204</v>
      </c>
      <c r="O1532" s="154">
        <f>(M1532-L1532)/L1532</f>
        <v>-4.6242774566473986E-2</v>
      </c>
    </row>
    <row r="1533" spans="2:15" s="2" customFormat="1" ht="21.95" customHeight="1" x14ac:dyDescent="0.15">
      <c r="B1533" s="10">
        <v>1522</v>
      </c>
      <c r="D1533" s="10">
        <v>1522</v>
      </c>
      <c r="E1533" s="116"/>
      <c r="F1533" s="152">
        <v>7823</v>
      </c>
      <c r="G1533" s="76" t="s">
        <v>13956</v>
      </c>
      <c r="H1533" s="76" t="s">
        <v>14911</v>
      </c>
      <c r="I1533" s="153">
        <v>1262100</v>
      </c>
      <c r="J1533" s="153">
        <v>916273400</v>
      </c>
      <c r="K1533" s="111">
        <f>J1533/I1533</f>
        <v>725.99112590127561</v>
      </c>
      <c r="L1533" s="111">
        <v>643</v>
      </c>
      <c r="M1533" s="111">
        <v>615</v>
      </c>
      <c r="N1533" s="154">
        <f>(M1533-K1533)/K1533</f>
        <v>-0.15288220742848144</v>
      </c>
      <c r="O1533" s="154">
        <f>(M1533-L1533)/L1533</f>
        <v>-4.3545878693623641E-2</v>
      </c>
    </row>
    <row r="1534" spans="2:15" s="2" customFormat="1" ht="21.95" customHeight="1" x14ac:dyDescent="0.15">
      <c r="B1534" s="10">
        <v>1523</v>
      </c>
      <c r="D1534" s="10">
        <v>1523</v>
      </c>
      <c r="E1534" s="116"/>
      <c r="F1534" s="152">
        <v>8842</v>
      </c>
      <c r="G1534" s="76" t="s">
        <v>13533</v>
      </c>
      <c r="H1534" s="76" t="s">
        <v>15244</v>
      </c>
      <c r="I1534" s="153">
        <v>178600</v>
      </c>
      <c r="J1534" s="153">
        <v>916206000</v>
      </c>
      <c r="K1534" s="111">
        <f>J1534/I1534</f>
        <v>5129.9328107502797</v>
      </c>
      <c r="L1534" s="111">
        <v>4785</v>
      </c>
      <c r="M1534" s="111">
        <v>4575</v>
      </c>
      <c r="N1534" s="154">
        <f>(M1534-K1534)/K1534</f>
        <v>-0.10817545399178784</v>
      </c>
      <c r="O1534" s="154">
        <f>(M1534-L1534)/L1534</f>
        <v>-4.3887147335423198E-2</v>
      </c>
    </row>
    <row r="1535" spans="2:15" s="2" customFormat="1" ht="21.95" customHeight="1" x14ac:dyDescent="0.15">
      <c r="B1535" s="10">
        <v>1524</v>
      </c>
      <c r="D1535" s="10">
        <v>1524</v>
      </c>
      <c r="E1535" s="116"/>
      <c r="F1535" s="152">
        <v>9837</v>
      </c>
      <c r="G1535" s="76" t="s">
        <v>13363</v>
      </c>
      <c r="H1535" s="76" t="s">
        <v>3828</v>
      </c>
      <c r="I1535" s="153">
        <v>907800</v>
      </c>
      <c r="J1535" s="153">
        <v>914154600</v>
      </c>
      <c r="K1535" s="111">
        <f>J1535/I1535</f>
        <v>1007</v>
      </c>
      <c r="L1535" s="111">
        <v>794</v>
      </c>
      <c r="M1535" s="111">
        <v>716</v>
      </c>
      <c r="N1535" s="154">
        <f>(M1535-K1535)/K1535</f>
        <v>-0.28897715988083417</v>
      </c>
      <c r="O1535" s="154">
        <f>(M1535-L1535)/L1535</f>
        <v>-9.8236775818639793E-2</v>
      </c>
    </row>
    <row r="1536" spans="2:15" s="2" customFormat="1" ht="21.95" customHeight="1" x14ac:dyDescent="0.15">
      <c r="B1536" s="10">
        <v>1525</v>
      </c>
      <c r="D1536" s="10">
        <v>1525</v>
      </c>
      <c r="E1536" s="116"/>
      <c r="F1536" s="152">
        <v>9663</v>
      </c>
      <c r="G1536" s="76" t="s">
        <v>13463</v>
      </c>
      <c r="H1536" s="76" t="s">
        <v>3837</v>
      </c>
      <c r="I1536" s="153">
        <v>202200</v>
      </c>
      <c r="J1536" s="153">
        <v>911912000</v>
      </c>
      <c r="K1536" s="111">
        <f>J1536/I1536</f>
        <v>4509.9505440158255</v>
      </c>
      <c r="L1536" s="111">
        <v>5570</v>
      </c>
      <c r="M1536" s="111">
        <v>5530</v>
      </c>
      <c r="N1536" s="154">
        <f>(M1536-K1536)/K1536</f>
        <v>0.22617752590162221</v>
      </c>
      <c r="O1536" s="154">
        <f>(M1536-L1536)/L1536</f>
        <v>-7.1813285457809697E-3</v>
      </c>
    </row>
    <row r="1537" spans="2:15" s="2" customFormat="1" ht="21.95" customHeight="1" x14ac:dyDescent="0.15">
      <c r="B1537" s="10">
        <v>1526</v>
      </c>
      <c r="D1537" s="10">
        <v>1526</v>
      </c>
      <c r="E1537" s="116"/>
      <c r="F1537" s="152">
        <v>2742</v>
      </c>
      <c r="G1537" s="76" t="s">
        <v>13590</v>
      </c>
      <c r="H1537" s="76" t="s">
        <v>3743</v>
      </c>
      <c r="I1537" s="153">
        <v>350100</v>
      </c>
      <c r="J1537" s="153">
        <v>911658000</v>
      </c>
      <c r="K1537" s="111">
        <f>J1537/I1537</f>
        <v>2603.9931448157668</v>
      </c>
      <c r="L1537" s="111">
        <v>2286</v>
      </c>
      <c r="M1537" s="111">
        <v>2087</v>
      </c>
      <c r="N1537" s="154">
        <f>(M1537-K1537)/K1537</f>
        <v>-0.19853859671060853</v>
      </c>
      <c r="O1537" s="154">
        <f>(M1537-L1537)/L1537</f>
        <v>-8.7051618547681536E-2</v>
      </c>
    </row>
    <row r="1538" spans="2:15" s="2" customFormat="1" ht="21.95" customHeight="1" x14ac:dyDescent="0.15">
      <c r="B1538" s="10">
        <v>1527</v>
      </c>
      <c r="D1538" s="10">
        <v>1527</v>
      </c>
      <c r="E1538" s="116"/>
      <c r="F1538" s="152">
        <v>6194</v>
      </c>
      <c r="G1538" s="76" t="s">
        <v>13463</v>
      </c>
      <c r="H1538" s="76" t="s">
        <v>4314</v>
      </c>
      <c r="I1538" s="153">
        <v>225900</v>
      </c>
      <c r="J1538" s="153">
        <v>911506500</v>
      </c>
      <c r="K1538" s="111">
        <f>J1538/I1538</f>
        <v>4035</v>
      </c>
      <c r="L1538" s="111">
        <v>2340</v>
      </c>
      <c r="M1538" s="111">
        <v>2110</v>
      </c>
      <c r="N1538" s="154">
        <f>(M1538-K1538)/K1538</f>
        <v>-0.47707558859975219</v>
      </c>
      <c r="O1538" s="154">
        <f>(M1538-L1538)/L1538</f>
        <v>-9.8290598290598288E-2</v>
      </c>
    </row>
    <row r="1539" spans="2:15" s="2" customFormat="1" ht="21.95" customHeight="1" x14ac:dyDescent="0.15">
      <c r="B1539" s="10">
        <v>1528</v>
      </c>
      <c r="D1539" s="10">
        <v>1528</v>
      </c>
      <c r="E1539" s="116"/>
      <c r="F1539" s="152">
        <v>9828</v>
      </c>
      <c r="G1539" s="76" t="s">
        <v>13463</v>
      </c>
      <c r="H1539" s="76" t="s">
        <v>3564</v>
      </c>
      <c r="I1539" s="153">
        <v>305800</v>
      </c>
      <c r="J1539" s="153">
        <v>910977000</v>
      </c>
      <c r="K1539" s="111">
        <f>J1539/I1539</f>
        <v>2978.9960758665793</v>
      </c>
      <c r="L1539" s="111">
        <v>4460</v>
      </c>
      <c r="M1539" s="111">
        <v>4495</v>
      </c>
      <c r="N1539" s="154">
        <f>(M1539-K1539)/K1539</f>
        <v>0.50889759016967506</v>
      </c>
      <c r="O1539" s="154">
        <f>(M1539-L1539)/L1539</f>
        <v>7.8475336322869956E-3</v>
      </c>
    </row>
    <row r="1540" spans="2:15" s="2" customFormat="1" ht="21.95" customHeight="1" x14ac:dyDescent="0.15">
      <c r="B1540" s="10">
        <v>1529</v>
      </c>
      <c r="D1540" s="10">
        <v>1529</v>
      </c>
      <c r="E1540" s="116"/>
      <c r="F1540" s="152">
        <v>7475</v>
      </c>
      <c r="G1540" s="76" t="s">
        <v>13590</v>
      </c>
      <c r="H1540" s="76" t="s">
        <v>2353</v>
      </c>
      <c r="I1540" s="153">
        <v>258000</v>
      </c>
      <c r="J1540" s="153">
        <v>910733000</v>
      </c>
      <c r="K1540" s="111">
        <f>J1540/I1540</f>
        <v>3529.9728682170544</v>
      </c>
      <c r="L1540" s="111">
        <v>2410</v>
      </c>
      <c r="M1540" s="111">
        <v>2404</v>
      </c>
      <c r="N1540" s="154">
        <f>(M1540-K1540)/K1540</f>
        <v>-0.31897493557387296</v>
      </c>
      <c r="O1540" s="154">
        <f>(M1540-L1540)/L1540</f>
        <v>-2.4896265560165973E-3</v>
      </c>
    </row>
    <row r="1541" spans="2:15" s="2" customFormat="1" ht="21.95" customHeight="1" x14ac:dyDescent="0.15">
      <c r="B1541" s="10">
        <v>1530</v>
      </c>
      <c r="D1541" s="10">
        <v>1530</v>
      </c>
      <c r="E1541" s="116"/>
      <c r="F1541" s="152">
        <v>4923</v>
      </c>
      <c r="G1541" s="76" t="s">
        <v>13795</v>
      </c>
      <c r="H1541" s="76" t="s">
        <v>14204</v>
      </c>
      <c r="I1541" s="153">
        <v>538190</v>
      </c>
      <c r="J1541" s="153">
        <v>908115690</v>
      </c>
      <c r="K1541" s="111">
        <f>J1541/I1541</f>
        <v>1687.3514743863691</v>
      </c>
      <c r="L1541" s="111">
        <v>1443</v>
      </c>
      <c r="M1541" s="111">
        <v>1399</v>
      </c>
      <c r="N1541" s="154">
        <f>(M1541-K1541)/K1541</f>
        <v>-0.17088998869736519</v>
      </c>
      <c r="O1541" s="154">
        <f>(M1541-L1541)/L1541</f>
        <v>-3.0492030492030493E-2</v>
      </c>
    </row>
    <row r="1542" spans="2:15" s="2" customFormat="1" ht="21.95" customHeight="1" x14ac:dyDescent="0.15">
      <c r="B1542" s="10">
        <v>1531</v>
      </c>
      <c r="D1542" s="10">
        <v>1531</v>
      </c>
      <c r="E1542" s="116"/>
      <c r="F1542" s="152">
        <v>6815</v>
      </c>
      <c r="G1542" s="76" t="s">
        <v>13687</v>
      </c>
      <c r="H1542" s="76" t="s">
        <v>14655</v>
      </c>
      <c r="I1542" s="153">
        <v>3326000</v>
      </c>
      <c r="J1542" s="153">
        <v>904672000</v>
      </c>
      <c r="K1542" s="111">
        <f>J1542/I1542</f>
        <v>272</v>
      </c>
      <c r="L1542" s="111">
        <v>1990</v>
      </c>
      <c r="M1542" s="111">
        <v>2057</v>
      </c>
      <c r="N1542" s="154">
        <f>(M1542-K1542)/K1542</f>
        <v>6.5625</v>
      </c>
      <c r="O1542" s="154">
        <f>(M1542-L1542)/L1542</f>
        <v>3.3668341708542715E-2</v>
      </c>
    </row>
    <row r="1543" spans="2:15" s="2" customFormat="1" ht="21.95" customHeight="1" x14ac:dyDescent="0.15">
      <c r="B1543" s="10">
        <v>1532</v>
      </c>
      <c r="D1543" s="10">
        <v>1532</v>
      </c>
      <c r="E1543" s="116"/>
      <c r="F1543" s="152">
        <v>9960</v>
      </c>
      <c r="G1543" s="76" t="s">
        <v>13363</v>
      </c>
      <c r="H1543" s="76" t="s">
        <v>4262</v>
      </c>
      <c r="I1543" s="153">
        <v>366400</v>
      </c>
      <c r="J1543" s="153">
        <v>899138600</v>
      </c>
      <c r="K1543" s="111">
        <f>J1543/I1543</f>
        <v>2453.9808951965065</v>
      </c>
      <c r="L1543" s="111">
        <v>2057</v>
      </c>
      <c r="M1543" s="111">
        <v>2178</v>
      </c>
      <c r="N1543" s="154">
        <f>(M1543-K1543)/K1543</f>
        <v>-0.11246252802404433</v>
      </c>
      <c r="O1543" s="154">
        <f>(M1543-L1543)/L1543</f>
        <v>5.8823529411764705E-2</v>
      </c>
    </row>
    <row r="1544" spans="2:15" s="2" customFormat="1" ht="21.95" customHeight="1" x14ac:dyDescent="0.15">
      <c r="B1544" s="10">
        <v>1533</v>
      </c>
      <c r="D1544" s="10">
        <v>1533</v>
      </c>
      <c r="E1544" s="116"/>
      <c r="F1544" s="152">
        <v>8589</v>
      </c>
      <c r="G1544" s="76" t="s">
        <v>13693</v>
      </c>
      <c r="H1544" s="76" t="s">
        <v>15180</v>
      </c>
      <c r="I1544" s="153">
        <v>7947400</v>
      </c>
      <c r="J1544" s="153">
        <v>898056200</v>
      </c>
      <c r="K1544" s="111">
        <f>J1544/I1544</f>
        <v>113</v>
      </c>
      <c r="L1544" s="111">
        <v>80</v>
      </c>
      <c r="M1544" s="111">
        <v>81</v>
      </c>
      <c r="N1544" s="154">
        <f>(M1544-K1544)/K1544</f>
        <v>-0.2831858407079646</v>
      </c>
      <c r="O1544" s="154">
        <f>(M1544-L1544)/L1544</f>
        <v>1.2500000000000001E-2</v>
      </c>
    </row>
    <row r="1545" spans="2:15" s="2" customFormat="1" ht="21.95" customHeight="1" x14ac:dyDescent="0.15">
      <c r="B1545" s="10">
        <v>1534</v>
      </c>
      <c r="D1545" s="10">
        <v>1534</v>
      </c>
      <c r="E1545" s="116"/>
      <c r="F1545" s="152">
        <v>8203</v>
      </c>
      <c r="G1545" s="76" t="s">
        <v>13590</v>
      </c>
      <c r="H1545" s="76" t="s">
        <v>15068</v>
      </c>
      <c r="I1545" s="153">
        <v>1272000</v>
      </c>
      <c r="J1545" s="153">
        <v>894199000</v>
      </c>
      <c r="K1545" s="111">
        <f>J1545/I1545</f>
        <v>702.98663522012578</v>
      </c>
      <c r="L1545" s="111">
        <v>473</v>
      </c>
      <c r="M1545" s="111">
        <v>501</v>
      </c>
      <c r="N1545" s="154">
        <f>(M1545-K1545)/K1545</f>
        <v>-0.28732642286560373</v>
      </c>
      <c r="O1545" s="154">
        <f>(M1545-L1545)/L1545</f>
        <v>5.9196617336152217E-2</v>
      </c>
    </row>
    <row r="1546" spans="2:15" s="2" customFormat="1" ht="21.95" customHeight="1" x14ac:dyDescent="0.15">
      <c r="B1546" s="10">
        <v>1535</v>
      </c>
      <c r="D1546" s="10">
        <v>1535</v>
      </c>
      <c r="E1546" s="116"/>
      <c r="F1546" s="152">
        <v>9850</v>
      </c>
      <c r="G1546" s="76" t="s">
        <v>13463</v>
      </c>
      <c r="H1546" s="76" t="s">
        <v>15503</v>
      </c>
      <c r="I1546" s="153">
        <v>757000</v>
      </c>
      <c r="J1546" s="153">
        <v>888718000</v>
      </c>
      <c r="K1546" s="111">
        <f>J1546/I1546</f>
        <v>1174</v>
      </c>
      <c r="L1546" s="111">
        <v>1164</v>
      </c>
      <c r="M1546" s="111">
        <v>1129</v>
      </c>
      <c r="N1546" s="154">
        <f>(M1546-K1546)/K1546</f>
        <v>-3.8330494037478707E-2</v>
      </c>
      <c r="O1546" s="154">
        <f>(M1546-L1546)/L1546</f>
        <v>-3.006872852233677E-2</v>
      </c>
    </row>
    <row r="1547" spans="2:15" s="2" customFormat="1" ht="21.95" customHeight="1" x14ac:dyDescent="0.15">
      <c r="B1547" s="10">
        <v>1536</v>
      </c>
      <c r="D1547" s="10">
        <v>1536</v>
      </c>
      <c r="E1547" s="116"/>
      <c r="F1547" s="152">
        <v>7721</v>
      </c>
      <c r="G1547" s="76" t="s">
        <v>14096</v>
      </c>
      <c r="H1547" s="76" t="s">
        <v>2471</v>
      </c>
      <c r="I1547" s="153">
        <v>769700</v>
      </c>
      <c r="J1547" s="153">
        <v>884373300</v>
      </c>
      <c r="K1547" s="111">
        <f>J1547/I1547</f>
        <v>1148.9844095101987</v>
      </c>
      <c r="L1547" s="111">
        <v>921</v>
      </c>
      <c r="M1547" s="111">
        <v>917</v>
      </c>
      <c r="N1547" s="154">
        <f>(M1547-K1547)/K1547</f>
        <v>-0.20190387927812831</v>
      </c>
      <c r="O1547" s="154">
        <f>(M1547-L1547)/L1547</f>
        <v>-4.3431053203040176E-3</v>
      </c>
    </row>
    <row r="1548" spans="2:15" s="2" customFormat="1" ht="21.95" customHeight="1" x14ac:dyDescent="0.15">
      <c r="B1548" s="10">
        <v>1537</v>
      </c>
      <c r="D1548" s="10">
        <v>1537</v>
      </c>
      <c r="E1548" s="116"/>
      <c r="F1548" s="152">
        <v>7247</v>
      </c>
      <c r="G1548" s="76" t="s">
        <v>13695</v>
      </c>
      <c r="H1548" s="76" t="s">
        <v>3820</v>
      </c>
      <c r="I1548" s="153">
        <v>1363000</v>
      </c>
      <c r="J1548" s="153">
        <v>883217000</v>
      </c>
      <c r="K1548" s="111">
        <f>J1548/I1548</f>
        <v>647.99486426999272</v>
      </c>
      <c r="L1548" s="111">
        <v>507</v>
      </c>
      <c r="M1548" s="111">
        <v>501</v>
      </c>
      <c r="N1548" s="154">
        <f>(M1548-K1548)/K1548</f>
        <v>-0.22684572421047156</v>
      </c>
      <c r="O1548" s="154">
        <f>(M1548-L1548)/L1548</f>
        <v>-1.1834319526627219E-2</v>
      </c>
    </row>
    <row r="1549" spans="2:15" s="2" customFormat="1" ht="21.95" customHeight="1" x14ac:dyDescent="0.15">
      <c r="B1549" s="10">
        <v>1538</v>
      </c>
      <c r="D1549" s="10">
        <v>1538</v>
      </c>
      <c r="E1549" s="116"/>
      <c r="F1549" s="152">
        <v>3296</v>
      </c>
      <c r="G1549" s="76" t="s">
        <v>13693</v>
      </c>
      <c r="H1549" s="76" t="s">
        <v>13767</v>
      </c>
      <c r="I1549" s="153">
        <v>2723</v>
      </c>
      <c r="J1549" s="153">
        <v>880890500</v>
      </c>
      <c r="K1549" s="111">
        <f>J1549/I1549</f>
        <v>323500</v>
      </c>
      <c r="L1549" s="111">
        <v>364000</v>
      </c>
      <c r="M1549" s="111">
        <v>385000</v>
      </c>
      <c r="N1549" s="154">
        <f>(M1549-K1549)/K1549</f>
        <v>0.1901081916537867</v>
      </c>
      <c r="O1549" s="154">
        <f>(M1549-L1549)/L1549</f>
        <v>5.7692307692307696E-2</v>
      </c>
    </row>
    <row r="1550" spans="2:15" s="2" customFormat="1" ht="21.95" customHeight="1" x14ac:dyDescent="0.15">
      <c r="B1550" s="10">
        <v>1539</v>
      </c>
      <c r="D1550" s="10">
        <v>1539</v>
      </c>
      <c r="E1550" s="116"/>
      <c r="F1550" s="152">
        <v>4992</v>
      </c>
      <c r="G1550" s="76" t="s">
        <v>13795</v>
      </c>
      <c r="H1550" s="76" t="s">
        <v>14221</v>
      </c>
      <c r="I1550" s="153">
        <v>1201900</v>
      </c>
      <c r="J1550" s="153">
        <v>877387000</v>
      </c>
      <c r="K1550" s="111">
        <f>J1550/I1550</f>
        <v>730</v>
      </c>
      <c r="L1550" s="111">
        <v>436</v>
      </c>
      <c r="M1550" s="111">
        <v>521</v>
      </c>
      <c r="N1550" s="154">
        <f>(M1550-K1550)/K1550</f>
        <v>-0.28630136986301369</v>
      </c>
      <c r="O1550" s="154">
        <f>(M1550-L1550)/L1550</f>
        <v>0.19495412844036697</v>
      </c>
    </row>
    <row r="1551" spans="2:15" s="2" customFormat="1" ht="21.95" customHeight="1" x14ac:dyDescent="0.15">
      <c r="B1551" s="10">
        <v>1540</v>
      </c>
      <c r="D1551" s="10">
        <v>1540</v>
      </c>
      <c r="E1551" s="116"/>
      <c r="F1551" s="152">
        <v>9994</v>
      </c>
      <c r="G1551" s="76" t="s">
        <v>13590</v>
      </c>
      <c r="H1551" s="76" t="s">
        <v>3646</v>
      </c>
      <c r="I1551" s="153">
        <v>271900</v>
      </c>
      <c r="J1551" s="153">
        <v>875242300</v>
      </c>
      <c r="K1551" s="111">
        <f>J1551/I1551</f>
        <v>3218.9860242736299</v>
      </c>
      <c r="L1551" s="111">
        <v>2198</v>
      </c>
      <c r="M1551" s="111">
        <v>2155</v>
      </c>
      <c r="N1551" s="154">
        <f>(M1551-K1551)/K1551</f>
        <v>-0.33053452741029538</v>
      </c>
      <c r="O1551" s="154">
        <f>(M1551-L1551)/L1551</f>
        <v>-1.9563239308462238E-2</v>
      </c>
    </row>
    <row r="1552" spans="2:15" s="2" customFormat="1" ht="21.95" customHeight="1" x14ac:dyDescent="0.15">
      <c r="B1552" s="10">
        <v>1541</v>
      </c>
      <c r="D1552" s="10">
        <v>1541</v>
      </c>
      <c r="E1552" s="116"/>
      <c r="F1552" s="152">
        <v>2207</v>
      </c>
      <c r="G1552" s="76" t="s">
        <v>13470</v>
      </c>
      <c r="H1552" s="76" t="s">
        <v>13506</v>
      </c>
      <c r="I1552" s="153">
        <v>543900</v>
      </c>
      <c r="J1552" s="153">
        <v>875127100</v>
      </c>
      <c r="K1552" s="111">
        <f>J1552/I1552</f>
        <v>1608.9852914138628</v>
      </c>
      <c r="L1552" s="111">
        <v>1299</v>
      </c>
      <c r="M1552" s="111">
        <v>1313</v>
      </c>
      <c r="N1552" s="154">
        <f>(M1552-K1552)/K1552</f>
        <v>-0.18395773596772397</v>
      </c>
      <c r="O1552" s="154">
        <f>(M1552-L1552)/L1552</f>
        <v>1.0777521170130869E-2</v>
      </c>
    </row>
    <row r="1553" spans="2:15" s="2" customFormat="1" ht="21.95" customHeight="1" x14ac:dyDescent="0.15">
      <c r="B1553" s="10">
        <v>1542</v>
      </c>
      <c r="D1553" s="10">
        <v>1542</v>
      </c>
      <c r="E1553" s="116"/>
      <c r="F1553" s="152">
        <v>7438</v>
      </c>
      <c r="G1553" s="76" t="s">
        <v>13801</v>
      </c>
      <c r="H1553" s="76" t="s">
        <v>14823</v>
      </c>
      <c r="I1553" s="153">
        <v>919600</v>
      </c>
      <c r="J1553" s="153">
        <v>874532400</v>
      </c>
      <c r="K1553" s="111">
        <f>J1553/I1553</f>
        <v>950.99217050891696</v>
      </c>
      <c r="L1553" s="111">
        <v>983</v>
      </c>
      <c r="M1553" s="111">
        <v>942</v>
      </c>
      <c r="N1553" s="154">
        <f>(M1553-K1553)/K1553</f>
        <v>-9.4555673409013E-3</v>
      </c>
      <c r="O1553" s="154">
        <f>(M1553-L1553)/L1553</f>
        <v>-4.170905391658189E-2</v>
      </c>
    </row>
    <row r="1554" spans="2:15" s="2" customFormat="1" ht="21.95" customHeight="1" x14ac:dyDescent="0.15">
      <c r="B1554" s="10">
        <v>1543</v>
      </c>
      <c r="D1554" s="10">
        <v>1543</v>
      </c>
      <c r="E1554" s="116"/>
      <c r="F1554" s="152">
        <v>3666</v>
      </c>
      <c r="G1554" s="76" t="s">
        <v>13463</v>
      </c>
      <c r="H1554" s="76" t="s">
        <v>13870</v>
      </c>
      <c r="I1554" s="153">
        <v>897700</v>
      </c>
      <c r="J1554" s="153">
        <v>871651500</v>
      </c>
      <c r="K1554" s="111">
        <f>J1554/I1554</f>
        <v>970.98306784003569</v>
      </c>
      <c r="L1554" s="111">
        <v>690</v>
      </c>
      <c r="M1554" s="111">
        <v>755</v>
      </c>
      <c r="N1554" s="154">
        <f>(M1554-K1554)/K1554</f>
        <v>-0.2224375223354747</v>
      </c>
      <c r="O1554" s="154">
        <f>(M1554-L1554)/L1554</f>
        <v>9.420289855072464E-2</v>
      </c>
    </row>
    <row r="1555" spans="2:15" s="2" customFormat="1" ht="21.95" customHeight="1" x14ac:dyDescent="0.15">
      <c r="B1555" s="10">
        <v>1544</v>
      </c>
      <c r="D1555" s="10">
        <v>1544</v>
      </c>
      <c r="E1555" s="116"/>
      <c r="F1555" s="152">
        <v>5445</v>
      </c>
      <c r="G1555" s="76" t="s">
        <v>14285</v>
      </c>
      <c r="H1555" s="76" t="s">
        <v>14293</v>
      </c>
      <c r="I1555" s="153">
        <v>549600</v>
      </c>
      <c r="J1555" s="153">
        <v>871106000</v>
      </c>
      <c r="K1555" s="111">
        <f>J1555/I1555</f>
        <v>1584.9818049490539</v>
      </c>
      <c r="L1555" s="111">
        <v>1132</v>
      </c>
      <c r="M1555" s="111">
        <v>1151</v>
      </c>
      <c r="N1555" s="154">
        <f>(M1555-K1555)/K1555</f>
        <v>-0.27380869836736288</v>
      </c>
      <c r="O1555" s="154">
        <f>(M1555-L1555)/L1555</f>
        <v>1.6784452296819789E-2</v>
      </c>
    </row>
    <row r="1556" spans="2:15" s="2" customFormat="1" ht="21.95" customHeight="1" x14ac:dyDescent="0.15">
      <c r="B1556" s="10">
        <v>1545</v>
      </c>
      <c r="D1556" s="10">
        <v>1545</v>
      </c>
      <c r="E1556" s="116"/>
      <c r="F1556" s="152">
        <v>3853</v>
      </c>
      <c r="G1556" s="76" t="s">
        <v>13463</v>
      </c>
      <c r="H1556" s="76" t="s">
        <v>13926</v>
      </c>
      <c r="I1556" s="153">
        <v>680000</v>
      </c>
      <c r="J1556" s="153">
        <v>871080000</v>
      </c>
      <c r="K1556" s="111">
        <f>J1556/I1556</f>
        <v>1281</v>
      </c>
      <c r="L1556" s="111">
        <v>715</v>
      </c>
      <c r="M1556" s="111">
        <v>829</v>
      </c>
      <c r="N1556" s="154">
        <f>(M1556-K1556)/K1556</f>
        <v>-0.35284933645589384</v>
      </c>
      <c r="O1556" s="154">
        <f>(M1556-L1556)/L1556</f>
        <v>0.15944055944055943</v>
      </c>
    </row>
    <row r="1557" spans="2:15" s="2" customFormat="1" ht="21.95" customHeight="1" x14ac:dyDescent="0.15">
      <c r="B1557" s="10">
        <v>1546</v>
      </c>
      <c r="D1557" s="10">
        <v>1546</v>
      </c>
      <c r="E1557" s="116"/>
      <c r="F1557" s="152">
        <v>8963</v>
      </c>
      <c r="G1557" s="76" t="s">
        <v>13693</v>
      </c>
      <c r="H1557" s="76" t="s">
        <v>15287</v>
      </c>
      <c r="I1557" s="153">
        <v>17753</v>
      </c>
      <c r="J1557" s="153">
        <v>870784650</v>
      </c>
      <c r="K1557" s="111">
        <f>J1557/I1557</f>
        <v>49050</v>
      </c>
      <c r="L1557" s="111">
        <v>45200</v>
      </c>
      <c r="M1557" s="111">
        <v>47000</v>
      </c>
      <c r="N1557" s="154">
        <f>(M1557-K1557)/K1557</f>
        <v>-4.1794087665647302E-2</v>
      </c>
      <c r="O1557" s="154">
        <f>(M1557-L1557)/L1557</f>
        <v>3.9823008849557522E-2</v>
      </c>
    </row>
    <row r="1558" spans="2:15" s="2" customFormat="1" ht="21.95" customHeight="1" x14ac:dyDescent="0.15">
      <c r="B1558" s="10">
        <v>1547</v>
      </c>
      <c r="D1558" s="10">
        <v>1547</v>
      </c>
      <c r="E1558" s="116"/>
      <c r="F1558" s="152">
        <v>4100</v>
      </c>
      <c r="G1558" s="76" t="s">
        <v>13795</v>
      </c>
      <c r="H1558" s="76" t="s">
        <v>13996</v>
      </c>
      <c r="I1558" s="153">
        <v>226500</v>
      </c>
      <c r="J1558" s="153">
        <v>867491000</v>
      </c>
      <c r="K1558" s="111">
        <f>J1558/I1558</f>
        <v>3829.98233995585</v>
      </c>
      <c r="L1558" s="111">
        <v>2196</v>
      </c>
      <c r="M1558" s="111">
        <v>2204</v>
      </c>
      <c r="N1558" s="154">
        <f>(M1558-K1558)/K1558</f>
        <v>-0.42454042750875803</v>
      </c>
      <c r="O1558" s="154">
        <f>(M1558-L1558)/L1558</f>
        <v>3.6429872495446266E-3</v>
      </c>
    </row>
    <row r="1559" spans="2:15" s="2" customFormat="1" ht="21.95" customHeight="1" x14ac:dyDescent="0.15">
      <c r="B1559" s="10">
        <v>1548</v>
      </c>
      <c r="D1559" s="10">
        <v>1548</v>
      </c>
      <c r="E1559" s="116"/>
      <c r="F1559" s="152">
        <v>6262</v>
      </c>
      <c r="G1559" s="76" t="s">
        <v>13433</v>
      </c>
      <c r="H1559" s="76" t="s">
        <v>14464</v>
      </c>
      <c r="I1559" s="153">
        <v>1148100</v>
      </c>
      <c r="J1559" s="153">
        <v>866806700</v>
      </c>
      <c r="K1559" s="111">
        <f>J1559/I1559</f>
        <v>754.99233516244226</v>
      </c>
      <c r="L1559" s="111">
        <v>651</v>
      </c>
      <c r="M1559" s="111">
        <v>728</v>
      </c>
      <c r="N1559" s="154">
        <f>(M1559-K1559)/K1559</f>
        <v>-3.5751800257196854E-2</v>
      </c>
      <c r="O1559" s="154">
        <f>(M1559-L1559)/L1559</f>
        <v>0.11827956989247312</v>
      </c>
    </row>
    <row r="1560" spans="2:15" s="2" customFormat="1" ht="21.95" customHeight="1" x14ac:dyDescent="0.15">
      <c r="B1560" s="10">
        <v>1549</v>
      </c>
      <c r="D1560" s="10">
        <v>1549</v>
      </c>
      <c r="E1560" s="116"/>
      <c r="F1560" s="152">
        <v>6485</v>
      </c>
      <c r="G1560" s="76" t="s">
        <v>13801</v>
      </c>
      <c r="H1560" s="76" t="s">
        <v>14563</v>
      </c>
      <c r="I1560" s="153">
        <v>441400</v>
      </c>
      <c r="J1560" s="153">
        <v>866460200</v>
      </c>
      <c r="K1560" s="111">
        <f>J1560/I1560</f>
        <v>1962.9818758495696</v>
      </c>
      <c r="L1560" s="111">
        <v>1845</v>
      </c>
      <c r="M1560" s="111">
        <v>1820</v>
      </c>
      <c r="N1560" s="154">
        <f>(M1560-K1560)/K1560</f>
        <v>-7.2839121750774047E-2</v>
      </c>
      <c r="O1560" s="154">
        <f>(M1560-L1560)/L1560</f>
        <v>-1.3550135501355014E-2</v>
      </c>
    </row>
    <row r="1561" spans="2:15" s="2" customFormat="1" ht="21.95" customHeight="1" x14ac:dyDescent="0.15">
      <c r="B1561" s="10">
        <v>1550</v>
      </c>
      <c r="D1561" s="10">
        <v>1550</v>
      </c>
      <c r="E1561" s="116"/>
      <c r="F1561" s="152">
        <v>4776</v>
      </c>
      <c r="G1561" s="76" t="s">
        <v>13463</v>
      </c>
      <c r="H1561" s="76" t="s">
        <v>14178</v>
      </c>
      <c r="I1561" s="153">
        <v>1550700</v>
      </c>
      <c r="J1561" s="153">
        <v>865270800</v>
      </c>
      <c r="K1561" s="111">
        <f>J1561/I1561</f>
        <v>557.98723157283803</v>
      </c>
      <c r="L1561" s="111">
        <v>661</v>
      </c>
      <c r="M1561" s="111">
        <v>633</v>
      </c>
      <c r="N1561" s="154">
        <f>(M1561-K1561)/K1561</f>
        <v>0.13443456083344091</v>
      </c>
      <c r="O1561" s="154">
        <f>(M1561-L1561)/L1561</f>
        <v>-4.2360060514372161E-2</v>
      </c>
    </row>
    <row r="1562" spans="2:15" s="2" customFormat="1" ht="21.95" customHeight="1" x14ac:dyDescent="0.15">
      <c r="B1562" s="10">
        <v>1551</v>
      </c>
      <c r="D1562" s="10">
        <v>1551</v>
      </c>
      <c r="E1562" s="116"/>
      <c r="F1562" s="152">
        <v>5121</v>
      </c>
      <c r="G1562" s="76" t="s">
        <v>14237</v>
      </c>
      <c r="H1562" s="76" t="s">
        <v>14243</v>
      </c>
      <c r="I1562" s="153">
        <v>1103100</v>
      </c>
      <c r="J1562" s="153">
        <v>863721700</v>
      </c>
      <c r="K1562" s="111">
        <f>J1562/I1562</f>
        <v>782.99492339769745</v>
      </c>
      <c r="L1562" s="111">
        <v>447</v>
      </c>
      <c r="M1562" s="111">
        <v>455</v>
      </c>
      <c r="N1562" s="154">
        <f>(M1562-K1562)/K1562</f>
        <v>-0.41889789268927713</v>
      </c>
      <c r="O1562" s="154">
        <f>(M1562-L1562)/L1562</f>
        <v>1.7897091722595078E-2</v>
      </c>
    </row>
    <row r="1563" spans="2:15" s="2" customFormat="1" ht="21.95" customHeight="1" x14ac:dyDescent="0.15">
      <c r="B1563" s="10">
        <v>1552</v>
      </c>
      <c r="D1563" s="10">
        <v>1552</v>
      </c>
      <c r="E1563" s="116"/>
      <c r="F1563" s="152">
        <v>4345</v>
      </c>
      <c r="G1563" s="76" t="s">
        <v>13463</v>
      </c>
      <c r="H1563" s="76" t="s">
        <v>14051</v>
      </c>
      <c r="I1563" s="153">
        <v>1092800</v>
      </c>
      <c r="J1563" s="153">
        <v>863308000</v>
      </c>
      <c r="K1563" s="111">
        <f>J1563/I1563</f>
        <v>789.99633967789168</v>
      </c>
      <c r="L1563" s="111">
        <v>642</v>
      </c>
      <c r="M1563" s="111">
        <v>742</v>
      </c>
      <c r="N1563" s="154">
        <f>(M1563-K1563)/K1563</f>
        <v>-6.0755141849722263E-2</v>
      </c>
      <c r="O1563" s="154">
        <f>(M1563-L1563)/L1563</f>
        <v>0.1557632398753894</v>
      </c>
    </row>
    <row r="1564" spans="2:15" s="2" customFormat="1" ht="21.95" customHeight="1" x14ac:dyDescent="0.15">
      <c r="B1564" s="10">
        <v>1553</v>
      </c>
      <c r="D1564" s="10">
        <v>1553</v>
      </c>
      <c r="E1564" s="116"/>
      <c r="F1564" s="152">
        <v>7508</v>
      </c>
      <c r="G1564" s="76" t="s">
        <v>13590</v>
      </c>
      <c r="H1564" s="76" t="s">
        <v>14836</v>
      </c>
      <c r="I1564" s="153">
        <v>346500</v>
      </c>
      <c r="J1564" s="153">
        <v>862780000</v>
      </c>
      <c r="K1564" s="111">
        <f>J1564/I1564</f>
        <v>2489.9855699855698</v>
      </c>
      <c r="L1564" s="111">
        <v>2218</v>
      </c>
      <c r="M1564" s="111">
        <v>2072</v>
      </c>
      <c r="N1564" s="154">
        <f>(M1564-K1564)/K1564</f>
        <v>-0.16786666357588254</v>
      </c>
      <c r="O1564" s="154">
        <f>(M1564-L1564)/L1564</f>
        <v>-6.5825067628494133E-2</v>
      </c>
    </row>
    <row r="1565" spans="2:15" s="2" customFormat="1" ht="21.95" customHeight="1" x14ac:dyDescent="0.15">
      <c r="B1565" s="10">
        <v>1554</v>
      </c>
      <c r="D1565" s="10">
        <v>1554</v>
      </c>
      <c r="E1565" s="116"/>
      <c r="F1565" s="152">
        <v>6048</v>
      </c>
      <c r="G1565" s="76" t="s">
        <v>13463</v>
      </c>
      <c r="H1565" s="76" t="s">
        <v>14388</v>
      </c>
      <c r="I1565" s="153">
        <v>793700</v>
      </c>
      <c r="J1565" s="153">
        <v>862751900</v>
      </c>
      <c r="K1565" s="111">
        <f>J1565/I1565</f>
        <v>1087</v>
      </c>
      <c r="L1565" s="111">
        <v>311</v>
      </c>
      <c r="M1565" s="111">
        <v>312</v>
      </c>
      <c r="N1565" s="154">
        <f>(M1565-K1565)/K1565</f>
        <v>-0.71297148114075437</v>
      </c>
      <c r="O1565" s="154">
        <f>(M1565-L1565)/L1565</f>
        <v>3.2154340836012861E-3</v>
      </c>
    </row>
    <row r="1566" spans="2:15" s="2" customFormat="1" ht="21.95" customHeight="1" x14ac:dyDescent="0.15">
      <c r="B1566" s="10">
        <v>1555</v>
      </c>
      <c r="D1566" s="10">
        <v>1555</v>
      </c>
      <c r="E1566" s="116"/>
      <c r="F1566" s="152">
        <v>3548</v>
      </c>
      <c r="G1566" s="76" t="s">
        <v>13590</v>
      </c>
      <c r="H1566" s="76" t="s">
        <v>13839</v>
      </c>
      <c r="I1566" s="153">
        <v>791300</v>
      </c>
      <c r="J1566" s="153">
        <v>861596500</v>
      </c>
      <c r="K1566" s="111">
        <f>J1566/I1566</f>
        <v>1088.8367243776065</v>
      </c>
      <c r="L1566" s="111">
        <v>921</v>
      </c>
      <c r="M1566" s="111">
        <v>895</v>
      </c>
      <c r="N1566" s="154">
        <f>(M1566-K1566)/K1566</f>
        <v>-0.17802184665327683</v>
      </c>
      <c r="O1566" s="154">
        <f>(M1566-L1566)/L1566</f>
        <v>-2.8230184581976112E-2</v>
      </c>
    </row>
    <row r="1567" spans="2:15" s="2" customFormat="1" ht="21.95" customHeight="1" x14ac:dyDescent="0.15">
      <c r="B1567" s="10">
        <v>1556</v>
      </c>
      <c r="D1567" s="10">
        <v>1556</v>
      </c>
      <c r="E1567" s="116"/>
      <c r="F1567" s="152">
        <v>6331</v>
      </c>
      <c r="G1567" s="76" t="s">
        <v>13433</v>
      </c>
      <c r="H1567" s="76" t="s">
        <v>14501</v>
      </c>
      <c r="I1567" s="153">
        <v>380500</v>
      </c>
      <c r="J1567" s="153">
        <v>858778500</v>
      </c>
      <c r="K1567" s="111">
        <f>J1567/I1567</f>
        <v>2256.9737187910646</v>
      </c>
      <c r="L1567" s="111">
        <v>1466</v>
      </c>
      <c r="M1567" s="111">
        <v>1520</v>
      </c>
      <c r="N1567" s="154">
        <f>(M1567-K1567)/K1567</f>
        <v>-0.32653181233577699</v>
      </c>
      <c r="O1567" s="154">
        <f>(M1567-L1567)/L1567</f>
        <v>3.6834924965893585E-2</v>
      </c>
    </row>
    <row r="1568" spans="2:15" s="2" customFormat="1" ht="21.95" customHeight="1" x14ac:dyDescent="0.15">
      <c r="B1568" s="10">
        <v>1557</v>
      </c>
      <c r="D1568" s="10">
        <v>1557</v>
      </c>
      <c r="E1568" s="116"/>
      <c r="F1568" s="152">
        <v>2301</v>
      </c>
      <c r="G1568" s="76" t="s">
        <v>13463</v>
      </c>
      <c r="H1568" s="76" t="s">
        <v>13525</v>
      </c>
      <c r="I1568" s="153">
        <v>571000</v>
      </c>
      <c r="J1568" s="153">
        <v>857642000</v>
      </c>
      <c r="K1568" s="111">
        <f>J1568/I1568</f>
        <v>1502</v>
      </c>
      <c r="L1568" s="111">
        <v>1211</v>
      </c>
      <c r="M1568" s="111">
        <v>1231</v>
      </c>
      <c r="N1568" s="154">
        <f>(M1568-K1568)/K1568</f>
        <v>-0.18042609853528629</v>
      </c>
      <c r="O1568" s="154">
        <f>(M1568-L1568)/L1568</f>
        <v>1.6515276630883566E-2</v>
      </c>
    </row>
    <row r="1569" spans="2:15" s="2" customFormat="1" ht="21.95" customHeight="1" x14ac:dyDescent="0.15">
      <c r="B1569" s="10">
        <v>1558</v>
      </c>
      <c r="D1569" s="10">
        <v>1558</v>
      </c>
      <c r="E1569" s="116"/>
      <c r="F1569" s="152">
        <v>2764</v>
      </c>
      <c r="G1569" s="76" t="s">
        <v>13463</v>
      </c>
      <c r="H1569" s="76" t="s">
        <v>453</v>
      </c>
      <c r="I1569" s="153">
        <v>1666600</v>
      </c>
      <c r="J1569" s="153">
        <v>853295600</v>
      </c>
      <c r="K1569" s="111">
        <f>J1569/I1569</f>
        <v>511.99783991359652</v>
      </c>
      <c r="L1569" s="111">
        <v>333</v>
      </c>
      <c r="M1569" s="111">
        <v>341</v>
      </c>
      <c r="N1569" s="154">
        <f>(M1569-K1569)/K1569</f>
        <v>-0.33398156512233274</v>
      </c>
      <c r="O1569" s="154">
        <f>(M1569-L1569)/L1569</f>
        <v>2.4024024024024024E-2</v>
      </c>
    </row>
    <row r="1570" spans="2:15" s="2" customFormat="1" ht="21.95" customHeight="1" x14ac:dyDescent="0.15">
      <c r="B1570" s="10">
        <v>1559</v>
      </c>
      <c r="D1570" s="10">
        <v>1559</v>
      </c>
      <c r="E1570" s="116"/>
      <c r="F1570" s="152">
        <v>8968</v>
      </c>
      <c r="G1570" s="76" t="s">
        <v>13693</v>
      </c>
      <c r="H1570" s="76" t="s">
        <v>15291</v>
      </c>
      <c r="I1570" s="153">
        <v>5042</v>
      </c>
      <c r="J1570" s="153">
        <v>852450940</v>
      </c>
      <c r="K1570" s="111">
        <f>J1570/I1570</f>
        <v>169070</v>
      </c>
      <c r="L1570" s="111">
        <v>166600</v>
      </c>
      <c r="M1570" s="111">
        <v>169200</v>
      </c>
      <c r="N1570" s="154">
        <f>(M1570-K1570)/K1570</f>
        <v>7.6891228485242795E-4</v>
      </c>
      <c r="O1570" s="154">
        <f>(M1570-L1570)/L1570</f>
        <v>1.5606242496998799E-2</v>
      </c>
    </row>
    <row r="1571" spans="2:15" s="2" customFormat="1" ht="21.95" customHeight="1" x14ac:dyDescent="0.15">
      <c r="B1571" s="10">
        <v>1560</v>
      </c>
      <c r="D1571" s="10">
        <v>1560</v>
      </c>
      <c r="E1571" s="116"/>
      <c r="F1571" s="152">
        <v>7494</v>
      </c>
      <c r="G1571" s="76" t="s">
        <v>13590</v>
      </c>
      <c r="H1571" s="76" t="s">
        <v>2369</v>
      </c>
      <c r="I1571" s="153">
        <v>1429000</v>
      </c>
      <c r="J1571" s="153">
        <v>851674000</v>
      </c>
      <c r="K1571" s="111">
        <f>J1571/I1571</f>
        <v>595.99300209937019</v>
      </c>
      <c r="L1571" s="111">
        <v>441</v>
      </c>
      <c r="M1571" s="111">
        <v>444</v>
      </c>
      <c r="N1571" s="154">
        <f>(M1571-K1571)/K1571</f>
        <v>-0.25502480996249738</v>
      </c>
      <c r="O1571" s="154">
        <f>(M1571-L1571)/L1571</f>
        <v>6.8027210884353739E-3</v>
      </c>
    </row>
    <row r="1572" spans="2:15" s="2" customFormat="1" ht="21.95" customHeight="1" x14ac:dyDescent="0.15">
      <c r="B1572" s="10">
        <v>1561</v>
      </c>
      <c r="D1572" s="10">
        <v>1561</v>
      </c>
      <c r="E1572" s="116"/>
      <c r="F1572" s="152">
        <v>7279</v>
      </c>
      <c r="G1572" s="76" t="s">
        <v>13695</v>
      </c>
      <c r="H1572" s="76" t="s">
        <v>14803</v>
      </c>
      <c r="I1572" s="153">
        <v>296900</v>
      </c>
      <c r="J1572" s="153">
        <v>849430900</v>
      </c>
      <c r="K1572" s="111">
        <f>J1572/I1572</f>
        <v>2861</v>
      </c>
      <c r="L1572" s="111">
        <v>2180</v>
      </c>
      <c r="M1572" s="111">
        <v>2109</v>
      </c>
      <c r="N1572" s="154">
        <f>(M1572-K1572)/K1572</f>
        <v>-0.26284515903530237</v>
      </c>
      <c r="O1572" s="154">
        <f>(M1572-L1572)/L1572</f>
        <v>-3.2568807339449543E-2</v>
      </c>
    </row>
    <row r="1573" spans="2:15" s="2" customFormat="1" ht="21.95" customHeight="1" x14ac:dyDescent="0.15">
      <c r="B1573" s="10">
        <v>1562</v>
      </c>
      <c r="D1573" s="10">
        <v>1562</v>
      </c>
      <c r="E1573" s="116"/>
      <c r="F1573" s="152">
        <v>6779</v>
      </c>
      <c r="G1573" s="76" t="s">
        <v>13687</v>
      </c>
      <c r="H1573" s="76" t="s">
        <v>14638</v>
      </c>
      <c r="I1573" s="153">
        <v>1270100</v>
      </c>
      <c r="J1573" s="153">
        <v>845886600</v>
      </c>
      <c r="K1573" s="111">
        <f>J1573/I1573</f>
        <v>666</v>
      </c>
      <c r="L1573" s="111">
        <v>377</v>
      </c>
      <c r="M1573" s="111">
        <v>368</v>
      </c>
      <c r="N1573" s="154">
        <f>(M1573-K1573)/K1573</f>
        <v>-0.44744744744744747</v>
      </c>
      <c r="O1573" s="154">
        <f>(M1573-L1573)/L1573</f>
        <v>-2.3872679045092837E-2</v>
      </c>
    </row>
    <row r="1574" spans="2:15" s="2" customFormat="1" ht="21.95" customHeight="1" x14ac:dyDescent="0.15">
      <c r="B1574" s="10">
        <v>1563</v>
      </c>
      <c r="D1574" s="10">
        <v>1563</v>
      </c>
      <c r="E1574" s="116"/>
      <c r="F1574" s="152">
        <v>7504</v>
      </c>
      <c r="G1574" s="76" t="s">
        <v>13363</v>
      </c>
      <c r="H1574" s="76" t="s">
        <v>14834</v>
      </c>
      <c r="I1574" s="153">
        <v>646500</v>
      </c>
      <c r="J1574" s="153">
        <v>841090900</v>
      </c>
      <c r="K1574" s="111">
        <f>J1574/I1574</f>
        <v>1300.9913379737045</v>
      </c>
      <c r="L1574" s="111">
        <v>991</v>
      </c>
      <c r="M1574" s="111">
        <v>1013</v>
      </c>
      <c r="N1574" s="154">
        <f>(M1574-K1574)/K1574</f>
        <v>-0.22136299417815597</v>
      </c>
      <c r="O1574" s="154">
        <f>(M1574-L1574)/L1574</f>
        <v>2.2199798183652877E-2</v>
      </c>
    </row>
    <row r="1575" spans="2:15" s="2" customFormat="1" ht="21.95" customHeight="1" x14ac:dyDescent="0.15">
      <c r="B1575" s="10">
        <v>1564</v>
      </c>
      <c r="D1575" s="10">
        <v>1564</v>
      </c>
      <c r="E1575" s="116"/>
      <c r="F1575" s="152">
        <v>7822</v>
      </c>
      <c r="G1575" s="76" t="s">
        <v>13956</v>
      </c>
      <c r="H1575" s="76" t="s">
        <v>2521</v>
      </c>
      <c r="I1575" s="153">
        <v>1505000</v>
      </c>
      <c r="J1575" s="153">
        <v>840525500</v>
      </c>
      <c r="K1575" s="111">
        <f>J1575/I1575</f>
        <v>558.48870431893693</v>
      </c>
      <c r="L1575" s="111">
        <v>424</v>
      </c>
      <c r="M1575" s="111">
        <v>435</v>
      </c>
      <c r="N1575" s="154">
        <f>(M1575-K1575)/K1575</f>
        <v>-0.22111226845586487</v>
      </c>
      <c r="O1575" s="154">
        <f>(M1575-L1575)/L1575</f>
        <v>2.5943396226415096E-2</v>
      </c>
    </row>
    <row r="1576" spans="2:15" s="2" customFormat="1" ht="21.95" customHeight="1" x14ac:dyDescent="0.15">
      <c r="B1576" s="10">
        <v>1565</v>
      </c>
      <c r="D1576" s="10">
        <v>1565</v>
      </c>
      <c r="E1576" s="116"/>
      <c r="F1576" s="152">
        <v>5491</v>
      </c>
      <c r="G1576" s="76" t="s">
        <v>14285</v>
      </c>
      <c r="H1576" s="76" t="s">
        <v>14306</v>
      </c>
      <c r="I1576" s="153">
        <v>347500</v>
      </c>
      <c r="J1576" s="153">
        <v>839104500</v>
      </c>
      <c r="K1576" s="111">
        <f>J1576/I1576</f>
        <v>2414.6892086330936</v>
      </c>
      <c r="L1576" s="111">
        <v>1093</v>
      </c>
      <c r="M1576" s="111">
        <v>1248</v>
      </c>
      <c r="N1576" s="154">
        <f>(M1576-K1576)/K1576</f>
        <v>-0.48316330087611259</v>
      </c>
      <c r="O1576" s="154">
        <f>(M1576-L1576)/L1576</f>
        <v>0.14181152790484905</v>
      </c>
    </row>
    <row r="1577" spans="2:15" s="2" customFormat="1" ht="21.95" customHeight="1" x14ac:dyDescent="0.15">
      <c r="B1577" s="10">
        <v>1566</v>
      </c>
      <c r="D1577" s="10">
        <v>1566</v>
      </c>
      <c r="E1577" s="116"/>
      <c r="F1577" s="152">
        <v>6937</v>
      </c>
      <c r="G1577" s="76" t="s">
        <v>13687</v>
      </c>
      <c r="H1577" s="76" t="s">
        <v>14705</v>
      </c>
      <c r="I1577" s="153">
        <v>838800</v>
      </c>
      <c r="J1577" s="153">
        <v>837116400</v>
      </c>
      <c r="K1577" s="111">
        <f>J1577/I1577</f>
        <v>997.99284692417734</v>
      </c>
      <c r="L1577" s="111">
        <v>668</v>
      </c>
      <c r="M1577" s="111">
        <v>677</v>
      </c>
      <c r="N1577" s="154">
        <f>(M1577-K1577)/K1577</f>
        <v>-0.32163842447716945</v>
      </c>
      <c r="O1577" s="154">
        <f>(M1577-L1577)/L1577</f>
        <v>1.3473053892215569E-2</v>
      </c>
    </row>
    <row r="1578" spans="2:15" s="2" customFormat="1" ht="21.95" customHeight="1" x14ac:dyDescent="0.15">
      <c r="B1578" s="10">
        <v>1567</v>
      </c>
      <c r="D1578" s="10">
        <v>1567</v>
      </c>
      <c r="E1578" s="116"/>
      <c r="F1578" s="152">
        <v>8052</v>
      </c>
      <c r="G1578" s="76" t="s">
        <v>13363</v>
      </c>
      <c r="H1578" s="76" t="s">
        <v>15000</v>
      </c>
      <c r="I1578" s="153">
        <v>240800</v>
      </c>
      <c r="J1578" s="153">
        <v>835568000</v>
      </c>
      <c r="K1578" s="111">
        <f>J1578/I1578</f>
        <v>3469.9667774086379</v>
      </c>
      <c r="L1578" s="111">
        <v>3040</v>
      </c>
      <c r="M1578" s="111">
        <v>3215</v>
      </c>
      <c r="N1578" s="154">
        <f>(M1578-K1578)/K1578</f>
        <v>-7.3478160963560121E-2</v>
      </c>
      <c r="O1578" s="154">
        <f>(M1578-L1578)/L1578</f>
        <v>5.7565789473684209E-2</v>
      </c>
    </row>
    <row r="1579" spans="2:15" s="2" customFormat="1" ht="21.95" customHeight="1" x14ac:dyDescent="0.15">
      <c r="B1579" s="10">
        <v>1568</v>
      </c>
      <c r="D1579" s="10">
        <v>1568</v>
      </c>
      <c r="E1579" s="116"/>
      <c r="F1579" s="152">
        <v>3196</v>
      </c>
      <c r="G1579" s="76" t="s">
        <v>13463</v>
      </c>
      <c r="H1579" s="76" t="s">
        <v>13720</v>
      </c>
      <c r="I1579" s="153">
        <v>624600</v>
      </c>
      <c r="J1579" s="153">
        <v>835090200</v>
      </c>
      <c r="K1579" s="111">
        <f>J1579/I1579</f>
        <v>1337</v>
      </c>
      <c r="L1579" s="111">
        <v>1258</v>
      </c>
      <c r="M1579" s="111">
        <v>1249</v>
      </c>
      <c r="N1579" s="154">
        <f>(M1579-K1579)/K1579</f>
        <v>-6.5818997756170533E-2</v>
      </c>
      <c r="O1579" s="154">
        <f>(M1579-L1579)/L1579</f>
        <v>-7.1542130365659781E-3</v>
      </c>
    </row>
    <row r="1580" spans="2:15" s="2" customFormat="1" ht="21.95" customHeight="1" x14ac:dyDescent="0.15">
      <c r="B1580" s="10">
        <v>1569</v>
      </c>
      <c r="D1580" s="10">
        <v>1569</v>
      </c>
      <c r="E1580" s="116"/>
      <c r="F1580" s="152">
        <v>6924</v>
      </c>
      <c r="G1580" s="76" t="s">
        <v>13687</v>
      </c>
      <c r="H1580" s="76" t="s">
        <v>14699</v>
      </c>
      <c r="I1580" s="153">
        <v>495400</v>
      </c>
      <c r="J1580" s="153">
        <v>833738200</v>
      </c>
      <c r="K1580" s="111">
        <f>J1580/I1580</f>
        <v>1682.9596285829632</v>
      </c>
      <c r="L1580" s="111">
        <v>1294</v>
      </c>
      <c r="M1580" s="111">
        <v>1261</v>
      </c>
      <c r="N1580" s="154">
        <f>(M1580-K1580)/K1580</f>
        <v>-0.25072474788848581</v>
      </c>
      <c r="O1580" s="154">
        <f>(M1580-L1580)/L1580</f>
        <v>-2.5502318392581144E-2</v>
      </c>
    </row>
    <row r="1581" spans="2:15" s="2" customFormat="1" ht="21.95" customHeight="1" x14ac:dyDescent="0.15">
      <c r="B1581" s="10">
        <v>1570</v>
      </c>
      <c r="D1581" s="10">
        <v>1570</v>
      </c>
      <c r="E1581" s="116"/>
      <c r="F1581" s="152">
        <v>1967</v>
      </c>
      <c r="G1581" s="76" t="s">
        <v>13368</v>
      </c>
      <c r="H1581" s="76" t="s">
        <v>198</v>
      </c>
      <c r="I1581" s="153">
        <v>1075400</v>
      </c>
      <c r="J1581" s="153">
        <v>830199200</v>
      </c>
      <c r="K1581" s="111">
        <f>J1581/I1581</f>
        <v>771.9910730890831</v>
      </c>
      <c r="L1581" s="111">
        <v>491</v>
      </c>
      <c r="M1581" s="111">
        <v>472</v>
      </c>
      <c r="N1581" s="154">
        <f>(M1581-K1581)/K1581</f>
        <v>-0.38859396636373533</v>
      </c>
      <c r="O1581" s="154">
        <f>(M1581-L1581)/L1581</f>
        <v>-3.8696537678207736E-2</v>
      </c>
    </row>
    <row r="1582" spans="2:15" s="2" customFormat="1" ht="21.95" customHeight="1" x14ac:dyDescent="0.15">
      <c r="B1582" s="10">
        <v>1571</v>
      </c>
      <c r="D1582" s="10">
        <v>1571</v>
      </c>
      <c r="E1582" s="116"/>
      <c r="F1582" s="152">
        <v>4719</v>
      </c>
      <c r="G1582" s="76" t="s">
        <v>13463</v>
      </c>
      <c r="H1582" s="76" t="s">
        <v>14158</v>
      </c>
      <c r="I1582" s="153">
        <v>359800</v>
      </c>
      <c r="J1582" s="153">
        <v>828614400</v>
      </c>
      <c r="K1582" s="111">
        <f>J1582/I1582</f>
        <v>2302.9861033907728</v>
      </c>
      <c r="L1582" s="111">
        <v>2506</v>
      </c>
      <c r="M1582" s="111">
        <v>2491</v>
      </c>
      <c r="N1582" s="154">
        <f>(M1582-K1582)/K1582</f>
        <v>8.1639179816329469E-2</v>
      </c>
      <c r="O1582" s="154">
        <f>(M1582-L1582)/L1582</f>
        <v>-5.9856344772545892E-3</v>
      </c>
    </row>
    <row r="1583" spans="2:15" s="2" customFormat="1" ht="21.95" customHeight="1" x14ac:dyDescent="0.15">
      <c r="B1583" s="10">
        <v>1572</v>
      </c>
      <c r="D1583" s="10">
        <v>1572</v>
      </c>
      <c r="E1583" s="116"/>
      <c r="F1583" s="152">
        <v>8158</v>
      </c>
      <c r="G1583" s="76" t="s">
        <v>13363</v>
      </c>
      <c r="H1583" s="76" t="s">
        <v>15051</v>
      </c>
      <c r="I1583" s="153">
        <v>1074400</v>
      </c>
      <c r="J1583" s="153">
        <v>828356800</v>
      </c>
      <c r="K1583" s="111">
        <f>J1583/I1583</f>
        <v>770.99478778853313</v>
      </c>
      <c r="L1583" s="111">
        <v>510</v>
      </c>
      <c r="M1583" s="111">
        <v>516</v>
      </c>
      <c r="N1583" s="154">
        <f>(M1583-K1583)/K1583</f>
        <v>-0.33073477515968963</v>
      </c>
      <c r="O1583" s="154">
        <f>(M1583-L1583)/L1583</f>
        <v>1.1764705882352941E-2</v>
      </c>
    </row>
    <row r="1584" spans="2:15" s="2" customFormat="1" ht="21.95" customHeight="1" x14ac:dyDescent="0.15">
      <c r="B1584" s="10">
        <v>1573</v>
      </c>
      <c r="D1584" s="10">
        <v>1573</v>
      </c>
      <c r="E1584" s="116"/>
      <c r="F1584" s="152">
        <v>8349</v>
      </c>
      <c r="G1584" s="76" t="s">
        <v>14750</v>
      </c>
      <c r="H1584" s="76" t="s">
        <v>15114</v>
      </c>
      <c r="I1584" s="153">
        <v>567800</v>
      </c>
      <c r="J1584" s="153">
        <v>827842400</v>
      </c>
      <c r="K1584" s="111">
        <f>J1584/I1584</f>
        <v>1457.9823881648467</v>
      </c>
      <c r="L1584" s="111">
        <v>1118</v>
      </c>
      <c r="M1584" s="111">
        <v>1056</v>
      </c>
      <c r="N1584" s="154">
        <f>(M1584-K1584)/K1584</f>
        <v>-0.27571141560277657</v>
      </c>
      <c r="O1584" s="154">
        <f>(M1584-L1584)/L1584</f>
        <v>-5.5456171735241505E-2</v>
      </c>
    </row>
    <row r="1585" spans="2:15" s="2" customFormat="1" ht="21.95" customHeight="1" x14ac:dyDescent="0.15">
      <c r="B1585" s="10">
        <v>1574</v>
      </c>
      <c r="D1585" s="10">
        <v>1574</v>
      </c>
      <c r="E1585" s="116"/>
      <c r="F1585" s="152">
        <v>4973</v>
      </c>
      <c r="G1585" s="76" t="s">
        <v>13795</v>
      </c>
      <c r="H1585" s="76" t="s">
        <v>14214</v>
      </c>
      <c r="I1585" s="153">
        <v>315000</v>
      </c>
      <c r="J1585" s="153">
        <v>827182000</v>
      </c>
      <c r="K1585" s="111">
        <f>J1585/I1585</f>
        <v>2625.9746031746031</v>
      </c>
      <c r="L1585" s="111">
        <v>2193</v>
      </c>
      <c r="M1585" s="111">
        <v>2250</v>
      </c>
      <c r="N1585" s="154">
        <f>(M1585-K1585)/K1585</f>
        <v>-0.14317526251780138</v>
      </c>
      <c r="O1585" s="154">
        <f>(M1585-L1585)/L1585</f>
        <v>2.5991792065663474E-2</v>
      </c>
    </row>
    <row r="1586" spans="2:15" s="2" customFormat="1" ht="21.95" customHeight="1" x14ac:dyDescent="0.15">
      <c r="B1586" s="10">
        <v>1575</v>
      </c>
      <c r="D1586" s="10">
        <v>1575</v>
      </c>
      <c r="E1586" s="116"/>
      <c r="F1586" s="152">
        <v>5015</v>
      </c>
      <c r="G1586" s="76" t="s">
        <v>13363</v>
      </c>
      <c r="H1586" s="76" t="s">
        <v>14231</v>
      </c>
      <c r="I1586" s="153">
        <v>495000</v>
      </c>
      <c r="J1586" s="153">
        <v>825165000</v>
      </c>
      <c r="K1586" s="111">
        <f>J1586/I1586</f>
        <v>1667</v>
      </c>
      <c r="L1586" s="111">
        <v>1223</v>
      </c>
      <c r="M1586" s="111">
        <v>1212</v>
      </c>
      <c r="N1586" s="154">
        <f>(M1586-K1586)/K1586</f>
        <v>-0.27294541091781643</v>
      </c>
      <c r="O1586" s="154">
        <f>(M1586-L1586)/L1586</f>
        <v>-8.9942763695829934E-3</v>
      </c>
    </row>
    <row r="1587" spans="2:15" s="2" customFormat="1" ht="21.95" customHeight="1" x14ac:dyDescent="0.15">
      <c r="B1587" s="10">
        <v>1576</v>
      </c>
      <c r="D1587" s="10">
        <v>1576</v>
      </c>
      <c r="E1587" s="116"/>
      <c r="F1587" s="152">
        <v>3431</v>
      </c>
      <c r="G1587" s="76" t="s">
        <v>13801</v>
      </c>
      <c r="H1587" s="76" t="s">
        <v>13802</v>
      </c>
      <c r="I1587" s="153">
        <v>399300</v>
      </c>
      <c r="J1587" s="153">
        <v>824945800</v>
      </c>
      <c r="K1587" s="111">
        <f>J1587/I1587</f>
        <v>2065.9799649386428</v>
      </c>
      <c r="L1587" s="111">
        <v>1886</v>
      </c>
      <c r="M1587" s="111">
        <v>1914</v>
      </c>
      <c r="N1587" s="154">
        <f>(M1587-K1587)/K1587</f>
        <v>-7.3563135905413482E-2</v>
      </c>
      <c r="O1587" s="154">
        <f>(M1587-L1587)/L1587</f>
        <v>1.4846235418875928E-2</v>
      </c>
    </row>
    <row r="1588" spans="2:15" s="2" customFormat="1" ht="21.95" customHeight="1" x14ac:dyDescent="0.15">
      <c r="B1588" s="10">
        <v>1577</v>
      </c>
      <c r="D1588" s="10">
        <v>1577</v>
      </c>
      <c r="E1588" s="116"/>
      <c r="F1588" s="152">
        <v>4809</v>
      </c>
      <c r="G1588" s="76" t="s">
        <v>13533</v>
      </c>
      <c r="H1588" s="76" t="s">
        <v>1243</v>
      </c>
      <c r="I1588" s="153">
        <v>354400</v>
      </c>
      <c r="J1588" s="153">
        <v>824688800</v>
      </c>
      <c r="K1588" s="111">
        <f>J1588/I1588</f>
        <v>2327</v>
      </c>
      <c r="L1588" s="111">
        <v>1660</v>
      </c>
      <c r="M1588" s="111">
        <v>1608</v>
      </c>
      <c r="N1588" s="154">
        <f>(M1588-K1588)/K1588</f>
        <v>-0.30898152127202405</v>
      </c>
      <c r="O1588" s="154">
        <f>(M1588-L1588)/L1588</f>
        <v>-3.1325301204819279E-2</v>
      </c>
    </row>
    <row r="1589" spans="2:15" s="2" customFormat="1" ht="21.95" customHeight="1" x14ac:dyDescent="0.15">
      <c r="B1589" s="10">
        <v>1578</v>
      </c>
      <c r="D1589" s="10">
        <v>1578</v>
      </c>
      <c r="E1589" s="116"/>
      <c r="F1589" s="152">
        <v>9982</v>
      </c>
      <c r="G1589" s="76" t="s">
        <v>13363</v>
      </c>
      <c r="H1589" s="76" t="s">
        <v>15530</v>
      </c>
      <c r="I1589" s="153">
        <v>348200</v>
      </c>
      <c r="J1589" s="153">
        <v>822792600</v>
      </c>
      <c r="K1589" s="111">
        <f>J1589/I1589</f>
        <v>2362.9885123492245</v>
      </c>
      <c r="L1589" s="111">
        <v>1690</v>
      </c>
      <c r="M1589" s="111">
        <v>1777</v>
      </c>
      <c r="N1589" s="154">
        <f>(M1589-K1589)/K1589</f>
        <v>-0.24798618752769527</v>
      </c>
      <c r="O1589" s="154">
        <f>(M1589-L1589)/L1589</f>
        <v>5.1479289940828406E-2</v>
      </c>
    </row>
    <row r="1590" spans="2:15" s="2" customFormat="1" ht="21.95" customHeight="1" x14ac:dyDescent="0.15">
      <c r="B1590" s="10">
        <v>1579</v>
      </c>
      <c r="D1590" s="10">
        <v>1579</v>
      </c>
      <c r="E1590" s="116"/>
      <c r="F1590" s="152">
        <v>4312</v>
      </c>
      <c r="G1590" s="76" t="s">
        <v>13463</v>
      </c>
      <c r="H1590" s="76" t="s">
        <v>14038</v>
      </c>
      <c r="I1590" s="153">
        <v>993900</v>
      </c>
      <c r="J1590" s="153">
        <v>821955300</v>
      </c>
      <c r="K1590" s="111">
        <f>J1590/I1590</f>
        <v>827</v>
      </c>
      <c r="L1590" s="111">
        <v>533</v>
      </c>
      <c r="M1590" s="111">
        <v>556</v>
      </c>
      <c r="N1590" s="154">
        <f>(M1590-K1590)/K1590</f>
        <v>-0.32769044740024184</v>
      </c>
      <c r="O1590" s="154">
        <f>(M1590-L1590)/L1590</f>
        <v>4.3151969981238276E-2</v>
      </c>
    </row>
    <row r="1591" spans="2:15" s="2" customFormat="1" ht="21.95" customHeight="1" x14ac:dyDescent="0.15">
      <c r="B1591" s="10">
        <v>1580</v>
      </c>
      <c r="D1591" s="10">
        <v>1580</v>
      </c>
      <c r="E1591" s="116"/>
      <c r="F1591" s="152">
        <v>7979</v>
      </c>
      <c r="G1591" s="76" t="s">
        <v>13956</v>
      </c>
      <c r="H1591" s="76" t="s">
        <v>14960</v>
      </c>
      <c r="I1591" s="153">
        <v>565100</v>
      </c>
      <c r="J1591" s="153">
        <v>818260000</v>
      </c>
      <c r="K1591" s="111">
        <f>J1591/I1591</f>
        <v>1447.9915059281543</v>
      </c>
      <c r="L1591" s="111">
        <v>1076</v>
      </c>
      <c r="M1591" s="111">
        <v>1093</v>
      </c>
      <c r="N1591" s="154">
        <f>(M1591-K1591)/K1591</f>
        <v>-0.24516131791851001</v>
      </c>
      <c r="O1591" s="154">
        <f>(M1591-L1591)/L1591</f>
        <v>1.5799256505576207E-2</v>
      </c>
    </row>
    <row r="1592" spans="2:15" s="2" customFormat="1" ht="21.95" customHeight="1" x14ac:dyDescent="0.15">
      <c r="B1592" s="10">
        <v>1581</v>
      </c>
      <c r="D1592" s="10">
        <v>1581</v>
      </c>
      <c r="E1592" s="116"/>
      <c r="F1592" s="152">
        <v>9788</v>
      </c>
      <c r="G1592" s="76" t="s">
        <v>13463</v>
      </c>
      <c r="H1592" s="76" t="s">
        <v>3553</v>
      </c>
      <c r="I1592" s="153">
        <v>857700</v>
      </c>
      <c r="J1592" s="153">
        <v>818245800</v>
      </c>
      <c r="K1592" s="111">
        <f>J1592/I1592</f>
        <v>954</v>
      </c>
      <c r="L1592" s="111">
        <v>1023</v>
      </c>
      <c r="M1592" s="111">
        <v>1009</v>
      </c>
      <c r="N1592" s="154">
        <f>(M1592-K1592)/K1592</f>
        <v>5.7651991614255764E-2</v>
      </c>
      <c r="O1592" s="154">
        <f>(M1592-L1592)/L1592</f>
        <v>-1.3685239491691105E-2</v>
      </c>
    </row>
    <row r="1593" spans="2:15" s="2" customFormat="1" ht="21.95" customHeight="1" x14ac:dyDescent="0.15">
      <c r="B1593" s="10">
        <v>1582</v>
      </c>
      <c r="D1593" s="10">
        <v>1582</v>
      </c>
      <c r="E1593" s="116"/>
      <c r="F1593" s="152">
        <v>6848</v>
      </c>
      <c r="G1593" s="76" t="s">
        <v>13687</v>
      </c>
      <c r="H1593" s="76" t="s">
        <v>14663</v>
      </c>
      <c r="I1593" s="153">
        <v>587800</v>
      </c>
      <c r="J1593" s="153">
        <v>815861200</v>
      </c>
      <c r="K1593" s="111">
        <f>J1593/I1593</f>
        <v>1387.9911534535556</v>
      </c>
      <c r="L1593" s="111">
        <v>782</v>
      </c>
      <c r="M1593" s="111">
        <v>720</v>
      </c>
      <c r="N1593" s="154">
        <f>(M1593-K1593)/K1593</f>
        <v>-0.48126470531997356</v>
      </c>
      <c r="O1593" s="154">
        <f>(M1593-L1593)/L1593</f>
        <v>-7.9283887468030695E-2</v>
      </c>
    </row>
    <row r="1594" spans="2:15" s="2" customFormat="1" ht="21.95" customHeight="1" x14ac:dyDescent="0.15">
      <c r="B1594" s="10">
        <v>1583</v>
      </c>
      <c r="D1594" s="10">
        <v>1583</v>
      </c>
      <c r="E1594" s="116"/>
      <c r="F1594" s="152">
        <v>5018</v>
      </c>
      <c r="G1594" s="76" t="s">
        <v>13774</v>
      </c>
      <c r="H1594" s="76" t="s">
        <v>14232</v>
      </c>
      <c r="I1594" s="153">
        <v>458900</v>
      </c>
      <c r="J1594" s="153">
        <v>814083600</v>
      </c>
      <c r="K1594" s="111">
        <f>J1594/I1594</f>
        <v>1773.9891043800392</v>
      </c>
      <c r="L1594" s="111">
        <v>1464</v>
      </c>
      <c r="M1594" s="111">
        <v>1550</v>
      </c>
      <c r="N1594" s="154">
        <f>(M1594-K1594)/K1594</f>
        <v>-0.12626295382931185</v>
      </c>
      <c r="O1594" s="154">
        <f>(M1594-L1594)/L1594</f>
        <v>5.8743169398907107E-2</v>
      </c>
    </row>
    <row r="1595" spans="2:15" s="2" customFormat="1" ht="21.95" customHeight="1" x14ac:dyDescent="0.15">
      <c r="B1595" s="10">
        <v>1584</v>
      </c>
      <c r="D1595" s="10">
        <v>1584</v>
      </c>
      <c r="E1595" s="116"/>
      <c r="F1595" s="152">
        <v>8966</v>
      </c>
      <c r="G1595" s="76" t="s">
        <v>13693</v>
      </c>
      <c r="H1595" s="76" t="s">
        <v>15289</v>
      </c>
      <c r="I1595" s="153">
        <v>7936</v>
      </c>
      <c r="J1595" s="153">
        <v>812646400</v>
      </c>
      <c r="K1595" s="111">
        <f>J1595/I1595</f>
        <v>102400</v>
      </c>
      <c r="L1595" s="111">
        <v>122400</v>
      </c>
      <c r="M1595" s="111">
        <v>121000</v>
      </c>
      <c r="N1595" s="154">
        <f>(M1595-K1595)/K1595</f>
        <v>0.181640625</v>
      </c>
      <c r="O1595" s="154">
        <f>(M1595-L1595)/L1595</f>
        <v>-1.1437908496732025E-2</v>
      </c>
    </row>
    <row r="1596" spans="2:15" s="2" customFormat="1" ht="21.95" customHeight="1" x14ac:dyDescent="0.15">
      <c r="B1596" s="10">
        <v>1585</v>
      </c>
      <c r="D1596" s="10">
        <v>1585</v>
      </c>
      <c r="E1596" s="116"/>
      <c r="F1596" s="152">
        <v>6306</v>
      </c>
      <c r="G1596" s="76" t="s">
        <v>13433</v>
      </c>
      <c r="H1596" s="76" t="s">
        <v>14488</v>
      </c>
      <c r="I1596" s="153">
        <v>346600</v>
      </c>
      <c r="J1596" s="153">
        <v>812423400</v>
      </c>
      <c r="K1596" s="111">
        <f>J1596/I1596</f>
        <v>2343.9798038084245</v>
      </c>
      <c r="L1596" s="111">
        <v>2336</v>
      </c>
      <c r="M1596" s="111">
        <v>2287</v>
      </c>
      <c r="N1596" s="154">
        <f>(M1596-K1596)/K1596</f>
        <v>-2.430899946998074E-2</v>
      </c>
      <c r="O1596" s="154">
        <f>(M1596-L1596)/L1596</f>
        <v>-2.0976027397260275E-2</v>
      </c>
    </row>
    <row r="1597" spans="2:15" s="2" customFormat="1" ht="21.95" customHeight="1" x14ac:dyDescent="0.15">
      <c r="B1597" s="10">
        <v>1586</v>
      </c>
      <c r="D1597" s="10">
        <v>1586</v>
      </c>
      <c r="E1597" s="116"/>
      <c r="F1597" s="152">
        <v>8864</v>
      </c>
      <c r="G1597" s="76" t="s">
        <v>13533</v>
      </c>
      <c r="H1597" s="76" t="s">
        <v>3156</v>
      </c>
      <c r="I1597" s="153">
        <v>1266500</v>
      </c>
      <c r="J1597" s="153">
        <v>810554400</v>
      </c>
      <c r="K1597" s="111">
        <f>J1597/I1597</f>
        <v>639.99557836557437</v>
      </c>
      <c r="L1597" s="111">
        <v>517</v>
      </c>
      <c r="M1597" s="111">
        <v>536</v>
      </c>
      <c r="N1597" s="154">
        <f>(M1597-K1597)/K1597</f>
        <v>-0.16249421383685037</v>
      </c>
      <c r="O1597" s="154">
        <f>(M1597-L1597)/L1597</f>
        <v>3.6750483558994199E-2</v>
      </c>
    </row>
    <row r="1598" spans="2:15" s="2" customFormat="1" ht="21.95" customHeight="1" x14ac:dyDescent="0.15">
      <c r="B1598" s="10">
        <v>1587</v>
      </c>
      <c r="D1598" s="10">
        <v>1587</v>
      </c>
      <c r="E1598" s="116"/>
      <c r="F1598" s="152">
        <v>6073</v>
      </c>
      <c r="G1598" s="76" t="s">
        <v>13463</v>
      </c>
      <c r="H1598" s="76" t="s">
        <v>1623</v>
      </c>
      <c r="I1598" s="153">
        <v>402300</v>
      </c>
      <c r="J1598" s="153">
        <v>808618000</v>
      </c>
      <c r="K1598" s="111">
        <f>J1598/I1598</f>
        <v>2009.9875714640816</v>
      </c>
      <c r="L1598" s="111">
        <v>2006</v>
      </c>
      <c r="M1598" s="111">
        <v>2118</v>
      </c>
      <c r="N1598" s="154">
        <f>(M1598-K1598)/K1598</f>
        <v>5.3737858914839842E-2</v>
      </c>
      <c r="O1598" s="154">
        <f>(M1598-L1598)/L1598</f>
        <v>5.5832502492522432E-2</v>
      </c>
    </row>
    <row r="1599" spans="2:15" s="2" customFormat="1" ht="21.95" customHeight="1" x14ac:dyDescent="0.15">
      <c r="B1599" s="10">
        <v>1588</v>
      </c>
      <c r="D1599" s="10">
        <v>1588</v>
      </c>
      <c r="E1599" s="116"/>
      <c r="F1599" s="152">
        <v>3073</v>
      </c>
      <c r="G1599" s="76" t="s">
        <v>13463</v>
      </c>
      <c r="H1599" s="76" t="s">
        <v>13669</v>
      </c>
      <c r="I1599" s="153">
        <v>226200</v>
      </c>
      <c r="J1599" s="153">
        <v>806400000</v>
      </c>
      <c r="K1599" s="111">
        <f>J1599/I1599</f>
        <v>3564.9867374005307</v>
      </c>
      <c r="L1599" s="111">
        <v>2032</v>
      </c>
      <c r="M1599" s="111">
        <v>2095</v>
      </c>
      <c r="N1599" s="154">
        <f>(M1599-K1599)/K1599</f>
        <v>-0.41234002976190481</v>
      </c>
      <c r="O1599" s="154">
        <f>(M1599-L1599)/L1599</f>
        <v>3.1003937007874016E-2</v>
      </c>
    </row>
    <row r="1600" spans="2:15" s="2" customFormat="1" ht="21.95" customHeight="1" x14ac:dyDescent="0.15">
      <c r="B1600" s="10">
        <v>1589</v>
      </c>
      <c r="D1600" s="10">
        <v>1589</v>
      </c>
      <c r="E1600" s="116"/>
      <c r="F1600" s="152">
        <v>8935</v>
      </c>
      <c r="G1600" s="76" t="s">
        <v>13533</v>
      </c>
      <c r="H1600" s="76" t="s">
        <v>15274</v>
      </c>
      <c r="I1600" s="153">
        <v>925400</v>
      </c>
      <c r="J1600" s="153">
        <v>805092000</v>
      </c>
      <c r="K1600" s="111">
        <f>J1600/I1600</f>
        <v>869.99351631726825</v>
      </c>
      <c r="L1600" s="111">
        <v>891</v>
      </c>
      <c r="M1600" s="111">
        <v>931</v>
      </c>
      <c r="N1600" s="154">
        <f>(M1600-K1600)/K1600</f>
        <v>7.012291762928953E-2</v>
      </c>
      <c r="O1600" s="154">
        <f>(M1600-L1600)/L1600</f>
        <v>4.4893378226711557E-2</v>
      </c>
    </row>
    <row r="1601" spans="2:15" s="2" customFormat="1" ht="21.95" customHeight="1" x14ac:dyDescent="0.15">
      <c r="B1601" s="10">
        <v>1590</v>
      </c>
      <c r="D1601" s="10">
        <v>1590</v>
      </c>
      <c r="E1601" s="116"/>
      <c r="F1601" s="152">
        <v>7637</v>
      </c>
      <c r="G1601" s="76" t="s">
        <v>13363</v>
      </c>
      <c r="H1601" s="76" t="s">
        <v>14871</v>
      </c>
      <c r="I1601" s="153">
        <v>351900</v>
      </c>
      <c r="J1601" s="153">
        <v>804078900</v>
      </c>
      <c r="K1601" s="111">
        <f>J1601/I1601</f>
        <v>2284.9641943734014</v>
      </c>
      <c r="L1601" s="111">
        <v>1589</v>
      </c>
      <c r="M1601" s="111">
        <v>1607</v>
      </c>
      <c r="N1601" s="154">
        <f>(M1601-K1601)/K1601</f>
        <v>-0.29670670378242725</v>
      </c>
      <c r="O1601" s="154">
        <f>(M1601-L1601)/L1601</f>
        <v>1.1327879169288861E-2</v>
      </c>
    </row>
    <row r="1602" spans="2:15" s="2" customFormat="1" ht="21.95" customHeight="1" x14ac:dyDescent="0.15">
      <c r="B1602" s="10">
        <v>1591</v>
      </c>
      <c r="D1602" s="10">
        <v>1591</v>
      </c>
      <c r="E1602" s="116"/>
      <c r="F1602" s="152">
        <v>3278</v>
      </c>
      <c r="G1602" s="76" t="s">
        <v>13693</v>
      </c>
      <c r="H1602" s="76" t="s">
        <v>13750</v>
      </c>
      <c r="I1602" s="153">
        <v>4970</v>
      </c>
      <c r="J1602" s="153">
        <v>803995528</v>
      </c>
      <c r="K1602" s="111">
        <f>J1602/I1602</f>
        <v>161769.72394366199</v>
      </c>
      <c r="L1602" s="111">
        <v>167300</v>
      </c>
      <c r="M1602" s="111">
        <v>180000</v>
      </c>
      <c r="N1602" s="154">
        <f>(M1602-K1602)/K1602</f>
        <v>0.11269275617164866</v>
      </c>
      <c r="O1602" s="154">
        <f>(M1602-L1602)/L1602</f>
        <v>7.5911536162582186E-2</v>
      </c>
    </row>
    <row r="1603" spans="2:15" s="2" customFormat="1" ht="21.95" customHeight="1" x14ac:dyDescent="0.15">
      <c r="B1603" s="10">
        <v>1592</v>
      </c>
      <c r="D1603" s="10">
        <v>1592</v>
      </c>
      <c r="E1603" s="116"/>
      <c r="F1603" s="152">
        <v>7775</v>
      </c>
      <c r="G1603" s="76" t="s">
        <v>14096</v>
      </c>
      <c r="H1603" s="76" t="s">
        <v>2509</v>
      </c>
      <c r="I1603" s="153">
        <v>1032000</v>
      </c>
      <c r="J1603" s="153">
        <v>803918400</v>
      </c>
      <c r="K1603" s="111">
        <f>J1603/I1603</f>
        <v>778.99069767441858</v>
      </c>
      <c r="L1603" s="111">
        <v>611</v>
      </c>
      <c r="M1603" s="111">
        <v>581</v>
      </c>
      <c r="N1603" s="154">
        <f>(M1603-K1603)/K1603</f>
        <v>-0.254163109091669</v>
      </c>
      <c r="O1603" s="154">
        <f>(M1603-L1603)/L1603</f>
        <v>-4.9099836333878884E-2</v>
      </c>
    </row>
    <row r="1604" spans="2:15" s="2" customFormat="1" ht="21.95" customHeight="1" x14ac:dyDescent="0.15">
      <c r="B1604" s="10">
        <v>1593</v>
      </c>
      <c r="D1604" s="10">
        <v>1593</v>
      </c>
      <c r="E1604" s="116"/>
      <c r="F1604" s="152">
        <v>9675</v>
      </c>
      <c r="G1604" s="76" t="s">
        <v>13463</v>
      </c>
      <c r="H1604" s="76" t="s">
        <v>15460</v>
      </c>
      <c r="I1604" s="153">
        <v>414000</v>
      </c>
      <c r="J1604" s="153">
        <v>799426000</v>
      </c>
      <c r="K1604" s="111">
        <f>J1604/I1604</f>
        <v>1930.9806763285023</v>
      </c>
      <c r="L1604" s="111">
        <v>1607</v>
      </c>
      <c r="M1604" s="111">
        <v>1584</v>
      </c>
      <c r="N1604" s="154">
        <f>(M1604-K1604)/K1604</f>
        <v>-0.17969142860002049</v>
      </c>
      <c r="O1604" s="154">
        <f>(M1604-L1604)/L1604</f>
        <v>-1.431238332296204E-2</v>
      </c>
    </row>
    <row r="1605" spans="2:15" s="2" customFormat="1" ht="21.95" customHeight="1" x14ac:dyDescent="0.15">
      <c r="B1605" s="10">
        <v>1594</v>
      </c>
      <c r="D1605" s="10">
        <v>1594</v>
      </c>
      <c r="E1605" s="116"/>
      <c r="F1605" s="152">
        <v>4963</v>
      </c>
      <c r="G1605" s="76" t="s">
        <v>13795</v>
      </c>
      <c r="H1605" s="76" t="s">
        <v>14212</v>
      </c>
      <c r="I1605" s="153">
        <v>713100</v>
      </c>
      <c r="J1605" s="153">
        <v>794393400</v>
      </c>
      <c r="K1605" s="111">
        <f>J1605/I1605</f>
        <v>1114</v>
      </c>
      <c r="L1605" s="111">
        <v>740</v>
      </c>
      <c r="M1605" s="111">
        <v>760</v>
      </c>
      <c r="N1605" s="154">
        <f>(M1605-K1605)/K1605</f>
        <v>-0.31777378815080792</v>
      </c>
      <c r="O1605" s="154">
        <f>(M1605-L1605)/L1605</f>
        <v>2.7027027027027029E-2</v>
      </c>
    </row>
    <row r="1606" spans="2:15" s="2" customFormat="1" ht="21.95" customHeight="1" x14ac:dyDescent="0.15">
      <c r="B1606" s="10">
        <v>1595</v>
      </c>
      <c r="D1606" s="10">
        <v>1595</v>
      </c>
      <c r="E1606" s="116"/>
      <c r="F1606" s="152">
        <v>4410</v>
      </c>
      <c r="G1606" s="76" t="s">
        <v>13795</v>
      </c>
      <c r="H1606" s="76" t="s">
        <v>14064</v>
      </c>
      <c r="I1606" s="153">
        <v>965800</v>
      </c>
      <c r="J1606" s="153">
        <v>793881000</v>
      </c>
      <c r="K1606" s="111">
        <f>J1606/I1606</f>
        <v>821.99316628701592</v>
      </c>
      <c r="L1606" s="111">
        <v>926</v>
      </c>
      <c r="M1606" s="111">
        <v>958</v>
      </c>
      <c r="N1606" s="154">
        <f>(M1606-K1606)/K1606</f>
        <v>0.16545981072730048</v>
      </c>
      <c r="O1606" s="154">
        <f>(M1606-L1606)/L1606</f>
        <v>3.4557235421166309E-2</v>
      </c>
    </row>
    <row r="1607" spans="2:15" s="2" customFormat="1" ht="21.95" customHeight="1" x14ac:dyDescent="0.15">
      <c r="B1607" s="10">
        <v>1596</v>
      </c>
      <c r="D1607" s="10">
        <v>1596</v>
      </c>
      <c r="E1607" s="116"/>
      <c r="F1607" s="152">
        <v>6445</v>
      </c>
      <c r="G1607" s="76" t="s">
        <v>13433</v>
      </c>
      <c r="H1607" s="76" t="s">
        <v>14545</v>
      </c>
      <c r="I1607" s="153">
        <v>1079600</v>
      </c>
      <c r="J1607" s="153">
        <v>788100000</v>
      </c>
      <c r="K1607" s="111">
        <f>J1607/I1607</f>
        <v>729.99258984809194</v>
      </c>
      <c r="L1607" s="111">
        <v>462</v>
      </c>
      <c r="M1607" s="111">
        <v>487</v>
      </c>
      <c r="N1607" s="154">
        <f>(M1607-K1607)/K1607</f>
        <v>-0.33286994036289813</v>
      </c>
      <c r="O1607" s="154">
        <f>(M1607-L1607)/L1607</f>
        <v>5.4112554112554112E-2</v>
      </c>
    </row>
    <row r="1608" spans="2:15" s="2" customFormat="1" ht="21.95" customHeight="1" x14ac:dyDescent="0.15">
      <c r="B1608" s="10">
        <v>1597</v>
      </c>
      <c r="D1608" s="10">
        <v>1597</v>
      </c>
      <c r="E1608" s="116"/>
      <c r="F1608" s="152">
        <v>6256</v>
      </c>
      <c r="G1608" s="76" t="s">
        <v>13433</v>
      </c>
      <c r="H1608" s="76" t="s">
        <v>14462</v>
      </c>
      <c r="I1608" s="153">
        <v>114600</v>
      </c>
      <c r="J1608" s="153">
        <v>787875000</v>
      </c>
      <c r="K1608" s="111">
        <f>J1608/I1608</f>
        <v>6875</v>
      </c>
      <c r="L1608" s="111">
        <v>4985</v>
      </c>
      <c r="M1608" s="111">
        <v>5200</v>
      </c>
      <c r="N1608" s="154">
        <f>(M1608-K1608)/K1608</f>
        <v>-0.24363636363636362</v>
      </c>
      <c r="O1608" s="154">
        <f>(M1608-L1608)/L1608</f>
        <v>4.3129388164493479E-2</v>
      </c>
    </row>
    <row r="1609" spans="2:15" s="2" customFormat="1" ht="21.95" customHeight="1" x14ac:dyDescent="0.15">
      <c r="B1609" s="10">
        <v>1598</v>
      </c>
      <c r="D1609" s="10">
        <v>1598</v>
      </c>
      <c r="E1609" s="116"/>
      <c r="F1609" s="152">
        <v>8093</v>
      </c>
      <c r="G1609" s="76" t="s">
        <v>13363</v>
      </c>
      <c r="H1609" s="76" t="s">
        <v>15024</v>
      </c>
      <c r="I1609" s="153">
        <v>1607000</v>
      </c>
      <c r="J1609" s="153">
        <v>785803000</v>
      </c>
      <c r="K1609" s="111">
        <f>J1609/I1609</f>
        <v>488.9875544492844</v>
      </c>
      <c r="L1609" s="111">
        <v>1476</v>
      </c>
      <c r="M1609" s="111">
        <v>1584</v>
      </c>
      <c r="N1609" s="154">
        <f>(M1609-K1609)/K1609</f>
        <v>2.2393462483599578</v>
      </c>
      <c r="O1609" s="154">
        <f>(M1609-L1609)/L1609</f>
        <v>7.3170731707317069E-2</v>
      </c>
    </row>
    <row r="1610" spans="2:15" s="2" customFormat="1" ht="21.95" customHeight="1" x14ac:dyDescent="0.15">
      <c r="B1610" s="10">
        <v>1599</v>
      </c>
      <c r="D1610" s="10">
        <v>1599</v>
      </c>
      <c r="E1610" s="116"/>
      <c r="F1610" s="152">
        <v>7482</v>
      </c>
      <c r="G1610" s="76" t="s">
        <v>13363</v>
      </c>
      <c r="H1610" s="76" t="s">
        <v>2361</v>
      </c>
      <c r="I1610" s="153">
        <v>679500</v>
      </c>
      <c r="J1610" s="153">
        <v>784818100</v>
      </c>
      <c r="K1610" s="111">
        <f>J1610/I1610</f>
        <v>1154.9935246504783</v>
      </c>
      <c r="L1610" s="111">
        <v>990</v>
      </c>
      <c r="M1610" s="111">
        <v>1063</v>
      </c>
      <c r="N1610" s="154">
        <f>(M1610-K1610)/K1610</f>
        <v>-7.9648519828989697E-2</v>
      </c>
      <c r="O1610" s="154">
        <f>(M1610-L1610)/L1610</f>
        <v>7.373737373737374E-2</v>
      </c>
    </row>
    <row r="1611" spans="2:15" s="2" customFormat="1" ht="21.95" customHeight="1" x14ac:dyDescent="0.15">
      <c r="B1611" s="10">
        <v>1600</v>
      </c>
      <c r="D1611" s="10">
        <v>1600</v>
      </c>
      <c r="E1611" s="116"/>
      <c r="F1611" s="152">
        <v>7918</v>
      </c>
      <c r="G1611" s="76" t="s">
        <v>13463</v>
      </c>
      <c r="H1611" s="76" t="s">
        <v>14940</v>
      </c>
      <c r="I1611" s="153">
        <v>1065300</v>
      </c>
      <c r="J1611" s="153">
        <v>784060800</v>
      </c>
      <c r="K1611" s="111">
        <f>J1611/I1611</f>
        <v>736</v>
      </c>
      <c r="L1611" s="111">
        <v>669</v>
      </c>
      <c r="M1611" s="111">
        <v>653</v>
      </c>
      <c r="N1611" s="154">
        <f>(M1611-K1611)/K1611</f>
        <v>-0.11277173913043478</v>
      </c>
      <c r="O1611" s="154">
        <f>(M1611-L1611)/L1611</f>
        <v>-2.391629297458894E-2</v>
      </c>
    </row>
    <row r="1612" spans="2:15" s="2" customFormat="1" ht="21.95" customHeight="1" x14ac:dyDescent="0.15">
      <c r="B1612" s="10">
        <v>1601</v>
      </c>
      <c r="D1612" s="10">
        <v>1601</v>
      </c>
      <c r="E1612" s="116"/>
      <c r="F1612" s="152">
        <v>6196</v>
      </c>
      <c r="G1612" s="76" t="s">
        <v>13463</v>
      </c>
      <c r="H1612" s="76" t="s">
        <v>14442</v>
      </c>
      <c r="I1612" s="153">
        <v>118300</v>
      </c>
      <c r="J1612" s="153">
        <v>778414000</v>
      </c>
      <c r="K1612" s="111">
        <f>J1612/I1612</f>
        <v>6580</v>
      </c>
      <c r="L1612" s="111">
        <v>1596</v>
      </c>
      <c r="M1612" s="111">
        <v>1887</v>
      </c>
      <c r="N1612" s="154">
        <f>(M1612-K1612)/K1612</f>
        <v>-0.71322188449848023</v>
      </c>
      <c r="O1612" s="154">
        <f>(M1612-L1612)/L1612</f>
        <v>0.18233082706766918</v>
      </c>
    </row>
    <row r="1613" spans="2:15" s="2" customFormat="1" ht="21.95" customHeight="1" x14ac:dyDescent="0.15">
      <c r="B1613" s="10">
        <v>1602</v>
      </c>
      <c r="D1613" s="10">
        <v>1602</v>
      </c>
      <c r="E1613" s="116"/>
      <c r="F1613" s="152">
        <v>3299</v>
      </c>
      <c r="G1613" s="76" t="s">
        <v>13533</v>
      </c>
      <c r="H1613" s="76" t="s">
        <v>13769</v>
      </c>
      <c r="I1613" s="153">
        <v>576500</v>
      </c>
      <c r="J1613" s="153">
        <v>773663000</v>
      </c>
      <c r="K1613" s="111">
        <f>J1613/I1613</f>
        <v>1342</v>
      </c>
      <c r="L1613" s="111">
        <v>524</v>
      </c>
      <c r="M1613" s="111">
        <v>588</v>
      </c>
      <c r="N1613" s="154">
        <f>(M1613-K1613)/K1613</f>
        <v>-0.56184798807749625</v>
      </c>
      <c r="O1613" s="154">
        <f>(M1613-L1613)/L1613</f>
        <v>0.12213740458015267</v>
      </c>
    </row>
    <row r="1614" spans="2:15" s="2" customFormat="1" ht="21.95" customHeight="1" x14ac:dyDescent="0.15">
      <c r="B1614" s="10">
        <v>1603</v>
      </c>
      <c r="D1614" s="10">
        <v>1603</v>
      </c>
      <c r="E1614" s="116"/>
      <c r="F1614" s="152">
        <v>3788</v>
      </c>
      <c r="G1614" s="76" t="s">
        <v>13463</v>
      </c>
      <c r="H1614" s="76" t="s">
        <v>13913</v>
      </c>
      <c r="I1614" s="153">
        <v>333300</v>
      </c>
      <c r="J1614" s="153">
        <v>768923100</v>
      </c>
      <c r="K1614" s="111">
        <f>J1614/I1614</f>
        <v>2307</v>
      </c>
      <c r="L1614" s="111">
        <v>3025</v>
      </c>
      <c r="M1614" s="111">
        <v>3085</v>
      </c>
      <c r="N1614" s="154">
        <f>(M1614-K1614)/K1614</f>
        <v>0.33723450368443869</v>
      </c>
      <c r="O1614" s="154">
        <f>(M1614-L1614)/L1614</f>
        <v>1.9834710743801654E-2</v>
      </c>
    </row>
    <row r="1615" spans="2:15" s="2" customFormat="1" ht="21.95" customHeight="1" x14ac:dyDescent="0.15">
      <c r="B1615" s="10">
        <v>1604</v>
      </c>
      <c r="D1615" s="10">
        <v>1604</v>
      </c>
      <c r="E1615" s="116"/>
      <c r="F1615" s="152">
        <v>7412</v>
      </c>
      <c r="G1615" s="76" t="s">
        <v>13463</v>
      </c>
      <c r="H1615" s="76" t="s">
        <v>2314</v>
      </c>
      <c r="I1615" s="153">
        <v>785900</v>
      </c>
      <c r="J1615" s="153">
        <v>767824300</v>
      </c>
      <c r="K1615" s="111">
        <f>J1615/I1615</f>
        <v>977</v>
      </c>
      <c r="L1615" s="111">
        <v>945</v>
      </c>
      <c r="M1615" s="111">
        <v>985</v>
      </c>
      <c r="N1615" s="154">
        <f>(M1615-K1615)/K1615</f>
        <v>8.1883316274309111E-3</v>
      </c>
      <c r="O1615" s="154">
        <f>(M1615-L1615)/L1615</f>
        <v>4.2328042328042326E-2</v>
      </c>
    </row>
    <row r="1616" spans="2:15" s="2" customFormat="1" ht="21.95" customHeight="1" x14ac:dyDescent="0.15">
      <c r="B1616" s="10">
        <v>1605</v>
      </c>
      <c r="D1616" s="10">
        <v>1605</v>
      </c>
      <c r="E1616" s="116"/>
      <c r="F1616" s="152">
        <v>8958</v>
      </c>
      <c r="G1616" s="76" t="s">
        <v>13693</v>
      </c>
      <c r="H1616" s="76" t="s">
        <v>15284</v>
      </c>
      <c r="I1616" s="153">
        <v>7328</v>
      </c>
      <c r="J1616" s="153">
        <v>765743024</v>
      </c>
      <c r="K1616" s="111">
        <f>J1616/I1616</f>
        <v>104495.5</v>
      </c>
      <c r="L1616" s="111">
        <v>119900</v>
      </c>
      <c r="M1616" s="111">
        <v>123500</v>
      </c>
      <c r="N1616" s="154">
        <f>(M1616-K1616)/K1616</f>
        <v>0.18186907570182448</v>
      </c>
      <c r="O1616" s="154">
        <f>(M1616-L1616)/L1616</f>
        <v>3.0025020850708923E-2</v>
      </c>
    </row>
    <row r="1617" spans="2:15" s="2" customFormat="1" ht="21.95" customHeight="1" x14ac:dyDescent="0.15">
      <c r="B1617" s="10">
        <v>1606</v>
      </c>
      <c r="D1617" s="10">
        <v>1606</v>
      </c>
      <c r="E1617" s="116"/>
      <c r="F1617" s="152">
        <v>6089</v>
      </c>
      <c r="G1617" s="76" t="s">
        <v>13463</v>
      </c>
      <c r="H1617" s="76" t="s">
        <v>14404</v>
      </c>
      <c r="I1617" s="153">
        <v>505300</v>
      </c>
      <c r="J1617" s="153">
        <v>761481500</v>
      </c>
      <c r="K1617" s="111">
        <f>J1617/I1617</f>
        <v>1506.9889174747675</v>
      </c>
      <c r="L1617" s="111">
        <v>832</v>
      </c>
      <c r="M1617" s="111">
        <v>895</v>
      </c>
      <c r="N1617" s="154">
        <f>(M1617-K1617)/K1617</f>
        <v>-0.40610047650533865</v>
      </c>
      <c r="O1617" s="154">
        <f>(M1617-L1617)/L1617</f>
        <v>7.5721153846153841E-2</v>
      </c>
    </row>
    <row r="1618" spans="2:15" s="2" customFormat="1" ht="21.95" customHeight="1" x14ac:dyDescent="0.15">
      <c r="B1618" s="10">
        <v>1607</v>
      </c>
      <c r="D1618" s="10">
        <v>1607</v>
      </c>
      <c r="E1618" s="116"/>
      <c r="F1618" s="152">
        <v>4539</v>
      </c>
      <c r="G1618" s="76" t="s">
        <v>13495</v>
      </c>
      <c r="H1618" s="76" t="s">
        <v>14094</v>
      </c>
      <c r="I1618" s="153">
        <v>157800</v>
      </c>
      <c r="J1618" s="153">
        <v>761365000</v>
      </c>
      <c r="K1618" s="111">
        <f>J1618/I1618</f>
        <v>4824.8732572877061</v>
      </c>
      <c r="L1618" s="111">
        <v>2922</v>
      </c>
      <c r="M1618" s="111">
        <v>3280</v>
      </c>
      <c r="N1618" s="154">
        <f>(M1618-K1618)/K1618</f>
        <v>-0.32018939667570745</v>
      </c>
      <c r="O1618" s="154">
        <f>(M1618-L1618)/L1618</f>
        <v>0.12251882272416154</v>
      </c>
    </row>
    <row r="1619" spans="2:15" s="2" customFormat="1" ht="21.95" customHeight="1" x14ac:dyDescent="0.15">
      <c r="B1619" s="10">
        <v>1608</v>
      </c>
      <c r="D1619" s="10">
        <v>1608</v>
      </c>
      <c r="E1619" s="116"/>
      <c r="F1619" s="152">
        <v>6638</v>
      </c>
      <c r="G1619" s="76" t="s">
        <v>13687</v>
      </c>
      <c r="H1619" s="76" t="s">
        <v>14599</v>
      </c>
      <c r="I1619" s="153">
        <v>956100</v>
      </c>
      <c r="J1619" s="153">
        <v>760399000</v>
      </c>
      <c r="K1619" s="111">
        <f>J1619/I1619</f>
        <v>795.31325175190875</v>
      </c>
      <c r="L1619" s="111">
        <v>824</v>
      </c>
      <c r="M1619" s="111">
        <v>762</v>
      </c>
      <c r="N1619" s="154">
        <f>(M1619-K1619)/K1619</f>
        <v>-4.1886956716145021E-2</v>
      </c>
      <c r="O1619" s="154">
        <f>(M1619-L1619)/L1619</f>
        <v>-7.5242718446601936E-2</v>
      </c>
    </row>
    <row r="1620" spans="2:15" s="2" customFormat="1" ht="21.95" customHeight="1" x14ac:dyDescent="0.15">
      <c r="B1620" s="10">
        <v>1609</v>
      </c>
      <c r="D1620" s="10">
        <v>1609</v>
      </c>
      <c r="E1620" s="116"/>
      <c r="F1620" s="152">
        <v>2612</v>
      </c>
      <c r="G1620" s="76" t="s">
        <v>13470</v>
      </c>
      <c r="H1620" s="76" t="s">
        <v>13588</v>
      </c>
      <c r="I1620" s="153">
        <v>115000</v>
      </c>
      <c r="J1620" s="153">
        <v>760150000</v>
      </c>
      <c r="K1620" s="111">
        <f>J1620/I1620</f>
        <v>6610</v>
      </c>
      <c r="L1620" s="111">
        <v>5320</v>
      </c>
      <c r="M1620" s="111">
        <v>5270</v>
      </c>
      <c r="N1620" s="154">
        <f>(M1620-K1620)/K1620</f>
        <v>-0.20272314674735251</v>
      </c>
      <c r="O1620" s="154">
        <f>(M1620-L1620)/L1620</f>
        <v>-9.3984962406015032E-3</v>
      </c>
    </row>
    <row r="1621" spans="2:15" s="2" customFormat="1" ht="21.95" customHeight="1" x14ac:dyDescent="0.15">
      <c r="B1621" s="10">
        <v>1610</v>
      </c>
      <c r="D1621" s="10">
        <v>1610</v>
      </c>
      <c r="E1621" s="116"/>
      <c r="F1621" s="152">
        <v>8904</v>
      </c>
      <c r="G1621" s="76" t="s">
        <v>13533</v>
      </c>
      <c r="H1621" s="76" t="s">
        <v>15258</v>
      </c>
      <c r="I1621" s="153">
        <v>596200</v>
      </c>
      <c r="J1621" s="153">
        <v>758955000</v>
      </c>
      <c r="K1621" s="111">
        <f>J1621/I1621</f>
        <v>1272.9872525997987</v>
      </c>
      <c r="L1621" s="111">
        <v>937</v>
      </c>
      <c r="M1621" s="111">
        <v>924</v>
      </c>
      <c r="N1621" s="154">
        <f>(M1621-K1621)/K1621</f>
        <v>-0.27414826966025652</v>
      </c>
      <c r="O1621" s="154">
        <f>(M1621-L1621)/L1621</f>
        <v>-1.3874066168623266E-2</v>
      </c>
    </row>
    <row r="1622" spans="2:15" s="2" customFormat="1" ht="21.95" customHeight="1" x14ac:dyDescent="0.15">
      <c r="B1622" s="10">
        <v>1611</v>
      </c>
      <c r="D1622" s="10">
        <v>1611</v>
      </c>
      <c r="E1622" s="116"/>
      <c r="F1622" s="152">
        <v>4346</v>
      </c>
      <c r="G1622" s="76" t="s">
        <v>13463</v>
      </c>
      <c r="H1622" s="76" t="s">
        <v>14052</v>
      </c>
      <c r="I1622" s="153">
        <v>434500</v>
      </c>
      <c r="J1622" s="153">
        <v>755589500</v>
      </c>
      <c r="K1622" s="111">
        <f>J1622/I1622</f>
        <v>1738.9861910241657</v>
      </c>
      <c r="L1622" s="111">
        <v>1844</v>
      </c>
      <c r="M1622" s="111">
        <v>1840</v>
      </c>
      <c r="N1622" s="154">
        <f>(M1622-K1622)/K1622</f>
        <v>5.8087757969108901E-2</v>
      </c>
      <c r="O1622" s="154">
        <f>(M1622-L1622)/L1622</f>
        <v>-2.1691973969631237E-3</v>
      </c>
    </row>
    <row r="1623" spans="2:15" s="2" customFormat="1" ht="21.95" customHeight="1" x14ac:dyDescent="0.15">
      <c r="B1623" s="10">
        <v>1612</v>
      </c>
      <c r="D1623" s="10">
        <v>1612</v>
      </c>
      <c r="E1623" s="116"/>
      <c r="F1623" s="152">
        <v>3153</v>
      </c>
      <c r="G1623" s="76" t="s">
        <v>13363</v>
      </c>
      <c r="H1623" s="76" t="s">
        <v>581</v>
      </c>
      <c r="I1623" s="153">
        <v>855300</v>
      </c>
      <c r="J1623" s="153">
        <v>753508500</v>
      </c>
      <c r="K1623" s="111">
        <f>J1623/I1623</f>
        <v>880.98737285163099</v>
      </c>
      <c r="L1623" s="111">
        <v>741</v>
      </c>
      <c r="M1623" s="111">
        <v>801</v>
      </c>
      <c r="N1623" s="154">
        <f>(M1623-K1623)/K1623</f>
        <v>-9.0792870949697305E-2</v>
      </c>
      <c r="O1623" s="154">
        <f>(M1623-L1623)/L1623</f>
        <v>8.0971659919028341E-2</v>
      </c>
    </row>
    <row r="1624" spans="2:15" s="2" customFormat="1" ht="21.95" customHeight="1" x14ac:dyDescent="0.15">
      <c r="B1624" s="10">
        <v>1613</v>
      </c>
      <c r="D1624" s="10">
        <v>1613</v>
      </c>
      <c r="E1624" s="116"/>
      <c r="F1624" s="152">
        <v>6355</v>
      </c>
      <c r="G1624" s="76" t="s">
        <v>13433</v>
      </c>
      <c r="H1624" s="76" t="s">
        <v>14510</v>
      </c>
      <c r="I1624" s="153">
        <v>1890000</v>
      </c>
      <c r="J1624" s="153">
        <v>753160000</v>
      </c>
      <c r="K1624" s="111">
        <f>J1624/I1624</f>
        <v>398.49735449735448</v>
      </c>
      <c r="L1624" s="111">
        <v>2966</v>
      </c>
      <c r="M1624" s="111">
        <v>2921</v>
      </c>
      <c r="N1624" s="154">
        <f>(M1624-K1624)/K1624</f>
        <v>6.3300361145042228</v>
      </c>
      <c r="O1624" s="154">
        <f>(M1624-L1624)/L1624</f>
        <v>-1.5171948752528659E-2</v>
      </c>
    </row>
    <row r="1625" spans="2:15" s="2" customFormat="1" ht="21.95" customHeight="1" x14ac:dyDescent="0.15">
      <c r="B1625" s="10">
        <v>1614</v>
      </c>
      <c r="D1625" s="10">
        <v>1614</v>
      </c>
      <c r="E1625" s="116"/>
      <c r="F1625" s="152">
        <v>6960</v>
      </c>
      <c r="G1625" s="76" t="s">
        <v>13687</v>
      </c>
      <c r="H1625" s="76" t="s">
        <v>14718</v>
      </c>
      <c r="I1625" s="153">
        <v>95100</v>
      </c>
      <c r="J1625" s="153">
        <v>752241000</v>
      </c>
      <c r="K1625" s="111">
        <f>J1625/I1625</f>
        <v>7910</v>
      </c>
      <c r="L1625" s="111">
        <v>6670</v>
      </c>
      <c r="M1625" s="111">
        <v>7250</v>
      </c>
      <c r="N1625" s="154">
        <f>(M1625-K1625)/K1625</f>
        <v>-8.3438685208596708E-2</v>
      </c>
      <c r="O1625" s="154">
        <f>(M1625-L1625)/L1625</f>
        <v>8.6956521739130432E-2</v>
      </c>
    </row>
    <row r="1626" spans="2:15" s="2" customFormat="1" ht="21.95" customHeight="1" x14ac:dyDescent="0.15">
      <c r="B1626" s="10">
        <v>1615</v>
      </c>
      <c r="D1626" s="10">
        <v>1615</v>
      </c>
      <c r="E1626" s="116"/>
      <c r="F1626" s="152">
        <v>6210</v>
      </c>
      <c r="G1626" s="76" t="s">
        <v>13433</v>
      </c>
      <c r="H1626" s="76" t="s">
        <v>14449</v>
      </c>
      <c r="I1626" s="153">
        <v>907000</v>
      </c>
      <c r="J1626" s="153">
        <v>750987000</v>
      </c>
      <c r="K1626" s="111">
        <f>J1626/I1626</f>
        <v>827.99007717750828</v>
      </c>
      <c r="L1626" s="111">
        <v>539</v>
      </c>
      <c r="M1626" s="111">
        <v>569</v>
      </c>
      <c r="N1626" s="154">
        <f>(M1626-K1626)/K1626</f>
        <v>-0.31279369682830727</v>
      </c>
      <c r="O1626" s="154">
        <f>(M1626-L1626)/L1626</f>
        <v>5.5658627087198514E-2</v>
      </c>
    </row>
    <row r="1627" spans="2:15" s="2" customFormat="1" ht="21.95" customHeight="1" x14ac:dyDescent="0.15">
      <c r="B1627" s="10">
        <v>1616</v>
      </c>
      <c r="D1627" s="10">
        <v>1616</v>
      </c>
      <c r="E1627" s="116"/>
      <c r="F1627" s="152">
        <v>7745</v>
      </c>
      <c r="G1627" s="76" t="s">
        <v>14096</v>
      </c>
      <c r="H1627" s="76" t="s">
        <v>14898</v>
      </c>
      <c r="I1627" s="153">
        <v>1128100</v>
      </c>
      <c r="J1627" s="153">
        <v>750180900</v>
      </c>
      <c r="K1627" s="111">
        <f>J1627/I1627</f>
        <v>664.99503590107258</v>
      </c>
      <c r="L1627" s="111">
        <v>656</v>
      </c>
      <c r="M1627" s="111">
        <v>674</v>
      </c>
      <c r="N1627" s="154">
        <f>(M1627-K1627)/K1627</f>
        <v>1.3541400480870706E-2</v>
      </c>
      <c r="O1627" s="154">
        <f>(M1627-L1627)/L1627</f>
        <v>2.7439024390243903E-2</v>
      </c>
    </row>
    <row r="1628" spans="2:15" s="2" customFormat="1" ht="21.95" customHeight="1" x14ac:dyDescent="0.15">
      <c r="B1628" s="10">
        <v>1617</v>
      </c>
      <c r="D1628" s="10">
        <v>1617</v>
      </c>
      <c r="E1628" s="116"/>
      <c r="F1628" s="152">
        <v>5998</v>
      </c>
      <c r="G1628" s="76" t="s">
        <v>13801</v>
      </c>
      <c r="H1628" s="76" t="s">
        <v>14374</v>
      </c>
      <c r="I1628" s="153">
        <v>191500</v>
      </c>
      <c r="J1628" s="153">
        <v>748759000</v>
      </c>
      <c r="K1628" s="111">
        <f>J1628/I1628</f>
        <v>3909.9686684073108</v>
      </c>
      <c r="L1628" s="111">
        <v>1216</v>
      </c>
      <c r="M1628" s="111">
        <v>1447</v>
      </c>
      <c r="N1628" s="154">
        <f>(M1628-K1628)/K1628</f>
        <v>-0.62992030813652988</v>
      </c>
      <c r="O1628" s="154">
        <f>(M1628-L1628)/L1628</f>
        <v>0.18996710526315788</v>
      </c>
    </row>
    <row r="1629" spans="2:15" s="2" customFormat="1" ht="21.95" customHeight="1" x14ac:dyDescent="0.15">
      <c r="B1629" s="10">
        <v>1618</v>
      </c>
      <c r="D1629" s="10">
        <v>1618</v>
      </c>
      <c r="E1629" s="116"/>
      <c r="F1629" s="152">
        <v>7615</v>
      </c>
      <c r="G1629" s="76" t="s">
        <v>13590</v>
      </c>
      <c r="H1629" s="76" t="s">
        <v>14865</v>
      </c>
      <c r="I1629" s="153">
        <v>960600</v>
      </c>
      <c r="J1629" s="153">
        <v>748300200</v>
      </c>
      <c r="K1629" s="111">
        <f>J1629/I1629</f>
        <v>778.99250468457217</v>
      </c>
      <c r="L1629" s="111">
        <v>377</v>
      </c>
      <c r="M1629" s="111">
        <v>416</v>
      </c>
      <c r="N1629" s="154">
        <f>(M1629-K1629)/K1629</f>
        <v>-0.46597689002354942</v>
      </c>
      <c r="O1629" s="154">
        <f>(M1629-L1629)/L1629</f>
        <v>0.10344827586206896</v>
      </c>
    </row>
    <row r="1630" spans="2:15" s="2" customFormat="1" ht="21.95" customHeight="1" x14ac:dyDescent="0.15">
      <c r="B1630" s="10">
        <v>1619</v>
      </c>
      <c r="D1630" s="10">
        <v>1619</v>
      </c>
      <c r="E1630" s="116"/>
      <c r="F1630" s="152">
        <v>8029</v>
      </c>
      <c r="G1630" s="76" t="s">
        <v>13363</v>
      </c>
      <c r="H1630" s="76" t="s">
        <v>14987</v>
      </c>
      <c r="I1630" s="153">
        <v>2394000</v>
      </c>
      <c r="J1630" s="153">
        <v>746928000</v>
      </c>
      <c r="K1630" s="111">
        <f>J1630/I1630</f>
        <v>312</v>
      </c>
      <c r="L1630" s="111">
        <v>973</v>
      </c>
      <c r="M1630" s="111">
        <v>1069</v>
      </c>
      <c r="N1630" s="154">
        <f>(M1630-K1630)/K1630</f>
        <v>2.4262820512820511</v>
      </c>
      <c r="O1630" s="154">
        <f>(M1630-L1630)/L1630</f>
        <v>9.8663926002055494E-2</v>
      </c>
    </row>
    <row r="1631" spans="2:15" s="2" customFormat="1" ht="21.95" customHeight="1" x14ac:dyDescent="0.15">
      <c r="B1631" s="10">
        <v>1620</v>
      </c>
      <c r="D1631" s="10">
        <v>1620</v>
      </c>
      <c r="E1631" s="116"/>
      <c r="F1631" s="152">
        <v>6238</v>
      </c>
      <c r="G1631" s="76" t="s">
        <v>13433</v>
      </c>
      <c r="H1631" s="76" t="s">
        <v>3735</v>
      </c>
      <c r="I1631" s="153">
        <v>733600</v>
      </c>
      <c r="J1631" s="153">
        <v>746053200</v>
      </c>
      <c r="K1631" s="111">
        <f>J1631/I1631</f>
        <v>1016.9754634678299</v>
      </c>
      <c r="L1631" s="111">
        <v>1019</v>
      </c>
      <c r="M1631" s="111">
        <v>995</v>
      </c>
      <c r="N1631" s="154">
        <f>(M1631-K1631)/K1631</f>
        <v>-2.1608646675598982E-2</v>
      </c>
      <c r="O1631" s="154">
        <f>(M1631-L1631)/L1631</f>
        <v>-2.3552502453385672E-2</v>
      </c>
    </row>
    <row r="1632" spans="2:15" s="2" customFormat="1" ht="21.95" customHeight="1" x14ac:dyDescent="0.15">
      <c r="B1632" s="10">
        <v>1621</v>
      </c>
      <c r="D1632" s="10">
        <v>1621</v>
      </c>
      <c r="E1632" s="116"/>
      <c r="F1632" s="152">
        <v>9632</v>
      </c>
      <c r="G1632" s="76" t="s">
        <v>13463</v>
      </c>
      <c r="H1632" s="76" t="s">
        <v>15453</v>
      </c>
      <c r="I1632" s="153">
        <v>109700</v>
      </c>
      <c r="J1632" s="153">
        <v>744239750</v>
      </c>
      <c r="K1632" s="111">
        <f>J1632/I1632</f>
        <v>6784.3185961713762</v>
      </c>
      <c r="L1632" s="111">
        <v>5300</v>
      </c>
      <c r="M1632" s="111">
        <v>5400</v>
      </c>
      <c r="N1632" s="154">
        <f>(M1632-K1632)/K1632</f>
        <v>-0.20404681421544599</v>
      </c>
      <c r="O1632" s="154">
        <f>(M1632-L1632)/L1632</f>
        <v>1.8867924528301886E-2</v>
      </c>
    </row>
    <row r="1633" spans="2:15" s="2" customFormat="1" ht="21.95" customHeight="1" x14ac:dyDescent="0.15">
      <c r="B1633" s="10">
        <v>1622</v>
      </c>
      <c r="D1633" s="10">
        <v>1622</v>
      </c>
      <c r="E1633" s="116"/>
      <c r="F1633" s="152">
        <v>7455</v>
      </c>
      <c r="G1633" s="76" t="s">
        <v>13590</v>
      </c>
      <c r="H1633" s="76" t="s">
        <v>14828</v>
      </c>
      <c r="I1633" s="153">
        <v>1400100</v>
      </c>
      <c r="J1633" s="153">
        <v>743445100</v>
      </c>
      <c r="K1633" s="111">
        <f>J1633/I1633</f>
        <v>530.99428612241979</v>
      </c>
      <c r="L1633" s="111">
        <v>425</v>
      </c>
      <c r="M1633" s="111">
        <v>405</v>
      </c>
      <c r="N1633" s="154">
        <f>(M1633-K1633)/K1633</f>
        <v>-0.23727992826908129</v>
      </c>
      <c r="O1633" s="154">
        <f>(M1633-L1633)/L1633</f>
        <v>-4.7058823529411764E-2</v>
      </c>
    </row>
    <row r="1634" spans="2:15" s="2" customFormat="1" ht="21.95" customHeight="1" x14ac:dyDescent="0.15">
      <c r="B1634" s="10">
        <v>1623</v>
      </c>
      <c r="D1634" s="10">
        <v>1623</v>
      </c>
      <c r="E1634" s="116"/>
      <c r="F1634" s="152">
        <v>3983</v>
      </c>
      <c r="G1634" s="76" t="s">
        <v>13463</v>
      </c>
      <c r="H1634" s="76" t="s">
        <v>13963</v>
      </c>
      <c r="I1634" s="153">
        <v>349000</v>
      </c>
      <c r="J1634" s="153">
        <v>743370000</v>
      </c>
      <c r="K1634" s="111">
        <f>J1634/I1634</f>
        <v>2130</v>
      </c>
      <c r="L1634" s="111">
        <v>4100</v>
      </c>
      <c r="M1634" s="111">
        <v>4200</v>
      </c>
      <c r="N1634" s="154">
        <f>(M1634-K1634)/K1634</f>
        <v>0.971830985915493</v>
      </c>
      <c r="O1634" s="154">
        <f>(M1634-L1634)/L1634</f>
        <v>2.4390243902439025E-2</v>
      </c>
    </row>
    <row r="1635" spans="2:15" s="2" customFormat="1" ht="21.95" customHeight="1" x14ac:dyDescent="0.15">
      <c r="B1635" s="10">
        <v>1624</v>
      </c>
      <c r="D1635" s="10">
        <v>1624</v>
      </c>
      <c r="E1635" s="116"/>
      <c r="F1635" s="152">
        <v>8732</v>
      </c>
      <c r="G1635" s="76" t="s">
        <v>13693</v>
      </c>
      <c r="H1635" s="76" t="s">
        <v>15214</v>
      </c>
      <c r="I1635" s="153">
        <v>1748800</v>
      </c>
      <c r="J1635" s="153">
        <v>740611300</v>
      </c>
      <c r="K1635" s="111">
        <f>J1635/I1635</f>
        <v>423.49685498627628</v>
      </c>
      <c r="L1635" s="111">
        <v>275</v>
      </c>
      <c r="M1635" s="111">
        <v>288</v>
      </c>
      <c r="N1635" s="154">
        <f>(M1635-K1635)/K1635</f>
        <v>-0.31994772426507667</v>
      </c>
      <c r="O1635" s="154">
        <f>(M1635-L1635)/L1635</f>
        <v>4.7272727272727272E-2</v>
      </c>
    </row>
    <row r="1636" spans="2:15" s="2" customFormat="1" ht="21.95" customHeight="1" x14ac:dyDescent="0.15">
      <c r="B1636" s="10">
        <v>1625</v>
      </c>
      <c r="D1636" s="10">
        <v>1625</v>
      </c>
      <c r="E1636" s="116"/>
      <c r="F1636" s="152">
        <v>3194</v>
      </c>
      <c r="G1636" s="76" t="s">
        <v>13590</v>
      </c>
      <c r="H1636" s="76" t="s">
        <v>13719</v>
      </c>
      <c r="I1636" s="153">
        <v>408900</v>
      </c>
      <c r="J1636" s="153">
        <v>736630850</v>
      </c>
      <c r="K1636" s="111">
        <f>J1636/I1636</f>
        <v>1801.4938860357056</v>
      </c>
      <c r="L1636" s="111">
        <v>1267</v>
      </c>
      <c r="M1636" s="111">
        <v>1372</v>
      </c>
      <c r="N1636" s="154">
        <f>(M1636-K1636)/K1636</f>
        <v>-0.23840984938385354</v>
      </c>
      <c r="O1636" s="154">
        <f>(M1636-L1636)/L1636</f>
        <v>8.2872928176795577E-2</v>
      </c>
    </row>
    <row r="1637" spans="2:15" s="2" customFormat="1" ht="21.95" customHeight="1" x14ac:dyDescent="0.15">
      <c r="B1637" s="10">
        <v>1626</v>
      </c>
      <c r="D1637" s="10">
        <v>1626</v>
      </c>
      <c r="E1637" s="116"/>
      <c r="F1637" s="152">
        <v>3611</v>
      </c>
      <c r="G1637" s="76" t="s">
        <v>13653</v>
      </c>
      <c r="H1637" s="76" t="s">
        <v>13852</v>
      </c>
      <c r="I1637" s="153">
        <v>225800</v>
      </c>
      <c r="J1637" s="153">
        <v>734971000</v>
      </c>
      <c r="K1637" s="111">
        <f>J1637/I1637</f>
        <v>3254.9645704162976</v>
      </c>
      <c r="L1637" s="111">
        <v>2657</v>
      </c>
      <c r="M1637" s="111">
        <v>2746</v>
      </c>
      <c r="N1637" s="154">
        <f>(M1637-K1637)/K1637</f>
        <v>-0.15636562531038642</v>
      </c>
      <c r="O1637" s="154">
        <f>(M1637-L1637)/L1637</f>
        <v>3.3496424538953705E-2</v>
      </c>
    </row>
    <row r="1638" spans="2:15" s="2" customFormat="1" ht="21.95" customHeight="1" x14ac:dyDescent="0.15">
      <c r="B1638" s="10">
        <v>1627</v>
      </c>
      <c r="D1638" s="10">
        <v>1627</v>
      </c>
      <c r="E1638" s="116"/>
      <c r="F1638" s="152">
        <v>7512</v>
      </c>
      <c r="G1638" s="76" t="s">
        <v>13590</v>
      </c>
      <c r="H1638" s="76" t="s">
        <v>14837</v>
      </c>
      <c r="I1638" s="153">
        <v>913000</v>
      </c>
      <c r="J1638" s="153">
        <v>734953000</v>
      </c>
      <c r="K1638" s="111">
        <f>J1638/I1638</f>
        <v>804.98685651697701</v>
      </c>
      <c r="L1638" s="111">
        <v>783</v>
      </c>
      <c r="M1638" s="111">
        <v>790</v>
      </c>
      <c r="N1638" s="154">
        <f>(M1638-K1638)/K1638</f>
        <v>-1.8617517038504523E-2</v>
      </c>
      <c r="O1638" s="154">
        <f>(M1638-L1638)/L1638</f>
        <v>8.9399744572158362E-3</v>
      </c>
    </row>
    <row r="1639" spans="2:15" s="2" customFormat="1" ht="21.95" customHeight="1" x14ac:dyDescent="0.15">
      <c r="B1639" s="10">
        <v>1628</v>
      </c>
      <c r="D1639" s="10">
        <v>1628</v>
      </c>
      <c r="E1639" s="116"/>
      <c r="F1639" s="152">
        <v>9633</v>
      </c>
      <c r="G1639" s="76" t="s">
        <v>13463</v>
      </c>
      <c r="H1639" s="76" t="s">
        <v>15454</v>
      </c>
      <c r="I1639" s="153">
        <v>511400</v>
      </c>
      <c r="J1639" s="153">
        <v>734366400</v>
      </c>
      <c r="K1639" s="111">
        <f>J1639/I1639</f>
        <v>1435.9921783339851</v>
      </c>
      <c r="L1639" s="111">
        <v>1222</v>
      </c>
      <c r="M1639" s="111">
        <v>1229</v>
      </c>
      <c r="N1639" s="154">
        <f>(M1639-K1639)/K1639</f>
        <v>-0.14414575612391847</v>
      </c>
      <c r="O1639" s="154">
        <f>(M1639-L1639)/L1639</f>
        <v>5.7283142389525366E-3</v>
      </c>
    </row>
    <row r="1640" spans="2:15" s="2" customFormat="1" ht="21.95" customHeight="1" x14ac:dyDescent="0.15">
      <c r="B1640" s="10">
        <v>1629</v>
      </c>
      <c r="D1640" s="10">
        <v>1629</v>
      </c>
      <c r="E1640" s="116"/>
      <c r="F1640" s="152">
        <v>1930</v>
      </c>
      <c r="G1640" s="76" t="s">
        <v>13368</v>
      </c>
      <c r="H1640" s="76" t="s">
        <v>13445</v>
      </c>
      <c r="I1640" s="153">
        <v>622500</v>
      </c>
      <c r="J1640" s="153">
        <v>731427900</v>
      </c>
      <c r="K1640" s="111">
        <f>J1640/I1640</f>
        <v>1174.984578313253</v>
      </c>
      <c r="L1640" s="111">
        <v>924</v>
      </c>
      <c r="M1640" s="111">
        <v>890</v>
      </c>
      <c r="N1640" s="154">
        <f>(M1640-K1640)/K1640</f>
        <v>-0.24254324999087401</v>
      </c>
      <c r="O1640" s="154">
        <f>(M1640-L1640)/L1640</f>
        <v>-3.67965367965368E-2</v>
      </c>
    </row>
    <row r="1641" spans="2:15" s="2" customFormat="1" ht="21.95" customHeight="1" x14ac:dyDescent="0.15">
      <c r="B1641" s="10">
        <v>1630</v>
      </c>
      <c r="D1641" s="10">
        <v>1630</v>
      </c>
      <c r="E1641" s="116"/>
      <c r="F1641" s="152">
        <v>3630</v>
      </c>
      <c r="G1641" s="76" t="s">
        <v>13463</v>
      </c>
      <c r="H1641" s="76" t="s">
        <v>13853</v>
      </c>
      <c r="I1641" s="153">
        <v>369000</v>
      </c>
      <c r="J1641" s="153">
        <v>731358000</v>
      </c>
      <c r="K1641" s="111">
        <f>J1641/I1641</f>
        <v>1982</v>
      </c>
      <c r="L1641" s="111">
        <v>2278</v>
      </c>
      <c r="M1641" s="111">
        <v>2321</v>
      </c>
      <c r="N1641" s="154">
        <f>(M1641-K1641)/K1641</f>
        <v>0.1710393541876892</v>
      </c>
      <c r="O1641" s="154">
        <f>(M1641-L1641)/L1641</f>
        <v>1.8876207199297629E-2</v>
      </c>
    </row>
    <row r="1642" spans="2:15" s="2" customFormat="1" ht="21.95" customHeight="1" x14ac:dyDescent="0.15">
      <c r="B1642" s="10">
        <v>1631</v>
      </c>
      <c r="D1642" s="10">
        <v>1631</v>
      </c>
      <c r="E1642" s="116"/>
      <c r="F1642" s="152">
        <v>9795</v>
      </c>
      <c r="G1642" s="76" t="s">
        <v>13463</v>
      </c>
      <c r="H1642" s="76" t="s">
        <v>3560</v>
      </c>
      <c r="I1642" s="153">
        <v>441000</v>
      </c>
      <c r="J1642" s="153">
        <v>731174600</v>
      </c>
      <c r="K1642" s="111">
        <f>J1642/I1642</f>
        <v>1657.9922902494332</v>
      </c>
      <c r="L1642" s="111">
        <v>1304</v>
      </c>
      <c r="M1642" s="111">
        <v>1209</v>
      </c>
      <c r="N1642" s="154">
        <f>(M1642-K1642)/K1642</f>
        <v>-0.27080481187393546</v>
      </c>
      <c r="O1642" s="154">
        <f>(M1642-L1642)/L1642</f>
        <v>-7.2852760736196315E-2</v>
      </c>
    </row>
    <row r="1643" spans="2:15" s="2" customFormat="1" ht="21.95" customHeight="1" x14ac:dyDescent="0.15">
      <c r="B1643" s="10">
        <v>1632</v>
      </c>
      <c r="D1643" s="10">
        <v>1632</v>
      </c>
      <c r="E1643" s="116"/>
      <c r="F1643" s="152">
        <v>2418</v>
      </c>
      <c r="G1643" s="76" t="s">
        <v>13463</v>
      </c>
      <c r="H1643" s="76" t="s">
        <v>13550</v>
      </c>
      <c r="I1643" s="153">
        <v>1176100</v>
      </c>
      <c r="J1643" s="153">
        <v>730358100</v>
      </c>
      <c r="K1643" s="111">
        <f>J1643/I1643</f>
        <v>621</v>
      </c>
      <c r="L1643" s="111">
        <v>581</v>
      </c>
      <c r="M1643" s="111">
        <v>599</v>
      </c>
      <c r="N1643" s="154">
        <f>(M1643-K1643)/K1643</f>
        <v>-3.542673107890499E-2</v>
      </c>
      <c r="O1643" s="154">
        <f>(M1643-L1643)/L1643</f>
        <v>3.098106712564544E-2</v>
      </c>
    </row>
    <row r="1644" spans="2:15" s="2" customFormat="1" ht="21.95" customHeight="1" x14ac:dyDescent="0.15">
      <c r="B1644" s="10">
        <v>1633</v>
      </c>
      <c r="D1644" s="10">
        <v>1633</v>
      </c>
      <c r="E1644" s="116"/>
      <c r="F1644" s="152">
        <v>4350</v>
      </c>
      <c r="G1644" s="76" t="s">
        <v>13590</v>
      </c>
      <c r="H1644" s="76" t="s">
        <v>14054</v>
      </c>
      <c r="I1644" s="153">
        <v>1260900</v>
      </c>
      <c r="J1644" s="153">
        <v>730056100</v>
      </c>
      <c r="K1644" s="111">
        <f>J1644/I1644</f>
        <v>578.9960345784757</v>
      </c>
      <c r="L1644" s="111">
        <v>371</v>
      </c>
      <c r="M1644" s="111">
        <v>400</v>
      </c>
      <c r="N1644" s="154">
        <f>(M1644-K1644)/K1644</f>
        <v>-0.30914898183851902</v>
      </c>
      <c r="O1644" s="154">
        <f>(M1644-L1644)/L1644</f>
        <v>7.8167115902964962E-2</v>
      </c>
    </row>
    <row r="1645" spans="2:15" s="2" customFormat="1" ht="21.95" customHeight="1" x14ac:dyDescent="0.15">
      <c r="B1645" s="10">
        <v>1634</v>
      </c>
      <c r="D1645" s="10">
        <v>1634</v>
      </c>
      <c r="E1645" s="116"/>
      <c r="F1645" s="152">
        <v>2445</v>
      </c>
      <c r="G1645" s="76" t="s">
        <v>13463</v>
      </c>
      <c r="H1645" s="76" t="s">
        <v>13559</v>
      </c>
      <c r="I1645" s="153">
        <v>1099200</v>
      </c>
      <c r="J1645" s="153">
        <v>728762600</v>
      </c>
      <c r="K1645" s="111">
        <f>J1645/I1645</f>
        <v>662.99363173216886</v>
      </c>
      <c r="L1645" s="111">
        <v>755</v>
      </c>
      <c r="M1645" s="111">
        <v>670</v>
      </c>
      <c r="N1645" s="154">
        <f>(M1645-K1645)/K1645</f>
        <v>1.0567776118038965E-2</v>
      </c>
      <c r="O1645" s="154">
        <f>(M1645-L1645)/L1645</f>
        <v>-0.11258278145695365</v>
      </c>
    </row>
    <row r="1646" spans="2:15" s="2" customFormat="1" ht="21.95" customHeight="1" x14ac:dyDescent="0.15">
      <c r="B1646" s="10">
        <v>1635</v>
      </c>
      <c r="D1646" s="10">
        <v>1635</v>
      </c>
      <c r="E1646" s="116"/>
      <c r="F1646" s="152">
        <v>3919</v>
      </c>
      <c r="G1646" s="76" t="s">
        <v>13463</v>
      </c>
      <c r="H1646" s="76" t="s">
        <v>13946</v>
      </c>
      <c r="I1646" s="153">
        <v>493200</v>
      </c>
      <c r="J1646" s="153">
        <v>725494800</v>
      </c>
      <c r="K1646" s="111">
        <f>J1646/I1646</f>
        <v>1470.9951338199514</v>
      </c>
      <c r="L1646" s="111">
        <v>847</v>
      </c>
      <c r="M1646" s="111">
        <v>897</v>
      </c>
      <c r="N1646" s="154">
        <f>(M1646-K1646)/K1646</f>
        <v>-0.39020872375653143</v>
      </c>
      <c r="O1646" s="154">
        <f>(M1646-L1646)/L1646</f>
        <v>5.9031877213695398E-2</v>
      </c>
    </row>
    <row r="1647" spans="2:15" s="2" customFormat="1" ht="21.95" customHeight="1" x14ac:dyDescent="0.15">
      <c r="B1647" s="10">
        <v>1636</v>
      </c>
      <c r="D1647" s="10">
        <v>1636</v>
      </c>
      <c r="E1647" s="116"/>
      <c r="F1647" s="152">
        <v>7594</v>
      </c>
      <c r="G1647" s="76" t="s">
        <v>13363</v>
      </c>
      <c r="H1647" s="76" t="s">
        <v>14855</v>
      </c>
      <c r="I1647" s="153">
        <v>366700</v>
      </c>
      <c r="J1647" s="153">
        <v>719098700</v>
      </c>
      <c r="K1647" s="111">
        <f>J1647/I1647</f>
        <v>1961</v>
      </c>
      <c r="L1647" s="111">
        <v>1885</v>
      </c>
      <c r="M1647" s="111">
        <v>1991</v>
      </c>
      <c r="N1647" s="154">
        <f>(M1647-K1647)/K1647</f>
        <v>1.5298317185109638E-2</v>
      </c>
      <c r="O1647" s="154">
        <f>(M1647-L1647)/L1647</f>
        <v>5.6233421750663128E-2</v>
      </c>
    </row>
    <row r="1648" spans="2:15" s="2" customFormat="1" ht="21.95" customHeight="1" x14ac:dyDescent="0.15">
      <c r="B1648" s="10">
        <v>1637</v>
      </c>
      <c r="D1648" s="10">
        <v>1637</v>
      </c>
      <c r="E1648" s="116"/>
      <c r="F1648" s="152">
        <v>6081</v>
      </c>
      <c r="G1648" s="76" t="s">
        <v>13463</v>
      </c>
      <c r="H1648" s="76" t="s">
        <v>14400</v>
      </c>
      <c r="I1648" s="153">
        <v>649100</v>
      </c>
      <c r="J1648" s="153">
        <v>716606400</v>
      </c>
      <c r="K1648" s="111">
        <f>J1648/I1648</f>
        <v>1104</v>
      </c>
      <c r="L1648" s="111">
        <v>398</v>
      </c>
      <c r="M1648" s="111">
        <v>347</v>
      </c>
      <c r="N1648" s="154">
        <f>(M1648-K1648)/K1648</f>
        <v>-0.68568840579710144</v>
      </c>
      <c r="O1648" s="154">
        <f>(M1648-L1648)/L1648</f>
        <v>-0.12814070351758794</v>
      </c>
    </row>
    <row r="1649" spans="2:15" s="2" customFormat="1" ht="21.95" customHeight="1" x14ac:dyDescent="0.15">
      <c r="B1649" s="10">
        <v>1638</v>
      </c>
      <c r="D1649" s="10">
        <v>1638</v>
      </c>
      <c r="E1649" s="116"/>
      <c r="F1649" s="152">
        <v>7466</v>
      </c>
      <c r="G1649" s="76" t="s">
        <v>13363</v>
      </c>
      <c r="H1649" s="76" t="s">
        <v>2349</v>
      </c>
      <c r="I1649" s="153">
        <v>245900</v>
      </c>
      <c r="J1649" s="153">
        <v>716300100</v>
      </c>
      <c r="K1649" s="111">
        <f>J1649/I1649</f>
        <v>2912.9731598210656</v>
      </c>
      <c r="L1649" s="111">
        <v>2266</v>
      </c>
      <c r="M1649" s="111">
        <v>2300</v>
      </c>
      <c r="N1649" s="154">
        <f>(M1649-K1649)/K1649</f>
        <v>-0.21042870160146568</v>
      </c>
      <c r="O1649" s="154">
        <f>(M1649-L1649)/L1649</f>
        <v>1.500441306266549E-2</v>
      </c>
    </row>
    <row r="1650" spans="2:15" s="2" customFormat="1" ht="21.95" customHeight="1" x14ac:dyDescent="0.15">
      <c r="B1650" s="10">
        <v>1639</v>
      </c>
      <c r="D1650" s="10">
        <v>1639</v>
      </c>
      <c r="E1650" s="116"/>
      <c r="F1650" s="152">
        <v>6203</v>
      </c>
      <c r="G1650" s="76" t="s">
        <v>13433</v>
      </c>
      <c r="H1650" s="76" t="s">
        <v>14447</v>
      </c>
      <c r="I1650" s="153">
        <v>623800</v>
      </c>
      <c r="J1650" s="153">
        <v>714866800</v>
      </c>
      <c r="K1650" s="111">
        <f>J1650/I1650</f>
        <v>1145.9871753767234</v>
      </c>
      <c r="L1650" s="111">
        <v>716</v>
      </c>
      <c r="M1650" s="111">
        <v>783</v>
      </c>
      <c r="N1650" s="154">
        <f>(M1650-K1650)/K1650</f>
        <v>-0.31674628056583409</v>
      </c>
      <c r="O1650" s="154">
        <f>(M1650-L1650)/L1650</f>
        <v>9.3575418994413406E-2</v>
      </c>
    </row>
    <row r="1651" spans="2:15" s="2" customFormat="1" ht="21.95" customHeight="1" x14ac:dyDescent="0.15">
      <c r="B1651" s="10">
        <v>1640</v>
      </c>
      <c r="D1651" s="10">
        <v>1640</v>
      </c>
      <c r="E1651" s="116"/>
      <c r="F1651" s="152">
        <v>3250</v>
      </c>
      <c r="G1651" s="76" t="s">
        <v>13533</v>
      </c>
      <c r="H1651" s="76" t="s">
        <v>13742</v>
      </c>
      <c r="I1651" s="153">
        <v>16862400</v>
      </c>
      <c r="J1651" s="153">
        <v>714118860</v>
      </c>
      <c r="K1651" s="111">
        <f>J1651/I1651</f>
        <v>42.349775832621688</v>
      </c>
      <c r="L1651" s="111">
        <v>32</v>
      </c>
      <c r="M1651" s="111">
        <v>35</v>
      </c>
      <c r="N1651" s="154">
        <f>(M1651-K1651)/K1651</f>
        <v>-0.17354934443266204</v>
      </c>
      <c r="O1651" s="154">
        <f>(M1651-L1651)/L1651</f>
        <v>9.375E-2</v>
      </c>
    </row>
    <row r="1652" spans="2:15" s="2" customFormat="1" ht="21.95" customHeight="1" x14ac:dyDescent="0.15">
      <c r="B1652" s="10">
        <v>1641</v>
      </c>
      <c r="D1652" s="10">
        <v>1641</v>
      </c>
      <c r="E1652" s="116"/>
      <c r="F1652" s="152">
        <v>2812</v>
      </c>
      <c r="G1652" s="76" t="s">
        <v>13470</v>
      </c>
      <c r="H1652" s="76" t="s">
        <v>13631</v>
      </c>
      <c r="I1652" s="153">
        <v>561200</v>
      </c>
      <c r="J1652" s="153">
        <v>712157200</v>
      </c>
      <c r="K1652" s="111">
        <f>J1652/I1652</f>
        <v>1268.9900213827511</v>
      </c>
      <c r="L1652" s="111">
        <v>1008</v>
      </c>
      <c r="M1652" s="111">
        <v>1006</v>
      </c>
      <c r="N1652" s="154">
        <f>(M1652-K1652)/K1652</f>
        <v>-0.20724356925689996</v>
      </c>
      <c r="O1652" s="154">
        <f>(M1652-L1652)/L1652</f>
        <v>-1.984126984126984E-3</v>
      </c>
    </row>
    <row r="1653" spans="2:15" s="2" customFormat="1" ht="21.95" customHeight="1" x14ac:dyDescent="0.15">
      <c r="B1653" s="10">
        <v>1642</v>
      </c>
      <c r="D1653" s="10">
        <v>1642</v>
      </c>
      <c r="E1653" s="116"/>
      <c r="F1653" s="152">
        <v>6328</v>
      </c>
      <c r="G1653" s="76" t="s">
        <v>13433</v>
      </c>
      <c r="H1653" s="76" t="s">
        <v>1741</v>
      </c>
      <c r="I1653" s="153">
        <v>323900</v>
      </c>
      <c r="J1653" s="153">
        <v>711932200</v>
      </c>
      <c r="K1653" s="111">
        <f>J1653/I1653</f>
        <v>2198</v>
      </c>
      <c r="L1653" s="111">
        <v>1805</v>
      </c>
      <c r="M1653" s="111">
        <v>2122</v>
      </c>
      <c r="N1653" s="154">
        <f>(M1653-K1653)/K1653</f>
        <v>-3.4576888080072796E-2</v>
      </c>
      <c r="O1653" s="154">
        <f>(M1653-L1653)/L1653</f>
        <v>0.17562326869806094</v>
      </c>
    </row>
    <row r="1654" spans="2:15" s="2" customFormat="1" ht="21.95" customHeight="1" x14ac:dyDescent="0.15">
      <c r="B1654" s="10">
        <v>1643</v>
      </c>
      <c r="D1654" s="10">
        <v>1643</v>
      </c>
      <c r="E1654" s="116"/>
      <c r="F1654" s="152">
        <v>8521</v>
      </c>
      <c r="G1654" s="76" t="s">
        <v>14750</v>
      </c>
      <c r="H1654" s="76" t="s">
        <v>15159</v>
      </c>
      <c r="I1654" s="153">
        <v>378100</v>
      </c>
      <c r="J1654" s="153">
        <v>711200100</v>
      </c>
      <c r="K1654" s="111">
        <f>J1654/I1654</f>
        <v>1880.984131182227</v>
      </c>
      <c r="L1654" s="111">
        <v>1657</v>
      </c>
      <c r="M1654" s="111">
        <v>1552</v>
      </c>
      <c r="N1654" s="154">
        <f>(M1654-K1654)/K1654</f>
        <v>-0.17490000352924587</v>
      </c>
      <c r="O1654" s="154">
        <f>(M1654-L1654)/L1654</f>
        <v>-6.336753168376584E-2</v>
      </c>
    </row>
    <row r="1655" spans="2:15" s="2" customFormat="1" ht="21.95" customHeight="1" x14ac:dyDescent="0.15">
      <c r="B1655" s="10">
        <v>1644</v>
      </c>
      <c r="D1655" s="10">
        <v>1644</v>
      </c>
      <c r="E1655" s="116"/>
      <c r="F1655" s="152">
        <v>4550</v>
      </c>
      <c r="G1655" s="76" t="s">
        <v>13495</v>
      </c>
      <c r="H1655" s="76" t="s">
        <v>14101</v>
      </c>
      <c r="I1655" s="153">
        <v>509800</v>
      </c>
      <c r="J1655" s="153">
        <v>710653200</v>
      </c>
      <c r="K1655" s="111">
        <f>J1655/I1655</f>
        <v>1393.9843075715967</v>
      </c>
      <c r="L1655" s="111">
        <v>1144</v>
      </c>
      <c r="M1655" s="111">
        <v>1158</v>
      </c>
      <c r="N1655" s="154">
        <f>(M1655-K1655)/K1655</f>
        <v>-0.16928763565688579</v>
      </c>
      <c r="O1655" s="154">
        <f>(M1655-L1655)/L1655</f>
        <v>1.2237762237762238E-2</v>
      </c>
    </row>
    <row r="1656" spans="2:15" s="2" customFormat="1" ht="21.95" customHeight="1" x14ac:dyDescent="0.15">
      <c r="B1656" s="10">
        <v>1645</v>
      </c>
      <c r="D1656" s="10">
        <v>1645</v>
      </c>
      <c r="E1656" s="116"/>
      <c r="F1656" s="152">
        <v>6989</v>
      </c>
      <c r="G1656" s="76" t="s">
        <v>13687</v>
      </c>
      <c r="H1656" s="76" t="s">
        <v>14732</v>
      </c>
      <c r="I1656" s="153">
        <v>459900</v>
      </c>
      <c r="J1656" s="153">
        <v>709153800</v>
      </c>
      <c r="K1656" s="111">
        <f>J1656/I1656</f>
        <v>1541.9739073711676</v>
      </c>
      <c r="L1656" s="111">
        <v>930</v>
      </c>
      <c r="M1656" s="111">
        <v>946</v>
      </c>
      <c r="N1656" s="154">
        <f>(M1656-K1656)/K1656</f>
        <v>-0.38650064344293156</v>
      </c>
      <c r="O1656" s="154">
        <f>(M1656-L1656)/L1656</f>
        <v>1.7204301075268817E-2</v>
      </c>
    </row>
    <row r="1657" spans="2:15" s="2" customFormat="1" ht="21.95" customHeight="1" x14ac:dyDescent="0.15">
      <c r="B1657" s="10">
        <v>1646</v>
      </c>
      <c r="D1657" s="10">
        <v>1646</v>
      </c>
      <c r="E1657" s="116"/>
      <c r="F1657" s="152">
        <v>3688</v>
      </c>
      <c r="G1657" s="76" t="s">
        <v>13463</v>
      </c>
      <c r="H1657" s="76" t="s">
        <v>13884</v>
      </c>
      <c r="I1657" s="153">
        <v>532400</v>
      </c>
      <c r="J1657" s="153">
        <v>708624400</v>
      </c>
      <c r="K1657" s="111">
        <f>J1657/I1657</f>
        <v>1331</v>
      </c>
      <c r="L1657" s="111">
        <v>1044</v>
      </c>
      <c r="M1657" s="111">
        <v>1031</v>
      </c>
      <c r="N1657" s="154">
        <f>(M1657-K1657)/K1657</f>
        <v>-0.22539444027047334</v>
      </c>
      <c r="O1657" s="154">
        <f>(M1657-L1657)/L1657</f>
        <v>-1.2452107279693486E-2</v>
      </c>
    </row>
    <row r="1658" spans="2:15" s="2" customFormat="1" ht="21.95" customHeight="1" x14ac:dyDescent="0.15">
      <c r="B1658" s="10">
        <v>1647</v>
      </c>
      <c r="D1658" s="10">
        <v>1647</v>
      </c>
      <c r="E1658" s="116"/>
      <c r="F1658" s="152">
        <v>9535</v>
      </c>
      <c r="G1658" s="76" t="s">
        <v>15430</v>
      </c>
      <c r="H1658" s="76" t="s">
        <v>15434</v>
      </c>
      <c r="I1658" s="153">
        <v>1839300</v>
      </c>
      <c r="J1658" s="153">
        <v>708123700</v>
      </c>
      <c r="K1658" s="111">
        <f>J1658/I1658</f>
        <v>384.99630294133635</v>
      </c>
      <c r="L1658" s="111">
        <v>342</v>
      </c>
      <c r="M1658" s="111">
        <v>340</v>
      </c>
      <c r="N1658" s="154">
        <f>(M1658-K1658)/K1658</f>
        <v>-0.11687463645123014</v>
      </c>
      <c r="O1658" s="154">
        <f>(M1658-L1658)/L1658</f>
        <v>-5.8479532163742687E-3</v>
      </c>
    </row>
    <row r="1659" spans="2:15" s="2" customFormat="1" ht="21.95" customHeight="1" x14ac:dyDescent="0.15">
      <c r="B1659" s="10">
        <v>1648</v>
      </c>
      <c r="D1659" s="10">
        <v>1648</v>
      </c>
      <c r="E1659" s="116"/>
      <c r="F1659" s="152">
        <v>6093</v>
      </c>
      <c r="G1659" s="76" t="s">
        <v>13463</v>
      </c>
      <c r="H1659" s="76" t="s">
        <v>14405</v>
      </c>
      <c r="I1659" s="153">
        <v>1506500</v>
      </c>
      <c r="J1659" s="153">
        <v>708052000</v>
      </c>
      <c r="K1659" s="111">
        <f>J1659/I1659</f>
        <v>469.99800862927316</v>
      </c>
      <c r="L1659" s="111">
        <v>345</v>
      </c>
      <c r="M1659" s="111">
        <v>255</v>
      </c>
      <c r="N1659" s="154">
        <f>(M1659-K1659)/K1659</f>
        <v>-0.45744450972527445</v>
      </c>
      <c r="O1659" s="154">
        <f>(M1659-L1659)/L1659</f>
        <v>-0.2608695652173913</v>
      </c>
    </row>
    <row r="1660" spans="2:15" s="2" customFormat="1" ht="21.95" customHeight="1" x14ac:dyDescent="0.15">
      <c r="B1660" s="10">
        <v>1649</v>
      </c>
      <c r="D1660" s="10">
        <v>1649</v>
      </c>
      <c r="E1660" s="116"/>
      <c r="F1660" s="152">
        <v>2760</v>
      </c>
      <c r="G1660" s="76" t="s">
        <v>13363</v>
      </c>
      <c r="H1660" s="76" t="s">
        <v>13618</v>
      </c>
      <c r="I1660" s="153">
        <v>361600</v>
      </c>
      <c r="J1660" s="153">
        <v>707282400</v>
      </c>
      <c r="K1660" s="111">
        <f>J1660/I1660</f>
        <v>1955.9800884955753</v>
      </c>
      <c r="L1660" s="111">
        <v>1716</v>
      </c>
      <c r="M1660" s="111">
        <v>1769</v>
      </c>
      <c r="N1660" s="154">
        <f>(M1660-K1660)/K1660</f>
        <v>-9.5594065397357569E-2</v>
      </c>
      <c r="O1660" s="154">
        <f>(M1660-L1660)/L1660</f>
        <v>3.0885780885780884E-2</v>
      </c>
    </row>
    <row r="1661" spans="2:15" s="2" customFormat="1" ht="21.95" customHeight="1" x14ac:dyDescent="0.15">
      <c r="B1661" s="10">
        <v>1650</v>
      </c>
      <c r="D1661" s="10">
        <v>1650</v>
      </c>
      <c r="E1661" s="116"/>
      <c r="F1661" s="152">
        <v>7838</v>
      </c>
      <c r="G1661" s="76" t="s">
        <v>13956</v>
      </c>
      <c r="H1661" s="76" t="s">
        <v>2527</v>
      </c>
      <c r="I1661" s="153">
        <v>1938200</v>
      </c>
      <c r="J1661" s="153">
        <v>706464800</v>
      </c>
      <c r="K1661" s="111">
        <f>J1661/I1661</f>
        <v>364.49530492209266</v>
      </c>
      <c r="L1661" s="111">
        <v>194</v>
      </c>
      <c r="M1661" s="111">
        <v>200</v>
      </c>
      <c r="N1661" s="154">
        <f>(M1661-K1661)/K1661</f>
        <v>-0.45129608722189696</v>
      </c>
      <c r="O1661" s="154">
        <f>(M1661-L1661)/L1661</f>
        <v>3.0927835051546393E-2</v>
      </c>
    </row>
    <row r="1662" spans="2:15" s="2" customFormat="1" ht="21.95" customHeight="1" x14ac:dyDescent="0.15">
      <c r="B1662" s="10">
        <v>1651</v>
      </c>
      <c r="D1662" s="10">
        <v>1651</v>
      </c>
      <c r="E1662" s="116"/>
      <c r="F1662" s="152">
        <v>8975</v>
      </c>
      <c r="G1662" s="76" t="s">
        <v>13693</v>
      </c>
      <c r="H1662" s="76" t="s">
        <v>15294</v>
      </c>
      <c r="I1662" s="153">
        <v>8750</v>
      </c>
      <c r="J1662" s="153">
        <v>702625000</v>
      </c>
      <c r="K1662" s="111">
        <f>J1662/I1662</f>
        <v>80300</v>
      </c>
      <c r="L1662" s="111">
        <v>96800</v>
      </c>
      <c r="M1662" s="111">
        <v>100900</v>
      </c>
      <c r="N1662" s="154">
        <f>(M1662-K1662)/K1662</f>
        <v>0.25653798256537985</v>
      </c>
      <c r="O1662" s="154">
        <f>(M1662-L1662)/L1662</f>
        <v>4.2355371900826444E-2</v>
      </c>
    </row>
    <row r="1663" spans="2:15" s="2" customFormat="1" ht="21.95" customHeight="1" x14ac:dyDescent="0.15">
      <c r="B1663" s="10">
        <v>1652</v>
      </c>
      <c r="D1663" s="10">
        <v>1652</v>
      </c>
      <c r="E1663" s="116"/>
      <c r="F1663" s="152">
        <v>9308</v>
      </c>
      <c r="G1663" s="76" t="s">
        <v>15352</v>
      </c>
      <c r="H1663" s="76" t="s">
        <v>3344</v>
      </c>
      <c r="I1663" s="153">
        <v>796600</v>
      </c>
      <c r="J1663" s="153">
        <v>701802200</v>
      </c>
      <c r="K1663" s="111">
        <f>J1663/I1663</f>
        <v>880.99698719558126</v>
      </c>
      <c r="L1663" s="111">
        <v>790</v>
      </c>
      <c r="M1663" s="111">
        <v>719</v>
      </c>
      <c r="N1663" s="154">
        <f>(M1663-K1663)/K1663</f>
        <v>-0.18387916139333849</v>
      </c>
      <c r="O1663" s="154">
        <f>(M1663-L1663)/L1663</f>
        <v>-8.9873417721518981E-2</v>
      </c>
    </row>
    <row r="1664" spans="2:15" s="2" customFormat="1" ht="21.95" customHeight="1" x14ac:dyDescent="0.15">
      <c r="B1664" s="10">
        <v>1653</v>
      </c>
      <c r="D1664" s="10">
        <v>1653</v>
      </c>
      <c r="E1664" s="116"/>
      <c r="F1664" s="152">
        <v>3553</v>
      </c>
      <c r="G1664" s="76" t="s">
        <v>13653</v>
      </c>
      <c r="H1664" s="76" t="s">
        <v>13842</v>
      </c>
      <c r="I1664" s="153">
        <v>719000</v>
      </c>
      <c r="J1664" s="153">
        <v>700298000</v>
      </c>
      <c r="K1664" s="111">
        <f>J1664/I1664</f>
        <v>973.98887343532681</v>
      </c>
      <c r="L1664" s="111">
        <v>783</v>
      </c>
      <c r="M1664" s="111">
        <v>752</v>
      </c>
      <c r="N1664" s="154">
        <f>(M1664-K1664)/K1664</f>
        <v>-0.22791725808155955</v>
      </c>
      <c r="O1664" s="154">
        <f>(M1664-L1664)/L1664</f>
        <v>-3.9591315453384422E-2</v>
      </c>
    </row>
    <row r="1665" spans="2:15" s="2" customFormat="1" ht="21.95" customHeight="1" x14ac:dyDescent="0.15">
      <c r="B1665" s="10">
        <v>1654</v>
      </c>
      <c r="D1665" s="10">
        <v>1654</v>
      </c>
      <c r="E1665" s="116"/>
      <c r="F1665" s="152">
        <v>3434</v>
      </c>
      <c r="G1665" s="76" t="s">
        <v>13695</v>
      </c>
      <c r="H1665" s="76" t="s">
        <v>13803</v>
      </c>
      <c r="I1665" s="153">
        <v>399300</v>
      </c>
      <c r="J1665" s="153">
        <v>699568600</v>
      </c>
      <c r="K1665" s="111">
        <f>J1665/I1665</f>
        <v>1751.9874780866517</v>
      </c>
      <c r="L1665" s="111">
        <v>1162</v>
      </c>
      <c r="M1665" s="111">
        <v>1244</v>
      </c>
      <c r="N1665" s="154">
        <f>(M1665-K1665)/K1665</f>
        <v>-0.28994926301723661</v>
      </c>
      <c r="O1665" s="154">
        <f>(M1665-L1665)/L1665</f>
        <v>7.0567986230636828E-2</v>
      </c>
    </row>
    <row r="1666" spans="2:15" s="2" customFormat="1" ht="21.95" customHeight="1" x14ac:dyDescent="0.15">
      <c r="B1666" s="10">
        <v>1655</v>
      </c>
      <c r="D1666" s="10">
        <v>1655</v>
      </c>
      <c r="E1666" s="116"/>
      <c r="F1666" s="152">
        <v>7987</v>
      </c>
      <c r="G1666" s="76" t="s">
        <v>13956</v>
      </c>
      <c r="H1666" s="76" t="s">
        <v>14962</v>
      </c>
      <c r="I1666" s="153">
        <v>1117000</v>
      </c>
      <c r="J1666" s="153">
        <v>695883000</v>
      </c>
      <c r="K1666" s="111">
        <f>J1666/I1666</f>
        <v>622.99283795881831</v>
      </c>
      <c r="L1666" s="111">
        <v>559</v>
      </c>
      <c r="M1666" s="111">
        <v>536</v>
      </c>
      <c r="N1666" s="154">
        <f>(M1666-K1666)/K1666</f>
        <v>-0.13963697920483767</v>
      </c>
      <c r="O1666" s="154">
        <f>(M1666-L1666)/L1666</f>
        <v>-4.1144901610017888E-2</v>
      </c>
    </row>
    <row r="1667" spans="2:15" s="2" customFormat="1" ht="21.95" customHeight="1" x14ac:dyDescent="0.15">
      <c r="B1667" s="10">
        <v>1656</v>
      </c>
      <c r="D1667" s="10">
        <v>1656</v>
      </c>
      <c r="E1667" s="116"/>
      <c r="F1667" s="152">
        <v>8365</v>
      </c>
      <c r="G1667" s="76" t="s">
        <v>14750</v>
      </c>
      <c r="H1667" s="76" t="s">
        <v>15126</v>
      </c>
      <c r="I1667" s="153">
        <v>180500</v>
      </c>
      <c r="J1667" s="153">
        <v>695822500</v>
      </c>
      <c r="K1667" s="111">
        <f>J1667/I1667</f>
        <v>3854.972299168975</v>
      </c>
      <c r="L1667" s="111">
        <v>3220</v>
      </c>
      <c r="M1667" s="111">
        <v>3045</v>
      </c>
      <c r="N1667" s="154">
        <f>(M1667-K1667)/K1667</f>
        <v>-0.21011105562122523</v>
      </c>
      <c r="O1667" s="154">
        <f>(M1667-L1667)/L1667</f>
        <v>-5.434782608695652E-2</v>
      </c>
    </row>
    <row r="1668" spans="2:15" s="2" customFormat="1" ht="21.95" customHeight="1" x14ac:dyDescent="0.15">
      <c r="B1668" s="10">
        <v>1657</v>
      </c>
      <c r="D1668" s="10">
        <v>1657</v>
      </c>
      <c r="E1668" s="116"/>
      <c r="F1668" s="152">
        <v>7277</v>
      </c>
      <c r="G1668" s="76" t="s">
        <v>13695</v>
      </c>
      <c r="H1668" s="76" t="s">
        <v>2284</v>
      </c>
      <c r="I1668" s="153">
        <v>1345100</v>
      </c>
      <c r="J1668" s="153">
        <v>695408700</v>
      </c>
      <c r="K1668" s="111">
        <f>J1668/I1668</f>
        <v>516.99405248680398</v>
      </c>
      <c r="L1668" s="111">
        <v>402</v>
      </c>
      <c r="M1668" s="111">
        <v>400</v>
      </c>
      <c r="N1668" s="154">
        <f>(M1668-K1668)/K1668</f>
        <v>-0.2262967086836849</v>
      </c>
      <c r="O1668" s="154">
        <f>(M1668-L1668)/L1668</f>
        <v>-4.9751243781094526E-3</v>
      </c>
    </row>
    <row r="1669" spans="2:15" s="2" customFormat="1" ht="21.95" customHeight="1" x14ac:dyDescent="0.15">
      <c r="B1669" s="10">
        <v>1658</v>
      </c>
      <c r="D1669" s="10">
        <v>1658</v>
      </c>
      <c r="E1669" s="116"/>
      <c r="F1669" s="152">
        <v>6763</v>
      </c>
      <c r="G1669" s="76" t="s">
        <v>13687</v>
      </c>
      <c r="H1669" s="76" t="s">
        <v>14633</v>
      </c>
      <c r="I1669" s="153">
        <v>530200</v>
      </c>
      <c r="J1669" s="153">
        <v>694021800</v>
      </c>
      <c r="K1669" s="111">
        <f>J1669/I1669</f>
        <v>1308.9811391927574</v>
      </c>
      <c r="L1669" s="111">
        <v>1155</v>
      </c>
      <c r="M1669" s="111">
        <v>1183</v>
      </c>
      <c r="N1669" s="154">
        <f>(M1669-K1669)/K1669</f>
        <v>-9.6243662663045987E-2</v>
      </c>
      <c r="O1669" s="154">
        <f>(M1669-L1669)/L1669</f>
        <v>2.4242424242424242E-2</v>
      </c>
    </row>
    <row r="1670" spans="2:15" s="2" customFormat="1" ht="21.95" customHeight="1" x14ac:dyDescent="0.15">
      <c r="B1670" s="10">
        <v>1659</v>
      </c>
      <c r="D1670" s="10">
        <v>1659</v>
      </c>
      <c r="E1670" s="116"/>
      <c r="F1670" s="152">
        <v>8089</v>
      </c>
      <c r="G1670" s="76" t="s">
        <v>13363</v>
      </c>
      <c r="H1670" s="76" t="s">
        <v>15022</v>
      </c>
      <c r="I1670" s="153">
        <v>464300</v>
      </c>
      <c r="J1670" s="153">
        <v>688540900</v>
      </c>
      <c r="K1670" s="111">
        <f>J1670/I1670</f>
        <v>1482.9655395218608</v>
      </c>
      <c r="L1670" s="111">
        <v>876</v>
      </c>
      <c r="M1670" s="111">
        <v>863</v>
      </c>
      <c r="N1670" s="154">
        <f>(M1670-K1670)/K1670</f>
        <v>-0.41805795414622426</v>
      </c>
      <c r="O1670" s="154">
        <f>(M1670-L1670)/L1670</f>
        <v>-1.4840182648401826E-2</v>
      </c>
    </row>
    <row r="1671" spans="2:15" s="2" customFormat="1" ht="21.95" customHeight="1" x14ac:dyDescent="0.15">
      <c r="B1671" s="10">
        <v>1660</v>
      </c>
      <c r="D1671" s="10">
        <v>1660</v>
      </c>
      <c r="E1671" s="116"/>
      <c r="F1671" s="152">
        <v>6675</v>
      </c>
      <c r="G1671" s="76" t="s">
        <v>13687</v>
      </c>
      <c r="H1671" s="76" t="s">
        <v>14608</v>
      </c>
      <c r="I1671" s="153">
        <v>320600</v>
      </c>
      <c r="J1671" s="153">
        <v>687672000</v>
      </c>
      <c r="K1671" s="111">
        <f>J1671/I1671</f>
        <v>2144.9532127261386</v>
      </c>
      <c r="L1671" s="111">
        <v>1736</v>
      </c>
      <c r="M1671" s="111">
        <v>1702</v>
      </c>
      <c r="N1671" s="154">
        <f>(M1671-K1671)/K1671</f>
        <v>-0.20650949871450347</v>
      </c>
      <c r="O1671" s="154">
        <f>(M1671-L1671)/L1671</f>
        <v>-1.9585253456221197E-2</v>
      </c>
    </row>
    <row r="1672" spans="2:15" s="2" customFormat="1" ht="21.95" customHeight="1" x14ac:dyDescent="0.15">
      <c r="B1672" s="10">
        <v>1661</v>
      </c>
      <c r="D1672" s="10">
        <v>1661</v>
      </c>
      <c r="E1672" s="116"/>
      <c r="F1672" s="152">
        <v>8095</v>
      </c>
      <c r="G1672" s="76" t="s">
        <v>13363</v>
      </c>
      <c r="H1672" s="76" t="s">
        <v>2741</v>
      </c>
      <c r="I1672" s="153">
        <v>1639200</v>
      </c>
      <c r="J1672" s="153">
        <v>685185600</v>
      </c>
      <c r="K1672" s="111">
        <f>J1672/I1672</f>
        <v>418</v>
      </c>
      <c r="L1672" s="111">
        <v>416</v>
      </c>
      <c r="M1672" s="111">
        <v>399</v>
      </c>
      <c r="N1672" s="154">
        <f>(M1672-K1672)/K1672</f>
        <v>-4.5454545454545456E-2</v>
      </c>
      <c r="O1672" s="154">
        <f>(M1672-L1672)/L1672</f>
        <v>-4.0865384615384616E-2</v>
      </c>
    </row>
    <row r="1673" spans="2:15" s="2" customFormat="1" ht="21.95" customHeight="1" x14ac:dyDescent="0.15">
      <c r="B1673" s="10">
        <v>1662</v>
      </c>
      <c r="D1673" s="10">
        <v>1662</v>
      </c>
      <c r="E1673" s="116"/>
      <c r="F1673" s="152">
        <v>3678</v>
      </c>
      <c r="G1673" s="76" t="s">
        <v>13463</v>
      </c>
      <c r="H1673" s="76" t="s">
        <v>13878</v>
      </c>
      <c r="I1673" s="153">
        <v>373400</v>
      </c>
      <c r="J1673" s="153">
        <v>684253400</v>
      </c>
      <c r="K1673" s="111">
        <f>J1673/I1673</f>
        <v>1832.494376004285</v>
      </c>
      <c r="L1673" s="111">
        <v>2116</v>
      </c>
      <c r="M1673" s="111">
        <v>2149</v>
      </c>
      <c r="N1673" s="154">
        <f>(M1673-K1673)/K1673</f>
        <v>0.17271846950267253</v>
      </c>
      <c r="O1673" s="154">
        <f>(M1673-L1673)/L1673</f>
        <v>1.5595463137996219E-2</v>
      </c>
    </row>
    <row r="1674" spans="2:15" s="2" customFormat="1" ht="21.95" customHeight="1" x14ac:dyDescent="0.15">
      <c r="B1674" s="10">
        <v>1663</v>
      </c>
      <c r="D1674" s="10">
        <v>1663</v>
      </c>
      <c r="E1674" s="116"/>
      <c r="F1674" s="152">
        <v>7485</v>
      </c>
      <c r="G1674" s="76" t="s">
        <v>13363</v>
      </c>
      <c r="H1674" s="76" t="s">
        <v>2365</v>
      </c>
      <c r="I1674" s="153">
        <v>56500</v>
      </c>
      <c r="J1674" s="153">
        <v>683085000</v>
      </c>
      <c r="K1674" s="111">
        <f>J1674/I1674</f>
        <v>12090</v>
      </c>
      <c r="L1674" s="111">
        <v>9110</v>
      </c>
      <c r="M1674" s="111">
        <v>9640</v>
      </c>
      <c r="N1674" s="154">
        <f>(M1674-K1674)/K1674</f>
        <v>-0.20264681555004135</v>
      </c>
      <c r="O1674" s="154">
        <f>(M1674-L1674)/L1674</f>
        <v>5.8177826564215149E-2</v>
      </c>
    </row>
    <row r="1675" spans="2:15" s="2" customFormat="1" ht="21.95" customHeight="1" x14ac:dyDescent="0.15">
      <c r="B1675" s="10">
        <v>1664</v>
      </c>
      <c r="D1675" s="10">
        <v>1664</v>
      </c>
      <c r="E1675" s="116"/>
      <c r="F1675" s="152">
        <v>1514</v>
      </c>
      <c r="G1675" s="76" t="s">
        <v>13378</v>
      </c>
      <c r="H1675" s="76" t="s">
        <v>13377</v>
      </c>
      <c r="I1675" s="153">
        <v>4193100</v>
      </c>
      <c r="J1675" s="153">
        <v>679318000</v>
      </c>
      <c r="K1675" s="111">
        <f>J1675/I1675</f>
        <v>162.00853783596861</v>
      </c>
      <c r="L1675" s="111">
        <v>97</v>
      </c>
      <c r="M1675" s="111">
        <v>97</v>
      </c>
      <c r="N1675" s="154">
        <f>(M1675-K1675)/K1675</f>
        <v>-0.40126612278785484</v>
      </c>
      <c r="O1675" s="154">
        <f>(M1675-L1675)/L1675</f>
        <v>0</v>
      </c>
    </row>
    <row r="1676" spans="2:15" s="2" customFormat="1" ht="21.95" customHeight="1" x14ac:dyDescent="0.15">
      <c r="B1676" s="10">
        <v>1665</v>
      </c>
      <c r="D1676" s="10">
        <v>1665</v>
      </c>
      <c r="E1676" s="116"/>
      <c r="F1676" s="152">
        <v>4826</v>
      </c>
      <c r="G1676" s="76" t="s">
        <v>13463</v>
      </c>
      <c r="H1676" s="76" t="s">
        <v>1251</v>
      </c>
      <c r="I1676" s="153">
        <v>965800</v>
      </c>
      <c r="J1676" s="153">
        <v>677991600</v>
      </c>
      <c r="K1676" s="111">
        <f>J1676/I1676</f>
        <v>702</v>
      </c>
      <c r="L1676" s="111">
        <v>717</v>
      </c>
      <c r="M1676" s="111">
        <v>783</v>
      </c>
      <c r="N1676" s="154">
        <f>(M1676-K1676)/K1676</f>
        <v>0.11538461538461539</v>
      </c>
      <c r="O1676" s="154">
        <f>(M1676-L1676)/L1676</f>
        <v>9.2050209205020925E-2</v>
      </c>
    </row>
    <row r="1677" spans="2:15" s="2" customFormat="1" ht="21.95" customHeight="1" x14ac:dyDescent="0.15">
      <c r="B1677" s="10">
        <v>1666</v>
      </c>
      <c r="D1677" s="10">
        <v>1666</v>
      </c>
      <c r="E1677" s="116"/>
      <c r="F1677" s="152">
        <v>4687</v>
      </c>
      <c r="G1677" s="76" t="s">
        <v>13463</v>
      </c>
      <c r="H1677" s="76" t="s">
        <v>14149</v>
      </c>
      <c r="I1677" s="153">
        <v>470000</v>
      </c>
      <c r="J1677" s="153">
        <v>674906000</v>
      </c>
      <c r="K1677" s="111">
        <f>J1677/I1677</f>
        <v>1435.9702127659575</v>
      </c>
      <c r="L1677" s="111">
        <v>804</v>
      </c>
      <c r="M1677" s="111">
        <v>781</v>
      </c>
      <c r="N1677" s="154">
        <f>(M1677-K1677)/K1677</f>
        <v>-0.45611685182825462</v>
      </c>
      <c r="O1677" s="154">
        <f>(M1677-L1677)/L1677</f>
        <v>-2.8606965174129355E-2</v>
      </c>
    </row>
    <row r="1678" spans="2:15" s="2" customFormat="1" ht="21.95" customHeight="1" x14ac:dyDescent="0.15">
      <c r="B1678" s="10">
        <v>1667</v>
      </c>
      <c r="D1678" s="10">
        <v>1667</v>
      </c>
      <c r="E1678" s="116"/>
      <c r="F1678" s="152">
        <v>8917</v>
      </c>
      <c r="G1678" s="76" t="s">
        <v>13533</v>
      </c>
      <c r="H1678" s="76" t="s">
        <v>15264</v>
      </c>
      <c r="I1678" s="153">
        <v>407400</v>
      </c>
      <c r="J1678" s="153">
        <v>673839600</v>
      </c>
      <c r="K1678" s="111">
        <f>J1678/I1678</f>
        <v>1654</v>
      </c>
      <c r="L1678" s="111">
        <v>1187</v>
      </c>
      <c r="M1678" s="111">
        <v>1141</v>
      </c>
      <c r="N1678" s="154">
        <f>(M1678-K1678)/K1678</f>
        <v>-0.31015719467956471</v>
      </c>
      <c r="O1678" s="154">
        <f>(M1678-L1678)/L1678</f>
        <v>-3.8753159224936815E-2</v>
      </c>
    </row>
    <row r="1679" spans="2:15" s="2" customFormat="1" ht="21.95" customHeight="1" x14ac:dyDescent="0.15">
      <c r="B1679" s="10">
        <v>1668</v>
      </c>
      <c r="D1679" s="10">
        <v>1668</v>
      </c>
      <c r="E1679" s="116"/>
      <c r="F1679" s="152">
        <v>3221</v>
      </c>
      <c r="G1679" s="76" t="s">
        <v>13463</v>
      </c>
      <c r="H1679" s="76" t="s">
        <v>13728</v>
      </c>
      <c r="I1679" s="153">
        <v>190700</v>
      </c>
      <c r="J1679" s="153">
        <v>671228000</v>
      </c>
      <c r="K1679" s="111">
        <f>J1679/I1679</f>
        <v>3519.8112218143683</v>
      </c>
      <c r="L1679" s="111">
        <v>2820</v>
      </c>
      <c r="M1679" s="111">
        <v>2779</v>
      </c>
      <c r="N1679" s="154">
        <f>(M1679-K1679)/K1679</f>
        <v>-0.21046902095860129</v>
      </c>
      <c r="O1679" s="154">
        <f>(M1679-L1679)/L1679</f>
        <v>-1.4539007092198582E-2</v>
      </c>
    </row>
    <row r="1680" spans="2:15" s="2" customFormat="1" ht="21.95" customHeight="1" x14ac:dyDescent="0.15">
      <c r="B1680" s="10">
        <v>1669</v>
      </c>
      <c r="D1680" s="10">
        <v>1669</v>
      </c>
      <c r="E1680" s="116"/>
      <c r="F1680" s="152">
        <v>7868</v>
      </c>
      <c r="G1680" s="76" t="s">
        <v>13956</v>
      </c>
      <c r="H1680" s="76" t="s">
        <v>14923</v>
      </c>
      <c r="I1680" s="153">
        <v>1157300</v>
      </c>
      <c r="J1680" s="153">
        <v>668917000</v>
      </c>
      <c r="K1680" s="111">
        <f>J1680/I1680</f>
        <v>577.99792620755204</v>
      </c>
      <c r="L1680" s="111">
        <v>383</v>
      </c>
      <c r="M1680" s="111">
        <v>630</v>
      </c>
      <c r="N1680" s="154">
        <f>(M1680-K1680)/K1680</f>
        <v>8.996930859882471E-2</v>
      </c>
      <c r="O1680" s="154">
        <f>(M1680-L1680)/L1680</f>
        <v>0.64490861618798956</v>
      </c>
    </row>
    <row r="1681" spans="2:15" s="2" customFormat="1" ht="21.95" customHeight="1" x14ac:dyDescent="0.15">
      <c r="B1681" s="10">
        <v>1670</v>
      </c>
      <c r="D1681" s="10">
        <v>1670</v>
      </c>
      <c r="E1681" s="116"/>
      <c r="F1681" s="152">
        <v>6373</v>
      </c>
      <c r="G1681" s="76" t="s">
        <v>13433</v>
      </c>
      <c r="H1681" s="76" t="s">
        <v>14525</v>
      </c>
      <c r="I1681" s="153">
        <v>448300</v>
      </c>
      <c r="J1681" s="153">
        <v>666159800</v>
      </c>
      <c r="K1681" s="111">
        <f>J1681/I1681</f>
        <v>1485.9687709123355</v>
      </c>
      <c r="L1681" s="111">
        <v>871</v>
      </c>
      <c r="M1681" s="111">
        <v>922</v>
      </c>
      <c r="N1681" s="154">
        <f>(M1681-K1681)/K1681</f>
        <v>-0.37952935616949568</v>
      </c>
      <c r="O1681" s="154">
        <f>(M1681-L1681)/L1681</f>
        <v>5.8553386911595867E-2</v>
      </c>
    </row>
    <row r="1682" spans="2:15" s="2" customFormat="1" ht="21.95" customHeight="1" x14ac:dyDescent="0.15">
      <c r="B1682" s="10">
        <v>1671</v>
      </c>
      <c r="D1682" s="10">
        <v>1671</v>
      </c>
      <c r="E1682" s="116"/>
      <c r="F1682" s="152">
        <v>8542</v>
      </c>
      <c r="G1682" s="76" t="s">
        <v>14750</v>
      </c>
      <c r="H1682" s="76" t="s">
        <v>15166</v>
      </c>
      <c r="I1682" s="153">
        <v>429600</v>
      </c>
      <c r="J1682" s="153">
        <v>665870000</v>
      </c>
      <c r="K1682" s="111">
        <f>J1682/I1682</f>
        <v>1549.9767225325884</v>
      </c>
      <c r="L1682" s="111">
        <v>1096</v>
      </c>
      <c r="M1682" s="111">
        <v>1051</v>
      </c>
      <c r="N1682" s="154">
        <f>(M1682-K1682)/K1682</f>
        <v>-0.32192530073437753</v>
      </c>
      <c r="O1682" s="154">
        <f>(M1682-L1682)/L1682</f>
        <v>-4.105839416058394E-2</v>
      </c>
    </row>
    <row r="1683" spans="2:15" s="2" customFormat="1" ht="21.95" customHeight="1" x14ac:dyDescent="0.15">
      <c r="B1683" s="10">
        <v>1672</v>
      </c>
      <c r="D1683" s="10">
        <v>1672</v>
      </c>
      <c r="E1683" s="116"/>
      <c r="F1683" s="152">
        <v>2884</v>
      </c>
      <c r="G1683" s="76" t="s">
        <v>13470</v>
      </c>
      <c r="H1683" s="76" t="s">
        <v>13637</v>
      </c>
      <c r="I1683" s="153">
        <v>455600</v>
      </c>
      <c r="J1683" s="153">
        <v>665176000</v>
      </c>
      <c r="K1683" s="111">
        <f>J1683/I1683</f>
        <v>1460</v>
      </c>
      <c r="L1683" s="111">
        <v>485</v>
      </c>
      <c r="M1683" s="111">
        <v>513</v>
      </c>
      <c r="N1683" s="154">
        <f>(M1683-K1683)/K1683</f>
        <v>-0.64863013698630134</v>
      </c>
      <c r="O1683" s="154">
        <f>(M1683-L1683)/L1683</f>
        <v>5.7731958762886601E-2</v>
      </c>
    </row>
    <row r="1684" spans="2:15" s="2" customFormat="1" ht="21.95" customHeight="1" x14ac:dyDescent="0.15">
      <c r="B1684" s="10">
        <v>1673</v>
      </c>
      <c r="D1684" s="10">
        <v>1673</v>
      </c>
      <c r="E1684" s="116"/>
      <c r="F1684" s="152">
        <v>9306</v>
      </c>
      <c r="G1684" s="76" t="s">
        <v>15333</v>
      </c>
      <c r="H1684" s="76" t="s">
        <v>15373</v>
      </c>
      <c r="I1684" s="153">
        <v>1778200</v>
      </c>
      <c r="J1684" s="153">
        <v>665042600</v>
      </c>
      <c r="K1684" s="111">
        <f>J1684/I1684</f>
        <v>373.99763806096053</v>
      </c>
      <c r="L1684" s="111">
        <v>282</v>
      </c>
      <c r="M1684" s="111">
        <v>278</v>
      </c>
      <c r="N1684" s="154">
        <f>(M1684-K1684)/K1684</f>
        <v>-0.25667979765506754</v>
      </c>
      <c r="O1684" s="154">
        <f>(M1684-L1684)/L1684</f>
        <v>-1.4184397163120567E-2</v>
      </c>
    </row>
    <row r="1685" spans="2:15" s="2" customFormat="1" ht="21.95" customHeight="1" x14ac:dyDescent="0.15">
      <c r="B1685" s="10">
        <v>1674</v>
      </c>
      <c r="D1685" s="10">
        <v>1674</v>
      </c>
      <c r="E1685" s="116"/>
      <c r="F1685" s="152">
        <v>2395</v>
      </c>
      <c r="G1685" s="76" t="s">
        <v>13463</v>
      </c>
      <c r="H1685" s="76" t="s">
        <v>13546</v>
      </c>
      <c r="I1685" s="153">
        <v>1130700</v>
      </c>
      <c r="J1685" s="153">
        <v>664851600</v>
      </c>
      <c r="K1685" s="111">
        <f>J1685/I1685</f>
        <v>588</v>
      </c>
      <c r="L1685" s="111">
        <v>670</v>
      </c>
      <c r="M1685" s="111">
        <v>709</v>
      </c>
      <c r="N1685" s="154">
        <f>(M1685-K1685)/K1685</f>
        <v>0.20578231292517007</v>
      </c>
      <c r="O1685" s="154">
        <f>(M1685-L1685)/L1685</f>
        <v>5.8208955223880594E-2</v>
      </c>
    </row>
    <row r="1686" spans="2:15" s="2" customFormat="1" ht="21.95" customHeight="1" x14ac:dyDescent="0.15">
      <c r="B1686" s="10">
        <v>1675</v>
      </c>
      <c r="D1686" s="10">
        <v>1675</v>
      </c>
      <c r="E1686" s="116"/>
      <c r="F1686" s="152">
        <v>3371</v>
      </c>
      <c r="G1686" s="76" t="s">
        <v>13463</v>
      </c>
      <c r="H1686" s="76" t="s">
        <v>13781</v>
      </c>
      <c r="I1686" s="153">
        <v>454500</v>
      </c>
      <c r="J1686" s="153">
        <v>664475000</v>
      </c>
      <c r="K1686" s="111">
        <f>J1686/I1686</f>
        <v>1461.9911991199119</v>
      </c>
      <c r="L1686" s="111">
        <v>1322</v>
      </c>
      <c r="M1686" s="111">
        <v>1313</v>
      </c>
      <c r="N1686" s="154">
        <f>(M1686-K1686)/K1686</f>
        <v>-0.10190977839647838</v>
      </c>
      <c r="O1686" s="154">
        <f>(M1686-L1686)/L1686</f>
        <v>-6.8078668683812403E-3</v>
      </c>
    </row>
    <row r="1687" spans="2:15" s="2" customFormat="1" ht="21.95" customHeight="1" x14ac:dyDescent="0.15">
      <c r="B1687" s="10">
        <v>1676</v>
      </c>
      <c r="D1687" s="10">
        <v>1676</v>
      </c>
      <c r="E1687" s="116"/>
      <c r="F1687" s="152">
        <v>6393</v>
      </c>
      <c r="G1687" s="76" t="s">
        <v>13433</v>
      </c>
      <c r="H1687" s="76" t="s">
        <v>14530</v>
      </c>
      <c r="I1687" s="153">
        <v>228000</v>
      </c>
      <c r="J1687" s="153">
        <v>661642000</v>
      </c>
      <c r="K1687" s="111">
        <f>J1687/I1687</f>
        <v>2901.9385964912281</v>
      </c>
      <c r="L1687" s="111">
        <v>1872</v>
      </c>
      <c r="M1687" s="111">
        <v>1872</v>
      </c>
      <c r="N1687" s="154">
        <f>(M1687-K1687)/K1687</f>
        <v>-0.35491398671789276</v>
      </c>
      <c r="O1687" s="154">
        <f>(M1687-L1687)/L1687</f>
        <v>0</v>
      </c>
    </row>
    <row r="1688" spans="2:15" s="2" customFormat="1" ht="21.95" customHeight="1" x14ac:dyDescent="0.15">
      <c r="B1688" s="10">
        <v>1677</v>
      </c>
      <c r="D1688" s="10">
        <v>1677</v>
      </c>
      <c r="E1688" s="116"/>
      <c r="F1688" s="152">
        <v>7520</v>
      </c>
      <c r="G1688" s="76" t="s">
        <v>13590</v>
      </c>
      <c r="H1688" s="76" t="s">
        <v>2389</v>
      </c>
      <c r="I1688" s="153">
        <v>526100</v>
      </c>
      <c r="J1688" s="153">
        <v>661469900</v>
      </c>
      <c r="K1688" s="111">
        <f>J1688/I1688</f>
        <v>1257.3083064056264</v>
      </c>
      <c r="L1688" s="111">
        <v>2034</v>
      </c>
      <c r="M1688" s="111">
        <v>1625</v>
      </c>
      <c r="N1688" s="154">
        <f>(M1688-K1688)/K1688</f>
        <v>0.29244354127073652</v>
      </c>
      <c r="O1688" s="154">
        <f>(M1688-L1688)/L1688</f>
        <v>-0.20108161258603738</v>
      </c>
    </row>
    <row r="1689" spans="2:15" s="2" customFormat="1" ht="21.95" customHeight="1" x14ac:dyDescent="0.15">
      <c r="B1689" s="10">
        <v>1678</v>
      </c>
      <c r="D1689" s="10">
        <v>1678</v>
      </c>
      <c r="E1689" s="116"/>
      <c r="F1689" s="152">
        <v>7513</v>
      </c>
      <c r="G1689" s="76" t="s">
        <v>13590</v>
      </c>
      <c r="H1689" s="76" t="s">
        <v>2381</v>
      </c>
      <c r="I1689" s="153">
        <v>1938000</v>
      </c>
      <c r="J1689" s="153">
        <v>660858000</v>
      </c>
      <c r="K1689" s="111">
        <f>J1689/I1689</f>
        <v>341</v>
      </c>
      <c r="L1689" s="111">
        <v>477</v>
      </c>
      <c r="M1689" s="111">
        <v>582</v>
      </c>
      <c r="N1689" s="154">
        <f>(M1689-K1689)/K1689</f>
        <v>0.70674486803519065</v>
      </c>
      <c r="O1689" s="154">
        <f>(M1689-L1689)/L1689</f>
        <v>0.22012578616352202</v>
      </c>
    </row>
    <row r="1690" spans="2:15" s="2" customFormat="1" ht="21.95" customHeight="1" x14ac:dyDescent="0.15">
      <c r="B1690" s="10">
        <v>1679</v>
      </c>
      <c r="D1690" s="10">
        <v>1679</v>
      </c>
      <c r="E1690" s="116"/>
      <c r="F1690" s="152">
        <v>4977</v>
      </c>
      <c r="G1690" s="76" t="s">
        <v>13795</v>
      </c>
      <c r="H1690" s="76" t="s">
        <v>14216</v>
      </c>
      <c r="I1690" s="153">
        <v>811600</v>
      </c>
      <c r="J1690" s="153">
        <v>660638800</v>
      </c>
      <c r="K1690" s="111">
        <f>J1690/I1690</f>
        <v>813.99556431739768</v>
      </c>
      <c r="L1690" s="111">
        <v>653</v>
      </c>
      <c r="M1690" s="111">
        <v>657</v>
      </c>
      <c r="N1690" s="154">
        <f>(M1690-K1690)/K1690</f>
        <v>-0.19287029462998534</v>
      </c>
      <c r="O1690" s="154">
        <f>(M1690-L1690)/L1690</f>
        <v>6.1255742725880554E-3</v>
      </c>
    </row>
    <row r="1691" spans="2:15" s="2" customFormat="1" ht="21.95" customHeight="1" x14ac:dyDescent="0.15">
      <c r="B1691" s="10">
        <v>1680</v>
      </c>
      <c r="D1691" s="10">
        <v>1680</v>
      </c>
      <c r="E1691" s="116"/>
      <c r="F1691" s="152">
        <v>7989</v>
      </c>
      <c r="G1691" s="76" t="s">
        <v>13956</v>
      </c>
      <c r="H1691" s="76" t="s">
        <v>14963</v>
      </c>
      <c r="I1691" s="153">
        <v>425900</v>
      </c>
      <c r="J1691" s="153">
        <v>660145000</v>
      </c>
      <c r="K1691" s="111">
        <f>J1691/I1691</f>
        <v>1550</v>
      </c>
      <c r="L1691" s="111">
        <v>1079</v>
      </c>
      <c r="M1691" s="111">
        <v>990</v>
      </c>
      <c r="N1691" s="154">
        <f>(M1691-K1691)/K1691</f>
        <v>-0.36129032258064514</v>
      </c>
      <c r="O1691" s="154">
        <f>(M1691-L1691)/L1691</f>
        <v>-8.2483781278961998E-2</v>
      </c>
    </row>
    <row r="1692" spans="2:15" s="2" customFormat="1" ht="21.95" customHeight="1" x14ac:dyDescent="0.15">
      <c r="B1692" s="10">
        <v>1681</v>
      </c>
      <c r="D1692" s="10">
        <v>1681</v>
      </c>
      <c r="E1692" s="116"/>
      <c r="F1692" s="152">
        <v>9319</v>
      </c>
      <c r="G1692" s="76" t="s">
        <v>15333</v>
      </c>
      <c r="H1692" s="76" t="s">
        <v>15375</v>
      </c>
      <c r="I1692" s="153">
        <v>583400</v>
      </c>
      <c r="J1692" s="153">
        <v>658945300</v>
      </c>
      <c r="K1692" s="111">
        <f>J1692/I1692</f>
        <v>1129.4914295509084</v>
      </c>
      <c r="L1692" s="111">
        <v>989</v>
      </c>
      <c r="M1692" s="111">
        <v>992</v>
      </c>
      <c r="N1692" s="154">
        <f>(M1692-K1692)/K1692</f>
        <v>-0.12172861692768726</v>
      </c>
      <c r="O1692" s="154">
        <f>(M1692-L1692)/L1692</f>
        <v>3.0333670374115269E-3</v>
      </c>
    </row>
    <row r="1693" spans="2:15" s="2" customFormat="1" ht="21.95" customHeight="1" x14ac:dyDescent="0.15">
      <c r="B1693" s="10">
        <v>1682</v>
      </c>
      <c r="D1693" s="10">
        <v>1682</v>
      </c>
      <c r="E1693" s="116"/>
      <c r="F1693" s="152">
        <v>3282</v>
      </c>
      <c r="G1693" s="76" t="s">
        <v>13693</v>
      </c>
      <c r="H1693" s="76" t="s">
        <v>13755</v>
      </c>
      <c r="I1693" s="153">
        <v>2595</v>
      </c>
      <c r="J1693" s="153">
        <v>658579860</v>
      </c>
      <c r="K1693" s="111">
        <f>J1693/I1693</f>
        <v>253788</v>
      </c>
      <c r="L1693" s="111">
        <v>279600</v>
      </c>
      <c r="M1693" s="111">
        <v>289500</v>
      </c>
      <c r="N1693" s="154">
        <f>(M1693-K1693)/K1693</f>
        <v>0.14071587309092629</v>
      </c>
      <c r="O1693" s="154">
        <f>(M1693-L1693)/L1693</f>
        <v>3.5407725321888413E-2</v>
      </c>
    </row>
    <row r="1694" spans="2:15" s="2" customFormat="1" ht="21.95" customHeight="1" x14ac:dyDescent="0.15">
      <c r="B1694" s="10">
        <v>1683</v>
      </c>
      <c r="D1694" s="10">
        <v>1683</v>
      </c>
      <c r="E1694" s="116"/>
      <c r="F1694" s="152">
        <v>2674</v>
      </c>
      <c r="G1694" s="76" t="s">
        <v>13590</v>
      </c>
      <c r="H1694" s="76" t="s">
        <v>13594</v>
      </c>
      <c r="I1694" s="153">
        <v>585100</v>
      </c>
      <c r="J1694" s="153">
        <v>655881100</v>
      </c>
      <c r="K1694" s="111">
        <f>J1694/I1694</f>
        <v>1120.9726542471371</v>
      </c>
      <c r="L1694" s="111">
        <v>816</v>
      </c>
      <c r="M1694" s="111">
        <v>804</v>
      </c>
      <c r="N1694" s="154">
        <f>(M1694-K1694)/K1694</f>
        <v>-0.2827657329964226</v>
      </c>
      <c r="O1694" s="154">
        <f>(M1694-L1694)/L1694</f>
        <v>-1.4705882352941176E-2</v>
      </c>
    </row>
    <row r="1695" spans="2:15" s="2" customFormat="1" ht="21.95" customHeight="1" x14ac:dyDescent="0.15">
      <c r="B1695" s="10">
        <v>1684</v>
      </c>
      <c r="D1695" s="10">
        <v>1684</v>
      </c>
      <c r="E1695" s="116"/>
      <c r="F1695" s="152">
        <v>3139</v>
      </c>
      <c r="G1695" s="76" t="s">
        <v>13363</v>
      </c>
      <c r="H1695" s="76" t="s">
        <v>13698</v>
      </c>
      <c r="I1695" s="153">
        <v>180500</v>
      </c>
      <c r="J1695" s="153">
        <v>654312500</v>
      </c>
      <c r="K1695" s="111">
        <f>J1695/I1695</f>
        <v>3625</v>
      </c>
      <c r="L1695" s="111">
        <v>6930</v>
      </c>
      <c r="M1695" s="111">
        <v>7400</v>
      </c>
      <c r="N1695" s="154">
        <f>(M1695-K1695)/K1695</f>
        <v>1.0413793103448277</v>
      </c>
      <c r="O1695" s="154">
        <f>(M1695-L1695)/L1695</f>
        <v>6.7821067821067824E-2</v>
      </c>
    </row>
    <row r="1696" spans="2:15" s="2" customFormat="1" ht="21.95" customHeight="1" x14ac:dyDescent="0.15">
      <c r="B1696" s="10">
        <v>1685</v>
      </c>
      <c r="D1696" s="10">
        <v>1685</v>
      </c>
      <c r="E1696" s="116"/>
      <c r="F1696" s="152">
        <v>9419</v>
      </c>
      <c r="G1696" s="76" t="s">
        <v>13893</v>
      </c>
      <c r="H1696" s="76" t="s">
        <v>15395</v>
      </c>
      <c r="I1696" s="153">
        <v>451800</v>
      </c>
      <c r="J1696" s="153">
        <v>653302800</v>
      </c>
      <c r="K1696" s="111">
        <f>J1696/I1696</f>
        <v>1446</v>
      </c>
      <c r="L1696" s="111">
        <v>404</v>
      </c>
      <c r="M1696" s="111">
        <v>469</v>
      </c>
      <c r="N1696" s="154">
        <f>(M1696-K1696)/K1696</f>
        <v>-0.67565698478561553</v>
      </c>
      <c r="O1696" s="154">
        <f>(M1696-L1696)/L1696</f>
        <v>0.1608910891089109</v>
      </c>
    </row>
    <row r="1697" spans="2:15" s="2" customFormat="1" ht="21.95" customHeight="1" x14ac:dyDescent="0.15">
      <c r="B1697" s="10">
        <v>1686</v>
      </c>
      <c r="D1697" s="10">
        <v>1686</v>
      </c>
      <c r="E1697" s="116"/>
      <c r="F1697" s="152">
        <v>2410</v>
      </c>
      <c r="G1697" s="76" t="s">
        <v>13463</v>
      </c>
      <c r="H1697" s="76" t="s">
        <v>13547</v>
      </c>
      <c r="I1697" s="153">
        <v>320600</v>
      </c>
      <c r="J1697" s="153">
        <v>653062200</v>
      </c>
      <c r="K1697" s="111">
        <f>J1697/I1697</f>
        <v>2037</v>
      </c>
      <c r="L1697" s="111">
        <v>1080</v>
      </c>
      <c r="M1697" s="111">
        <v>1127</v>
      </c>
      <c r="N1697" s="154">
        <f>(M1697-K1697)/K1697</f>
        <v>-0.44673539518900346</v>
      </c>
      <c r="O1697" s="154">
        <f>(M1697-L1697)/L1697</f>
        <v>4.3518518518518519E-2</v>
      </c>
    </row>
    <row r="1698" spans="2:15" s="2" customFormat="1" ht="21.95" customHeight="1" x14ac:dyDescent="0.15">
      <c r="B1698" s="10">
        <v>1687</v>
      </c>
      <c r="D1698" s="10">
        <v>1687</v>
      </c>
      <c r="E1698" s="116"/>
      <c r="F1698" s="152">
        <v>7480</v>
      </c>
      <c r="G1698" s="76" t="s">
        <v>13363</v>
      </c>
      <c r="H1698" s="76" t="s">
        <v>2357</v>
      </c>
      <c r="I1698" s="153">
        <v>374000</v>
      </c>
      <c r="J1698" s="153">
        <v>649629000</v>
      </c>
      <c r="K1698" s="111">
        <f>J1698/I1698</f>
        <v>1736.975935828877</v>
      </c>
      <c r="L1698" s="111">
        <v>1198</v>
      </c>
      <c r="M1698" s="111">
        <v>1517</v>
      </c>
      <c r="N1698" s="154">
        <f>(M1698-K1698)/K1698</f>
        <v>-0.1266430531888201</v>
      </c>
      <c r="O1698" s="154">
        <f>(M1698-L1698)/L1698</f>
        <v>0.26627712854757929</v>
      </c>
    </row>
    <row r="1699" spans="2:15" s="2" customFormat="1" ht="21.95" customHeight="1" x14ac:dyDescent="0.15">
      <c r="B1699" s="10">
        <v>1688</v>
      </c>
      <c r="D1699" s="10">
        <v>1688</v>
      </c>
      <c r="E1699" s="116"/>
      <c r="F1699" s="152">
        <v>4295</v>
      </c>
      <c r="G1699" s="76" t="s">
        <v>13463</v>
      </c>
      <c r="H1699" s="76" t="s">
        <v>985</v>
      </c>
      <c r="I1699" s="153">
        <v>541200</v>
      </c>
      <c r="J1699" s="153">
        <v>648896800</v>
      </c>
      <c r="K1699" s="111">
        <f>J1699/I1699</f>
        <v>1198.9963045084996</v>
      </c>
      <c r="L1699" s="111">
        <v>831</v>
      </c>
      <c r="M1699" s="111">
        <v>821</v>
      </c>
      <c r="N1699" s="154">
        <f>(M1699-K1699)/K1699</f>
        <v>-0.31526060846655429</v>
      </c>
      <c r="O1699" s="154">
        <f>(M1699-L1699)/L1699</f>
        <v>-1.2033694344163659E-2</v>
      </c>
    </row>
    <row r="1700" spans="2:15" s="2" customFormat="1" ht="21.95" customHeight="1" x14ac:dyDescent="0.15">
      <c r="B1700" s="10">
        <v>1689</v>
      </c>
      <c r="D1700" s="10">
        <v>1689</v>
      </c>
      <c r="E1700" s="116"/>
      <c r="F1700" s="152">
        <v>3290</v>
      </c>
      <c r="G1700" s="76" t="s">
        <v>13693</v>
      </c>
      <c r="H1700" s="76" t="s">
        <v>13762</v>
      </c>
      <c r="I1700" s="153">
        <v>2580</v>
      </c>
      <c r="J1700" s="153">
        <v>646444800</v>
      </c>
      <c r="K1700" s="111">
        <f>J1700/I1700</f>
        <v>250560</v>
      </c>
      <c r="L1700" s="111">
        <v>265800</v>
      </c>
      <c r="M1700" s="111">
        <v>276100</v>
      </c>
      <c r="N1700" s="154">
        <f>(M1700-K1700)/K1700</f>
        <v>0.10193167305236271</v>
      </c>
      <c r="O1700" s="154">
        <f>(M1700-L1700)/L1700</f>
        <v>3.8750940556809631E-2</v>
      </c>
    </row>
    <row r="1701" spans="2:15" s="2" customFormat="1" ht="21.95" customHeight="1" x14ac:dyDescent="0.15">
      <c r="B1701" s="10">
        <v>1690</v>
      </c>
      <c r="D1701" s="10">
        <v>1690</v>
      </c>
      <c r="E1701" s="116"/>
      <c r="F1701" s="152">
        <v>6191</v>
      </c>
      <c r="G1701" s="76" t="s">
        <v>13463</v>
      </c>
      <c r="H1701" s="76" t="s">
        <v>14440</v>
      </c>
      <c r="I1701" s="153">
        <v>295600</v>
      </c>
      <c r="J1701" s="153">
        <v>644408000</v>
      </c>
      <c r="K1701" s="111">
        <f>J1701/I1701</f>
        <v>2180</v>
      </c>
      <c r="L1701" s="111">
        <v>1834</v>
      </c>
      <c r="M1701" s="111">
        <v>2145</v>
      </c>
      <c r="N1701" s="154">
        <f>(M1701-K1701)/K1701</f>
        <v>-1.6055045871559634E-2</v>
      </c>
      <c r="O1701" s="154">
        <f>(M1701-L1701)/L1701</f>
        <v>0.16957470010905126</v>
      </c>
    </row>
    <row r="1702" spans="2:15" s="2" customFormat="1" ht="21.95" customHeight="1" x14ac:dyDescent="0.15">
      <c r="B1702" s="10">
        <v>1691</v>
      </c>
      <c r="D1702" s="10">
        <v>1691</v>
      </c>
      <c r="E1702" s="116"/>
      <c r="F1702" s="152">
        <v>8977</v>
      </c>
      <c r="G1702" s="76" t="s">
        <v>13693</v>
      </c>
      <c r="H1702" s="76" t="s">
        <v>15296</v>
      </c>
      <c r="I1702" s="153">
        <v>4799</v>
      </c>
      <c r="J1702" s="153">
        <v>642586100</v>
      </c>
      <c r="K1702" s="111">
        <f>J1702/I1702</f>
        <v>133900</v>
      </c>
      <c r="L1702" s="111">
        <v>143000</v>
      </c>
      <c r="M1702" s="111">
        <v>142600</v>
      </c>
      <c r="N1702" s="154">
        <f>(M1702-K1702)/K1702</f>
        <v>6.4973861090365945E-2</v>
      </c>
      <c r="O1702" s="154">
        <f>(M1702-L1702)/L1702</f>
        <v>-2.7972027972027972E-3</v>
      </c>
    </row>
    <row r="1703" spans="2:15" s="2" customFormat="1" ht="21.95" customHeight="1" x14ac:dyDescent="0.15">
      <c r="B1703" s="10">
        <v>1692</v>
      </c>
      <c r="D1703" s="10">
        <v>1692</v>
      </c>
      <c r="E1703" s="116"/>
      <c r="F1703" s="152">
        <v>1847</v>
      </c>
      <c r="G1703" s="76" t="s">
        <v>13368</v>
      </c>
      <c r="H1703" s="76" t="s">
        <v>96</v>
      </c>
      <c r="I1703" s="153">
        <v>258800</v>
      </c>
      <c r="J1703" s="153">
        <v>639478800</v>
      </c>
      <c r="K1703" s="111">
        <f>J1703/I1703</f>
        <v>2470.9381761978361</v>
      </c>
      <c r="L1703" s="111">
        <v>2065</v>
      </c>
      <c r="M1703" s="111">
        <v>1969</v>
      </c>
      <c r="N1703" s="154">
        <f>(M1703-K1703)/K1703</f>
        <v>-0.20313667943331348</v>
      </c>
      <c r="O1703" s="154">
        <f>(M1703-L1703)/L1703</f>
        <v>-4.6489104116222757E-2</v>
      </c>
    </row>
    <row r="1704" spans="2:15" s="2" customFormat="1" ht="21.95" customHeight="1" x14ac:dyDescent="0.15">
      <c r="B1704" s="10">
        <v>1693</v>
      </c>
      <c r="D1704" s="10">
        <v>1693</v>
      </c>
      <c r="E1704" s="116"/>
      <c r="F1704" s="152">
        <v>7723</v>
      </c>
      <c r="G1704" s="76" t="s">
        <v>14096</v>
      </c>
      <c r="H1704" s="76" t="s">
        <v>14885</v>
      </c>
      <c r="I1704" s="153">
        <v>151300</v>
      </c>
      <c r="J1704" s="153">
        <v>637719500</v>
      </c>
      <c r="K1704" s="111">
        <f>J1704/I1704</f>
        <v>4214.9339061467281</v>
      </c>
      <c r="L1704" s="111">
        <v>3860</v>
      </c>
      <c r="M1704" s="111">
        <v>3765</v>
      </c>
      <c r="N1704" s="154">
        <f>(M1704-K1704)/K1704</f>
        <v>-0.10674755907573778</v>
      </c>
      <c r="O1704" s="154">
        <f>(M1704-L1704)/L1704</f>
        <v>-2.4611398963730571E-2</v>
      </c>
    </row>
    <row r="1705" spans="2:15" s="2" customFormat="1" ht="21.95" customHeight="1" x14ac:dyDescent="0.15">
      <c r="B1705" s="10">
        <v>1694</v>
      </c>
      <c r="D1705" s="10">
        <v>1694</v>
      </c>
      <c r="E1705" s="116"/>
      <c r="F1705" s="152">
        <v>6217</v>
      </c>
      <c r="G1705" s="76" t="s">
        <v>13433</v>
      </c>
      <c r="H1705" s="76" t="s">
        <v>14450</v>
      </c>
      <c r="I1705" s="153">
        <v>2700000</v>
      </c>
      <c r="J1705" s="153">
        <v>637200000</v>
      </c>
      <c r="K1705" s="111">
        <f>J1705/I1705</f>
        <v>236</v>
      </c>
      <c r="L1705" s="111">
        <v>1727</v>
      </c>
      <c r="M1705" s="111">
        <v>1853</v>
      </c>
      <c r="N1705" s="154">
        <f>(M1705-K1705)/K1705</f>
        <v>6.851694915254237</v>
      </c>
      <c r="O1705" s="154">
        <f>(M1705-L1705)/L1705</f>
        <v>7.2958888245512443E-2</v>
      </c>
    </row>
    <row r="1706" spans="2:15" s="2" customFormat="1" ht="21.95" customHeight="1" x14ac:dyDescent="0.15">
      <c r="B1706" s="10">
        <v>1695</v>
      </c>
      <c r="D1706" s="10">
        <v>1695</v>
      </c>
      <c r="E1706" s="116"/>
      <c r="F1706" s="152">
        <v>3453</v>
      </c>
      <c r="G1706" s="76" t="s">
        <v>13693</v>
      </c>
      <c r="H1706" s="76" t="s">
        <v>13811</v>
      </c>
      <c r="I1706" s="153">
        <v>2678</v>
      </c>
      <c r="J1706" s="153">
        <v>634686000</v>
      </c>
      <c r="K1706" s="111">
        <f>J1706/I1706</f>
        <v>237000</v>
      </c>
      <c r="L1706" s="111">
        <v>249000</v>
      </c>
      <c r="M1706" s="111">
        <v>258300</v>
      </c>
      <c r="N1706" s="154">
        <f>(M1706-K1706)/K1706</f>
        <v>8.9873417721518981E-2</v>
      </c>
      <c r="O1706" s="154">
        <f>(M1706-L1706)/L1706</f>
        <v>3.7349397590361447E-2</v>
      </c>
    </row>
    <row r="1707" spans="2:15" s="2" customFormat="1" ht="21.95" customHeight="1" x14ac:dyDescent="0.15">
      <c r="B1707" s="10">
        <v>1696</v>
      </c>
      <c r="D1707" s="10">
        <v>1696</v>
      </c>
      <c r="E1707" s="116"/>
      <c r="F1707" s="152">
        <v>7702</v>
      </c>
      <c r="G1707" s="76" t="s">
        <v>14096</v>
      </c>
      <c r="H1707" s="76" t="s">
        <v>2459</v>
      </c>
      <c r="I1707" s="153">
        <v>992500</v>
      </c>
      <c r="J1707" s="153">
        <v>630231100</v>
      </c>
      <c r="K1707" s="111">
        <f>J1707/I1707</f>
        <v>634.99355163727955</v>
      </c>
      <c r="L1707" s="111">
        <v>558</v>
      </c>
      <c r="M1707" s="111">
        <v>562</v>
      </c>
      <c r="N1707" s="154">
        <f>(M1707-K1707)/K1707</f>
        <v>-0.11495164234199162</v>
      </c>
      <c r="O1707" s="154">
        <f>(M1707-L1707)/L1707</f>
        <v>7.1684587813620072E-3</v>
      </c>
    </row>
    <row r="1708" spans="2:15" s="2" customFormat="1" ht="21.95" customHeight="1" x14ac:dyDescent="0.15">
      <c r="B1708" s="10">
        <v>1697</v>
      </c>
      <c r="D1708" s="10">
        <v>1697</v>
      </c>
      <c r="E1708" s="116"/>
      <c r="F1708" s="152">
        <v>9519</v>
      </c>
      <c r="G1708" s="76" t="s">
        <v>15412</v>
      </c>
      <c r="H1708" s="76" t="s">
        <v>4549</v>
      </c>
      <c r="I1708" s="153">
        <v>284100</v>
      </c>
      <c r="J1708" s="153">
        <v>628145100</v>
      </c>
      <c r="K1708" s="111">
        <f>J1708/I1708</f>
        <v>2211</v>
      </c>
      <c r="L1708" s="111">
        <v>798</v>
      </c>
      <c r="M1708" s="111">
        <v>1048</v>
      </c>
      <c r="N1708" s="154">
        <f>(M1708-K1708)/K1708</f>
        <v>-0.52600633197648128</v>
      </c>
      <c r="O1708" s="154">
        <f>(M1708-L1708)/L1708</f>
        <v>0.31328320802005011</v>
      </c>
    </row>
    <row r="1709" spans="2:15" s="2" customFormat="1" ht="21.95" customHeight="1" x14ac:dyDescent="0.15">
      <c r="B1709" s="10">
        <v>1698</v>
      </c>
      <c r="D1709" s="10">
        <v>1698</v>
      </c>
      <c r="E1709" s="116"/>
      <c r="F1709" s="152">
        <v>4745</v>
      </c>
      <c r="G1709" s="76" t="s">
        <v>13463</v>
      </c>
      <c r="H1709" s="76" t="s">
        <v>14167</v>
      </c>
      <c r="I1709" s="153">
        <v>548500</v>
      </c>
      <c r="J1709" s="153">
        <v>626932900</v>
      </c>
      <c r="K1709" s="111">
        <f>J1709/I1709</f>
        <v>1142.9952597994532</v>
      </c>
      <c r="L1709" s="111">
        <v>1020</v>
      </c>
      <c r="M1709" s="111">
        <v>1291</v>
      </c>
      <c r="N1709" s="154">
        <f>(M1709-K1709)/K1709</f>
        <v>0.12948849868941309</v>
      </c>
      <c r="O1709" s="154">
        <f>(M1709-L1709)/L1709</f>
        <v>0.26568627450980392</v>
      </c>
    </row>
    <row r="1710" spans="2:15" s="2" customFormat="1" ht="21.95" customHeight="1" x14ac:dyDescent="0.15">
      <c r="B1710" s="10">
        <v>1699</v>
      </c>
      <c r="D1710" s="10">
        <v>1699</v>
      </c>
      <c r="E1710" s="116"/>
      <c r="F1710" s="152">
        <v>8383</v>
      </c>
      <c r="G1710" s="76" t="s">
        <v>14750</v>
      </c>
      <c r="H1710" s="76" t="s">
        <v>15136</v>
      </c>
      <c r="I1710" s="153">
        <v>359900</v>
      </c>
      <c r="J1710" s="153">
        <v>626579900</v>
      </c>
      <c r="K1710" s="111">
        <f>J1710/I1710</f>
        <v>1740.9833287024173</v>
      </c>
      <c r="L1710" s="111">
        <v>1424</v>
      </c>
      <c r="M1710" s="111">
        <v>1347</v>
      </c>
      <c r="N1710" s="154">
        <f>(M1710-K1710)/K1710</f>
        <v>-0.22629931154829575</v>
      </c>
      <c r="O1710" s="154">
        <f>(M1710-L1710)/L1710</f>
        <v>-5.4073033707865169E-2</v>
      </c>
    </row>
    <row r="1711" spans="2:15" s="2" customFormat="1" ht="21.95" customHeight="1" x14ac:dyDescent="0.15">
      <c r="B1711" s="10">
        <v>1700</v>
      </c>
      <c r="D1711" s="10">
        <v>1700</v>
      </c>
      <c r="E1711" s="116"/>
      <c r="F1711" s="152">
        <v>9628</v>
      </c>
      <c r="G1711" s="76" t="s">
        <v>13463</v>
      </c>
      <c r="H1711" s="76" t="s">
        <v>15450</v>
      </c>
      <c r="I1711" s="153">
        <v>239800</v>
      </c>
      <c r="J1711" s="153">
        <v>624674200</v>
      </c>
      <c r="K1711" s="111">
        <f>J1711/I1711</f>
        <v>2604.9799833194329</v>
      </c>
      <c r="L1711" s="111">
        <v>2227</v>
      </c>
      <c r="M1711" s="111">
        <v>2351</v>
      </c>
      <c r="N1711" s="154">
        <f>(M1711-K1711)/K1711</f>
        <v>-9.7497863686382455E-2</v>
      </c>
      <c r="O1711" s="154">
        <f>(M1711-L1711)/L1711</f>
        <v>5.5680287382128421E-2</v>
      </c>
    </row>
    <row r="1712" spans="2:15" s="2" customFormat="1" ht="21.95" customHeight="1" x14ac:dyDescent="0.15">
      <c r="B1712" s="10">
        <v>1701</v>
      </c>
      <c r="D1712" s="10">
        <v>1701</v>
      </c>
      <c r="E1712" s="116"/>
      <c r="F1712" s="152">
        <v>8070</v>
      </c>
      <c r="G1712" s="76" t="s">
        <v>13363</v>
      </c>
      <c r="H1712" s="76" t="s">
        <v>15013</v>
      </c>
      <c r="I1712" s="153">
        <v>1081900</v>
      </c>
      <c r="J1712" s="153">
        <v>622083700</v>
      </c>
      <c r="K1712" s="111">
        <f>J1712/I1712</f>
        <v>574.99186616138275</v>
      </c>
      <c r="L1712" s="111">
        <v>494</v>
      </c>
      <c r="M1712" s="111">
        <v>525</v>
      </c>
      <c r="N1712" s="154">
        <f>(M1712-K1712)/K1712</f>
        <v>-8.6943605820245726E-2</v>
      </c>
      <c r="O1712" s="154">
        <f>(M1712-L1712)/L1712</f>
        <v>6.2753036437246959E-2</v>
      </c>
    </row>
    <row r="1713" spans="2:15" s="2" customFormat="1" ht="21.95" customHeight="1" x14ac:dyDescent="0.15">
      <c r="B1713" s="10">
        <v>1702</v>
      </c>
      <c r="D1713" s="10">
        <v>1702</v>
      </c>
      <c r="E1713" s="116"/>
      <c r="F1713" s="152">
        <v>9014</v>
      </c>
      <c r="G1713" s="76" t="s">
        <v>15304</v>
      </c>
      <c r="H1713" s="76" t="s">
        <v>15312</v>
      </c>
      <c r="I1713" s="153">
        <v>276800</v>
      </c>
      <c r="J1713" s="153">
        <v>620028000</v>
      </c>
      <c r="K1713" s="111">
        <f>J1713/I1713</f>
        <v>2239.9855491329481</v>
      </c>
      <c r="L1713" s="111">
        <v>2088</v>
      </c>
      <c r="M1713" s="111">
        <v>2086</v>
      </c>
      <c r="N1713" s="154">
        <f>(M1713-K1713)/K1713</f>
        <v>-6.874399220680362E-2</v>
      </c>
      <c r="O1713" s="154">
        <f>(M1713-L1713)/L1713</f>
        <v>-9.5785440613026815E-4</v>
      </c>
    </row>
    <row r="1714" spans="2:15" s="2" customFormat="1" ht="21.95" customHeight="1" x14ac:dyDescent="0.15">
      <c r="B1714" s="10">
        <v>1703</v>
      </c>
      <c r="D1714" s="10">
        <v>1703</v>
      </c>
      <c r="E1714" s="116"/>
      <c r="F1714" s="152">
        <v>2359</v>
      </c>
      <c r="G1714" s="76" t="s">
        <v>13463</v>
      </c>
      <c r="H1714" s="76" t="s">
        <v>13536</v>
      </c>
      <c r="I1714" s="153">
        <v>448800</v>
      </c>
      <c r="J1714" s="153">
        <v>618438400</v>
      </c>
      <c r="K1714" s="111">
        <f>J1714/I1714</f>
        <v>1377.9821746880571</v>
      </c>
      <c r="L1714" s="111">
        <v>1157</v>
      </c>
      <c r="M1714" s="111">
        <v>1184</v>
      </c>
      <c r="N1714" s="154">
        <f>(M1714-K1714)/K1714</f>
        <v>-0.14077262990137743</v>
      </c>
      <c r="O1714" s="154">
        <f>(M1714-L1714)/L1714</f>
        <v>2.3336214347450302E-2</v>
      </c>
    </row>
    <row r="1715" spans="2:15" s="2" customFormat="1" ht="21.95" customHeight="1" x14ac:dyDescent="0.15">
      <c r="B1715" s="10">
        <v>1704</v>
      </c>
      <c r="D1715" s="10">
        <v>1704</v>
      </c>
      <c r="E1715" s="116"/>
      <c r="F1715" s="152">
        <v>3654</v>
      </c>
      <c r="G1715" s="76" t="s">
        <v>13463</v>
      </c>
      <c r="H1715" s="76" t="s">
        <v>13859</v>
      </c>
      <c r="I1715" s="153">
        <v>335200</v>
      </c>
      <c r="J1715" s="153">
        <v>617269300</v>
      </c>
      <c r="K1715" s="111">
        <f>J1715/I1715</f>
        <v>1841.4955250596659</v>
      </c>
      <c r="L1715" s="111">
        <v>1392</v>
      </c>
      <c r="M1715" s="111">
        <v>1479</v>
      </c>
      <c r="N1715" s="154">
        <f>(M1715-K1715)/K1715</f>
        <v>-0.19684844200092244</v>
      </c>
      <c r="O1715" s="154">
        <f>(M1715-L1715)/L1715</f>
        <v>6.25E-2</v>
      </c>
    </row>
    <row r="1716" spans="2:15" s="2" customFormat="1" ht="21.95" customHeight="1" x14ac:dyDescent="0.15">
      <c r="B1716" s="10">
        <v>1705</v>
      </c>
      <c r="D1716" s="10">
        <v>1705</v>
      </c>
      <c r="E1716" s="116"/>
      <c r="F1716" s="152">
        <v>7510</v>
      </c>
      <c r="G1716" s="76" t="s">
        <v>13363</v>
      </c>
      <c r="H1716" s="76" t="s">
        <v>2377</v>
      </c>
      <c r="I1716" s="153">
        <v>354300</v>
      </c>
      <c r="J1716" s="153">
        <v>617186400</v>
      </c>
      <c r="K1716" s="111">
        <f>J1716/I1716</f>
        <v>1741.9881456392886</v>
      </c>
      <c r="L1716" s="111">
        <v>1310</v>
      </c>
      <c r="M1716" s="111">
        <v>1331</v>
      </c>
      <c r="N1716" s="154">
        <f>(M1716-K1716)/K1716</f>
        <v>-0.23593050656981421</v>
      </c>
      <c r="O1716" s="154">
        <f>(M1716-L1716)/L1716</f>
        <v>1.6030534351145039E-2</v>
      </c>
    </row>
    <row r="1717" spans="2:15" s="2" customFormat="1" ht="21.95" customHeight="1" x14ac:dyDescent="0.15">
      <c r="B1717" s="10">
        <v>1706</v>
      </c>
      <c r="D1717" s="10">
        <v>1706</v>
      </c>
      <c r="E1717" s="116"/>
      <c r="F1717" s="152">
        <v>4245</v>
      </c>
      <c r="G1717" s="76" t="s">
        <v>13795</v>
      </c>
      <c r="H1717" s="76" t="s">
        <v>14022</v>
      </c>
      <c r="I1717" s="153">
        <v>380100</v>
      </c>
      <c r="J1717" s="153">
        <v>615381900</v>
      </c>
      <c r="K1717" s="111">
        <f>J1717/I1717</f>
        <v>1619</v>
      </c>
      <c r="L1717" s="111">
        <v>924</v>
      </c>
      <c r="M1717" s="111">
        <v>885</v>
      </c>
      <c r="N1717" s="154">
        <f>(M1717-K1717)/K1717</f>
        <v>-0.45336627547869057</v>
      </c>
      <c r="O1717" s="154">
        <f>(M1717-L1717)/L1717</f>
        <v>-4.2207792207792208E-2</v>
      </c>
    </row>
    <row r="1718" spans="2:15" s="2" customFormat="1" ht="21.95" customHeight="1" x14ac:dyDescent="0.15">
      <c r="B1718" s="10">
        <v>1707</v>
      </c>
      <c r="D1718" s="10">
        <v>1707</v>
      </c>
      <c r="E1718" s="116"/>
      <c r="F1718" s="152">
        <v>4293</v>
      </c>
      <c r="G1718" s="76" t="s">
        <v>13463</v>
      </c>
      <c r="H1718" s="76" t="s">
        <v>14031</v>
      </c>
      <c r="I1718" s="153">
        <v>1698100</v>
      </c>
      <c r="J1718" s="153">
        <v>614712200</v>
      </c>
      <c r="K1718" s="111">
        <f>J1718/I1718</f>
        <v>362</v>
      </c>
      <c r="L1718" s="111">
        <v>168</v>
      </c>
      <c r="M1718" s="111">
        <v>190</v>
      </c>
      <c r="N1718" s="154">
        <f>(M1718-K1718)/K1718</f>
        <v>-0.47513812154696133</v>
      </c>
      <c r="O1718" s="154">
        <f>(M1718-L1718)/L1718</f>
        <v>0.13095238095238096</v>
      </c>
    </row>
    <row r="1719" spans="2:15" s="2" customFormat="1" ht="21.95" customHeight="1" x14ac:dyDescent="0.15">
      <c r="B1719" s="10">
        <v>1708</v>
      </c>
      <c r="D1719" s="10">
        <v>1708</v>
      </c>
      <c r="E1719" s="116"/>
      <c r="F1719" s="152">
        <v>7908</v>
      </c>
      <c r="G1719" s="76" t="s">
        <v>13795</v>
      </c>
      <c r="H1719" s="76" t="s">
        <v>14931</v>
      </c>
      <c r="I1719" s="153">
        <v>1975100</v>
      </c>
      <c r="J1719" s="153">
        <v>614251900</v>
      </c>
      <c r="K1719" s="111">
        <f>J1719/I1719</f>
        <v>310.99787352539113</v>
      </c>
      <c r="L1719" s="111">
        <v>181</v>
      </c>
      <c r="M1719" s="111">
        <v>189</v>
      </c>
      <c r="N1719" s="154">
        <f>(M1719-K1719)/K1719</f>
        <v>-0.39227880288200984</v>
      </c>
      <c r="O1719" s="154">
        <f>(M1719-L1719)/L1719</f>
        <v>4.4198895027624308E-2</v>
      </c>
    </row>
    <row r="1720" spans="2:15" s="2" customFormat="1" ht="21.95" customHeight="1" x14ac:dyDescent="0.15">
      <c r="B1720" s="10">
        <v>1709</v>
      </c>
      <c r="D1720" s="10">
        <v>1709</v>
      </c>
      <c r="E1720" s="116"/>
      <c r="F1720" s="152">
        <v>9351</v>
      </c>
      <c r="G1720" s="76" t="s">
        <v>15333</v>
      </c>
      <c r="H1720" s="76" t="s">
        <v>15376</v>
      </c>
      <c r="I1720" s="153">
        <v>352400</v>
      </c>
      <c r="J1720" s="153">
        <v>613875800</v>
      </c>
      <c r="K1720" s="111">
        <f>J1720/I1720</f>
        <v>1741.9858115777527</v>
      </c>
      <c r="L1720" s="111">
        <v>1422</v>
      </c>
      <c r="M1720" s="111">
        <v>1425</v>
      </c>
      <c r="N1720" s="154">
        <f>(M1720-K1720)/K1720</f>
        <v>-0.18196807888501229</v>
      </c>
      <c r="O1720" s="154">
        <f>(M1720-L1720)/L1720</f>
        <v>2.1097046413502108E-3</v>
      </c>
    </row>
    <row r="1721" spans="2:15" s="2" customFormat="1" ht="21.95" customHeight="1" x14ac:dyDescent="0.15">
      <c r="B1721" s="10">
        <v>1710</v>
      </c>
      <c r="D1721" s="10">
        <v>1710</v>
      </c>
      <c r="E1721" s="116"/>
      <c r="F1721" s="152">
        <v>3388</v>
      </c>
      <c r="G1721" s="76" t="s">
        <v>13363</v>
      </c>
      <c r="H1721" s="76" t="s">
        <v>13785</v>
      </c>
      <c r="I1721" s="153">
        <v>349000</v>
      </c>
      <c r="J1721" s="153">
        <v>612490000</v>
      </c>
      <c r="K1721" s="111">
        <f>J1721/I1721</f>
        <v>1754.9856733524355</v>
      </c>
      <c r="L1721" s="111">
        <v>1687</v>
      </c>
      <c r="M1721" s="111">
        <v>1681</v>
      </c>
      <c r="N1721" s="154">
        <f>(M1721-K1721)/K1721</f>
        <v>-4.2157422978334309E-2</v>
      </c>
      <c r="O1721" s="154">
        <f>(M1721-L1721)/L1721</f>
        <v>-3.5566093657379964E-3</v>
      </c>
    </row>
    <row r="1722" spans="2:15" s="2" customFormat="1" ht="21.95" customHeight="1" x14ac:dyDescent="0.15">
      <c r="B1722" s="10">
        <v>1711</v>
      </c>
      <c r="D1722" s="10">
        <v>1711</v>
      </c>
      <c r="E1722" s="116"/>
      <c r="F1722" s="152">
        <v>3205</v>
      </c>
      <c r="G1722" s="76" t="s">
        <v>13653</v>
      </c>
      <c r="H1722" s="76" t="s">
        <v>13727</v>
      </c>
      <c r="I1722" s="153">
        <v>1343200</v>
      </c>
      <c r="J1722" s="153">
        <v>611146000</v>
      </c>
      <c r="K1722" s="111">
        <f>J1722/I1722</f>
        <v>454.99255509231688</v>
      </c>
      <c r="L1722" s="111">
        <v>305</v>
      </c>
      <c r="M1722" s="111">
        <v>336</v>
      </c>
      <c r="N1722" s="154">
        <f>(M1722-K1722)/K1722</f>
        <v>-0.26152637831222003</v>
      </c>
      <c r="O1722" s="154">
        <f>(M1722-L1722)/L1722</f>
        <v>0.10163934426229508</v>
      </c>
    </row>
    <row r="1723" spans="2:15" s="2" customFormat="1" ht="21.95" customHeight="1" x14ac:dyDescent="0.15">
      <c r="B1723" s="10">
        <v>1712</v>
      </c>
      <c r="D1723" s="10">
        <v>1712</v>
      </c>
      <c r="E1723" s="116"/>
      <c r="F1723" s="152">
        <v>3649</v>
      </c>
      <c r="G1723" s="76" t="s">
        <v>13463</v>
      </c>
      <c r="H1723" s="76" t="s">
        <v>13858</v>
      </c>
      <c r="I1723" s="153">
        <v>870400</v>
      </c>
      <c r="J1723" s="153">
        <v>611020800</v>
      </c>
      <c r="K1723" s="111">
        <f>J1723/I1723</f>
        <v>702</v>
      </c>
      <c r="L1723" s="111">
        <v>538</v>
      </c>
      <c r="M1723" s="111">
        <v>585</v>
      </c>
      <c r="N1723" s="154">
        <f>(M1723-K1723)/K1723</f>
        <v>-0.16666666666666666</v>
      </c>
      <c r="O1723" s="154">
        <f>(M1723-L1723)/L1723</f>
        <v>8.7360594795539037E-2</v>
      </c>
    </row>
    <row r="1724" spans="2:15" s="2" customFormat="1" ht="21.95" customHeight="1" x14ac:dyDescent="0.15">
      <c r="B1724" s="10">
        <v>1713</v>
      </c>
      <c r="D1724" s="10">
        <v>1713</v>
      </c>
      <c r="E1724" s="116"/>
      <c r="F1724" s="152">
        <v>4746</v>
      </c>
      <c r="G1724" s="76" t="s">
        <v>13463</v>
      </c>
      <c r="H1724" s="76" t="s">
        <v>1223</v>
      </c>
      <c r="I1724" s="153">
        <v>195800</v>
      </c>
      <c r="J1724" s="153">
        <v>610896000</v>
      </c>
      <c r="K1724" s="111">
        <f>J1724/I1724</f>
        <v>3120</v>
      </c>
      <c r="L1724" s="111">
        <v>3100</v>
      </c>
      <c r="M1724" s="111">
        <v>2866</v>
      </c>
      <c r="N1724" s="154">
        <f>(M1724-K1724)/K1724</f>
        <v>-8.1410256410256412E-2</v>
      </c>
      <c r="O1724" s="154">
        <f>(M1724-L1724)/L1724</f>
        <v>-7.5483870967741937E-2</v>
      </c>
    </row>
    <row r="1725" spans="2:15" s="2" customFormat="1" ht="21.95" customHeight="1" x14ac:dyDescent="0.15">
      <c r="B1725" s="10">
        <v>1714</v>
      </c>
      <c r="D1725" s="10">
        <v>1714</v>
      </c>
      <c r="E1725" s="116"/>
      <c r="F1725" s="152">
        <v>4404</v>
      </c>
      <c r="G1725" s="76" t="s">
        <v>13795</v>
      </c>
      <c r="H1725" s="76" t="s">
        <v>14061</v>
      </c>
      <c r="I1725" s="153">
        <v>423800</v>
      </c>
      <c r="J1725" s="153">
        <v>610272000</v>
      </c>
      <c r="K1725" s="111">
        <f>J1725/I1725</f>
        <v>1440</v>
      </c>
      <c r="L1725" s="111">
        <v>1048</v>
      </c>
      <c r="M1725" s="111">
        <v>1011</v>
      </c>
      <c r="N1725" s="154">
        <f>(M1725-K1725)/K1725</f>
        <v>-0.29791666666666666</v>
      </c>
      <c r="O1725" s="154">
        <f>(M1725-L1725)/L1725</f>
        <v>-3.5305343511450385E-2</v>
      </c>
    </row>
    <row r="1726" spans="2:15" s="2" customFormat="1" ht="21.95" customHeight="1" x14ac:dyDescent="0.15">
      <c r="B1726" s="10">
        <v>1715</v>
      </c>
      <c r="D1726" s="10">
        <v>1715</v>
      </c>
      <c r="E1726" s="116"/>
      <c r="F1726" s="152">
        <v>1827</v>
      </c>
      <c r="G1726" s="76" t="s">
        <v>13368</v>
      </c>
      <c r="H1726" s="76" t="s">
        <v>13410</v>
      </c>
      <c r="I1726" s="153">
        <v>955200</v>
      </c>
      <c r="J1726" s="153">
        <v>608456800</v>
      </c>
      <c r="K1726" s="111">
        <f>J1726/I1726</f>
        <v>636.99413735343387</v>
      </c>
      <c r="L1726" s="111">
        <v>499</v>
      </c>
      <c r="M1726" s="111">
        <v>488</v>
      </c>
      <c r="N1726" s="154">
        <f>(M1726-K1726)/K1726</f>
        <v>-0.23390189739025027</v>
      </c>
      <c r="O1726" s="154">
        <f>(M1726-L1726)/L1726</f>
        <v>-2.2044088176352707E-2</v>
      </c>
    </row>
    <row r="1727" spans="2:15" s="2" customFormat="1" ht="21.95" customHeight="1" x14ac:dyDescent="0.15">
      <c r="B1727" s="10">
        <v>1716</v>
      </c>
      <c r="D1727" s="10">
        <v>1716</v>
      </c>
      <c r="E1727" s="116"/>
      <c r="F1727" s="152">
        <v>1376</v>
      </c>
      <c r="G1727" s="76" t="s">
        <v>13360</v>
      </c>
      <c r="H1727" s="76" t="s">
        <v>13364</v>
      </c>
      <c r="I1727" s="153">
        <v>385800</v>
      </c>
      <c r="J1727" s="153">
        <v>607249200</v>
      </c>
      <c r="K1727" s="111">
        <f>J1727/I1727</f>
        <v>1574</v>
      </c>
      <c r="L1727" s="111">
        <v>1354</v>
      </c>
      <c r="M1727" s="111">
        <v>1286</v>
      </c>
      <c r="N1727" s="154">
        <f>(M1727-K1727)/K1727</f>
        <v>-0.18297331639135958</v>
      </c>
      <c r="O1727" s="154">
        <f>(M1727-L1727)/L1727</f>
        <v>-5.0221565731166914E-2</v>
      </c>
    </row>
    <row r="1728" spans="2:15" s="2" customFormat="1" ht="21.95" customHeight="1" x14ac:dyDescent="0.15">
      <c r="B1728" s="10">
        <v>1717</v>
      </c>
      <c r="D1728" s="10">
        <v>1717</v>
      </c>
      <c r="E1728" s="116"/>
      <c r="F1728" s="152">
        <v>8293</v>
      </c>
      <c r="G1728" s="76" t="s">
        <v>13363</v>
      </c>
      <c r="H1728" s="76" t="s">
        <v>15091</v>
      </c>
      <c r="I1728" s="153">
        <v>213400</v>
      </c>
      <c r="J1728" s="153">
        <v>602855000</v>
      </c>
      <c r="K1728" s="111">
        <f>J1728/I1728</f>
        <v>2825</v>
      </c>
      <c r="L1728" s="111">
        <v>2395</v>
      </c>
      <c r="M1728" s="111">
        <v>2350</v>
      </c>
      <c r="N1728" s="154">
        <f>(M1728-K1728)/K1728</f>
        <v>-0.16814159292035399</v>
      </c>
      <c r="O1728" s="154">
        <f>(M1728-L1728)/L1728</f>
        <v>-1.8789144050104383E-2</v>
      </c>
    </row>
    <row r="1729" spans="2:15" s="2" customFormat="1" ht="21.95" customHeight="1" x14ac:dyDescent="0.15">
      <c r="B1729" s="10">
        <v>1718</v>
      </c>
      <c r="D1729" s="10">
        <v>1718</v>
      </c>
      <c r="E1729" s="116"/>
      <c r="F1729" s="152">
        <v>4779</v>
      </c>
      <c r="G1729" s="76" t="s">
        <v>13463</v>
      </c>
      <c r="H1729" s="76" t="s">
        <v>14179</v>
      </c>
      <c r="I1729" s="153">
        <v>1320800</v>
      </c>
      <c r="J1729" s="153">
        <v>602284800</v>
      </c>
      <c r="K1729" s="111">
        <f>J1729/I1729</f>
        <v>456</v>
      </c>
      <c r="L1729" s="111">
        <v>432</v>
      </c>
      <c r="M1729" s="111">
        <v>439</v>
      </c>
      <c r="N1729" s="154">
        <f>(M1729-K1729)/K1729</f>
        <v>-3.7280701754385963E-2</v>
      </c>
      <c r="O1729" s="154">
        <f>(M1729-L1729)/L1729</f>
        <v>1.6203703703703703E-2</v>
      </c>
    </row>
    <row r="1730" spans="2:15" s="2" customFormat="1" ht="21.95" customHeight="1" x14ac:dyDescent="0.15">
      <c r="B1730" s="10">
        <v>1719</v>
      </c>
      <c r="D1730" s="10">
        <v>1719</v>
      </c>
      <c r="E1730" s="116"/>
      <c r="F1730" s="152">
        <v>5363</v>
      </c>
      <c r="G1730" s="76" t="s">
        <v>13691</v>
      </c>
      <c r="H1730" s="76" t="s">
        <v>14278</v>
      </c>
      <c r="I1730" s="153">
        <v>1401400</v>
      </c>
      <c r="J1730" s="153">
        <v>599796200</v>
      </c>
      <c r="K1730" s="111">
        <f>J1730/I1730</f>
        <v>427.99785928357358</v>
      </c>
      <c r="L1730" s="111">
        <v>364</v>
      </c>
      <c r="M1730" s="111">
        <v>371</v>
      </c>
      <c r="N1730" s="154">
        <f>(M1730-K1730)/K1730</f>
        <v>-0.13317323450865479</v>
      </c>
      <c r="O1730" s="154">
        <f>(M1730-L1730)/L1730</f>
        <v>1.9230769230769232E-2</v>
      </c>
    </row>
    <row r="1731" spans="2:15" s="2" customFormat="1" ht="21.95" customHeight="1" x14ac:dyDescent="0.15">
      <c r="B1731" s="10">
        <v>1720</v>
      </c>
      <c r="D1731" s="10">
        <v>1720</v>
      </c>
      <c r="E1731" s="116"/>
      <c r="F1731" s="152">
        <v>3361</v>
      </c>
      <c r="G1731" s="76" t="s">
        <v>13590</v>
      </c>
      <c r="H1731" s="76" t="s">
        <v>679</v>
      </c>
      <c r="I1731" s="153">
        <v>544500</v>
      </c>
      <c r="J1731" s="153">
        <v>594049500</v>
      </c>
      <c r="K1731" s="111">
        <f>J1731/I1731</f>
        <v>1091</v>
      </c>
      <c r="L1731" s="111">
        <v>659</v>
      </c>
      <c r="M1731" s="111">
        <v>672</v>
      </c>
      <c r="N1731" s="154">
        <f>(M1731-K1731)/K1731</f>
        <v>-0.38405132905591199</v>
      </c>
      <c r="O1731" s="154">
        <f>(M1731-L1731)/L1731</f>
        <v>1.9726858877086494E-2</v>
      </c>
    </row>
    <row r="1732" spans="2:15" s="2" customFormat="1" ht="21.95" customHeight="1" x14ac:dyDescent="0.15">
      <c r="B1732" s="10">
        <v>1721</v>
      </c>
      <c r="D1732" s="10">
        <v>1721</v>
      </c>
      <c r="E1732" s="116"/>
      <c r="F1732" s="152">
        <v>4238</v>
      </c>
      <c r="G1732" s="76" t="s">
        <v>13795</v>
      </c>
      <c r="H1732" s="76" t="s">
        <v>14021</v>
      </c>
      <c r="I1732" s="153">
        <v>377400</v>
      </c>
      <c r="J1732" s="153">
        <v>589111400</v>
      </c>
      <c r="K1732" s="111">
        <f>J1732/I1732</f>
        <v>1560.9735029146793</v>
      </c>
      <c r="L1732" s="111">
        <v>898</v>
      </c>
      <c r="M1732" s="111">
        <v>1106</v>
      </c>
      <c r="N1732" s="154">
        <f>(M1732-K1732)/K1732</f>
        <v>-0.29146779369742293</v>
      </c>
      <c r="O1732" s="154">
        <f>(M1732-L1732)/L1732</f>
        <v>0.23162583518930957</v>
      </c>
    </row>
    <row r="1733" spans="2:15" s="2" customFormat="1" ht="21.95" customHeight="1" x14ac:dyDescent="0.15">
      <c r="B1733" s="10">
        <v>1722</v>
      </c>
      <c r="D1733" s="10">
        <v>1722</v>
      </c>
      <c r="E1733" s="116"/>
      <c r="F1733" s="152">
        <v>4763</v>
      </c>
      <c r="G1733" s="76" t="s">
        <v>13463</v>
      </c>
      <c r="H1733" s="76" t="s">
        <v>14173</v>
      </c>
      <c r="I1733" s="153">
        <v>554400</v>
      </c>
      <c r="J1733" s="153">
        <v>588768400</v>
      </c>
      <c r="K1733" s="111">
        <f>J1733/I1733</f>
        <v>1061.9920634920634</v>
      </c>
      <c r="L1733" s="111">
        <v>936</v>
      </c>
      <c r="M1733" s="111">
        <v>1115</v>
      </c>
      <c r="N1733" s="154">
        <f>(M1733-K1733)/K1733</f>
        <v>4.9913684226259539E-2</v>
      </c>
      <c r="O1733" s="154">
        <f>(M1733-L1733)/L1733</f>
        <v>0.19123931623931623</v>
      </c>
    </row>
    <row r="1734" spans="2:15" s="2" customFormat="1" ht="21.95" customHeight="1" x14ac:dyDescent="0.15">
      <c r="B1734" s="10">
        <v>1723</v>
      </c>
      <c r="D1734" s="10">
        <v>1723</v>
      </c>
      <c r="E1734" s="116"/>
      <c r="F1734" s="152">
        <v>8416</v>
      </c>
      <c r="G1734" s="76" t="s">
        <v>14750</v>
      </c>
      <c r="H1734" s="76" t="s">
        <v>2991</v>
      </c>
      <c r="I1734" s="153">
        <v>445200</v>
      </c>
      <c r="J1734" s="153">
        <v>586325400</v>
      </c>
      <c r="K1734" s="111">
        <f>J1734/I1734</f>
        <v>1316.9932614555255</v>
      </c>
      <c r="L1734" s="111">
        <v>756</v>
      </c>
      <c r="M1734" s="111">
        <v>753</v>
      </c>
      <c r="N1734" s="154">
        <f>(M1734-K1734)/K1734</f>
        <v>-0.42824308822370644</v>
      </c>
      <c r="O1734" s="154">
        <f>(M1734-L1734)/L1734</f>
        <v>-3.968253968253968E-3</v>
      </c>
    </row>
    <row r="1735" spans="2:15" s="2" customFormat="1" ht="21.95" customHeight="1" x14ac:dyDescent="0.15">
      <c r="B1735" s="10">
        <v>1724</v>
      </c>
      <c r="D1735" s="10">
        <v>1724</v>
      </c>
      <c r="E1735" s="116"/>
      <c r="F1735" s="152">
        <v>6850</v>
      </c>
      <c r="G1735" s="76" t="s">
        <v>13687</v>
      </c>
      <c r="H1735" s="76" t="s">
        <v>2065</v>
      </c>
      <c r="I1735" s="153">
        <v>387200</v>
      </c>
      <c r="J1735" s="153">
        <v>585439400</v>
      </c>
      <c r="K1735" s="111">
        <f>J1735/I1735</f>
        <v>1511.9819214876034</v>
      </c>
      <c r="L1735" s="111">
        <v>1222</v>
      </c>
      <c r="M1735" s="111">
        <v>1211</v>
      </c>
      <c r="N1735" s="154">
        <f>(M1735-K1735)/K1735</f>
        <v>-0.19906449753808853</v>
      </c>
      <c r="O1735" s="154">
        <f>(M1735-L1735)/L1735</f>
        <v>-9.0016366612111296E-3</v>
      </c>
    </row>
    <row r="1736" spans="2:15" s="2" customFormat="1" ht="21.95" customHeight="1" x14ac:dyDescent="0.15">
      <c r="B1736" s="10">
        <v>1725</v>
      </c>
      <c r="D1736" s="10">
        <v>1725</v>
      </c>
      <c r="E1736" s="116"/>
      <c r="F1736" s="152">
        <v>3526</v>
      </c>
      <c r="G1736" s="76" t="s">
        <v>13695</v>
      </c>
      <c r="H1736" s="76" t="s">
        <v>13831</v>
      </c>
      <c r="I1736" s="153">
        <v>251700</v>
      </c>
      <c r="J1736" s="153">
        <v>584942800</v>
      </c>
      <c r="K1736" s="111">
        <f>J1736/I1736</f>
        <v>2323.968216130314</v>
      </c>
      <c r="L1736" s="111">
        <v>1340</v>
      </c>
      <c r="M1736" s="111">
        <v>1417</v>
      </c>
      <c r="N1736" s="154">
        <f>(M1736-K1736)/K1736</f>
        <v>-0.39026704833361486</v>
      </c>
      <c r="O1736" s="154">
        <f>(M1736-L1736)/L1736</f>
        <v>5.7462686567164176E-2</v>
      </c>
    </row>
    <row r="1737" spans="2:15" s="2" customFormat="1" ht="21.95" customHeight="1" x14ac:dyDescent="0.15">
      <c r="B1737" s="10">
        <v>1726</v>
      </c>
      <c r="D1737" s="10">
        <v>1726</v>
      </c>
      <c r="E1737" s="116"/>
      <c r="F1737" s="152">
        <v>6771</v>
      </c>
      <c r="G1737" s="76" t="s">
        <v>13687</v>
      </c>
      <c r="H1737" s="76" t="s">
        <v>14636</v>
      </c>
      <c r="I1737" s="153">
        <v>3461000</v>
      </c>
      <c r="J1737" s="153">
        <v>581442000</v>
      </c>
      <c r="K1737" s="111">
        <f>J1737/I1737</f>
        <v>167.99826639699509</v>
      </c>
      <c r="L1737" s="111">
        <v>1142</v>
      </c>
      <c r="M1737" s="111">
        <v>1150</v>
      </c>
      <c r="N1737" s="154">
        <f>(M1737-K1737)/K1737</f>
        <v>5.8453087324273101</v>
      </c>
      <c r="O1737" s="154">
        <f>(M1737-L1737)/L1737</f>
        <v>7.0052539404553416E-3</v>
      </c>
    </row>
    <row r="1738" spans="2:15" s="2" customFormat="1" ht="21.95" customHeight="1" x14ac:dyDescent="0.15">
      <c r="B1738" s="10">
        <v>1727</v>
      </c>
      <c r="D1738" s="10">
        <v>1727</v>
      </c>
      <c r="E1738" s="116"/>
      <c r="F1738" s="152">
        <v>3964</v>
      </c>
      <c r="G1738" s="76" t="s">
        <v>13463</v>
      </c>
      <c r="H1738" s="76" t="s">
        <v>13959</v>
      </c>
      <c r="I1738" s="153">
        <v>394100</v>
      </c>
      <c r="J1738" s="153">
        <v>580509300</v>
      </c>
      <c r="K1738" s="111">
        <f>J1738/I1738</f>
        <v>1473</v>
      </c>
      <c r="L1738" s="111">
        <v>978</v>
      </c>
      <c r="M1738" s="111">
        <v>890</v>
      </c>
      <c r="N1738" s="154">
        <f>(M1738-K1738)/K1738</f>
        <v>-0.39579090291921248</v>
      </c>
      <c r="O1738" s="154">
        <f>(M1738-L1738)/L1738</f>
        <v>-8.9979550102249492E-2</v>
      </c>
    </row>
    <row r="1739" spans="2:15" s="2" customFormat="1" ht="21.95" customHeight="1" x14ac:dyDescent="0.15">
      <c r="B1739" s="10">
        <v>1728</v>
      </c>
      <c r="D1739" s="10">
        <v>1728</v>
      </c>
      <c r="E1739" s="116"/>
      <c r="F1739" s="152">
        <v>2676</v>
      </c>
      <c r="G1739" s="76" t="s">
        <v>13363</v>
      </c>
      <c r="H1739" s="76" t="s">
        <v>13595</v>
      </c>
      <c r="I1739" s="153">
        <v>426800</v>
      </c>
      <c r="J1739" s="153">
        <v>577882400</v>
      </c>
      <c r="K1739" s="111">
        <f>J1739/I1739</f>
        <v>1353.9887535145267</v>
      </c>
      <c r="L1739" s="111">
        <v>956</v>
      </c>
      <c r="M1739" s="111">
        <v>950</v>
      </c>
      <c r="N1739" s="154">
        <f>(M1739-K1739)/K1739</f>
        <v>-0.29836935681031296</v>
      </c>
      <c r="O1739" s="154">
        <f>(M1739-L1739)/L1739</f>
        <v>-6.2761506276150627E-3</v>
      </c>
    </row>
    <row r="1740" spans="2:15" s="2" customFormat="1" ht="21.95" customHeight="1" x14ac:dyDescent="0.15">
      <c r="B1740" s="10">
        <v>1729</v>
      </c>
      <c r="D1740" s="10">
        <v>1729</v>
      </c>
      <c r="E1740" s="116"/>
      <c r="F1740" s="152">
        <v>8869</v>
      </c>
      <c r="G1740" s="76" t="s">
        <v>13533</v>
      </c>
      <c r="H1740" s="76" t="s">
        <v>3158</v>
      </c>
      <c r="I1740" s="153">
        <v>737900</v>
      </c>
      <c r="J1740" s="153">
        <v>576533900</v>
      </c>
      <c r="K1740" s="111">
        <f>J1740/I1740</f>
        <v>781.31711614039841</v>
      </c>
      <c r="L1740" s="111">
        <v>565</v>
      </c>
      <c r="M1740" s="111">
        <v>593</v>
      </c>
      <c r="N1740" s="154">
        <f>(M1740-K1740)/K1740</f>
        <v>-0.24102520250760623</v>
      </c>
      <c r="O1740" s="154">
        <f>(M1740-L1740)/L1740</f>
        <v>4.9557522123893805E-2</v>
      </c>
    </row>
    <row r="1741" spans="2:15" s="2" customFormat="1" ht="21.95" customHeight="1" x14ac:dyDescent="0.15">
      <c r="B1741" s="10">
        <v>1730</v>
      </c>
      <c r="D1741" s="10">
        <v>1730</v>
      </c>
      <c r="E1741" s="116"/>
      <c r="F1741" s="152">
        <v>5915</v>
      </c>
      <c r="G1741" s="76" t="s">
        <v>13801</v>
      </c>
      <c r="H1741" s="76" t="s">
        <v>14344</v>
      </c>
      <c r="I1741" s="153">
        <v>227300</v>
      </c>
      <c r="J1741" s="153">
        <v>575972200</v>
      </c>
      <c r="K1741" s="111">
        <f>J1741/I1741</f>
        <v>2533.9736031676198</v>
      </c>
      <c r="L1741" s="111">
        <v>1835</v>
      </c>
      <c r="M1741" s="111">
        <v>1864</v>
      </c>
      <c r="N1741" s="154">
        <f>(M1741-K1741)/K1741</f>
        <v>-0.26439644135602375</v>
      </c>
      <c r="O1741" s="154">
        <f>(M1741-L1741)/L1741</f>
        <v>1.5803814713896459E-2</v>
      </c>
    </row>
    <row r="1742" spans="2:15" s="2" customFormat="1" ht="21.95" customHeight="1" x14ac:dyDescent="0.15">
      <c r="B1742" s="10">
        <v>1731</v>
      </c>
      <c r="D1742" s="10">
        <v>1731</v>
      </c>
      <c r="E1742" s="116"/>
      <c r="F1742" s="152">
        <v>6513</v>
      </c>
      <c r="G1742" s="76" t="s">
        <v>13687</v>
      </c>
      <c r="H1742" s="76" t="s">
        <v>14575</v>
      </c>
      <c r="I1742" s="153">
        <v>335200</v>
      </c>
      <c r="J1742" s="153">
        <v>575367300</v>
      </c>
      <c r="K1742" s="111">
        <f>J1742/I1742</f>
        <v>1716.4895584725537</v>
      </c>
      <c r="L1742" s="111">
        <v>1646</v>
      </c>
      <c r="M1742" s="111">
        <v>1686</v>
      </c>
      <c r="N1742" s="154">
        <f>(M1742-K1742)/K1742</f>
        <v>-1.7762740426854263E-2</v>
      </c>
      <c r="O1742" s="154">
        <f>(M1742-L1742)/L1742</f>
        <v>2.4301336573511544E-2</v>
      </c>
    </row>
    <row r="1743" spans="2:15" s="2" customFormat="1" ht="21.95" customHeight="1" x14ac:dyDescent="0.15">
      <c r="B1743" s="10">
        <v>1732</v>
      </c>
      <c r="D1743" s="10">
        <v>1732</v>
      </c>
      <c r="E1743" s="116"/>
      <c r="F1743" s="152">
        <v>7725</v>
      </c>
      <c r="G1743" s="76" t="s">
        <v>14096</v>
      </c>
      <c r="H1743" s="76" t="s">
        <v>14887</v>
      </c>
      <c r="I1743" s="153">
        <v>495700</v>
      </c>
      <c r="J1743" s="153">
        <v>575012000</v>
      </c>
      <c r="K1743" s="111">
        <f>J1743/I1743</f>
        <v>1160</v>
      </c>
      <c r="L1743" s="111">
        <v>1832</v>
      </c>
      <c r="M1743" s="111">
        <v>2270</v>
      </c>
      <c r="N1743" s="154">
        <f>(M1743-K1743)/K1743</f>
        <v>0.9568965517241379</v>
      </c>
      <c r="O1743" s="154">
        <f>(M1743-L1743)/L1743</f>
        <v>0.23908296943231441</v>
      </c>
    </row>
    <row r="1744" spans="2:15" s="2" customFormat="1" ht="21.95" customHeight="1" x14ac:dyDescent="0.15">
      <c r="B1744" s="10">
        <v>1733</v>
      </c>
      <c r="D1744" s="10">
        <v>1733</v>
      </c>
      <c r="E1744" s="116"/>
      <c r="F1744" s="152">
        <v>6208</v>
      </c>
      <c r="G1744" s="76" t="s">
        <v>13433</v>
      </c>
      <c r="H1744" s="76" t="s">
        <v>14448</v>
      </c>
      <c r="I1744" s="153">
        <v>284000</v>
      </c>
      <c r="J1744" s="153">
        <v>572544000</v>
      </c>
      <c r="K1744" s="111">
        <f>J1744/I1744</f>
        <v>2016</v>
      </c>
      <c r="L1744" s="111">
        <v>1119</v>
      </c>
      <c r="M1744" s="111">
        <v>1148</v>
      </c>
      <c r="N1744" s="154">
        <f>(M1744-K1744)/K1744</f>
        <v>-0.43055555555555558</v>
      </c>
      <c r="O1744" s="154">
        <f>(M1744-L1744)/L1744</f>
        <v>2.5915996425379804E-2</v>
      </c>
    </row>
    <row r="1745" spans="2:15" s="2" customFormat="1" ht="21.95" customHeight="1" x14ac:dyDescent="0.15">
      <c r="B1745" s="10">
        <v>1734</v>
      </c>
      <c r="D1745" s="10">
        <v>1734</v>
      </c>
      <c r="E1745" s="116"/>
      <c r="F1745" s="152">
        <v>3751</v>
      </c>
      <c r="G1745" s="76" t="s">
        <v>13463</v>
      </c>
      <c r="H1745" s="76" t="s">
        <v>13894</v>
      </c>
      <c r="I1745" s="153">
        <v>1054500</v>
      </c>
      <c r="J1745" s="153">
        <v>570476500</v>
      </c>
      <c r="K1745" s="111">
        <f>J1745/I1745</f>
        <v>540.99241346609767</v>
      </c>
      <c r="L1745" s="111">
        <v>323</v>
      </c>
      <c r="M1745" s="111">
        <v>338</v>
      </c>
      <c r="N1745" s="154">
        <f>(M1745-K1745)/K1745</f>
        <v>-0.37522229224166115</v>
      </c>
      <c r="O1745" s="154">
        <f>(M1745-L1745)/L1745</f>
        <v>4.6439628482972138E-2</v>
      </c>
    </row>
    <row r="1746" spans="2:15" s="2" customFormat="1" ht="21.95" customHeight="1" x14ac:dyDescent="0.15">
      <c r="B1746" s="10">
        <v>1735</v>
      </c>
      <c r="D1746" s="10">
        <v>1735</v>
      </c>
      <c r="E1746" s="116"/>
      <c r="F1746" s="152">
        <v>2148</v>
      </c>
      <c r="G1746" s="76" t="s">
        <v>13463</v>
      </c>
      <c r="H1746" s="76" t="s">
        <v>13490</v>
      </c>
      <c r="I1746" s="153">
        <v>822000</v>
      </c>
      <c r="J1746" s="153">
        <v>568002000</v>
      </c>
      <c r="K1746" s="111">
        <f>J1746/I1746</f>
        <v>691</v>
      </c>
      <c r="L1746" s="111">
        <v>439</v>
      </c>
      <c r="M1746" s="111">
        <v>445</v>
      </c>
      <c r="N1746" s="154">
        <f>(M1746-K1746)/K1746</f>
        <v>-0.35600578871201155</v>
      </c>
      <c r="O1746" s="154">
        <f>(M1746-L1746)/L1746</f>
        <v>1.366742596810934E-2</v>
      </c>
    </row>
    <row r="1747" spans="2:15" s="2" customFormat="1" ht="21.95" customHeight="1" x14ac:dyDescent="0.15">
      <c r="B1747" s="10">
        <v>1736</v>
      </c>
      <c r="D1747" s="10">
        <v>1736</v>
      </c>
      <c r="E1747" s="116"/>
      <c r="F1747" s="152">
        <v>1914</v>
      </c>
      <c r="G1747" s="76" t="s">
        <v>13368</v>
      </c>
      <c r="H1747" s="76" t="s">
        <v>13435</v>
      </c>
      <c r="I1747" s="153">
        <v>1363000</v>
      </c>
      <c r="J1747" s="153">
        <v>561548000</v>
      </c>
      <c r="K1747" s="111">
        <f>J1747/I1747</f>
        <v>411.99413059427735</v>
      </c>
      <c r="L1747" s="111">
        <v>315</v>
      </c>
      <c r="M1747" s="111">
        <v>345</v>
      </c>
      <c r="N1747" s="154">
        <f>(M1747-K1747)/K1747</f>
        <v>-0.16260942964804437</v>
      </c>
      <c r="O1747" s="154">
        <f>(M1747-L1747)/L1747</f>
        <v>9.5238095238095233E-2</v>
      </c>
    </row>
    <row r="1748" spans="2:15" s="2" customFormat="1" ht="21.95" customHeight="1" x14ac:dyDescent="0.15">
      <c r="B1748" s="10">
        <v>1737</v>
      </c>
      <c r="D1748" s="10">
        <v>1737</v>
      </c>
      <c r="E1748" s="116"/>
      <c r="F1748" s="152">
        <v>6094</v>
      </c>
      <c r="G1748" s="76" t="s">
        <v>13463</v>
      </c>
      <c r="H1748" s="76" t="s">
        <v>14406</v>
      </c>
      <c r="I1748" s="153">
        <v>378000</v>
      </c>
      <c r="J1748" s="153">
        <v>560574000</v>
      </c>
      <c r="K1748" s="111">
        <f>J1748/I1748</f>
        <v>1483</v>
      </c>
      <c r="L1748" s="111">
        <v>2277</v>
      </c>
      <c r="M1748" s="111">
        <v>1936</v>
      </c>
      <c r="N1748" s="154">
        <f>(M1748-K1748)/K1748</f>
        <v>0.3054619015509103</v>
      </c>
      <c r="O1748" s="154">
        <f>(M1748-L1748)/L1748</f>
        <v>-0.14975845410628019</v>
      </c>
    </row>
    <row r="1749" spans="2:15" s="2" customFormat="1" ht="21.95" customHeight="1" x14ac:dyDescent="0.15">
      <c r="B1749" s="10">
        <v>1738</v>
      </c>
      <c r="D1749" s="10">
        <v>1738</v>
      </c>
      <c r="E1749" s="116"/>
      <c r="F1749" s="152">
        <v>6205</v>
      </c>
      <c r="G1749" s="76" t="s">
        <v>13433</v>
      </c>
      <c r="H1749" s="76" t="s">
        <v>3863</v>
      </c>
      <c r="I1749" s="153">
        <v>498000</v>
      </c>
      <c r="J1749" s="153">
        <v>560242000</v>
      </c>
      <c r="K1749" s="111">
        <f>J1749/I1749</f>
        <v>1124.9839357429719</v>
      </c>
      <c r="L1749" s="111">
        <v>774</v>
      </c>
      <c r="M1749" s="111">
        <v>789</v>
      </c>
      <c r="N1749" s="154">
        <f>(M1749-K1749)/K1749</f>
        <v>-0.29865665194683727</v>
      </c>
      <c r="O1749" s="154">
        <f>(M1749-L1749)/L1749</f>
        <v>1.937984496124031E-2</v>
      </c>
    </row>
    <row r="1750" spans="2:15" s="2" customFormat="1" ht="21.95" customHeight="1" x14ac:dyDescent="0.15">
      <c r="B1750" s="10">
        <v>1739</v>
      </c>
      <c r="D1750" s="10">
        <v>1739</v>
      </c>
      <c r="E1750" s="116"/>
      <c r="F1750" s="152">
        <v>3040</v>
      </c>
      <c r="G1750" s="76" t="s">
        <v>13463</v>
      </c>
      <c r="H1750" s="76" t="s">
        <v>13662</v>
      </c>
      <c r="I1750" s="153">
        <v>404000</v>
      </c>
      <c r="J1750" s="153">
        <v>559540000</v>
      </c>
      <c r="K1750" s="111">
        <f>J1750/I1750</f>
        <v>1385</v>
      </c>
      <c r="L1750" s="111">
        <v>712</v>
      </c>
      <c r="M1750" s="111">
        <v>826</v>
      </c>
      <c r="N1750" s="154">
        <f>(M1750-K1750)/K1750</f>
        <v>-0.40361010830324912</v>
      </c>
      <c r="O1750" s="154">
        <f>(M1750-L1750)/L1750</f>
        <v>0.1601123595505618</v>
      </c>
    </row>
    <row r="1751" spans="2:15" s="2" customFormat="1" ht="21.95" customHeight="1" x14ac:dyDescent="0.15">
      <c r="B1751" s="10">
        <v>1740</v>
      </c>
      <c r="D1751" s="10">
        <v>1740</v>
      </c>
      <c r="E1751" s="116"/>
      <c r="F1751" s="152">
        <v>5807</v>
      </c>
      <c r="G1751" s="76" t="s">
        <v>13801</v>
      </c>
      <c r="H1751" s="76" t="s">
        <v>14333</v>
      </c>
      <c r="I1751" s="153">
        <v>157900</v>
      </c>
      <c r="J1751" s="153">
        <v>554221000</v>
      </c>
      <c r="K1751" s="111">
        <f>J1751/I1751</f>
        <v>3509.949335022166</v>
      </c>
      <c r="L1751" s="111">
        <v>1872</v>
      </c>
      <c r="M1751" s="111">
        <v>1915</v>
      </c>
      <c r="N1751" s="154">
        <f>(M1751-K1751)/K1751</f>
        <v>-0.45440807908758418</v>
      </c>
      <c r="O1751" s="154">
        <f>(M1751-L1751)/L1751</f>
        <v>2.2970085470085472E-2</v>
      </c>
    </row>
    <row r="1752" spans="2:15" s="2" customFormat="1" ht="21.95" customHeight="1" x14ac:dyDescent="0.15">
      <c r="B1752" s="10">
        <v>1741</v>
      </c>
      <c r="D1752" s="10">
        <v>1741</v>
      </c>
      <c r="E1752" s="116"/>
      <c r="F1752" s="152">
        <v>4231</v>
      </c>
      <c r="G1752" s="76" t="s">
        <v>13795</v>
      </c>
      <c r="H1752" s="76" t="s">
        <v>14019</v>
      </c>
      <c r="I1752" s="153">
        <v>634200</v>
      </c>
      <c r="J1752" s="153">
        <v>552067300</v>
      </c>
      <c r="K1752" s="111">
        <f>J1752/I1752</f>
        <v>870.49400819930622</v>
      </c>
      <c r="L1752" s="111">
        <v>609</v>
      </c>
      <c r="M1752" s="111">
        <v>589</v>
      </c>
      <c r="N1752" s="154">
        <f>(M1752-K1752)/K1752</f>
        <v>-0.32337271198638284</v>
      </c>
      <c r="O1752" s="154">
        <f>(M1752-L1752)/L1752</f>
        <v>-3.2840722495894911E-2</v>
      </c>
    </row>
    <row r="1753" spans="2:15" s="2" customFormat="1" ht="21.95" customHeight="1" x14ac:dyDescent="0.15">
      <c r="B1753" s="10">
        <v>1742</v>
      </c>
      <c r="D1753" s="10">
        <v>1742</v>
      </c>
      <c r="E1753" s="116"/>
      <c r="F1753" s="152">
        <v>6890</v>
      </c>
      <c r="G1753" s="76" t="s">
        <v>13687</v>
      </c>
      <c r="H1753" s="76" t="s">
        <v>14686</v>
      </c>
      <c r="I1753" s="153">
        <v>205200</v>
      </c>
      <c r="J1753" s="153">
        <v>551577600</v>
      </c>
      <c r="K1753" s="111">
        <f>J1753/I1753</f>
        <v>2688</v>
      </c>
      <c r="L1753" s="111">
        <v>785</v>
      </c>
      <c r="M1753" s="111">
        <v>932</v>
      </c>
      <c r="N1753" s="154">
        <f>(M1753-K1753)/K1753</f>
        <v>-0.65327380952380953</v>
      </c>
      <c r="O1753" s="154">
        <f>(M1753-L1753)/L1753</f>
        <v>0.18726114649681527</v>
      </c>
    </row>
    <row r="1754" spans="2:15" s="2" customFormat="1" ht="21.95" customHeight="1" x14ac:dyDescent="0.15">
      <c r="B1754" s="10">
        <v>1743</v>
      </c>
      <c r="D1754" s="10">
        <v>1743</v>
      </c>
      <c r="E1754" s="116"/>
      <c r="F1754" s="152">
        <v>5658</v>
      </c>
      <c r="G1754" s="76" t="s">
        <v>14285</v>
      </c>
      <c r="H1754" s="76" t="s">
        <v>14314</v>
      </c>
      <c r="I1754" s="153">
        <v>1562000</v>
      </c>
      <c r="J1754" s="153">
        <v>549820400</v>
      </c>
      <c r="K1754" s="111">
        <f>J1754/I1754</f>
        <v>351.997695262484</v>
      </c>
      <c r="L1754" s="111">
        <v>268</v>
      </c>
      <c r="M1754" s="111">
        <v>271</v>
      </c>
      <c r="N1754" s="154">
        <f>(M1754-K1754)/K1754</f>
        <v>-0.23010859546135431</v>
      </c>
      <c r="O1754" s="154">
        <f>(M1754-L1754)/L1754</f>
        <v>1.1194029850746268E-2</v>
      </c>
    </row>
    <row r="1755" spans="2:15" s="2" customFormat="1" ht="21.95" customHeight="1" x14ac:dyDescent="0.15">
      <c r="B1755" s="10">
        <v>1744</v>
      </c>
      <c r="D1755" s="10">
        <v>1744</v>
      </c>
      <c r="E1755" s="116"/>
      <c r="F1755" s="152">
        <v>6853</v>
      </c>
      <c r="G1755" s="76" t="s">
        <v>13687</v>
      </c>
      <c r="H1755" s="76" t="s">
        <v>14665</v>
      </c>
      <c r="I1755" s="153">
        <v>1297500</v>
      </c>
      <c r="J1755" s="153">
        <v>544950000</v>
      </c>
      <c r="K1755" s="111">
        <f>J1755/I1755</f>
        <v>420</v>
      </c>
      <c r="L1755" s="111">
        <v>363</v>
      </c>
      <c r="M1755" s="111">
        <v>362</v>
      </c>
      <c r="N1755" s="154">
        <f>(M1755-K1755)/K1755</f>
        <v>-0.1380952380952381</v>
      </c>
      <c r="O1755" s="154">
        <f>(M1755-L1755)/L1755</f>
        <v>-2.7548209366391185E-3</v>
      </c>
    </row>
    <row r="1756" spans="2:15" s="2" customFormat="1" ht="21.95" customHeight="1" x14ac:dyDescent="0.15">
      <c r="B1756" s="10">
        <v>1745</v>
      </c>
      <c r="D1756" s="10">
        <v>1745</v>
      </c>
      <c r="E1756" s="116"/>
      <c r="F1756" s="152">
        <v>7898</v>
      </c>
      <c r="G1756" s="76" t="s">
        <v>13956</v>
      </c>
      <c r="H1756" s="76" t="s">
        <v>14927</v>
      </c>
      <c r="I1756" s="153">
        <v>374100</v>
      </c>
      <c r="J1756" s="153">
        <v>544218225</v>
      </c>
      <c r="K1756" s="111">
        <f>J1756/I1756</f>
        <v>1454.7399759422615</v>
      </c>
      <c r="L1756" s="111">
        <v>1039</v>
      </c>
      <c r="M1756" s="111">
        <v>1012</v>
      </c>
      <c r="N1756" s="154">
        <f>(M1756-K1756)/K1756</f>
        <v>-0.30434303261343371</v>
      </c>
      <c r="O1756" s="154">
        <f>(M1756-L1756)/L1756</f>
        <v>-2.598652550529355E-2</v>
      </c>
    </row>
    <row r="1757" spans="2:15" s="2" customFormat="1" ht="21.95" customHeight="1" x14ac:dyDescent="0.15">
      <c r="B1757" s="10">
        <v>1746</v>
      </c>
      <c r="D1757" s="10">
        <v>1746</v>
      </c>
      <c r="E1757" s="116"/>
      <c r="F1757" s="152">
        <v>7811</v>
      </c>
      <c r="G1757" s="76" t="s">
        <v>13956</v>
      </c>
      <c r="H1757" s="76" t="s">
        <v>14905</v>
      </c>
      <c r="I1757" s="153">
        <v>262400</v>
      </c>
      <c r="J1757" s="153">
        <v>544110700</v>
      </c>
      <c r="K1757" s="111">
        <f>J1757/I1757</f>
        <v>2073.5926067073169</v>
      </c>
      <c r="L1757" s="111">
        <v>1644</v>
      </c>
      <c r="M1757" s="111">
        <v>1625</v>
      </c>
      <c r="N1757" s="154">
        <f>(M1757-K1757)/K1757</f>
        <v>-0.21633594046211546</v>
      </c>
      <c r="O1757" s="154">
        <f>(M1757-L1757)/L1757</f>
        <v>-1.1557177615571776E-2</v>
      </c>
    </row>
    <row r="1758" spans="2:15" s="2" customFormat="1" ht="21.95" customHeight="1" x14ac:dyDescent="0.15">
      <c r="B1758" s="10">
        <v>1747</v>
      </c>
      <c r="D1758" s="10">
        <v>1747</v>
      </c>
      <c r="E1758" s="116"/>
      <c r="F1758" s="152">
        <v>3694</v>
      </c>
      <c r="G1758" s="76" t="s">
        <v>13463</v>
      </c>
      <c r="H1758" s="76" t="s">
        <v>13886</v>
      </c>
      <c r="I1758" s="153">
        <v>217500</v>
      </c>
      <c r="J1758" s="153">
        <v>543532500</v>
      </c>
      <c r="K1758" s="111">
        <f>J1758/I1758</f>
        <v>2499</v>
      </c>
      <c r="L1758" s="111">
        <v>4820</v>
      </c>
      <c r="M1758" s="111">
        <v>4540</v>
      </c>
      <c r="N1758" s="154">
        <f>(M1758-K1758)/K1758</f>
        <v>0.81672669067627046</v>
      </c>
      <c r="O1758" s="154">
        <f>(M1758-L1758)/L1758</f>
        <v>-5.8091286307053944E-2</v>
      </c>
    </row>
    <row r="1759" spans="2:15" s="2" customFormat="1" ht="21.95" customHeight="1" x14ac:dyDescent="0.15">
      <c r="B1759" s="10">
        <v>1748</v>
      </c>
      <c r="D1759" s="10">
        <v>1748</v>
      </c>
      <c r="E1759" s="116"/>
      <c r="F1759" s="152">
        <v>4517</v>
      </c>
      <c r="G1759" s="76" t="s">
        <v>13495</v>
      </c>
      <c r="H1759" s="76" t="s">
        <v>14081</v>
      </c>
      <c r="I1759" s="153">
        <v>188500</v>
      </c>
      <c r="J1759" s="153">
        <v>543439500</v>
      </c>
      <c r="K1759" s="111">
        <f>J1759/I1759</f>
        <v>2882.9681697612732</v>
      </c>
      <c r="L1759" s="111">
        <v>2514</v>
      </c>
      <c r="M1759" s="111">
        <v>2385</v>
      </c>
      <c r="N1759" s="154">
        <f>(M1759-K1759)/K1759</f>
        <v>-0.17272759893235584</v>
      </c>
      <c r="O1759" s="154">
        <f>(M1759-L1759)/L1759</f>
        <v>-5.1312649164677801E-2</v>
      </c>
    </row>
    <row r="1760" spans="2:15" s="2" customFormat="1" ht="21.95" customHeight="1" x14ac:dyDescent="0.15">
      <c r="B1760" s="10">
        <v>1749</v>
      </c>
      <c r="D1760" s="10">
        <v>1749</v>
      </c>
      <c r="E1760" s="116"/>
      <c r="F1760" s="152">
        <v>4025</v>
      </c>
      <c r="G1760" s="76" t="s">
        <v>13795</v>
      </c>
      <c r="H1760" s="76" t="s">
        <v>13971</v>
      </c>
      <c r="I1760" s="153">
        <v>127200</v>
      </c>
      <c r="J1760" s="153">
        <v>542508000</v>
      </c>
      <c r="K1760" s="111">
        <f>J1760/I1760</f>
        <v>4265</v>
      </c>
      <c r="L1760" s="111">
        <v>5600</v>
      </c>
      <c r="M1760" s="111">
        <v>5200</v>
      </c>
      <c r="N1760" s="154">
        <f>(M1760-K1760)/K1760</f>
        <v>0.21922626025791325</v>
      </c>
      <c r="O1760" s="154">
        <f>(M1760-L1760)/L1760</f>
        <v>-7.1428571428571425E-2</v>
      </c>
    </row>
    <row r="1761" spans="2:15" s="2" customFormat="1" ht="21.95" customHeight="1" x14ac:dyDescent="0.15">
      <c r="B1761" s="10">
        <v>1750</v>
      </c>
      <c r="D1761" s="10">
        <v>1750</v>
      </c>
      <c r="E1761" s="116"/>
      <c r="F1761" s="152">
        <v>3457</v>
      </c>
      <c r="G1761" s="76" t="s">
        <v>13533</v>
      </c>
      <c r="H1761" s="76" t="s">
        <v>13815</v>
      </c>
      <c r="I1761" s="153">
        <v>154500</v>
      </c>
      <c r="J1761" s="153">
        <v>542295000</v>
      </c>
      <c r="K1761" s="111">
        <f>J1761/I1761</f>
        <v>3510</v>
      </c>
      <c r="L1761" s="111">
        <v>1017</v>
      </c>
      <c r="M1761" s="111">
        <v>1194</v>
      </c>
      <c r="N1761" s="154">
        <f>(M1761-K1761)/K1761</f>
        <v>-0.65982905982905982</v>
      </c>
      <c r="O1761" s="154">
        <f>(M1761-L1761)/L1761</f>
        <v>0.17404129793510326</v>
      </c>
    </row>
    <row r="1762" spans="2:15" s="2" customFormat="1" ht="21.95" customHeight="1" x14ac:dyDescent="0.15">
      <c r="B1762" s="10">
        <v>1751</v>
      </c>
      <c r="D1762" s="10">
        <v>1751</v>
      </c>
      <c r="E1762" s="116"/>
      <c r="F1762" s="152">
        <v>3245</v>
      </c>
      <c r="G1762" s="76" t="s">
        <v>13533</v>
      </c>
      <c r="H1762" s="76" t="s">
        <v>13739</v>
      </c>
      <c r="I1762" s="153">
        <v>1013600</v>
      </c>
      <c r="J1762" s="153">
        <v>541262400</v>
      </c>
      <c r="K1762" s="111">
        <f>J1762/I1762</f>
        <v>534</v>
      </c>
      <c r="L1762" s="111">
        <v>420</v>
      </c>
      <c r="M1762" s="111">
        <v>440</v>
      </c>
      <c r="N1762" s="154">
        <f>(M1762-K1762)/K1762</f>
        <v>-0.17602996254681649</v>
      </c>
      <c r="O1762" s="154">
        <f>(M1762-L1762)/L1762</f>
        <v>4.7619047619047616E-2</v>
      </c>
    </row>
    <row r="1763" spans="2:15" s="2" customFormat="1" ht="21.95" customHeight="1" x14ac:dyDescent="0.15">
      <c r="B1763" s="10">
        <v>1752</v>
      </c>
      <c r="D1763" s="10">
        <v>1752</v>
      </c>
      <c r="E1763" s="116"/>
      <c r="F1763" s="152">
        <v>9436</v>
      </c>
      <c r="G1763" s="76" t="s">
        <v>13893</v>
      </c>
      <c r="H1763" s="76" t="s">
        <v>15402</v>
      </c>
      <c r="I1763" s="153">
        <v>136200</v>
      </c>
      <c r="J1763" s="153">
        <v>540714000</v>
      </c>
      <c r="K1763" s="111">
        <f>J1763/I1763</f>
        <v>3970</v>
      </c>
      <c r="L1763" s="111">
        <v>3600</v>
      </c>
      <c r="M1763" s="111">
        <v>3875</v>
      </c>
      <c r="N1763" s="154">
        <f>(M1763-K1763)/K1763</f>
        <v>-2.3929471032745592E-2</v>
      </c>
      <c r="O1763" s="154">
        <f>(M1763-L1763)/L1763</f>
        <v>7.6388888888888895E-2</v>
      </c>
    </row>
    <row r="1764" spans="2:15" s="2" customFormat="1" ht="21.95" customHeight="1" x14ac:dyDescent="0.15">
      <c r="B1764" s="10">
        <v>1753</v>
      </c>
      <c r="D1764" s="10">
        <v>1753</v>
      </c>
      <c r="E1764" s="116"/>
      <c r="F1764" s="152">
        <v>9995</v>
      </c>
      <c r="G1764" s="76" t="s">
        <v>13363</v>
      </c>
      <c r="H1764" s="76" t="s">
        <v>15538</v>
      </c>
      <c r="I1764" s="153">
        <v>764700</v>
      </c>
      <c r="J1764" s="153">
        <v>540633300</v>
      </c>
      <c r="K1764" s="111">
        <f>J1764/I1764</f>
        <v>706.98744605727734</v>
      </c>
      <c r="L1764" s="111">
        <v>395</v>
      </c>
      <c r="M1764" s="111">
        <v>415</v>
      </c>
      <c r="N1764" s="154">
        <f>(M1764-K1764)/K1764</f>
        <v>-0.413002306739152</v>
      </c>
      <c r="O1764" s="154">
        <f>(M1764-L1764)/L1764</f>
        <v>5.0632911392405063E-2</v>
      </c>
    </row>
    <row r="1765" spans="2:15" s="2" customFormat="1" ht="21.95" customHeight="1" x14ac:dyDescent="0.15">
      <c r="B1765" s="10">
        <v>1754</v>
      </c>
      <c r="D1765" s="10">
        <v>1754</v>
      </c>
      <c r="E1765" s="116"/>
      <c r="F1765" s="152">
        <v>7305</v>
      </c>
      <c r="G1765" s="76" t="s">
        <v>14285</v>
      </c>
      <c r="H1765" s="76" t="s">
        <v>14812</v>
      </c>
      <c r="I1765" s="153">
        <v>248800</v>
      </c>
      <c r="J1765" s="153">
        <v>540380600</v>
      </c>
      <c r="K1765" s="111">
        <f>J1765/I1765</f>
        <v>2171.9477491961416</v>
      </c>
      <c r="L1765" s="111">
        <v>1506</v>
      </c>
      <c r="M1765" s="111">
        <v>1549</v>
      </c>
      <c r="N1765" s="154">
        <f>(M1765-K1765)/K1765</f>
        <v>-0.28681525576602862</v>
      </c>
      <c r="O1765" s="154">
        <f>(M1765-L1765)/L1765</f>
        <v>2.8552456839309428E-2</v>
      </c>
    </row>
    <row r="1766" spans="2:15" s="2" customFormat="1" ht="21.95" customHeight="1" x14ac:dyDescent="0.15">
      <c r="B1766" s="10">
        <v>1755</v>
      </c>
      <c r="D1766" s="10">
        <v>1755</v>
      </c>
      <c r="E1766" s="116"/>
      <c r="F1766" s="152">
        <v>9856</v>
      </c>
      <c r="G1766" s="76" t="s">
        <v>13363</v>
      </c>
      <c r="H1766" s="76" t="s">
        <v>15505</v>
      </c>
      <c r="I1766" s="153">
        <v>509800</v>
      </c>
      <c r="J1766" s="153">
        <v>538850600</v>
      </c>
      <c r="K1766" s="111">
        <f>J1766/I1766</f>
        <v>1056.9843075715967</v>
      </c>
      <c r="L1766" s="111">
        <v>804</v>
      </c>
      <c r="M1766" s="111">
        <v>786</v>
      </c>
      <c r="N1766" s="154">
        <f>(M1766-K1766)/K1766</f>
        <v>-0.25637495810527072</v>
      </c>
      <c r="O1766" s="154">
        <f>(M1766-L1766)/L1766</f>
        <v>-2.2388059701492536E-2</v>
      </c>
    </row>
    <row r="1767" spans="2:15" s="2" customFormat="1" ht="21.95" customHeight="1" x14ac:dyDescent="0.15">
      <c r="B1767" s="10">
        <v>1756</v>
      </c>
      <c r="D1767" s="10">
        <v>1756</v>
      </c>
      <c r="E1767" s="116"/>
      <c r="F1767" s="152">
        <v>8798</v>
      </c>
      <c r="G1767" s="76" t="s">
        <v>13463</v>
      </c>
      <c r="H1767" s="76" t="s">
        <v>15228</v>
      </c>
      <c r="I1767" s="153">
        <v>268400</v>
      </c>
      <c r="J1767" s="153">
        <v>538405400</v>
      </c>
      <c r="K1767" s="111">
        <f>J1767/I1767</f>
        <v>2005.9813710879284</v>
      </c>
      <c r="L1767" s="111">
        <v>1713</v>
      </c>
      <c r="M1767" s="111">
        <v>1695</v>
      </c>
      <c r="N1767" s="154">
        <f>(M1767-K1767)/K1767</f>
        <v>-0.15502704839141657</v>
      </c>
      <c r="O1767" s="154">
        <f>(M1767-L1767)/L1767</f>
        <v>-1.0507880910683012E-2</v>
      </c>
    </row>
    <row r="1768" spans="2:15" s="2" customFormat="1" ht="21.95" customHeight="1" x14ac:dyDescent="0.15">
      <c r="B1768" s="10">
        <v>1757</v>
      </c>
      <c r="D1768" s="10">
        <v>1757</v>
      </c>
      <c r="E1768" s="116"/>
      <c r="F1768" s="152">
        <v>7873</v>
      </c>
      <c r="G1768" s="76" t="s">
        <v>13956</v>
      </c>
      <c r="H1768" s="76" t="s">
        <v>2549</v>
      </c>
      <c r="I1768" s="153">
        <v>4336100</v>
      </c>
      <c r="J1768" s="153">
        <v>537676400</v>
      </c>
      <c r="K1768" s="111">
        <f>J1768/I1768</f>
        <v>124</v>
      </c>
      <c r="L1768" s="111">
        <v>76</v>
      </c>
      <c r="M1768" s="111">
        <v>84</v>
      </c>
      <c r="N1768" s="154">
        <f>(M1768-K1768)/K1768</f>
        <v>-0.32258064516129031</v>
      </c>
      <c r="O1768" s="154">
        <f>(M1768-L1768)/L1768</f>
        <v>0.10526315789473684</v>
      </c>
    </row>
    <row r="1769" spans="2:15" s="2" customFormat="1" ht="21.95" customHeight="1" x14ac:dyDescent="0.15">
      <c r="B1769" s="10">
        <v>1758</v>
      </c>
      <c r="D1769" s="10">
        <v>1758</v>
      </c>
      <c r="E1769" s="116"/>
      <c r="F1769" s="152">
        <v>5942</v>
      </c>
      <c r="G1769" s="76" t="s">
        <v>13801</v>
      </c>
      <c r="H1769" s="76" t="s">
        <v>14354</v>
      </c>
      <c r="I1769" s="153">
        <v>804200</v>
      </c>
      <c r="J1769" s="153">
        <v>534793000</v>
      </c>
      <c r="K1769" s="111">
        <f>J1769/I1769</f>
        <v>665</v>
      </c>
      <c r="L1769" s="111">
        <v>481</v>
      </c>
      <c r="M1769" s="111">
        <v>512</v>
      </c>
      <c r="N1769" s="154">
        <f>(M1769-K1769)/K1769</f>
        <v>-0.23007518796992482</v>
      </c>
      <c r="O1769" s="154">
        <f>(M1769-L1769)/L1769</f>
        <v>6.4449064449064453E-2</v>
      </c>
    </row>
    <row r="1770" spans="2:15" s="2" customFormat="1" ht="21.95" customHeight="1" x14ac:dyDescent="0.15">
      <c r="B1770" s="10">
        <v>1759</v>
      </c>
      <c r="D1770" s="10">
        <v>1759</v>
      </c>
      <c r="E1770" s="116"/>
      <c r="F1770" s="152">
        <v>5357</v>
      </c>
      <c r="G1770" s="76" t="s">
        <v>13691</v>
      </c>
      <c r="H1770" s="76" t="s">
        <v>14275</v>
      </c>
      <c r="I1770" s="153">
        <v>664400</v>
      </c>
      <c r="J1770" s="153">
        <v>533511200</v>
      </c>
      <c r="K1770" s="111">
        <f>J1770/I1770</f>
        <v>802.99698976520165</v>
      </c>
      <c r="L1770" s="111">
        <v>581</v>
      </c>
      <c r="M1770" s="111">
        <v>655</v>
      </c>
      <c r="N1770" s="154">
        <f>(M1770-K1770)/K1770</f>
        <v>-0.18430578402102896</v>
      </c>
      <c r="O1770" s="154">
        <f>(M1770-L1770)/L1770</f>
        <v>0.12736660929432014</v>
      </c>
    </row>
    <row r="1771" spans="2:15" s="2" customFormat="1" ht="21.95" customHeight="1" x14ac:dyDescent="0.15">
      <c r="B1771" s="10">
        <v>1760</v>
      </c>
      <c r="D1771" s="10">
        <v>1760</v>
      </c>
      <c r="E1771" s="116"/>
      <c r="F1771" s="152">
        <v>2882</v>
      </c>
      <c r="G1771" s="76" t="s">
        <v>13470</v>
      </c>
      <c r="H1771" s="76" t="s">
        <v>13635</v>
      </c>
      <c r="I1771" s="153">
        <v>247800</v>
      </c>
      <c r="J1771" s="153">
        <v>532707300</v>
      </c>
      <c r="K1771" s="111">
        <f>J1771/I1771</f>
        <v>2149.7469733656176</v>
      </c>
      <c r="L1771" s="111">
        <v>1515</v>
      </c>
      <c r="M1771" s="111">
        <v>1594</v>
      </c>
      <c r="N1771" s="154">
        <f>(M1771-K1771)/K1771</f>
        <v>-0.25851738844202066</v>
      </c>
      <c r="O1771" s="154">
        <f>(M1771-L1771)/L1771</f>
        <v>5.2145214521452148E-2</v>
      </c>
    </row>
    <row r="1772" spans="2:15" s="2" customFormat="1" ht="21.95" customHeight="1" x14ac:dyDescent="0.15">
      <c r="B1772" s="10">
        <v>1761</v>
      </c>
      <c r="D1772" s="10">
        <v>1761</v>
      </c>
      <c r="E1772" s="116"/>
      <c r="F1772" s="152">
        <v>5185</v>
      </c>
      <c r="G1772" s="76" t="s">
        <v>14237</v>
      </c>
      <c r="H1772" s="76" t="s">
        <v>1358</v>
      </c>
      <c r="I1772" s="153">
        <v>523200</v>
      </c>
      <c r="J1772" s="153">
        <v>531044000</v>
      </c>
      <c r="K1772" s="111">
        <f>J1772/I1772</f>
        <v>1014.9923547400612</v>
      </c>
      <c r="L1772" s="111">
        <v>863</v>
      </c>
      <c r="M1772" s="111">
        <v>879</v>
      </c>
      <c r="N1772" s="154">
        <f>(M1772-K1772)/K1772</f>
        <v>-0.13398362470906366</v>
      </c>
      <c r="O1772" s="154">
        <f>(M1772-L1772)/L1772</f>
        <v>1.8539976825028968E-2</v>
      </c>
    </row>
    <row r="1773" spans="2:15" s="2" customFormat="1" ht="21.95" customHeight="1" x14ac:dyDescent="0.15">
      <c r="B1773" s="10">
        <v>1762</v>
      </c>
      <c r="D1773" s="10">
        <v>1762</v>
      </c>
      <c r="E1773" s="116"/>
      <c r="F1773" s="152">
        <v>6962</v>
      </c>
      <c r="G1773" s="76" t="s">
        <v>13687</v>
      </c>
      <c r="H1773" s="76" t="s">
        <v>2151</v>
      </c>
      <c r="I1773" s="153">
        <v>407600</v>
      </c>
      <c r="J1773" s="153">
        <v>525798000</v>
      </c>
      <c r="K1773" s="111">
        <f>J1773/I1773</f>
        <v>1289.9852796859666</v>
      </c>
      <c r="L1773" s="111">
        <v>859</v>
      </c>
      <c r="M1773" s="111">
        <v>969</v>
      </c>
      <c r="N1773" s="154">
        <f>(M1773-K1773)/K1773</f>
        <v>-0.24882863761368432</v>
      </c>
      <c r="O1773" s="154">
        <f>(M1773-L1773)/L1773</f>
        <v>0.1280558789289872</v>
      </c>
    </row>
    <row r="1774" spans="2:15" s="2" customFormat="1" ht="21.95" customHeight="1" x14ac:dyDescent="0.15">
      <c r="B1774" s="10">
        <v>1763</v>
      </c>
      <c r="D1774" s="10">
        <v>1763</v>
      </c>
      <c r="E1774" s="116"/>
      <c r="F1774" s="152">
        <v>1939</v>
      </c>
      <c r="G1774" s="76" t="s">
        <v>13368</v>
      </c>
      <c r="H1774" s="76" t="s">
        <v>166</v>
      </c>
      <c r="I1774" s="153">
        <v>193800</v>
      </c>
      <c r="J1774" s="153">
        <v>525770400</v>
      </c>
      <c r="K1774" s="111">
        <f>J1774/I1774</f>
        <v>2712.9535603715171</v>
      </c>
      <c r="L1774" s="111">
        <v>2596</v>
      </c>
      <c r="M1774" s="111">
        <v>2621</v>
      </c>
      <c r="N1774" s="154">
        <f>(M1774-K1774)/K1774</f>
        <v>-3.3894262590666996E-2</v>
      </c>
      <c r="O1774" s="154">
        <f>(M1774-L1774)/L1774</f>
        <v>9.6302003081664093E-3</v>
      </c>
    </row>
    <row r="1775" spans="2:15" s="2" customFormat="1" ht="21.95" customHeight="1" x14ac:dyDescent="0.15">
      <c r="B1775" s="10">
        <v>1764</v>
      </c>
      <c r="D1775" s="10">
        <v>1764</v>
      </c>
      <c r="E1775" s="116"/>
      <c r="F1775" s="152">
        <v>3648</v>
      </c>
      <c r="G1775" s="76" t="s">
        <v>13463</v>
      </c>
      <c r="H1775" s="76" t="s">
        <v>770</v>
      </c>
      <c r="I1775" s="153">
        <v>546400</v>
      </c>
      <c r="J1775" s="153">
        <v>525361400</v>
      </c>
      <c r="K1775" s="111">
        <f>J1775/I1775</f>
        <v>961.49597364568081</v>
      </c>
      <c r="L1775" s="111">
        <v>650</v>
      </c>
      <c r="M1775" s="111">
        <v>651</v>
      </c>
      <c r="N1775" s="154">
        <f>(M1775-K1775)/K1775</f>
        <v>-0.32293008203495727</v>
      </c>
      <c r="O1775" s="154">
        <f>(M1775-L1775)/L1775</f>
        <v>1.5384615384615385E-3</v>
      </c>
    </row>
    <row r="1776" spans="2:15" s="2" customFormat="1" ht="21.95" customHeight="1" x14ac:dyDescent="0.15">
      <c r="B1776" s="10">
        <v>1765</v>
      </c>
      <c r="D1776" s="10">
        <v>1765</v>
      </c>
      <c r="E1776" s="116"/>
      <c r="F1776" s="152">
        <v>3916</v>
      </c>
      <c r="G1776" s="76" t="s">
        <v>13463</v>
      </c>
      <c r="H1776" s="76" t="s">
        <v>13943</v>
      </c>
      <c r="I1776" s="153">
        <v>394000</v>
      </c>
      <c r="J1776" s="153">
        <v>523232000</v>
      </c>
      <c r="K1776" s="111">
        <f>J1776/I1776</f>
        <v>1328</v>
      </c>
      <c r="L1776" s="111">
        <v>1299</v>
      </c>
      <c r="M1776" s="111">
        <v>1269</v>
      </c>
      <c r="N1776" s="154">
        <f>(M1776-K1776)/K1776</f>
        <v>-4.4427710843373491E-2</v>
      </c>
      <c r="O1776" s="154">
        <f>(M1776-L1776)/L1776</f>
        <v>-2.3094688221709007E-2</v>
      </c>
    </row>
    <row r="1777" spans="2:15" s="2" customFormat="1" ht="21.95" customHeight="1" x14ac:dyDescent="0.15">
      <c r="B1777" s="10">
        <v>1766</v>
      </c>
      <c r="D1777" s="10">
        <v>1766</v>
      </c>
      <c r="E1777" s="116"/>
      <c r="F1777" s="152">
        <v>1972</v>
      </c>
      <c r="G1777" s="76" t="s">
        <v>13368</v>
      </c>
      <c r="H1777" s="76" t="s">
        <v>13461</v>
      </c>
      <c r="I1777" s="153">
        <v>139900</v>
      </c>
      <c r="J1777" s="153">
        <v>523196000</v>
      </c>
      <c r="K1777" s="111">
        <f>J1777/I1777</f>
        <v>3739.7855611150821</v>
      </c>
      <c r="L1777" s="111">
        <v>2746</v>
      </c>
      <c r="M1777" s="111">
        <v>2847</v>
      </c>
      <c r="N1777" s="154">
        <f>(M1777-K1777)/K1777</f>
        <v>-0.23872640463612105</v>
      </c>
      <c r="O1777" s="154">
        <f>(M1777-L1777)/L1777</f>
        <v>3.6780772032046612E-2</v>
      </c>
    </row>
    <row r="1778" spans="2:15" s="2" customFormat="1" ht="21.95" customHeight="1" x14ac:dyDescent="0.15">
      <c r="B1778" s="10">
        <v>1767</v>
      </c>
      <c r="D1778" s="10">
        <v>1767</v>
      </c>
      <c r="E1778" s="116"/>
      <c r="F1778" s="152">
        <v>6616</v>
      </c>
      <c r="G1778" s="76" t="s">
        <v>13687</v>
      </c>
      <c r="H1778" s="76" t="s">
        <v>14593</v>
      </c>
      <c r="I1778" s="153">
        <v>331700</v>
      </c>
      <c r="J1778" s="153">
        <v>518115400</v>
      </c>
      <c r="K1778" s="111">
        <f>J1778/I1778</f>
        <v>1562</v>
      </c>
      <c r="L1778" s="111">
        <v>1131</v>
      </c>
      <c r="M1778" s="111">
        <v>1242</v>
      </c>
      <c r="N1778" s="154">
        <f>(M1778-K1778)/K1778</f>
        <v>-0.20486555697823303</v>
      </c>
      <c r="O1778" s="154">
        <f>(M1778-L1778)/L1778</f>
        <v>9.8143236074270557E-2</v>
      </c>
    </row>
    <row r="1779" spans="2:15" s="2" customFormat="1" ht="21.95" customHeight="1" x14ac:dyDescent="0.15">
      <c r="B1779" s="10">
        <v>1768</v>
      </c>
      <c r="D1779" s="10">
        <v>1768</v>
      </c>
      <c r="E1779" s="116"/>
      <c r="F1779" s="152">
        <v>3834</v>
      </c>
      <c r="G1779" s="76" t="s">
        <v>13463</v>
      </c>
      <c r="H1779" s="76" t="s">
        <v>13919</v>
      </c>
      <c r="I1779" s="153">
        <v>1005300</v>
      </c>
      <c r="J1779" s="153">
        <v>517722300</v>
      </c>
      <c r="K1779" s="111">
        <f>J1779/I1779</f>
        <v>514.99283795881831</v>
      </c>
      <c r="L1779" s="111">
        <v>491</v>
      </c>
      <c r="M1779" s="111">
        <v>503</v>
      </c>
      <c r="N1779" s="154">
        <f>(M1779-K1779)/K1779</f>
        <v>-2.3287387852522577E-2</v>
      </c>
      <c r="O1779" s="154">
        <f>(M1779-L1779)/L1779</f>
        <v>2.4439918533604887E-2</v>
      </c>
    </row>
    <row r="1780" spans="2:15" s="2" customFormat="1" ht="21.95" customHeight="1" x14ac:dyDescent="0.15">
      <c r="B1780" s="10">
        <v>1769</v>
      </c>
      <c r="D1780" s="10">
        <v>1769</v>
      </c>
      <c r="E1780" s="116"/>
      <c r="F1780" s="152">
        <v>8103</v>
      </c>
      <c r="G1780" s="76" t="s">
        <v>13363</v>
      </c>
      <c r="H1780" s="76" t="s">
        <v>15029</v>
      </c>
      <c r="I1780" s="153">
        <v>1022200</v>
      </c>
      <c r="J1780" s="153">
        <v>516203000</v>
      </c>
      <c r="K1780" s="111">
        <f>J1780/I1780</f>
        <v>504.99217374290748</v>
      </c>
      <c r="L1780" s="111">
        <v>382</v>
      </c>
      <c r="M1780" s="111">
        <v>422</v>
      </c>
      <c r="N1780" s="154">
        <f>(M1780-K1780)/K1780</f>
        <v>-0.16434348502430249</v>
      </c>
      <c r="O1780" s="154">
        <f>(M1780-L1780)/L1780</f>
        <v>0.10471204188481675</v>
      </c>
    </row>
    <row r="1781" spans="2:15" s="2" customFormat="1" ht="21.95" customHeight="1" x14ac:dyDescent="0.15">
      <c r="B1781" s="10">
        <v>1770</v>
      </c>
      <c r="D1781" s="10">
        <v>1770</v>
      </c>
      <c r="E1781" s="116"/>
      <c r="F1781" s="152">
        <v>9384</v>
      </c>
      <c r="G1781" s="76" t="s">
        <v>15333</v>
      </c>
      <c r="H1781" s="76" t="s">
        <v>15385</v>
      </c>
      <c r="I1781" s="153">
        <v>273600</v>
      </c>
      <c r="J1781" s="153">
        <v>516009600</v>
      </c>
      <c r="K1781" s="111">
        <f>J1781/I1781</f>
        <v>1886</v>
      </c>
      <c r="L1781" s="111">
        <v>1333</v>
      </c>
      <c r="M1781" s="111">
        <v>1363</v>
      </c>
      <c r="N1781" s="154">
        <f>(M1781-K1781)/K1781</f>
        <v>-0.2773064687168611</v>
      </c>
      <c r="O1781" s="154">
        <f>(M1781-L1781)/L1781</f>
        <v>2.2505626406601649E-2</v>
      </c>
    </row>
    <row r="1782" spans="2:15" s="2" customFormat="1" ht="21.95" customHeight="1" x14ac:dyDescent="0.15">
      <c r="B1782" s="10">
        <v>1771</v>
      </c>
      <c r="D1782" s="10">
        <v>1771</v>
      </c>
      <c r="E1782" s="116"/>
      <c r="F1782" s="152">
        <v>5951</v>
      </c>
      <c r="G1782" s="76" t="s">
        <v>13801</v>
      </c>
      <c r="H1782" s="76" t="s">
        <v>14357</v>
      </c>
      <c r="I1782" s="153">
        <v>584100</v>
      </c>
      <c r="J1782" s="153">
        <v>514583300</v>
      </c>
      <c r="K1782" s="111">
        <f>J1782/I1782</f>
        <v>880.98493408662898</v>
      </c>
      <c r="L1782" s="111">
        <v>650</v>
      </c>
      <c r="M1782" s="111">
        <v>704</v>
      </c>
      <c r="N1782" s="154">
        <f>(M1782-K1782)/K1782</f>
        <v>-0.20089439358020361</v>
      </c>
      <c r="O1782" s="154">
        <f>(M1782-L1782)/L1782</f>
        <v>8.3076923076923076E-2</v>
      </c>
    </row>
    <row r="1783" spans="2:15" s="2" customFormat="1" ht="21.95" customHeight="1" x14ac:dyDescent="0.15">
      <c r="B1783" s="10">
        <v>1772</v>
      </c>
      <c r="D1783" s="10">
        <v>1772</v>
      </c>
      <c r="E1783" s="116"/>
      <c r="F1783" s="152">
        <v>3891</v>
      </c>
      <c r="G1783" s="76" t="s">
        <v>13890</v>
      </c>
      <c r="H1783" s="76" t="s">
        <v>13935</v>
      </c>
      <c r="I1783" s="153">
        <v>172600</v>
      </c>
      <c r="J1783" s="153">
        <v>514520600</v>
      </c>
      <c r="K1783" s="111">
        <f>J1783/I1783</f>
        <v>2981</v>
      </c>
      <c r="L1783" s="111">
        <v>1630</v>
      </c>
      <c r="M1783" s="111">
        <v>1601</v>
      </c>
      <c r="N1783" s="154">
        <f>(M1783-K1783)/K1783</f>
        <v>-0.4629319020462932</v>
      </c>
      <c r="O1783" s="154">
        <f>(M1783-L1783)/L1783</f>
        <v>-1.7791411042944787E-2</v>
      </c>
    </row>
    <row r="1784" spans="2:15" s="2" customFormat="1" ht="21.95" customHeight="1" x14ac:dyDescent="0.15">
      <c r="B1784" s="10">
        <v>1773</v>
      </c>
      <c r="D1784" s="10">
        <v>1773</v>
      </c>
      <c r="E1784" s="116"/>
      <c r="F1784" s="152">
        <v>4979</v>
      </c>
      <c r="G1784" s="76" t="s">
        <v>13795</v>
      </c>
      <c r="H1784" s="76" t="s">
        <v>14217</v>
      </c>
      <c r="I1784" s="153">
        <v>137600</v>
      </c>
      <c r="J1784" s="153">
        <v>512560000</v>
      </c>
      <c r="K1784" s="111">
        <f>J1784/I1784</f>
        <v>3725</v>
      </c>
      <c r="L1784" s="111">
        <v>1892</v>
      </c>
      <c r="M1784" s="111">
        <v>2014</v>
      </c>
      <c r="N1784" s="154">
        <f>(M1784-K1784)/K1784</f>
        <v>-0.45932885906040266</v>
      </c>
      <c r="O1784" s="154">
        <f>(M1784-L1784)/L1784</f>
        <v>6.4482029598308663E-2</v>
      </c>
    </row>
    <row r="1785" spans="2:15" s="2" customFormat="1" ht="21.95" customHeight="1" x14ac:dyDescent="0.15">
      <c r="B1785" s="10">
        <v>1774</v>
      </c>
      <c r="D1785" s="10">
        <v>1774</v>
      </c>
      <c r="E1785" s="116"/>
      <c r="F1785" s="152">
        <v>6678</v>
      </c>
      <c r="G1785" s="76" t="s">
        <v>13687</v>
      </c>
      <c r="H1785" s="76" t="s">
        <v>14611</v>
      </c>
      <c r="I1785" s="153">
        <v>246700</v>
      </c>
      <c r="J1785" s="153">
        <v>512140600</v>
      </c>
      <c r="K1785" s="111">
        <f>J1785/I1785</f>
        <v>2075.9651398459669</v>
      </c>
      <c r="L1785" s="111">
        <v>2091</v>
      </c>
      <c r="M1785" s="111">
        <v>2024</v>
      </c>
      <c r="N1785" s="154">
        <f>(M1785-K1785)/K1785</f>
        <v>-2.5031797908621235E-2</v>
      </c>
      <c r="O1785" s="154">
        <f>(M1785-L1785)/L1785</f>
        <v>-3.2042085126733622E-2</v>
      </c>
    </row>
    <row r="1786" spans="2:15" s="2" customFormat="1" ht="21.95" customHeight="1" x14ac:dyDescent="0.15">
      <c r="B1786" s="10">
        <v>1775</v>
      </c>
      <c r="D1786" s="10">
        <v>1775</v>
      </c>
      <c r="E1786" s="116"/>
      <c r="F1786" s="152">
        <v>6730</v>
      </c>
      <c r="G1786" s="76" t="s">
        <v>13687</v>
      </c>
      <c r="H1786" s="76" t="s">
        <v>1979</v>
      </c>
      <c r="I1786" s="153">
        <v>513100</v>
      </c>
      <c r="J1786" s="153">
        <v>511558700</v>
      </c>
      <c r="K1786" s="111">
        <f>J1786/I1786</f>
        <v>996.9961021243422</v>
      </c>
      <c r="L1786" s="111">
        <v>453</v>
      </c>
      <c r="M1786" s="111">
        <v>507</v>
      </c>
      <c r="N1786" s="154">
        <f>(M1786-K1786)/K1786</f>
        <v>-0.49147243512816807</v>
      </c>
      <c r="O1786" s="154">
        <f>(M1786-L1786)/L1786</f>
        <v>0.11920529801324503</v>
      </c>
    </row>
    <row r="1787" spans="2:15" s="2" customFormat="1" ht="21.95" customHeight="1" x14ac:dyDescent="0.15">
      <c r="B1787" s="10">
        <v>1776</v>
      </c>
      <c r="D1787" s="10">
        <v>1776</v>
      </c>
      <c r="E1787" s="116"/>
      <c r="F1787" s="152">
        <v>5985</v>
      </c>
      <c r="G1787" s="76" t="s">
        <v>13801</v>
      </c>
      <c r="H1787" s="76" t="s">
        <v>14367</v>
      </c>
      <c r="I1787" s="153">
        <v>681900</v>
      </c>
      <c r="J1787" s="153">
        <v>508693400</v>
      </c>
      <c r="K1787" s="111">
        <f>J1787/I1787</f>
        <v>745.99413403724884</v>
      </c>
      <c r="L1787" s="111">
        <v>581</v>
      </c>
      <c r="M1787" s="111">
        <v>628</v>
      </c>
      <c r="N1787" s="154">
        <f>(M1787-K1787)/K1787</f>
        <v>-0.15817032420707638</v>
      </c>
      <c r="O1787" s="154">
        <f>(M1787-L1787)/L1787</f>
        <v>8.0895008605851984E-2</v>
      </c>
    </row>
    <row r="1788" spans="2:15" s="2" customFormat="1" ht="21.95" customHeight="1" x14ac:dyDescent="0.15">
      <c r="B1788" s="10">
        <v>1777</v>
      </c>
      <c r="D1788" s="10">
        <v>1777</v>
      </c>
      <c r="E1788" s="116"/>
      <c r="F1788" s="152">
        <v>5986</v>
      </c>
      <c r="G1788" s="76" t="s">
        <v>13801</v>
      </c>
      <c r="H1788" s="76" t="s">
        <v>14368</v>
      </c>
      <c r="I1788" s="153">
        <v>637700</v>
      </c>
      <c r="J1788" s="153">
        <v>507603200</v>
      </c>
      <c r="K1788" s="111">
        <f>J1788/I1788</f>
        <v>795.99059118707851</v>
      </c>
      <c r="L1788" s="111">
        <v>403</v>
      </c>
      <c r="M1788" s="111">
        <v>403</v>
      </c>
      <c r="N1788" s="154">
        <f>(M1788-K1788)/K1788</f>
        <v>-0.49371260858875593</v>
      </c>
      <c r="O1788" s="154">
        <f>(M1788-L1788)/L1788</f>
        <v>0</v>
      </c>
    </row>
    <row r="1789" spans="2:15" s="2" customFormat="1" ht="21.95" customHeight="1" x14ac:dyDescent="0.15">
      <c r="B1789" s="10">
        <v>1778</v>
      </c>
      <c r="D1789" s="10">
        <v>1778</v>
      </c>
      <c r="E1789" s="116"/>
      <c r="F1789" s="152">
        <v>1780</v>
      </c>
      <c r="G1789" s="76" t="s">
        <v>13368</v>
      </c>
      <c r="H1789" s="76" t="s">
        <v>56</v>
      </c>
      <c r="I1789" s="153">
        <v>566500</v>
      </c>
      <c r="J1789" s="153">
        <v>505033750</v>
      </c>
      <c r="K1789" s="111">
        <f>J1789/I1789</f>
        <v>891.49823477493385</v>
      </c>
      <c r="L1789" s="111">
        <v>982</v>
      </c>
      <c r="M1789" s="111">
        <v>958</v>
      </c>
      <c r="N1789" s="154">
        <f>(M1789-K1789)/K1789</f>
        <v>7.4595509706034444E-2</v>
      </c>
      <c r="O1789" s="154">
        <f>(M1789-L1789)/L1789</f>
        <v>-2.4439918533604887E-2</v>
      </c>
    </row>
    <row r="1790" spans="2:15" s="2" customFormat="1" ht="21.95" customHeight="1" x14ac:dyDescent="0.15">
      <c r="B1790" s="10">
        <v>1779</v>
      </c>
      <c r="D1790" s="10">
        <v>1779</v>
      </c>
      <c r="E1790" s="116"/>
      <c r="F1790" s="152">
        <v>7416</v>
      </c>
      <c r="G1790" s="76" t="s">
        <v>13590</v>
      </c>
      <c r="H1790" s="76" t="s">
        <v>14818</v>
      </c>
      <c r="I1790" s="153">
        <v>475400</v>
      </c>
      <c r="J1790" s="153">
        <v>504155500</v>
      </c>
      <c r="K1790" s="111">
        <f>J1790/I1790</f>
        <v>1060.4869583508623</v>
      </c>
      <c r="L1790" s="111">
        <v>827</v>
      </c>
      <c r="M1790" s="111">
        <v>843</v>
      </c>
      <c r="N1790" s="154">
        <f>(M1790-K1790)/K1790</f>
        <v>-0.2050821621503682</v>
      </c>
      <c r="O1790" s="154">
        <f>(M1790-L1790)/L1790</f>
        <v>1.9347037484885126E-2</v>
      </c>
    </row>
    <row r="1791" spans="2:15" s="2" customFormat="1" ht="21.95" customHeight="1" x14ac:dyDescent="0.15">
      <c r="B1791" s="10">
        <v>1780</v>
      </c>
      <c r="D1791" s="10">
        <v>1780</v>
      </c>
      <c r="E1791" s="116"/>
      <c r="F1791" s="152">
        <v>2454</v>
      </c>
      <c r="G1791" s="76" t="s">
        <v>13463</v>
      </c>
      <c r="H1791" s="76" t="s">
        <v>13561</v>
      </c>
      <c r="I1791" s="153">
        <v>390000</v>
      </c>
      <c r="J1791" s="153">
        <v>503880000</v>
      </c>
      <c r="K1791" s="111">
        <f>J1791/I1791</f>
        <v>1292</v>
      </c>
      <c r="L1791" s="111">
        <v>512</v>
      </c>
      <c r="M1791" s="111">
        <v>541</v>
      </c>
      <c r="N1791" s="154">
        <f>(M1791-K1791)/K1791</f>
        <v>-0.58126934984520129</v>
      </c>
      <c r="O1791" s="154">
        <f>(M1791-L1791)/L1791</f>
        <v>5.6640625E-2</v>
      </c>
    </row>
    <row r="1792" spans="2:15" s="2" customFormat="1" ht="21.95" customHeight="1" x14ac:dyDescent="0.15">
      <c r="B1792" s="10">
        <v>1781</v>
      </c>
      <c r="D1792" s="10">
        <v>1781</v>
      </c>
      <c r="E1792" s="116"/>
      <c r="F1792" s="152">
        <v>7818</v>
      </c>
      <c r="G1792" s="76" t="s">
        <v>13956</v>
      </c>
      <c r="H1792" s="76" t="s">
        <v>14908</v>
      </c>
      <c r="I1792" s="153">
        <v>492100</v>
      </c>
      <c r="J1792" s="153">
        <v>503418300</v>
      </c>
      <c r="K1792" s="111">
        <f>J1792/I1792</f>
        <v>1023</v>
      </c>
      <c r="L1792" s="111">
        <v>633</v>
      </c>
      <c r="M1792" s="111">
        <v>679</v>
      </c>
      <c r="N1792" s="154">
        <f>(M1792-K1792)/K1792</f>
        <v>-0.33626588465298141</v>
      </c>
      <c r="O1792" s="154">
        <f>(M1792-L1792)/L1792</f>
        <v>7.266982622432859E-2</v>
      </c>
    </row>
    <row r="1793" spans="2:15" s="2" customFormat="1" ht="21.95" customHeight="1" x14ac:dyDescent="0.15">
      <c r="B1793" s="10">
        <v>1782</v>
      </c>
      <c r="D1793" s="10">
        <v>1782</v>
      </c>
      <c r="E1793" s="116"/>
      <c r="F1793" s="152">
        <v>9765</v>
      </c>
      <c r="G1793" s="76" t="s">
        <v>13463</v>
      </c>
      <c r="H1793" s="76" t="s">
        <v>3861</v>
      </c>
      <c r="I1793" s="153">
        <v>778200</v>
      </c>
      <c r="J1793" s="153">
        <v>501160800</v>
      </c>
      <c r="K1793" s="111">
        <f>J1793/I1793</f>
        <v>644</v>
      </c>
      <c r="L1793" s="111">
        <v>648</v>
      </c>
      <c r="M1793" s="111">
        <v>605</v>
      </c>
      <c r="N1793" s="154">
        <f>(M1793-K1793)/K1793</f>
        <v>-6.0559006211180127E-2</v>
      </c>
      <c r="O1793" s="154">
        <f>(M1793-L1793)/L1793</f>
        <v>-6.6358024691358028E-2</v>
      </c>
    </row>
    <row r="1794" spans="2:15" s="2" customFormat="1" ht="21.95" customHeight="1" x14ac:dyDescent="0.15">
      <c r="B1794" s="10">
        <v>1783</v>
      </c>
      <c r="D1794" s="10">
        <v>1783</v>
      </c>
      <c r="E1794" s="116"/>
      <c r="F1794" s="152">
        <v>3134</v>
      </c>
      <c r="G1794" s="76" t="s">
        <v>13590</v>
      </c>
      <c r="H1794" s="76" t="s">
        <v>13697</v>
      </c>
      <c r="I1794" s="153">
        <v>276100</v>
      </c>
      <c r="J1794" s="153">
        <v>496151700</v>
      </c>
      <c r="K1794" s="111">
        <f>J1794/I1794</f>
        <v>1797</v>
      </c>
      <c r="L1794" s="111">
        <v>1001</v>
      </c>
      <c r="M1794" s="111">
        <v>834</v>
      </c>
      <c r="N1794" s="154">
        <f>(M1794-K1794)/K1794</f>
        <v>-0.53589315525876458</v>
      </c>
      <c r="O1794" s="154">
        <f>(M1794-L1794)/L1794</f>
        <v>-0.16683316683316685</v>
      </c>
    </row>
    <row r="1795" spans="2:15" s="2" customFormat="1" ht="21.95" customHeight="1" x14ac:dyDescent="0.15">
      <c r="B1795" s="10">
        <v>1784</v>
      </c>
      <c r="D1795" s="10">
        <v>1784</v>
      </c>
      <c r="E1795" s="116"/>
      <c r="F1795" s="152">
        <v>3878</v>
      </c>
      <c r="G1795" s="76" t="s">
        <v>13890</v>
      </c>
      <c r="H1795" s="76" t="s">
        <v>13933</v>
      </c>
      <c r="I1795" s="153">
        <v>1748000</v>
      </c>
      <c r="J1795" s="153">
        <v>494674000</v>
      </c>
      <c r="K1795" s="111">
        <f>J1795/I1795</f>
        <v>282.99427917620136</v>
      </c>
      <c r="L1795" s="111">
        <v>977</v>
      </c>
      <c r="M1795" s="111">
        <v>1063</v>
      </c>
      <c r="N1795" s="154">
        <f>(M1795-K1795)/K1795</f>
        <v>2.7562596780910256</v>
      </c>
      <c r="O1795" s="154">
        <f>(M1795-L1795)/L1795</f>
        <v>8.8024564994882287E-2</v>
      </c>
    </row>
    <row r="1796" spans="2:15" s="2" customFormat="1" ht="21.95" customHeight="1" x14ac:dyDescent="0.15">
      <c r="B1796" s="10">
        <v>1785</v>
      </c>
      <c r="D1796" s="10">
        <v>1785</v>
      </c>
      <c r="E1796" s="116"/>
      <c r="F1796" s="152">
        <v>6378</v>
      </c>
      <c r="G1796" s="76" t="s">
        <v>13433</v>
      </c>
      <c r="H1796" s="76" t="s">
        <v>14526</v>
      </c>
      <c r="I1796" s="153">
        <v>996700</v>
      </c>
      <c r="J1796" s="153">
        <v>494360200</v>
      </c>
      <c r="K1796" s="111">
        <f>J1796/I1796</f>
        <v>495.99699006722182</v>
      </c>
      <c r="L1796" s="111">
        <v>352</v>
      </c>
      <c r="M1796" s="111">
        <v>350</v>
      </c>
      <c r="N1796" s="154">
        <f>(M1796-K1796)/K1796</f>
        <v>-0.29435055653752057</v>
      </c>
      <c r="O1796" s="154">
        <f>(M1796-L1796)/L1796</f>
        <v>-5.681818181818182E-3</v>
      </c>
    </row>
    <row r="1797" spans="2:15" s="2" customFormat="1" ht="21.95" customHeight="1" x14ac:dyDescent="0.15">
      <c r="B1797" s="10">
        <v>1786</v>
      </c>
      <c r="D1797" s="10">
        <v>1786</v>
      </c>
      <c r="E1797" s="116"/>
      <c r="F1797" s="152">
        <v>2735</v>
      </c>
      <c r="G1797" s="76" t="s">
        <v>13590</v>
      </c>
      <c r="H1797" s="76" t="s">
        <v>443</v>
      </c>
      <c r="I1797" s="153">
        <v>446500</v>
      </c>
      <c r="J1797" s="153">
        <v>494275500</v>
      </c>
      <c r="K1797" s="111">
        <f>J1797/I1797</f>
        <v>1107</v>
      </c>
      <c r="L1797" s="111">
        <v>646</v>
      </c>
      <c r="M1797" s="111">
        <v>702</v>
      </c>
      <c r="N1797" s="154">
        <f>(M1797-K1797)/K1797</f>
        <v>-0.36585365853658536</v>
      </c>
      <c r="O1797" s="154">
        <f>(M1797-L1797)/L1797</f>
        <v>8.6687306501547989E-2</v>
      </c>
    </row>
    <row r="1798" spans="2:15" s="2" customFormat="1" ht="21.95" customHeight="1" x14ac:dyDescent="0.15">
      <c r="B1798" s="10">
        <v>1787</v>
      </c>
      <c r="D1798" s="10">
        <v>1787</v>
      </c>
      <c r="E1798" s="116"/>
      <c r="F1798" s="152">
        <v>2469</v>
      </c>
      <c r="G1798" s="76" t="s">
        <v>13463</v>
      </c>
      <c r="H1798" s="76" t="s">
        <v>4075</v>
      </c>
      <c r="I1798" s="153">
        <v>296700</v>
      </c>
      <c r="J1798" s="153">
        <v>492818700</v>
      </c>
      <c r="K1798" s="111">
        <f>J1798/I1798</f>
        <v>1661</v>
      </c>
      <c r="L1798" s="111">
        <v>2147</v>
      </c>
      <c r="M1798" s="111">
        <v>1915</v>
      </c>
      <c r="N1798" s="154">
        <f>(M1798-K1798)/K1798</f>
        <v>0.15291992775436483</v>
      </c>
      <c r="O1798" s="154">
        <f>(M1798-L1798)/L1798</f>
        <v>-0.10805775500698649</v>
      </c>
    </row>
    <row r="1799" spans="2:15" s="2" customFormat="1" ht="21.95" customHeight="1" x14ac:dyDescent="0.15">
      <c r="B1799" s="10">
        <v>1788</v>
      </c>
      <c r="D1799" s="10">
        <v>1788</v>
      </c>
      <c r="E1799" s="116"/>
      <c r="F1799" s="152">
        <v>7487</v>
      </c>
      <c r="G1799" s="76" t="s">
        <v>13363</v>
      </c>
      <c r="H1799" s="76" t="s">
        <v>2367</v>
      </c>
      <c r="I1799" s="153">
        <v>215500</v>
      </c>
      <c r="J1799" s="153">
        <v>488969500</v>
      </c>
      <c r="K1799" s="111">
        <f>J1799/I1799</f>
        <v>2269</v>
      </c>
      <c r="L1799" s="111">
        <v>1825</v>
      </c>
      <c r="M1799" s="111">
        <v>1862</v>
      </c>
      <c r="N1799" s="154">
        <f>(M1799-K1799)/K1799</f>
        <v>-0.17937417364477742</v>
      </c>
      <c r="O1799" s="154">
        <f>(M1799-L1799)/L1799</f>
        <v>2.0273972602739727E-2</v>
      </c>
    </row>
    <row r="1800" spans="2:15" s="2" customFormat="1" ht="21.95" customHeight="1" x14ac:dyDescent="0.15">
      <c r="B1800" s="10">
        <v>1789</v>
      </c>
      <c r="D1800" s="10">
        <v>1789</v>
      </c>
      <c r="E1800" s="116"/>
      <c r="F1800" s="152">
        <v>4662</v>
      </c>
      <c r="G1800" s="76" t="s">
        <v>13463</v>
      </c>
      <c r="H1800" s="76" t="s">
        <v>14137</v>
      </c>
      <c r="I1800" s="153">
        <v>509800</v>
      </c>
      <c r="J1800" s="153">
        <v>488891800</v>
      </c>
      <c r="K1800" s="111">
        <f>J1800/I1800</f>
        <v>958.98744605727734</v>
      </c>
      <c r="L1800" s="111">
        <v>949</v>
      </c>
      <c r="M1800" s="111">
        <v>965</v>
      </c>
      <c r="N1800" s="154">
        <f>(M1800-K1800)/K1800</f>
        <v>6.2696899395735676E-3</v>
      </c>
      <c r="O1800" s="154">
        <f>(M1800-L1800)/L1800</f>
        <v>1.6859852476290831E-2</v>
      </c>
    </row>
    <row r="1801" spans="2:15" s="2" customFormat="1" ht="21.95" customHeight="1" x14ac:dyDescent="0.15">
      <c r="B1801" s="10">
        <v>1790</v>
      </c>
      <c r="D1801" s="10">
        <v>1790</v>
      </c>
      <c r="E1801" s="116"/>
      <c r="F1801" s="152">
        <v>1814</v>
      </c>
      <c r="G1801" s="76" t="s">
        <v>13368</v>
      </c>
      <c r="H1801" s="76" t="s">
        <v>13404</v>
      </c>
      <c r="I1801" s="153">
        <v>456400</v>
      </c>
      <c r="J1801" s="153">
        <v>488342000</v>
      </c>
      <c r="K1801" s="111">
        <f>J1801/I1801</f>
        <v>1069.9868536371605</v>
      </c>
      <c r="L1801" s="111">
        <v>981</v>
      </c>
      <c r="M1801" s="111">
        <v>905</v>
      </c>
      <c r="N1801" s="154">
        <f>(M1801-K1801)/K1801</f>
        <v>-0.15419521564805003</v>
      </c>
      <c r="O1801" s="154">
        <f>(M1801-L1801)/L1801</f>
        <v>-7.7471967380224258E-2</v>
      </c>
    </row>
    <row r="1802" spans="2:15" s="2" customFormat="1" ht="21.95" customHeight="1" x14ac:dyDescent="0.15">
      <c r="B1802" s="10">
        <v>1791</v>
      </c>
      <c r="D1802" s="10">
        <v>1791</v>
      </c>
      <c r="E1802" s="116"/>
      <c r="F1802" s="152">
        <v>2485</v>
      </c>
      <c r="G1802" s="76" t="s">
        <v>13463</v>
      </c>
      <c r="H1802" s="76" t="s">
        <v>373</v>
      </c>
      <c r="I1802" s="153">
        <v>468900</v>
      </c>
      <c r="J1802" s="153">
        <v>487654000</v>
      </c>
      <c r="K1802" s="111">
        <f>J1802/I1802</f>
        <v>1039.9957346982299</v>
      </c>
      <c r="L1802" s="111">
        <v>607</v>
      </c>
      <c r="M1802" s="111">
        <v>601</v>
      </c>
      <c r="N1802" s="154">
        <f>(M1802-K1802)/K1802</f>
        <v>-0.42211301455540196</v>
      </c>
      <c r="O1802" s="154">
        <f>(M1802-L1802)/L1802</f>
        <v>-9.8846787479406912E-3</v>
      </c>
    </row>
    <row r="1803" spans="2:15" s="2" customFormat="1" ht="21.95" customHeight="1" x14ac:dyDescent="0.15">
      <c r="B1803" s="10">
        <v>1792</v>
      </c>
      <c r="D1803" s="10">
        <v>1792</v>
      </c>
      <c r="E1803" s="116"/>
      <c r="F1803" s="152">
        <v>7442</v>
      </c>
      <c r="G1803" s="76" t="s">
        <v>13363</v>
      </c>
      <c r="H1803" s="76" t="s">
        <v>2328</v>
      </c>
      <c r="I1803" s="153">
        <v>619000</v>
      </c>
      <c r="J1803" s="153">
        <v>487142200</v>
      </c>
      <c r="K1803" s="111">
        <f>J1803/I1803</f>
        <v>786.98255250403872</v>
      </c>
      <c r="L1803" s="111">
        <v>492</v>
      </c>
      <c r="M1803" s="111">
        <v>531</v>
      </c>
      <c r="N1803" s="154">
        <f>(M1803-K1803)/K1803</f>
        <v>-0.32527093731563389</v>
      </c>
      <c r="O1803" s="154">
        <f>(M1803-L1803)/L1803</f>
        <v>7.926829268292683E-2</v>
      </c>
    </row>
    <row r="1804" spans="2:15" s="2" customFormat="1" ht="21.95" customHeight="1" x14ac:dyDescent="0.15">
      <c r="B1804" s="10">
        <v>1793</v>
      </c>
      <c r="D1804" s="10">
        <v>1793</v>
      </c>
      <c r="E1804" s="116"/>
      <c r="F1804" s="152">
        <v>5358</v>
      </c>
      <c r="G1804" s="76" t="s">
        <v>13691</v>
      </c>
      <c r="H1804" s="76" t="s">
        <v>14277</v>
      </c>
      <c r="I1804" s="153">
        <v>592600</v>
      </c>
      <c r="J1804" s="153">
        <v>485337800</v>
      </c>
      <c r="K1804" s="111">
        <f>J1804/I1804</f>
        <v>818.99730003374953</v>
      </c>
      <c r="L1804" s="111">
        <v>462</v>
      </c>
      <c r="M1804" s="111">
        <v>566</v>
      </c>
      <c r="N1804" s="154">
        <f>(M1804-K1804)/K1804</f>
        <v>-0.30891103062650382</v>
      </c>
      <c r="O1804" s="154">
        <f>(M1804-L1804)/L1804</f>
        <v>0.22510822510822512</v>
      </c>
    </row>
    <row r="1805" spans="2:15" s="2" customFormat="1" ht="21.95" customHeight="1" x14ac:dyDescent="0.15">
      <c r="B1805" s="10">
        <v>1794</v>
      </c>
      <c r="D1805" s="10">
        <v>1794</v>
      </c>
      <c r="E1805" s="116"/>
      <c r="F1805" s="152">
        <v>3287</v>
      </c>
      <c r="G1805" s="76" t="s">
        <v>13693</v>
      </c>
      <c r="H1805" s="76" t="s">
        <v>13758</v>
      </c>
      <c r="I1805" s="153">
        <v>872</v>
      </c>
      <c r="J1805" s="153">
        <v>484832000</v>
      </c>
      <c r="K1805" s="111">
        <f>J1805/I1805</f>
        <v>556000</v>
      </c>
      <c r="L1805" s="111">
        <v>520000</v>
      </c>
      <c r="M1805" s="111">
        <v>531000</v>
      </c>
      <c r="N1805" s="154">
        <f>(M1805-K1805)/K1805</f>
        <v>-4.4964028776978415E-2</v>
      </c>
      <c r="O1805" s="154">
        <f>(M1805-L1805)/L1805</f>
        <v>2.1153846153846155E-2</v>
      </c>
    </row>
    <row r="1806" spans="2:15" s="2" customFormat="1" ht="21.95" customHeight="1" x14ac:dyDescent="0.15">
      <c r="B1806" s="10">
        <v>1795</v>
      </c>
      <c r="D1806" s="10">
        <v>1795</v>
      </c>
      <c r="E1806" s="116"/>
      <c r="F1806" s="152">
        <v>2335</v>
      </c>
      <c r="G1806" s="76" t="s">
        <v>13463</v>
      </c>
      <c r="H1806" s="76" t="s">
        <v>13531</v>
      </c>
      <c r="I1806" s="153">
        <v>554000</v>
      </c>
      <c r="J1806" s="153">
        <v>484743600</v>
      </c>
      <c r="K1806" s="111">
        <f>J1806/I1806</f>
        <v>874.9884476534296</v>
      </c>
      <c r="L1806" s="111">
        <v>596</v>
      </c>
      <c r="M1806" s="111">
        <v>644</v>
      </c>
      <c r="N1806" s="154">
        <f>(M1806-K1806)/K1806</f>
        <v>-0.26399028269790464</v>
      </c>
      <c r="O1806" s="154">
        <f>(M1806-L1806)/L1806</f>
        <v>8.0536912751677847E-2</v>
      </c>
    </row>
    <row r="1807" spans="2:15" s="2" customFormat="1" ht="21.95" customHeight="1" x14ac:dyDescent="0.15">
      <c r="B1807" s="10">
        <v>1796</v>
      </c>
      <c r="D1807" s="10">
        <v>1796</v>
      </c>
      <c r="E1807" s="116"/>
      <c r="F1807" s="152">
        <v>6167</v>
      </c>
      <c r="G1807" s="76" t="s">
        <v>13433</v>
      </c>
      <c r="H1807" s="76" t="s">
        <v>14431</v>
      </c>
      <c r="I1807" s="153">
        <v>462900</v>
      </c>
      <c r="J1807" s="153">
        <v>484647500</v>
      </c>
      <c r="K1807" s="111">
        <f>J1807/I1807</f>
        <v>1046.9809894145603</v>
      </c>
      <c r="L1807" s="111">
        <v>633</v>
      </c>
      <c r="M1807" s="111">
        <v>628</v>
      </c>
      <c r="N1807" s="154">
        <f>(M1807-K1807)/K1807</f>
        <v>-0.40018013091989535</v>
      </c>
      <c r="O1807" s="154">
        <f>(M1807-L1807)/L1807</f>
        <v>-7.8988941548183249E-3</v>
      </c>
    </row>
    <row r="1808" spans="2:15" s="2" customFormat="1" ht="21.95" customHeight="1" x14ac:dyDescent="0.15">
      <c r="B1808" s="10">
        <v>1797</v>
      </c>
      <c r="D1808" s="10">
        <v>1797</v>
      </c>
      <c r="E1808" s="116"/>
      <c r="F1808" s="152">
        <v>7291</v>
      </c>
      <c r="G1808" s="76" t="s">
        <v>13695</v>
      </c>
      <c r="H1808" s="76" t="s">
        <v>14808</v>
      </c>
      <c r="I1808" s="153">
        <v>521700</v>
      </c>
      <c r="J1808" s="153">
        <v>482829950</v>
      </c>
      <c r="K1808" s="111">
        <f>J1808/I1808</f>
        <v>925.49348284454663</v>
      </c>
      <c r="L1808" s="111">
        <v>715</v>
      </c>
      <c r="M1808" s="111">
        <v>743</v>
      </c>
      <c r="N1808" s="154">
        <f>(M1808-K1808)/K1808</f>
        <v>-0.19718505448968107</v>
      </c>
      <c r="O1808" s="154">
        <f>(M1808-L1808)/L1808</f>
        <v>3.9160839160839164E-2</v>
      </c>
    </row>
    <row r="1809" spans="2:15" s="2" customFormat="1" ht="21.95" customHeight="1" x14ac:dyDescent="0.15">
      <c r="B1809" s="10">
        <v>1798</v>
      </c>
      <c r="D1809" s="10">
        <v>1798</v>
      </c>
      <c r="E1809" s="116"/>
      <c r="F1809" s="152">
        <v>5992</v>
      </c>
      <c r="G1809" s="76" t="s">
        <v>13801</v>
      </c>
      <c r="H1809" s="76" t="s">
        <v>14372</v>
      </c>
      <c r="I1809" s="153">
        <v>136400</v>
      </c>
      <c r="J1809" s="153">
        <v>478764000</v>
      </c>
      <c r="K1809" s="111">
        <f>J1809/I1809</f>
        <v>3510</v>
      </c>
      <c r="L1809" s="111">
        <v>3320</v>
      </c>
      <c r="M1809" s="111">
        <v>3060</v>
      </c>
      <c r="N1809" s="154">
        <f>(M1809-K1809)/K1809</f>
        <v>-0.12820512820512819</v>
      </c>
      <c r="O1809" s="154">
        <f>(M1809-L1809)/L1809</f>
        <v>-7.8313253012048195E-2</v>
      </c>
    </row>
    <row r="1810" spans="2:15" s="2" customFormat="1" ht="21.95" customHeight="1" x14ac:dyDescent="0.15">
      <c r="B1810" s="10">
        <v>1799</v>
      </c>
      <c r="D1810" s="10">
        <v>1799</v>
      </c>
      <c r="E1810" s="116"/>
      <c r="F1810" s="152">
        <v>8835</v>
      </c>
      <c r="G1810" s="76" t="s">
        <v>13363</v>
      </c>
      <c r="H1810" s="76" t="s">
        <v>15241</v>
      </c>
      <c r="I1810" s="153">
        <v>449800</v>
      </c>
      <c r="J1810" s="153">
        <v>476776000</v>
      </c>
      <c r="K1810" s="111">
        <f>J1810/I1810</f>
        <v>1059.9733214762116</v>
      </c>
      <c r="L1810" s="111">
        <v>761</v>
      </c>
      <c r="M1810" s="111">
        <v>724</v>
      </c>
      <c r="N1810" s="154">
        <f>(M1810-K1810)/K1810</f>
        <v>-0.31696394113797671</v>
      </c>
      <c r="O1810" s="154">
        <f>(M1810-L1810)/L1810</f>
        <v>-4.862023653088042E-2</v>
      </c>
    </row>
    <row r="1811" spans="2:15" s="2" customFormat="1" ht="21.95" customHeight="1" x14ac:dyDescent="0.15">
      <c r="B1811" s="10">
        <v>1800</v>
      </c>
      <c r="D1811" s="10">
        <v>1800</v>
      </c>
      <c r="E1811" s="116"/>
      <c r="F1811" s="152">
        <v>4709</v>
      </c>
      <c r="G1811" s="76" t="s">
        <v>13463</v>
      </c>
      <c r="H1811" s="76" t="s">
        <v>14154</v>
      </c>
      <c r="I1811" s="153">
        <v>299200</v>
      </c>
      <c r="J1811" s="153">
        <v>476019200</v>
      </c>
      <c r="K1811" s="111">
        <f>J1811/I1811</f>
        <v>1590.9732620320856</v>
      </c>
      <c r="L1811" s="111">
        <v>1262</v>
      </c>
      <c r="M1811" s="111">
        <v>1314</v>
      </c>
      <c r="N1811" s="154">
        <f>(M1811-K1811)/K1811</f>
        <v>-0.1740904568555218</v>
      </c>
      <c r="O1811" s="154">
        <f>(M1811-L1811)/L1811</f>
        <v>4.1204437400950873E-2</v>
      </c>
    </row>
    <row r="1812" spans="2:15" s="2" customFormat="1" ht="21.95" customHeight="1" x14ac:dyDescent="0.15">
      <c r="B1812" s="10">
        <v>1801</v>
      </c>
      <c r="D1812" s="10">
        <v>1801</v>
      </c>
      <c r="E1812" s="116"/>
      <c r="F1812" s="152">
        <v>3918</v>
      </c>
      <c r="G1812" s="76" t="s">
        <v>13463</v>
      </c>
      <c r="H1812" s="76" t="s">
        <v>13945</v>
      </c>
      <c r="I1812" s="153">
        <v>157500</v>
      </c>
      <c r="J1812" s="153">
        <v>475650000</v>
      </c>
      <c r="K1812" s="111">
        <f>J1812/I1812</f>
        <v>3020</v>
      </c>
      <c r="L1812" s="111">
        <v>1954</v>
      </c>
      <c r="M1812" s="111">
        <v>2252</v>
      </c>
      <c r="N1812" s="154">
        <f>(M1812-K1812)/K1812</f>
        <v>-0.2543046357615894</v>
      </c>
      <c r="O1812" s="154">
        <f>(M1812-L1812)/L1812</f>
        <v>0.15250767656090072</v>
      </c>
    </row>
    <row r="1813" spans="2:15" s="2" customFormat="1" ht="21.95" customHeight="1" x14ac:dyDescent="0.15">
      <c r="B1813" s="10">
        <v>1802</v>
      </c>
      <c r="D1813" s="10">
        <v>1802</v>
      </c>
      <c r="E1813" s="116"/>
      <c r="F1813" s="152">
        <v>8101</v>
      </c>
      <c r="G1813" s="76" t="s">
        <v>13363</v>
      </c>
      <c r="H1813" s="76" t="s">
        <v>15028</v>
      </c>
      <c r="I1813" s="153">
        <v>295600</v>
      </c>
      <c r="J1813" s="153">
        <v>475318800</v>
      </c>
      <c r="K1813" s="111">
        <f>J1813/I1813</f>
        <v>1607.979702300406</v>
      </c>
      <c r="L1813" s="111">
        <v>1224</v>
      </c>
      <c r="M1813" s="111">
        <v>1251</v>
      </c>
      <c r="N1813" s="154">
        <f>(M1813-K1813)/K1813</f>
        <v>-0.22200510478440996</v>
      </c>
      <c r="O1813" s="154">
        <f>(M1813-L1813)/L1813</f>
        <v>2.2058823529411766E-2</v>
      </c>
    </row>
    <row r="1814" spans="2:15" s="2" customFormat="1" ht="21.95" customHeight="1" x14ac:dyDescent="0.15">
      <c r="B1814" s="10">
        <v>1803</v>
      </c>
      <c r="D1814" s="10">
        <v>1803</v>
      </c>
      <c r="E1814" s="116"/>
      <c r="F1814" s="152">
        <v>2198</v>
      </c>
      <c r="G1814" s="76" t="s">
        <v>13463</v>
      </c>
      <c r="H1814" s="76" t="s">
        <v>13503</v>
      </c>
      <c r="I1814" s="153">
        <v>602400</v>
      </c>
      <c r="J1814" s="153">
        <v>475293600</v>
      </c>
      <c r="K1814" s="111">
        <f>J1814/I1814</f>
        <v>789</v>
      </c>
      <c r="L1814" s="111">
        <v>713</v>
      </c>
      <c r="M1814" s="111">
        <v>725</v>
      </c>
      <c r="N1814" s="154">
        <f>(M1814-K1814)/K1814</f>
        <v>-8.1115335868187574E-2</v>
      </c>
      <c r="O1814" s="154">
        <f>(M1814-L1814)/L1814</f>
        <v>1.6830294530154277E-2</v>
      </c>
    </row>
    <row r="1815" spans="2:15" s="2" customFormat="1" ht="21.95" customHeight="1" x14ac:dyDescent="0.15">
      <c r="B1815" s="10">
        <v>1804</v>
      </c>
      <c r="D1815" s="10">
        <v>1804</v>
      </c>
      <c r="E1815" s="116"/>
      <c r="F1815" s="152">
        <v>5261</v>
      </c>
      <c r="G1815" s="76" t="s">
        <v>13463</v>
      </c>
      <c r="H1815" s="76" t="s">
        <v>14258</v>
      </c>
      <c r="I1815" s="153">
        <v>107800</v>
      </c>
      <c r="J1815" s="153">
        <v>474859000</v>
      </c>
      <c r="K1815" s="111">
        <f>J1815/I1815</f>
        <v>4405</v>
      </c>
      <c r="L1815" s="111">
        <v>3845</v>
      </c>
      <c r="M1815" s="111">
        <v>4030</v>
      </c>
      <c r="N1815" s="154">
        <f>(M1815-K1815)/K1815</f>
        <v>-8.5130533484676502E-2</v>
      </c>
      <c r="O1815" s="154">
        <f>(M1815-L1815)/L1815</f>
        <v>4.8114434330299091E-2</v>
      </c>
    </row>
    <row r="1816" spans="2:15" s="2" customFormat="1" ht="21.95" customHeight="1" x14ac:dyDescent="0.15">
      <c r="B1816" s="10">
        <v>1805</v>
      </c>
      <c r="D1816" s="10">
        <v>1805</v>
      </c>
      <c r="E1816" s="116"/>
      <c r="F1816" s="152">
        <v>3551</v>
      </c>
      <c r="G1816" s="76" t="s">
        <v>13653</v>
      </c>
      <c r="H1816" s="76" t="s">
        <v>13841</v>
      </c>
      <c r="I1816" s="153">
        <v>435300</v>
      </c>
      <c r="J1816" s="153">
        <v>474031700</v>
      </c>
      <c r="K1816" s="111">
        <f>J1816/I1816</f>
        <v>1088.9770273374684</v>
      </c>
      <c r="L1816" s="111">
        <v>725</v>
      </c>
      <c r="M1816" s="111">
        <v>729</v>
      </c>
      <c r="N1816" s="154">
        <f>(M1816-K1816)/K1816</f>
        <v>-0.33056439052493747</v>
      </c>
      <c r="O1816" s="154">
        <f>(M1816-L1816)/L1816</f>
        <v>5.5172413793103444E-3</v>
      </c>
    </row>
    <row r="1817" spans="2:15" s="2" customFormat="1" ht="21.95" customHeight="1" x14ac:dyDescent="0.15">
      <c r="B1817" s="10">
        <v>1806</v>
      </c>
      <c r="D1817" s="10">
        <v>1806</v>
      </c>
      <c r="E1817" s="116"/>
      <c r="F1817" s="152">
        <v>2904</v>
      </c>
      <c r="G1817" s="76" t="s">
        <v>13470</v>
      </c>
      <c r="H1817" s="76" t="s">
        <v>13640</v>
      </c>
      <c r="I1817" s="153">
        <v>392100</v>
      </c>
      <c r="J1817" s="153">
        <v>471304200</v>
      </c>
      <c r="K1817" s="111">
        <f>J1817/I1817</f>
        <v>1202</v>
      </c>
      <c r="L1817" s="111">
        <v>1059</v>
      </c>
      <c r="M1817" s="111">
        <v>1004</v>
      </c>
      <c r="N1817" s="154">
        <f>(M1817-K1817)/K1817</f>
        <v>-0.16472545757071547</v>
      </c>
      <c r="O1817" s="154">
        <f>(M1817-L1817)/L1817</f>
        <v>-5.1935788479697827E-2</v>
      </c>
    </row>
    <row r="1818" spans="2:15" s="2" customFormat="1" ht="21.95" customHeight="1" x14ac:dyDescent="0.15">
      <c r="B1818" s="10">
        <v>1807</v>
      </c>
      <c r="D1818" s="10">
        <v>1807</v>
      </c>
      <c r="E1818" s="116"/>
      <c r="F1818" s="152">
        <v>4728</v>
      </c>
      <c r="G1818" s="76" t="s">
        <v>13463</v>
      </c>
      <c r="H1818" s="76" t="s">
        <v>1211</v>
      </c>
      <c r="I1818" s="153">
        <v>283800</v>
      </c>
      <c r="J1818" s="153">
        <v>470679800</v>
      </c>
      <c r="K1818" s="111">
        <f>J1818/I1818</f>
        <v>1658.491190979563</v>
      </c>
      <c r="L1818" s="111">
        <v>749</v>
      </c>
      <c r="M1818" s="111">
        <v>800</v>
      </c>
      <c r="N1818" s="154">
        <f>(M1818-K1818)/K1818</f>
        <v>-0.51763385639239246</v>
      </c>
      <c r="O1818" s="154">
        <f>(M1818-L1818)/L1818</f>
        <v>6.8090787716955939E-2</v>
      </c>
    </row>
    <row r="1819" spans="2:15" s="2" customFormat="1" ht="21.95" customHeight="1" x14ac:dyDescent="0.15">
      <c r="B1819" s="10">
        <v>1808</v>
      </c>
      <c r="D1819" s="10">
        <v>1808</v>
      </c>
      <c r="E1819" s="116"/>
      <c r="F1819" s="152">
        <v>2737</v>
      </c>
      <c r="G1819" s="76" t="s">
        <v>13363</v>
      </c>
      <c r="H1819" s="76" t="s">
        <v>13612</v>
      </c>
      <c r="I1819" s="153">
        <v>162800</v>
      </c>
      <c r="J1819" s="153">
        <v>468036000</v>
      </c>
      <c r="K1819" s="111">
        <f>J1819/I1819</f>
        <v>2874.9140049140051</v>
      </c>
      <c r="L1819" s="111">
        <v>2284</v>
      </c>
      <c r="M1819" s="111">
        <v>2302</v>
      </c>
      <c r="N1819" s="154">
        <f>(M1819-K1819)/K1819</f>
        <v>-0.19928039723440083</v>
      </c>
      <c r="O1819" s="154">
        <f>(M1819-L1819)/L1819</f>
        <v>7.8809106830122592E-3</v>
      </c>
    </row>
    <row r="1820" spans="2:15" s="2" customFormat="1" ht="21.95" customHeight="1" x14ac:dyDescent="0.15">
      <c r="B1820" s="10">
        <v>1809</v>
      </c>
      <c r="D1820" s="10">
        <v>1809</v>
      </c>
      <c r="E1820" s="116"/>
      <c r="F1820" s="152">
        <v>2819</v>
      </c>
      <c r="G1820" s="76" t="s">
        <v>13470</v>
      </c>
      <c r="H1820" s="76" t="s">
        <v>13633</v>
      </c>
      <c r="I1820" s="153">
        <v>219700</v>
      </c>
      <c r="J1820" s="153">
        <v>466859500</v>
      </c>
      <c r="K1820" s="111">
        <f>J1820/I1820</f>
        <v>2124.986345015931</v>
      </c>
      <c r="L1820" s="111">
        <v>2081</v>
      </c>
      <c r="M1820" s="111">
        <v>2090</v>
      </c>
      <c r="N1820" s="154">
        <f>(M1820-K1820)/K1820</f>
        <v>-1.6464268157764878E-2</v>
      </c>
      <c r="O1820" s="154">
        <f>(M1820-L1820)/L1820</f>
        <v>4.324843825084094E-3</v>
      </c>
    </row>
    <row r="1821" spans="2:15" s="2" customFormat="1" ht="21.95" customHeight="1" x14ac:dyDescent="0.15">
      <c r="B1821" s="10">
        <v>1810</v>
      </c>
      <c r="D1821" s="10">
        <v>1810</v>
      </c>
      <c r="E1821" s="116"/>
      <c r="F1821" s="152">
        <v>2484</v>
      </c>
      <c r="G1821" s="76" t="s">
        <v>13463</v>
      </c>
      <c r="H1821" s="76" t="s">
        <v>13567</v>
      </c>
      <c r="I1821" s="153">
        <v>215300</v>
      </c>
      <c r="J1821" s="153">
        <v>465263300</v>
      </c>
      <c r="K1821" s="111">
        <f>J1821/I1821</f>
        <v>2161</v>
      </c>
      <c r="L1821" s="111">
        <v>1275</v>
      </c>
      <c r="M1821" s="111">
        <v>1468</v>
      </c>
      <c r="N1821" s="154">
        <f>(M1821-K1821)/K1821</f>
        <v>-0.32068486811661268</v>
      </c>
      <c r="O1821" s="154">
        <f>(M1821-L1821)/L1821</f>
        <v>0.15137254901960784</v>
      </c>
    </row>
    <row r="1822" spans="2:15" s="2" customFormat="1" ht="21.95" customHeight="1" x14ac:dyDescent="0.15">
      <c r="B1822" s="10">
        <v>1811</v>
      </c>
      <c r="D1822" s="10">
        <v>1811</v>
      </c>
      <c r="E1822" s="116"/>
      <c r="F1822" s="152">
        <v>4033</v>
      </c>
      <c r="G1822" s="76" t="s">
        <v>13795</v>
      </c>
      <c r="H1822" s="76" t="s">
        <v>13975</v>
      </c>
      <c r="I1822" s="153">
        <v>630600</v>
      </c>
      <c r="J1822" s="153">
        <v>464745600</v>
      </c>
      <c r="K1822" s="111">
        <f>J1822/I1822</f>
        <v>736.98953377735495</v>
      </c>
      <c r="L1822" s="111">
        <v>733</v>
      </c>
      <c r="M1822" s="111">
        <v>730</v>
      </c>
      <c r="N1822" s="154">
        <f>(M1822-K1822)/K1822</f>
        <v>-9.4838982875793364E-3</v>
      </c>
      <c r="O1822" s="154">
        <f>(M1822-L1822)/L1822</f>
        <v>-4.0927694406548429E-3</v>
      </c>
    </row>
    <row r="1823" spans="2:15" s="2" customFormat="1" ht="21.95" customHeight="1" x14ac:dyDescent="0.15">
      <c r="B1823" s="10">
        <v>1812</v>
      </c>
      <c r="D1823" s="10">
        <v>1812</v>
      </c>
      <c r="E1823" s="116"/>
      <c r="F1823" s="152">
        <v>6785</v>
      </c>
      <c r="G1823" s="76" t="s">
        <v>13687</v>
      </c>
      <c r="H1823" s="76" t="s">
        <v>14640</v>
      </c>
      <c r="I1823" s="153">
        <v>419900</v>
      </c>
      <c r="J1823" s="153">
        <v>462309900</v>
      </c>
      <c r="K1823" s="111">
        <f>J1823/I1823</f>
        <v>1101</v>
      </c>
      <c r="L1823" s="111">
        <v>560</v>
      </c>
      <c r="M1823" s="111">
        <v>633</v>
      </c>
      <c r="N1823" s="154">
        <f>(M1823-K1823)/K1823</f>
        <v>-0.42506811989100818</v>
      </c>
      <c r="O1823" s="154">
        <f>(M1823-L1823)/L1823</f>
        <v>0.13035714285714287</v>
      </c>
    </row>
    <row r="1824" spans="2:15" s="2" customFormat="1" ht="21.95" customHeight="1" x14ac:dyDescent="0.15">
      <c r="B1824" s="10">
        <v>1813</v>
      </c>
      <c r="D1824" s="10">
        <v>1813</v>
      </c>
      <c r="E1824" s="116"/>
      <c r="F1824" s="152">
        <v>9475</v>
      </c>
      <c r="G1824" s="76" t="s">
        <v>13956</v>
      </c>
      <c r="H1824" s="76" t="s">
        <v>3412</v>
      </c>
      <c r="I1824" s="153">
        <v>582900</v>
      </c>
      <c r="J1824" s="153">
        <v>461648800</v>
      </c>
      <c r="K1824" s="111">
        <f>J1824/I1824</f>
        <v>791.98627551895697</v>
      </c>
      <c r="L1824" s="111">
        <v>429</v>
      </c>
      <c r="M1824" s="111">
        <v>468</v>
      </c>
      <c r="N1824" s="154">
        <f>(M1824-K1824)/K1824</f>
        <v>-0.40908066911470364</v>
      </c>
      <c r="O1824" s="154">
        <f>(M1824-L1824)/L1824</f>
        <v>9.0909090909090912E-2</v>
      </c>
    </row>
    <row r="1825" spans="2:15" s="2" customFormat="1" ht="21.95" customHeight="1" x14ac:dyDescent="0.15">
      <c r="B1825" s="10">
        <v>1814</v>
      </c>
      <c r="D1825" s="10">
        <v>1814</v>
      </c>
      <c r="E1825" s="116"/>
      <c r="F1825" s="152">
        <v>9358</v>
      </c>
      <c r="G1825" s="76" t="s">
        <v>15333</v>
      </c>
      <c r="H1825" s="76" t="s">
        <v>15378</v>
      </c>
      <c r="I1825" s="153">
        <v>974200</v>
      </c>
      <c r="J1825" s="153">
        <v>460791200</v>
      </c>
      <c r="K1825" s="111">
        <f>J1825/I1825</f>
        <v>472.99445699035107</v>
      </c>
      <c r="L1825" s="111">
        <v>471</v>
      </c>
      <c r="M1825" s="111">
        <v>512</v>
      </c>
      <c r="N1825" s="154">
        <f>(M1825-K1825)/K1825</f>
        <v>8.2465116521322435E-2</v>
      </c>
      <c r="O1825" s="154">
        <f>(M1825-L1825)/L1825</f>
        <v>8.7048832271762203E-2</v>
      </c>
    </row>
    <row r="1826" spans="2:15" s="2" customFormat="1" ht="21.95" customHeight="1" x14ac:dyDescent="0.15">
      <c r="B1826" s="10">
        <v>1815</v>
      </c>
      <c r="D1826" s="10">
        <v>1815</v>
      </c>
      <c r="E1826" s="116"/>
      <c r="F1826" s="152">
        <v>4406</v>
      </c>
      <c r="G1826" s="76" t="s">
        <v>13795</v>
      </c>
      <c r="H1826" s="76" t="s">
        <v>14063</v>
      </c>
      <c r="I1826" s="153">
        <v>1778700</v>
      </c>
      <c r="J1826" s="153">
        <v>460683300</v>
      </c>
      <c r="K1826" s="111">
        <f>J1826/I1826</f>
        <v>259</v>
      </c>
      <c r="L1826" s="111">
        <v>147</v>
      </c>
      <c r="M1826" s="111">
        <v>189</v>
      </c>
      <c r="N1826" s="154">
        <f>(M1826-K1826)/K1826</f>
        <v>-0.27027027027027029</v>
      </c>
      <c r="O1826" s="154">
        <f>(M1826-L1826)/L1826</f>
        <v>0.2857142857142857</v>
      </c>
    </row>
    <row r="1827" spans="2:15" s="2" customFormat="1" ht="21.95" customHeight="1" x14ac:dyDescent="0.15">
      <c r="B1827" s="10">
        <v>1816</v>
      </c>
      <c r="D1827" s="10">
        <v>1816</v>
      </c>
      <c r="E1827" s="116"/>
      <c r="F1827" s="152">
        <v>7816</v>
      </c>
      <c r="G1827" s="76" t="s">
        <v>13956</v>
      </c>
      <c r="H1827" s="76" t="s">
        <v>14906</v>
      </c>
      <c r="I1827" s="153">
        <v>333800</v>
      </c>
      <c r="J1827" s="153">
        <v>457306000</v>
      </c>
      <c r="K1827" s="111">
        <f>J1827/I1827</f>
        <v>1370</v>
      </c>
      <c r="L1827" s="111">
        <v>1238</v>
      </c>
      <c r="M1827" s="111">
        <v>1209</v>
      </c>
      <c r="N1827" s="154">
        <f>(M1827-K1827)/K1827</f>
        <v>-0.11751824817518249</v>
      </c>
      <c r="O1827" s="154">
        <f>(M1827-L1827)/L1827</f>
        <v>-2.3424878836833602E-2</v>
      </c>
    </row>
    <row r="1828" spans="2:15" s="2" customFormat="1" ht="21.95" customHeight="1" x14ac:dyDescent="0.15">
      <c r="B1828" s="10">
        <v>1817</v>
      </c>
      <c r="D1828" s="10">
        <v>1817</v>
      </c>
      <c r="E1828" s="116"/>
      <c r="F1828" s="152">
        <v>3606</v>
      </c>
      <c r="G1828" s="76" t="s">
        <v>13363</v>
      </c>
      <c r="H1828" s="76" t="s">
        <v>752</v>
      </c>
      <c r="I1828" s="153">
        <v>2767900</v>
      </c>
      <c r="J1828" s="153">
        <v>456703500</v>
      </c>
      <c r="K1828" s="111">
        <f>J1828/I1828</f>
        <v>165</v>
      </c>
      <c r="L1828" s="111">
        <v>94</v>
      </c>
      <c r="M1828" s="111">
        <v>99</v>
      </c>
      <c r="N1828" s="154">
        <f>(M1828-K1828)/K1828</f>
        <v>-0.4</v>
      </c>
      <c r="O1828" s="154">
        <f>(M1828-L1828)/L1828</f>
        <v>5.3191489361702128E-2</v>
      </c>
    </row>
    <row r="1829" spans="2:15" s="2" customFormat="1" ht="21.95" customHeight="1" x14ac:dyDescent="0.15">
      <c r="B1829" s="10">
        <v>1818</v>
      </c>
      <c r="D1829" s="10">
        <v>1818</v>
      </c>
      <c r="E1829" s="116"/>
      <c r="F1829" s="152">
        <v>6858</v>
      </c>
      <c r="G1829" s="76" t="s">
        <v>13687</v>
      </c>
      <c r="H1829" s="76" t="s">
        <v>14671</v>
      </c>
      <c r="I1829" s="153">
        <v>533700</v>
      </c>
      <c r="J1829" s="153">
        <v>455779800</v>
      </c>
      <c r="K1829" s="111">
        <f>J1829/I1829</f>
        <v>854</v>
      </c>
      <c r="L1829" s="111">
        <v>557</v>
      </c>
      <c r="M1829" s="111">
        <v>595</v>
      </c>
      <c r="N1829" s="154">
        <f>(M1829-K1829)/K1829</f>
        <v>-0.30327868852459017</v>
      </c>
      <c r="O1829" s="154">
        <f>(M1829-L1829)/L1829</f>
        <v>6.8222621184919216E-2</v>
      </c>
    </row>
    <row r="1830" spans="2:15" s="2" customFormat="1" ht="21.95" customHeight="1" x14ac:dyDescent="0.15">
      <c r="B1830" s="10">
        <v>1819</v>
      </c>
      <c r="D1830" s="10">
        <v>1819</v>
      </c>
      <c r="E1830" s="116"/>
      <c r="F1830" s="152">
        <v>7564</v>
      </c>
      <c r="G1830" s="76" t="s">
        <v>13590</v>
      </c>
      <c r="H1830" s="76" t="s">
        <v>14849</v>
      </c>
      <c r="I1830" s="153">
        <v>90800</v>
      </c>
      <c r="J1830" s="153">
        <v>453818400</v>
      </c>
      <c r="K1830" s="111">
        <f>J1830/I1830</f>
        <v>4998</v>
      </c>
      <c r="L1830" s="111">
        <v>7310</v>
      </c>
      <c r="M1830" s="111">
        <v>7490</v>
      </c>
      <c r="N1830" s="154">
        <f>(M1830-K1830)/K1830</f>
        <v>0.49859943977591037</v>
      </c>
      <c r="O1830" s="154">
        <f>(M1830-L1830)/L1830</f>
        <v>2.4623803009575923E-2</v>
      </c>
    </row>
    <row r="1831" spans="2:15" s="2" customFormat="1" ht="21.95" customHeight="1" x14ac:dyDescent="0.15">
      <c r="B1831" s="10">
        <v>1820</v>
      </c>
      <c r="D1831" s="10">
        <v>1820</v>
      </c>
      <c r="E1831" s="116"/>
      <c r="F1831" s="152">
        <v>7605</v>
      </c>
      <c r="G1831" s="76" t="s">
        <v>13590</v>
      </c>
      <c r="H1831" s="76" t="s">
        <v>14859</v>
      </c>
      <c r="I1831" s="153">
        <v>156000</v>
      </c>
      <c r="J1831" s="153">
        <v>453648000</v>
      </c>
      <c r="K1831" s="111">
        <f>J1831/I1831</f>
        <v>2908</v>
      </c>
      <c r="L1831" s="111">
        <v>1990</v>
      </c>
      <c r="M1831" s="111">
        <v>2010</v>
      </c>
      <c r="N1831" s="154">
        <f>(M1831-K1831)/K1831</f>
        <v>-0.30880330123796423</v>
      </c>
      <c r="O1831" s="154">
        <f>(M1831-L1831)/L1831</f>
        <v>1.0050251256281407E-2</v>
      </c>
    </row>
    <row r="1832" spans="2:15" s="2" customFormat="1" ht="21.95" customHeight="1" x14ac:dyDescent="0.15">
      <c r="B1832" s="10">
        <v>1821</v>
      </c>
      <c r="D1832" s="10">
        <v>1821</v>
      </c>
      <c r="E1832" s="116"/>
      <c r="F1832" s="152">
        <v>3763</v>
      </c>
      <c r="G1832" s="76" t="s">
        <v>13463</v>
      </c>
      <c r="H1832" s="76" t="s">
        <v>13900</v>
      </c>
      <c r="I1832" s="153">
        <v>161500</v>
      </c>
      <c r="J1832" s="153">
        <v>452200000</v>
      </c>
      <c r="K1832" s="111">
        <f>J1832/I1832</f>
        <v>2800</v>
      </c>
      <c r="L1832" s="111">
        <v>1145.5</v>
      </c>
      <c r="M1832" s="111">
        <v>1355</v>
      </c>
      <c r="N1832" s="154">
        <f>(M1832-K1832)/K1832</f>
        <v>-0.51607142857142863</v>
      </c>
      <c r="O1832" s="154">
        <f>(M1832-L1832)/L1832</f>
        <v>0.1828895678742907</v>
      </c>
    </row>
    <row r="1833" spans="2:15" s="2" customFormat="1" ht="21.95" customHeight="1" x14ac:dyDescent="0.15">
      <c r="B1833" s="10">
        <v>1822</v>
      </c>
      <c r="D1833" s="10">
        <v>1822</v>
      </c>
      <c r="E1833" s="116"/>
      <c r="F1833" s="152">
        <v>6916</v>
      </c>
      <c r="G1833" s="76" t="s">
        <v>13687</v>
      </c>
      <c r="H1833" s="76" t="s">
        <v>14695</v>
      </c>
      <c r="I1833" s="153">
        <v>405100</v>
      </c>
      <c r="J1833" s="153">
        <v>451281400</v>
      </c>
      <c r="K1833" s="111">
        <f>J1833/I1833</f>
        <v>1114</v>
      </c>
      <c r="L1833" s="111">
        <v>1068</v>
      </c>
      <c r="M1833" s="111">
        <v>1163</v>
      </c>
      <c r="N1833" s="154">
        <f>(M1833-K1833)/K1833</f>
        <v>4.3985637342908439E-2</v>
      </c>
      <c r="O1833" s="154">
        <f>(M1833-L1833)/L1833</f>
        <v>8.8951310861423216E-2</v>
      </c>
    </row>
    <row r="1834" spans="2:15" s="2" customFormat="1" ht="21.95" customHeight="1" x14ac:dyDescent="0.15">
      <c r="B1834" s="10">
        <v>1823</v>
      </c>
      <c r="D1834" s="10">
        <v>1823</v>
      </c>
      <c r="E1834" s="116"/>
      <c r="F1834" s="152">
        <v>7885</v>
      </c>
      <c r="G1834" s="76" t="s">
        <v>13956</v>
      </c>
      <c r="H1834" s="76" t="s">
        <v>2553</v>
      </c>
      <c r="I1834" s="153">
        <v>476600</v>
      </c>
      <c r="J1834" s="153">
        <v>448475000</v>
      </c>
      <c r="K1834" s="111">
        <f>J1834/I1834</f>
        <v>940.98825010490975</v>
      </c>
      <c r="L1834" s="111">
        <v>813</v>
      </c>
      <c r="M1834" s="111">
        <v>811</v>
      </c>
      <c r="N1834" s="154">
        <f>(M1834-K1834)/K1834</f>
        <v>-0.13814014159094706</v>
      </c>
      <c r="O1834" s="154">
        <f>(M1834-L1834)/L1834</f>
        <v>-2.4600246002460025E-3</v>
      </c>
    </row>
    <row r="1835" spans="2:15" s="2" customFormat="1" ht="21.95" customHeight="1" x14ac:dyDescent="0.15">
      <c r="B1835" s="10">
        <v>1824</v>
      </c>
      <c r="D1835" s="10">
        <v>1824</v>
      </c>
      <c r="E1835" s="116"/>
      <c r="F1835" s="152">
        <v>6316</v>
      </c>
      <c r="G1835" s="76" t="s">
        <v>13433</v>
      </c>
      <c r="H1835" s="76" t="s">
        <v>14492</v>
      </c>
      <c r="I1835" s="153">
        <v>239400</v>
      </c>
      <c r="J1835" s="153">
        <v>448396200</v>
      </c>
      <c r="K1835" s="111">
        <f>J1835/I1835</f>
        <v>1873</v>
      </c>
      <c r="L1835" s="111">
        <v>1272</v>
      </c>
      <c r="M1835" s="111">
        <v>1327</v>
      </c>
      <c r="N1835" s="154">
        <f>(M1835-K1835)/K1835</f>
        <v>-0.29151094500800856</v>
      </c>
      <c r="O1835" s="154">
        <f>(M1835-L1835)/L1835</f>
        <v>4.3238993710691821E-2</v>
      </c>
    </row>
    <row r="1836" spans="2:15" s="2" customFormat="1" ht="21.95" customHeight="1" x14ac:dyDescent="0.15">
      <c r="B1836" s="10">
        <v>1825</v>
      </c>
      <c r="D1836" s="10">
        <v>1825</v>
      </c>
      <c r="E1836" s="116"/>
      <c r="F1836" s="152">
        <v>3546</v>
      </c>
      <c r="G1836" s="76" t="s">
        <v>13590</v>
      </c>
      <c r="H1836" s="76" t="s">
        <v>13838</v>
      </c>
      <c r="I1836" s="153">
        <v>389300</v>
      </c>
      <c r="J1836" s="153">
        <v>448079100</v>
      </c>
      <c r="K1836" s="111">
        <f>J1836/I1836</f>
        <v>1150.9866426920114</v>
      </c>
      <c r="L1836" s="111">
        <v>900</v>
      </c>
      <c r="M1836" s="111">
        <v>972</v>
      </c>
      <c r="N1836" s="154">
        <f>(M1836-K1836)/K1836</f>
        <v>-0.15550714148461742</v>
      </c>
      <c r="O1836" s="154">
        <f>(M1836-L1836)/L1836</f>
        <v>0.08</v>
      </c>
    </row>
    <row r="1837" spans="2:15" s="2" customFormat="1" ht="21.95" customHeight="1" x14ac:dyDescent="0.15">
      <c r="B1837" s="10">
        <v>1826</v>
      </c>
      <c r="D1837" s="10">
        <v>1826</v>
      </c>
      <c r="E1837" s="116"/>
      <c r="F1837" s="152">
        <v>7525</v>
      </c>
      <c r="G1837" s="76" t="s">
        <v>13363</v>
      </c>
      <c r="H1837" s="76" t="s">
        <v>4199</v>
      </c>
      <c r="I1837" s="153">
        <v>208600</v>
      </c>
      <c r="J1837" s="153">
        <v>448066200</v>
      </c>
      <c r="K1837" s="111">
        <f>J1837/I1837</f>
        <v>2147.9683604985617</v>
      </c>
      <c r="L1837" s="111">
        <v>1443</v>
      </c>
      <c r="M1837" s="111">
        <v>1452</v>
      </c>
      <c r="N1837" s="154">
        <f>(M1837-K1837)/K1837</f>
        <v>-0.32401238924069697</v>
      </c>
      <c r="O1837" s="154">
        <f>(M1837-L1837)/L1837</f>
        <v>6.2370062370062374E-3</v>
      </c>
    </row>
    <row r="1838" spans="2:15" s="2" customFormat="1" ht="21.95" customHeight="1" x14ac:dyDescent="0.15">
      <c r="B1838" s="10">
        <v>1827</v>
      </c>
      <c r="D1838" s="10">
        <v>1827</v>
      </c>
      <c r="E1838" s="116"/>
      <c r="F1838" s="152">
        <v>8127</v>
      </c>
      <c r="G1838" s="76" t="s">
        <v>13363</v>
      </c>
      <c r="H1838" s="76" t="s">
        <v>15037</v>
      </c>
      <c r="I1838" s="153">
        <v>716600</v>
      </c>
      <c r="J1838" s="153">
        <v>447871400</v>
      </c>
      <c r="K1838" s="111">
        <f>J1838/I1838</f>
        <v>624.99497627686299</v>
      </c>
      <c r="L1838" s="111">
        <v>404</v>
      </c>
      <c r="M1838" s="111">
        <v>413</v>
      </c>
      <c r="N1838" s="154">
        <f>(M1838-K1838)/K1838</f>
        <v>-0.33919468847530787</v>
      </c>
      <c r="O1838" s="154">
        <f>(M1838-L1838)/L1838</f>
        <v>2.2277227722772276E-2</v>
      </c>
    </row>
    <row r="1839" spans="2:15" s="2" customFormat="1" ht="21.95" customHeight="1" x14ac:dyDescent="0.15">
      <c r="B1839" s="10">
        <v>1828</v>
      </c>
      <c r="D1839" s="10">
        <v>1828</v>
      </c>
      <c r="E1839" s="116"/>
      <c r="F1839" s="152">
        <v>8066</v>
      </c>
      <c r="G1839" s="76" t="s">
        <v>13363</v>
      </c>
      <c r="H1839" s="76" t="s">
        <v>15011</v>
      </c>
      <c r="I1839" s="153">
        <v>92600</v>
      </c>
      <c r="J1839" s="153">
        <v>447165400</v>
      </c>
      <c r="K1839" s="111">
        <f>J1839/I1839</f>
        <v>4829</v>
      </c>
      <c r="L1839" s="111">
        <v>5520</v>
      </c>
      <c r="M1839" s="111">
        <v>5430</v>
      </c>
      <c r="N1839" s="154">
        <f>(M1839-K1839)/K1839</f>
        <v>0.1244564091944502</v>
      </c>
      <c r="O1839" s="154">
        <f>(M1839-L1839)/L1839</f>
        <v>-1.6304347826086956E-2</v>
      </c>
    </row>
    <row r="1840" spans="2:15" s="2" customFormat="1" ht="21.95" customHeight="1" x14ac:dyDescent="0.15">
      <c r="B1840" s="10">
        <v>1829</v>
      </c>
      <c r="D1840" s="10">
        <v>1829</v>
      </c>
      <c r="E1840" s="116"/>
      <c r="F1840" s="152">
        <v>1726</v>
      </c>
      <c r="G1840" s="76" t="s">
        <v>13368</v>
      </c>
      <c r="H1840" s="76" t="s">
        <v>13391</v>
      </c>
      <c r="I1840" s="153">
        <v>1137600</v>
      </c>
      <c r="J1840" s="153">
        <v>445936200</v>
      </c>
      <c r="K1840" s="111">
        <f>J1840/I1840</f>
        <v>391.9973628691983</v>
      </c>
      <c r="L1840" s="111">
        <v>319</v>
      </c>
      <c r="M1840" s="111">
        <v>337</v>
      </c>
      <c r="N1840" s="154">
        <f>(M1840-K1840)/K1840</f>
        <v>-0.14030033892740706</v>
      </c>
      <c r="O1840" s="154">
        <f>(M1840-L1840)/L1840</f>
        <v>5.6426332288401257E-2</v>
      </c>
    </row>
    <row r="1841" spans="2:15" s="2" customFormat="1" ht="21.95" customHeight="1" x14ac:dyDescent="0.15">
      <c r="B1841" s="10">
        <v>1830</v>
      </c>
      <c r="D1841" s="10">
        <v>1830</v>
      </c>
      <c r="E1841" s="116"/>
      <c r="F1841" s="152">
        <v>7122</v>
      </c>
      <c r="G1841" s="76" t="s">
        <v>14747</v>
      </c>
      <c r="H1841" s="76" t="s">
        <v>14749</v>
      </c>
      <c r="I1841" s="153">
        <v>182100</v>
      </c>
      <c r="J1841" s="153">
        <v>445234500</v>
      </c>
      <c r="K1841" s="111">
        <f>J1841/I1841</f>
        <v>2445</v>
      </c>
      <c r="L1841" s="111">
        <v>1987</v>
      </c>
      <c r="M1841" s="111">
        <v>1939</v>
      </c>
      <c r="N1841" s="154">
        <f>(M1841-K1841)/K1841</f>
        <v>-0.20695296523517381</v>
      </c>
      <c r="O1841" s="154">
        <f>(M1841-L1841)/L1841</f>
        <v>-2.4157020634121791E-2</v>
      </c>
    </row>
    <row r="1842" spans="2:15" s="2" customFormat="1" ht="21.95" customHeight="1" x14ac:dyDescent="0.15">
      <c r="B1842" s="10">
        <v>1831</v>
      </c>
      <c r="D1842" s="10">
        <v>1831</v>
      </c>
      <c r="E1842" s="116"/>
      <c r="F1842" s="152">
        <v>3696</v>
      </c>
      <c r="G1842" s="76" t="s">
        <v>13463</v>
      </c>
      <c r="H1842" s="76" t="s">
        <v>3991</v>
      </c>
      <c r="I1842" s="153">
        <v>279200</v>
      </c>
      <c r="J1842" s="153">
        <v>443648800</v>
      </c>
      <c r="K1842" s="111">
        <f>J1842/I1842</f>
        <v>1589</v>
      </c>
      <c r="L1842" s="111">
        <v>1692</v>
      </c>
      <c r="M1842" s="111">
        <v>1510</v>
      </c>
      <c r="N1842" s="154">
        <f>(M1842-K1842)/K1842</f>
        <v>-4.971680302076778E-2</v>
      </c>
      <c r="O1842" s="154">
        <f>(M1842-L1842)/L1842</f>
        <v>-0.10756501182033097</v>
      </c>
    </row>
    <row r="1843" spans="2:15" s="2" customFormat="1" ht="21.95" customHeight="1" x14ac:dyDescent="0.15">
      <c r="B1843" s="10">
        <v>1832</v>
      </c>
      <c r="D1843" s="10">
        <v>1832</v>
      </c>
      <c r="E1843" s="116"/>
      <c r="F1843" s="152">
        <v>8007</v>
      </c>
      <c r="G1843" s="76" t="s">
        <v>13363</v>
      </c>
      <c r="H1843" s="76" t="s">
        <v>14975</v>
      </c>
      <c r="I1843" s="153">
        <v>197200</v>
      </c>
      <c r="J1843" s="153">
        <v>443488800</v>
      </c>
      <c r="K1843" s="111">
        <f>J1843/I1843</f>
        <v>2248.9290060851927</v>
      </c>
      <c r="L1843" s="111">
        <v>1727</v>
      </c>
      <c r="M1843" s="111">
        <v>1744</v>
      </c>
      <c r="N1843" s="154">
        <f>(M1843-K1843)/K1843</f>
        <v>-0.22451976239309762</v>
      </c>
      <c r="O1843" s="154">
        <f>(M1843-L1843)/L1843</f>
        <v>9.8436595251881875E-3</v>
      </c>
    </row>
    <row r="1844" spans="2:15" s="2" customFormat="1" ht="21.95" customHeight="1" x14ac:dyDescent="0.15">
      <c r="B1844" s="10">
        <v>1833</v>
      </c>
      <c r="D1844" s="10">
        <v>1833</v>
      </c>
      <c r="E1844" s="116"/>
      <c r="F1844" s="152">
        <v>2686</v>
      </c>
      <c r="G1844" s="76" t="s">
        <v>13590</v>
      </c>
      <c r="H1844" s="76" t="s">
        <v>13598</v>
      </c>
      <c r="I1844" s="153">
        <v>569200</v>
      </c>
      <c r="J1844" s="153">
        <v>442264400</v>
      </c>
      <c r="K1844" s="111">
        <f>J1844/I1844</f>
        <v>776.99297259311311</v>
      </c>
      <c r="L1844" s="111">
        <v>730</v>
      </c>
      <c r="M1844" s="111">
        <v>660</v>
      </c>
      <c r="N1844" s="154">
        <f>(M1844-K1844)/K1844</f>
        <v>-0.15057146810821759</v>
      </c>
      <c r="O1844" s="154">
        <f>(M1844-L1844)/L1844</f>
        <v>-9.5890410958904104E-2</v>
      </c>
    </row>
    <row r="1845" spans="2:15" s="2" customFormat="1" ht="21.95" customHeight="1" x14ac:dyDescent="0.15">
      <c r="B1845" s="10">
        <v>1834</v>
      </c>
      <c r="D1845" s="10">
        <v>1834</v>
      </c>
      <c r="E1845" s="116"/>
      <c r="F1845" s="152">
        <v>8090</v>
      </c>
      <c r="G1845" s="76" t="s">
        <v>13363</v>
      </c>
      <c r="H1845" s="76" t="s">
        <v>15023</v>
      </c>
      <c r="I1845" s="153">
        <v>3970000</v>
      </c>
      <c r="J1845" s="153">
        <v>440670000</v>
      </c>
      <c r="K1845" s="111">
        <f>J1845/I1845</f>
        <v>111</v>
      </c>
      <c r="L1845" s="111">
        <v>618</v>
      </c>
      <c r="M1845" s="111">
        <v>626</v>
      </c>
      <c r="N1845" s="154">
        <f>(M1845-K1845)/K1845</f>
        <v>4.6396396396396398</v>
      </c>
      <c r="O1845" s="154">
        <f>(M1845-L1845)/L1845</f>
        <v>1.2944983818770227E-2</v>
      </c>
    </row>
    <row r="1846" spans="2:15" s="2" customFormat="1" ht="21.95" customHeight="1" x14ac:dyDescent="0.15">
      <c r="B1846" s="10">
        <v>1835</v>
      </c>
      <c r="D1846" s="10">
        <v>1835</v>
      </c>
      <c r="E1846" s="116"/>
      <c r="F1846" s="152">
        <v>3724</v>
      </c>
      <c r="G1846" s="76" t="s">
        <v>13463</v>
      </c>
      <c r="H1846" s="76" t="s">
        <v>13891</v>
      </c>
      <c r="I1846" s="153">
        <v>134100</v>
      </c>
      <c r="J1846" s="153">
        <v>440113800</v>
      </c>
      <c r="K1846" s="111">
        <f>J1846/I1846</f>
        <v>3281.9821029082773</v>
      </c>
      <c r="L1846" s="111">
        <v>4635</v>
      </c>
      <c r="M1846" s="111">
        <v>4665</v>
      </c>
      <c r="N1846" s="154">
        <f>(M1846-K1846)/K1846</f>
        <v>0.42139714773769882</v>
      </c>
      <c r="O1846" s="154">
        <f>(M1846-L1846)/L1846</f>
        <v>6.4724919093851136E-3</v>
      </c>
    </row>
    <row r="1847" spans="2:15" s="2" customFormat="1" ht="21.95" customHeight="1" x14ac:dyDescent="0.15">
      <c r="B1847" s="10">
        <v>1836</v>
      </c>
      <c r="D1847" s="10">
        <v>1836</v>
      </c>
      <c r="E1847" s="116"/>
      <c r="F1847" s="152">
        <v>3023</v>
      </c>
      <c r="G1847" s="76" t="s">
        <v>13363</v>
      </c>
      <c r="H1847" s="76" t="s">
        <v>517</v>
      </c>
      <c r="I1847" s="153">
        <v>477400</v>
      </c>
      <c r="J1847" s="153">
        <v>437769800</v>
      </c>
      <c r="K1847" s="111">
        <f>J1847/I1847</f>
        <v>916.98743192291579</v>
      </c>
      <c r="L1847" s="111">
        <v>838</v>
      </c>
      <c r="M1847" s="111">
        <v>820</v>
      </c>
      <c r="N1847" s="154">
        <f>(M1847-K1847)/K1847</f>
        <v>-0.10576746043240076</v>
      </c>
      <c r="O1847" s="154">
        <f>(M1847-L1847)/L1847</f>
        <v>-2.1479713603818614E-2</v>
      </c>
    </row>
    <row r="1848" spans="2:15" s="2" customFormat="1" ht="21.95" customHeight="1" x14ac:dyDescent="0.15">
      <c r="B1848" s="10">
        <v>1837</v>
      </c>
      <c r="D1848" s="10">
        <v>1837</v>
      </c>
      <c r="E1848" s="116"/>
      <c r="F1848" s="152">
        <v>6834</v>
      </c>
      <c r="G1848" s="76" t="s">
        <v>13687</v>
      </c>
      <c r="H1848" s="76" t="s">
        <v>4577</v>
      </c>
      <c r="I1848" s="153">
        <v>247000</v>
      </c>
      <c r="J1848" s="153">
        <v>437437000</v>
      </c>
      <c r="K1848" s="111">
        <f>J1848/I1848</f>
        <v>1771</v>
      </c>
      <c r="L1848" s="111">
        <v>1798</v>
      </c>
      <c r="M1848" s="111">
        <v>1797</v>
      </c>
      <c r="N1848" s="154">
        <f>(M1848-K1848)/K1848</f>
        <v>1.4680971202710334E-2</v>
      </c>
      <c r="O1848" s="154">
        <f>(M1848-L1848)/L1848</f>
        <v>-5.5617352614015572E-4</v>
      </c>
    </row>
    <row r="1849" spans="2:15" s="2" customFormat="1" ht="21.95" customHeight="1" x14ac:dyDescent="0.15">
      <c r="B1849" s="10">
        <v>1838</v>
      </c>
      <c r="D1849" s="10">
        <v>1838</v>
      </c>
      <c r="E1849" s="116"/>
      <c r="F1849" s="152">
        <v>8041</v>
      </c>
      <c r="G1849" s="76" t="s">
        <v>13363</v>
      </c>
      <c r="H1849" s="76" t="s">
        <v>14996</v>
      </c>
      <c r="I1849" s="153">
        <v>160300</v>
      </c>
      <c r="J1849" s="153">
        <v>435040200</v>
      </c>
      <c r="K1849" s="111">
        <f>J1849/I1849</f>
        <v>2713.9126637554587</v>
      </c>
      <c r="L1849" s="111">
        <v>2409</v>
      </c>
      <c r="M1849" s="111">
        <v>2450</v>
      </c>
      <c r="N1849" s="154">
        <f>(M1849-K1849)/K1849</f>
        <v>-9.724434661440487E-2</v>
      </c>
      <c r="O1849" s="154">
        <f>(M1849-L1849)/L1849</f>
        <v>1.7019510170195103E-2</v>
      </c>
    </row>
    <row r="1850" spans="2:15" s="2" customFormat="1" ht="21.95" customHeight="1" x14ac:dyDescent="0.15">
      <c r="B1850" s="10">
        <v>1839</v>
      </c>
      <c r="D1850" s="10">
        <v>1839</v>
      </c>
      <c r="E1850" s="116"/>
      <c r="F1850" s="152">
        <v>9115</v>
      </c>
      <c r="G1850" s="76" t="s">
        <v>15352</v>
      </c>
      <c r="H1850" s="76" t="s">
        <v>15355</v>
      </c>
      <c r="I1850" s="153">
        <v>1002200</v>
      </c>
      <c r="J1850" s="153">
        <v>433948600</v>
      </c>
      <c r="K1850" s="111">
        <f>J1850/I1850</f>
        <v>432.99600878068247</v>
      </c>
      <c r="L1850" s="111">
        <v>329</v>
      </c>
      <c r="M1850" s="111">
        <v>344</v>
      </c>
      <c r="N1850" s="154">
        <f>(M1850-K1850)/K1850</f>
        <v>-0.20553540211905277</v>
      </c>
      <c r="O1850" s="154">
        <f>(M1850-L1850)/L1850</f>
        <v>4.5592705167173252E-2</v>
      </c>
    </row>
    <row r="1851" spans="2:15" s="2" customFormat="1" ht="21.95" customHeight="1" x14ac:dyDescent="0.15">
      <c r="B1851" s="10">
        <v>1840</v>
      </c>
      <c r="D1851" s="10">
        <v>1840</v>
      </c>
      <c r="E1851" s="116"/>
      <c r="F1851" s="152">
        <v>8207</v>
      </c>
      <c r="G1851" s="76" t="s">
        <v>13463</v>
      </c>
      <c r="H1851" s="76" t="s">
        <v>15069</v>
      </c>
      <c r="I1851" s="153">
        <v>917400</v>
      </c>
      <c r="J1851" s="153">
        <v>433012800</v>
      </c>
      <c r="K1851" s="111">
        <f>J1851/I1851</f>
        <v>472</v>
      </c>
      <c r="L1851" s="111">
        <v>391</v>
      </c>
      <c r="M1851" s="111">
        <v>391</v>
      </c>
      <c r="N1851" s="154">
        <f>(M1851-K1851)/K1851</f>
        <v>-0.17161016949152541</v>
      </c>
      <c r="O1851" s="154">
        <f>(M1851-L1851)/L1851</f>
        <v>0</v>
      </c>
    </row>
    <row r="1852" spans="2:15" s="2" customFormat="1" ht="21.95" customHeight="1" x14ac:dyDescent="0.15">
      <c r="B1852" s="10">
        <v>1841</v>
      </c>
      <c r="D1852" s="10">
        <v>1841</v>
      </c>
      <c r="E1852" s="116"/>
      <c r="F1852" s="152">
        <v>3309</v>
      </c>
      <c r="G1852" s="76" t="s">
        <v>13693</v>
      </c>
      <c r="H1852" s="76" t="s">
        <v>13771</v>
      </c>
      <c r="I1852" s="153">
        <v>2976</v>
      </c>
      <c r="J1852" s="153">
        <v>430032000</v>
      </c>
      <c r="K1852" s="111">
        <f>J1852/I1852</f>
        <v>144500</v>
      </c>
      <c r="L1852" s="111">
        <v>70200</v>
      </c>
      <c r="M1852" s="111">
        <v>75500</v>
      </c>
      <c r="N1852" s="154">
        <f>(M1852-K1852)/K1852</f>
        <v>-0.47750865051903113</v>
      </c>
      <c r="O1852" s="154">
        <f>(M1852-L1852)/L1852</f>
        <v>7.5498575498575499E-2</v>
      </c>
    </row>
    <row r="1853" spans="2:15" s="2" customFormat="1" ht="21.95" customHeight="1" x14ac:dyDescent="0.15">
      <c r="B1853" s="10">
        <v>1842</v>
      </c>
      <c r="D1853" s="10">
        <v>1842</v>
      </c>
      <c r="E1853" s="116"/>
      <c r="F1853" s="152">
        <v>8999</v>
      </c>
      <c r="G1853" s="76" t="s">
        <v>13533</v>
      </c>
      <c r="H1853" s="76" t="s">
        <v>15302</v>
      </c>
      <c r="I1853" s="153">
        <v>914000</v>
      </c>
      <c r="J1853" s="153">
        <v>426825200</v>
      </c>
      <c r="K1853" s="111">
        <f>J1853/I1853</f>
        <v>466.98599562363239</v>
      </c>
      <c r="L1853" s="111">
        <v>387</v>
      </c>
      <c r="M1853" s="111">
        <v>416</v>
      </c>
      <c r="N1853" s="154">
        <f>(M1853-K1853)/K1853</f>
        <v>-0.1091809949365689</v>
      </c>
      <c r="O1853" s="154">
        <f>(M1853-L1853)/L1853</f>
        <v>7.4935400516795869E-2</v>
      </c>
    </row>
    <row r="1854" spans="2:15" s="2" customFormat="1" ht="21.95" customHeight="1" x14ac:dyDescent="0.15">
      <c r="B1854" s="10">
        <v>1843</v>
      </c>
      <c r="D1854" s="10">
        <v>1843</v>
      </c>
      <c r="E1854" s="116"/>
      <c r="F1854" s="152">
        <v>6298</v>
      </c>
      <c r="G1854" s="76" t="s">
        <v>13433</v>
      </c>
      <c r="H1854" s="76" t="s">
        <v>14482</v>
      </c>
      <c r="I1854" s="153">
        <v>423600</v>
      </c>
      <c r="J1854" s="153">
        <v>426563200</v>
      </c>
      <c r="K1854" s="111">
        <f>J1854/I1854</f>
        <v>1006.9952785646836</v>
      </c>
      <c r="L1854" s="111">
        <v>590</v>
      </c>
      <c r="M1854" s="111">
        <v>638</v>
      </c>
      <c r="N1854" s="154">
        <f>(M1854-K1854)/K1854</f>
        <v>-0.3664319847563034</v>
      </c>
      <c r="O1854" s="154">
        <f>(M1854-L1854)/L1854</f>
        <v>8.1355932203389825E-2</v>
      </c>
    </row>
    <row r="1855" spans="2:15" s="2" customFormat="1" ht="21.95" customHeight="1" x14ac:dyDescent="0.15">
      <c r="B1855" s="10">
        <v>1844</v>
      </c>
      <c r="D1855" s="10">
        <v>1844</v>
      </c>
      <c r="E1855" s="116"/>
      <c r="F1855" s="152">
        <v>6538</v>
      </c>
      <c r="G1855" s="76" t="s">
        <v>13463</v>
      </c>
      <c r="H1855" s="76" t="s">
        <v>14580</v>
      </c>
      <c r="I1855" s="153">
        <v>163700</v>
      </c>
      <c r="J1855" s="153">
        <v>426110100</v>
      </c>
      <c r="K1855" s="111">
        <f>J1855/I1855</f>
        <v>2602.9938912645084</v>
      </c>
      <c r="L1855" s="111">
        <v>1506</v>
      </c>
      <c r="M1855" s="111">
        <v>1119</v>
      </c>
      <c r="N1855" s="154">
        <f>(M1855-K1855)/K1855</f>
        <v>-0.57011040104423716</v>
      </c>
      <c r="O1855" s="154">
        <f>(M1855-L1855)/L1855</f>
        <v>-0.25697211155378485</v>
      </c>
    </row>
    <row r="1856" spans="2:15" s="2" customFormat="1" ht="21.95" customHeight="1" x14ac:dyDescent="0.15">
      <c r="B1856" s="10">
        <v>1845</v>
      </c>
      <c r="D1856" s="10">
        <v>1845</v>
      </c>
      <c r="E1856" s="116"/>
      <c r="F1856" s="152">
        <v>2790</v>
      </c>
      <c r="G1856" s="76" t="s">
        <v>13590</v>
      </c>
      <c r="H1856" s="76" t="s">
        <v>463</v>
      </c>
      <c r="I1856" s="153">
        <v>230300</v>
      </c>
      <c r="J1856" s="153">
        <v>423982300</v>
      </c>
      <c r="K1856" s="111">
        <f>J1856/I1856</f>
        <v>1841</v>
      </c>
      <c r="L1856" s="111">
        <v>1545</v>
      </c>
      <c r="M1856" s="111">
        <v>1661</v>
      </c>
      <c r="N1856" s="154">
        <f>(M1856-K1856)/K1856</f>
        <v>-9.7772949483976093E-2</v>
      </c>
      <c r="O1856" s="154">
        <f>(M1856-L1856)/L1856</f>
        <v>7.508090614886731E-2</v>
      </c>
    </row>
    <row r="1857" spans="2:15" s="2" customFormat="1" ht="21.95" customHeight="1" x14ac:dyDescent="0.15">
      <c r="B1857" s="10">
        <v>1846</v>
      </c>
      <c r="D1857" s="10">
        <v>1846</v>
      </c>
      <c r="E1857" s="116"/>
      <c r="F1857" s="152">
        <v>7596</v>
      </c>
      <c r="G1857" s="76" t="s">
        <v>13590</v>
      </c>
      <c r="H1857" s="76" t="s">
        <v>14857</v>
      </c>
      <c r="I1857" s="153">
        <v>304000</v>
      </c>
      <c r="J1857" s="153">
        <v>423468400</v>
      </c>
      <c r="K1857" s="111">
        <f>J1857/I1857</f>
        <v>1392.9881578947368</v>
      </c>
      <c r="L1857" s="111">
        <v>1399</v>
      </c>
      <c r="M1857" s="111">
        <v>1408</v>
      </c>
      <c r="N1857" s="154">
        <f>(M1857-K1857)/K1857</f>
        <v>1.0776719112925586E-2</v>
      </c>
      <c r="O1857" s="154">
        <f>(M1857-L1857)/L1857</f>
        <v>6.4331665475339528E-3</v>
      </c>
    </row>
    <row r="1858" spans="2:15" s="2" customFormat="1" ht="21.95" customHeight="1" x14ac:dyDescent="0.15">
      <c r="B1858" s="10">
        <v>1847</v>
      </c>
      <c r="D1858" s="10">
        <v>1847</v>
      </c>
      <c r="E1858" s="116"/>
      <c r="F1858" s="152">
        <v>3571</v>
      </c>
      <c r="G1858" s="76" t="s">
        <v>13653</v>
      </c>
      <c r="H1858" s="76" t="s">
        <v>4231</v>
      </c>
      <c r="I1858" s="153">
        <v>395700</v>
      </c>
      <c r="J1858" s="153">
        <v>422599600</v>
      </c>
      <c r="K1858" s="111">
        <f>J1858/I1858</f>
        <v>1067.9797826636341</v>
      </c>
      <c r="L1858" s="111">
        <v>937</v>
      </c>
      <c r="M1858" s="111">
        <v>932</v>
      </c>
      <c r="N1858" s="154">
        <f>(M1858-K1858)/K1858</f>
        <v>-0.12732430414037307</v>
      </c>
      <c r="O1858" s="154">
        <f>(M1858-L1858)/L1858</f>
        <v>-5.3361792956243331E-3</v>
      </c>
    </row>
    <row r="1859" spans="2:15" s="2" customFormat="1" ht="21.95" customHeight="1" x14ac:dyDescent="0.15">
      <c r="B1859" s="10">
        <v>1848</v>
      </c>
      <c r="D1859" s="10">
        <v>1848</v>
      </c>
      <c r="E1859" s="116"/>
      <c r="F1859" s="152">
        <v>2928</v>
      </c>
      <c r="G1859" s="76" t="s">
        <v>13463</v>
      </c>
      <c r="H1859" s="76" t="s">
        <v>13649</v>
      </c>
      <c r="I1859" s="153">
        <v>264000</v>
      </c>
      <c r="J1859" s="153">
        <v>421948560</v>
      </c>
      <c r="K1859" s="111">
        <f>J1859/I1859</f>
        <v>1598.29</v>
      </c>
      <c r="L1859" s="111">
        <v>191</v>
      </c>
      <c r="M1859" s="111">
        <v>285</v>
      </c>
      <c r="N1859" s="154">
        <f>(M1859-K1859)/K1859</f>
        <v>-0.82168442522946394</v>
      </c>
      <c r="O1859" s="154">
        <f>(M1859-L1859)/L1859</f>
        <v>0.49214659685863876</v>
      </c>
    </row>
    <row r="1860" spans="2:15" s="2" customFormat="1" ht="21.95" customHeight="1" x14ac:dyDescent="0.15">
      <c r="B1860" s="10">
        <v>1849</v>
      </c>
      <c r="D1860" s="10">
        <v>1849</v>
      </c>
      <c r="E1860" s="116"/>
      <c r="F1860" s="152">
        <v>9769</v>
      </c>
      <c r="G1860" s="76" t="s">
        <v>13463</v>
      </c>
      <c r="H1860" s="76" t="s">
        <v>3547</v>
      </c>
      <c r="I1860" s="153">
        <v>243000</v>
      </c>
      <c r="J1860" s="153">
        <v>421356000</v>
      </c>
      <c r="K1860" s="111">
        <f>J1860/I1860</f>
        <v>1733.9753086419753</v>
      </c>
      <c r="L1860" s="111">
        <v>1469</v>
      </c>
      <c r="M1860" s="111">
        <v>1325</v>
      </c>
      <c r="N1860" s="154">
        <f>(M1860-K1860)/K1860</f>
        <v>-0.23585993791473242</v>
      </c>
      <c r="O1860" s="154">
        <f>(M1860-L1860)/L1860</f>
        <v>-9.8025867937372363E-2</v>
      </c>
    </row>
    <row r="1861" spans="2:15" s="2" customFormat="1" ht="21.95" customHeight="1" x14ac:dyDescent="0.15">
      <c r="B1861" s="10">
        <v>1850</v>
      </c>
      <c r="D1861" s="10">
        <v>1850</v>
      </c>
      <c r="E1861" s="116"/>
      <c r="F1861" s="152">
        <v>5367</v>
      </c>
      <c r="G1861" s="76" t="s">
        <v>13691</v>
      </c>
      <c r="H1861" s="76" t="s">
        <v>14279</v>
      </c>
      <c r="I1861" s="153">
        <v>417900</v>
      </c>
      <c r="J1861" s="153">
        <v>420402600</v>
      </c>
      <c r="K1861" s="111">
        <f>J1861/I1861</f>
        <v>1005.9885139985643</v>
      </c>
      <c r="L1861" s="111">
        <v>877</v>
      </c>
      <c r="M1861" s="111">
        <v>916</v>
      </c>
      <c r="N1861" s="154">
        <f>(M1861-K1861)/K1861</f>
        <v>-8.9452824506794204E-2</v>
      </c>
      <c r="O1861" s="154">
        <f>(M1861-L1861)/L1861</f>
        <v>4.4469783352337512E-2</v>
      </c>
    </row>
    <row r="1862" spans="2:15" s="2" customFormat="1" ht="21.95" customHeight="1" x14ac:dyDescent="0.15">
      <c r="B1862" s="10">
        <v>1851</v>
      </c>
      <c r="D1862" s="10">
        <v>1851</v>
      </c>
      <c r="E1862" s="116"/>
      <c r="F1862" s="152">
        <v>9993</v>
      </c>
      <c r="G1862" s="76" t="s">
        <v>13590</v>
      </c>
      <c r="H1862" s="76" t="s">
        <v>3644</v>
      </c>
      <c r="I1862" s="153">
        <v>236300</v>
      </c>
      <c r="J1862" s="153">
        <v>420019950</v>
      </c>
      <c r="K1862" s="111">
        <f>J1862/I1862</f>
        <v>1777.4860347016504</v>
      </c>
      <c r="L1862" s="111">
        <v>1742</v>
      </c>
      <c r="M1862" s="111">
        <v>1740</v>
      </c>
      <c r="N1862" s="154">
        <f>(M1862-K1862)/K1862</f>
        <v>-2.1089355398475691E-2</v>
      </c>
      <c r="O1862" s="154">
        <f>(M1862-L1862)/L1862</f>
        <v>-1.148105625717566E-3</v>
      </c>
    </row>
    <row r="1863" spans="2:15" s="2" customFormat="1" ht="21.95" customHeight="1" x14ac:dyDescent="0.15">
      <c r="B1863" s="10">
        <v>1852</v>
      </c>
      <c r="D1863" s="10">
        <v>1852</v>
      </c>
      <c r="E1863" s="116"/>
      <c r="F1863" s="152">
        <v>2003</v>
      </c>
      <c r="G1863" s="76" t="s">
        <v>13470</v>
      </c>
      <c r="H1863" s="76" t="s">
        <v>13472</v>
      </c>
      <c r="I1863" s="153">
        <v>86400</v>
      </c>
      <c r="J1863" s="153">
        <v>419472000</v>
      </c>
      <c r="K1863" s="111">
        <f>J1863/I1863</f>
        <v>4855</v>
      </c>
      <c r="L1863" s="111">
        <v>5600</v>
      </c>
      <c r="M1863" s="111">
        <v>5570</v>
      </c>
      <c r="N1863" s="154">
        <f>(M1863-K1863)/K1863</f>
        <v>0.14727085478887744</v>
      </c>
      <c r="O1863" s="154">
        <f>(M1863-L1863)/L1863</f>
        <v>-5.3571428571428572E-3</v>
      </c>
    </row>
    <row r="1864" spans="2:15" s="2" customFormat="1" ht="21.95" customHeight="1" x14ac:dyDescent="0.15">
      <c r="B1864" s="10">
        <v>1853</v>
      </c>
      <c r="D1864" s="10">
        <v>1853</v>
      </c>
      <c r="E1864" s="116"/>
      <c r="F1864" s="152">
        <v>8275</v>
      </c>
      <c r="G1864" s="76" t="s">
        <v>13363</v>
      </c>
      <c r="H1864" s="76" t="s">
        <v>15082</v>
      </c>
      <c r="I1864" s="153">
        <v>440000</v>
      </c>
      <c r="J1864" s="153">
        <v>417112000</v>
      </c>
      <c r="K1864" s="111">
        <f>J1864/I1864</f>
        <v>947.9818181818182</v>
      </c>
      <c r="L1864" s="111">
        <v>811</v>
      </c>
      <c r="M1864" s="111">
        <v>788</v>
      </c>
      <c r="N1864" s="154">
        <f>(M1864-K1864)/K1864</f>
        <v>-0.16876042885364123</v>
      </c>
      <c r="O1864" s="154">
        <f>(M1864-L1864)/L1864</f>
        <v>-2.8360049321824909E-2</v>
      </c>
    </row>
    <row r="1865" spans="2:15" s="2" customFormat="1" ht="21.95" customHeight="1" x14ac:dyDescent="0.15">
      <c r="B1865" s="10">
        <v>1854</v>
      </c>
      <c r="D1865" s="10">
        <v>1854</v>
      </c>
      <c r="E1865" s="116"/>
      <c r="F1865" s="152">
        <v>8285</v>
      </c>
      <c r="G1865" s="76" t="s">
        <v>13363</v>
      </c>
      <c r="H1865" s="76" t="s">
        <v>15087</v>
      </c>
      <c r="I1865" s="153">
        <v>935000</v>
      </c>
      <c r="J1865" s="153">
        <v>417006800</v>
      </c>
      <c r="K1865" s="111">
        <f>J1865/I1865</f>
        <v>445.99657754010695</v>
      </c>
      <c r="L1865" s="111">
        <v>273</v>
      </c>
      <c r="M1865" s="111">
        <v>275</v>
      </c>
      <c r="N1865" s="154">
        <f>(M1865-K1865)/K1865</f>
        <v>-0.38340334018533989</v>
      </c>
      <c r="O1865" s="154">
        <f>(M1865-L1865)/L1865</f>
        <v>7.326007326007326E-3</v>
      </c>
    </row>
    <row r="1866" spans="2:15" s="2" customFormat="1" ht="21.95" customHeight="1" x14ac:dyDescent="0.15">
      <c r="B1866" s="10">
        <v>1855</v>
      </c>
      <c r="D1866" s="10">
        <v>1855</v>
      </c>
      <c r="E1866" s="116"/>
      <c r="F1866" s="152">
        <v>6715</v>
      </c>
      <c r="G1866" s="76" t="s">
        <v>13687</v>
      </c>
      <c r="H1866" s="76" t="s">
        <v>1967</v>
      </c>
      <c r="I1866" s="153">
        <v>213200</v>
      </c>
      <c r="J1866" s="153">
        <v>416794000</v>
      </c>
      <c r="K1866" s="111">
        <f>J1866/I1866</f>
        <v>1954.9437148217637</v>
      </c>
      <c r="L1866" s="111">
        <v>1395</v>
      </c>
      <c r="M1866" s="111">
        <v>1417</v>
      </c>
      <c r="N1866" s="154">
        <f>(M1866-K1866)/K1866</f>
        <v>-0.27517094775836509</v>
      </c>
      <c r="O1866" s="154">
        <f>(M1866-L1866)/L1866</f>
        <v>1.5770609318996417E-2</v>
      </c>
    </row>
    <row r="1867" spans="2:15" s="2" customFormat="1" ht="21.95" customHeight="1" x14ac:dyDescent="0.15">
      <c r="B1867" s="10">
        <v>1856</v>
      </c>
      <c r="D1867" s="10">
        <v>1856</v>
      </c>
      <c r="E1867" s="116"/>
      <c r="F1867" s="152">
        <v>8769</v>
      </c>
      <c r="G1867" s="76" t="s">
        <v>13463</v>
      </c>
      <c r="H1867" s="76" t="s">
        <v>15220</v>
      </c>
      <c r="I1867" s="153">
        <v>293800</v>
      </c>
      <c r="J1867" s="153">
        <v>416606600</v>
      </c>
      <c r="K1867" s="111">
        <f>J1867/I1867</f>
        <v>1417.9938733832539</v>
      </c>
      <c r="L1867" s="111">
        <v>891</v>
      </c>
      <c r="M1867" s="111">
        <v>881</v>
      </c>
      <c r="N1867" s="154">
        <f>(M1867-K1867)/K1867</f>
        <v>-0.37869971335067665</v>
      </c>
      <c r="O1867" s="154">
        <f>(M1867-L1867)/L1867</f>
        <v>-1.1223344556677889E-2</v>
      </c>
    </row>
    <row r="1868" spans="2:15" s="2" customFormat="1" ht="21.95" customHeight="1" x14ac:dyDescent="0.15">
      <c r="B1868" s="10">
        <v>1857</v>
      </c>
      <c r="D1868" s="10">
        <v>1857</v>
      </c>
      <c r="E1868" s="116"/>
      <c r="F1868" s="152">
        <v>4966</v>
      </c>
      <c r="G1868" s="76" t="s">
        <v>13795</v>
      </c>
      <c r="H1868" s="76" t="s">
        <v>1301</v>
      </c>
      <c r="I1868" s="153">
        <v>49600</v>
      </c>
      <c r="J1868" s="153">
        <v>414160000</v>
      </c>
      <c r="K1868" s="111">
        <f>J1868/I1868</f>
        <v>8350</v>
      </c>
      <c r="L1868" s="111">
        <v>6150</v>
      </c>
      <c r="M1868" s="111">
        <v>6550</v>
      </c>
      <c r="N1868" s="154">
        <f>(M1868-K1868)/K1868</f>
        <v>-0.21556886227544911</v>
      </c>
      <c r="O1868" s="154">
        <f>(M1868-L1868)/L1868</f>
        <v>6.5040650406504072E-2</v>
      </c>
    </row>
    <row r="1869" spans="2:15" s="2" customFormat="1" ht="21.95" customHeight="1" x14ac:dyDescent="0.15">
      <c r="B1869" s="10">
        <v>1858</v>
      </c>
      <c r="D1869" s="10">
        <v>1858</v>
      </c>
      <c r="E1869" s="116"/>
      <c r="F1869" s="152">
        <v>3454</v>
      </c>
      <c r="G1869" s="76" t="s">
        <v>13533</v>
      </c>
      <c r="H1869" s="76" t="s">
        <v>13812</v>
      </c>
      <c r="I1869" s="153">
        <v>266000</v>
      </c>
      <c r="J1869" s="153">
        <v>413896000</v>
      </c>
      <c r="K1869" s="111">
        <f>J1869/I1869</f>
        <v>1556</v>
      </c>
      <c r="L1869" s="111">
        <v>1225</v>
      </c>
      <c r="M1869" s="111">
        <v>1011</v>
      </c>
      <c r="N1869" s="154">
        <f>(M1869-K1869)/K1869</f>
        <v>-0.35025706940874035</v>
      </c>
      <c r="O1869" s="154">
        <f>(M1869-L1869)/L1869</f>
        <v>-0.17469387755102042</v>
      </c>
    </row>
    <row r="1870" spans="2:15" s="2" customFormat="1" ht="21.95" customHeight="1" x14ac:dyDescent="0.15">
      <c r="B1870" s="10">
        <v>1859</v>
      </c>
      <c r="D1870" s="10">
        <v>1859</v>
      </c>
      <c r="E1870" s="116"/>
      <c r="F1870" s="152">
        <v>6218</v>
      </c>
      <c r="G1870" s="76" t="s">
        <v>13433</v>
      </c>
      <c r="H1870" s="76" t="s">
        <v>14451</v>
      </c>
      <c r="I1870" s="153">
        <v>2587000</v>
      </c>
      <c r="J1870" s="153">
        <v>411333000</v>
      </c>
      <c r="K1870" s="111">
        <f>J1870/I1870</f>
        <v>159</v>
      </c>
      <c r="L1870" s="111">
        <v>971</v>
      </c>
      <c r="M1870" s="111">
        <v>1005</v>
      </c>
      <c r="N1870" s="154">
        <f>(M1870-K1870)/K1870</f>
        <v>5.3207547169811322</v>
      </c>
      <c r="O1870" s="154">
        <f>(M1870-L1870)/L1870</f>
        <v>3.5015447991761074E-2</v>
      </c>
    </row>
    <row r="1871" spans="2:15" s="2" customFormat="1" ht="21.95" customHeight="1" x14ac:dyDescent="0.15">
      <c r="B1871" s="10">
        <v>1860</v>
      </c>
      <c r="D1871" s="10">
        <v>1860</v>
      </c>
      <c r="E1871" s="116"/>
      <c r="F1871" s="152">
        <v>1867</v>
      </c>
      <c r="G1871" s="76" t="s">
        <v>13368</v>
      </c>
      <c r="H1871" s="76" t="s">
        <v>108</v>
      </c>
      <c r="I1871" s="153">
        <v>151400</v>
      </c>
      <c r="J1871" s="153">
        <v>410733200</v>
      </c>
      <c r="K1871" s="111">
        <f>J1871/I1871</f>
        <v>2712.9009247027743</v>
      </c>
      <c r="L1871" s="111">
        <v>2271</v>
      </c>
      <c r="M1871" s="111">
        <v>2237</v>
      </c>
      <c r="N1871" s="154">
        <f>(M1871-K1871)/K1871</f>
        <v>-0.17542141711456494</v>
      </c>
      <c r="O1871" s="154">
        <f>(M1871-L1871)/L1871</f>
        <v>-1.4971378247468076E-2</v>
      </c>
    </row>
    <row r="1872" spans="2:15" s="2" customFormat="1" ht="21.95" customHeight="1" x14ac:dyDescent="0.15">
      <c r="B1872" s="10">
        <v>1861</v>
      </c>
      <c r="D1872" s="10">
        <v>1861</v>
      </c>
      <c r="E1872" s="116"/>
      <c r="F1872" s="152">
        <v>3672</v>
      </c>
      <c r="G1872" s="76" t="s">
        <v>13463</v>
      </c>
      <c r="H1872" s="76" t="s">
        <v>13873</v>
      </c>
      <c r="I1872" s="153">
        <v>399200</v>
      </c>
      <c r="J1872" s="153">
        <v>410377600</v>
      </c>
      <c r="K1872" s="111">
        <f>J1872/I1872</f>
        <v>1028</v>
      </c>
      <c r="L1872" s="111">
        <v>339</v>
      </c>
      <c r="M1872" s="111">
        <v>330</v>
      </c>
      <c r="N1872" s="154">
        <f>(M1872-K1872)/K1872</f>
        <v>-0.67898832684824906</v>
      </c>
      <c r="O1872" s="154">
        <f>(M1872-L1872)/L1872</f>
        <v>-2.6548672566371681E-2</v>
      </c>
    </row>
    <row r="1873" spans="2:15" s="2" customFormat="1" ht="21.95" customHeight="1" x14ac:dyDescent="0.15">
      <c r="B1873" s="10">
        <v>1862</v>
      </c>
      <c r="D1873" s="10">
        <v>1862</v>
      </c>
      <c r="E1873" s="116"/>
      <c r="F1873" s="152">
        <v>9074</v>
      </c>
      <c r="G1873" s="76" t="s">
        <v>13544</v>
      </c>
      <c r="H1873" s="76" t="s">
        <v>15343</v>
      </c>
      <c r="I1873" s="153">
        <v>125200</v>
      </c>
      <c r="J1873" s="153">
        <v>410030000</v>
      </c>
      <c r="K1873" s="111">
        <f>J1873/I1873</f>
        <v>3275</v>
      </c>
      <c r="L1873" s="111">
        <v>2848</v>
      </c>
      <c r="M1873" s="111">
        <v>2844</v>
      </c>
      <c r="N1873" s="154">
        <f>(M1873-K1873)/K1873</f>
        <v>-0.1316030534351145</v>
      </c>
      <c r="O1873" s="154">
        <f>(M1873-L1873)/L1873</f>
        <v>-1.4044943820224719E-3</v>
      </c>
    </row>
    <row r="1874" spans="2:15" s="2" customFormat="1" ht="21.95" customHeight="1" x14ac:dyDescent="0.15">
      <c r="B1874" s="10">
        <v>1863</v>
      </c>
      <c r="D1874" s="10">
        <v>1863</v>
      </c>
      <c r="E1874" s="116"/>
      <c r="F1874" s="152">
        <v>9854</v>
      </c>
      <c r="G1874" s="76" t="s">
        <v>13590</v>
      </c>
      <c r="H1874" s="76" t="s">
        <v>15504</v>
      </c>
      <c r="I1874" s="153">
        <v>855600</v>
      </c>
      <c r="J1874" s="153">
        <v>408976200</v>
      </c>
      <c r="K1874" s="111">
        <f>J1874/I1874</f>
        <v>477.99929873772788</v>
      </c>
      <c r="L1874" s="111">
        <v>269</v>
      </c>
      <c r="M1874" s="111">
        <v>290</v>
      </c>
      <c r="N1874" s="154">
        <f>(M1874-K1874)/K1874</f>
        <v>-0.39330454926227976</v>
      </c>
      <c r="O1874" s="154">
        <f>(M1874-L1874)/L1874</f>
        <v>7.8066914498141265E-2</v>
      </c>
    </row>
    <row r="1875" spans="2:15" s="2" customFormat="1" ht="21.95" customHeight="1" x14ac:dyDescent="0.15">
      <c r="B1875" s="10">
        <v>1864</v>
      </c>
      <c r="D1875" s="10">
        <v>1864</v>
      </c>
      <c r="E1875" s="116"/>
      <c r="F1875" s="152">
        <v>2130</v>
      </c>
      <c r="G1875" s="76" t="s">
        <v>13463</v>
      </c>
      <c r="H1875" s="76" t="s">
        <v>13487</v>
      </c>
      <c r="I1875" s="153">
        <v>322100</v>
      </c>
      <c r="J1875" s="153">
        <v>408581950</v>
      </c>
      <c r="K1875" s="111">
        <f>J1875/I1875</f>
        <v>1268.494101210804</v>
      </c>
      <c r="L1875" s="111">
        <v>912</v>
      </c>
      <c r="M1875" s="111">
        <v>1059</v>
      </c>
      <c r="N1875" s="154">
        <f>(M1875-K1875)/K1875</f>
        <v>-0.1651518134856422</v>
      </c>
      <c r="O1875" s="154">
        <f>(M1875-L1875)/L1875</f>
        <v>0.16118421052631579</v>
      </c>
    </row>
    <row r="1876" spans="2:15" s="2" customFormat="1" ht="21.95" customHeight="1" x14ac:dyDescent="0.15">
      <c r="B1876" s="10">
        <v>1865</v>
      </c>
      <c r="D1876" s="10">
        <v>1865</v>
      </c>
      <c r="E1876" s="116"/>
      <c r="F1876" s="152">
        <v>4651</v>
      </c>
      <c r="G1876" s="76" t="s">
        <v>13463</v>
      </c>
      <c r="H1876" s="76" t="s">
        <v>14132</v>
      </c>
      <c r="I1876" s="153">
        <v>1523900</v>
      </c>
      <c r="J1876" s="153">
        <v>408405200</v>
      </c>
      <c r="K1876" s="111">
        <f>J1876/I1876</f>
        <v>268</v>
      </c>
      <c r="L1876" s="111">
        <v>185</v>
      </c>
      <c r="M1876" s="111">
        <v>202</v>
      </c>
      <c r="N1876" s="154">
        <f>(M1876-K1876)/K1876</f>
        <v>-0.2462686567164179</v>
      </c>
      <c r="O1876" s="154">
        <f>(M1876-L1876)/L1876</f>
        <v>9.1891891891891897E-2</v>
      </c>
    </row>
    <row r="1877" spans="2:15" s="2" customFormat="1" ht="21.95" customHeight="1" x14ac:dyDescent="0.15">
      <c r="B1877" s="10">
        <v>1866</v>
      </c>
      <c r="D1877" s="10">
        <v>1866</v>
      </c>
      <c r="E1877" s="116"/>
      <c r="F1877" s="152">
        <v>5187</v>
      </c>
      <c r="G1877" s="76" t="s">
        <v>14096</v>
      </c>
      <c r="H1877" s="76" t="s">
        <v>14245</v>
      </c>
      <c r="I1877" s="153">
        <v>360100</v>
      </c>
      <c r="J1877" s="153">
        <v>408353400</v>
      </c>
      <c r="K1877" s="111">
        <f>J1877/I1877</f>
        <v>1134</v>
      </c>
      <c r="L1877" s="111">
        <v>992</v>
      </c>
      <c r="M1877" s="111">
        <v>961</v>
      </c>
      <c r="N1877" s="154">
        <f>(M1877-K1877)/K1877</f>
        <v>-0.15255731922398588</v>
      </c>
      <c r="O1877" s="154">
        <f>(M1877-L1877)/L1877</f>
        <v>-3.125E-2</v>
      </c>
    </row>
    <row r="1878" spans="2:15" s="2" customFormat="1" ht="21.95" customHeight="1" x14ac:dyDescent="0.15">
      <c r="B1878" s="10">
        <v>1867</v>
      </c>
      <c r="D1878" s="10">
        <v>1867</v>
      </c>
      <c r="E1878" s="116"/>
      <c r="F1878" s="152">
        <v>3079</v>
      </c>
      <c r="G1878" s="76" t="s">
        <v>13363</v>
      </c>
      <c r="H1878" s="76" t="s">
        <v>13671</v>
      </c>
      <c r="I1878" s="153">
        <v>317400</v>
      </c>
      <c r="J1878" s="153">
        <v>408171800</v>
      </c>
      <c r="K1878" s="111">
        <f>J1878/I1878</f>
        <v>1285.9855072463768</v>
      </c>
      <c r="L1878" s="111">
        <v>1000</v>
      </c>
      <c r="M1878" s="111">
        <v>1097</v>
      </c>
      <c r="N1878" s="154">
        <f>(M1878-K1878)/K1878</f>
        <v>-0.14695772711392602</v>
      </c>
      <c r="O1878" s="154">
        <f>(M1878-L1878)/L1878</f>
        <v>9.7000000000000003E-2</v>
      </c>
    </row>
    <row r="1879" spans="2:15" s="2" customFormat="1" ht="21.95" customHeight="1" x14ac:dyDescent="0.15">
      <c r="B1879" s="10">
        <v>1868</v>
      </c>
      <c r="D1879" s="10">
        <v>1868</v>
      </c>
      <c r="E1879" s="116"/>
      <c r="F1879" s="152">
        <v>7481</v>
      </c>
      <c r="G1879" s="76" t="s">
        <v>13363</v>
      </c>
      <c r="H1879" s="76" t="s">
        <v>2359</v>
      </c>
      <c r="I1879" s="153">
        <v>311900</v>
      </c>
      <c r="J1879" s="153">
        <v>406092000</v>
      </c>
      <c r="K1879" s="111">
        <f>J1879/I1879</f>
        <v>1301.9942289195255</v>
      </c>
      <c r="L1879" s="111">
        <v>1111</v>
      </c>
      <c r="M1879" s="111">
        <v>1179</v>
      </c>
      <c r="N1879" s="154">
        <f>(M1879-K1879)/K1879</f>
        <v>-9.4466032327649926E-2</v>
      </c>
      <c r="O1879" s="154">
        <f>(M1879-L1879)/L1879</f>
        <v>6.1206120612061203E-2</v>
      </c>
    </row>
    <row r="1880" spans="2:15" s="2" customFormat="1" ht="21.95" customHeight="1" x14ac:dyDescent="0.15">
      <c r="B1880" s="10">
        <v>1869</v>
      </c>
      <c r="D1880" s="10">
        <v>1869</v>
      </c>
      <c r="E1880" s="116"/>
      <c r="F1880" s="152">
        <v>6054</v>
      </c>
      <c r="G1880" s="76" t="s">
        <v>13463</v>
      </c>
      <c r="H1880" s="76" t="s">
        <v>14390</v>
      </c>
      <c r="I1880" s="153">
        <v>745000</v>
      </c>
      <c r="J1880" s="153">
        <v>406025000</v>
      </c>
      <c r="K1880" s="111">
        <f>J1880/I1880</f>
        <v>545</v>
      </c>
      <c r="L1880" s="111">
        <v>246</v>
      </c>
      <c r="M1880" s="111">
        <v>271</v>
      </c>
      <c r="N1880" s="154">
        <f>(M1880-K1880)/K1880</f>
        <v>-0.50275229357798168</v>
      </c>
      <c r="O1880" s="154">
        <f>(M1880-L1880)/L1880</f>
        <v>0.1016260162601626</v>
      </c>
    </row>
    <row r="1881" spans="2:15" s="2" customFormat="1" ht="21.95" customHeight="1" x14ac:dyDescent="0.15">
      <c r="B1881" s="10">
        <v>1870</v>
      </c>
      <c r="D1881" s="10">
        <v>1870</v>
      </c>
      <c r="E1881" s="116"/>
      <c r="F1881" s="152">
        <v>3963</v>
      </c>
      <c r="G1881" s="76" t="s">
        <v>13463</v>
      </c>
      <c r="H1881" s="76" t="s">
        <v>13958</v>
      </c>
      <c r="I1881" s="153">
        <v>308500</v>
      </c>
      <c r="J1881" s="153">
        <v>404752000</v>
      </c>
      <c r="K1881" s="111">
        <f>J1881/I1881</f>
        <v>1312</v>
      </c>
      <c r="L1881" s="111">
        <v>531</v>
      </c>
      <c r="M1881" s="111">
        <v>632</v>
      </c>
      <c r="N1881" s="154">
        <f>(M1881-K1881)/K1881</f>
        <v>-0.51829268292682928</v>
      </c>
      <c r="O1881" s="154">
        <f>(M1881-L1881)/L1881</f>
        <v>0.19020715630885121</v>
      </c>
    </row>
    <row r="1882" spans="2:15" s="2" customFormat="1" ht="21.95" customHeight="1" x14ac:dyDescent="0.15">
      <c r="B1882" s="10">
        <v>1871</v>
      </c>
      <c r="D1882" s="10">
        <v>1871</v>
      </c>
      <c r="E1882" s="116"/>
      <c r="F1882" s="152">
        <v>6036</v>
      </c>
      <c r="G1882" s="76" t="s">
        <v>13463</v>
      </c>
      <c r="H1882" s="76" t="s">
        <v>14384</v>
      </c>
      <c r="I1882" s="153">
        <v>304900</v>
      </c>
      <c r="J1882" s="153">
        <v>404297400</v>
      </c>
      <c r="K1882" s="111">
        <f>J1882/I1882</f>
        <v>1326</v>
      </c>
      <c r="L1882" s="111">
        <v>912</v>
      </c>
      <c r="M1882" s="111">
        <v>1014</v>
      </c>
      <c r="N1882" s="154">
        <f>(M1882-K1882)/K1882</f>
        <v>-0.23529411764705882</v>
      </c>
      <c r="O1882" s="154">
        <f>(M1882-L1882)/L1882</f>
        <v>0.1118421052631579</v>
      </c>
    </row>
    <row r="1883" spans="2:15" s="2" customFormat="1" ht="21.95" customHeight="1" x14ac:dyDescent="0.15">
      <c r="B1883" s="10">
        <v>1872</v>
      </c>
      <c r="D1883" s="10">
        <v>1872</v>
      </c>
      <c r="E1883" s="116"/>
      <c r="F1883" s="152">
        <v>3396</v>
      </c>
      <c r="G1883" s="76" t="s">
        <v>13590</v>
      </c>
      <c r="H1883" s="76" t="s">
        <v>13790</v>
      </c>
      <c r="I1883" s="153">
        <v>289400</v>
      </c>
      <c r="J1883" s="153">
        <v>403422600</v>
      </c>
      <c r="K1883" s="111">
        <f>J1883/I1883</f>
        <v>1393.9965445749826</v>
      </c>
      <c r="L1883" s="111">
        <v>1216</v>
      </c>
      <c r="M1883" s="111">
        <v>1091</v>
      </c>
      <c r="N1883" s="154">
        <f>(M1883-K1883)/K1883</f>
        <v>-0.21735817477751612</v>
      </c>
      <c r="O1883" s="154">
        <f>(M1883-L1883)/L1883</f>
        <v>-0.10279605263157894</v>
      </c>
    </row>
    <row r="1884" spans="2:15" s="2" customFormat="1" ht="21.95" customHeight="1" x14ac:dyDescent="0.15">
      <c r="B1884" s="10">
        <v>1873</v>
      </c>
      <c r="D1884" s="10">
        <v>1873</v>
      </c>
      <c r="E1884" s="116"/>
      <c r="F1884" s="152">
        <v>3837</v>
      </c>
      <c r="G1884" s="76" t="s">
        <v>13463</v>
      </c>
      <c r="H1884" s="76" t="s">
        <v>13921</v>
      </c>
      <c r="I1884" s="153">
        <v>306800</v>
      </c>
      <c r="J1884" s="153">
        <v>402517200</v>
      </c>
      <c r="K1884" s="111">
        <f>J1884/I1884</f>
        <v>1311.9856584093873</v>
      </c>
      <c r="L1884" s="111">
        <v>1650</v>
      </c>
      <c r="M1884" s="111">
        <v>1408</v>
      </c>
      <c r="N1884" s="154">
        <f>(M1884-K1884)/K1884</f>
        <v>7.3182462761839706E-2</v>
      </c>
      <c r="O1884" s="154">
        <f>(M1884-L1884)/L1884</f>
        <v>-0.14666666666666667</v>
      </c>
    </row>
    <row r="1885" spans="2:15" s="2" customFormat="1" ht="21.95" customHeight="1" x14ac:dyDescent="0.15">
      <c r="B1885" s="10">
        <v>1874</v>
      </c>
      <c r="D1885" s="10">
        <v>1874</v>
      </c>
      <c r="E1885" s="116"/>
      <c r="F1885" s="152">
        <v>5204</v>
      </c>
      <c r="G1885" s="76" t="s">
        <v>13691</v>
      </c>
      <c r="H1885" s="76" t="s">
        <v>14252</v>
      </c>
      <c r="I1885" s="153">
        <v>156100</v>
      </c>
      <c r="J1885" s="153">
        <v>401168000</v>
      </c>
      <c r="K1885" s="111">
        <f>J1885/I1885</f>
        <v>2569.9423446508649</v>
      </c>
      <c r="L1885" s="111">
        <v>1916</v>
      </c>
      <c r="M1885" s="111">
        <v>1950</v>
      </c>
      <c r="N1885" s="154">
        <f>(M1885-K1885)/K1885</f>
        <v>-0.24122811390739043</v>
      </c>
      <c r="O1885" s="154">
        <f>(M1885-L1885)/L1885</f>
        <v>1.7745302713987474E-2</v>
      </c>
    </row>
    <row r="1886" spans="2:15" s="2" customFormat="1" ht="21.95" customHeight="1" x14ac:dyDescent="0.15">
      <c r="B1886" s="10">
        <v>1875</v>
      </c>
      <c r="D1886" s="10">
        <v>1875</v>
      </c>
      <c r="E1886" s="116"/>
      <c r="F1886" s="152">
        <v>2196</v>
      </c>
      <c r="G1886" s="76" t="s">
        <v>13463</v>
      </c>
      <c r="H1886" s="76" t="s">
        <v>262</v>
      </c>
      <c r="I1886" s="153">
        <v>454500</v>
      </c>
      <c r="J1886" s="153">
        <v>400413300</v>
      </c>
      <c r="K1886" s="111">
        <f>J1886/I1886</f>
        <v>880.99735973597365</v>
      </c>
      <c r="L1886" s="111">
        <v>567</v>
      </c>
      <c r="M1886" s="111">
        <v>589</v>
      </c>
      <c r="N1886" s="154">
        <f>(M1886-K1886)/K1886</f>
        <v>-0.33143954009519666</v>
      </c>
      <c r="O1886" s="154">
        <f>(M1886-L1886)/L1886</f>
        <v>3.8800705467372132E-2</v>
      </c>
    </row>
    <row r="1887" spans="2:15" s="2" customFormat="1" ht="21.95" customHeight="1" x14ac:dyDescent="0.15">
      <c r="B1887" s="10">
        <v>1876</v>
      </c>
      <c r="D1887" s="10">
        <v>1876</v>
      </c>
      <c r="E1887" s="116"/>
      <c r="F1887" s="152">
        <v>6145</v>
      </c>
      <c r="G1887" s="76" t="s">
        <v>13433</v>
      </c>
      <c r="H1887" s="76" t="s">
        <v>14426</v>
      </c>
      <c r="I1887" s="153">
        <v>96800</v>
      </c>
      <c r="J1887" s="153">
        <v>400248200</v>
      </c>
      <c r="K1887" s="111">
        <f>J1887/I1887</f>
        <v>4134.795454545455</v>
      </c>
      <c r="L1887" s="111">
        <v>2019</v>
      </c>
      <c r="M1887" s="111">
        <v>2491</v>
      </c>
      <c r="N1887" s="154">
        <f>(M1887-K1887)/K1887</f>
        <v>-0.39755181909625081</v>
      </c>
      <c r="O1887" s="154">
        <f>(M1887-L1887)/L1887</f>
        <v>0.23377909856364537</v>
      </c>
    </row>
    <row r="1888" spans="2:15" s="2" customFormat="1" ht="21.95" customHeight="1" x14ac:dyDescent="0.15">
      <c r="B1888" s="10">
        <v>1877</v>
      </c>
      <c r="D1888" s="10">
        <v>1877</v>
      </c>
      <c r="E1888" s="116"/>
      <c r="F1888" s="152">
        <v>9612</v>
      </c>
      <c r="G1888" s="76" t="s">
        <v>13463</v>
      </c>
      <c r="H1888" s="76" t="s">
        <v>15443</v>
      </c>
      <c r="I1888" s="153">
        <v>168500</v>
      </c>
      <c r="J1888" s="153">
        <v>397997000</v>
      </c>
      <c r="K1888" s="111">
        <f>J1888/I1888</f>
        <v>2362</v>
      </c>
      <c r="L1888" s="111">
        <v>2398</v>
      </c>
      <c r="M1888" s="111">
        <v>2043</v>
      </c>
      <c r="N1888" s="154">
        <f>(M1888-K1888)/K1888</f>
        <v>-0.1350550381033023</v>
      </c>
      <c r="O1888" s="154">
        <f>(M1888-L1888)/L1888</f>
        <v>-0.14804003336113428</v>
      </c>
    </row>
    <row r="1889" spans="2:15" s="2" customFormat="1" ht="21.95" customHeight="1" x14ac:dyDescent="0.15">
      <c r="B1889" s="10">
        <v>1878</v>
      </c>
      <c r="D1889" s="10">
        <v>1878</v>
      </c>
      <c r="E1889" s="116"/>
      <c r="F1889" s="152">
        <v>3319</v>
      </c>
      <c r="G1889" s="76" t="s">
        <v>13590</v>
      </c>
      <c r="H1889" s="76" t="s">
        <v>13775</v>
      </c>
      <c r="I1889" s="153">
        <v>381900</v>
      </c>
      <c r="J1889" s="153">
        <v>395648400</v>
      </c>
      <c r="K1889" s="111">
        <f>J1889/I1889</f>
        <v>1036</v>
      </c>
      <c r="L1889" s="111">
        <v>708</v>
      </c>
      <c r="M1889" s="111">
        <v>675</v>
      </c>
      <c r="N1889" s="154">
        <f>(M1889-K1889)/K1889</f>
        <v>-0.34845559845559848</v>
      </c>
      <c r="O1889" s="154">
        <f>(M1889-L1889)/L1889</f>
        <v>-4.6610169491525424E-2</v>
      </c>
    </row>
    <row r="1890" spans="2:15" s="2" customFormat="1" ht="21.95" customHeight="1" x14ac:dyDescent="0.15">
      <c r="B1890" s="10">
        <v>1879</v>
      </c>
      <c r="D1890" s="10">
        <v>1879</v>
      </c>
      <c r="E1890" s="116"/>
      <c r="F1890" s="152">
        <v>7514</v>
      </c>
      <c r="G1890" s="76" t="s">
        <v>13590</v>
      </c>
      <c r="H1890" s="76" t="s">
        <v>2383</v>
      </c>
      <c r="I1890" s="153">
        <v>312500</v>
      </c>
      <c r="J1890" s="153">
        <v>395623000</v>
      </c>
      <c r="K1890" s="111">
        <f>J1890/I1890</f>
        <v>1265.9936</v>
      </c>
      <c r="L1890" s="111">
        <v>916</v>
      </c>
      <c r="M1890" s="111">
        <v>928</v>
      </c>
      <c r="N1890" s="154">
        <f>(M1890-K1890)/K1890</f>
        <v>-0.26697891679705177</v>
      </c>
      <c r="O1890" s="154">
        <f>(M1890-L1890)/L1890</f>
        <v>1.3100436681222707E-2</v>
      </c>
    </row>
    <row r="1891" spans="2:15" s="2" customFormat="1" ht="21.95" customHeight="1" x14ac:dyDescent="0.15">
      <c r="B1891" s="10">
        <v>1880</v>
      </c>
      <c r="D1891" s="10">
        <v>1880</v>
      </c>
      <c r="E1891" s="116"/>
      <c r="F1891" s="152">
        <v>3271</v>
      </c>
      <c r="G1891" s="76" t="s">
        <v>13533</v>
      </c>
      <c r="H1891" s="76" t="s">
        <v>13747</v>
      </c>
      <c r="I1891" s="153">
        <v>454000</v>
      </c>
      <c r="J1891" s="153">
        <v>395434000</v>
      </c>
      <c r="K1891" s="111">
        <f>J1891/I1891</f>
        <v>871</v>
      </c>
      <c r="L1891" s="111">
        <v>503</v>
      </c>
      <c r="M1891" s="111">
        <v>535</v>
      </c>
      <c r="N1891" s="154">
        <f>(M1891-K1891)/K1891</f>
        <v>-0.38576349024110218</v>
      </c>
      <c r="O1891" s="154">
        <f>(M1891-L1891)/L1891</f>
        <v>6.3618290258449298E-2</v>
      </c>
    </row>
    <row r="1892" spans="2:15" s="2" customFormat="1" ht="21.95" customHeight="1" x14ac:dyDescent="0.15">
      <c r="B1892" s="10">
        <v>1881</v>
      </c>
      <c r="D1892" s="10">
        <v>1881</v>
      </c>
      <c r="E1892" s="116"/>
      <c r="F1892" s="152">
        <v>3180</v>
      </c>
      <c r="G1892" s="76" t="s">
        <v>13363</v>
      </c>
      <c r="H1892" s="76" t="s">
        <v>13715</v>
      </c>
      <c r="I1892" s="153">
        <v>126300</v>
      </c>
      <c r="J1892" s="153">
        <v>395319000</v>
      </c>
      <c r="K1892" s="111">
        <f>J1892/I1892</f>
        <v>3130</v>
      </c>
      <c r="L1892" s="111">
        <v>1441</v>
      </c>
      <c r="M1892" s="111">
        <v>1504</v>
      </c>
      <c r="N1892" s="154">
        <f>(M1892-K1892)/K1892</f>
        <v>-0.5194888178913738</v>
      </c>
      <c r="O1892" s="154">
        <f>(M1892-L1892)/L1892</f>
        <v>4.3719639139486469E-2</v>
      </c>
    </row>
    <row r="1893" spans="2:15" s="2" customFormat="1" ht="21.95" customHeight="1" x14ac:dyDescent="0.15">
      <c r="B1893" s="10">
        <v>1882</v>
      </c>
      <c r="D1893" s="10">
        <v>1882</v>
      </c>
      <c r="E1893" s="116"/>
      <c r="F1893" s="152">
        <v>8617</v>
      </c>
      <c r="G1893" s="76" t="s">
        <v>14757</v>
      </c>
      <c r="H1893" s="76" t="s">
        <v>15194</v>
      </c>
      <c r="I1893" s="153">
        <v>271700</v>
      </c>
      <c r="J1893" s="153">
        <v>395041800</v>
      </c>
      <c r="K1893" s="111">
        <f>J1893/I1893</f>
        <v>1453.9631947000369</v>
      </c>
      <c r="L1893" s="111">
        <v>743</v>
      </c>
      <c r="M1893" s="111">
        <v>747</v>
      </c>
      <c r="N1893" s="154">
        <f>(M1893-K1893)/K1893</f>
        <v>-0.48623183673221421</v>
      </c>
      <c r="O1893" s="154">
        <f>(M1893-L1893)/L1893</f>
        <v>5.3835800807537013E-3</v>
      </c>
    </row>
    <row r="1894" spans="2:15" s="2" customFormat="1" ht="21.95" customHeight="1" x14ac:dyDescent="0.15">
      <c r="B1894" s="10">
        <v>1883</v>
      </c>
      <c r="D1894" s="10">
        <v>1883</v>
      </c>
      <c r="E1894" s="116"/>
      <c r="F1894" s="152">
        <v>3159</v>
      </c>
      <c r="G1894" s="76" t="s">
        <v>13590</v>
      </c>
      <c r="H1894" s="76" t="s">
        <v>13706</v>
      </c>
      <c r="I1894" s="153">
        <v>1127900</v>
      </c>
      <c r="J1894" s="153">
        <v>394765000</v>
      </c>
      <c r="K1894" s="111">
        <f>J1894/I1894</f>
        <v>350</v>
      </c>
      <c r="L1894" s="111">
        <v>322</v>
      </c>
      <c r="M1894" s="111">
        <v>319</v>
      </c>
      <c r="N1894" s="154">
        <f>(M1894-K1894)/K1894</f>
        <v>-8.8571428571428565E-2</v>
      </c>
      <c r="O1894" s="154">
        <f>(M1894-L1894)/L1894</f>
        <v>-9.316770186335404E-3</v>
      </c>
    </row>
    <row r="1895" spans="2:15" s="2" customFormat="1" ht="21.95" customHeight="1" x14ac:dyDescent="0.15">
      <c r="B1895" s="10">
        <v>1884</v>
      </c>
      <c r="D1895" s="10">
        <v>1884</v>
      </c>
      <c r="E1895" s="116"/>
      <c r="F1895" s="152">
        <v>6624</v>
      </c>
      <c r="G1895" s="76" t="s">
        <v>13687</v>
      </c>
      <c r="H1895" s="76" t="s">
        <v>14597</v>
      </c>
      <c r="I1895" s="153">
        <v>1434500</v>
      </c>
      <c r="J1895" s="153">
        <v>394487500</v>
      </c>
      <c r="K1895" s="111">
        <f>J1895/I1895</f>
        <v>275</v>
      </c>
      <c r="L1895" s="111">
        <v>113</v>
      </c>
      <c r="M1895" s="111">
        <v>120</v>
      </c>
      <c r="N1895" s="154">
        <f>(M1895-K1895)/K1895</f>
        <v>-0.5636363636363636</v>
      </c>
      <c r="O1895" s="154">
        <f>(M1895-L1895)/L1895</f>
        <v>6.1946902654867256E-2</v>
      </c>
    </row>
    <row r="1896" spans="2:15" s="2" customFormat="1" ht="21.95" customHeight="1" x14ac:dyDescent="0.15">
      <c r="B1896" s="10">
        <v>1885</v>
      </c>
      <c r="D1896" s="10">
        <v>1885</v>
      </c>
      <c r="E1896" s="116"/>
      <c r="F1896" s="152">
        <v>1826</v>
      </c>
      <c r="G1896" s="76" t="s">
        <v>13368</v>
      </c>
      <c r="H1896" s="76" t="s">
        <v>13409</v>
      </c>
      <c r="I1896" s="153">
        <v>832700</v>
      </c>
      <c r="J1896" s="153">
        <v>393859300</v>
      </c>
      <c r="K1896" s="111">
        <f>J1896/I1896</f>
        <v>472.99063288098955</v>
      </c>
      <c r="L1896" s="111">
        <v>390</v>
      </c>
      <c r="M1896" s="111">
        <v>388</v>
      </c>
      <c r="N1896" s="154">
        <f>(M1896-K1896)/K1896</f>
        <v>-0.17968777174996248</v>
      </c>
      <c r="O1896" s="154">
        <f>(M1896-L1896)/L1896</f>
        <v>-5.1282051282051282E-3</v>
      </c>
    </row>
    <row r="1897" spans="2:15" s="2" customFormat="1" ht="21.95" customHeight="1" x14ac:dyDescent="0.15">
      <c r="B1897" s="10">
        <v>1886</v>
      </c>
      <c r="D1897" s="10">
        <v>1886</v>
      </c>
      <c r="E1897" s="116"/>
      <c r="F1897" s="152">
        <v>9644</v>
      </c>
      <c r="G1897" s="76" t="s">
        <v>13463</v>
      </c>
      <c r="H1897" s="76" t="s">
        <v>15456</v>
      </c>
      <c r="I1897" s="153">
        <v>201900</v>
      </c>
      <c r="J1897" s="153">
        <v>392889200</v>
      </c>
      <c r="K1897" s="111">
        <f>J1897/I1897</f>
        <v>1945.9593858345715</v>
      </c>
      <c r="L1897" s="111">
        <v>1248</v>
      </c>
      <c r="M1897" s="111">
        <v>1262</v>
      </c>
      <c r="N1897" s="154">
        <f>(M1897-K1897)/K1897</f>
        <v>-0.35147670131935416</v>
      </c>
      <c r="O1897" s="154">
        <f>(M1897-L1897)/L1897</f>
        <v>1.1217948717948718E-2</v>
      </c>
    </row>
    <row r="1898" spans="2:15" s="2" customFormat="1" ht="21.95" customHeight="1" x14ac:dyDescent="0.15">
      <c r="B1898" s="10">
        <v>1887</v>
      </c>
      <c r="D1898" s="10">
        <v>1887</v>
      </c>
      <c r="E1898" s="116"/>
      <c r="F1898" s="152">
        <v>6532</v>
      </c>
      <c r="G1898" s="76" t="s">
        <v>13463</v>
      </c>
      <c r="H1898" s="76" t="s">
        <v>14578</v>
      </c>
      <c r="I1898" s="153">
        <v>111100</v>
      </c>
      <c r="J1898" s="153">
        <v>392816000</v>
      </c>
      <c r="K1898" s="111">
        <f>J1898/I1898</f>
        <v>3535.6975697569756</v>
      </c>
      <c r="L1898" s="111">
        <v>2305</v>
      </c>
      <c r="M1898" s="111">
        <v>3305</v>
      </c>
      <c r="N1898" s="154">
        <f>(M1898-K1898)/K1898</f>
        <v>-6.5248105983462951E-2</v>
      </c>
      <c r="O1898" s="154">
        <f>(M1898-L1898)/L1898</f>
        <v>0.43383947939262474</v>
      </c>
    </row>
    <row r="1899" spans="2:15" s="2" customFormat="1" ht="21.95" customHeight="1" x14ac:dyDescent="0.15">
      <c r="B1899" s="10">
        <v>1888</v>
      </c>
      <c r="D1899" s="10">
        <v>1888</v>
      </c>
      <c r="E1899" s="116"/>
      <c r="F1899" s="152">
        <v>2325</v>
      </c>
      <c r="G1899" s="76" t="s">
        <v>13463</v>
      </c>
      <c r="H1899" s="76" t="s">
        <v>3857</v>
      </c>
      <c r="I1899" s="153">
        <v>243600</v>
      </c>
      <c r="J1899" s="153">
        <v>390978000</v>
      </c>
      <c r="K1899" s="111">
        <f>J1899/I1899</f>
        <v>1605</v>
      </c>
      <c r="L1899" s="111">
        <v>1587</v>
      </c>
      <c r="M1899" s="111">
        <v>1508</v>
      </c>
      <c r="N1899" s="154">
        <f>(M1899-K1899)/K1899</f>
        <v>-6.0436137071651089E-2</v>
      </c>
      <c r="O1899" s="154">
        <f>(M1899-L1899)/L1899</f>
        <v>-4.9779458097038438E-2</v>
      </c>
    </row>
    <row r="1900" spans="2:15" s="2" customFormat="1" ht="21.95" customHeight="1" x14ac:dyDescent="0.15">
      <c r="B1900" s="10">
        <v>1889</v>
      </c>
      <c r="D1900" s="10">
        <v>1889</v>
      </c>
      <c r="E1900" s="116"/>
      <c r="F1900" s="152">
        <v>6294</v>
      </c>
      <c r="G1900" s="76" t="s">
        <v>13433</v>
      </c>
      <c r="H1900" s="76" t="s">
        <v>14481</v>
      </c>
      <c r="I1900" s="153">
        <v>276400</v>
      </c>
      <c r="J1900" s="153">
        <v>390548400</v>
      </c>
      <c r="K1900" s="111">
        <f>J1900/I1900</f>
        <v>1412.9826338639652</v>
      </c>
      <c r="L1900" s="111">
        <v>1426</v>
      </c>
      <c r="M1900" s="111">
        <v>1468</v>
      </c>
      <c r="N1900" s="154">
        <f>(M1900-K1900)/K1900</f>
        <v>3.8937043398462282E-2</v>
      </c>
      <c r="O1900" s="154">
        <f>(M1900-L1900)/L1900</f>
        <v>2.9453015427769985E-2</v>
      </c>
    </row>
    <row r="1901" spans="2:15" s="2" customFormat="1" ht="21.95" customHeight="1" x14ac:dyDescent="0.15">
      <c r="B1901" s="10">
        <v>1890</v>
      </c>
      <c r="D1901" s="10">
        <v>1890</v>
      </c>
      <c r="E1901" s="116"/>
      <c r="F1901" s="152">
        <v>5819</v>
      </c>
      <c r="G1901" s="76" t="s">
        <v>13801</v>
      </c>
      <c r="H1901" s="76" t="s">
        <v>14335</v>
      </c>
      <c r="I1901" s="153">
        <v>175500</v>
      </c>
      <c r="J1901" s="153">
        <v>389083500</v>
      </c>
      <c r="K1901" s="111">
        <f>J1901/I1901</f>
        <v>2217</v>
      </c>
      <c r="L1901" s="111">
        <v>1690</v>
      </c>
      <c r="M1901" s="111">
        <v>1808</v>
      </c>
      <c r="N1901" s="154">
        <f>(M1901-K1901)/K1901</f>
        <v>-0.18448353631032927</v>
      </c>
      <c r="O1901" s="154">
        <f>(M1901-L1901)/L1901</f>
        <v>6.982248520710059E-2</v>
      </c>
    </row>
    <row r="1902" spans="2:15" s="2" customFormat="1" ht="21.95" customHeight="1" x14ac:dyDescent="0.15">
      <c r="B1902" s="10">
        <v>1891</v>
      </c>
      <c r="D1902" s="10">
        <v>1891</v>
      </c>
      <c r="E1902" s="116"/>
      <c r="F1902" s="152">
        <v>6704</v>
      </c>
      <c r="G1902" s="76" t="s">
        <v>13687</v>
      </c>
      <c r="H1902" s="76" t="s">
        <v>14615</v>
      </c>
      <c r="I1902" s="153">
        <v>507400</v>
      </c>
      <c r="J1902" s="153">
        <v>387649600</v>
      </c>
      <c r="K1902" s="111">
        <f>J1902/I1902</f>
        <v>763.99211667323607</v>
      </c>
      <c r="L1902" s="111">
        <v>711</v>
      </c>
      <c r="M1902" s="111">
        <v>773</v>
      </c>
      <c r="N1902" s="154">
        <f>(M1902-K1902)/K1902</f>
        <v>1.1790544863196089E-2</v>
      </c>
      <c r="O1902" s="154">
        <f>(M1902-L1902)/L1902</f>
        <v>8.7201125175808719E-2</v>
      </c>
    </row>
    <row r="1903" spans="2:15" s="2" customFormat="1" ht="21.95" customHeight="1" x14ac:dyDescent="0.15">
      <c r="B1903" s="10">
        <v>1892</v>
      </c>
      <c r="D1903" s="10">
        <v>1892</v>
      </c>
      <c r="E1903" s="116"/>
      <c r="F1903" s="152">
        <v>4463</v>
      </c>
      <c r="G1903" s="76" t="s">
        <v>13795</v>
      </c>
      <c r="H1903" s="76" t="s">
        <v>4164</v>
      </c>
      <c r="I1903" s="153">
        <v>314400</v>
      </c>
      <c r="J1903" s="153">
        <v>387026400</v>
      </c>
      <c r="K1903" s="111">
        <f>J1903/I1903</f>
        <v>1231</v>
      </c>
      <c r="L1903" s="111">
        <v>973</v>
      </c>
      <c r="M1903" s="111">
        <v>923</v>
      </c>
      <c r="N1903" s="154">
        <f>(M1903-K1903)/K1903</f>
        <v>-0.2502030869212023</v>
      </c>
      <c r="O1903" s="154">
        <f>(M1903-L1903)/L1903</f>
        <v>-5.1387461459403906E-2</v>
      </c>
    </row>
    <row r="1904" spans="2:15" s="2" customFormat="1" ht="21.95" customHeight="1" x14ac:dyDescent="0.15">
      <c r="B1904" s="10">
        <v>1893</v>
      </c>
      <c r="D1904" s="10">
        <v>1893</v>
      </c>
      <c r="E1904" s="116"/>
      <c r="F1904" s="152">
        <v>4628</v>
      </c>
      <c r="G1904" s="76" t="s">
        <v>13795</v>
      </c>
      <c r="H1904" s="76" t="s">
        <v>14127</v>
      </c>
      <c r="I1904" s="153">
        <v>34000</v>
      </c>
      <c r="J1904" s="153">
        <v>383010000</v>
      </c>
      <c r="K1904" s="111">
        <f>J1904/I1904</f>
        <v>11265</v>
      </c>
      <c r="L1904" s="111">
        <v>51000</v>
      </c>
      <c r="M1904" s="111">
        <v>47300</v>
      </c>
      <c r="N1904" s="154">
        <f>(M1904-K1904)/K1904</f>
        <v>3.1988459831335998</v>
      </c>
      <c r="O1904" s="154">
        <f>(M1904-L1904)/L1904</f>
        <v>-7.2549019607843143E-2</v>
      </c>
    </row>
    <row r="1905" spans="2:15" s="2" customFormat="1" ht="21.95" customHeight="1" x14ac:dyDescent="0.15">
      <c r="B1905" s="10">
        <v>1894</v>
      </c>
      <c r="D1905" s="10">
        <v>1894</v>
      </c>
      <c r="E1905" s="116"/>
      <c r="F1905" s="152">
        <v>3852</v>
      </c>
      <c r="G1905" s="76" t="s">
        <v>13463</v>
      </c>
      <c r="H1905" s="76" t="s">
        <v>13924</v>
      </c>
      <c r="I1905" s="153">
        <v>171200</v>
      </c>
      <c r="J1905" s="153">
        <v>379036800</v>
      </c>
      <c r="K1905" s="111">
        <f>J1905/I1905</f>
        <v>2214</v>
      </c>
      <c r="L1905" s="111">
        <v>1959</v>
      </c>
      <c r="M1905" s="111">
        <v>2030</v>
      </c>
      <c r="N1905" s="154">
        <f>(M1905-K1905)/K1905</f>
        <v>-8.3107497741644082E-2</v>
      </c>
      <c r="O1905" s="154">
        <f>(M1905-L1905)/L1905</f>
        <v>3.6242981112812662E-2</v>
      </c>
    </row>
    <row r="1906" spans="2:15" s="2" customFormat="1" ht="21.95" customHeight="1" x14ac:dyDescent="0.15">
      <c r="B1906" s="10">
        <v>1895</v>
      </c>
      <c r="D1906" s="10">
        <v>1895</v>
      </c>
      <c r="E1906" s="116"/>
      <c r="F1906" s="152">
        <v>3452</v>
      </c>
      <c r="G1906" s="76" t="s">
        <v>13533</v>
      </c>
      <c r="H1906" s="76" t="s">
        <v>13810</v>
      </c>
      <c r="I1906" s="153">
        <v>162600</v>
      </c>
      <c r="J1906" s="153">
        <v>377557200</v>
      </c>
      <c r="K1906" s="111">
        <f>J1906/I1906</f>
        <v>2322</v>
      </c>
      <c r="L1906" s="111">
        <v>1123</v>
      </c>
      <c r="M1906" s="111">
        <v>1272</v>
      </c>
      <c r="N1906" s="154">
        <f>(M1906-K1906)/K1906</f>
        <v>-0.45219638242894056</v>
      </c>
      <c r="O1906" s="154">
        <f>(M1906-L1906)/L1906</f>
        <v>0.13268032056990206</v>
      </c>
    </row>
    <row r="1907" spans="2:15" s="2" customFormat="1" ht="21.95" customHeight="1" x14ac:dyDescent="0.15">
      <c r="B1907" s="10">
        <v>1896</v>
      </c>
      <c r="D1907" s="10">
        <v>1896</v>
      </c>
      <c r="E1907" s="116"/>
      <c r="F1907" s="152">
        <v>3031</v>
      </c>
      <c r="G1907" s="76" t="s">
        <v>13363</v>
      </c>
      <c r="H1907" s="76" t="s">
        <v>13658</v>
      </c>
      <c r="I1907" s="153">
        <v>601900</v>
      </c>
      <c r="J1907" s="153">
        <v>376789400</v>
      </c>
      <c r="K1907" s="111">
        <f>J1907/I1907</f>
        <v>626</v>
      </c>
      <c r="L1907" s="111">
        <v>700</v>
      </c>
      <c r="M1907" s="111">
        <v>671</v>
      </c>
      <c r="N1907" s="154">
        <f>(M1907-K1907)/K1907</f>
        <v>7.1884984025559109E-2</v>
      </c>
      <c r="O1907" s="154">
        <f>(M1907-L1907)/L1907</f>
        <v>-4.1428571428571426E-2</v>
      </c>
    </row>
    <row r="1908" spans="2:15" s="2" customFormat="1" ht="21.95" customHeight="1" x14ac:dyDescent="0.15">
      <c r="B1908" s="10">
        <v>1897</v>
      </c>
      <c r="D1908" s="10">
        <v>1897</v>
      </c>
      <c r="E1908" s="116"/>
      <c r="F1908" s="152">
        <v>7646</v>
      </c>
      <c r="G1908" s="76" t="s">
        <v>13590</v>
      </c>
      <c r="H1908" s="76" t="s">
        <v>14873</v>
      </c>
      <c r="I1908" s="153">
        <v>265600</v>
      </c>
      <c r="J1908" s="153">
        <v>376616800</v>
      </c>
      <c r="K1908" s="111">
        <f>J1908/I1908</f>
        <v>1417.9849397590363</v>
      </c>
      <c r="L1908" s="111">
        <v>1012</v>
      </c>
      <c r="M1908" s="111">
        <v>1012</v>
      </c>
      <c r="N1908" s="154">
        <f>(M1908-K1908)/K1908</f>
        <v>-0.28631117889589636</v>
      </c>
      <c r="O1908" s="154">
        <f>(M1908-L1908)/L1908</f>
        <v>0</v>
      </c>
    </row>
    <row r="1909" spans="2:15" s="2" customFormat="1" ht="21.95" customHeight="1" x14ac:dyDescent="0.15">
      <c r="B1909" s="10">
        <v>1898</v>
      </c>
      <c r="D1909" s="10">
        <v>1898</v>
      </c>
      <c r="E1909" s="116"/>
      <c r="F1909" s="152">
        <v>3321</v>
      </c>
      <c r="G1909" s="76" t="s">
        <v>13363</v>
      </c>
      <c r="H1909" s="76" t="s">
        <v>13776</v>
      </c>
      <c r="I1909" s="153">
        <v>267000</v>
      </c>
      <c r="J1909" s="153">
        <v>375936000</v>
      </c>
      <c r="K1909" s="111">
        <f>J1909/I1909</f>
        <v>1408</v>
      </c>
      <c r="L1909" s="111">
        <v>679</v>
      </c>
      <c r="M1909" s="111">
        <v>726</v>
      </c>
      <c r="N1909" s="154">
        <f>(M1909-K1909)/K1909</f>
        <v>-0.484375</v>
      </c>
      <c r="O1909" s="154">
        <f>(M1909-L1909)/L1909</f>
        <v>6.9219440353460976E-2</v>
      </c>
    </row>
    <row r="1910" spans="2:15" s="2" customFormat="1" ht="21.95" customHeight="1" x14ac:dyDescent="0.15">
      <c r="B1910" s="10">
        <v>1899</v>
      </c>
      <c r="D1910" s="10">
        <v>1899</v>
      </c>
      <c r="E1910" s="116"/>
      <c r="F1910" s="152">
        <v>3661</v>
      </c>
      <c r="G1910" s="76" t="s">
        <v>13463</v>
      </c>
      <c r="H1910" s="76" t="s">
        <v>13865</v>
      </c>
      <c r="I1910" s="153">
        <v>330600</v>
      </c>
      <c r="J1910" s="153">
        <v>373573600</v>
      </c>
      <c r="K1910" s="111">
        <f>J1910/I1910</f>
        <v>1129.9866908650938</v>
      </c>
      <c r="L1910" s="111">
        <v>1654</v>
      </c>
      <c r="M1910" s="111">
        <v>1628</v>
      </c>
      <c r="N1910" s="154">
        <f>(M1910-K1910)/K1910</f>
        <v>0.44072493345354163</v>
      </c>
      <c r="O1910" s="154">
        <f>(M1910-L1910)/L1910</f>
        <v>-1.5719467956469165E-2</v>
      </c>
    </row>
    <row r="1911" spans="2:15" s="2" customFormat="1" ht="21.95" customHeight="1" x14ac:dyDescent="0.15">
      <c r="B1911" s="10">
        <v>1900</v>
      </c>
      <c r="D1911" s="10">
        <v>1900</v>
      </c>
      <c r="E1911" s="116"/>
      <c r="F1911" s="152">
        <v>1430</v>
      </c>
      <c r="G1911" s="76" t="s">
        <v>13368</v>
      </c>
      <c r="H1911" s="76" t="s">
        <v>13375</v>
      </c>
      <c r="I1911" s="153">
        <v>299900</v>
      </c>
      <c r="J1911" s="153">
        <v>373375500</v>
      </c>
      <c r="K1911" s="111">
        <f>J1911/I1911</f>
        <v>1245</v>
      </c>
      <c r="L1911" s="111">
        <v>720</v>
      </c>
      <c r="M1911" s="111">
        <v>743</v>
      </c>
      <c r="N1911" s="154">
        <f>(M1911-K1911)/K1911</f>
        <v>-0.40321285140562246</v>
      </c>
      <c r="O1911" s="154">
        <f>(M1911-L1911)/L1911</f>
        <v>3.1944444444444442E-2</v>
      </c>
    </row>
    <row r="1912" spans="2:15" s="2" customFormat="1" ht="21.95" customHeight="1" x14ac:dyDescent="0.15">
      <c r="B1912" s="10">
        <v>1901</v>
      </c>
      <c r="D1912" s="10">
        <v>1901</v>
      </c>
      <c r="E1912" s="116"/>
      <c r="F1912" s="152">
        <v>7999</v>
      </c>
      <c r="G1912" s="76" t="s">
        <v>13687</v>
      </c>
      <c r="H1912" s="76" t="s">
        <v>14968</v>
      </c>
      <c r="I1912" s="153">
        <v>152000</v>
      </c>
      <c r="J1912" s="153">
        <v>371177000</v>
      </c>
      <c r="K1912" s="111">
        <f>J1912/I1912</f>
        <v>2441.9539473684213</v>
      </c>
      <c r="L1912" s="111">
        <v>1780</v>
      </c>
      <c r="M1912" s="111">
        <v>1825</v>
      </c>
      <c r="N1912" s="154">
        <f>(M1912-K1912)/K1912</f>
        <v>-0.25264765866419531</v>
      </c>
      <c r="O1912" s="154">
        <f>(M1912-L1912)/L1912</f>
        <v>2.5280898876404494E-2</v>
      </c>
    </row>
    <row r="1913" spans="2:15" s="2" customFormat="1" ht="21.95" customHeight="1" x14ac:dyDescent="0.15">
      <c r="B1913" s="10">
        <v>1902</v>
      </c>
      <c r="D1913" s="10">
        <v>1902</v>
      </c>
      <c r="E1913" s="116"/>
      <c r="F1913" s="152">
        <v>6926</v>
      </c>
      <c r="G1913" s="76" t="s">
        <v>13687</v>
      </c>
      <c r="H1913" s="76" t="s">
        <v>14701</v>
      </c>
      <c r="I1913" s="153">
        <v>597000</v>
      </c>
      <c r="J1913" s="153">
        <v>370735000</v>
      </c>
      <c r="K1913" s="111">
        <f>J1913/I1913</f>
        <v>620.99664991624786</v>
      </c>
      <c r="L1913" s="111">
        <v>346</v>
      </c>
      <c r="M1913" s="111">
        <v>358</v>
      </c>
      <c r="N1913" s="154">
        <f>(M1913-K1913)/K1913</f>
        <v>-0.42350735700702652</v>
      </c>
      <c r="O1913" s="154">
        <f>(M1913-L1913)/L1913</f>
        <v>3.4682080924855488E-2</v>
      </c>
    </row>
    <row r="1914" spans="2:15" s="2" customFormat="1" ht="21.95" customHeight="1" x14ac:dyDescent="0.15">
      <c r="B1914" s="10">
        <v>1903</v>
      </c>
      <c r="D1914" s="10">
        <v>1903</v>
      </c>
      <c r="E1914" s="116"/>
      <c r="F1914" s="152">
        <v>2169</v>
      </c>
      <c r="G1914" s="76" t="s">
        <v>13463</v>
      </c>
      <c r="H1914" s="76" t="s">
        <v>252</v>
      </c>
      <c r="I1914" s="153">
        <v>259300</v>
      </c>
      <c r="J1914" s="153">
        <v>370280400</v>
      </c>
      <c r="K1914" s="111">
        <f>J1914/I1914</f>
        <v>1428</v>
      </c>
      <c r="L1914" s="111">
        <v>1227</v>
      </c>
      <c r="M1914" s="111">
        <v>1117</v>
      </c>
      <c r="N1914" s="154">
        <f>(M1914-K1914)/K1914</f>
        <v>-0.21778711484593838</v>
      </c>
      <c r="O1914" s="154">
        <f>(M1914-L1914)/L1914</f>
        <v>-8.9649551752241236E-2</v>
      </c>
    </row>
    <row r="1915" spans="2:15" s="2" customFormat="1" ht="21.95" customHeight="1" x14ac:dyDescent="0.15">
      <c r="B1915" s="10">
        <v>1904</v>
      </c>
      <c r="D1915" s="10">
        <v>1904</v>
      </c>
      <c r="E1915" s="116"/>
      <c r="F1915" s="152">
        <v>6855</v>
      </c>
      <c r="G1915" s="76" t="s">
        <v>13687</v>
      </c>
      <c r="H1915" s="76" t="s">
        <v>14667</v>
      </c>
      <c r="I1915" s="153">
        <v>459500</v>
      </c>
      <c r="J1915" s="153">
        <v>368517000</v>
      </c>
      <c r="K1915" s="111">
        <f>J1915/I1915</f>
        <v>801.99564744287272</v>
      </c>
      <c r="L1915" s="111">
        <v>620</v>
      </c>
      <c r="M1915" s="111">
        <v>707</v>
      </c>
      <c r="N1915" s="154">
        <f>(M1915-K1915)/K1915</f>
        <v>-0.11844908104646465</v>
      </c>
      <c r="O1915" s="154">
        <f>(M1915-L1915)/L1915</f>
        <v>0.14032258064516129</v>
      </c>
    </row>
    <row r="1916" spans="2:15" s="2" customFormat="1" ht="21.95" customHeight="1" x14ac:dyDescent="0.15">
      <c r="B1916" s="10">
        <v>1905</v>
      </c>
      <c r="D1916" s="10">
        <v>1905</v>
      </c>
      <c r="E1916" s="116"/>
      <c r="F1916" s="152">
        <v>4926</v>
      </c>
      <c r="G1916" s="76" t="s">
        <v>13795</v>
      </c>
      <c r="H1916" s="76" t="s">
        <v>1283</v>
      </c>
      <c r="I1916" s="153">
        <v>114000</v>
      </c>
      <c r="J1916" s="153">
        <v>367080000</v>
      </c>
      <c r="K1916" s="111">
        <f>J1916/I1916</f>
        <v>3220</v>
      </c>
      <c r="L1916" s="111">
        <v>2576</v>
      </c>
      <c r="M1916" s="111">
        <v>2650</v>
      </c>
      <c r="N1916" s="154">
        <f>(M1916-K1916)/K1916</f>
        <v>-0.17701863354037267</v>
      </c>
      <c r="O1916" s="154">
        <f>(M1916-L1916)/L1916</f>
        <v>2.872670807453416E-2</v>
      </c>
    </row>
    <row r="1917" spans="2:15" s="2" customFormat="1" ht="21.95" customHeight="1" x14ac:dyDescent="0.15">
      <c r="B1917" s="10">
        <v>1906</v>
      </c>
      <c r="D1917" s="10">
        <v>1906</v>
      </c>
      <c r="E1917" s="116"/>
      <c r="F1917" s="152">
        <v>8038</v>
      </c>
      <c r="G1917" s="76" t="s">
        <v>13363</v>
      </c>
      <c r="H1917" s="76" t="s">
        <v>14995</v>
      </c>
      <c r="I1917" s="153">
        <v>180200</v>
      </c>
      <c r="J1917" s="153">
        <v>366875200</v>
      </c>
      <c r="K1917" s="111">
        <f>J1917/I1917</f>
        <v>2035.9334073251941</v>
      </c>
      <c r="L1917" s="111">
        <v>1995</v>
      </c>
      <c r="M1917" s="111">
        <v>2290</v>
      </c>
      <c r="N1917" s="154">
        <f>(M1917-K1917)/K1917</f>
        <v>0.1247912096538551</v>
      </c>
      <c r="O1917" s="154">
        <f>(M1917-L1917)/L1917</f>
        <v>0.14786967418546365</v>
      </c>
    </row>
    <row r="1918" spans="2:15" s="2" customFormat="1" ht="21.95" customHeight="1" x14ac:dyDescent="0.15">
      <c r="B1918" s="10">
        <v>1907</v>
      </c>
      <c r="D1918" s="10">
        <v>1907</v>
      </c>
      <c r="E1918" s="116"/>
      <c r="F1918" s="152">
        <v>9414</v>
      </c>
      <c r="G1918" s="76" t="s">
        <v>13893</v>
      </c>
      <c r="H1918" s="76" t="s">
        <v>15392</v>
      </c>
      <c r="I1918" s="153">
        <v>290600</v>
      </c>
      <c r="J1918" s="153">
        <v>366156000</v>
      </c>
      <c r="K1918" s="111">
        <f>J1918/I1918</f>
        <v>1260</v>
      </c>
      <c r="L1918" s="111">
        <v>1148</v>
      </c>
      <c r="M1918" s="111">
        <v>1063</v>
      </c>
      <c r="N1918" s="154">
        <f>(M1918-K1918)/K1918</f>
        <v>-0.15634920634920635</v>
      </c>
      <c r="O1918" s="154">
        <f>(M1918-L1918)/L1918</f>
        <v>-7.4041811846689898E-2</v>
      </c>
    </row>
    <row r="1919" spans="2:15" s="2" customFormat="1" ht="21.95" customHeight="1" x14ac:dyDescent="0.15">
      <c r="B1919" s="10">
        <v>1908</v>
      </c>
      <c r="D1919" s="10">
        <v>1908</v>
      </c>
      <c r="E1919" s="116"/>
      <c r="F1919" s="152">
        <v>6097</v>
      </c>
      <c r="G1919" s="76" t="s">
        <v>13463</v>
      </c>
      <c r="H1919" s="76" t="s">
        <v>14407</v>
      </c>
      <c r="I1919" s="153">
        <v>238800</v>
      </c>
      <c r="J1919" s="153">
        <v>365841600</v>
      </c>
      <c r="K1919" s="111">
        <f>J1919/I1919</f>
        <v>1532</v>
      </c>
      <c r="L1919" s="111">
        <v>1094</v>
      </c>
      <c r="M1919" s="111">
        <v>1084</v>
      </c>
      <c r="N1919" s="154">
        <f>(M1919-K1919)/K1919</f>
        <v>-0.29242819843342038</v>
      </c>
      <c r="O1919" s="154">
        <f>(M1919-L1919)/L1919</f>
        <v>-9.140767824497258E-3</v>
      </c>
    </row>
    <row r="1920" spans="2:15" s="2" customFormat="1" ht="21.95" customHeight="1" x14ac:dyDescent="0.15">
      <c r="B1920" s="10">
        <v>1909</v>
      </c>
      <c r="D1920" s="10">
        <v>1909</v>
      </c>
      <c r="E1920" s="116"/>
      <c r="F1920" s="152">
        <v>6237</v>
      </c>
      <c r="G1920" s="76" t="s">
        <v>13433</v>
      </c>
      <c r="H1920" s="76" t="s">
        <v>14456</v>
      </c>
      <c r="I1920" s="153">
        <v>100400</v>
      </c>
      <c r="J1920" s="153">
        <v>364943960</v>
      </c>
      <c r="K1920" s="111">
        <f>J1920/I1920</f>
        <v>3634.9</v>
      </c>
      <c r="L1920" s="111">
        <v>1016</v>
      </c>
      <c r="M1920" s="111">
        <v>1073</v>
      </c>
      <c r="N1920" s="154">
        <f>(M1920-K1920)/K1920</f>
        <v>-0.70480618448925691</v>
      </c>
      <c r="O1920" s="154">
        <f>(M1920-L1920)/L1920</f>
        <v>5.6102362204724407E-2</v>
      </c>
    </row>
    <row r="1921" spans="2:15" s="2" customFormat="1" ht="21.95" customHeight="1" x14ac:dyDescent="0.15">
      <c r="B1921" s="10">
        <v>1910</v>
      </c>
      <c r="D1921" s="10">
        <v>1910</v>
      </c>
      <c r="E1921" s="116"/>
      <c r="F1921" s="152">
        <v>8289</v>
      </c>
      <c r="G1921" s="76" t="s">
        <v>13590</v>
      </c>
      <c r="H1921" s="76" t="s">
        <v>15089</v>
      </c>
      <c r="I1921" s="153">
        <v>635500</v>
      </c>
      <c r="J1921" s="153">
        <v>364135500</v>
      </c>
      <c r="K1921" s="111">
        <f>J1921/I1921</f>
        <v>572.99055861526358</v>
      </c>
      <c r="L1921" s="111">
        <v>626</v>
      </c>
      <c r="M1921" s="111">
        <v>661</v>
      </c>
      <c r="N1921" s="154">
        <f>(M1921-K1921)/K1921</f>
        <v>0.15359666937170366</v>
      </c>
      <c r="O1921" s="154">
        <f>(M1921-L1921)/L1921</f>
        <v>5.5910543130990413E-2</v>
      </c>
    </row>
    <row r="1922" spans="2:15" s="2" customFormat="1" ht="21.95" customHeight="1" x14ac:dyDescent="0.15">
      <c r="B1922" s="10">
        <v>1911</v>
      </c>
      <c r="D1922" s="10">
        <v>1911</v>
      </c>
      <c r="E1922" s="116"/>
      <c r="F1922" s="152">
        <v>2597</v>
      </c>
      <c r="G1922" s="76" t="s">
        <v>13470</v>
      </c>
      <c r="H1922" s="76" t="s">
        <v>13584</v>
      </c>
      <c r="I1922" s="153">
        <v>335300</v>
      </c>
      <c r="J1922" s="153">
        <v>363465200</v>
      </c>
      <c r="K1922" s="111">
        <f>J1922/I1922</f>
        <v>1084</v>
      </c>
      <c r="L1922" s="111">
        <v>1008</v>
      </c>
      <c r="M1922" s="111">
        <v>996</v>
      </c>
      <c r="N1922" s="154">
        <f>(M1922-K1922)/K1922</f>
        <v>-8.1180811808118078E-2</v>
      </c>
      <c r="O1922" s="154">
        <f>(M1922-L1922)/L1922</f>
        <v>-1.1904761904761904E-2</v>
      </c>
    </row>
    <row r="1923" spans="2:15" s="2" customFormat="1" ht="21.95" customHeight="1" x14ac:dyDescent="0.15">
      <c r="B1923" s="10">
        <v>1912</v>
      </c>
      <c r="D1923" s="10">
        <v>1912</v>
      </c>
      <c r="E1923" s="116"/>
      <c r="F1923" s="152">
        <v>4512</v>
      </c>
      <c r="G1923" s="76" t="s">
        <v>13495</v>
      </c>
      <c r="H1923" s="76" t="s">
        <v>14079</v>
      </c>
      <c r="I1923" s="153">
        <v>1278000</v>
      </c>
      <c r="J1923" s="153">
        <v>362952000</v>
      </c>
      <c r="K1923" s="111">
        <f>J1923/I1923</f>
        <v>284</v>
      </c>
      <c r="L1923" s="111">
        <v>282</v>
      </c>
      <c r="M1923" s="111">
        <v>268</v>
      </c>
      <c r="N1923" s="154">
        <f>(M1923-K1923)/K1923</f>
        <v>-5.6338028169014086E-2</v>
      </c>
      <c r="O1923" s="154">
        <f>(M1923-L1923)/L1923</f>
        <v>-4.9645390070921988E-2</v>
      </c>
    </row>
    <row r="1924" spans="2:15" s="2" customFormat="1" ht="21.95" customHeight="1" x14ac:dyDescent="0.15">
      <c r="B1924" s="10">
        <v>1913</v>
      </c>
      <c r="D1924" s="10">
        <v>1913</v>
      </c>
      <c r="E1924" s="116"/>
      <c r="F1924" s="152">
        <v>5476</v>
      </c>
      <c r="G1924" s="76" t="s">
        <v>14285</v>
      </c>
      <c r="H1924" s="76" t="s">
        <v>14300</v>
      </c>
      <c r="I1924" s="153">
        <v>436700</v>
      </c>
      <c r="J1924" s="153">
        <v>360271500</v>
      </c>
      <c r="K1924" s="111">
        <f>J1924/I1924</f>
        <v>824.98626059079459</v>
      </c>
      <c r="L1924" s="111">
        <v>528</v>
      </c>
      <c r="M1924" s="111">
        <v>536</v>
      </c>
      <c r="N1924" s="154">
        <f>(M1924-K1924)/K1924</f>
        <v>-0.35029221018037787</v>
      </c>
      <c r="O1924" s="154">
        <f>(M1924-L1924)/L1924</f>
        <v>1.5151515151515152E-2</v>
      </c>
    </row>
    <row r="1925" spans="2:15" s="2" customFormat="1" ht="21.95" customHeight="1" x14ac:dyDescent="0.15">
      <c r="B1925" s="10">
        <v>1914</v>
      </c>
      <c r="D1925" s="10">
        <v>1914</v>
      </c>
      <c r="E1925" s="116"/>
      <c r="F1925" s="152">
        <v>3784</v>
      </c>
      <c r="G1925" s="76" t="s">
        <v>13463</v>
      </c>
      <c r="H1925" s="76" t="s">
        <v>13912</v>
      </c>
      <c r="I1925" s="153">
        <v>257200</v>
      </c>
      <c r="J1925" s="153">
        <v>360079000</v>
      </c>
      <c r="K1925" s="111">
        <f>J1925/I1925</f>
        <v>1399.9961119751167</v>
      </c>
      <c r="L1925" s="111">
        <v>1324</v>
      </c>
      <c r="M1925" s="111">
        <v>1206</v>
      </c>
      <c r="N1925" s="154">
        <f>(M1925-K1925)/K1925</f>
        <v>-0.13856903623926978</v>
      </c>
      <c r="O1925" s="154">
        <f>(M1925-L1925)/L1925</f>
        <v>-8.9123867069486398E-2</v>
      </c>
    </row>
    <row r="1926" spans="2:15" s="2" customFormat="1" ht="21.95" customHeight="1" x14ac:dyDescent="0.15">
      <c r="B1926" s="10">
        <v>1915</v>
      </c>
      <c r="D1926" s="10">
        <v>1915</v>
      </c>
      <c r="E1926" s="116"/>
      <c r="F1926" s="152">
        <v>9312</v>
      </c>
      <c r="G1926" s="76" t="s">
        <v>15333</v>
      </c>
      <c r="H1926" s="76" t="s">
        <v>3348</v>
      </c>
      <c r="I1926" s="153">
        <v>205100</v>
      </c>
      <c r="J1926" s="153">
        <v>352351800</v>
      </c>
      <c r="K1926" s="111">
        <f>J1926/I1926</f>
        <v>1717.9512432959532</v>
      </c>
      <c r="L1926" s="111">
        <v>1257</v>
      </c>
      <c r="M1926" s="111">
        <v>1255</v>
      </c>
      <c r="N1926" s="154">
        <f>(M1926-K1926)/K1926</f>
        <v>-0.26947868579073531</v>
      </c>
      <c r="O1926" s="154">
        <f>(M1926-L1926)/L1926</f>
        <v>-1.5910898965791568E-3</v>
      </c>
    </row>
    <row r="1927" spans="2:15" s="2" customFormat="1" ht="21.95" customHeight="1" x14ac:dyDescent="0.15">
      <c r="B1927" s="10">
        <v>1916</v>
      </c>
      <c r="D1927" s="10">
        <v>1916</v>
      </c>
      <c r="E1927" s="116"/>
      <c r="F1927" s="152">
        <v>8596</v>
      </c>
      <c r="G1927" s="76" t="s">
        <v>13693</v>
      </c>
      <c r="H1927" s="76" t="s">
        <v>15184</v>
      </c>
      <c r="I1927" s="153">
        <v>424700</v>
      </c>
      <c r="J1927" s="153">
        <v>351648000</v>
      </c>
      <c r="K1927" s="111">
        <f>J1927/I1927</f>
        <v>827.99152342830234</v>
      </c>
      <c r="L1927" s="111">
        <v>638</v>
      </c>
      <c r="M1927" s="111">
        <v>674</v>
      </c>
      <c r="N1927" s="154">
        <f>(M1927-K1927)/K1927</f>
        <v>-0.18598200473200474</v>
      </c>
      <c r="O1927" s="154">
        <f>(M1927-L1927)/L1927</f>
        <v>5.6426332288401257E-2</v>
      </c>
    </row>
    <row r="1928" spans="2:15" s="2" customFormat="1" ht="21.95" customHeight="1" x14ac:dyDescent="0.15">
      <c r="B1928" s="10">
        <v>1917</v>
      </c>
      <c r="D1928" s="10">
        <v>1917</v>
      </c>
      <c r="E1928" s="116"/>
      <c r="F1928" s="152">
        <v>9731</v>
      </c>
      <c r="G1928" s="76" t="s">
        <v>13463</v>
      </c>
      <c r="H1928" s="76" t="s">
        <v>3522</v>
      </c>
      <c r="I1928" s="153">
        <v>113400</v>
      </c>
      <c r="J1928" s="153">
        <v>351540000</v>
      </c>
      <c r="K1928" s="111">
        <f>J1928/I1928</f>
        <v>3100</v>
      </c>
      <c r="L1928" s="111">
        <v>2817</v>
      </c>
      <c r="M1928" s="111">
        <v>2717</v>
      </c>
      <c r="N1928" s="154">
        <f>(M1928-K1928)/K1928</f>
        <v>-0.1235483870967742</v>
      </c>
      <c r="O1928" s="154">
        <f>(M1928-L1928)/L1928</f>
        <v>-3.5498757543485977E-2</v>
      </c>
    </row>
    <row r="1929" spans="2:15" s="2" customFormat="1" ht="21.95" customHeight="1" x14ac:dyDescent="0.15">
      <c r="B1929" s="10">
        <v>1918</v>
      </c>
      <c r="D1929" s="10">
        <v>1918</v>
      </c>
      <c r="E1929" s="116"/>
      <c r="F1929" s="152">
        <v>3681</v>
      </c>
      <c r="G1929" s="76" t="s">
        <v>13463</v>
      </c>
      <c r="H1929" s="76" t="s">
        <v>13879</v>
      </c>
      <c r="I1929" s="153">
        <v>660000</v>
      </c>
      <c r="J1929" s="153">
        <v>351120000</v>
      </c>
      <c r="K1929" s="111">
        <f>J1929/I1929</f>
        <v>532</v>
      </c>
      <c r="L1929" s="111">
        <v>366</v>
      </c>
      <c r="M1929" s="111">
        <v>355</v>
      </c>
      <c r="N1929" s="154">
        <f>(M1929-K1929)/K1929</f>
        <v>-0.33270676691729323</v>
      </c>
      <c r="O1929" s="154">
        <f>(M1929-L1929)/L1929</f>
        <v>-3.0054644808743168E-2</v>
      </c>
    </row>
    <row r="1930" spans="2:15" s="2" customFormat="1" ht="21.95" customHeight="1" x14ac:dyDescent="0.15">
      <c r="B1930" s="10">
        <v>1919</v>
      </c>
      <c r="D1930" s="10">
        <v>1919</v>
      </c>
      <c r="E1930" s="116"/>
      <c r="F1930" s="152">
        <v>8692</v>
      </c>
      <c r="G1930" s="76" t="s">
        <v>13693</v>
      </c>
      <c r="H1930" s="76" t="s">
        <v>15200</v>
      </c>
      <c r="I1930" s="153">
        <v>536400</v>
      </c>
      <c r="J1930" s="153">
        <v>350803200</v>
      </c>
      <c r="K1930" s="111">
        <f>J1930/I1930</f>
        <v>653.99552572706932</v>
      </c>
      <c r="L1930" s="111">
        <v>388</v>
      </c>
      <c r="M1930" s="111">
        <v>395</v>
      </c>
      <c r="N1930" s="154">
        <f>(M1930-K1930)/K1930</f>
        <v>-0.39602033276777404</v>
      </c>
      <c r="O1930" s="154">
        <f>(M1930-L1930)/L1930</f>
        <v>1.804123711340206E-2</v>
      </c>
    </row>
    <row r="1931" spans="2:15" s="2" customFormat="1" ht="21.95" customHeight="1" x14ac:dyDescent="0.15">
      <c r="B1931" s="10">
        <v>1920</v>
      </c>
      <c r="D1931" s="10">
        <v>1920</v>
      </c>
      <c r="E1931" s="116"/>
      <c r="F1931" s="152">
        <v>3741</v>
      </c>
      <c r="G1931" s="76" t="s">
        <v>13463</v>
      </c>
      <c r="H1931" s="76" t="s">
        <v>4620</v>
      </c>
      <c r="I1931" s="153">
        <v>119600</v>
      </c>
      <c r="J1931" s="153">
        <v>349582400</v>
      </c>
      <c r="K1931" s="111">
        <f>J1931/I1931</f>
        <v>2922.9297658862874</v>
      </c>
      <c r="L1931" s="111">
        <v>3600</v>
      </c>
      <c r="M1931" s="111">
        <v>3335</v>
      </c>
      <c r="N1931" s="154">
        <f>(M1931-K1931)/K1931</f>
        <v>0.14097849319645389</v>
      </c>
      <c r="O1931" s="154">
        <f>(M1931-L1931)/L1931</f>
        <v>-7.3611111111111113E-2</v>
      </c>
    </row>
    <row r="1932" spans="2:15" s="2" customFormat="1" ht="21.95" customHeight="1" x14ac:dyDescent="0.15">
      <c r="B1932" s="10">
        <v>1921</v>
      </c>
      <c r="D1932" s="10">
        <v>1921</v>
      </c>
      <c r="E1932" s="116"/>
      <c r="F1932" s="152">
        <v>3166</v>
      </c>
      <c r="G1932" s="76" t="s">
        <v>13363</v>
      </c>
      <c r="H1932" s="76" t="s">
        <v>13709</v>
      </c>
      <c r="I1932" s="153">
        <v>244900</v>
      </c>
      <c r="J1932" s="153">
        <v>349470300</v>
      </c>
      <c r="K1932" s="111">
        <f>J1932/I1932</f>
        <v>1426.9918334013882</v>
      </c>
      <c r="L1932" s="111">
        <v>1100</v>
      </c>
      <c r="M1932" s="111">
        <v>1119</v>
      </c>
      <c r="N1932" s="154">
        <f>(M1932-K1932)/K1932</f>
        <v>-0.21583293344241267</v>
      </c>
      <c r="O1932" s="154">
        <f>(M1932-L1932)/L1932</f>
        <v>1.7272727272727273E-2</v>
      </c>
    </row>
    <row r="1933" spans="2:15" s="2" customFormat="1" ht="21.95" customHeight="1" x14ac:dyDescent="0.15">
      <c r="B1933" s="10">
        <v>1922</v>
      </c>
      <c r="D1933" s="10">
        <v>1922</v>
      </c>
      <c r="E1933" s="116"/>
      <c r="F1933" s="152">
        <v>8928</v>
      </c>
      <c r="G1933" s="76" t="s">
        <v>13533</v>
      </c>
      <c r="H1933" s="76" t="s">
        <v>3182</v>
      </c>
      <c r="I1933" s="153">
        <v>114100</v>
      </c>
      <c r="J1933" s="153">
        <v>349146000</v>
      </c>
      <c r="K1933" s="111">
        <f>J1933/I1933</f>
        <v>3060</v>
      </c>
      <c r="L1933" s="111">
        <v>2740</v>
      </c>
      <c r="M1933" s="111">
        <v>2800</v>
      </c>
      <c r="N1933" s="154">
        <f>(M1933-K1933)/K1933</f>
        <v>-8.4967320261437912E-2</v>
      </c>
      <c r="O1933" s="154">
        <f>(M1933-L1933)/L1933</f>
        <v>2.1897810218978103E-2</v>
      </c>
    </row>
    <row r="1934" spans="2:15" s="2" customFormat="1" ht="21.95" customHeight="1" x14ac:dyDescent="0.15">
      <c r="B1934" s="10">
        <v>1923</v>
      </c>
      <c r="D1934" s="10">
        <v>1923</v>
      </c>
      <c r="E1934" s="116"/>
      <c r="F1934" s="152">
        <v>4284</v>
      </c>
      <c r="G1934" s="76" t="s">
        <v>13463</v>
      </c>
      <c r="H1934" s="76" t="s">
        <v>14028</v>
      </c>
      <c r="I1934" s="153">
        <v>338700</v>
      </c>
      <c r="J1934" s="153">
        <v>348861000</v>
      </c>
      <c r="K1934" s="111">
        <f>J1934/I1934</f>
        <v>1030</v>
      </c>
      <c r="L1934" s="111">
        <v>608</v>
      </c>
      <c r="M1934" s="111">
        <v>621</v>
      </c>
      <c r="N1934" s="154">
        <f>(M1934-K1934)/K1934</f>
        <v>-0.3970873786407767</v>
      </c>
      <c r="O1934" s="154">
        <f>(M1934-L1934)/L1934</f>
        <v>2.1381578947368422E-2</v>
      </c>
    </row>
    <row r="1935" spans="2:15" s="2" customFormat="1" ht="21.95" customHeight="1" x14ac:dyDescent="0.15">
      <c r="B1935" s="10">
        <v>1924</v>
      </c>
      <c r="D1935" s="10">
        <v>1924</v>
      </c>
      <c r="E1935" s="116"/>
      <c r="F1935" s="152">
        <v>6082</v>
      </c>
      <c r="G1935" s="76" t="s">
        <v>13463</v>
      </c>
      <c r="H1935" s="76" t="s">
        <v>14401</v>
      </c>
      <c r="I1935" s="153">
        <v>329400</v>
      </c>
      <c r="J1935" s="153">
        <v>347513000</v>
      </c>
      <c r="K1935" s="111">
        <f>J1935/I1935</f>
        <v>1054.9878567091682</v>
      </c>
      <c r="L1935" s="111">
        <v>1406</v>
      </c>
      <c r="M1935" s="111">
        <v>1206</v>
      </c>
      <c r="N1935" s="154">
        <f>(M1935-K1935)/K1935</f>
        <v>0.14314111990055042</v>
      </c>
      <c r="O1935" s="154">
        <f>(M1935-L1935)/L1935</f>
        <v>-0.14224751066856331</v>
      </c>
    </row>
    <row r="1936" spans="2:15" s="2" customFormat="1" ht="21.95" customHeight="1" x14ac:dyDescent="0.15">
      <c r="B1936" s="10">
        <v>1925</v>
      </c>
      <c r="D1936" s="10">
        <v>1925</v>
      </c>
      <c r="E1936" s="116"/>
      <c r="F1936" s="152">
        <v>2362</v>
      </c>
      <c r="G1936" s="76" t="s">
        <v>13463</v>
      </c>
      <c r="H1936" s="76" t="s">
        <v>13537</v>
      </c>
      <c r="I1936" s="153">
        <v>291700</v>
      </c>
      <c r="J1936" s="153">
        <v>347414700</v>
      </c>
      <c r="K1936" s="111">
        <f>J1936/I1936</f>
        <v>1191</v>
      </c>
      <c r="L1936" s="111">
        <v>792</v>
      </c>
      <c r="M1936" s="111">
        <v>805</v>
      </c>
      <c r="N1936" s="154">
        <f>(M1936-K1936)/K1936</f>
        <v>-0.32409739714525609</v>
      </c>
      <c r="O1936" s="154">
        <f>(M1936-L1936)/L1936</f>
        <v>1.6414141414141416E-2</v>
      </c>
    </row>
    <row r="1937" spans="2:15" s="2" customFormat="1" ht="21.95" customHeight="1" x14ac:dyDescent="0.15">
      <c r="B1937" s="10">
        <v>1926</v>
      </c>
      <c r="D1937" s="10">
        <v>1926</v>
      </c>
      <c r="E1937" s="116"/>
      <c r="F1937" s="152">
        <v>3912</v>
      </c>
      <c r="G1937" s="76" t="s">
        <v>13463</v>
      </c>
      <c r="H1937" s="76" t="s">
        <v>13941</v>
      </c>
      <c r="I1937" s="153">
        <v>223500</v>
      </c>
      <c r="J1937" s="153">
        <v>347319000</v>
      </c>
      <c r="K1937" s="111">
        <f>J1937/I1937</f>
        <v>1554</v>
      </c>
      <c r="L1937" s="111">
        <v>1049</v>
      </c>
      <c r="M1937" s="111">
        <v>1498</v>
      </c>
      <c r="N1937" s="154">
        <f>(M1937-K1937)/K1937</f>
        <v>-3.6036036036036036E-2</v>
      </c>
      <c r="O1937" s="154">
        <f>(M1937-L1937)/L1937</f>
        <v>0.42802669208770255</v>
      </c>
    </row>
    <row r="1938" spans="2:15" s="2" customFormat="1" ht="21.95" customHeight="1" x14ac:dyDescent="0.15">
      <c r="B1938" s="10">
        <v>1927</v>
      </c>
      <c r="D1938" s="10">
        <v>1927</v>
      </c>
      <c r="E1938" s="116"/>
      <c r="F1938" s="152">
        <v>8772</v>
      </c>
      <c r="G1938" s="76" t="s">
        <v>13693</v>
      </c>
      <c r="H1938" s="76" t="s">
        <v>15222</v>
      </c>
      <c r="I1938" s="153">
        <v>186300</v>
      </c>
      <c r="J1938" s="153">
        <v>347067900</v>
      </c>
      <c r="K1938" s="111">
        <f>J1938/I1938</f>
        <v>1862.9516908212561</v>
      </c>
      <c r="L1938" s="111">
        <v>551</v>
      </c>
      <c r="M1938" s="111">
        <v>564</v>
      </c>
      <c r="N1938" s="154">
        <f>(M1938-K1938)/K1938</f>
        <v>-0.69725462942553895</v>
      </c>
      <c r="O1938" s="154">
        <f>(M1938-L1938)/L1938</f>
        <v>2.3593466424682397E-2</v>
      </c>
    </row>
    <row r="1939" spans="2:15" s="2" customFormat="1" ht="21.95" customHeight="1" x14ac:dyDescent="0.15">
      <c r="B1939" s="10">
        <v>1928</v>
      </c>
      <c r="D1939" s="10">
        <v>1928</v>
      </c>
      <c r="E1939" s="116"/>
      <c r="F1939" s="152">
        <v>3154</v>
      </c>
      <c r="G1939" s="76" t="s">
        <v>13363</v>
      </c>
      <c r="H1939" s="76" t="s">
        <v>13702</v>
      </c>
      <c r="I1939" s="153">
        <v>335800</v>
      </c>
      <c r="J1939" s="153">
        <v>346545600</v>
      </c>
      <c r="K1939" s="111">
        <f>J1939/I1939</f>
        <v>1032</v>
      </c>
      <c r="L1939" s="111">
        <v>661</v>
      </c>
      <c r="M1939" s="111">
        <v>668</v>
      </c>
      <c r="N1939" s="154">
        <f>(M1939-K1939)/K1939</f>
        <v>-0.35271317829457366</v>
      </c>
      <c r="O1939" s="154">
        <f>(M1939-L1939)/L1939</f>
        <v>1.059001512859304E-2</v>
      </c>
    </row>
    <row r="1940" spans="2:15" s="2" customFormat="1" ht="21.95" customHeight="1" x14ac:dyDescent="0.15">
      <c r="B1940" s="10">
        <v>1929</v>
      </c>
      <c r="D1940" s="10">
        <v>1929</v>
      </c>
      <c r="E1940" s="116"/>
      <c r="F1940" s="152">
        <v>9972</v>
      </c>
      <c r="G1940" s="76" t="s">
        <v>13363</v>
      </c>
      <c r="H1940" s="76" t="s">
        <v>15528</v>
      </c>
      <c r="I1940" s="153">
        <v>922000</v>
      </c>
      <c r="J1940" s="153">
        <v>345750000</v>
      </c>
      <c r="K1940" s="111">
        <f>J1940/I1940</f>
        <v>375</v>
      </c>
      <c r="L1940" s="111">
        <v>219</v>
      </c>
      <c r="M1940" s="111">
        <v>217</v>
      </c>
      <c r="N1940" s="154">
        <f>(M1940-K1940)/K1940</f>
        <v>-0.42133333333333334</v>
      </c>
      <c r="O1940" s="154">
        <f>(M1940-L1940)/L1940</f>
        <v>-9.1324200913242004E-3</v>
      </c>
    </row>
    <row r="1941" spans="2:15" s="2" customFormat="1" ht="21.95" customHeight="1" x14ac:dyDescent="0.15">
      <c r="B1941" s="10">
        <v>1930</v>
      </c>
      <c r="D1941" s="10">
        <v>1930</v>
      </c>
      <c r="E1941" s="116"/>
      <c r="F1941" s="152">
        <v>8979</v>
      </c>
      <c r="G1941" s="76" t="s">
        <v>13693</v>
      </c>
      <c r="H1941" s="76" t="s">
        <v>15297</v>
      </c>
      <c r="I1941" s="153">
        <v>2095</v>
      </c>
      <c r="J1941" s="153">
        <v>345675000</v>
      </c>
      <c r="K1941" s="111">
        <f>J1941/I1941</f>
        <v>165000</v>
      </c>
      <c r="L1941" s="111">
        <v>169500</v>
      </c>
      <c r="M1941" s="111">
        <v>173900</v>
      </c>
      <c r="N1941" s="154">
        <f>(M1941-K1941)/K1941</f>
        <v>5.393939393939394E-2</v>
      </c>
      <c r="O1941" s="154">
        <f>(M1941-L1941)/L1941</f>
        <v>2.5958702064896755E-2</v>
      </c>
    </row>
    <row r="1942" spans="2:15" s="2" customFormat="1" ht="21.95" customHeight="1" x14ac:dyDescent="0.15">
      <c r="B1942" s="10">
        <v>1931</v>
      </c>
      <c r="D1942" s="10">
        <v>1931</v>
      </c>
      <c r="E1942" s="116"/>
      <c r="F1942" s="152">
        <v>5923</v>
      </c>
      <c r="G1942" s="76" t="s">
        <v>13801</v>
      </c>
      <c r="H1942" s="76" t="s">
        <v>14345</v>
      </c>
      <c r="I1942" s="153">
        <v>98900</v>
      </c>
      <c r="J1942" s="153">
        <v>345161000</v>
      </c>
      <c r="K1942" s="111">
        <f>J1942/I1942</f>
        <v>3490</v>
      </c>
      <c r="L1942" s="111">
        <v>2616</v>
      </c>
      <c r="M1942" s="111">
        <v>2709</v>
      </c>
      <c r="N1942" s="154">
        <f>(M1942-K1942)/K1942</f>
        <v>-0.22378223495702007</v>
      </c>
      <c r="O1942" s="154">
        <f>(M1942-L1942)/L1942</f>
        <v>3.5550458715596332E-2</v>
      </c>
    </row>
    <row r="1943" spans="2:15" s="2" customFormat="1" ht="21.95" customHeight="1" x14ac:dyDescent="0.15">
      <c r="B1943" s="10">
        <v>1932</v>
      </c>
      <c r="D1943" s="10">
        <v>1932</v>
      </c>
      <c r="E1943" s="116"/>
      <c r="F1943" s="152">
        <v>3277</v>
      </c>
      <c r="G1943" s="76" t="s">
        <v>13533</v>
      </c>
      <c r="H1943" s="76" t="s">
        <v>13749</v>
      </c>
      <c r="I1943" s="153">
        <v>272600</v>
      </c>
      <c r="J1943" s="153">
        <v>344839000</v>
      </c>
      <c r="K1943" s="111">
        <f>J1943/I1943</f>
        <v>1265</v>
      </c>
      <c r="L1943" s="111">
        <v>813</v>
      </c>
      <c r="M1943" s="111">
        <v>778</v>
      </c>
      <c r="N1943" s="154">
        <f>(M1943-K1943)/K1943</f>
        <v>-0.3849802371541502</v>
      </c>
      <c r="O1943" s="154">
        <f>(M1943-L1943)/L1943</f>
        <v>-4.3050430504305043E-2</v>
      </c>
    </row>
    <row r="1944" spans="2:15" s="2" customFormat="1" ht="21.95" customHeight="1" x14ac:dyDescent="0.15">
      <c r="B1944" s="10">
        <v>1933</v>
      </c>
      <c r="D1944" s="10">
        <v>1933</v>
      </c>
      <c r="E1944" s="116"/>
      <c r="F1944" s="152">
        <v>5721</v>
      </c>
      <c r="G1944" s="76" t="s">
        <v>13801</v>
      </c>
      <c r="H1944" s="76" t="s">
        <v>14324</v>
      </c>
      <c r="I1944" s="153">
        <v>4418600</v>
      </c>
      <c r="J1944" s="153">
        <v>344650800</v>
      </c>
      <c r="K1944" s="111">
        <f>J1944/I1944</f>
        <v>78</v>
      </c>
      <c r="L1944" s="111">
        <v>49</v>
      </c>
      <c r="M1944" s="111">
        <v>55</v>
      </c>
      <c r="N1944" s="154">
        <f>(M1944-K1944)/K1944</f>
        <v>-0.29487179487179488</v>
      </c>
      <c r="O1944" s="154">
        <f>(M1944-L1944)/L1944</f>
        <v>0.12244897959183673</v>
      </c>
    </row>
    <row r="1945" spans="2:15" s="2" customFormat="1" ht="21.95" customHeight="1" x14ac:dyDescent="0.15">
      <c r="B1945" s="10">
        <v>1934</v>
      </c>
      <c r="D1945" s="10">
        <v>1934</v>
      </c>
      <c r="E1945" s="116"/>
      <c r="F1945" s="152">
        <v>4031</v>
      </c>
      <c r="G1945" s="76" t="s">
        <v>13795</v>
      </c>
      <c r="H1945" s="76" t="s">
        <v>13974</v>
      </c>
      <c r="I1945" s="153">
        <v>268500</v>
      </c>
      <c r="J1945" s="153">
        <v>340718500</v>
      </c>
      <c r="K1945" s="111">
        <f>J1945/I1945</f>
        <v>1268.9702048417132</v>
      </c>
      <c r="L1945" s="111">
        <v>1072</v>
      </c>
      <c r="M1945" s="111">
        <v>1158</v>
      </c>
      <c r="N1945" s="154">
        <f>(M1945-K1945)/K1945</f>
        <v>-8.7449023167218684E-2</v>
      </c>
      <c r="O1945" s="154">
        <f>(M1945-L1945)/L1945</f>
        <v>8.0223880597014921E-2</v>
      </c>
    </row>
    <row r="1946" spans="2:15" s="2" customFormat="1" ht="21.95" customHeight="1" x14ac:dyDescent="0.15">
      <c r="B1946" s="10">
        <v>1935</v>
      </c>
      <c r="D1946" s="10">
        <v>1935</v>
      </c>
      <c r="E1946" s="116"/>
      <c r="F1946" s="152">
        <v>4098</v>
      </c>
      <c r="G1946" s="76" t="s">
        <v>13795</v>
      </c>
      <c r="H1946" s="76" t="s">
        <v>13994</v>
      </c>
      <c r="I1946" s="153">
        <v>133700</v>
      </c>
      <c r="J1946" s="153">
        <v>340667600</v>
      </c>
      <c r="K1946" s="111">
        <f>J1946/I1946</f>
        <v>2548</v>
      </c>
      <c r="L1946" s="111">
        <v>2291</v>
      </c>
      <c r="M1946" s="111">
        <v>2391</v>
      </c>
      <c r="N1946" s="154">
        <f>(M1946-K1946)/K1946</f>
        <v>-6.1616954474097332E-2</v>
      </c>
      <c r="O1946" s="154">
        <f>(M1946-L1946)/L1946</f>
        <v>4.3649061545176782E-2</v>
      </c>
    </row>
    <row r="1947" spans="2:15" s="2" customFormat="1" ht="21.95" customHeight="1" x14ac:dyDescent="0.15">
      <c r="B1947" s="10">
        <v>1936</v>
      </c>
      <c r="D1947" s="10">
        <v>1936</v>
      </c>
      <c r="E1947" s="116"/>
      <c r="F1947" s="152">
        <v>7906</v>
      </c>
      <c r="G1947" s="76" t="s">
        <v>13956</v>
      </c>
      <c r="H1947" s="76" t="s">
        <v>14930</v>
      </c>
      <c r="I1947" s="153">
        <v>573500</v>
      </c>
      <c r="J1947" s="153">
        <v>339225250</v>
      </c>
      <c r="K1947" s="111">
        <f>J1947/I1947</f>
        <v>591.5</v>
      </c>
      <c r="L1947" s="111">
        <v>596</v>
      </c>
      <c r="M1947" s="111">
        <v>689</v>
      </c>
      <c r="N1947" s="154">
        <f>(M1947-K1947)/K1947</f>
        <v>0.16483516483516483</v>
      </c>
      <c r="O1947" s="154">
        <f>(M1947-L1947)/L1947</f>
        <v>0.15604026845637584</v>
      </c>
    </row>
    <row r="1948" spans="2:15" s="2" customFormat="1" ht="21.95" customHeight="1" x14ac:dyDescent="0.15">
      <c r="B1948" s="10">
        <v>1937</v>
      </c>
      <c r="D1948" s="10">
        <v>1937</v>
      </c>
      <c r="E1948" s="116"/>
      <c r="F1948" s="152">
        <v>9702</v>
      </c>
      <c r="G1948" s="76" t="s">
        <v>13463</v>
      </c>
      <c r="H1948" s="76" t="s">
        <v>15467</v>
      </c>
      <c r="I1948" s="153">
        <v>178400</v>
      </c>
      <c r="J1948" s="153">
        <v>337889600</v>
      </c>
      <c r="K1948" s="111">
        <f>J1948/I1948</f>
        <v>1894</v>
      </c>
      <c r="L1948" s="111">
        <v>1547</v>
      </c>
      <c r="M1948" s="111">
        <v>1697</v>
      </c>
      <c r="N1948" s="154">
        <f>(M1948-K1948)/K1948</f>
        <v>-0.10401267159450897</v>
      </c>
      <c r="O1948" s="154">
        <f>(M1948-L1948)/L1948</f>
        <v>9.6961861667744023E-2</v>
      </c>
    </row>
    <row r="1949" spans="2:15" s="2" customFormat="1" ht="21.95" customHeight="1" x14ac:dyDescent="0.15">
      <c r="B1949" s="10">
        <v>1938</v>
      </c>
      <c r="D1949" s="10">
        <v>1938</v>
      </c>
      <c r="E1949" s="116"/>
      <c r="F1949" s="152">
        <v>9232</v>
      </c>
      <c r="G1949" s="76" t="s">
        <v>15362</v>
      </c>
      <c r="H1949" s="76" t="s">
        <v>3330</v>
      </c>
      <c r="I1949" s="153">
        <v>1057000</v>
      </c>
      <c r="J1949" s="153">
        <v>337183000</v>
      </c>
      <c r="K1949" s="111">
        <f>J1949/I1949</f>
        <v>319</v>
      </c>
      <c r="L1949" s="111">
        <v>707</v>
      </c>
      <c r="M1949" s="111">
        <v>808</v>
      </c>
      <c r="N1949" s="154">
        <f>(M1949-K1949)/K1949</f>
        <v>1.5329153605015673</v>
      </c>
      <c r="O1949" s="154">
        <f>(M1949-L1949)/L1949</f>
        <v>0.14285714285714285</v>
      </c>
    </row>
    <row r="1950" spans="2:15" s="2" customFormat="1" ht="21.95" customHeight="1" x14ac:dyDescent="0.15">
      <c r="B1950" s="10">
        <v>1939</v>
      </c>
      <c r="D1950" s="10">
        <v>1939</v>
      </c>
      <c r="E1950" s="116"/>
      <c r="F1950" s="152">
        <v>7022</v>
      </c>
      <c r="G1950" s="76" t="s">
        <v>14738</v>
      </c>
      <c r="H1950" s="76" t="s">
        <v>14745</v>
      </c>
      <c r="I1950" s="153">
        <v>1299600</v>
      </c>
      <c r="J1950" s="153">
        <v>335291800</v>
      </c>
      <c r="K1950" s="111">
        <f>J1950/I1950</f>
        <v>257.99615266235764</v>
      </c>
      <c r="L1950" s="111">
        <v>172</v>
      </c>
      <c r="M1950" s="111">
        <v>186</v>
      </c>
      <c r="N1950" s="154">
        <f>(M1950-K1950)/K1950</f>
        <v>-0.2790590166535537</v>
      </c>
      <c r="O1950" s="154">
        <f>(M1950-L1950)/L1950</f>
        <v>8.1395348837209308E-2</v>
      </c>
    </row>
    <row r="1951" spans="2:15" s="2" customFormat="1" ht="21.95" customHeight="1" x14ac:dyDescent="0.15">
      <c r="B1951" s="10">
        <v>1940</v>
      </c>
      <c r="D1951" s="10">
        <v>1940</v>
      </c>
      <c r="E1951" s="116"/>
      <c r="F1951" s="152">
        <v>2112</v>
      </c>
      <c r="G1951" s="76" t="s">
        <v>13470</v>
      </c>
      <c r="H1951" s="76" t="s">
        <v>13479</v>
      </c>
      <c r="I1951" s="153">
        <v>1241000</v>
      </c>
      <c r="J1951" s="153">
        <v>335065000</v>
      </c>
      <c r="K1951" s="111">
        <f>J1951/I1951</f>
        <v>269.99597099113618</v>
      </c>
      <c r="L1951" s="111">
        <v>226</v>
      </c>
      <c r="M1951" s="111">
        <v>220</v>
      </c>
      <c r="N1951" s="154">
        <f>(M1951-K1951)/K1951</f>
        <v>-0.18517302612925848</v>
      </c>
      <c r="O1951" s="154">
        <f>(M1951-L1951)/L1951</f>
        <v>-2.6548672566371681E-2</v>
      </c>
    </row>
    <row r="1952" spans="2:15" s="2" customFormat="1" ht="21.95" customHeight="1" x14ac:dyDescent="0.15">
      <c r="B1952" s="10">
        <v>1941</v>
      </c>
      <c r="D1952" s="10">
        <v>1941</v>
      </c>
      <c r="E1952" s="116"/>
      <c r="F1952" s="152">
        <v>6362</v>
      </c>
      <c r="G1952" s="76" t="s">
        <v>13433</v>
      </c>
      <c r="H1952" s="76" t="s">
        <v>14515</v>
      </c>
      <c r="I1952" s="153">
        <v>170000</v>
      </c>
      <c r="J1952" s="153">
        <v>334040000</v>
      </c>
      <c r="K1952" s="111">
        <f>J1952/I1952</f>
        <v>1964.9411764705883</v>
      </c>
      <c r="L1952" s="111">
        <v>1718</v>
      </c>
      <c r="M1952" s="111">
        <v>1798</v>
      </c>
      <c r="N1952" s="154">
        <f>(M1952-K1952)/K1952</f>
        <v>-8.495988504370737E-2</v>
      </c>
      <c r="O1952" s="154">
        <f>(M1952-L1952)/L1952</f>
        <v>4.6565774155995346E-2</v>
      </c>
    </row>
    <row r="1953" spans="2:15" s="2" customFormat="1" ht="21.95" customHeight="1" x14ac:dyDescent="0.15">
      <c r="B1953" s="10">
        <v>1942</v>
      </c>
      <c r="D1953" s="10">
        <v>1942</v>
      </c>
      <c r="E1953" s="116"/>
      <c r="F1953" s="152">
        <v>6078</v>
      </c>
      <c r="G1953" s="76" t="s">
        <v>13463</v>
      </c>
      <c r="H1953" s="76" t="s">
        <v>14397</v>
      </c>
      <c r="I1953" s="153">
        <v>178400</v>
      </c>
      <c r="J1953" s="153">
        <v>333251200</v>
      </c>
      <c r="K1953" s="111">
        <f>J1953/I1953</f>
        <v>1868</v>
      </c>
      <c r="L1953" s="111">
        <v>1725</v>
      </c>
      <c r="M1953" s="111">
        <v>1785</v>
      </c>
      <c r="N1953" s="154">
        <f>(M1953-K1953)/K1953</f>
        <v>-4.4432548179871523E-2</v>
      </c>
      <c r="O1953" s="154">
        <f>(M1953-L1953)/L1953</f>
        <v>3.4782608695652174E-2</v>
      </c>
    </row>
    <row r="1954" spans="2:15" s="2" customFormat="1" ht="21.95" customHeight="1" x14ac:dyDescent="0.15">
      <c r="B1954" s="10">
        <v>1943</v>
      </c>
      <c r="D1954" s="10">
        <v>1943</v>
      </c>
      <c r="E1954" s="116"/>
      <c r="F1954" s="152">
        <v>1712</v>
      </c>
      <c r="G1954" s="76" t="s">
        <v>13368</v>
      </c>
      <c r="H1954" s="76" t="s">
        <v>13386</v>
      </c>
      <c r="I1954" s="153">
        <v>329200</v>
      </c>
      <c r="J1954" s="153">
        <v>331833000</v>
      </c>
      <c r="K1954" s="111">
        <f>J1954/I1954</f>
        <v>1007.998177399757</v>
      </c>
      <c r="L1954" s="111">
        <v>581</v>
      </c>
      <c r="M1954" s="111">
        <v>641</v>
      </c>
      <c r="N1954" s="154">
        <f>(M1954-K1954)/K1954</f>
        <v>-0.36408615176911274</v>
      </c>
      <c r="O1954" s="154">
        <f>(M1954-L1954)/L1954</f>
        <v>0.10327022375215146</v>
      </c>
    </row>
    <row r="1955" spans="2:15" s="2" customFormat="1" ht="21.95" customHeight="1" x14ac:dyDescent="0.15">
      <c r="B1955" s="10">
        <v>1944</v>
      </c>
      <c r="D1955" s="10">
        <v>1944</v>
      </c>
      <c r="E1955" s="116"/>
      <c r="F1955" s="152">
        <v>3512</v>
      </c>
      <c r="G1955" s="76" t="s">
        <v>13653</v>
      </c>
      <c r="H1955" s="76" t="s">
        <v>13828</v>
      </c>
      <c r="I1955" s="153">
        <v>632000</v>
      </c>
      <c r="J1955" s="153">
        <v>331797200</v>
      </c>
      <c r="K1955" s="111">
        <f>J1955/I1955</f>
        <v>524.99556962025315</v>
      </c>
      <c r="L1955" s="111">
        <v>454</v>
      </c>
      <c r="M1955" s="111">
        <v>441</v>
      </c>
      <c r="N1955" s="154">
        <f>(M1955-K1955)/K1955</f>
        <v>-0.15999291133258506</v>
      </c>
      <c r="O1955" s="154">
        <f>(M1955-L1955)/L1955</f>
        <v>-2.8634361233480177E-2</v>
      </c>
    </row>
    <row r="1956" spans="2:15" s="2" customFormat="1" ht="21.95" customHeight="1" x14ac:dyDescent="0.15">
      <c r="B1956" s="10">
        <v>1945</v>
      </c>
      <c r="D1956" s="10">
        <v>1945</v>
      </c>
      <c r="E1956" s="116"/>
      <c r="F1956" s="152">
        <v>9658</v>
      </c>
      <c r="G1956" s="76" t="s">
        <v>13463</v>
      </c>
      <c r="H1956" s="76" t="s">
        <v>15457</v>
      </c>
      <c r="I1956" s="153">
        <v>147800</v>
      </c>
      <c r="J1956" s="153">
        <v>330846800</v>
      </c>
      <c r="K1956" s="111">
        <f>J1956/I1956</f>
        <v>2238.4763193504737</v>
      </c>
      <c r="L1956" s="111">
        <v>1804</v>
      </c>
      <c r="M1956" s="111">
        <v>1957</v>
      </c>
      <c r="N1956" s="154">
        <f>(M1956-K1956)/K1956</f>
        <v>-0.12574460445136543</v>
      </c>
      <c r="O1956" s="154">
        <f>(M1956-L1956)/L1956</f>
        <v>8.481152993348115E-2</v>
      </c>
    </row>
    <row r="1957" spans="2:15" s="2" customFormat="1" ht="21.95" customHeight="1" x14ac:dyDescent="0.15">
      <c r="B1957" s="10">
        <v>1946</v>
      </c>
      <c r="D1957" s="10">
        <v>1946</v>
      </c>
      <c r="E1957" s="116"/>
      <c r="F1957" s="152">
        <v>8118</v>
      </c>
      <c r="G1957" s="76" t="s">
        <v>13363</v>
      </c>
      <c r="H1957" s="76" t="s">
        <v>2761</v>
      </c>
      <c r="I1957" s="153">
        <v>533800</v>
      </c>
      <c r="J1957" s="153">
        <v>329882800</v>
      </c>
      <c r="K1957" s="111">
        <f>J1957/I1957</f>
        <v>617.98950917946797</v>
      </c>
      <c r="L1957" s="111">
        <v>442</v>
      </c>
      <c r="M1957" s="111">
        <v>504</v>
      </c>
      <c r="N1957" s="154">
        <f>(M1957-K1957)/K1957</f>
        <v>-0.18445217513613926</v>
      </c>
      <c r="O1957" s="154">
        <f>(M1957-L1957)/L1957</f>
        <v>0.14027149321266968</v>
      </c>
    </row>
    <row r="1958" spans="2:15" s="2" customFormat="1" ht="21.95" customHeight="1" x14ac:dyDescent="0.15">
      <c r="B1958" s="10">
        <v>1947</v>
      </c>
      <c r="D1958" s="10">
        <v>1947</v>
      </c>
      <c r="E1958" s="116"/>
      <c r="F1958" s="152">
        <v>3966</v>
      </c>
      <c r="G1958" s="76" t="s">
        <v>13463</v>
      </c>
      <c r="H1958" s="76" t="s">
        <v>13960</v>
      </c>
      <c r="I1958" s="153">
        <v>149400</v>
      </c>
      <c r="J1958" s="153">
        <v>329128200</v>
      </c>
      <c r="K1958" s="111">
        <f>J1958/I1958</f>
        <v>2203</v>
      </c>
      <c r="L1958" s="111">
        <v>1660</v>
      </c>
      <c r="M1958" s="111">
        <v>1838</v>
      </c>
      <c r="N1958" s="154">
        <f>(M1958-K1958)/K1958</f>
        <v>-0.16568315932818883</v>
      </c>
      <c r="O1958" s="154">
        <f>(M1958-L1958)/L1958</f>
        <v>0.10722891566265061</v>
      </c>
    </row>
    <row r="1959" spans="2:15" s="2" customFormat="1" ht="21.95" customHeight="1" x14ac:dyDescent="0.15">
      <c r="B1959" s="10">
        <v>1948</v>
      </c>
      <c r="D1959" s="10">
        <v>1948</v>
      </c>
      <c r="E1959" s="116"/>
      <c r="F1959" s="152">
        <v>3674</v>
      </c>
      <c r="G1959" s="76" t="s">
        <v>13463</v>
      </c>
      <c r="H1959" s="76" t="s">
        <v>13876</v>
      </c>
      <c r="I1959" s="153">
        <v>390800</v>
      </c>
      <c r="J1959" s="153">
        <v>328272000</v>
      </c>
      <c r="K1959" s="111">
        <f>J1959/I1959</f>
        <v>840</v>
      </c>
      <c r="L1959" s="111">
        <v>1182</v>
      </c>
      <c r="M1959" s="111">
        <v>1452</v>
      </c>
      <c r="N1959" s="154">
        <f>(M1959-K1959)/K1959</f>
        <v>0.72857142857142854</v>
      </c>
      <c r="O1959" s="154">
        <f>(M1959-L1959)/L1959</f>
        <v>0.22842639593908629</v>
      </c>
    </row>
    <row r="1960" spans="2:15" s="2" customFormat="1" ht="21.95" customHeight="1" x14ac:dyDescent="0.15">
      <c r="B1960" s="10">
        <v>1949</v>
      </c>
      <c r="D1960" s="10">
        <v>1949</v>
      </c>
      <c r="E1960" s="116"/>
      <c r="F1960" s="152">
        <v>7527</v>
      </c>
      <c r="G1960" s="76" t="s">
        <v>13463</v>
      </c>
      <c r="H1960" s="76" t="s">
        <v>14841</v>
      </c>
      <c r="I1960" s="153">
        <v>2226200</v>
      </c>
      <c r="J1960" s="153">
        <v>327251400</v>
      </c>
      <c r="K1960" s="111">
        <f>J1960/I1960</f>
        <v>147</v>
      </c>
      <c r="L1960" s="111">
        <v>92</v>
      </c>
      <c r="M1960" s="111">
        <v>99</v>
      </c>
      <c r="N1960" s="154">
        <f>(M1960-K1960)/K1960</f>
        <v>-0.32653061224489793</v>
      </c>
      <c r="O1960" s="154">
        <f>(M1960-L1960)/L1960</f>
        <v>7.6086956521739135E-2</v>
      </c>
    </row>
    <row r="1961" spans="2:15" s="2" customFormat="1" ht="21.95" customHeight="1" x14ac:dyDescent="0.15">
      <c r="B1961" s="10">
        <v>1950</v>
      </c>
      <c r="D1961" s="10">
        <v>1950</v>
      </c>
      <c r="E1961" s="116"/>
      <c r="F1961" s="152">
        <v>7570</v>
      </c>
      <c r="G1961" s="76" t="s">
        <v>13363</v>
      </c>
      <c r="H1961" s="76" t="s">
        <v>14850</v>
      </c>
      <c r="I1961" s="153">
        <v>186200</v>
      </c>
      <c r="J1961" s="153">
        <v>327149800</v>
      </c>
      <c r="K1961" s="111">
        <f>J1961/I1961</f>
        <v>1756.9806659505907</v>
      </c>
      <c r="L1961" s="111">
        <v>1395</v>
      </c>
      <c r="M1961" s="111">
        <v>1362</v>
      </c>
      <c r="N1961" s="154">
        <f>(M1961-K1961)/K1961</f>
        <v>-0.2248064953730676</v>
      </c>
      <c r="O1961" s="154">
        <f>(M1961-L1961)/L1961</f>
        <v>-2.3655913978494623E-2</v>
      </c>
    </row>
    <row r="1962" spans="2:15" s="2" customFormat="1" ht="21.95" customHeight="1" x14ac:dyDescent="0.15">
      <c r="B1962" s="10">
        <v>1951</v>
      </c>
      <c r="D1962" s="10">
        <v>1951</v>
      </c>
      <c r="E1962" s="116"/>
      <c r="F1962" s="152">
        <v>3328</v>
      </c>
      <c r="G1962" s="76" t="s">
        <v>13590</v>
      </c>
      <c r="H1962" s="76" t="s">
        <v>13777</v>
      </c>
      <c r="I1962" s="153">
        <v>187600</v>
      </c>
      <c r="J1962" s="153">
        <v>325861200</v>
      </c>
      <c r="K1962" s="111">
        <f>J1962/I1962</f>
        <v>1737</v>
      </c>
      <c r="L1962" s="111">
        <v>1241</v>
      </c>
      <c r="M1962" s="111">
        <v>1295</v>
      </c>
      <c r="N1962" s="154">
        <f>(M1962-K1962)/K1962</f>
        <v>-0.25446171560161196</v>
      </c>
      <c r="O1962" s="154">
        <f>(M1962-L1962)/L1962</f>
        <v>4.3513295729250605E-2</v>
      </c>
    </row>
    <row r="1963" spans="2:15" s="2" customFormat="1" ht="21.95" customHeight="1" x14ac:dyDescent="0.15">
      <c r="B1963" s="10">
        <v>1952</v>
      </c>
      <c r="D1963" s="10">
        <v>1952</v>
      </c>
      <c r="E1963" s="116"/>
      <c r="F1963" s="152">
        <v>7150</v>
      </c>
      <c r="G1963" s="76" t="s">
        <v>14750</v>
      </c>
      <c r="H1963" s="76" t="s">
        <v>2206</v>
      </c>
      <c r="I1963" s="153">
        <v>232400</v>
      </c>
      <c r="J1963" s="153">
        <v>325587400</v>
      </c>
      <c r="K1963" s="111">
        <f>J1963/I1963</f>
        <v>1400.9784853700517</v>
      </c>
      <c r="L1963" s="111">
        <v>675</v>
      </c>
      <c r="M1963" s="111">
        <v>693</v>
      </c>
      <c r="N1963" s="154">
        <f>(M1963-K1963)/K1963</f>
        <v>-0.50534572283816881</v>
      </c>
      <c r="O1963" s="154">
        <f>(M1963-L1963)/L1963</f>
        <v>2.6666666666666668E-2</v>
      </c>
    </row>
    <row r="1964" spans="2:15" s="2" customFormat="1" ht="21.95" customHeight="1" x14ac:dyDescent="0.15">
      <c r="B1964" s="10">
        <v>1953</v>
      </c>
      <c r="D1964" s="10">
        <v>1953</v>
      </c>
      <c r="E1964" s="116"/>
      <c r="F1964" s="152">
        <v>6938</v>
      </c>
      <c r="G1964" s="76" t="s">
        <v>13687</v>
      </c>
      <c r="H1964" s="76" t="s">
        <v>14706</v>
      </c>
      <c r="I1964" s="153">
        <v>508500</v>
      </c>
      <c r="J1964" s="153">
        <v>325438400</v>
      </c>
      <c r="K1964" s="111">
        <f>J1964/I1964</f>
        <v>639.99685349065885</v>
      </c>
      <c r="L1964" s="111">
        <v>373</v>
      </c>
      <c r="M1964" s="111">
        <v>357</v>
      </c>
      <c r="N1964" s="154">
        <f>(M1964-K1964)/K1964</f>
        <v>-0.44218475754551401</v>
      </c>
      <c r="O1964" s="154">
        <f>(M1964-L1964)/L1964</f>
        <v>-4.2895442359249331E-2</v>
      </c>
    </row>
    <row r="1965" spans="2:15" s="2" customFormat="1" ht="21.95" customHeight="1" x14ac:dyDescent="0.15">
      <c r="B1965" s="10">
        <v>1954</v>
      </c>
      <c r="D1965" s="10">
        <v>1954</v>
      </c>
      <c r="E1965" s="116"/>
      <c r="F1965" s="152">
        <v>6489</v>
      </c>
      <c r="G1965" s="76" t="s">
        <v>13433</v>
      </c>
      <c r="H1965" s="76" t="s">
        <v>14565</v>
      </c>
      <c r="I1965" s="153">
        <v>791500</v>
      </c>
      <c r="J1965" s="153">
        <v>324515000</v>
      </c>
      <c r="K1965" s="111">
        <f>J1965/I1965</f>
        <v>410</v>
      </c>
      <c r="L1965" s="111">
        <v>348</v>
      </c>
      <c r="M1965" s="111">
        <v>351</v>
      </c>
      <c r="N1965" s="154">
        <f>(M1965-K1965)/K1965</f>
        <v>-0.14390243902439023</v>
      </c>
      <c r="O1965" s="154">
        <f>(M1965-L1965)/L1965</f>
        <v>8.6206896551724137E-3</v>
      </c>
    </row>
    <row r="1966" spans="2:15" s="2" customFormat="1" ht="21.95" customHeight="1" x14ac:dyDescent="0.15">
      <c r="B1966" s="10">
        <v>1955</v>
      </c>
      <c r="D1966" s="10">
        <v>1955</v>
      </c>
      <c r="E1966" s="116"/>
      <c r="F1966" s="152">
        <v>3392</v>
      </c>
      <c r="G1966" s="76" t="s">
        <v>13363</v>
      </c>
      <c r="H1966" s="76" t="s">
        <v>13787</v>
      </c>
      <c r="I1966" s="153">
        <v>199800</v>
      </c>
      <c r="J1966" s="153">
        <v>321874600</v>
      </c>
      <c r="K1966" s="111">
        <f>J1966/I1966</f>
        <v>1610.983983983984</v>
      </c>
      <c r="L1966" s="111">
        <v>1363</v>
      </c>
      <c r="M1966" s="111">
        <v>1348</v>
      </c>
      <c r="N1966" s="154">
        <f>(M1966-K1966)/K1966</f>
        <v>-0.16324431937158135</v>
      </c>
      <c r="O1966" s="154">
        <f>(M1966-L1966)/L1966</f>
        <v>-1.1005135730007337E-2</v>
      </c>
    </row>
    <row r="1967" spans="2:15" s="2" customFormat="1" ht="21.95" customHeight="1" x14ac:dyDescent="0.15">
      <c r="B1967" s="10">
        <v>1956</v>
      </c>
      <c r="D1967" s="10">
        <v>1956</v>
      </c>
      <c r="E1967" s="116"/>
      <c r="F1967" s="152">
        <v>5603</v>
      </c>
      <c r="G1967" s="76" t="s">
        <v>14285</v>
      </c>
      <c r="H1967" s="76" t="s">
        <v>14310</v>
      </c>
      <c r="I1967" s="153">
        <v>157100</v>
      </c>
      <c r="J1967" s="153">
        <v>319217200</v>
      </c>
      <c r="K1967" s="111">
        <f>J1967/I1967</f>
        <v>2031.9363462762572</v>
      </c>
      <c r="L1967" s="111">
        <v>1285</v>
      </c>
      <c r="M1967" s="111">
        <v>1354</v>
      </c>
      <c r="N1967" s="154">
        <f>(M1967-K1967)/K1967</f>
        <v>-0.33364054317875103</v>
      </c>
      <c r="O1967" s="154">
        <f>(M1967-L1967)/L1967</f>
        <v>5.3696498054474705E-2</v>
      </c>
    </row>
    <row r="1968" spans="2:15" s="2" customFormat="1" ht="21.95" customHeight="1" x14ac:dyDescent="0.15">
      <c r="B1968" s="10">
        <v>1957</v>
      </c>
      <c r="D1968" s="10">
        <v>1957</v>
      </c>
      <c r="E1968" s="116"/>
      <c r="F1968" s="152">
        <v>6291</v>
      </c>
      <c r="G1968" s="76" t="s">
        <v>13433</v>
      </c>
      <c r="H1968" s="76" t="s">
        <v>14479</v>
      </c>
      <c r="I1968" s="153">
        <v>367600</v>
      </c>
      <c r="J1968" s="153">
        <v>319076800</v>
      </c>
      <c r="K1968" s="111">
        <f>J1968/I1968</f>
        <v>868</v>
      </c>
      <c r="L1968" s="111">
        <v>574</v>
      </c>
      <c r="M1968" s="111">
        <v>588</v>
      </c>
      <c r="N1968" s="154">
        <f>(M1968-K1968)/K1968</f>
        <v>-0.32258064516129031</v>
      </c>
      <c r="O1968" s="154">
        <f>(M1968-L1968)/L1968</f>
        <v>2.4390243902439025E-2</v>
      </c>
    </row>
    <row r="1969" spans="2:15" s="2" customFormat="1" ht="21.95" customHeight="1" x14ac:dyDescent="0.15">
      <c r="B1969" s="10">
        <v>1958</v>
      </c>
      <c r="D1969" s="10">
        <v>1958</v>
      </c>
      <c r="E1969" s="116"/>
      <c r="F1969" s="152">
        <v>7213</v>
      </c>
      <c r="G1969" s="76" t="s">
        <v>13695</v>
      </c>
      <c r="H1969" s="76" t="s">
        <v>14778</v>
      </c>
      <c r="I1969" s="153">
        <v>372600</v>
      </c>
      <c r="J1969" s="153">
        <v>318012600</v>
      </c>
      <c r="K1969" s="111">
        <f>J1969/I1969</f>
        <v>853.49597423510465</v>
      </c>
      <c r="L1969" s="111">
        <v>678</v>
      </c>
      <c r="M1969" s="111">
        <v>696</v>
      </c>
      <c r="N1969" s="154">
        <f>(M1969-K1969)/K1969</f>
        <v>-0.1845304242662083</v>
      </c>
      <c r="O1969" s="154">
        <f>(M1969-L1969)/L1969</f>
        <v>2.6548672566371681E-2</v>
      </c>
    </row>
    <row r="1970" spans="2:15" s="2" customFormat="1" ht="21.95" customHeight="1" x14ac:dyDescent="0.15">
      <c r="B1970" s="10">
        <v>1959</v>
      </c>
      <c r="D1970" s="10">
        <v>1959</v>
      </c>
      <c r="E1970" s="116"/>
      <c r="F1970" s="152">
        <v>5391</v>
      </c>
      <c r="G1970" s="76" t="s">
        <v>13691</v>
      </c>
      <c r="H1970" s="76" t="s">
        <v>14282</v>
      </c>
      <c r="I1970" s="153">
        <v>251100</v>
      </c>
      <c r="J1970" s="153">
        <v>317636500</v>
      </c>
      <c r="K1970" s="111">
        <f>J1970/I1970</f>
        <v>1264.9800876144961</v>
      </c>
      <c r="L1970" s="111">
        <v>902</v>
      </c>
      <c r="M1970" s="111">
        <v>992</v>
      </c>
      <c r="N1970" s="154">
        <f>(M1970-K1970)/K1970</f>
        <v>-0.21579793254238724</v>
      </c>
      <c r="O1970" s="154">
        <f>(M1970-L1970)/L1970</f>
        <v>9.9778270509977826E-2</v>
      </c>
    </row>
    <row r="1971" spans="2:15" s="2" customFormat="1" ht="21.95" customHeight="1" x14ac:dyDescent="0.15">
      <c r="B1971" s="10">
        <v>1960</v>
      </c>
      <c r="D1971" s="10">
        <v>1960</v>
      </c>
      <c r="E1971" s="116"/>
      <c r="F1971" s="152">
        <v>3835</v>
      </c>
      <c r="G1971" s="76" t="s">
        <v>13463</v>
      </c>
      <c r="H1971" s="76" t="s">
        <v>13920</v>
      </c>
      <c r="I1971" s="153">
        <v>237800</v>
      </c>
      <c r="J1971" s="153">
        <v>317055280</v>
      </c>
      <c r="K1971" s="111">
        <f>J1971/I1971</f>
        <v>1333.2854499579478</v>
      </c>
      <c r="L1971" s="111">
        <v>1608</v>
      </c>
      <c r="M1971" s="111">
        <v>1671</v>
      </c>
      <c r="N1971" s="154">
        <f>(M1971-K1971)/K1971</f>
        <v>0.25329500899653845</v>
      </c>
      <c r="O1971" s="154">
        <f>(M1971-L1971)/L1971</f>
        <v>3.9179104477611942E-2</v>
      </c>
    </row>
    <row r="1972" spans="2:15" s="2" customFormat="1" ht="21.95" customHeight="1" x14ac:dyDescent="0.15">
      <c r="B1972" s="10">
        <v>1961</v>
      </c>
      <c r="D1972" s="10">
        <v>1961</v>
      </c>
      <c r="E1972" s="116"/>
      <c r="F1972" s="152">
        <v>7561</v>
      </c>
      <c r="G1972" s="76" t="s">
        <v>13590</v>
      </c>
      <c r="H1972" s="76" t="s">
        <v>14848</v>
      </c>
      <c r="I1972" s="153">
        <v>287100</v>
      </c>
      <c r="J1972" s="153">
        <v>314945100</v>
      </c>
      <c r="K1972" s="111">
        <f>J1972/I1972</f>
        <v>1096.9874608150469</v>
      </c>
      <c r="L1972" s="111">
        <v>1089</v>
      </c>
      <c r="M1972" s="111">
        <v>1052</v>
      </c>
      <c r="N1972" s="154">
        <f>(M1972-K1972)/K1972</f>
        <v>-4.1010004600801758E-2</v>
      </c>
      <c r="O1972" s="154">
        <f>(M1972-L1972)/L1972</f>
        <v>-3.3976124885215793E-2</v>
      </c>
    </row>
    <row r="1973" spans="2:15" s="2" customFormat="1" ht="21.95" customHeight="1" x14ac:dyDescent="0.15">
      <c r="B1973" s="10">
        <v>1962</v>
      </c>
      <c r="D1973" s="10">
        <v>1962</v>
      </c>
      <c r="E1973" s="116"/>
      <c r="F1973" s="152">
        <v>6059</v>
      </c>
      <c r="G1973" s="76" t="s">
        <v>13463</v>
      </c>
      <c r="H1973" s="76" t="s">
        <v>14392</v>
      </c>
      <c r="I1973" s="153">
        <v>523200</v>
      </c>
      <c r="J1973" s="153">
        <v>313394800</v>
      </c>
      <c r="K1973" s="111">
        <f>J1973/I1973</f>
        <v>598.99617737003064</v>
      </c>
      <c r="L1973" s="111">
        <v>419</v>
      </c>
      <c r="M1973" s="111">
        <v>443</v>
      </c>
      <c r="N1973" s="154">
        <f>(M1973-K1973)/K1973</f>
        <v>-0.26042933705345467</v>
      </c>
      <c r="O1973" s="154">
        <f>(M1973-L1973)/L1973</f>
        <v>5.7279236276849645E-2</v>
      </c>
    </row>
    <row r="1974" spans="2:15" s="2" customFormat="1" ht="21.95" customHeight="1" x14ac:dyDescent="0.15">
      <c r="B1974" s="10">
        <v>1963</v>
      </c>
      <c r="D1974" s="10">
        <v>1963</v>
      </c>
      <c r="E1974" s="116"/>
      <c r="F1974" s="152">
        <v>6387</v>
      </c>
      <c r="G1974" s="76" t="s">
        <v>13433</v>
      </c>
      <c r="H1974" s="76" t="s">
        <v>1798</v>
      </c>
      <c r="I1974" s="153">
        <v>236600</v>
      </c>
      <c r="J1974" s="153">
        <v>312075400</v>
      </c>
      <c r="K1974" s="111">
        <f>J1974/I1974</f>
        <v>1319</v>
      </c>
      <c r="L1974" s="111">
        <v>866</v>
      </c>
      <c r="M1974" s="111">
        <v>928</v>
      </c>
      <c r="N1974" s="154">
        <f>(M1974-K1974)/K1974</f>
        <v>-0.29643669446550419</v>
      </c>
      <c r="O1974" s="154">
        <f>(M1974-L1974)/L1974</f>
        <v>7.1593533487297925E-2</v>
      </c>
    </row>
    <row r="1975" spans="2:15" s="2" customFormat="1" ht="21.95" customHeight="1" x14ac:dyDescent="0.15">
      <c r="B1975" s="10">
        <v>1964</v>
      </c>
      <c r="D1975" s="10">
        <v>1964</v>
      </c>
      <c r="E1975" s="116"/>
      <c r="F1975" s="152">
        <v>1433</v>
      </c>
      <c r="G1975" s="76" t="s">
        <v>13368</v>
      </c>
      <c r="H1975" s="76" t="s">
        <v>4329</v>
      </c>
      <c r="I1975" s="153">
        <v>190900</v>
      </c>
      <c r="J1975" s="153">
        <v>311347800</v>
      </c>
      <c r="K1975" s="111">
        <f>J1975/I1975</f>
        <v>1630.9470927187008</v>
      </c>
      <c r="L1975" s="111">
        <v>1420</v>
      </c>
      <c r="M1975" s="111">
        <v>1404</v>
      </c>
      <c r="N1975" s="154">
        <f>(M1975-K1975)/K1975</f>
        <v>-0.13915049343531569</v>
      </c>
      <c r="O1975" s="154">
        <f>(M1975-L1975)/L1975</f>
        <v>-1.1267605633802818E-2</v>
      </c>
    </row>
    <row r="1976" spans="2:15" s="2" customFormat="1" ht="21.95" customHeight="1" x14ac:dyDescent="0.15">
      <c r="B1976" s="10">
        <v>1965</v>
      </c>
      <c r="D1976" s="10">
        <v>1965</v>
      </c>
      <c r="E1976" s="116"/>
      <c r="F1976" s="152">
        <v>8091</v>
      </c>
      <c r="G1976" s="76" t="s">
        <v>13363</v>
      </c>
      <c r="H1976" s="76" t="s">
        <v>2737</v>
      </c>
      <c r="I1976" s="153">
        <v>169500</v>
      </c>
      <c r="J1976" s="153">
        <v>310175000</v>
      </c>
      <c r="K1976" s="111">
        <f>J1976/I1976</f>
        <v>1829.9410029498524</v>
      </c>
      <c r="L1976" s="111">
        <v>1641</v>
      </c>
      <c r="M1976" s="111">
        <v>1779</v>
      </c>
      <c r="N1976" s="154">
        <f>(M1976-K1976)/K1976</f>
        <v>-2.7837511082453407E-2</v>
      </c>
      <c r="O1976" s="154">
        <f>(M1976-L1976)/L1976</f>
        <v>8.4095063985374766E-2</v>
      </c>
    </row>
    <row r="1977" spans="2:15" s="2" customFormat="1" ht="21.95" customHeight="1" x14ac:dyDescent="0.15">
      <c r="B1977" s="10">
        <v>1966</v>
      </c>
      <c r="D1977" s="10">
        <v>1966</v>
      </c>
      <c r="E1977" s="116"/>
      <c r="F1977" s="152">
        <v>3909</v>
      </c>
      <c r="G1977" s="76" t="s">
        <v>13463</v>
      </c>
      <c r="H1977" s="76" t="s">
        <v>13939</v>
      </c>
      <c r="I1977" s="153">
        <v>173900</v>
      </c>
      <c r="J1977" s="153">
        <v>308672500</v>
      </c>
      <c r="K1977" s="111">
        <f>J1977/I1977</f>
        <v>1775</v>
      </c>
      <c r="L1977" s="111">
        <v>621</v>
      </c>
      <c r="M1977" s="111">
        <v>646</v>
      </c>
      <c r="N1977" s="154">
        <f>(M1977-K1977)/K1977</f>
        <v>-0.63605633802816897</v>
      </c>
      <c r="O1977" s="154">
        <f>(M1977-L1977)/L1977</f>
        <v>4.0257648953301126E-2</v>
      </c>
    </row>
    <row r="1978" spans="2:15" s="2" customFormat="1" ht="21.95" customHeight="1" x14ac:dyDescent="0.15">
      <c r="B1978" s="10">
        <v>1967</v>
      </c>
      <c r="D1978" s="10">
        <v>1967</v>
      </c>
      <c r="E1978" s="116"/>
      <c r="F1978" s="152">
        <v>7727</v>
      </c>
      <c r="G1978" s="76" t="s">
        <v>14096</v>
      </c>
      <c r="H1978" s="76" t="s">
        <v>2475</v>
      </c>
      <c r="I1978" s="153">
        <v>996800</v>
      </c>
      <c r="J1978" s="153">
        <v>308008800</v>
      </c>
      <c r="K1978" s="111">
        <f>J1978/I1978</f>
        <v>308.9975922953451</v>
      </c>
      <c r="L1978" s="111">
        <v>232</v>
      </c>
      <c r="M1978" s="111">
        <v>234</v>
      </c>
      <c r="N1978" s="154">
        <f>(M1978-K1978)/K1978</f>
        <v>-0.24271254587531266</v>
      </c>
      <c r="O1978" s="154">
        <f>(M1978-L1978)/L1978</f>
        <v>8.6206896551724137E-3</v>
      </c>
    </row>
    <row r="1979" spans="2:15" s="2" customFormat="1" ht="21.95" customHeight="1" x14ac:dyDescent="0.15">
      <c r="B1979" s="10">
        <v>1968</v>
      </c>
      <c r="D1979" s="10">
        <v>1968</v>
      </c>
      <c r="E1979" s="116"/>
      <c r="F1979" s="152">
        <v>9760</v>
      </c>
      <c r="G1979" s="76" t="s">
        <v>13463</v>
      </c>
      <c r="H1979" s="76" t="s">
        <v>15488</v>
      </c>
      <c r="I1979" s="153">
        <v>499800</v>
      </c>
      <c r="J1979" s="153">
        <v>306371400</v>
      </c>
      <c r="K1979" s="111">
        <f>J1979/I1979</f>
        <v>612.98799519807926</v>
      </c>
      <c r="L1979" s="111">
        <v>537</v>
      </c>
      <c r="M1979" s="111">
        <v>588</v>
      </c>
      <c r="N1979" s="154">
        <f>(M1979-K1979)/K1979</f>
        <v>-4.0764248882239056E-2</v>
      </c>
      <c r="O1979" s="154">
        <f>(M1979-L1979)/L1979</f>
        <v>9.4972067039106142E-2</v>
      </c>
    </row>
    <row r="1980" spans="2:15" s="2" customFormat="1" ht="21.95" customHeight="1" x14ac:dyDescent="0.15">
      <c r="B1980" s="10">
        <v>1969</v>
      </c>
      <c r="D1980" s="10">
        <v>1969</v>
      </c>
      <c r="E1980" s="116"/>
      <c r="F1980" s="152">
        <v>2286</v>
      </c>
      <c r="G1980" s="76" t="s">
        <v>13470</v>
      </c>
      <c r="H1980" s="76" t="s">
        <v>13521</v>
      </c>
      <c r="I1980" s="153">
        <v>365700</v>
      </c>
      <c r="J1980" s="153">
        <v>305723200</v>
      </c>
      <c r="K1980" s="111">
        <f>J1980/I1980</f>
        <v>835.99453103636858</v>
      </c>
      <c r="L1980" s="111">
        <v>584</v>
      </c>
      <c r="M1980" s="111">
        <v>568</v>
      </c>
      <c r="N1980" s="154">
        <f>(M1980-K1980)/K1980</f>
        <v>-0.32056971796710226</v>
      </c>
      <c r="O1980" s="154">
        <f>(M1980-L1980)/L1980</f>
        <v>-2.7397260273972601E-2</v>
      </c>
    </row>
    <row r="1981" spans="2:15" s="2" customFormat="1" ht="21.95" customHeight="1" x14ac:dyDescent="0.15">
      <c r="B1981" s="10">
        <v>1970</v>
      </c>
      <c r="D1981" s="10">
        <v>1970</v>
      </c>
      <c r="E1981" s="116"/>
      <c r="F1981" s="152">
        <v>3458</v>
      </c>
      <c r="G1981" s="76" t="s">
        <v>13533</v>
      </c>
      <c r="H1981" s="76" t="s">
        <v>13816</v>
      </c>
      <c r="I1981" s="153">
        <v>166800</v>
      </c>
      <c r="J1981" s="153">
        <v>303909600</v>
      </c>
      <c r="K1981" s="111">
        <f>J1981/I1981</f>
        <v>1822</v>
      </c>
      <c r="L1981" s="111">
        <v>1016</v>
      </c>
      <c r="M1981" s="111">
        <v>935</v>
      </c>
      <c r="N1981" s="154">
        <f>(M1981-K1981)/K1981</f>
        <v>-0.486827661909989</v>
      </c>
      <c r="O1981" s="154">
        <f>(M1981-L1981)/L1981</f>
        <v>-7.9724409448818895E-2</v>
      </c>
    </row>
    <row r="1982" spans="2:15" s="2" customFormat="1" ht="21.95" customHeight="1" x14ac:dyDescent="0.15">
      <c r="B1982" s="10">
        <v>1971</v>
      </c>
      <c r="D1982" s="10">
        <v>1971</v>
      </c>
      <c r="E1982" s="116"/>
      <c r="F1982" s="152">
        <v>3928</v>
      </c>
      <c r="G1982" s="76" t="s">
        <v>13463</v>
      </c>
      <c r="H1982" s="76" t="s">
        <v>13951</v>
      </c>
      <c r="I1982" s="153">
        <v>236900</v>
      </c>
      <c r="J1982" s="153">
        <v>302758200</v>
      </c>
      <c r="K1982" s="111">
        <f>J1982/I1982</f>
        <v>1278</v>
      </c>
      <c r="L1982" s="111">
        <v>1768</v>
      </c>
      <c r="M1982" s="111">
        <v>1778</v>
      </c>
      <c r="N1982" s="154">
        <f>(M1982-K1982)/K1982</f>
        <v>0.39123630672926446</v>
      </c>
      <c r="O1982" s="154">
        <f>(M1982-L1982)/L1982</f>
        <v>5.6561085972850677E-3</v>
      </c>
    </row>
    <row r="1983" spans="2:15" s="2" customFormat="1" ht="21.95" customHeight="1" x14ac:dyDescent="0.15">
      <c r="B1983" s="10">
        <v>1972</v>
      </c>
      <c r="D1983" s="10">
        <v>1972</v>
      </c>
      <c r="E1983" s="116"/>
      <c r="F1983" s="152">
        <v>3990</v>
      </c>
      <c r="G1983" s="76" t="s">
        <v>13463</v>
      </c>
      <c r="H1983" s="76" t="s">
        <v>4644</v>
      </c>
      <c r="I1983" s="153">
        <v>60300</v>
      </c>
      <c r="J1983" s="153">
        <v>301500000</v>
      </c>
      <c r="K1983" s="111">
        <f>J1983/I1983</f>
        <v>5000</v>
      </c>
      <c r="L1983" s="111">
        <v>4165</v>
      </c>
      <c r="M1983" s="111">
        <v>5610</v>
      </c>
      <c r="N1983" s="154">
        <f>(M1983-K1983)/K1983</f>
        <v>0.122</v>
      </c>
      <c r="O1983" s="154">
        <f>(M1983-L1983)/L1983</f>
        <v>0.34693877551020408</v>
      </c>
    </row>
    <row r="1984" spans="2:15" s="2" customFormat="1" ht="21.95" customHeight="1" x14ac:dyDescent="0.15">
      <c r="B1984" s="10">
        <v>1973</v>
      </c>
      <c r="D1984" s="10">
        <v>1973</v>
      </c>
      <c r="E1984" s="116"/>
      <c r="F1984" s="152">
        <v>6803</v>
      </c>
      <c r="G1984" s="76" t="s">
        <v>13687</v>
      </c>
      <c r="H1984" s="76" t="s">
        <v>14648</v>
      </c>
      <c r="I1984" s="153">
        <v>6841000</v>
      </c>
      <c r="J1984" s="153">
        <v>301004000</v>
      </c>
      <c r="K1984" s="111">
        <f>J1984/I1984</f>
        <v>44</v>
      </c>
      <c r="L1984" s="111">
        <v>185</v>
      </c>
      <c r="M1984" s="111">
        <v>213</v>
      </c>
      <c r="N1984" s="154">
        <f>(M1984-K1984)/K1984</f>
        <v>3.8409090909090908</v>
      </c>
      <c r="O1984" s="154">
        <f>(M1984-L1984)/L1984</f>
        <v>0.15135135135135136</v>
      </c>
    </row>
    <row r="1985" spans="2:15" s="2" customFormat="1" ht="21.95" customHeight="1" x14ac:dyDescent="0.15">
      <c r="B1985" s="10">
        <v>1974</v>
      </c>
      <c r="D1985" s="10">
        <v>1974</v>
      </c>
      <c r="E1985" s="116"/>
      <c r="F1985" s="152">
        <v>2374</v>
      </c>
      <c r="G1985" s="76" t="s">
        <v>13463</v>
      </c>
      <c r="H1985" s="76" t="s">
        <v>13540</v>
      </c>
      <c r="I1985" s="153">
        <v>395600</v>
      </c>
      <c r="J1985" s="153">
        <v>298937984</v>
      </c>
      <c r="K1985" s="111">
        <f>J1985/I1985</f>
        <v>755.65718907987866</v>
      </c>
      <c r="L1985" s="111">
        <v>529</v>
      </c>
      <c r="M1985" s="111">
        <v>520</v>
      </c>
      <c r="N1985" s="154">
        <f>(M1985-K1985)/K1985</f>
        <v>-0.31185727137304842</v>
      </c>
      <c r="O1985" s="154">
        <f>(M1985-L1985)/L1985</f>
        <v>-1.7013232514177693E-2</v>
      </c>
    </row>
    <row r="1986" spans="2:15" s="2" customFormat="1" ht="21.95" customHeight="1" x14ac:dyDescent="0.15">
      <c r="B1986" s="10">
        <v>1975</v>
      </c>
      <c r="D1986" s="10">
        <v>1975</v>
      </c>
      <c r="E1986" s="116"/>
      <c r="F1986" s="152">
        <v>1909</v>
      </c>
      <c r="G1986" s="76" t="s">
        <v>13433</v>
      </c>
      <c r="H1986" s="76" t="s">
        <v>13432</v>
      </c>
      <c r="I1986" s="153">
        <v>122300</v>
      </c>
      <c r="J1986" s="153">
        <v>298160400</v>
      </c>
      <c r="K1986" s="111">
        <f>J1986/I1986</f>
        <v>2437.9427636958299</v>
      </c>
      <c r="L1986" s="111">
        <v>1165</v>
      </c>
      <c r="M1986" s="111">
        <v>1115</v>
      </c>
      <c r="N1986" s="154">
        <f>(M1986-K1986)/K1986</f>
        <v>-0.54264717916933303</v>
      </c>
      <c r="O1986" s="154">
        <f>(M1986-L1986)/L1986</f>
        <v>-4.2918454935622317E-2</v>
      </c>
    </row>
    <row r="1987" spans="2:15" s="2" customFormat="1" ht="21.95" customHeight="1" x14ac:dyDescent="0.15">
      <c r="B1987" s="10">
        <v>1976</v>
      </c>
      <c r="D1987" s="10">
        <v>1976</v>
      </c>
      <c r="E1987" s="116"/>
      <c r="F1987" s="152">
        <v>2925</v>
      </c>
      <c r="G1987" s="76" t="s">
        <v>13470</v>
      </c>
      <c r="H1987" s="76" t="s">
        <v>13647</v>
      </c>
      <c r="I1987" s="153">
        <v>164200</v>
      </c>
      <c r="J1987" s="153">
        <v>296376000</v>
      </c>
      <c r="K1987" s="111">
        <f>J1987/I1987</f>
        <v>1804.9695493300853</v>
      </c>
      <c r="L1987" s="111">
        <v>2000</v>
      </c>
      <c r="M1987" s="111">
        <v>1964</v>
      </c>
      <c r="N1987" s="154">
        <f>(M1987-K1987)/K1987</f>
        <v>8.8106999217210533E-2</v>
      </c>
      <c r="O1987" s="154">
        <f>(M1987-L1987)/L1987</f>
        <v>-1.7999999999999999E-2</v>
      </c>
    </row>
    <row r="1988" spans="2:15" s="2" customFormat="1" ht="21.95" customHeight="1" x14ac:dyDescent="0.15">
      <c r="B1988" s="10">
        <v>1977</v>
      </c>
      <c r="D1988" s="10">
        <v>1977</v>
      </c>
      <c r="E1988" s="116"/>
      <c r="F1988" s="152">
        <v>9368</v>
      </c>
      <c r="G1988" s="76" t="s">
        <v>13544</v>
      </c>
      <c r="H1988" s="76" t="s">
        <v>15381</v>
      </c>
      <c r="I1988" s="153">
        <v>262900</v>
      </c>
      <c r="J1988" s="153">
        <v>296285500</v>
      </c>
      <c r="K1988" s="111">
        <f>J1988/I1988</f>
        <v>1126.9893495625713</v>
      </c>
      <c r="L1988" s="111">
        <v>983</v>
      </c>
      <c r="M1988" s="111">
        <v>1064</v>
      </c>
      <c r="N1988" s="154">
        <f>(M1988-K1988)/K1988</f>
        <v>-5.5891699053784258E-2</v>
      </c>
      <c r="O1988" s="154">
        <f>(M1988-L1988)/L1988</f>
        <v>8.2400813835198372E-2</v>
      </c>
    </row>
    <row r="1989" spans="2:15" s="2" customFormat="1" ht="21.95" customHeight="1" x14ac:dyDescent="0.15">
      <c r="B1989" s="10">
        <v>1978</v>
      </c>
      <c r="D1989" s="10">
        <v>1978</v>
      </c>
      <c r="E1989" s="116"/>
      <c r="F1989" s="152">
        <v>3204</v>
      </c>
      <c r="G1989" s="76" t="s">
        <v>13653</v>
      </c>
      <c r="H1989" s="76" t="s">
        <v>13726</v>
      </c>
      <c r="I1989" s="153">
        <v>511600</v>
      </c>
      <c r="J1989" s="153">
        <v>295704800</v>
      </c>
      <c r="K1989" s="111">
        <f>J1989/I1989</f>
        <v>578</v>
      </c>
      <c r="L1989" s="111">
        <v>465</v>
      </c>
      <c r="M1989" s="111">
        <v>449</v>
      </c>
      <c r="N1989" s="154">
        <f>(M1989-K1989)/K1989</f>
        <v>-0.22318339100346021</v>
      </c>
      <c r="O1989" s="154">
        <f>(M1989-L1989)/L1989</f>
        <v>-3.4408602150537634E-2</v>
      </c>
    </row>
    <row r="1990" spans="2:15" s="2" customFormat="1" ht="21.95" customHeight="1" x14ac:dyDescent="0.15">
      <c r="B1990" s="10">
        <v>1979</v>
      </c>
      <c r="D1990" s="10">
        <v>1979</v>
      </c>
      <c r="E1990" s="116"/>
      <c r="F1990" s="152">
        <v>6083</v>
      </c>
      <c r="G1990" s="76" t="s">
        <v>13463</v>
      </c>
      <c r="H1990" s="76" t="s">
        <v>14402</v>
      </c>
      <c r="I1990" s="153">
        <v>276000</v>
      </c>
      <c r="J1990" s="153">
        <v>294768000</v>
      </c>
      <c r="K1990" s="111">
        <f>J1990/I1990</f>
        <v>1068</v>
      </c>
      <c r="L1990" s="111">
        <v>770</v>
      </c>
      <c r="M1990" s="111">
        <v>749</v>
      </c>
      <c r="N1990" s="154">
        <f>(M1990-K1990)/K1990</f>
        <v>-0.29868913857677903</v>
      </c>
      <c r="O1990" s="154">
        <f>(M1990-L1990)/L1990</f>
        <v>-2.7272727272727271E-2</v>
      </c>
    </row>
    <row r="1991" spans="2:15" s="2" customFormat="1" ht="21.95" customHeight="1" x14ac:dyDescent="0.15">
      <c r="B1991" s="10">
        <v>1980</v>
      </c>
      <c r="D1991" s="10">
        <v>1980</v>
      </c>
      <c r="E1991" s="116"/>
      <c r="F1991" s="152">
        <v>1716</v>
      </c>
      <c r="G1991" s="76" t="s">
        <v>13368</v>
      </c>
      <c r="H1991" s="76" t="s">
        <v>13387</v>
      </c>
      <c r="I1991" s="153">
        <v>137400</v>
      </c>
      <c r="J1991" s="153">
        <v>293898600</v>
      </c>
      <c r="K1991" s="111">
        <f>J1991/I1991</f>
        <v>2139</v>
      </c>
      <c r="L1991" s="111">
        <v>1800</v>
      </c>
      <c r="M1991" s="111">
        <v>1789</v>
      </c>
      <c r="N1991" s="154">
        <f>(M1991-K1991)/K1991</f>
        <v>-0.16362786348761102</v>
      </c>
      <c r="O1991" s="154">
        <f>(M1991-L1991)/L1991</f>
        <v>-6.1111111111111114E-3</v>
      </c>
    </row>
    <row r="1992" spans="2:15" s="2" customFormat="1" ht="21.95" customHeight="1" x14ac:dyDescent="0.15">
      <c r="B1992" s="10">
        <v>1981</v>
      </c>
      <c r="D1992" s="10">
        <v>1981</v>
      </c>
      <c r="E1992" s="116"/>
      <c r="F1992" s="152">
        <v>3658</v>
      </c>
      <c r="G1992" s="76" t="s">
        <v>13463</v>
      </c>
      <c r="H1992" s="76" t="s">
        <v>13862</v>
      </c>
      <c r="I1992" s="153">
        <v>226100</v>
      </c>
      <c r="J1992" s="153">
        <v>293251700</v>
      </c>
      <c r="K1992" s="111">
        <f>J1992/I1992</f>
        <v>1297</v>
      </c>
      <c r="L1992" s="111">
        <v>1548</v>
      </c>
      <c r="M1992" s="111">
        <v>1480</v>
      </c>
      <c r="N1992" s="154">
        <f>(M1992-K1992)/K1992</f>
        <v>0.14109483423284502</v>
      </c>
      <c r="O1992" s="154">
        <f>(M1992-L1992)/L1992</f>
        <v>-4.3927648578811367E-2</v>
      </c>
    </row>
    <row r="1993" spans="2:15" s="2" customFormat="1" ht="21.95" customHeight="1" x14ac:dyDescent="0.15">
      <c r="B1993" s="10">
        <v>1982</v>
      </c>
      <c r="D1993" s="10">
        <v>1982</v>
      </c>
      <c r="E1993" s="116"/>
      <c r="F1993" s="152">
        <v>7214</v>
      </c>
      <c r="G1993" s="76" t="s">
        <v>13695</v>
      </c>
      <c r="H1993" s="76" t="s">
        <v>2228</v>
      </c>
      <c r="I1993" s="153">
        <v>163900</v>
      </c>
      <c r="J1993" s="153">
        <v>293049200</v>
      </c>
      <c r="K1993" s="111">
        <f>J1993/I1993</f>
        <v>1787.9755948749237</v>
      </c>
      <c r="L1993" s="111">
        <v>933</v>
      </c>
      <c r="M1993" s="111">
        <v>978</v>
      </c>
      <c r="N1993" s="154">
        <f>(M1993-K1993)/K1993</f>
        <v>-0.45301266817995067</v>
      </c>
      <c r="O1993" s="154">
        <f>(M1993-L1993)/L1993</f>
        <v>4.8231511254019289E-2</v>
      </c>
    </row>
    <row r="1994" spans="2:15" s="2" customFormat="1" ht="21.95" customHeight="1" x14ac:dyDescent="0.15">
      <c r="B1994" s="10">
        <v>1983</v>
      </c>
      <c r="D1994" s="10">
        <v>1983</v>
      </c>
      <c r="E1994" s="116"/>
      <c r="F1994" s="152">
        <v>5958</v>
      </c>
      <c r="G1994" s="76" t="s">
        <v>13801</v>
      </c>
      <c r="H1994" s="76" t="s">
        <v>14359</v>
      </c>
      <c r="I1994" s="153">
        <v>137900</v>
      </c>
      <c r="J1994" s="153">
        <v>292348000</v>
      </c>
      <c r="K1994" s="111">
        <f>J1994/I1994</f>
        <v>2120</v>
      </c>
      <c r="L1994" s="111">
        <v>1884</v>
      </c>
      <c r="M1994" s="111">
        <v>1828</v>
      </c>
      <c r="N1994" s="154">
        <f>(M1994-K1994)/K1994</f>
        <v>-0.13773584905660377</v>
      </c>
      <c r="O1994" s="154">
        <f>(M1994-L1994)/L1994</f>
        <v>-2.9723991507430998E-2</v>
      </c>
    </row>
    <row r="1995" spans="2:15" s="2" customFormat="1" ht="21.95" customHeight="1" x14ac:dyDescent="0.15">
      <c r="B1995" s="10">
        <v>1984</v>
      </c>
      <c r="D1995" s="10">
        <v>1984</v>
      </c>
      <c r="E1995" s="116"/>
      <c r="F1995" s="152">
        <v>6620</v>
      </c>
      <c r="G1995" s="76" t="s">
        <v>13687</v>
      </c>
      <c r="H1995" s="76" t="s">
        <v>14595</v>
      </c>
      <c r="I1995" s="153">
        <v>352600</v>
      </c>
      <c r="J1995" s="153">
        <v>291952800</v>
      </c>
      <c r="K1995" s="111">
        <f>J1995/I1995</f>
        <v>828</v>
      </c>
      <c r="L1995" s="111">
        <v>944</v>
      </c>
      <c r="M1995" s="111">
        <v>971</v>
      </c>
      <c r="N1995" s="154">
        <f>(M1995-K1995)/K1995</f>
        <v>0.17270531400966183</v>
      </c>
      <c r="O1995" s="154">
        <f>(M1995-L1995)/L1995</f>
        <v>2.8601694915254237E-2</v>
      </c>
    </row>
    <row r="1996" spans="2:15" s="2" customFormat="1" ht="21.95" customHeight="1" x14ac:dyDescent="0.15">
      <c r="B1996" s="10">
        <v>1985</v>
      </c>
      <c r="D1996" s="10">
        <v>1985</v>
      </c>
      <c r="E1996" s="116"/>
      <c r="F1996" s="152">
        <v>2352</v>
      </c>
      <c r="G1996" s="76" t="s">
        <v>13463</v>
      </c>
      <c r="H1996" s="76" t="s">
        <v>4323</v>
      </c>
      <c r="I1996" s="153">
        <v>182200</v>
      </c>
      <c r="J1996" s="153">
        <v>289330000</v>
      </c>
      <c r="K1996" s="111">
        <f>J1996/I1996</f>
        <v>1587.9802414928649</v>
      </c>
      <c r="L1996" s="111">
        <v>1074</v>
      </c>
      <c r="M1996" s="111">
        <v>1084</v>
      </c>
      <c r="N1996" s="154">
        <f>(M1996-K1996)/K1996</f>
        <v>-0.31737185912280091</v>
      </c>
      <c r="O1996" s="154">
        <f>(M1996-L1996)/L1996</f>
        <v>9.3109869646182501E-3</v>
      </c>
    </row>
    <row r="1997" spans="2:15" s="2" customFormat="1" ht="21.95" customHeight="1" x14ac:dyDescent="0.15">
      <c r="B1997" s="10">
        <v>1986</v>
      </c>
      <c r="D1997" s="10">
        <v>1986</v>
      </c>
      <c r="E1997" s="116"/>
      <c r="F1997" s="152">
        <v>4333</v>
      </c>
      <c r="G1997" s="76" t="s">
        <v>13463</v>
      </c>
      <c r="H1997" s="76" t="s">
        <v>14046</v>
      </c>
      <c r="I1997" s="153">
        <v>338100</v>
      </c>
      <c r="J1997" s="153">
        <v>288395300</v>
      </c>
      <c r="K1997" s="111">
        <f>J1997/I1997</f>
        <v>852.98816918071577</v>
      </c>
      <c r="L1997" s="111">
        <v>906</v>
      </c>
      <c r="M1997" s="111">
        <v>905</v>
      </c>
      <c r="N1997" s="154">
        <f>(M1997-K1997)/K1997</f>
        <v>6.0976028388812151E-2</v>
      </c>
      <c r="O1997" s="154">
        <f>(M1997-L1997)/L1997</f>
        <v>-1.1037527593818985E-3</v>
      </c>
    </row>
    <row r="1998" spans="2:15" s="2" customFormat="1" ht="21.95" customHeight="1" x14ac:dyDescent="0.15">
      <c r="B1998" s="10">
        <v>1987</v>
      </c>
      <c r="D1998" s="10">
        <v>1987</v>
      </c>
      <c r="E1998" s="116"/>
      <c r="F1998" s="152">
        <v>8940</v>
      </c>
      <c r="G1998" s="76" t="s">
        <v>13533</v>
      </c>
      <c r="H1998" s="76" t="s">
        <v>15275</v>
      </c>
      <c r="I1998" s="153">
        <v>266300</v>
      </c>
      <c r="J1998" s="153">
        <v>286006200</v>
      </c>
      <c r="K1998" s="111">
        <f>J1998/I1998</f>
        <v>1074</v>
      </c>
      <c r="L1998" s="111">
        <v>624</v>
      </c>
      <c r="M1998" s="111">
        <v>646</v>
      </c>
      <c r="N1998" s="154">
        <f>(M1998-K1998)/K1998</f>
        <v>-0.3985102420856611</v>
      </c>
      <c r="O1998" s="154">
        <f>(M1998-L1998)/L1998</f>
        <v>3.5256410256410256E-2</v>
      </c>
    </row>
    <row r="1999" spans="2:15" s="2" customFormat="1" ht="21.95" customHeight="1" x14ac:dyDescent="0.15">
      <c r="B1999" s="10">
        <v>1988</v>
      </c>
      <c r="D1999" s="10">
        <v>1988</v>
      </c>
      <c r="E1999" s="116"/>
      <c r="F1999" s="152">
        <v>6787</v>
      </c>
      <c r="G1999" s="76" t="s">
        <v>13687</v>
      </c>
      <c r="H1999" s="76" t="s">
        <v>4152</v>
      </c>
      <c r="I1999" s="153">
        <v>154900</v>
      </c>
      <c r="J1999" s="153">
        <v>284086600</v>
      </c>
      <c r="K1999" s="111">
        <f>J1999/I1999</f>
        <v>1834</v>
      </c>
      <c r="L1999" s="111">
        <v>1769</v>
      </c>
      <c r="M1999" s="111">
        <v>1881</v>
      </c>
      <c r="N1999" s="154">
        <f>(M1999-K1999)/K1999</f>
        <v>2.5627044711014176E-2</v>
      </c>
      <c r="O1999" s="154">
        <f>(M1999-L1999)/L1999</f>
        <v>6.3312605992085921E-2</v>
      </c>
    </row>
    <row r="2000" spans="2:15" s="2" customFormat="1" ht="21.95" customHeight="1" x14ac:dyDescent="0.15">
      <c r="B2000" s="10">
        <v>1989</v>
      </c>
      <c r="D2000" s="10">
        <v>1989</v>
      </c>
      <c r="E2000" s="116"/>
      <c r="F2000" s="152">
        <v>4248</v>
      </c>
      <c r="G2000" s="76" t="s">
        <v>13795</v>
      </c>
      <c r="H2000" s="76" t="s">
        <v>4624</v>
      </c>
      <c r="I2000" s="153">
        <v>116300</v>
      </c>
      <c r="J2000" s="153">
        <v>281213400</v>
      </c>
      <c r="K2000" s="111">
        <f>J2000/I2000</f>
        <v>2418</v>
      </c>
      <c r="L2000" s="111">
        <v>1362</v>
      </c>
      <c r="M2000" s="111">
        <v>1404</v>
      </c>
      <c r="N2000" s="154">
        <f>(M2000-K2000)/K2000</f>
        <v>-0.41935483870967744</v>
      </c>
      <c r="O2000" s="154">
        <f>(M2000-L2000)/L2000</f>
        <v>3.0837004405286344E-2</v>
      </c>
    </row>
    <row r="2001" spans="2:15" s="2" customFormat="1" ht="21.95" customHeight="1" x14ac:dyDescent="0.15">
      <c r="B2001" s="10">
        <v>1990</v>
      </c>
      <c r="D2001" s="10">
        <v>1990</v>
      </c>
      <c r="E2001" s="116"/>
      <c r="F2001" s="152">
        <v>9418</v>
      </c>
      <c r="G2001" s="76" t="s">
        <v>13463</v>
      </c>
      <c r="H2001" s="76" t="s">
        <v>15393</v>
      </c>
      <c r="I2001" s="153">
        <v>319800</v>
      </c>
      <c r="J2001" s="153">
        <v>279825000</v>
      </c>
      <c r="K2001" s="111">
        <f>J2001/I2001</f>
        <v>875</v>
      </c>
      <c r="L2001" s="111">
        <v>912</v>
      </c>
      <c r="M2001" s="111">
        <v>933</v>
      </c>
      <c r="N2001" s="154">
        <f>(M2001-K2001)/K2001</f>
        <v>6.6285714285714281E-2</v>
      </c>
      <c r="O2001" s="154">
        <f>(M2001-L2001)/L2001</f>
        <v>2.3026315789473683E-2</v>
      </c>
    </row>
    <row r="2002" spans="2:15" s="2" customFormat="1" ht="21.95" customHeight="1" x14ac:dyDescent="0.15">
      <c r="B2002" s="10">
        <v>1991</v>
      </c>
      <c r="D2002" s="10">
        <v>1991</v>
      </c>
      <c r="E2002" s="116"/>
      <c r="F2002" s="152">
        <v>3822</v>
      </c>
      <c r="G2002" s="76" t="s">
        <v>13463</v>
      </c>
      <c r="H2002" s="76" t="s">
        <v>13917</v>
      </c>
      <c r="I2002" s="153">
        <v>188800</v>
      </c>
      <c r="J2002" s="153">
        <v>279420600</v>
      </c>
      <c r="K2002" s="111">
        <f>J2002/I2002</f>
        <v>1479.9819915254238</v>
      </c>
      <c r="L2002" s="111">
        <v>1471</v>
      </c>
      <c r="M2002" s="111">
        <v>1599</v>
      </c>
      <c r="N2002" s="154">
        <f>(M2002-K2002)/K2002</f>
        <v>8.0418551817582451E-2</v>
      </c>
      <c r="O2002" s="154">
        <f>(M2002-L2002)/L2002</f>
        <v>8.7015635622025828E-2</v>
      </c>
    </row>
    <row r="2003" spans="2:15" s="2" customFormat="1" ht="21.95" customHeight="1" x14ac:dyDescent="0.15">
      <c r="B2003" s="10">
        <v>1992</v>
      </c>
      <c r="D2003" s="10">
        <v>1992</v>
      </c>
      <c r="E2003" s="116"/>
      <c r="F2003" s="152">
        <v>9930</v>
      </c>
      <c r="G2003" s="76" t="s">
        <v>13590</v>
      </c>
      <c r="H2003" s="76" t="s">
        <v>15517</v>
      </c>
      <c r="I2003" s="153">
        <v>895900</v>
      </c>
      <c r="J2003" s="153">
        <v>277726000</v>
      </c>
      <c r="K2003" s="111">
        <f>J2003/I2003</f>
        <v>309.99665141198795</v>
      </c>
      <c r="L2003" s="111">
        <v>245</v>
      </c>
      <c r="M2003" s="111">
        <v>264</v>
      </c>
      <c r="N2003" s="154">
        <f>(M2003-K2003)/K2003</f>
        <v>-0.14837789764012013</v>
      </c>
      <c r="O2003" s="154">
        <f>(M2003-L2003)/L2003</f>
        <v>7.7551020408163265E-2</v>
      </c>
    </row>
    <row r="2004" spans="2:15" s="2" customFormat="1" ht="21.95" customHeight="1" x14ac:dyDescent="0.15">
      <c r="B2004" s="10">
        <v>1993</v>
      </c>
      <c r="D2004" s="10">
        <v>1993</v>
      </c>
      <c r="E2004" s="116"/>
      <c r="F2004" s="152">
        <v>6236</v>
      </c>
      <c r="G2004" s="76" t="s">
        <v>13433</v>
      </c>
      <c r="H2004" s="76" t="s">
        <v>14455</v>
      </c>
      <c r="I2004" s="153">
        <v>363000</v>
      </c>
      <c r="J2004" s="153">
        <v>277695000</v>
      </c>
      <c r="K2004" s="111">
        <f>J2004/I2004</f>
        <v>765</v>
      </c>
      <c r="L2004" s="111">
        <v>410</v>
      </c>
      <c r="M2004" s="111">
        <v>495</v>
      </c>
      <c r="N2004" s="154">
        <f>(M2004-K2004)/K2004</f>
        <v>-0.35294117647058826</v>
      </c>
      <c r="O2004" s="154">
        <f>(M2004-L2004)/L2004</f>
        <v>0.2073170731707317</v>
      </c>
    </row>
    <row r="2005" spans="2:15" s="2" customFormat="1" ht="21.95" customHeight="1" x14ac:dyDescent="0.15">
      <c r="B2005" s="10">
        <v>1994</v>
      </c>
      <c r="D2005" s="10">
        <v>1994</v>
      </c>
      <c r="E2005" s="116"/>
      <c r="F2005" s="152">
        <v>3513</v>
      </c>
      <c r="G2005" s="76" t="s">
        <v>13653</v>
      </c>
      <c r="H2005" s="76" t="s">
        <v>728</v>
      </c>
      <c r="I2005" s="153">
        <v>750000</v>
      </c>
      <c r="J2005" s="153">
        <v>276000000</v>
      </c>
      <c r="K2005" s="111">
        <f>J2005/I2005</f>
        <v>368</v>
      </c>
      <c r="L2005" s="111">
        <v>1341</v>
      </c>
      <c r="M2005" s="111">
        <v>1371</v>
      </c>
      <c r="N2005" s="154">
        <f>(M2005-K2005)/K2005</f>
        <v>2.7255434782608696</v>
      </c>
      <c r="O2005" s="154">
        <f>(M2005-L2005)/L2005</f>
        <v>2.2371364653243849E-2</v>
      </c>
    </row>
    <row r="2006" spans="2:15" s="2" customFormat="1" ht="21.95" customHeight="1" x14ac:dyDescent="0.15">
      <c r="B2006" s="10">
        <v>1995</v>
      </c>
      <c r="D2006" s="10">
        <v>1995</v>
      </c>
      <c r="E2006" s="116"/>
      <c r="F2006" s="152">
        <v>8518</v>
      </c>
      <c r="G2006" s="76" t="s">
        <v>13693</v>
      </c>
      <c r="H2006" s="76" t="s">
        <v>15158</v>
      </c>
      <c r="I2006" s="153">
        <v>767200</v>
      </c>
      <c r="J2006" s="153">
        <v>274657600</v>
      </c>
      <c r="K2006" s="111">
        <f>J2006/I2006</f>
        <v>358</v>
      </c>
      <c r="L2006" s="111">
        <v>183</v>
      </c>
      <c r="M2006" s="111">
        <v>202</v>
      </c>
      <c r="N2006" s="154">
        <f>(M2006-K2006)/K2006</f>
        <v>-0.43575418994413406</v>
      </c>
      <c r="O2006" s="154">
        <f>(M2006-L2006)/L2006</f>
        <v>0.10382513661202186</v>
      </c>
    </row>
    <row r="2007" spans="2:15" s="2" customFormat="1" ht="21.95" customHeight="1" x14ac:dyDescent="0.15">
      <c r="B2007" s="10">
        <v>1996</v>
      </c>
      <c r="D2007" s="10">
        <v>1996</v>
      </c>
      <c r="E2007" s="116"/>
      <c r="F2007" s="152">
        <v>6245</v>
      </c>
      <c r="G2007" s="76" t="s">
        <v>13433</v>
      </c>
      <c r="H2007" s="76" t="s">
        <v>14458</v>
      </c>
      <c r="I2007" s="153">
        <v>100900</v>
      </c>
      <c r="J2007" s="153">
        <v>274448000</v>
      </c>
      <c r="K2007" s="111">
        <f>J2007/I2007</f>
        <v>2720</v>
      </c>
      <c r="L2007" s="111">
        <v>1335</v>
      </c>
      <c r="M2007" s="111">
        <v>1408</v>
      </c>
      <c r="N2007" s="154">
        <f>(M2007-K2007)/K2007</f>
        <v>-0.4823529411764706</v>
      </c>
      <c r="O2007" s="154">
        <f>(M2007-L2007)/L2007</f>
        <v>5.4681647940074907E-2</v>
      </c>
    </row>
    <row r="2008" spans="2:15" s="2" customFormat="1" ht="21.95" customHeight="1" x14ac:dyDescent="0.15">
      <c r="B2008" s="10">
        <v>1997</v>
      </c>
      <c r="D2008" s="10">
        <v>1997</v>
      </c>
      <c r="E2008" s="116"/>
      <c r="F2008" s="152">
        <v>6198</v>
      </c>
      <c r="G2008" s="76" t="s">
        <v>13463</v>
      </c>
      <c r="H2008" s="76" t="s">
        <v>4339</v>
      </c>
      <c r="I2008" s="153">
        <v>70000</v>
      </c>
      <c r="J2008" s="153">
        <v>273875000</v>
      </c>
      <c r="K2008" s="111">
        <f>J2008/I2008</f>
        <v>3912.5</v>
      </c>
      <c r="L2008" s="111">
        <v>622</v>
      </c>
      <c r="M2008" s="111">
        <v>701</v>
      </c>
      <c r="N2008" s="154">
        <f>(M2008-K2008)/K2008</f>
        <v>-0.82083067092651762</v>
      </c>
      <c r="O2008" s="154">
        <f>(M2008-L2008)/L2008</f>
        <v>0.12700964630225081</v>
      </c>
    </row>
    <row r="2009" spans="2:15" s="2" customFormat="1" ht="21.95" customHeight="1" x14ac:dyDescent="0.15">
      <c r="B2009" s="10">
        <v>1998</v>
      </c>
      <c r="D2009" s="10">
        <v>1998</v>
      </c>
      <c r="E2009" s="116"/>
      <c r="F2009" s="152">
        <v>3994</v>
      </c>
      <c r="G2009" s="76" t="s">
        <v>13463</v>
      </c>
      <c r="H2009" s="76" t="s">
        <v>13965</v>
      </c>
      <c r="I2009" s="153">
        <v>59800</v>
      </c>
      <c r="J2009" s="153">
        <v>272688000</v>
      </c>
      <c r="K2009" s="111">
        <f>J2009/I2009</f>
        <v>4560</v>
      </c>
      <c r="L2009" s="111">
        <v>3375</v>
      </c>
      <c r="M2009" s="111">
        <v>2995</v>
      </c>
      <c r="N2009" s="154">
        <f>(M2009-K2009)/K2009</f>
        <v>-0.3432017543859649</v>
      </c>
      <c r="O2009" s="154">
        <f>(M2009-L2009)/L2009</f>
        <v>-0.11259259259259259</v>
      </c>
    </row>
    <row r="2010" spans="2:15" s="2" customFormat="1" ht="21.95" customHeight="1" x14ac:dyDescent="0.15">
      <c r="B2010" s="10">
        <v>1999</v>
      </c>
      <c r="D2010" s="10">
        <v>1999</v>
      </c>
      <c r="E2010" s="116"/>
      <c r="F2010" s="152">
        <v>7190</v>
      </c>
      <c r="G2010" s="76" t="s">
        <v>13693</v>
      </c>
      <c r="H2010" s="76" t="s">
        <v>14765</v>
      </c>
      <c r="I2010" s="153">
        <v>246400</v>
      </c>
      <c r="J2010" s="153">
        <v>272518400</v>
      </c>
      <c r="K2010" s="111">
        <f>J2010/I2010</f>
        <v>1106</v>
      </c>
      <c r="L2010" s="111">
        <v>679</v>
      </c>
      <c r="M2010" s="111">
        <v>692</v>
      </c>
      <c r="N2010" s="154">
        <f>(M2010-K2010)/K2010</f>
        <v>-0.37432188065099459</v>
      </c>
      <c r="O2010" s="154">
        <f>(M2010-L2010)/L2010</f>
        <v>1.9145802650957292E-2</v>
      </c>
    </row>
    <row r="2011" spans="2:15" s="2" customFormat="1" ht="21.95" customHeight="1" x14ac:dyDescent="0.15">
      <c r="B2011" s="10">
        <v>2000</v>
      </c>
      <c r="D2011" s="10">
        <v>2000</v>
      </c>
      <c r="E2011" s="116"/>
      <c r="F2011" s="152">
        <v>7961</v>
      </c>
      <c r="G2011" s="76" t="s">
        <v>13956</v>
      </c>
      <c r="H2011" s="76" t="s">
        <v>14950</v>
      </c>
      <c r="I2011" s="153">
        <v>139100</v>
      </c>
      <c r="J2011" s="153">
        <v>269714900</v>
      </c>
      <c r="K2011" s="111">
        <f>J2011/I2011</f>
        <v>1939</v>
      </c>
      <c r="L2011" s="111">
        <v>1525</v>
      </c>
      <c r="M2011" s="111">
        <v>1525</v>
      </c>
      <c r="N2011" s="154">
        <f>(M2011-K2011)/K2011</f>
        <v>-0.21351211964930378</v>
      </c>
      <c r="O2011" s="154">
        <f>(M2011-L2011)/L2011</f>
        <v>0</v>
      </c>
    </row>
    <row r="2012" spans="2:15" s="2" customFormat="1" ht="21.95" customHeight="1" x14ac:dyDescent="0.15">
      <c r="B2012" s="10">
        <v>2001</v>
      </c>
      <c r="D2012" s="10">
        <v>2001</v>
      </c>
      <c r="E2012" s="116"/>
      <c r="F2012" s="152">
        <v>4653</v>
      </c>
      <c r="G2012" s="76" t="s">
        <v>13463</v>
      </c>
      <c r="H2012" s="76" t="s">
        <v>14133</v>
      </c>
      <c r="I2012" s="153">
        <v>213200</v>
      </c>
      <c r="J2012" s="153">
        <v>267348800</v>
      </c>
      <c r="K2012" s="111">
        <f>J2012/I2012</f>
        <v>1253.9812382739212</v>
      </c>
      <c r="L2012" s="111">
        <v>1273</v>
      </c>
      <c r="M2012" s="111">
        <v>1287</v>
      </c>
      <c r="N2012" s="154">
        <f>(M2012-K2012)/K2012</f>
        <v>2.6331144931265794E-2</v>
      </c>
      <c r="O2012" s="154">
        <f>(M2012-L2012)/L2012</f>
        <v>1.0997643362136685E-2</v>
      </c>
    </row>
    <row r="2013" spans="2:15" s="2" customFormat="1" ht="21.95" customHeight="1" x14ac:dyDescent="0.15">
      <c r="B2013" s="10">
        <v>2002</v>
      </c>
      <c r="D2013" s="10">
        <v>2002</v>
      </c>
      <c r="E2013" s="116"/>
      <c r="F2013" s="152">
        <v>4465</v>
      </c>
      <c r="G2013" s="76" t="s">
        <v>13795</v>
      </c>
      <c r="H2013" s="76" t="s">
        <v>3843</v>
      </c>
      <c r="I2013" s="153">
        <v>148200</v>
      </c>
      <c r="J2013" s="153">
        <v>267056400</v>
      </c>
      <c r="K2013" s="111">
        <f>J2013/I2013</f>
        <v>1802</v>
      </c>
      <c r="L2013" s="111">
        <v>1393</v>
      </c>
      <c r="M2013" s="111">
        <v>1472</v>
      </c>
      <c r="N2013" s="154">
        <f>(M2013-K2013)/K2013</f>
        <v>-0.18312985571587126</v>
      </c>
      <c r="O2013" s="154">
        <f>(M2013-L2013)/L2013</f>
        <v>5.6712132089016508E-2</v>
      </c>
    </row>
    <row r="2014" spans="2:15" s="2" customFormat="1" ht="21.95" customHeight="1" x14ac:dyDescent="0.15">
      <c r="B2014" s="10">
        <v>2003</v>
      </c>
      <c r="D2014" s="10">
        <v>2003</v>
      </c>
      <c r="E2014" s="116"/>
      <c r="F2014" s="152">
        <v>4718</v>
      </c>
      <c r="G2014" s="76" t="s">
        <v>13463</v>
      </c>
      <c r="H2014" s="76" t="s">
        <v>14157</v>
      </c>
      <c r="I2014" s="153">
        <v>165400</v>
      </c>
      <c r="J2014" s="153">
        <v>265297000</v>
      </c>
      <c r="K2014" s="111">
        <f>J2014/I2014</f>
        <v>1603.9721886336156</v>
      </c>
      <c r="L2014" s="111">
        <v>1936</v>
      </c>
      <c r="M2014" s="111">
        <v>1895</v>
      </c>
      <c r="N2014" s="154">
        <f>(M2014-K2014)/K2014</f>
        <v>0.18144193111870838</v>
      </c>
      <c r="O2014" s="154">
        <f>(M2014-L2014)/L2014</f>
        <v>-2.1177685950413222E-2</v>
      </c>
    </row>
    <row r="2015" spans="2:15" s="2" customFormat="1" ht="21.95" customHeight="1" x14ac:dyDescent="0.15">
      <c r="B2015" s="10">
        <v>2004</v>
      </c>
      <c r="D2015" s="10">
        <v>2004</v>
      </c>
      <c r="E2015" s="116"/>
      <c r="F2015" s="152">
        <v>3667</v>
      </c>
      <c r="G2015" s="76" t="s">
        <v>13463</v>
      </c>
      <c r="H2015" s="76" t="s">
        <v>13871</v>
      </c>
      <c r="I2015" s="153">
        <v>293500</v>
      </c>
      <c r="J2015" s="153">
        <v>265030500</v>
      </c>
      <c r="K2015" s="111">
        <f>J2015/I2015</f>
        <v>903</v>
      </c>
      <c r="L2015" s="111">
        <v>567</v>
      </c>
      <c r="M2015" s="111">
        <v>481</v>
      </c>
      <c r="N2015" s="154">
        <f>(M2015-K2015)/K2015</f>
        <v>-0.46733111849390918</v>
      </c>
      <c r="O2015" s="154">
        <f>(M2015-L2015)/L2015</f>
        <v>-0.15167548500881833</v>
      </c>
    </row>
    <row r="2016" spans="2:15" s="2" customFormat="1" ht="21.95" customHeight="1" x14ac:dyDescent="0.15">
      <c r="B2016" s="10">
        <v>2005</v>
      </c>
      <c r="D2016" s="10">
        <v>2005</v>
      </c>
      <c r="E2016" s="116"/>
      <c r="F2016" s="152">
        <v>3473</v>
      </c>
      <c r="G2016" s="76" t="s">
        <v>13693</v>
      </c>
      <c r="H2016" s="76" t="s">
        <v>13824</v>
      </c>
      <c r="I2016" s="153">
        <v>2785</v>
      </c>
      <c r="J2016" s="153">
        <v>264051400</v>
      </c>
      <c r="K2016" s="111">
        <f>J2016/I2016</f>
        <v>94811.992818671453</v>
      </c>
      <c r="L2016" s="111">
        <v>80300</v>
      </c>
      <c r="M2016" s="111">
        <v>84700</v>
      </c>
      <c r="N2016" s="154">
        <f>(M2016-K2016)/K2016</f>
        <v>-0.10665309860125717</v>
      </c>
      <c r="O2016" s="154">
        <f>(M2016-L2016)/L2016</f>
        <v>5.4794520547945202E-2</v>
      </c>
    </row>
    <row r="2017" spans="2:15" s="2" customFormat="1" ht="21.95" customHeight="1" x14ac:dyDescent="0.15">
      <c r="B2017" s="10">
        <v>2006</v>
      </c>
      <c r="D2017" s="10">
        <v>2006</v>
      </c>
      <c r="E2017" s="116"/>
      <c r="F2017" s="152">
        <v>6065</v>
      </c>
      <c r="G2017" s="76" t="s">
        <v>13463</v>
      </c>
      <c r="H2017" s="76" t="s">
        <v>14393</v>
      </c>
      <c r="I2017" s="153">
        <v>222700</v>
      </c>
      <c r="J2017" s="153">
        <v>262786000</v>
      </c>
      <c r="K2017" s="111">
        <f>J2017/I2017</f>
        <v>1180</v>
      </c>
      <c r="L2017" s="111">
        <v>763</v>
      </c>
      <c r="M2017" s="111">
        <v>819</v>
      </c>
      <c r="N2017" s="154">
        <f>(M2017-K2017)/K2017</f>
        <v>-0.30593220338983051</v>
      </c>
      <c r="O2017" s="154">
        <f>(M2017-L2017)/L2017</f>
        <v>7.3394495412844041E-2</v>
      </c>
    </row>
    <row r="2018" spans="2:15" s="2" customFormat="1" ht="21.95" customHeight="1" x14ac:dyDescent="0.15">
      <c r="B2018" s="10">
        <v>2007</v>
      </c>
      <c r="D2018" s="10">
        <v>2007</v>
      </c>
      <c r="E2018" s="116"/>
      <c r="F2018" s="152">
        <v>8025</v>
      </c>
      <c r="G2018" s="76" t="s">
        <v>13363</v>
      </c>
      <c r="H2018" s="76" t="s">
        <v>14985</v>
      </c>
      <c r="I2018" s="153">
        <v>201200</v>
      </c>
      <c r="J2018" s="153">
        <v>262560000</v>
      </c>
      <c r="K2018" s="111">
        <f>J2018/I2018</f>
        <v>1304.9701789264413</v>
      </c>
      <c r="L2018" s="111">
        <v>1004</v>
      </c>
      <c r="M2018" s="111">
        <v>995</v>
      </c>
      <c r="N2018" s="154">
        <f>(M2018-K2018)/K2018</f>
        <v>-0.23753046922608165</v>
      </c>
      <c r="O2018" s="154">
        <f>(M2018-L2018)/L2018</f>
        <v>-8.9641434262948214E-3</v>
      </c>
    </row>
    <row r="2019" spans="2:15" s="2" customFormat="1" ht="21.95" customHeight="1" x14ac:dyDescent="0.15">
      <c r="B2019" s="10">
        <v>2008</v>
      </c>
      <c r="D2019" s="10">
        <v>2008</v>
      </c>
      <c r="E2019" s="116"/>
      <c r="F2019" s="152">
        <v>5009</v>
      </c>
      <c r="G2019" s="76" t="s">
        <v>13363</v>
      </c>
      <c r="H2019" s="76" t="s">
        <v>14229</v>
      </c>
      <c r="I2019" s="153">
        <v>416400</v>
      </c>
      <c r="J2019" s="153">
        <v>261493600</v>
      </c>
      <c r="K2019" s="111">
        <f>J2019/I2019</f>
        <v>627.98655139289144</v>
      </c>
      <c r="L2019" s="111">
        <v>537</v>
      </c>
      <c r="M2019" s="111">
        <v>628</v>
      </c>
      <c r="N2019" s="154">
        <f>(M2019-K2019)/K2019</f>
        <v>2.1415438083392348E-5</v>
      </c>
      <c r="O2019" s="154">
        <f>(M2019-L2019)/L2019</f>
        <v>0.16945996275605213</v>
      </c>
    </row>
    <row r="2020" spans="2:15" s="2" customFormat="1" ht="21.95" customHeight="1" x14ac:dyDescent="0.15">
      <c r="B2020" s="10">
        <v>2009</v>
      </c>
      <c r="D2020" s="10">
        <v>2009</v>
      </c>
      <c r="E2020" s="116"/>
      <c r="F2020" s="152">
        <v>3640</v>
      </c>
      <c r="G2020" s="76" t="s">
        <v>13463</v>
      </c>
      <c r="H2020" s="76" t="s">
        <v>13857</v>
      </c>
      <c r="I2020" s="153">
        <v>109400</v>
      </c>
      <c r="J2020" s="153">
        <v>261137800</v>
      </c>
      <c r="K2020" s="111">
        <f>J2020/I2020</f>
        <v>2387</v>
      </c>
      <c r="L2020" s="111">
        <v>1984</v>
      </c>
      <c r="M2020" s="111">
        <v>2096</v>
      </c>
      <c r="N2020" s="154">
        <f>(M2020-K2020)/K2020</f>
        <v>-0.12191034771679933</v>
      </c>
      <c r="O2020" s="154">
        <f>(M2020-L2020)/L2020</f>
        <v>5.6451612903225805E-2</v>
      </c>
    </row>
    <row r="2021" spans="2:15" s="2" customFormat="1" ht="21.95" customHeight="1" x14ac:dyDescent="0.15">
      <c r="B2021" s="10">
        <v>2010</v>
      </c>
      <c r="D2021" s="10">
        <v>2010</v>
      </c>
      <c r="E2021" s="116"/>
      <c r="F2021" s="152">
        <v>3393</v>
      </c>
      <c r="G2021" s="76" t="s">
        <v>13363</v>
      </c>
      <c r="H2021" s="76" t="s">
        <v>13788</v>
      </c>
      <c r="I2021" s="153">
        <v>258600</v>
      </c>
      <c r="J2021" s="153">
        <v>258339600</v>
      </c>
      <c r="K2021" s="111">
        <f>J2021/I2021</f>
        <v>998.99303944315545</v>
      </c>
      <c r="L2021" s="111">
        <v>556</v>
      </c>
      <c r="M2021" s="111">
        <v>567</v>
      </c>
      <c r="N2021" s="154">
        <f>(M2021-K2021)/K2021</f>
        <v>-0.43242847786402083</v>
      </c>
      <c r="O2021" s="154">
        <f>(M2021-L2021)/L2021</f>
        <v>1.9784172661870502E-2</v>
      </c>
    </row>
    <row r="2022" spans="2:15" s="2" customFormat="1" ht="21.95" customHeight="1" x14ac:dyDescent="0.15">
      <c r="B2022" s="10">
        <v>2011</v>
      </c>
      <c r="D2022" s="10">
        <v>2011</v>
      </c>
      <c r="E2022" s="116"/>
      <c r="F2022" s="152">
        <v>6901</v>
      </c>
      <c r="G2022" s="76" t="s">
        <v>13687</v>
      </c>
      <c r="H2022" s="76" t="s">
        <v>14688</v>
      </c>
      <c r="I2022" s="153">
        <v>129600</v>
      </c>
      <c r="J2022" s="153">
        <v>258292800</v>
      </c>
      <c r="K2022" s="111">
        <f>J2022/I2022</f>
        <v>1993</v>
      </c>
      <c r="L2022" s="111">
        <v>1435</v>
      </c>
      <c r="M2022" s="111">
        <v>1660</v>
      </c>
      <c r="N2022" s="154">
        <f>(M2022-K2022)/K2022</f>
        <v>-0.16708479678876068</v>
      </c>
      <c r="O2022" s="154">
        <f>(M2022-L2022)/L2022</f>
        <v>0.156794425087108</v>
      </c>
    </row>
    <row r="2023" spans="2:15" s="2" customFormat="1" ht="21.95" customHeight="1" x14ac:dyDescent="0.15">
      <c r="B2023" s="10">
        <v>2012</v>
      </c>
      <c r="D2023" s="10">
        <v>2012</v>
      </c>
      <c r="E2023" s="116"/>
      <c r="F2023" s="152">
        <v>7872</v>
      </c>
      <c r="G2023" s="76" t="s">
        <v>13956</v>
      </c>
      <c r="H2023" s="76" t="s">
        <v>14924</v>
      </c>
      <c r="I2023" s="153">
        <v>257100</v>
      </c>
      <c r="J2023" s="153">
        <v>257866500</v>
      </c>
      <c r="K2023" s="111">
        <f>J2023/I2023</f>
        <v>1002.9813302217036</v>
      </c>
      <c r="L2023" s="111">
        <v>647</v>
      </c>
      <c r="M2023" s="111">
        <v>651</v>
      </c>
      <c r="N2023" s="154">
        <f>(M2023-K2023)/K2023</f>
        <v>-0.3509350768711717</v>
      </c>
      <c r="O2023" s="154">
        <f>(M2023-L2023)/L2023</f>
        <v>6.1823802163833074E-3</v>
      </c>
    </row>
    <row r="2024" spans="2:15" s="2" customFormat="1" ht="21.95" customHeight="1" x14ac:dyDescent="0.15">
      <c r="B2024" s="10">
        <v>2013</v>
      </c>
      <c r="D2024" s="10">
        <v>2013</v>
      </c>
      <c r="E2024" s="116"/>
      <c r="F2024" s="152">
        <v>6325</v>
      </c>
      <c r="G2024" s="76" t="s">
        <v>13433</v>
      </c>
      <c r="H2024" s="76" t="s">
        <v>3906</v>
      </c>
      <c r="I2024" s="153">
        <v>326300</v>
      </c>
      <c r="J2024" s="153">
        <v>257449700</v>
      </c>
      <c r="K2024" s="111">
        <f>J2024/I2024</f>
        <v>788.9969353355807</v>
      </c>
      <c r="L2024" s="111">
        <v>576</v>
      </c>
      <c r="M2024" s="111">
        <v>601</v>
      </c>
      <c r="N2024" s="154">
        <f>(M2024-K2024)/K2024</f>
        <v>-0.23827334038454887</v>
      </c>
      <c r="O2024" s="154">
        <f>(M2024-L2024)/L2024</f>
        <v>4.3402777777777776E-2</v>
      </c>
    </row>
    <row r="2025" spans="2:15" s="2" customFormat="1" ht="21.95" customHeight="1" x14ac:dyDescent="0.15">
      <c r="B2025" s="10">
        <v>2014</v>
      </c>
      <c r="D2025" s="10">
        <v>2014</v>
      </c>
      <c r="E2025" s="116"/>
      <c r="F2025" s="152">
        <v>4319</v>
      </c>
      <c r="G2025" s="76" t="s">
        <v>13463</v>
      </c>
      <c r="H2025" s="76" t="s">
        <v>999</v>
      </c>
      <c r="I2025" s="153">
        <v>732400</v>
      </c>
      <c r="J2025" s="153">
        <v>257071200</v>
      </c>
      <c r="K2025" s="111">
        <f>J2025/I2025</f>
        <v>350.99836155106499</v>
      </c>
      <c r="L2025" s="111">
        <v>215</v>
      </c>
      <c r="M2025" s="111">
        <v>229</v>
      </c>
      <c r="N2025" s="154">
        <f>(M2025-K2025)/K2025</f>
        <v>-0.34757530209529497</v>
      </c>
      <c r="O2025" s="154">
        <f>(M2025-L2025)/L2025</f>
        <v>6.5116279069767441E-2</v>
      </c>
    </row>
    <row r="2026" spans="2:15" s="2" customFormat="1" ht="21.95" customHeight="1" x14ac:dyDescent="0.15">
      <c r="B2026" s="10">
        <v>2015</v>
      </c>
      <c r="D2026" s="10">
        <v>2015</v>
      </c>
      <c r="E2026" s="116"/>
      <c r="F2026" s="152">
        <v>6973</v>
      </c>
      <c r="G2026" s="76" t="s">
        <v>13363</v>
      </c>
      <c r="H2026" s="76" t="s">
        <v>14725</v>
      </c>
      <c r="I2026" s="153">
        <v>129100</v>
      </c>
      <c r="J2026" s="153">
        <v>256134400</v>
      </c>
      <c r="K2026" s="111">
        <f>J2026/I2026</f>
        <v>1984</v>
      </c>
      <c r="L2026" s="111">
        <v>1520</v>
      </c>
      <c r="M2026" s="111">
        <v>1438</v>
      </c>
      <c r="N2026" s="154">
        <f>(M2026-K2026)/K2026</f>
        <v>-0.27520161290322581</v>
      </c>
      <c r="O2026" s="154">
        <f>(M2026-L2026)/L2026</f>
        <v>-5.3947368421052633E-2</v>
      </c>
    </row>
    <row r="2027" spans="2:15" s="2" customFormat="1" ht="21.95" customHeight="1" x14ac:dyDescent="0.15">
      <c r="B2027" s="10">
        <v>2016</v>
      </c>
      <c r="D2027" s="10">
        <v>2016</v>
      </c>
      <c r="E2027" s="116"/>
      <c r="F2027" s="152">
        <v>3451</v>
      </c>
      <c r="G2027" s="76" t="s">
        <v>13693</v>
      </c>
      <c r="H2027" s="76" t="s">
        <v>13808</v>
      </c>
      <c r="I2027" s="153">
        <v>2288</v>
      </c>
      <c r="J2027" s="153">
        <v>255340800</v>
      </c>
      <c r="K2027" s="111">
        <f>J2027/I2027</f>
        <v>111600</v>
      </c>
      <c r="L2027" s="111">
        <v>113900</v>
      </c>
      <c r="M2027" s="111">
        <v>113700</v>
      </c>
      <c r="N2027" s="154">
        <f>(M2027-K2027)/K2027</f>
        <v>1.8817204301075269E-2</v>
      </c>
      <c r="O2027" s="154">
        <f>(M2027-L2027)/L2027</f>
        <v>-1.7559262510974539E-3</v>
      </c>
    </row>
    <row r="2028" spans="2:15" s="2" customFormat="1" ht="21.95" customHeight="1" x14ac:dyDescent="0.15">
      <c r="B2028" s="10">
        <v>2017</v>
      </c>
      <c r="D2028" s="10">
        <v>2017</v>
      </c>
      <c r="E2028" s="116"/>
      <c r="F2028" s="152">
        <v>4320</v>
      </c>
      <c r="G2028" s="76" t="s">
        <v>13463</v>
      </c>
      <c r="H2028" s="76" t="s">
        <v>14039</v>
      </c>
      <c r="I2028" s="153">
        <v>299900</v>
      </c>
      <c r="J2028" s="153">
        <v>253715400</v>
      </c>
      <c r="K2028" s="111">
        <f>J2028/I2028</f>
        <v>846</v>
      </c>
      <c r="L2028" s="111">
        <v>626</v>
      </c>
      <c r="M2028" s="111">
        <v>702</v>
      </c>
      <c r="N2028" s="154">
        <f>(M2028-K2028)/K2028</f>
        <v>-0.1702127659574468</v>
      </c>
      <c r="O2028" s="154">
        <f>(M2028-L2028)/L2028</f>
        <v>0.12140575079872204</v>
      </c>
    </row>
    <row r="2029" spans="2:15" s="2" customFormat="1" ht="21.95" customHeight="1" x14ac:dyDescent="0.15">
      <c r="B2029" s="10">
        <v>2018</v>
      </c>
      <c r="D2029" s="10">
        <v>2018</v>
      </c>
      <c r="E2029" s="116"/>
      <c r="F2029" s="152">
        <v>6138</v>
      </c>
      <c r="G2029" s="76" t="s">
        <v>13433</v>
      </c>
      <c r="H2029" s="76" t="s">
        <v>14418</v>
      </c>
      <c r="I2029" s="153">
        <v>127400</v>
      </c>
      <c r="J2029" s="153">
        <v>253271200</v>
      </c>
      <c r="K2029" s="111">
        <f>J2029/I2029</f>
        <v>1988</v>
      </c>
      <c r="L2029" s="111">
        <v>1621</v>
      </c>
      <c r="M2029" s="111">
        <v>1796</v>
      </c>
      <c r="N2029" s="154">
        <f>(M2029-K2029)/K2029</f>
        <v>-9.6579476861166996E-2</v>
      </c>
      <c r="O2029" s="154">
        <f>(M2029-L2029)/L2029</f>
        <v>0.10795805058605799</v>
      </c>
    </row>
    <row r="2030" spans="2:15" s="2" customFormat="1" ht="21.95" customHeight="1" x14ac:dyDescent="0.15">
      <c r="B2030" s="10">
        <v>2019</v>
      </c>
      <c r="D2030" s="10">
        <v>2019</v>
      </c>
      <c r="E2030" s="116"/>
      <c r="F2030" s="152">
        <v>9763</v>
      </c>
      <c r="G2030" s="76" t="s">
        <v>13463</v>
      </c>
      <c r="H2030" s="76" t="s">
        <v>15489</v>
      </c>
      <c r="I2030" s="153">
        <v>1056000</v>
      </c>
      <c r="J2030" s="153">
        <v>252384000</v>
      </c>
      <c r="K2030" s="111">
        <f>J2030/I2030</f>
        <v>239</v>
      </c>
      <c r="L2030" s="111">
        <v>1786</v>
      </c>
      <c r="M2030" s="111">
        <v>1866</v>
      </c>
      <c r="N2030" s="154">
        <f>(M2030-K2030)/K2030</f>
        <v>6.8075313807531384</v>
      </c>
      <c r="O2030" s="154">
        <f>(M2030-L2030)/L2030</f>
        <v>4.4792833146696527E-2</v>
      </c>
    </row>
    <row r="2031" spans="2:15" s="2" customFormat="1" ht="21.95" customHeight="1" x14ac:dyDescent="0.15">
      <c r="B2031" s="10">
        <v>2020</v>
      </c>
      <c r="D2031" s="10">
        <v>2020</v>
      </c>
      <c r="E2031" s="116"/>
      <c r="F2031" s="152">
        <v>3466</v>
      </c>
      <c r="G2031" s="76" t="s">
        <v>13693</v>
      </c>
      <c r="H2031" s="76" t="s">
        <v>13821</v>
      </c>
      <c r="I2031" s="153">
        <v>2170</v>
      </c>
      <c r="J2031" s="153">
        <v>250796742</v>
      </c>
      <c r="K2031" s="111">
        <f>J2031/I2031</f>
        <v>115574.53548387096</v>
      </c>
      <c r="L2031" s="111">
        <v>106100</v>
      </c>
      <c r="M2031" s="111">
        <v>108600</v>
      </c>
      <c r="N2031" s="154">
        <f>(M2031-K2031)/K2031</f>
        <v>-6.0346645172926476E-2</v>
      </c>
      <c r="O2031" s="154">
        <f>(M2031-L2031)/L2031</f>
        <v>2.35626767200754E-2</v>
      </c>
    </row>
    <row r="2032" spans="2:15" s="2" customFormat="1" ht="21.95" customHeight="1" x14ac:dyDescent="0.15">
      <c r="B2032" s="10">
        <v>2021</v>
      </c>
      <c r="D2032" s="10">
        <v>2021</v>
      </c>
      <c r="E2032" s="116"/>
      <c r="F2032" s="152">
        <v>2599</v>
      </c>
      <c r="G2032" s="76" t="s">
        <v>13470</v>
      </c>
      <c r="H2032" s="76" t="s">
        <v>13585</v>
      </c>
      <c r="I2032" s="153">
        <v>168400</v>
      </c>
      <c r="J2032" s="153">
        <v>250744200</v>
      </c>
      <c r="K2032" s="111">
        <f>J2032/I2032</f>
        <v>1488.979809976247</v>
      </c>
      <c r="L2032" s="111">
        <v>1157</v>
      </c>
      <c r="M2032" s="111">
        <v>1200</v>
      </c>
      <c r="N2032" s="154">
        <f>(M2032-K2032)/K2032</f>
        <v>-0.19407906543800413</v>
      </c>
      <c r="O2032" s="154">
        <f>(M2032-L2032)/L2032</f>
        <v>3.7165082108902334E-2</v>
      </c>
    </row>
    <row r="2033" spans="2:15" s="2" customFormat="1" ht="21.95" customHeight="1" x14ac:dyDescent="0.15">
      <c r="B2033" s="10">
        <v>2022</v>
      </c>
      <c r="D2033" s="10">
        <v>2022</v>
      </c>
      <c r="E2033" s="116"/>
      <c r="F2033" s="152">
        <v>4829</v>
      </c>
      <c r="G2033" s="76" t="s">
        <v>13463</v>
      </c>
      <c r="H2033" s="76" t="s">
        <v>14189</v>
      </c>
      <c r="I2033" s="153">
        <v>1128400</v>
      </c>
      <c r="J2033" s="153">
        <v>250504800</v>
      </c>
      <c r="K2033" s="111">
        <f>J2033/I2033</f>
        <v>222</v>
      </c>
      <c r="L2033" s="111">
        <v>169</v>
      </c>
      <c r="M2033" s="111">
        <v>174</v>
      </c>
      <c r="N2033" s="154">
        <f>(M2033-K2033)/K2033</f>
        <v>-0.21621621621621623</v>
      </c>
      <c r="O2033" s="154">
        <f>(M2033-L2033)/L2033</f>
        <v>2.9585798816568046E-2</v>
      </c>
    </row>
    <row r="2034" spans="2:15" s="2" customFormat="1" ht="21.95" customHeight="1" x14ac:dyDescent="0.15">
      <c r="B2034" s="10">
        <v>2023</v>
      </c>
      <c r="D2034" s="10">
        <v>2023</v>
      </c>
      <c r="E2034" s="116"/>
      <c r="F2034" s="152">
        <v>5161</v>
      </c>
      <c r="G2034" s="76" t="s">
        <v>14237</v>
      </c>
      <c r="H2034" s="76" t="s">
        <v>14244</v>
      </c>
      <c r="I2034" s="153">
        <v>100600</v>
      </c>
      <c r="J2034" s="153">
        <v>248783800</v>
      </c>
      <c r="K2034" s="111">
        <f>J2034/I2034</f>
        <v>2473</v>
      </c>
      <c r="L2034" s="111">
        <v>1903</v>
      </c>
      <c r="M2034" s="111">
        <v>1941</v>
      </c>
      <c r="N2034" s="154">
        <f>(M2034-K2034)/K2034</f>
        <v>-0.21512333198544278</v>
      </c>
      <c r="O2034" s="154">
        <f>(M2034-L2034)/L2034</f>
        <v>1.9968470835522858E-2</v>
      </c>
    </row>
    <row r="2035" spans="2:15" s="2" customFormat="1" ht="21.95" customHeight="1" x14ac:dyDescent="0.15">
      <c r="B2035" s="10">
        <v>2024</v>
      </c>
      <c r="D2035" s="10">
        <v>2024</v>
      </c>
      <c r="E2035" s="116"/>
      <c r="F2035" s="152">
        <v>3544</v>
      </c>
      <c r="G2035" s="76" t="s">
        <v>13590</v>
      </c>
      <c r="H2035" s="76" t="s">
        <v>13837</v>
      </c>
      <c r="I2035" s="153">
        <v>113800</v>
      </c>
      <c r="J2035" s="153">
        <v>246946000</v>
      </c>
      <c r="K2035" s="111">
        <f>J2035/I2035</f>
        <v>2170</v>
      </c>
      <c r="L2035" s="111">
        <v>1727</v>
      </c>
      <c r="M2035" s="111">
        <v>1815</v>
      </c>
      <c r="N2035" s="154">
        <f>(M2035-K2035)/K2035</f>
        <v>-0.16359447004608296</v>
      </c>
      <c r="O2035" s="154">
        <f>(M2035-L2035)/L2035</f>
        <v>5.0955414012738856E-2</v>
      </c>
    </row>
    <row r="2036" spans="2:15" s="2" customFormat="1" ht="21.95" customHeight="1" x14ac:dyDescent="0.15">
      <c r="B2036" s="10">
        <v>2025</v>
      </c>
      <c r="D2036" s="10">
        <v>2025</v>
      </c>
      <c r="E2036" s="116"/>
      <c r="F2036" s="152">
        <v>7916</v>
      </c>
      <c r="G2036" s="76" t="s">
        <v>13956</v>
      </c>
      <c r="H2036" s="76" t="s">
        <v>14938</v>
      </c>
      <c r="I2036" s="153">
        <v>98500</v>
      </c>
      <c r="J2036" s="153">
        <v>245856000</v>
      </c>
      <c r="K2036" s="111">
        <f>J2036/I2036</f>
        <v>2496</v>
      </c>
      <c r="L2036" s="111">
        <v>1782</v>
      </c>
      <c r="M2036" s="111">
        <v>2007</v>
      </c>
      <c r="N2036" s="154">
        <f>(M2036-K2036)/K2036</f>
        <v>-0.19591346153846154</v>
      </c>
      <c r="O2036" s="154">
        <f>(M2036-L2036)/L2036</f>
        <v>0.12626262626262627</v>
      </c>
    </row>
    <row r="2037" spans="2:15" s="2" customFormat="1" ht="21.95" customHeight="1" x14ac:dyDescent="0.15">
      <c r="B2037" s="10">
        <v>2026</v>
      </c>
      <c r="D2037" s="10">
        <v>2026</v>
      </c>
      <c r="E2037" s="116"/>
      <c r="F2037" s="152">
        <v>6428</v>
      </c>
      <c r="G2037" s="76" t="s">
        <v>13433</v>
      </c>
      <c r="H2037" s="76" t="s">
        <v>14539</v>
      </c>
      <c r="I2037" s="153">
        <v>460900</v>
      </c>
      <c r="J2037" s="153">
        <v>245195200</v>
      </c>
      <c r="K2037" s="111">
        <f>J2037/I2037</f>
        <v>531.99218919505313</v>
      </c>
      <c r="L2037" s="111">
        <v>370</v>
      </c>
      <c r="M2037" s="111">
        <v>368</v>
      </c>
      <c r="N2037" s="154">
        <f>(M2037-K2037)/K2037</f>
        <v>-0.30826052059746678</v>
      </c>
      <c r="O2037" s="154">
        <f>(M2037-L2037)/L2037</f>
        <v>-5.4054054054054057E-3</v>
      </c>
    </row>
    <row r="2038" spans="2:15" s="2" customFormat="1" ht="21.95" customHeight="1" x14ac:dyDescent="0.15">
      <c r="B2038" s="10">
        <v>2027</v>
      </c>
      <c r="D2038" s="10">
        <v>2027</v>
      </c>
      <c r="E2038" s="116"/>
      <c r="F2038" s="152">
        <v>6044</v>
      </c>
      <c r="G2038" s="76" t="s">
        <v>13463</v>
      </c>
      <c r="H2038" s="76" t="s">
        <v>14386</v>
      </c>
      <c r="I2038" s="153">
        <v>135400</v>
      </c>
      <c r="J2038" s="153">
        <v>244397000</v>
      </c>
      <c r="K2038" s="111">
        <f>J2038/I2038</f>
        <v>1805</v>
      </c>
      <c r="L2038" s="111">
        <v>1708</v>
      </c>
      <c r="M2038" s="111">
        <v>1366</v>
      </c>
      <c r="N2038" s="154">
        <f>(M2038-K2038)/K2038</f>
        <v>-0.24321329639889197</v>
      </c>
      <c r="O2038" s="154">
        <f>(M2038-L2038)/L2038</f>
        <v>-0.20023419203747073</v>
      </c>
    </row>
    <row r="2039" spans="2:15" s="2" customFormat="1" ht="21.95" customHeight="1" x14ac:dyDescent="0.15">
      <c r="B2039" s="10">
        <v>2028</v>
      </c>
      <c r="D2039" s="10">
        <v>2028</v>
      </c>
      <c r="E2039" s="116"/>
      <c r="F2039" s="152">
        <v>2160</v>
      </c>
      <c r="G2039" s="76" t="s">
        <v>13495</v>
      </c>
      <c r="H2039" s="76" t="s">
        <v>13494</v>
      </c>
      <c r="I2039" s="153">
        <v>467000</v>
      </c>
      <c r="J2039" s="153">
        <v>243774000</v>
      </c>
      <c r="K2039" s="111">
        <f>J2039/I2039</f>
        <v>522</v>
      </c>
      <c r="L2039" s="111">
        <v>3065</v>
      </c>
      <c r="M2039" s="111">
        <v>2986</v>
      </c>
      <c r="N2039" s="154">
        <f>(M2039-K2039)/K2039</f>
        <v>4.7203065134099615</v>
      </c>
      <c r="O2039" s="154">
        <f>(M2039-L2039)/L2039</f>
        <v>-2.5774877650897227E-2</v>
      </c>
    </row>
    <row r="2040" spans="2:15" s="2" customFormat="1" ht="21.95" customHeight="1" x14ac:dyDescent="0.15">
      <c r="B2040" s="10">
        <v>2029</v>
      </c>
      <c r="D2040" s="10">
        <v>2029</v>
      </c>
      <c r="E2040" s="116"/>
      <c r="F2040" s="152">
        <v>2107</v>
      </c>
      <c r="G2040" s="76" t="s">
        <v>13470</v>
      </c>
      <c r="H2040" s="76" t="s">
        <v>13477</v>
      </c>
      <c r="I2040" s="153">
        <v>195300</v>
      </c>
      <c r="J2040" s="153">
        <v>242751900</v>
      </c>
      <c r="K2040" s="111">
        <f>J2040/I2040</f>
        <v>1242.9692780337941</v>
      </c>
      <c r="L2040" s="111">
        <v>1040</v>
      </c>
      <c r="M2040" s="111">
        <v>1022</v>
      </c>
      <c r="N2040" s="154">
        <f>(M2040-K2040)/K2040</f>
        <v>-0.17777533358132314</v>
      </c>
      <c r="O2040" s="154">
        <f>(M2040-L2040)/L2040</f>
        <v>-1.7307692307692309E-2</v>
      </c>
    </row>
    <row r="2041" spans="2:15" s="2" customFormat="1" ht="21.95" customHeight="1" x14ac:dyDescent="0.15">
      <c r="B2041" s="10">
        <v>2030</v>
      </c>
      <c r="D2041" s="10">
        <v>2030</v>
      </c>
      <c r="E2041" s="116"/>
      <c r="F2041" s="152">
        <v>7619</v>
      </c>
      <c r="G2041" s="76" t="s">
        <v>13363</v>
      </c>
      <c r="H2041" s="76" t="s">
        <v>2443</v>
      </c>
      <c r="I2041" s="153">
        <v>349600</v>
      </c>
      <c r="J2041" s="153">
        <v>241921200</v>
      </c>
      <c r="K2041" s="111">
        <f>J2041/I2041</f>
        <v>691.99427917620142</v>
      </c>
      <c r="L2041" s="111">
        <v>540</v>
      </c>
      <c r="M2041" s="111">
        <v>547</v>
      </c>
      <c r="N2041" s="154">
        <f>(M2041-K2041)/K2041</f>
        <v>-0.20953103737911358</v>
      </c>
      <c r="O2041" s="154">
        <f>(M2041-L2041)/L2041</f>
        <v>1.2962962962962963E-2</v>
      </c>
    </row>
    <row r="2042" spans="2:15" s="2" customFormat="1" ht="21.95" customHeight="1" x14ac:dyDescent="0.15">
      <c r="B2042" s="10">
        <v>2031</v>
      </c>
      <c r="D2042" s="10">
        <v>2031</v>
      </c>
      <c r="E2042" s="116"/>
      <c r="F2042" s="152">
        <v>8077</v>
      </c>
      <c r="G2042" s="76" t="s">
        <v>13363</v>
      </c>
      <c r="H2042" s="76" t="s">
        <v>15016</v>
      </c>
      <c r="I2042" s="153">
        <v>667500</v>
      </c>
      <c r="J2042" s="153">
        <v>240967500</v>
      </c>
      <c r="K2042" s="111">
        <f>J2042/I2042</f>
        <v>361</v>
      </c>
      <c r="L2042" s="111">
        <v>273</v>
      </c>
      <c r="M2042" s="111">
        <v>271</v>
      </c>
      <c r="N2042" s="154">
        <f>(M2042-K2042)/K2042</f>
        <v>-0.24930747922437674</v>
      </c>
      <c r="O2042" s="154">
        <f>(M2042-L2042)/L2042</f>
        <v>-7.326007326007326E-3</v>
      </c>
    </row>
    <row r="2043" spans="2:15" s="2" customFormat="1" ht="21.95" customHeight="1" x14ac:dyDescent="0.15">
      <c r="B2043" s="10">
        <v>2032</v>
      </c>
      <c r="D2043" s="10">
        <v>2032</v>
      </c>
      <c r="E2043" s="116"/>
      <c r="F2043" s="152">
        <v>9380</v>
      </c>
      <c r="G2043" s="76" t="s">
        <v>15333</v>
      </c>
      <c r="H2043" s="76" t="s">
        <v>3370</v>
      </c>
      <c r="I2043" s="153">
        <v>593200</v>
      </c>
      <c r="J2043" s="153">
        <v>240838000</v>
      </c>
      <c r="K2043" s="111">
        <f>J2043/I2043</f>
        <v>405.99797707349967</v>
      </c>
      <c r="L2043" s="111">
        <v>278</v>
      </c>
      <c r="M2043" s="111">
        <v>277</v>
      </c>
      <c r="N2043" s="154">
        <f>(M2043-K2043)/K2043</f>
        <v>-0.31773059068751608</v>
      </c>
      <c r="O2043" s="154">
        <f>(M2043-L2043)/L2043</f>
        <v>-3.5971223021582736E-3</v>
      </c>
    </row>
    <row r="2044" spans="2:15" s="2" customFormat="1" ht="21.95" customHeight="1" x14ac:dyDescent="0.15">
      <c r="B2044" s="10">
        <v>2033</v>
      </c>
      <c r="D2044" s="10">
        <v>2033</v>
      </c>
      <c r="E2044" s="116"/>
      <c r="F2044" s="152">
        <v>3093</v>
      </c>
      <c r="G2044" s="76" t="s">
        <v>13590</v>
      </c>
      <c r="H2044" s="76" t="s">
        <v>13680</v>
      </c>
      <c r="I2044" s="153">
        <v>299400</v>
      </c>
      <c r="J2044" s="153">
        <v>238620200</v>
      </c>
      <c r="K2044" s="111">
        <f>J2044/I2044</f>
        <v>796.99465597862388</v>
      </c>
      <c r="L2044" s="111">
        <v>576</v>
      </c>
      <c r="M2044" s="111">
        <v>787</v>
      </c>
      <c r="N2044" s="154">
        <f>(M2044-K2044)/K2044</f>
        <v>-1.2540430357530462E-2</v>
      </c>
      <c r="O2044" s="154">
        <f>(M2044-L2044)/L2044</f>
        <v>0.36631944444444442</v>
      </c>
    </row>
    <row r="2045" spans="2:15" s="2" customFormat="1" ht="21.95" customHeight="1" x14ac:dyDescent="0.15">
      <c r="B2045" s="10">
        <v>2034</v>
      </c>
      <c r="D2045" s="10">
        <v>2034</v>
      </c>
      <c r="E2045" s="116"/>
      <c r="F2045" s="152">
        <v>8423</v>
      </c>
      <c r="G2045" s="76" t="s">
        <v>13693</v>
      </c>
      <c r="H2045" s="76" t="s">
        <v>15151</v>
      </c>
      <c r="I2045" s="153">
        <v>700900</v>
      </c>
      <c r="J2045" s="153">
        <v>237953750</v>
      </c>
      <c r="K2045" s="111">
        <f>J2045/I2045</f>
        <v>339.49743187330574</v>
      </c>
      <c r="L2045" s="111">
        <v>412</v>
      </c>
      <c r="M2045" s="111">
        <v>414</v>
      </c>
      <c r="N2045" s="154">
        <f>(M2045-K2045)/K2045</f>
        <v>0.21944957791167405</v>
      </c>
      <c r="O2045" s="154">
        <f>(M2045-L2045)/L2045</f>
        <v>4.8543689320388345E-3</v>
      </c>
    </row>
    <row r="2046" spans="2:15" s="2" customFormat="1" ht="21.95" customHeight="1" x14ac:dyDescent="0.15">
      <c r="B2046" s="10">
        <v>2035</v>
      </c>
      <c r="D2046" s="10">
        <v>2035</v>
      </c>
      <c r="E2046" s="116"/>
      <c r="F2046" s="152">
        <v>3577</v>
      </c>
      <c r="G2046" s="76" t="s">
        <v>13653</v>
      </c>
      <c r="H2046" s="76" t="s">
        <v>13845</v>
      </c>
      <c r="I2046" s="153">
        <v>157400</v>
      </c>
      <c r="J2046" s="153">
        <v>237192800</v>
      </c>
      <c r="K2046" s="111">
        <f>J2046/I2046</f>
        <v>1506.9428208386278</v>
      </c>
      <c r="L2046" s="111">
        <v>954</v>
      </c>
      <c r="M2046" s="111">
        <v>979</v>
      </c>
      <c r="N2046" s="154">
        <f>(M2046-K2046)/K2046</f>
        <v>-0.35034031387124737</v>
      </c>
      <c r="O2046" s="154">
        <f>(M2046-L2046)/L2046</f>
        <v>2.6205450733752619E-2</v>
      </c>
    </row>
    <row r="2047" spans="2:15" s="2" customFormat="1" ht="21.95" customHeight="1" x14ac:dyDescent="0.15">
      <c r="B2047" s="10">
        <v>2036</v>
      </c>
      <c r="D2047" s="10">
        <v>2036</v>
      </c>
      <c r="E2047" s="116"/>
      <c r="F2047" s="152">
        <v>4531</v>
      </c>
      <c r="G2047" s="76" t="s">
        <v>13795</v>
      </c>
      <c r="H2047" s="76" t="s">
        <v>14090</v>
      </c>
      <c r="I2047" s="153">
        <v>765300</v>
      </c>
      <c r="J2047" s="153">
        <v>236474100</v>
      </c>
      <c r="K2047" s="111">
        <f>J2047/I2047</f>
        <v>308.99529596236772</v>
      </c>
      <c r="L2047" s="111">
        <v>191</v>
      </c>
      <c r="M2047" s="111">
        <v>204</v>
      </c>
      <c r="N2047" s="154">
        <f>(M2047-K2047)/K2047</f>
        <v>-0.33979577467468958</v>
      </c>
      <c r="O2047" s="154">
        <f>(M2047-L2047)/L2047</f>
        <v>6.8062827225130892E-2</v>
      </c>
    </row>
    <row r="2048" spans="2:15" s="2" customFormat="1" ht="21.95" customHeight="1" x14ac:dyDescent="0.15">
      <c r="B2048" s="10">
        <v>2037</v>
      </c>
      <c r="D2048" s="10">
        <v>2037</v>
      </c>
      <c r="E2048" s="116"/>
      <c r="F2048" s="152">
        <v>7448</v>
      </c>
      <c r="G2048" s="76" t="s">
        <v>13590</v>
      </c>
      <c r="H2048" s="76" t="s">
        <v>14827</v>
      </c>
      <c r="I2048" s="153">
        <v>282100</v>
      </c>
      <c r="J2048" s="153">
        <v>236399800</v>
      </c>
      <c r="K2048" s="111">
        <f>J2048/I2048</f>
        <v>838</v>
      </c>
      <c r="L2048" s="111">
        <v>323</v>
      </c>
      <c r="M2048" s="111">
        <v>383</v>
      </c>
      <c r="N2048" s="154">
        <f>(M2048-K2048)/K2048</f>
        <v>-0.54295942720763724</v>
      </c>
      <c r="O2048" s="154">
        <f>(M2048-L2048)/L2048</f>
        <v>0.18575851393188855</v>
      </c>
    </row>
    <row r="2049" spans="2:15" s="2" customFormat="1" ht="21.95" customHeight="1" x14ac:dyDescent="0.15">
      <c r="B2049" s="10">
        <v>2038</v>
      </c>
      <c r="D2049" s="10">
        <v>2038</v>
      </c>
      <c r="E2049" s="116"/>
      <c r="F2049" s="152">
        <v>3770</v>
      </c>
      <c r="G2049" s="76" t="s">
        <v>13463</v>
      </c>
      <c r="H2049" s="76" t="s">
        <v>13904</v>
      </c>
      <c r="I2049" s="153">
        <v>608800</v>
      </c>
      <c r="J2049" s="153">
        <v>236214400</v>
      </c>
      <c r="K2049" s="111">
        <f>J2049/I2049</f>
        <v>388</v>
      </c>
      <c r="L2049" s="111">
        <v>359</v>
      </c>
      <c r="M2049" s="111">
        <v>374</v>
      </c>
      <c r="N2049" s="154">
        <f>(M2049-K2049)/K2049</f>
        <v>-3.608247422680412E-2</v>
      </c>
      <c r="O2049" s="154">
        <f>(M2049-L2049)/L2049</f>
        <v>4.1782729805013928E-2</v>
      </c>
    </row>
    <row r="2050" spans="2:15" s="2" customFormat="1" ht="21.95" customHeight="1" x14ac:dyDescent="0.15">
      <c r="B2050" s="10">
        <v>2039</v>
      </c>
      <c r="D2050" s="10">
        <v>2039</v>
      </c>
      <c r="E2050" s="116"/>
      <c r="F2050" s="152">
        <v>7601</v>
      </c>
      <c r="G2050" s="76" t="s">
        <v>13590</v>
      </c>
      <c r="H2050" s="76" t="s">
        <v>2423</v>
      </c>
      <c r="I2050" s="153">
        <v>260200</v>
      </c>
      <c r="J2050" s="153">
        <v>233399400</v>
      </c>
      <c r="K2050" s="111">
        <f>J2050/I2050</f>
        <v>897</v>
      </c>
      <c r="L2050" s="111">
        <v>531</v>
      </c>
      <c r="M2050" s="111">
        <v>597</v>
      </c>
      <c r="N2050" s="154">
        <f>(M2050-K2050)/K2050</f>
        <v>-0.33444816053511706</v>
      </c>
      <c r="O2050" s="154">
        <f>(M2050-L2050)/L2050</f>
        <v>0.12429378531073447</v>
      </c>
    </row>
    <row r="2051" spans="2:15" s="2" customFormat="1" ht="21.95" customHeight="1" x14ac:dyDescent="0.15">
      <c r="B2051" s="10">
        <v>2040</v>
      </c>
      <c r="D2051" s="10">
        <v>2040</v>
      </c>
      <c r="E2051" s="116"/>
      <c r="F2051" s="152">
        <v>9386</v>
      </c>
      <c r="G2051" s="76" t="s">
        <v>15333</v>
      </c>
      <c r="H2051" s="76" t="s">
        <v>15386</v>
      </c>
      <c r="I2051" s="153">
        <v>154700</v>
      </c>
      <c r="J2051" s="153">
        <v>230503000</v>
      </c>
      <c r="K2051" s="111">
        <f>J2051/I2051</f>
        <v>1490</v>
      </c>
      <c r="L2051" s="111">
        <v>975</v>
      </c>
      <c r="M2051" s="111">
        <v>974</v>
      </c>
      <c r="N2051" s="154">
        <f>(M2051-K2051)/K2051</f>
        <v>-0.34630872483221475</v>
      </c>
      <c r="O2051" s="154">
        <f>(M2051-L2051)/L2051</f>
        <v>-1.0256410256410256E-3</v>
      </c>
    </row>
    <row r="2052" spans="2:15" s="2" customFormat="1" ht="21.95" customHeight="1" x14ac:dyDescent="0.15">
      <c r="B2052" s="10">
        <v>2041</v>
      </c>
      <c r="D2052" s="10">
        <v>2041</v>
      </c>
      <c r="E2052" s="116"/>
      <c r="F2052" s="152">
        <v>9986</v>
      </c>
      <c r="G2052" s="76" t="s">
        <v>13363</v>
      </c>
      <c r="H2052" s="76" t="s">
        <v>3949</v>
      </c>
      <c r="I2052" s="153">
        <v>130700</v>
      </c>
      <c r="J2052" s="153">
        <v>229372900</v>
      </c>
      <c r="K2052" s="111">
        <f>J2052/I2052</f>
        <v>1754.9571537872991</v>
      </c>
      <c r="L2052" s="111">
        <v>1293</v>
      </c>
      <c r="M2052" s="111">
        <v>1258</v>
      </c>
      <c r="N2052" s="154">
        <f>(M2052-K2052)/K2052</f>
        <v>-0.28317338273178738</v>
      </c>
      <c r="O2052" s="154">
        <f>(M2052-L2052)/L2052</f>
        <v>-2.7068832173240527E-2</v>
      </c>
    </row>
    <row r="2053" spans="2:15" s="2" customFormat="1" ht="21.95" customHeight="1" x14ac:dyDescent="0.15">
      <c r="B2053" s="10">
        <v>2042</v>
      </c>
      <c r="D2053" s="10">
        <v>2042</v>
      </c>
      <c r="E2053" s="116"/>
      <c r="F2053" s="152">
        <v>9629</v>
      </c>
      <c r="G2053" s="76" t="s">
        <v>13463</v>
      </c>
      <c r="H2053" s="76" t="s">
        <v>15451</v>
      </c>
      <c r="I2053" s="153">
        <v>130000</v>
      </c>
      <c r="J2053" s="153">
        <v>228793800</v>
      </c>
      <c r="K2053" s="111">
        <f>J2053/I2053</f>
        <v>1759.9523076923076</v>
      </c>
      <c r="L2053" s="111">
        <v>2146</v>
      </c>
      <c r="M2053" s="111">
        <v>1966</v>
      </c>
      <c r="N2053" s="154">
        <f>(M2053-K2053)/K2053</f>
        <v>0.11707572495408534</v>
      </c>
      <c r="O2053" s="154">
        <f>(M2053-L2053)/L2053</f>
        <v>-8.3876980428704562E-2</v>
      </c>
    </row>
    <row r="2054" spans="2:15" s="2" customFormat="1" ht="21.95" customHeight="1" x14ac:dyDescent="0.15">
      <c r="B2054" s="10">
        <v>2043</v>
      </c>
      <c r="D2054" s="10">
        <v>2043</v>
      </c>
      <c r="E2054" s="116"/>
      <c r="F2054" s="152">
        <v>3459</v>
      </c>
      <c r="G2054" s="76" t="s">
        <v>13693</v>
      </c>
      <c r="H2054" s="76" t="s">
        <v>13817</v>
      </c>
      <c r="I2054" s="153">
        <v>2369</v>
      </c>
      <c r="J2054" s="153">
        <v>228075475</v>
      </c>
      <c r="K2054" s="111">
        <f>J2054/I2054</f>
        <v>96275</v>
      </c>
      <c r="L2054" s="111">
        <v>87000</v>
      </c>
      <c r="M2054" s="111">
        <v>93100</v>
      </c>
      <c r="N2054" s="154">
        <f>(M2054-K2054)/K2054</f>
        <v>-3.2978447156582706E-2</v>
      </c>
      <c r="O2054" s="154">
        <f>(M2054-L2054)/L2054</f>
        <v>7.0114942528735638E-2</v>
      </c>
    </row>
    <row r="2055" spans="2:15" s="2" customFormat="1" ht="21.95" customHeight="1" x14ac:dyDescent="0.15">
      <c r="B2055" s="10">
        <v>2044</v>
      </c>
      <c r="D2055" s="10">
        <v>2044</v>
      </c>
      <c r="E2055" s="116"/>
      <c r="F2055" s="152">
        <v>6032</v>
      </c>
      <c r="G2055" s="76" t="s">
        <v>13463</v>
      </c>
      <c r="H2055" s="76" t="s">
        <v>14383</v>
      </c>
      <c r="I2055" s="153">
        <v>214200</v>
      </c>
      <c r="J2055" s="153">
        <v>227902800</v>
      </c>
      <c r="K2055" s="111">
        <f>J2055/I2055</f>
        <v>1063.9719887955182</v>
      </c>
      <c r="L2055" s="111">
        <v>644</v>
      </c>
      <c r="M2055" s="111">
        <v>696</v>
      </c>
      <c r="N2055" s="154">
        <f>(M2055-K2055)/K2055</f>
        <v>-0.34584744022451674</v>
      </c>
      <c r="O2055" s="154">
        <f>(M2055-L2055)/L2055</f>
        <v>8.0745341614906832E-2</v>
      </c>
    </row>
    <row r="2056" spans="2:15" s="2" customFormat="1" ht="21.95" customHeight="1" x14ac:dyDescent="0.15">
      <c r="B2056" s="10">
        <v>2045</v>
      </c>
      <c r="D2056" s="10">
        <v>2045</v>
      </c>
      <c r="E2056" s="116"/>
      <c r="F2056" s="152">
        <v>7524</v>
      </c>
      <c r="G2056" s="76" t="s">
        <v>13463</v>
      </c>
      <c r="H2056" s="76" t="s">
        <v>2393</v>
      </c>
      <c r="I2056" s="153">
        <v>281300</v>
      </c>
      <c r="J2056" s="153">
        <v>227289400</v>
      </c>
      <c r="K2056" s="111">
        <f>J2056/I2056</f>
        <v>807.99644507643086</v>
      </c>
      <c r="L2056" s="111">
        <v>774</v>
      </c>
      <c r="M2056" s="111">
        <v>752</v>
      </c>
      <c r="N2056" s="154">
        <f>(M2056-K2056)/K2056</f>
        <v>-6.9302835943955157E-2</v>
      </c>
      <c r="O2056" s="154">
        <f>(M2056-L2056)/L2056</f>
        <v>-2.8423772609819122E-2</v>
      </c>
    </row>
    <row r="2057" spans="2:15" s="2" customFormat="1" ht="21.95" customHeight="1" x14ac:dyDescent="0.15">
      <c r="B2057" s="10">
        <v>2046</v>
      </c>
      <c r="D2057" s="10">
        <v>2046</v>
      </c>
      <c r="E2057" s="116"/>
      <c r="F2057" s="152">
        <v>3157</v>
      </c>
      <c r="G2057" s="76" t="s">
        <v>13363</v>
      </c>
      <c r="H2057" s="76" t="s">
        <v>13705</v>
      </c>
      <c r="I2057" s="153">
        <v>197400</v>
      </c>
      <c r="J2057" s="153">
        <v>227008000</v>
      </c>
      <c r="K2057" s="111">
        <f>J2057/I2057</f>
        <v>1149.9898682877406</v>
      </c>
      <c r="L2057" s="111">
        <v>863</v>
      </c>
      <c r="M2057" s="111">
        <v>988</v>
      </c>
      <c r="N2057" s="154">
        <f>(M2057-K2057)/K2057</f>
        <v>-0.14086199605300251</v>
      </c>
      <c r="O2057" s="154">
        <f>(M2057-L2057)/L2057</f>
        <v>0.14484356894553882</v>
      </c>
    </row>
    <row r="2058" spans="2:15" s="2" customFormat="1" ht="21.95" customHeight="1" x14ac:dyDescent="0.15">
      <c r="B2058" s="10">
        <v>2047</v>
      </c>
      <c r="D2058" s="10">
        <v>2047</v>
      </c>
      <c r="E2058" s="116"/>
      <c r="F2058" s="152">
        <v>9067</v>
      </c>
      <c r="G2058" s="76" t="s">
        <v>13544</v>
      </c>
      <c r="H2058" s="76" t="s">
        <v>15338</v>
      </c>
      <c r="I2058" s="153">
        <v>663200</v>
      </c>
      <c r="J2058" s="153">
        <v>226812800</v>
      </c>
      <c r="K2058" s="111">
        <f>J2058/I2058</f>
        <v>341.99758745476475</v>
      </c>
      <c r="L2058" s="111">
        <v>293</v>
      </c>
      <c r="M2058" s="111">
        <v>294</v>
      </c>
      <c r="N2058" s="154">
        <f>(M2058-K2058)/K2058</f>
        <v>-0.14034481299115389</v>
      </c>
      <c r="O2058" s="154">
        <f>(M2058-L2058)/L2058</f>
        <v>3.4129692832764505E-3</v>
      </c>
    </row>
    <row r="2059" spans="2:15" s="2" customFormat="1" ht="21.95" customHeight="1" x14ac:dyDescent="0.15">
      <c r="B2059" s="10">
        <v>2048</v>
      </c>
      <c r="D2059" s="10">
        <v>2048</v>
      </c>
      <c r="E2059" s="116"/>
      <c r="F2059" s="152">
        <v>8230</v>
      </c>
      <c r="G2059" s="76" t="s">
        <v>13590</v>
      </c>
      <c r="H2059" s="76" t="s">
        <v>2840</v>
      </c>
      <c r="I2059" s="153">
        <v>468600</v>
      </c>
      <c r="J2059" s="153">
        <v>226683750</v>
      </c>
      <c r="K2059" s="111">
        <f>J2059/I2059</f>
        <v>483.74679897567222</v>
      </c>
      <c r="L2059" s="111">
        <v>404</v>
      </c>
      <c r="M2059" s="111">
        <v>393</v>
      </c>
      <c r="N2059" s="154">
        <f>(M2059-K2059)/K2059</f>
        <v>-0.18759152343297658</v>
      </c>
      <c r="O2059" s="154">
        <f>(M2059-L2059)/L2059</f>
        <v>-2.7227722772277228E-2</v>
      </c>
    </row>
    <row r="2060" spans="2:15" s="2" customFormat="1" ht="21.95" customHeight="1" x14ac:dyDescent="0.15">
      <c r="B2060" s="10">
        <v>2049</v>
      </c>
      <c r="D2060" s="10">
        <v>2049</v>
      </c>
      <c r="E2060" s="116"/>
      <c r="F2060" s="152">
        <v>9479</v>
      </c>
      <c r="G2060" s="76" t="s">
        <v>13463</v>
      </c>
      <c r="H2060" s="76" t="s">
        <v>15410</v>
      </c>
      <c r="I2060" s="153">
        <v>987800</v>
      </c>
      <c r="J2060" s="153">
        <v>224723000</v>
      </c>
      <c r="K2060" s="111">
        <f>J2060/I2060</f>
        <v>227.49848147398259</v>
      </c>
      <c r="L2060" s="111">
        <v>132</v>
      </c>
      <c r="M2060" s="111">
        <v>142</v>
      </c>
      <c r="N2060" s="154">
        <f>(M2060-K2060)/K2060</f>
        <v>-0.37582000952283479</v>
      </c>
      <c r="O2060" s="154">
        <f>(M2060-L2060)/L2060</f>
        <v>7.575757575757576E-2</v>
      </c>
    </row>
    <row r="2061" spans="2:15" s="2" customFormat="1" ht="21.95" customHeight="1" x14ac:dyDescent="0.15">
      <c r="B2061" s="10">
        <v>2050</v>
      </c>
      <c r="D2061" s="10">
        <v>2050</v>
      </c>
      <c r="E2061" s="116"/>
      <c r="F2061" s="152">
        <v>6540</v>
      </c>
      <c r="G2061" s="76" t="s">
        <v>13463</v>
      </c>
      <c r="H2061" s="76" t="s">
        <v>14582</v>
      </c>
      <c r="I2061" s="153">
        <v>170200</v>
      </c>
      <c r="J2061" s="153">
        <v>224493800</v>
      </c>
      <c r="K2061" s="111">
        <f>J2061/I2061</f>
        <v>1319</v>
      </c>
      <c r="L2061" s="111">
        <v>875</v>
      </c>
      <c r="M2061" s="111">
        <v>831</v>
      </c>
      <c r="N2061" s="154">
        <f>(M2061-K2061)/K2061</f>
        <v>-0.36997725549658833</v>
      </c>
      <c r="O2061" s="154">
        <f>(M2061-L2061)/L2061</f>
        <v>-5.0285714285714288E-2</v>
      </c>
    </row>
    <row r="2062" spans="2:15" s="2" customFormat="1" ht="21.95" customHeight="1" x14ac:dyDescent="0.15">
      <c r="B2062" s="10">
        <v>2051</v>
      </c>
      <c r="D2062" s="10">
        <v>2051</v>
      </c>
      <c r="E2062" s="116"/>
      <c r="F2062" s="152">
        <v>4929</v>
      </c>
      <c r="G2062" s="76" t="s">
        <v>13795</v>
      </c>
      <c r="H2062" s="76" t="s">
        <v>14209</v>
      </c>
      <c r="I2062" s="153">
        <v>211600</v>
      </c>
      <c r="J2062" s="153">
        <v>223444800</v>
      </c>
      <c r="K2062" s="111">
        <f>J2062/I2062</f>
        <v>1055.9773156899812</v>
      </c>
      <c r="L2062" s="111">
        <v>912</v>
      </c>
      <c r="M2062" s="111">
        <v>931</v>
      </c>
      <c r="N2062" s="154">
        <f>(M2062-K2062)/K2062</f>
        <v>-0.11835227313412539</v>
      </c>
      <c r="O2062" s="154">
        <f>(M2062-L2062)/L2062</f>
        <v>2.0833333333333332E-2</v>
      </c>
    </row>
    <row r="2063" spans="2:15" s="2" customFormat="1" ht="21.95" customHeight="1" x14ac:dyDescent="0.15">
      <c r="B2063" s="10">
        <v>2052</v>
      </c>
      <c r="D2063" s="10">
        <v>2052</v>
      </c>
      <c r="E2063" s="116"/>
      <c r="F2063" s="152">
        <v>9624</v>
      </c>
      <c r="G2063" s="76" t="s">
        <v>13463</v>
      </c>
      <c r="H2063" s="76" t="s">
        <v>15448</v>
      </c>
      <c r="I2063" s="153">
        <v>270200</v>
      </c>
      <c r="J2063" s="153">
        <v>222915000</v>
      </c>
      <c r="K2063" s="111">
        <f>J2063/I2063</f>
        <v>825</v>
      </c>
      <c r="L2063" s="111">
        <v>695</v>
      </c>
      <c r="M2063" s="111">
        <v>689</v>
      </c>
      <c r="N2063" s="154">
        <f>(M2063-K2063)/K2063</f>
        <v>-0.16484848484848486</v>
      </c>
      <c r="O2063" s="154">
        <f>(M2063-L2063)/L2063</f>
        <v>-8.6330935251798559E-3</v>
      </c>
    </row>
    <row r="2064" spans="2:15" s="2" customFormat="1" ht="21.95" customHeight="1" x14ac:dyDescent="0.15">
      <c r="B2064" s="10">
        <v>2053</v>
      </c>
      <c r="D2064" s="10">
        <v>2053</v>
      </c>
      <c r="E2064" s="116"/>
      <c r="F2064" s="152">
        <v>7608</v>
      </c>
      <c r="G2064" s="76" t="s">
        <v>13363</v>
      </c>
      <c r="H2064" s="76" t="s">
        <v>14862</v>
      </c>
      <c r="I2064" s="153">
        <v>274800</v>
      </c>
      <c r="J2064" s="153">
        <v>219839400</v>
      </c>
      <c r="K2064" s="111">
        <f>J2064/I2064</f>
        <v>799.99781659388645</v>
      </c>
      <c r="L2064" s="111">
        <v>767</v>
      </c>
      <c r="M2064" s="111">
        <v>710</v>
      </c>
      <c r="N2064" s="154">
        <f>(M2064-K2064)/K2064</f>
        <v>-0.11249757777723192</v>
      </c>
      <c r="O2064" s="154">
        <f>(M2064-L2064)/L2064</f>
        <v>-7.4315514993481088E-2</v>
      </c>
    </row>
    <row r="2065" spans="2:15" s="2" customFormat="1" ht="21.95" customHeight="1" x14ac:dyDescent="0.15">
      <c r="B2065" s="10">
        <v>2054</v>
      </c>
      <c r="D2065" s="10">
        <v>2054</v>
      </c>
      <c r="E2065" s="116"/>
      <c r="F2065" s="152">
        <v>3524</v>
      </c>
      <c r="G2065" s="76" t="s">
        <v>13653</v>
      </c>
      <c r="H2065" s="76" t="s">
        <v>13830</v>
      </c>
      <c r="I2065" s="153">
        <v>116000</v>
      </c>
      <c r="J2065" s="153">
        <v>219588000</v>
      </c>
      <c r="K2065" s="111">
        <f>J2065/I2065</f>
        <v>1893</v>
      </c>
      <c r="L2065" s="111">
        <v>1186</v>
      </c>
      <c r="M2065" s="111">
        <v>1266</v>
      </c>
      <c r="N2065" s="154">
        <f>(M2065-K2065)/K2065</f>
        <v>-0.33122028526148972</v>
      </c>
      <c r="O2065" s="154">
        <f>(M2065-L2065)/L2065</f>
        <v>6.7453625632377737E-2</v>
      </c>
    </row>
    <row r="2066" spans="2:15" s="2" customFormat="1" ht="21.95" customHeight="1" x14ac:dyDescent="0.15">
      <c r="B2066" s="10">
        <v>2055</v>
      </c>
      <c r="D2066" s="10">
        <v>2055</v>
      </c>
      <c r="E2066" s="116"/>
      <c r="F2066" s="152">
        <v>7506</v>
      </c>
      <c r="G2066" s="76" t="s">
        <v>13590</v>
      </c>
      <c r="H2066" s="76" t="s">
        <v>14835</v>
      </c>
      <c r="I2066" s="153">
        <v>124100</v>
      </c>
      <c r="J2066" s="153">
        <v>219532900</v>
      </c>
      <c r="K2066" s="111">
        <f>J2066/I2066</f>
        <v>1769</v>
      </c>
      <c r="L2066" s="111">
        <v>1849</v>
      </c>
      <c r="M2066" s="111">
        <v>1822</v>
      </c>
      <c r="N2066" s="154">
        <f>(M2066-K2066)/K2066</f>
        <v>2.9960429621254947E-2</v>
      </c>
      <c r="O2066" s="154">
        <f>(M2066-L2066)/L2066</f>
        <v>-1.4602487831260141E-2</v>
      </c>
    </row>
    <row r="2067" spans="2:15" s="2" customFormat="1" ht="21.95" customHeight="1" x14ac:dyDescent="0.15">
      <c r="B2067" s="10">
        <v>2056</v>
      </c>
      <c r="D2067" s="10">
        <v>2056</v>
      </c>
      <c r="E2067" s="116"/>
      <c r="F2067" s="152">
        <v>8013</v>
      </c>
      <c r="G2067" s="76" t="s">
        <v>13363</v>
      </c>
      <c r="H2067" s="76" t="s">
        <v>2656</v>
      </c>
      <c r="I2067" s="153">
        <v>383600</v>
      </c>
      <c r="J2067" s="153">
        <v>217884800</v>
      </c>
      <c r="K2067" s="111">
        <f>J2067/I2067</f>
        <v>568</v>
      </c>
      <c r="L2067" s="111">
        <v>509</v>
      </c>
      <c r="M2067" s="111">
        <v>508</v>
      </c>
      <c r="N2067" s="154">
        <f>(M2067-K2067)/K2067</f>
        <v>-0.10563380281690141</v>
      </c>
      <c r="O2067" s="154">
        <f>(M2067-L2067)/L2067</f>
        <v>-1.9646365422396855E-3</v>
      </c>
    </row>
    <row r="2068" spans="2:15" s="2" customFormat="1" ht="21.95" customHeight="1" x14ac:dyDescent="0.15">
      <c r="B2068" s="10">
        <v>2057</v>
      </c>
      <c r="D2068" s="10">
        <v>2057</v>
      </c>
      <c r="E2068" s="116"/>
      <c r="F2068" s="152">
        <v>2215</v>
      </c>
      <c r="G2068" s="76" t="s">
        <v>13470</v>
      </c>
      <c r="H2068" s="76" t="s">
        <v>13510</v>
      </c>
      <c r="I2068" s="153">
        <v>185800</v>
      </c>
      <c r="J2068" s="153">
        <v>217757600</v>
      </c>
      <c r="K2068" s="111">
        <f>J2068/I2068</f>
        <v>1172</v>
      </c>
      <c r="L2068" s="111">
        <v>998</v>
      </c>
      <c r="M2068" s="111">
        <v>986</v>
      </c>
      <c r="N2068" s="154">
        <f>(M2068-K2068)/K2068</f>
        <v>-0.15870307167235495</v>
      </c>
      <c r="O2068" s="154">
        <f>(M2068-L2068)/L2068</f>
        <v>-1.2024048096192385E-2</v>
      </c>
    </row>
    <row r="2069" spans="2:15" s="2" customFormat="1" ht="21.95" customHeight="1" x14ac:dyDescent="0.15">
      <c r="B2069" s="10">
        <v>2058</v>
      </c>
      <c r="D2069" s="10">
        <v>2058</v>
      </c>
      <c r="E2069" s="116"/>
      <c r="F2069" s="152">
        <v>9768</v>
      </c>
      <c r="G2069" s="76" t="s">
        <v>13463</v>
      </c>
      <c r="H2069" s="76" t="s">
        <v>4402</v>
      </c>
      <c r="I2069" s="153">
        <v>205600</v>
      </c>
      <c r="J2069" s="153">
        <v>217730400</v>
      </c>
      <c r="K2069" s="111">
        <f>J2069/I2069</f>
        <v>1059</v>
      </c>
      <c r="L2069" s="111">
        <v>971</v>
      </c>
      <c r="M2069" s="111">
        <v>951</v>
      </c>
      <c r="N2069" s="154">
        <f>(M2069-K2069)/K2069</f>
        <v>-0.10198300283286119</v>
      </c>
      <c r="O2069" s="154">
        <f>(M2069-L2069)/L2069</f>
        <v>-2.0597322348094749E-2</v>
      </c>
    </row>
    <row r="2070" spans="2:15" s="2" customFormat="1" ht="21.95" customHeight="1" x14ac:dyDescent="0.15">
      <c r="B2070" s="10">
        <v>2059</v>
      </c>
      <c r="D2070" s="10">
        <v>2059</v>
      </c>
      <c r="E2070" s="116"/>
      <c r="F2070" s="152">
        <v>2818</v>
      </c>
      <c r="G2070" s="76" t="s">
        <v>13470</v>
      </c>
      <c r="H2070" s="76" t="s">
        <v>3873</v>
      </c>
      <c r="I2070" s="153">
        <v>128800</v>
      </c>
      <c r="J2070" s="153">
        <v>217410400</v>
      </c>
      <c r="K2070" s="111">
        <f>J2070/I2070</f>
        <v>1687.9689440993789</v>
      </c>
      <c r="L2070" s="111">
        <v>1636</v>
      </c>
      <c r="M2070" s="111">
        <v>1625</v>
      </c>
      <c r="N2070" s="154">
        <f>(M2070-K2070)/K2070</f>
        <v>-3.730456316717138E-2</v>
      </c>
      <c r="O2070" s="154">
        <f>(M2070-L2070)/L2070</f>
        <v>-6.7237163814180927E-3</v>
      </c>
    </row>
    <row r="2071" spans="2:15" s="2" customFormat="1" ht="21.95" customHeight="1" x14ac:dyDescent="0.15">
      <c r="B2071" s="10">
        <v>2060</v>
      </c>
      <c r="D2071" s="10">
        <v>2060</v>
      </c>
      <c r="E2071" s="116"/>
      <c r="F2071" s="152">
        <v>4286</v>
      </c>
      <c r="G2071" s="76" t="s">
        <v>13463</v>
      </c>
      <c r="H2071" s="76" t="s">
        <v>3806</v>
      </c>
      <c r="I2071" s="153">
        <v>209900</v>
      </c>
      <c r="J2071" s="153">
        <v>217246500</v>
      </c>
      <c r="K2071" s="111">
        <f>J2071/I2071</f>
        <v>1035</v>
      </c>
      <c r="L2071" s="111">
        <v>931</v>
      </c>
      <c r="M2071" s="111">
        <v>930</v>
      </c>
      <c r="N2071" s="154">
        <f>(M2071-K2071)/K2071</f>
        <v>-0.10144927536231885</v>
      </c>
      <c r="O2071" s="154">
        <f>(M2071-L2071)/L2071</f>
        <v>-1.0741138560687433E-3</v>
      </c>
    </row>
    <row r="2072" spans="2:15" s="2" customFormat="1" ht="21.95" customHeight="1" x14ac:dyDescent="0.15">
      <c r="B2072" s="10">
        <v>2061</v>
      </c>
      <c r="D2072" s="10">
        <v>2061</v>
      </c>
      <c r="E2072" s="116"/>
      <c r="F2072" s="152">
        <v>7215</v>
      </c>
      <c r="G2072" s="76" t="s">
        <v>13695</v>
      </c>
      <c r="H2072" s="76" t="s">
        <v>14779</v>
      </c>
      <c r="I2072" s="153">
        <v>165600</v>
      </c>
      <c r="J2072" s="153">
        <v>216153982</v>
      </c>
      <c r="K2072" s="111">
        <f>J2072/I2072</f>
        <v>1305.2776690821256</v>
      </c>
      <c r="L2072" s="111">
        <v>765</v>
      </c>
      <c r="M2072" s="111">
        <v>785</v>
      </c>
      <c r="N2072" s="154">
        <f>(M2072-K2072)/K2072</f>
        <v>-0.39859539575819614</v>
      </c>
      <c r="O2072" s="154">
        <f>(M2072-L2072)/L2072</f>
        <v>2.6143790849673203E-2</v>
      </c>
    </row>
    <row r="2073" spans="2:15" s="2" customFormat="1" ht="21.95" customHeight="1" x14ac:dyDescent="0.15">
      <c r="B2073" s="10">
        <v>2062</v>
      </c>
      <c r="D2073" s="10">
        <v>2062</v>
      </c>
      <c r="E2073" s="116"/>
      <c r="F2073" s="152">
        <v>3521</v>
      </c>
      <c r="G2073" s="76" t="s">
        <v>13463</v>
      </c>
      <c r="H2073" s="76" t="s">
        <v>13829</v>
      </c>
      <c r="I2073" s="153">
        <v>1701200</v>
      </c>
      <c r="J2073" s="153">
        <v>216052400</v>
      </c>
      <c r="K2073" s="111">
        <f>J2073/I2073</f>
        <v>127</v>
      </c>
      <c r="L2073" s="111">
        <v>103</v>
      </c>
      <c r="M2073" s="111">
        <v>115</v>
      </c>
      <c r="N2073" s="154">
        <f>(M2073-K2073)/K2073</f>
        <v>-9.4488188976377951E-2</v>
      </c>
      <c r="O2073" s="154">
        <f>(M2073-L2073)/L2073</f>
        <v>0.11650485436893204</v>
      </c>
    </row>
    <row r="2074" spans="2:15" s="2" customFormat="1" ht="21.95" customHeight="1" x14ac:dyDescent="0.15">
      <c r="B2074" s="10">
        <v>2063</v>
      </c>
      <c r="D2074" s="10">
        <v>2063</v>
      </c>
      <c r="E2074" s="116"/>
      <c r="F2074" s="152">
        <v>1384</v>
      </c>
      <c r="G2074" s="76" t="s">
        <v>13360</v>
      </c>
      <c r="H2074" s="76" t="s">
        <v>13366</v>
      </c>
      <c r="I2074" s="153">
        <v>157400</v>
      </c>
      <c r="J2074" s="153">
        <v>214690600</v>
      </c>
      <c r="K2074" s="111">
        <f>J2074/I2074</f>
        <v>1363.9809402795427</v>
      </c>
      <c r="L2074" s="111">
        <v>612</v>
      </c>
      <c r="M2074" s="111">
        <v>613</v>
      </c>
      <c r="N2074" s="154">
        <f>(M2074-K2074)/K2074</f>
        <v>-0.55058023034077885</v>
      </c>
      <c r="O2074" s="154">
        <f>(M2074-L2074)/L2074</f>
        <v>1.6339869281045752E-3</v>
      </c>
    </row>
    <row r="2075" spans="2:15" s="2" customFormat="1" ht="21.95" customHeight="1" x14ac:dyDescent="0.15">
      <c r="B2075" s="10">
        <v>2064</v>
      </c>
      <c r="D2075" s="10">
        <v>2064</v>
      </c>
      <c r="E2075" s="116"/>
      <c r="F2075" s="152">
        <v>1420</v>
      </c>
      <c r="G2075" s="76" t="s">
        <v>13368</v>
      </c>
      <c r="H2075" s="76" t="s">
        <v>13374</v>
      </c>
      <c r="I2075" s="153">
        <v>228600</v>
      </c>
      <c r="J2075" s="153">
        <v>212137800</v>
      </c>
      <c r="K2075" s="111">
        <f>J2075/I2075</f>
        <v>927.98687664041995</v>
      </c>
      <c r="L2075" s="111">
        <v>798</v>
      </c>
      <c r="M2075" s="111">
        <v>809</v>
      </c>
      <c r="N2075" s="154">
        <f>(M2075-K2075)/K2075</f>
        <v>-0.12822043030520727</v>
      </c>
      <c r="O2075" s="154">
        <f>(M2075-L2075)/L2075</f>
        <v>1.3784461152882205E-2</v>
      </c>
    </row>
    <row r="2076" spans="2:15" s="2" customFormat="1" ht="21.95" customHeight="1" x14ac:dyDescent="0.15">
      <c r="B2076" s="10">
        <v>2065</v>
      </c>
      <c r="D2076" s="10">
        <v>2065</v>
      </c>
      <c r="E2076" s="116"/>
      <c r="F2076" s="152">
        <v>3030</v>
      </c>
      <c r="G2076" s="76" t="s">
        <v>13463</v>
      </c>
      <c r="H2076" s="76" t="s">
        <v>13657</v>
      </c>
      <c r="I2076" s="153">
        <v>202300</v>
      </c>
      <c r="J2076" s="153">
        <v>210996300</v>
      </c>
      <c r="K2076" s="111">
        <f>J2076/I2076</f>
        <v>1042.9871478002965</v>
      </c>
      <c r="L2076" s="111">
        <v>864</v>
      </c>
      <c r="M2076" s="111">
        <v>995</v>
      </c>
      <c r="N2076" s="154">
        <f>(M2076-K2076)/K2076</f>
        <v>-4.6009337604498192E-2</v>
      </c>
      <c r="O2076" s="154">
        <f>(M2076-L2076)/L2076</f>
        <v>0.15162037037037038</v>
      </c>
    </row>
    <row r="2077" spans="2:15" s="2" customFormat="1" ht="21.95" customHeight="1" x14ac:dyDescent="0.15">
      <c r="B2077" s="10">
        <v>2066</v>
      </c>
      <c r="D2077" s="10">
        <v>2066</v>
      </c>
      <c r="E2077" s="116"/>
      <c r="F2077" s="152">
        <v>6994</v>
      </c>
      <c r="G2077" s="76" t="s">
        <v>13687</v>
      </c>
      <c r="H2077" s="76" t="s">
        <v>14733</v>
      </c>
      <c r="I2077" s="153">
        <v>288000</v>
      </c>
      <c r="J2077" s="153">
        <v>210816000</v>
      </c>
      <c r="K2077" s="111">
        <f>J2077/I2077</f>
        <v>732</v>
      </c>
      <c r="L2077" s="111">
        <v>625</v>
      </c>
      <c r="M2077" s="111">
        <v>608</v>
      </c>
      <c r="N2077" s="154">
        <f>(M2077-K2077)/K2077</f>
        <v>-0.16939890710382513</v>
      </c>
      <c r="O2077" s="154">
        <f>(M2077-L2077)/L2077</f>
        <v>-2.7199999999999998E-2</v>
      </c>
    </row>
    <row r="2078" spans="2:15" s="2" customFormat="1" ht="21.95" customHeight="1" x14ac:dyDescent="0.15">
      <c r="B2078" s="10">
        <v>2067</v>
      </c>
      <c r="D2078" s="10">
        <v>2067</v>
      </c>
      <c r="E2078" s="116"/>
      <c r="F2078" s="152">
        <v>3921</v>
      </c>
      <c r="G2078" s="76" t="s">
        <v>13463</v>
      </c>
      <c r="H2078" s="76" t="s">
        <v>13949</v>
      </c>
      <c r="I2078" s="153">
        <v>141200</v>
      </c>
      <c r="J2078" s="153">
        <v>210670400</v>
      </c>
      <c r="K2078" s="111">
        <f>J2078/I2078</f>
        <v>1492</v>
      </c>
      <c r="L2078" s="111">
        <v>713</v>
      </c>
      <c r="M2078" s="111">
        <v>918</v>
      </c>
      <c r="N2078" s="154">
        <f>(M2078-K2078)/K2078</f>
        <v>-0.3847184986595174</v>
      </c>
      <c r="O2078" s="154">
        <f>(M2078-L2078)/L2078</f>
        <v>0.28751753155680226</v>
      </c>
    </row>
    <row r="2079" spans="2:15" s="2" customFormat="1" ht="21.95" customHeight="1" x14ac:dyDescent="0.15">
      <c r="B2079" s="10">
        <v>2068</v>
      </c>
      <c r="D2079" s="10">
        <v>2068</v>
      </c>
      <c r="E2079" s="116"/>
      <c r="F2079" s="152">
        <v>3771</v>
      </c>
      <c r="G2079" s="76" t="s">
        <v>13463</v>
      </c>
      <c r="H2079" s="76" t="s">
        <v>13905</v>
      </c>
      <c r="I2079" s="153">
        <v>93300</v>
      </c>
      <c r="J2079" s="153">
        <v>210111600</v>
      </c>
      <c r="K2079" s="111">
        <f>J2079/I2079</f>
        <v>2252</v>
      </c>
      <c r="L2079" s="111">
        <v>2673</v>
      </c>
      <c r="M2079" s="111">
        <v>2627</v>
      </c>
      <c r="N2079" s="154">
        <f>(M2079-K2079)/K2079</f>
        <v>0.16651865008880995</v>
      </c>
      <c r="O2079" s="154">
        <f>(M2079-L2079)/L2079</f>
        <v>-1.7209128320239433E-2</v>
      </c>
    </row>
    <row r="2080" spans="2:15" s="2" customFormat="1" ht="21.95" customHeight="1" x14ac:dyDescent="0.15">
      <c r="B2080" s="10">
        <v>2069</v>
      </c>
      <c r="D2080" s="10">
        <v>2069</v>
      </c>
      <c r="E2080" s="116"/>
      <c r="F2080" s="152">
        <v>9322</v>
      </c>
      <c r="G2080" s="76" t="s">
        <v>15333</v>
      </c>
      <c r="H2080" s="76" t="s">
        <v>4439</v>
      </c>
      <c r="I2080" s="153">
        <v>115100</v>
      </c>
      <c r="J2080" s="153">
        <v>209827300</v>
      </c>
      <c r="K2080" s="111">
        <f>J2080/I2080</f>
        <v>1823</v>
      </c>
      <c r="L2080" s="111">
        <v>1312</v>
      </c>
      <c r="M2080" s="111">
        <v>1156</v>
      </c>
      <c r="N2080" s="154">
        <f>(M2080-K2080)/K2080</f>
        <v>-0.36588041689522766</v>
      </c>
      <c r="O2080" s="154">
        <f>(M2080-L2080)/L2080</f>
        <v>-0.11890243902439024</v>
      </c>
    </row>
    <row r="2081" spans="2:15" s="2" customFormat="1" ht="21.95" customHeight="1" x14ac:dyDescent="0.15">
      <c r="B2081" s="10">
        <v>2070</v>
      </c>
      <c r="D2081" s="10">
        <v>2070</v>
      </c>
      <c r="E2081" s="116"/>
      <c r="F2081" s="152">
        <v>7640</v>
      </c>
      <c r="G2081" s="76" t="s">
        <v>13590</v>
      </c>
      <c r="H2081" s="76" t="s">
        <v>14872</v>
      </c>
      <c r="I2081" s="153">
        <v>422600</v>
      </c>
      <c r="J2081" s="153">
        <v>208764400</v>
      </c>
      <c r="K2081" s="111">
        <f>J2081/I2081</f>
        <v>494</v>
      </c>
      <c r="L2081" s="111">
        <v>272</v>
      </c>
      <c r="M2081" s="111">
        <v>293</v>
      </c>
      <c r="N2081" s="154">
        <f>(M2081-K2081)/K2081</f>
        <v>-0.40688259109311742</v>
      </c>
      <c r="O2081" s="154">
        <f>(M2081-L2081)/L2081</f>
        <v>7.720588235294118E-2</v>
      </c>
    </row>
    <row r="2082" spans="2:15" s="2" customFormat="1" ht="21.95" customHeight="1" x14ac:dyDescent="0.15">
      <c r="B2082" s="10">
        <v>2071</v>
      </c>
      <c r="D2082" s="10">
        <v>2071</v>
      </c>
      <c r="E2082" s="116"/>
      <c r="F2082" s="152">
        <v>4299</v>
      </c>
      <c r="G2082" s="76" t="s">
        <v>13463</v>
      </c>
      <c r="H2082" s="76" t="s">
        <v>14033</v>
      </c>
      <c r="I2082" s="153">
        <v>121100</v>
      </c>
      <c r="J2082" s="153">
        <v>208348050</v>
      </c>
      <c r="K2082" s="111">
        <f>J2082/I2082</f>
        <v>1720.4628406275806</v>
      </c>
      <c r="L2082" s="111">
        <v>1700</v>
      </c>
      <c r="M2082" s="111">
        <v>1800</v>
      </c>
      <c r="N2082" s="154">
        <f>(M2082-K2082)/K2082</f>
        <v>4.623009430613817E-2</v>
      </c>
      <c r="O2082" s="154">
        <f>(M2082-L2082)/L2082</f>
        <v>5.8823529411764705E-2</v>
      </c>
    </row>
    <row r="2083" spans="2:15" s="2" customFormat="1" ht="21.95" customHeight="1" x14ac:dyDescent="0.15">
      <c r="B2083" s="10">
        <v>2072</v>
      </c>
      <c r="D2083" s="10">
        <v>2072</v>
      </c>
      <c r="E2083" s="116"/>
      <c r="F2083" s="152">
        <v>6335</v>
      </c>
      <c r="G2083" s="76" t="s">
        <v>13433</v>
      </c>
      <c r="H2083" s="76" t="s">
        <v>14504</v>
      </c>
      <c r="I2083" s="153">
        <v>381600</v>
      </c>
      <c r="J2083" s="153">
        <v>206827200</v>
      </c>
      <c r="K2083" s="111">
        <f>J2083/I2083</f>
        <v>542</v>
      </c>
      <c r="L2083" s="111">
        <v>369</v>
      </c>
      <c r="M2083" s="111">
        <v>394</v>
      </c>
      <c r="N2083" s="154">
        <f>(M2083-K2083)/K2083</f>
        <v>-0.27306273062730629</v>
      </c>
      <c r="O2083" s="154">
        <f>(M2083-L2083)/L2083</f>
        <v>6.7750677506775062E-2</v>
      </c>
    </row>
    <row r="2084" spans="2:15" s="2" customFormat="1" ht="21.95" customHeight="1" x14ac:dyDescent="0.15">
      <c r="B2084" s="10">
        <v>2073</v>
      </c>
      <c r="D2084" s="10">
        <v>2073</v>
      </c>
      <c r="E2084" s="116"/>
      <c r="F2084" s="152">
        <v>3639</v>
      </c>
      <c r="G2084" s="76" t="s">
        <v>13463</v>
      </c>
      <c r="H2084" s="76" t="s">
        <v>13856</v>
      </c>
      <c r="I2084" s="153">
        <v>214000</v>
      </c>
      <c r="J2084" s="153">
        <v>205868000</v>
      </c>
      <c r="K2084" s="111">
        <f>J2084/I2084</f>
        <v>962</v>
      </c>
      <c r="L2084" s="111">
        <v>509</v>
      </c>
      <c r="M2084" s="111">
        <v>532</v>
      </c>
      <c r="N2084" s="154">
        <f>(M2084-K2084)/K2084</f>
        <v>-0.44698544698544701</v>
      </c>
      <c r="O2084" s="154">
        <f>(M2084-L2084)/L2084</f>
        <v>4.5186640471512773E-2</v>
      </c>
    </row>
    <row r="2085" spans="2:15" s="2" customFormat="1" ht="21.95" customHeight="1" x14ac:dyDescent="0.15">
      <c r="B2085" s="10">
        <v>2074</v>
      </c>
      <c r="D2085" s="10">
        <v>2074</v>
      </c>
      <c r="E2085" s="116"/>
      <c r="F2085" s="152">
        <v>8260</v>
      </c>
      <c r="G2085" s="76" t="s">
        <v>13590</v>
      </c>
      <c r="H2085" s="76" t="s">
        <v>2858</v>
      </c>
      <c r="I2085" s="153">
        <v>547300</v>
      </c>
      <c r="J2085" s="153">
        <v>205784800</v>
      </c>
      <c r="K2085" s="111">
        <f>J2085/I2085</f>
        <v>376</v>
      </c>
      <c r="L2085" s="111">
        <v>204</v>
      </c>
      <c r="M2085" s="111">
        <v>200</v>
      </c>
      <c r="N2085" s="154">
        <f>(M2085-K2085)/K2085</f>
        <v>-0.46808510638297873</v>
      </c>
      <c r="O2085" s="154">
        <f>(M2085-L2085)/L2085</f>
        <v>-1.9607843137254902E-2</v>
      </c>
    </row>
    <row r="2086" spans="2:15" s="2" customFormat="1" ht="21.95" customHeight="1" x14ac:dyDescent="0.15">
      <c r="B2086" s="10">
        <v>2075</v>
      </c>
      <c r="D2086" s="10">
        <v>2075</v>
      </c>
      <c r="E2086" s="116"/>
      <c r="F2086" s="152">
        <v>3082</v>
      </c>
      <c r="G2086" s="76" t="s">
        <v>13463</v>
      </c>
      <c r="H2086" s="76" t="s">
        <v>13672</v>
      </c>
      <c r="I2086" s="153">
        <v>281700</v>
      </c>
      <c r="J2086" s="153">
        <v>205077600</v>
      </c>
      <c r="K2086" s="111">
        <f>J2086/I2086</f>
        <v>728</v>
      </c>
      <c r="L2086" s="111">
        <v>678</v>
      </c>
      <c r="M2086" s="111">
        <v>663</v>
      </c>
      <c r="N2086" s="154">
        <f>(M2086-K2086)/K2086</f>
        <v>-8.9285714285714288E-2</v>
      </c>
      <c r="O2086" s="154">
        <f>(M2086-L2086)/L2086</f>
        <v>-2.2123893805309734E-2</v>
      </c>
    </row>
    <row r="2087" spans="2:15" s="2" customFormat="1" ht="21.95" customHeight="1" x14ac:dyDescent="0.15">
      <c r="B2087" s="10">
        <v>2076</v>
      </c>
      <c r="D2087" s="10">
        <v>2076</v>
      </c>
      <c r="E2087" s="116"/>
      <c r="F2087" s="152">
        <v>3004</v>
      </c>
      <c r="G2087" s="76" t="s">
        <v>13653</v>
      </c>
      <c r="H2087" s="76" t="s">
        <v>13655</v>
      </c>
      <c r="I2087" s="153">
        <v>136400</v>
      </c>
      <c r="J2087" s="153">
        <v>201866000</v>
      </c>
      <c r="K2087" s="111">
        <f>J2087/I2087</f>
        <v>1479.9560117302053</v>
      </c>
      <c r="L2087" s="111">
        <v>915</v>
      </c>
      <c r="M2087" s="111">
        <v>895</v>
      </c>
      <c r="N2087" s="154">
        <f>(M2087-K2087)/K2087</f>
        <v>-0.39525229607759604</v>
      </c>
      <c r="O2087" s="154">
        <f>(M2087-L2087)/L2087</f>
        <v>-2.185792349726776E-2</v>
      </c>
    </row>
    <row r="2088" spans="2:15" s="2" customFormat="1" ht="21.95" customHeight="1" x14ac:dyDescent="0.15">
      <c r="B2088" s="10">
        <v>2077</v>
      </c>
      <c r="D2088" s="10">
        <v>2077</v>
      </c>
      <c r="E2088" s="116"/>
      <c r="F2088" s="152">
        <v>8944</v>
      </c>
      <c r="G2088" s="76" t="s">
        <v>13533</v>
      </c>
      <c r="H2088" s="76" t="s">
        <v>15276</v>
      </c>
      <c r="I2088" s="153">
        <v>599100</v>
      </c>
      <c r="J2088" s="153">
        <v>200698500</v>
      </c>
      <c r="K2088" s="111">
        <f>J2088/I2088</f>
        <v>335</v>
      </c>
      <c r="L2088" s="111">
        <v>754</v>
      </c>
      <c r="M2088" s="111">
        <v>771</v>
      </c>
      <c r="N2088" s="154">
        <f>(M2088-K2088)/K2088</f>
        <v>1.3014925373134327</v>
      </c>
      <c r="O2088" s="154">
        <f>(M2088-L2088)/L2088</f>
        <v>2.2546419098143235E-2</v>
      </c>
    </row>
    <row r="2089" spans="2:15" s="2" customFormat="1" ht="21.95" customHeight="1" x14ac:dyDescent="0.15">
      <c r="B2089" s="10">
        <v>2078</v>
      </c>
      <c r="D2089" s="10">
        <v>2078</v>
      </c>
      <c r="E2089" s="116"/>
      <c r="F2089" s="152">
        <v>5612</v>
      </c>
      <c r="G2089" s="76" t="s">
        <v>14285</v>
      </c>
      <c r="H2089" s="76" t="s">
        <v>14311</v>
      </c>
      <c r="I2089" s="153">
        <v>1229000</v>
      </c>
      <c r="J2089" s="153">
        <v>200327000</v>
      </c>
      <c r="K2089" s="111">
        <f>J2089/I2089</f>
        <v>163</v>
      </c>
      <c r="L2089" s="111">
        <v>1025</v>
      </c>
      <c r="M2089" s="111">
        <v>980</v>
      </c>
      <c r="N2089" s="154">
        <f>(M2089-K2089)/K2089</f>
        <v>5.0122699386503067</v>
      </c>
      <c r="O2089" s="154">
        <f>(M2089-L2089)/L2089</f>
        <v>-4.3902439024390241E-2</v>
      </c>
    </row>
    <row r="2090" spans="2:15" s="2" customFormat="1" ht="21.95" customHeight="1" x14ac:dyDescent="0.15">
      <c r="B2090" s="10">
        <v>2079</v>
      </c>
      <c r="D2090" s="10">
        <v>2079</v>
      </c>
      <c r="E2090" s="116"/>
      <c r="F2090" s="152">
        <v>2329</v>
      </c>
      <c r="G2090" s="76" t="s">
        <v>13463</v>
      </c>
      <c r="H2090" s="76" t="s">
        <v>324</v>
      </c>
      <c r="I2090" s="153">
        <v>253400</v>
      </c>
      <c r="J2090" s="153">
        <v>200186000</v>
      </c>
      <c r="K2090" s="111">
        <f>J2090/I2090</f>
        <v>790</v>
      </c>
      <c r="L2090" s="111">
        <v>582</v>
      </c>
      <c r="M2090" s="111">
        <v>627</v>
      </c>
      <c r="N2090" s="154">
        <f>(M2090-K2090)/K2090</f>
        <v>-0.20632911392405062</v>
      </c>
      <c r="O2090" s="154">
        <f>(M2090-L2090)/L2090</f>
        <v>7.7319587628865982E-2</v>
      </c>
    </row>
    <row r="2091" spans="2:15" s="2" customFormat="1" ht="21.95" customHeight="1" x14ac:dyDescent="0.15">
      <c r="B2091" s="10">
        <v>2080</v>
      </c>
      <c r="D2091" s="10">
        <v>2080</v>
      </c>
      <c r="E2091" s="116"/>
      <c r="F2091" s="152">
        <v>9366</v>
      </c>
      <c r="G2091" s="76" t="s">
        <v>15333</v>
      </c>
      <c r="H2091" s="76" t="s">
        <v>15380</v>
      </c>
      <c r="I2091" s="153">
        <v>256000</v>
      </c>
      <c r="J2091" s="153">
        <v>199675600</v>
      </c>
      <c r="K2091" s="111">
        <f>J2091/I2091</f>
        <v>779.98281250000002</v>
      </c>
      <c r="L2091" s="111">
        <v>624</v>
      </c>
      <c r="M2091" s="111">
        <v>664</v>
      </c>
      <c r="N2091" s="154">
        <f>(M2091-K2091)/K2091</f>
        <v>-0.14869919008632004</v>
      </c>
      <c r="O2091" s="154">
        <f>(M2091-L2091)/L2091</f>
        <v>6.4102564102564097E-2</v>
      </c>
    </row>
    <row r="2092" spans="2:15" s="2" customFormat="1" ht="21.95" customHeight="1" x14ac:dyDescent="0.15">
      <c r="B2092" s="10">
        <v>2081</v>
      </c>
      <c r="D2092" s="10">
        <v>2081</v>
      </c>
      <c r="E2092" s="116"/>
      <c r="F2092" s="152">
        <v>4828</v>
      </c>
      <c r="G2092" s="76" t="s">
        <v>13463</v>
      </c>
      <c r="H2092" s="76" t="s">
        <v>14188</v>
      </c>
      <c r="I2092" s="153">
        <v>109500</v>
      </c>
      <c r="J2092" s="153">
        <v>197976000</v>
      </c>
      <c r="K2092" s="111">
        <f>J2092/I2092</f>
        <v>1808</v>
      </c>
      <c r="L2092" s="111">
        <v>1848</v>
      </c>
      <c r="M2092" s="111">
        <v>1830</v>
      </c>
      <c r="N2092" s="154">
        <f>(M2092-K2092)/K2092</f>
        <v>1.2168141592920354E-2</v>
      </c>
      <c r="O2092" s="154">
        <f>(M2092-L2092)/L2092</f>
        <v>-9.74025974025974E-3</v>
      </c>
    </row>
    <row r="2093" spans="2:15" s="2" customFormat="1" ht="21.95" customHeight="1" x14ac:dyDescent="0.15">
      <c r="B2093" s="10">
        <v>2082</v>
      </c>
      <c r="D2093" s="10">
        <v>2082</v>
      </c>
      <c r="E2093" s="116"/>
      <c r="F2093" s="152">
        <v>6279</v>
      </c>
      <c r="G2093" s="76" t="s">
        <v>13433</v>
      </c>
      <c r="H2093" s="76" t="s">
        <v>14474</v>
      </c>
      <c r="I2093" s="153">
        <v>65200</v>
      </c>
      <c r="J2093" s="153">
        <v>195600000</v>
      </c>
      <c r="K2093" s="111">
        <f>J2093/I2093</f>
        <v>3000</v>
      </c>
      <c r="L2093" s="111">
        <v>2571</v>
      </c>
      <c r="M2093" s="111">
        <v>2431</v>
      </c>
      <c r="N2093" s="154">
        <f>(M2093-K2093)/K2093</f>
        <v>-0.18966666666666668</v>
      </c>
      <c r="O2093" s="154">
        <f>(M2093-L2093)/L2093</f>
        <v>-5.4453520031116295E-2</v>
      </c>
    </row>
    <row r="2094" spans="2:15" s="2" customFormat="1" ht="21.95" customHeight="1" x14ac:dyDescent="0.15">
      <c r="B2094" s="10">
        <v>2083</v>
      </c>
      <c r="D2094" s="10">
        <v>2083</v>
      </c>
      <c r="E2094" s="116"/>
      <c r="F2094" s="152">
        <v>3246</v>
      </c>
      <c r="G2094" s="76" t="s">
        <v>13533</v>
      </c>
      <c r="H2094" s="76" t="s">
        <v>13740</v>
      </c>
      <c r="I2094" s="153">
        <v>205000</v>
      </c>
      <c r="J2094" s="153">
        <v>195532400</v>
      </c>
      <c r="K2094" s="111">
        <f>J2094/I2094</f>
        <v>953.81658536585371</v>
      </c>
      <c r="L2094" s="111">
        <v>773</v>
      </c>
      <c r="M2094" s="111">
        <v>783</v>
      </c>
      <c r="N2094" s="154">
        <f>(M2094-K2094)/K2094</f>
        <v>-0.17908745558280884</v>
      </c>
      <c r="O2094" s="154">
        <f>(M2094-L2094)/L2094</f>
        <v>1.2936610608020699E-2</v>
      </c>
    </row>
    <row r="2095" spans="2:15" s="2" customFormat="1" ht="21.95" customHeight="1" x14ac:dyDescent="0.15">
      <c r="B2095" s="10">
        <v>2084</v>
      </c>
      <c r="D2095" s="10">
        <v>2084</v>
      </c>
      <c r="E2095" s="116"/>
      <c r="F2095" s="152">
        <v>4615</v>
      </c>
      <c r="G2095" s="76" t="s">
        <v>13795</v>
      </c>
      <c r="H2095" s="76" t="s">
        <v>14122</v>
      </c>
      <c r="I2095" s="153">
        <v>772200</v>
      </c>
      <c r="J2095" s="153">
        <v>194591400</v>
      </c>
      <c r="K2095" s="111">
        <f>J2095/I2095</f>
        <v>251.99611499611498</v>
      </c>
      <c r="L2095" s="111">
        <v>156</v>
      </c>
      <c r="M2095" s="111">
        <v>172</v>
      </c>
      <c r="N2095" s="154">
        <f>(M2095-K2095)/K2095</f>
        <v>-0.31744979480079794</v>
      </c>
      <c r="O2095" s="154">
        <f>(M2095-L2095)/L2095</f>
        <v>0.10256410256410256</v>
      </c>
    </row>
    <row r="2096" spans="2:15" s="2" customFormat="1" ht="21.95" customHeight="1" x14ac:dyDescent="0.15">
      <c r="B2096" s="10">
        <v>2085</v>
      </c>
      <c r="D2096" s="10">
        <v>2085</v>
      </c>
      <c r="E2096" s="116"/>
      <c r="F2096" s="152">
        <v>8107</v>
      </c>
      <c r="G2096" s="76" t="s">
        <v>13363</v>
      </c>
      <c r="H2096" s="76" t="s">
        <v>15031</v>
      </c>
      <c r="I2096" s="153">
        <v>4367900</v>
      </c>
      <c r="J2096" s="153">
        <v>192187600</v>
      </c>
      <c r="K2096" s="111">
        <f>J2096/I2096</f>
        <v>44</v>
      </c>
      <c r="L2096" s="111">
        <v>20</v>
      </c>
      <c r="M2096" s="111">
        <v>24</v>
      </c>
      <c r="N2096" s="154">
        <f>(M2096-K2096)/K2096</f>
        <v>-0.45454545454545453</v>
      </c>
      <c r="O2096" s="154">
        <f>(M2096-L2096)/L2096</f>
        <v>0.2</v>
      </c>
    </row>
    <row r="2097" spans="2:15" s="2" customFormat="1" ht="21.95" customHeight="1" x14ac:dyDescent="0.15">
      <c r="B2097" s="10">
        <v>2086</v>
      </c>
      <c r="D2097" s="10">
        <v>2086</v>
      </c>
      <c r="E2097" s="116"/>
      <c r="F2097" s="152">
        <v>4323</v>
      </c>
      <c r="G2097" s="76" t="s">
        <v>13463</v>
      </c>
      <c r="H2097" s="76" t="s">
        <v>14042</v>
      </c>
      <c r="I2097" s="153">
        <v>140900</v>
      </c>
      <c r="J2097" s="153">
        <v>190350300</v>
      </c>
      <c r="K2097" s="111">
        <f>J2097/I2097</f>
        <v>1350.9602555003548</v>
      </c>
      <c r="L2097" s="111">
        <v>1617</v>
      </c>
      <c r="M2097" s="111">
        <v>1396</v>
      </c>
      <c r="N2097" s="154">
        <f>(M2097-K2097)/K2097</f>
        <v>3.3339059617978034E-2</v>
      </c>
      <c r="O2097" s="154">
        <f>(M2097-L2097)/L2097</f>
        <v>-0.13667285095856524</v>
      </c>
    </row>
    <row r="2098" spans="2:15" s="2" customFormat="1" ht="21.95" customHeight="1" x14ac:dyDescent="0.15">
      <c r="B2098" s="10">
        <v>2087</v>
      </c>
      <c r="D2098" s="10">
        <v>2087</v>
      </c>
      <c r="E2098" s="116"/>
      <c r="F2098" s="152">
        <v>7833</v>
      </c>
      <c r="G2098" s="76" t="s">
        <v>13956</v>
      </c>
      <c r="H2098" s="76" t="s">
        <v>14913</v>
      </c>
      <c r="I2098" s="153">
        <v>281700</v>
      </c>
      <c r="J2098" s="153">
        <v>188739000</v>
      </c>
      <c r="K2098" s="111">
        <f>J2098/I2098</f>
        <v>670</v>
      </c>
      <c r="L2098" s="111">
        <v>558</v>
      </c>
      <c r="M2098" s="111">
        <v>598</v>
      </c>
      <c r="N2098" s="154">
        <f>(M2098-K2098)/K2098</f>
        <v>-0.10746268656716418</v>
      </c>
      <c r="O2098" s="154">
        <f>(M2098-L2098)/L2098</f>
        <v>7.1684587813620068E-2</v>
      </c>
    </row>
    <row r="2099" spans="2:15" s="2" customFormat="1" ht="21.95" customHeight="1" x14ac:dyDescent="0.15">
      <c r="B2099" s="10">
        <v>2088</v>
      </c>
      <c r="D2099" s="10">
        <v>2088</v>
      </c>
      <c r="E2099" s="116"/>
      <c r="F2099" s="152">
        <v>2883</v>
      </c>
      <c r="G2099" s="76" t="s">
        <v>13470</v>
      </c>
      <c r="H2099" s="76" t="s">
        <v>13636</v>
      </c>
      <c r="I2099" s="153">
        <v>88000</v>
      </c>
      <c r="J2099" s="153">
        <v>187880000</v>
      </c>
      <c r="K2099" s="111">
        <f>J2099/I2099</f>
        <v>2135</v>
      </c>
      <c r="L2099" s="111">
        <v>1638</v>
      </c>
      <c r="M2099" s="111">
        <v>1708</v>
      </c>
      <c r="N2099" s="154">
        <f>(M2099-K2099)/K2099</f>
        <v>-0.2</v>
      </c>
      <c r="O2099" s="154">
        <f>(M2099-L2099)/L2099</f>
        <v>4.2735042735042736E-2</v>
      </c>
    </row>
    <row r="2100" spans="2:15" s="2" customFormat="1" ht="21.95" customHeight="1" x14ac:dyDescent="0.15">
      <c r="B2100" s="10">
        <v>2089</v>
      </c>
      <c r="D2100" s="10">
        <v>2089</v>
      </c>
      <c r="E2100" s="116"/>
      <c r="F2100" s="152">
        <v>6070</v>
      </c>
      <c r="G2100" s="76" t="s">
        <v>13463</v>
      </c>
      <c r="H2100" s="76" t="s">
        <v>14394</v>
      </c>
      <c r="I2100" s="153">
        <v>323100</v>
      </c>
      <c r="J2100" s="153">
        <v>187072900</v>
      </c>
      <c r="K2100" s="111">
        <f>J2100/I2100</f>
        <v>578.99380996595482</v>
      </c>
      <c r="L2100" s="111">
        <v>340</v>
      </c>
      <c r="M2100" s="111">
        <v>348</v>
      </c>
      <c r="N2100" s="154">
        <f>(M2100-K2100)/K2100</f>
        <v>-0.39895730487954162</v>
      </c>
      <c r="O2100" s="154">
        <f>(M2100-L2100)/L2100</f>
        <v>2.3529411764705882E-2</v>
      </c>
    </row>
    <row r="2101" spans="2:15" s="2" customFormat="1" ht="21.95" customHeight="1" x14ac:dyDescent="0.15">
      <c r="B2101" s="10">
        <v>2090</v>
      </c>
      <c r="D2101" s="10">
        <v>2090</v>
      </c>
      <c r="E2101" s="116"/>
      <c r="F2101" s="152">
        <v>8166</v>
      </c>
      <c r="G2101" s="76" t="s">
        <v>13590</v>
      </c>
      <c r="H2101" s="76" t="s">
        <v>15055</v>
      </c>
      <c r="I2101" s="153">
        <v>871800</v>
      </c>
      <c r="J2101" s="153">
        <v>185691600</v>
      </c>
      <c r="K2101" s="111">
        <f>J2101/I2101</f>
        <v>212.99793530626292</v>
      </c>
      <c r="L2101" s="111">
        <v>163</v>
      </c>
      <c r="M2101" s="111">
        <v>184</v>
      </c>
      <c r="N2101" s="154">
        <f>(M2101-K2101)/K2101</f>
        <v>-0.13614186102117709</v>
      </c>
      <c r="O2101" s="154">
        <f>(M2101-L2101)/L2101</f>
        <v>0.12883435582822086</v>
      </c>
    </row>
    <row r="2102" spans="2:15" s="2" customFormat="1" ht="21.95" customHeight="1" x14ac:dyDescent="0.15">
      <c r="B2102" s="10">
        <v>2091</v>
      </c>
      <c r="D2102" s="10">
        <v>2091</v>
      </c>
      <c r="E2102" s="116"/>
      <c r="F2102" s="152">
        <v>3686</v>
      </c>
      <c r="G2102" s="76" t="s">
        <v>13463</v>
      </c>
      <c r="H2102" s="76" t="s">
        <v>13881</v>
      </c>
      <c r="I2102" s="153">
        <v>427000</v>
      </c>
      <c r="J2102" s="153">
        <v>185318000</v>
      </c>
      <c r="K2102" s="111">
        <f>J2102/I2102</f>
        <v>434</v>
      </c>
      <c r="L2102" s="111">
        <v>140</v>
      </c>
      <c r="M2102" s="111">
        <v>145</v>
      </c>
      <c r="N2102" s="154">
        <f>(M2102-K2102)/K2102</f>
        <v>-0.66589861751152069</v>
      </c>
      <c r="O2102" s="154">
        <f>(M2102-L2102)/L2102</f>
        <v>3.5714285714285712E-2</v>
      </c>
    </row>
    <row r="2103" spans="2:15" s="2" customFormat="1" ht="21.95" customHeight="1" x14ac:dyDescent="0.15">
      <c r="B2103" s="10">
        <v>2092</v>
      </c>
      <c r="D2103" s="10">
        <v>2092</v>
      </c>
      <c r="E2103" s="116"/>
      <c r="F2103" s="152">
        <v>5936</v>
      </c>
      <c r="G2103" s="76" t="s">
        <v>13801</v>
      </c>
      <c r="H2103" s="76" t="s">
        <v>14351</v>
      </c>
      <c r="I2103" s="153">
        <v>287500</v>
      </c>
      <c r="J2103" s="153">
        <v>184859500</v>
      </c>
      <c r="K2103" s="111">
        <f>J2103/I2103</f>
        <v>642.98956521739126</v>
      </c>
      <c r="L2103" s="111">
        <v>613</v>
      </c>
      <c r="M2103" s="111">
        <v>707</v>
      </c>
      <c r="N2103" s="154">
        <f>(M2103-K2103)/K2103</f>
        <v>9.9551280837609182E-2</v>
      </c>
      <c r="O2103" s="154">
        <f>(M2103-L2103)/L2103</f>
        <v>0.15334420880913541</v>
      </c>
    </row>
    <row r="2104" spans="2:15" s="2" customFormat="1" ht="21.95" customHeight="1" x14ac:dyDescent="0.15">
      <c r="B2104" s="10">
        <v>2093</v>
      </c>
      <c r="D2104" s="10">
        <v>2093</v>
      </c>
      <c r="E2104" s="116"/>
      <c r="F2104" s="152">
        <v>9704</v>
      </c>
      <c r="G2104" s="76" t="s">
        <v>13463</v>
      </c>
      <c r="H2104" s="76" t="s">
        <v>15468</v>
      </c>
      <c r="I2104" s="153">
        <v>5130000</v>
      </c>
      <c r="J2104" s="153">
        <v>184680000</v>
      </c>
      <c r="K2104" s="111">
        <f>J2104/I2104</f>
        <v>36</v>
      </c>
      <c r="L2104" s="111">
        <v>25</v>
      </c>
      <c r="M2104" s="111">
        <v>27</v>
      </c>
      <c r="N2104" s="154">
        <f>(M2104-K2104)/K2104</f>
        <v>-0.25</v>
      </c>
      <c r="O2104" s="154">
        <f>(M2104-L2104)/L2104</f>
        <v>0.08</v>
      </c>
    </row>
    <row r="2105" spans="2:15" s="2" customFormat="1" ht="21.95" customHeight="1" x14ac:dyDescent="0.15">
      <c r="B2105" s="10">
        <v>2094</v>
      </c>
      <c r="D2105" s="10">
        <v>2094</v>
      </c>
      <c r="E2105" s="116"/>
      <c r="F2105" s="152">
        <v>9708</v>
      </c>
      <c r="G2105" s="76" t="s">
        <v>13463</v>
      </c>
      <c r="H2105" s="76" t="s">
        <v>15470</v>
      </c>
      <c r="I2105" s="153">
        <v>84900</v>
      </c>
      <c r="J2105" s="153">
        <v>183553800</v>
      </c>
      <c r="K2105" s="111">
        <f>J2105/I2105</f>
        <v>2162</v>
      </c>
      <c r="L2105" s="111">
        <v>1871</v>
      </c>
      <c r="M2105" s="111">
        <v>1970</v>
      </c>
      <c r="N2105" s="154">
        <f>(M2105-K2105)/K2105</f>
        <v>-8.8806660499537463E-2</v>
      </c>
      <c r="O2105" s="154">
        <f>(M2105-L2105)/L2105</f>
        <v>5.2912880812399789E-2</v>
      </c>
    </row>
    <row r="2106" spans="2:15" s="2" customFormat="1" ht="21.95" customHeight="1" x14ac:dyDescent="0.15">
      <c r="B2106" s="10">
        <v>2095</v>
      </c>
      <c r="D2106" s="10">
        <v>2095</v>
      </c>
      <c r="E2106" s="116"/>
      <c r="F2106" s="152">
        <v>7427</v>
      </c>
      <c r="G2106" s="76" t="s">
        <v>13363</v>
      </c>
      <c r="H2106" s="76" t="s">
        <v>14820</v>
      </c>
      <c r="I2106" s="153">
        <v>258400</v>
      </c>
      <c r="J2106" s="153">
        <v>182686800</v>
      </c>
      <c r="K2106" s="111">
        <f>J2106/I2106</f>
        <v>706.99226006191952</v>
      </c>
      <c r="L2106" s="111">
        <v>581</v>
      </c>
      <c r="M2106" s="111">
        <v>592</v>
      </c>
      <c r="N2106" s="154">
        <f>(M2106-K2106)/K2106</f>
        <v>-0.16264995609972918</v>
      </c>
      <c r="O2106" s="154">
        <f>(M2106-L2106)/L2106</f>
        <v>1.8932874354561102E-2</v>
      </c>
    </row>
    <row r="2107" spans="2:15" s="2" customFormat="1" ht="21.95" customHeight="1" x14ac:dyDescent="0.15">
      <c r="B2107" s="10">
        <v>2096</v>
      </c>
      <c r="D2107" s="10">
        <v>2096</v>
      </c>
      <c r="E2107" s="116"/>
      <c r="F2107" s="152">
        <v>3930</v>
      </c>
      <c r="G2107" s="76" t="s">
        <v>13463</v>
      </c>
      <c r="H2107" s="76" t="s">
        <v>4071</v>
      </c>
      <c r="I2107" s="153">
        <v>113000</v>
      </c>
      <c r="J2107" s="153">
        <v>181139000</v>
      </c>
      <c r="K2107" s="111">
        <f>J2107/I2107</f>
        <v>1603</v>
      </c>
      <c r="L2107" s="111">
        <v>2700</v>
      </c>
      <c r="M2107" s="111">
        <v>2655</v>
      </c>
      <c r="N2107" s="154">
        <f>(M2107-K2107)/K2107</f>
        <v>0.65626949469744233</v>
      </c>
      <c r="O2107" s="154">
        <f>(M2107-L2107)/L2107</f>
        <v>-1.6666666666666666E-2</v>
      </c>
    </row>
    <row r="2108" spans="2:15" s="2" customFormat="1" ht="21.95" customHeight="1" x14ac:dyDescent="0.15">
      <c r="B2108" s="10">
        <v>2097</v>
      </c>
      <c r="D2108" s="10">
        <v>2097</v>
      </c>
      <c r="E2108" s="116"/>
      <c r="F2108" s="152">
        <v>5982</v>
      </c>
      <c r="G2108" s="76" t="s">
        <v>13801</v>
      </c>
      <c r="H2108" s="76" t="s">
        <v>4467</v>
      </c>
      <c r="I2108" s="153">
        <v>73000</v>
      </c>
      <c r="J2108" s="153">
        <v>179799000</v>
      </c>
      <c r="K2108" s="111">
        <f>J2108/I2108</f>
        <v>2463</v>
      </c>
      <c r="L2108" s="111">
        <v>1994</v>
      </c>
      <c r="M2108" s="111">
        <v>2397</v>
      </c>
      <c r="N2108" s="154">
        <f>(M2108-K2108)/K2108</f>
        <v>-2.679658952496955E-2</v>
      </c>
      <c r="O2108" s="154">
        <f>(M2108-L2108)/L2108</f>
        <v>0.20210631895687062</v>
      </c>
    </row>
    <row r="2109" spans="2:15" s="2" customFormat="1" ht="21.95" customHeight="1" x14ac:dyDescent="0.15">
      <c r="B2109" s="10">
        <v>2098</v>
      </c>
      <c r="D2109" s="10">
        <v>2098</v>
      </c>
      <c r="E2109" s="116"/>
      <c r="F2109" s="152">
        <v>6027</v>
      </c>
      <c r="G2109" s="76" t="s">
        <v>13463</v>
      </c>
      <c r="H2109" s="76" t="s">
        <v>14379</v>
      </c>
      <c r="I2109" s="153">
        <v>88400</v>
      </c>
      <c r="J2109" s="153">
        <v>179540400</v>
      </c>
      <c r="K2109" s="111">
        <f>J2109/I2109</f>
        <v>2031</v>
      </c>
      <c r="L2109" s="111">
        <v>3140</v>
      </c>
      <c r="M2109" s="111">
        <v>3825</v>
      </c>
      <c r="N2109" s="154">
        <f>(M2109-K2109)/K2109</f>
        <v>0.88330871491875929</v>
      </c>
      <c r="O2109" s="154">
        <f>(M2109-L2109)/L2109</f>
        <v>0.21815286624203822</v>
      </c>
    </row>
    <row r="2110" spans="2:15" s="2" customFormat="1" ht="21.95" customHeight="1" x14ac:dyDescent="0.15">
      <c r="B2110" s="10">
        <v>2099</v>
      </c>
      <c r="D2110" s="10">
        <v>2099</v>
      </c>
      <c r="E2110" s="116"/>
      <c r="F2110" s="152">
        <v>3294</v>
      </c>
      <c r="G2110" s="76" t="s">
        <v>13533</v>
      </c>
      <c r="H2110" s="76" t="s">
        <v>13765</v>
      </c>
      <c r="I2110" s="153">
        <v>145700</v>
      </c>
      <c r="J2110" s="153">
        <v>178770100</v>
      </c>
      <c r="K2110" s="111">
        <f>J2110/I2110</f>
        <v>1226.9739190116677</v>
      </c>
      <c r="L2110" s="111">
        <v>633</v>
      </c>
      <c r="M2110" s="111">
        <v>666</v>
      </c>
      <c r="N2110" s="154">
        <f>(M2110-K2110)/K2110</f>
        <v>-0.45720117625934087</v>
      </c>
      <c r="O2110" s="154">
        <f>(M2110-L2110)/L2110</f>
        <v>5.2132701421800945E-2</v>
      </c>
    </row>
    <row r="2111" spans="2:15" s="2" customFormat="1" ht="21.95" customHeight="1" x14ac:dyDescent="0.15">
      <c r="B2111" s="10">
        <v>2100</v>
      </c>
      <c r="D2111" s="10">
        <v>2100</v>
      </c>
      <c r="E2111" s="116"/>
      <c r="F2111" s="152">
        <v>3476</v>
      </c>
      <c r="G2111" s="76" t="s">
        <v>13693</v>
      </c>
      <c r="H2111" s="76" t="s">
        <v>13825</v>
      </c>
      <c r="I2111" s="153">
        <v>936</v>
      </c>
      <c r="J2111" s="153">
        <v>175219200</v>
      </c>
      <c r="K2111" s="111">
        <f>J2111/I2111</f>
        <v>187200</v>
      </c>
      <c r="L2111" s="111">
        <v>184200</v>
      </c>
      <c r="M2111" s="111">
        <v>191400</v>
      </c>
      <c r="N2111" s="154">
        <f>(M2111-K2111)/K2111</f>
        <v>2.2435897435897436E-2</v>
      </c>
      <c r="O2111" s="154">
        <f>(M2111-L2111)/L2111</f>
        <v>3.9087947882736153E-2</v>
      </c>
    </row>
    <row r="2112" spans="2:15" s="2" customFormat="1" ht="21.95" customHeight="1" x14ac:dyDescent="0.15">
      <c r="B2112" s="10">
        <v>2101</v>
      </c>
      <c r="D2112" s="10">
        <v>2101</v>
      </c>
      <c r="E2112" s="116"/>
      <c r="F2112" s="152">
        <v>9130</v>
      </c>
      <c r="G2112" s="76" t="s">
        <v>15352</v>
      </c>
      <c r="H2112" s="76" t="s">
        <v>15357</v>
      </c>
      <c r="I2112" s="153">
        <v>92900</v>
      </c>
      <c r="J2112" s="153">
        <v>174744900</v>
      </c>
      <c r="K2112" s="111">
        <f>J2112/I2112</f>
        <v>1881</v>
      </c>
      <c r="L2112" s="111">
        <v>1534</v>
      </c>
      <c r="M2112" s="111">
        <v>1530</v>
      </c>
      <c r="N2112" s="154">
        <f>(M2112-K2112)/K2112</f>
        <v>-0.18660287081339713</v>
      </c>
      <c r="O2112" s="154">
        <f>(M2112-L2112)/L2112</f>
        <v>-2.6075619295958278E-3</v>
      </c>
    </row>
    <row r="2113" spans="2:15" s="2" customFormat="1" ht="21.95" customHeight="1" x14ac:dyDescent="0.15">
      <c r="B2113" s="10">
        <v>2102</v>
      </c>
      <c r="D2113" s="10">
        <v>2102</v>
      </c>
      <c r="E2113" s="116"/>
      <c r="F2113" s="152">
        <v>3160</v>
      </c>
      <c r="G2113" s="76" t="s">
        <v>13363</v>
      </c>
      <c r="H2113" s="76" t="s">
        <v>13708</v>
      </c>
      <c r="I2113" s="153">
        <v>205100</v>
      </c>
      <c r="J2113" s="153">
        <v>172694200</v>
      </c>
      <c r="K2113" s="111">
        <f>J2113/I2113</f>
        <v>842</v>
      </c>
      <c r="L2113" s="111">
        <v>495</v>
      </c>
      <c r="M2113" s="111">
        <v>586</v>
      </c>
      <c r="N2113" s="154">
        <f>(M2113-K2113)/K2113</f>
        <v>-0.30403800475059384</v>
      </c>
      <c r="O2113" s="154">
        <f>(M2113-L2113)/L2113</f>
        <v>0.18383838383838383</v>
      </c>
    </row>
    <row r="2114" spans="2:15" s="2" customFormat="1" ht="21.95" customHeight="1" x14ac:dyDescent="0.15">
      <c r="B2114" s="10">
        <v>2103</v>
      </c>
      <c r="D2114" s="10">
        <v>2103</v>
      </c>
      <c r="E2114" s="116"/>
      <c r="F2114" s="152">
        <v>2464</v>
      </c>
      <c r="G2114" s="76" t="s">
        <v>13463</v>
      </c>
      <c r="H2114" s="76" t="s">
        <v>13563</v>
      </c>
      <c r="I2114" s="153">
        <v>351900</v>
      </c>
      <c r="J2114" s="153">
        <v>172075100</v>
      </c>
      <c r="K2114" s="111">
        <f>J2114/I2114</f>
        <v>488.98863313441319</v>
      </c>
      <c r="L2114" s="111">
        <v>315</v>
      </c>
      <c r="M2114" s="111">
        <v>324</v>
      </c>
      <c r="N2114" s="154">
        <f>(M2114-K2114)/K2114</f>
        <v>-0.33740791084822847</v>
      </c>
      <c r="O2114" s="154">
        <f>(M2114-L2114)/L2114</f>
        <v>2.8571428571428571E-2</v>
      </c>
    </row>
    <row r="2115" spans="2:15" s="2" customFormat="1" ht="21.95" customHeight="1" x14ac:dyDescent="0.15">
      <c r="B2115" s="10">
        <v>2104</v>
      </c>
      <c r="D2115" s="10">
        <v>2104</v>
      </c>
      <c r="E2115" s="116"/>
      <c r="F2115" s="152">
        <v>3683</v>
      </c>
      <c r="G2115" s="76" t="s">
        <v>13463</v>
      </c>
      <c r="H2115" s="76" t="s">
        <v>13880</v>
      </c>
      <c r="I2115" s="153">
        <v>139700</v>
      </c>
      <c r="J2115" s="153">
        <v>171272200</v>
      </c>
      <c r="K2115" s="111">
        <f>J2115/I2115</f>
        <v>1226</v>
      </c>
      <c r="L2115" s="111">
        <v>951</v>
      </c>
      <c r="M2115" s="111">
        <v>1000</v>
      </c>
      <c r="N2115" s="154">
        <f>(M2115-K2115)/K2115</f>
        <v>-0.18433931484502447</v>
      </c>
      <c r="O2115" s="154">
        <f>(M2115-L2115)/L2115</f>
        <v>5.152471083070452E-2</v>
      </c>
    </row>
    <row r="2116" spans="2:15" s="2" customFormat="1" ht="21.95" customHeight="1" x14ac:dyDescent="0.15">
      <c r="B2116" s="10">
        <v>2105</v>
      </c>
      <c r="D2116" s="10">
        <v>2105</v>
      </c>
      <c r="E2116" s="116"/>
      <c r="F2116" s="152">
        <v>9357</v>
      </c>
      <c r="G2116" s="76" t="s">
        <v>15333</v>
      </c>
      <c r="H2116" s="76" t="s">
        <v>15377</v>
      </c>
      <c r="I2116" s="153">
        <v>145000</v>
      </c>
      <c r="J2116" s="153">
        <v>171100000</v>
      </c>
      <c r="K2116" s="111">
        <f>J2116/I2116</f>
        <v>1180</v>
      </c>
      <c r="L2116" s="111">
        <v>1120</v>
      </c>
      <c r="M2116" s="111">
        <v>1133</v>
      </c>
      <c r="N2116" s="154">
        <f>(M2116-K2116)/K2116</f>
        <v>-3.9830508474576268E-2</v>
      </c>
      <c r="O2116" s="154">
        <f>(M2116-L2116)/L2116</f>
        <v>1.1607142857142858E-2</v>
      </c>
    </row>
    <row r="2117" spans="2:15" s="2" customFormat="1" ht="21.95" customHeight="1" x14ac:dyDescent="0.15">
      <c r="B2117" s="10">
        <v>2106</v>
      </c>
      <c r="D2117" s="10">
        <v>2106</v>
      </c>
      <c r="E2117" s="116"/>
      <c r="F2117" s="152">
        <v>1407</v>
      </c>
      <c r="G2117" s="76" t="s">
        <v>13368</v>
      </c>
      <c r="H2117" s="76" t="s">
        <v>13367</v>
      </c>
      <c r="I2117" s="153">
        <v>258600</v>
      </c>
      <c r="J2117" s="153">
        <v>168865800</v>
      </c>
      <c r="K2117" s="111">
        <f>J2117/I2117</f>
        <v>653</v>
      </c>
      <c r="L2117" s="111">
        <v>1253</v>
      </c>
      <c r="M2117" s="111">
        <v>1097</v>
      </c>
      <c r="N2117" s="154">
        <f>(M2117-K2117)/K2117</f>
        <v>0.67993874425727407</v>
      </c>
      <c r="O2117" s="154">
        <f>(M2117-L2117)/L2117</f>
        <v>-0.12450119712689545</v>
      </c>
    </row>
    <row r="2118" spans="2:15" s="2" customFormat="1" ht="21.95" customHeight="1" x14ac:dyDescent="0.15">
      <c r="B2118" s="10">
        <v>2107</v>
      </c>
      <c r="D2118" s="10">
        <v>2107</v>
      </c>
      <c r="E2118" s="116"/>
      <c r="F2118" s="152">
        <v>4762</v>
      </c>
      <c r="G2118" s="76" t="s">
        <v>13463</v>
      </c>
      <c r="H2118" s="76" t="s">
        <v>14171</v>
      </c>
      <c r="I2118" s="153">
        <v>186100</v>
      </c>
      <c r="J2118" s="153">
        <v>167859400</v>
      </c>
      <c r="K2118" s="111">
        <f>J2118/I2118</f>
        <v>901.98495432563141</v>
      </c>
      <c r="L2118" s="111">
        <v>826</v>
      </c>
      <c r="M2118" s="111">
        <v>829</v>
      </c>
      <c r="N2118" s="154">
        <f>(M2118-K2118)/K2118</f>
        <v>-8.0915933215536362E-2</v>
      </c>
      <c r="O2118" s="154">
        <f>(M2118-L2118)/L2118</f>
        <v>3.6319612590799033E-3</v>
      </c>
    </row>
    <row r="2119" spans="2:15" s="2" customFormat="1" ht="21.95" customHeight="1" x14ac:dyDescent="0.15">
      <c r="B2119" s="10">
        <v>2108</v>
      </c>
      <c r="D2119" s="10">
        <v>2108</v>
      </c>
      <c r="E2119" s="116"/>
      <c r="F2119" s="152">
        <v>7897</v>
      </c>
      <c r="G2119" s="76" t="s">
        <v>13956</v>
      </c>
      <c r="H2119" s="76" t="s">
        <v>2557</v>
      </c>
      <c r="I2119" s="153">
        <v>898200</v>
      </c>
      <c r="J2119" s="153">
        <v>167512800</v>
      </c>
      <c r="K2119" s="111">
        <f>J2119/I2119</f>
        <v>186.49832999331997</v>
      </c>
      <c r="L2119" s="111">
        <v>134</v>
      </c>
      <c r="M2119" s="111">
        <v>143</v>
      </c>
      <c r="N2119" s="154">
        <f>(M2119-K2119)/K2119</f>
        <v>-0.23323710188116967</v>
      </c>
      <c r="O2119" s="154">
        <f>(M2119-L2119)/L2119</f>
        <v>6.7164179104477612E-2</v>
      </c>
    </row>
    <row r="2120" spans="2:15" s="2" customFormat="1" ht="21.95" customHeight="1" x14ac:dyDescent="0.15">
      <c r="B2120" s="10">
        <v>2109</v>
      </c>
      <c r="D2120" s="10">
        <v>2109</v>
      </c>
      <c r="E2120" s="116"/>
      <c r="F2120" s="152">
        <v>7931</v>
      </c>
      <c r="G2120" s="76" t="s">
        <v>13687</v>
      </c>
      <c r="H2120" s="76" t="s">
        <v>2583</v>
      </c>
      <c r="I2120" s="153">
        <v>75300</v>
      </c>
      <c r="J2120" s="153">
        <v>166864800</v>
      </c>
      <c r="K2120" s="111">
        <f>J2120/I2120</f>
        <v>2216</v>
      </c>
      <c r="L2120" s="111">
        <v>2493</v>
      </c>
      <c r="M2120" s="111">
        <v>3090</v>
      </c>
      <c r="N2120" s="154">
        <f>(M2120-K2120)/K2120</f>
        <v>0.3944043321299639</v>
      </c>
      <c r="O2120" s="154">
        <f>(M2120-L2120)/L2120</f>
        <v>0.23947051744885681</v>
      </c>
    </row>
    <row r="2121" spans="2:15" s="2" customFormat="1" ht="21.95" customHeight="1" x14ac:dyDescent="0.15">
      <c r="B2121" s="10">
        <v>2110</v>
      </c>
      <c r="D2121" s="10">
        <v>2110</v>
      </c>
      <c r="E2121" s="116"/>
      <c r="F2121" s="152">
        <v>3607</v>
      </c>
      <c r="G2121" s="76" t="s">
        <v>13653</v>
      </c>
      <c r="H2121" s="76" t="s">
        <v>13850</v>
      </c>
      <c r="I2121" s="153">
        <v>263900</v>
      </c>
      <c r="J2121" s="153">
        <v>164408100</v>
      </c>
      <c r="K2121" s="111">
        <f>J2121/I2121</f>
        <v>622.99393709738536</v>
      </c>
      <c r="L2121" s="111">
        <v>447</v>
      </c>
      <c r="M2121" s="111">
        <v>466</v>
      </c>
      <c r="N2121" s="154">
        <f>(M2121-K2121)/K2121</f>
        <v>-0.25199914116153643</v>
      </c>
      <c r="O2121" s="154">
        <f>(M2121-L2121)/L2121</f>
        <v>4.2505592841163314E-2</v>
      </c>
    </row>
    <row r="2122" spans="2:15" s="2" customFormat="1" ht="21.95" customHeight="1" x14ac:dyDescent="0.15">
      <c r="B2122" s="10">
        <v>2111</v>
      </c>
      <c r="D2122" s="10">
        <v>2111</v>
      </c>
      <c r="E2122" s="116"/>
      <c r="F2122" s="152">
        <v>6189</v>
      </c>
      <c r="G2122" s="76" t="s">
        <v>13463</v>
      </c>
      <c r="H2122" s="76" t="s">
        <v>14438</v>
      </c>
      <c r="I2122" s="153">
        <v>123800</v>
      </c>
      <c r="J2122" s="153">
        <v>163911200</v>
      </c>
      <c r="K2122" s="111">
        <f>J2122/I2122</f>
        <v>1324</v>
      </c>
      <c r="L2122" s="111">
        <v>902</v>
      </c>
      <c r="M2122" s="111">
        <v>901</v>
      </c>
      <c r="N2122" s="154">
        <f>(M2122-K2122)/K2122</f>
        <v>-0.31948640483383683</v>
      </c>
      <c r="O2122" s="154">
        <f>(M2122-L2122)/L2122</f>
        <v>-1.1086474501108647E-3</v>
      </c>
    </row>
    <row r="2123" spans="2:15" s="2" customFormat="1" ht="21.95" customHeight="1" x14ac:dyDescent="0.15">
      <c r="B2123" s="10">
        <v>2112</v>
      </c>
      <c r="D2123" s="10">
        <v>2112</v>
      </c>
      <c r="E2123" s="116"/>
      <c r="F2123" s="152">
        <v>7284</v>
      </c>
      <c r="G2123" s="76" t="s">
        <v>13695</v>
      </c>
      <c r="H2123" s="76" t="s">
        <v>14806</v>
      </c>
      <c r="I2123" s="153">
        <v>119400</v>
      </c>
      <c r="J2123" s="153">
        <v>161065600</v>
      </c>
      <c r="K2123" s="111">
        <f>J2123/I2123</f>
        <v>1348.9581239530987</v>
      </c>
      <c r="L2123" s="111">
        <v>1004</v>
      </c>
      <c r="M2123" s="111">
        <v>1023</v>
      </c>
      <c r="N2123" s="154">
        <f>(M2123-K2123)/K2123</f>
        <v>-0.2416369479268074</v>
      </c>
      <c r="O2123" s="154">
        <f>(M2123-L2123)/L2123</f>
        <v>1.8924302788844622E-2</v>
      </c>
    </row>
    <row r="2124" spans="2:15" s="2" customFormat="1" ht="21.95" customHeight="1" x14ac:dyDescent="0.15">
      <c r="B2124" s="10">
        <v>2113</v>
      </c>
      <c r="D2124" s="10">
        <v>2113</v>
      </c>
      <c r="E2124" s="116"/>
      <c r="F2124" s="152">
        <v>4816</v>
      </c>
      <c r="G2124" s="76" t="s">
        <v>13463</v>
      </c>
      <c r="H2124" s="76" t="s">
        <v>14184</v>
      </c>
      <c r="I2124" s="153">
        <v>45600</v>
      </c>
      <c r="J2124" s="153">
        <v>161044000</v>
      </c>
      <c r="K2124" s="111">
        <f>J2124/I2124</f>
        <v>3531.6666666666665</v>
      </c>
      <c r="L2124" s="111">
        <v>4045</v>
      </c>
      <c r="M2124" s="111">
        <v>4775</v>
      </c>
      <c r="N2124" s="154">
        <f>(M2124-K2124)/K2124</f>
        <v>0.35205285512033985</v>
      </c>
      <c r="O2124" s="154">
        <f>(M2124-L2124)/L2124</f>
        <v>0.18046971569839307</v>
      </c>
    </row>
    <row r="2125" spans="2:15" s="2" customFormat="1" ht="21.95" customHeight="1" x14ac:dyDescent="0.15">
      <c r="B2125" s="10">
        <v>2114</v>
      </c>
      <c r="D2125" s="10">
        <v>2114</v>
      </c>
      <c r="E2125" s="116"/>
      <c r="F2125" s="152">
        <v>3202</v>
      </c>
      <c r="G2125" s="76" t="s">
        <v>13653</v>
      </c>
      <c r="H2125" s="76" t="s">
        <v>13725</v>
      </c>
      <c r="I2125" s="153">
        <v>1474300</v>
      </c>
      <c r="J2125" s="153">
        <v>156275800</v>
      </c>
      <c r="K2125" s="111">
        <f>J2125/I2125</f>
        <v>106</v>
      </c>
      <c r="L2125" s="111">
        <v>76</v>
      </c>
      <c r="M2125" s="111">
        <v>82</v>
      </c>
      <c r="N2125" s="154">
        <f>(M2125-K2125)/K2125</f>
        <v>-0.22641509433962265</v>
      </c>
      <c r="O2125" s="154">
        <f>(M2125-L2125)/L2125</f>
        <v>7.8947368421052627E-2</v>
      </c>
    </row>
    <row r="2126" spans="2:15" s="2" customFormat="1" ht="21.95" customHeight="1" x14ac:dyDescent="0.15">
      <c r="B2126" s="10">
        <v>2115</v>
      </c>
      <c r="D2126" s="10">
        <v>2115</v>
      </c>
      <c r="E2126" s="116"/>
      <c r="F2126" s="152">
        <v>4093</v>
      </c>
      <c r="G2126" s="76" t="s">
        <v>13795</v>
      </c>
      <c r="H2126" s="76" t="s">
        <v>13989</v>
      </c>
      <c r="I2126" s="153">
        <v>107700</v>
      </c>
      <c r="J2126" s="153">
        <v>156272700</v>
      </c>
      <c r="K2126" s="111">
        <f>J2126/I2126</f>
        <v>1451</v>
      </c>
      <c r="L2126" s="111">
        <v>1375</v>
      </c>
      <c r="M2126" s="111">
        <v>1349</v>
      </c>
      <c r="N2126" s="154">
        <f>(M2126-K2126)/K2126</f>
        <v>-7.0296347346657476E-2</v>
      </c>
      <c r="O2126" s="154">
        <f>(M2126-L2126)/L2126</f>
        <v>-1.890909090909091E-2</v>
      </c>
    </row>
    <row r="2127" spans="2:15" s="2" customFormat="1" ht="21.95" customHeight="1" x14ac:dyDescent="0.15">
      <c r="B2127" s="10">
        <v>2116</v>
      </c>
      <c r="D2127" s="10">
        <v>2116</v>
      </c>
      <c r="E2127" s="116"/>
      <c r="F2127" s="152">
        <v>3175</v>
      </c>
      <c r="G2127" s="76" t="s">
        <v>13463</v>
      </c>
      <c r="H2127" s="76" t="s">
        <v>13713</v>
      </c>
      <c r="I2127" s="153">
        <v>192000</v>
      </c>
      <c r="J2127" s="153">
        <v>155712000</v>
      </c>
      <c r="K2127" s="111">
        <f>J2127/I2127</f>
        <v>811</v>
      </c>
      <c r="L2127" s="111">
        <v>482</v>
      </c>
      <c r="M2127" s="111">
        <v>462</v>
      </c>
      <c r="N2127" s="154">
        <f>(M2127-K2127)/K2127</f>
        <v>-0.43033292231812575</v>
      </c>
      <c r="O2127" s="154">
        <f>(M2127-L2127)/L2127</f>
        <v>-4.1493775933609957E-2</v>
      </c>
    </row>
    <row r="2128" spans="2:15" s="2" customFormat="1" ht="21.95" customHeight="1" x14ac:dyDescent="0.15">
      <c r="B2128" s="10">
        <v>2117</v>
      </c>
      <c r="D2128" s="10">
        <v>2117</v>
      </c>
      <c r="E2128" s="116"/>
      <c r="F2128" s="152">
        <v>4348</v>
      </c>
      <c r="G2128" s="76" t="s">
        <v>13463</v>
      </c>
      <c r="H2128" s="76" t="s">
        <v>14053</v>
      </c>
      <c r="I2128" s="153">
        <v>69000</v>
      </c>
      <c r="J2128" s="153">
        <v>154422000</v>
      </c>
      <c r="K2128" s="111">
        <f>J2128/I2128</f>
        <v>2238</v>
      </c>
      <c r="L2128" s="111">
        <v>4000</v>
      </c>
      <c r="M2128" s="111">
        <v>3815</v>
      </c>
      <c r="N2128" s="154">
        <f>(M2128-K2128)/K2128</f>
        <v>0.7046470062555853</v>
      </c>
      <c r="O2128" s="154">
        <f>(M2128-L2128)/L2128</f>
        <v>-4.6249999999999999E-2</v>
      </c>
    </row>
    <row r="2129" spans="2:15" s="2" customFormat="1" ht="21.95" customHeight="1" x14ac:dyDescent="0.15">
      <c r="B2129" s="10">
        <v>2118</v>
      </c>
      <c r="D2129" s="10">
        <v>2118</v>
      </c>
      <c r="E2129" s="116"/>
      <c r="F2129" s="152">
        <v>6171</v>
      </c>
      <c r="G2129" s="76" t="s">
        <v>13463</v>
      </c>
      <c r="H2129" s="76" t="s">
        <v>14432</v>
      </c>
      <c r="I2129" s="153">
        <v>257500</v>
      </c>
      <c r="J2129" s="153">
        <v>154242500</v>
      </c>
      <c r="K2129" s="111">
        <f>J2129/I2129</f>
        <v>599</v>
      </c>
      <c r="L2129" s="111">
        <v>484</v>
      </c>
      <c r="M2129" s="111">
        <v>509</v>
      </c>
      <c r="N2129" s="154">
        <f>(M2129-K2129)/K2129</f>
        <v>-0.15025041736227046</v>
      </c>
      <c r="O2129" s="154">
        <f>(M2129-L2129)/L2129</f>
        <v>5.1652892561983473E-2</v>
      </c>
    </row>
    <row r="2130" spans="2:15" s="2" customFormat="1" ht="21.95" customHeight="1" x14ac:dyDescent="0.15">
      <c r="B2130" s="10">
        <v>2119</v>
      </c>
      <c r="D2130" s="10">
        <v>2119</v>
      </c>
      <c r="E2130" s="116"/>
      <c r="F2130" s="152">
        <v>5337</v>
      </c>
      <c r="G2130" s="76" t="s">
        <v>13691</v>
      </c>
      <c r="H2130" s="76" t="s">
        <v>14272</v>
      </c>
      <c r="I2130" s="153">
        <v>983000</v>
      </c>
      <c r="J2130" s="153">
        <v>153348000</v>
      </c>
      <c r="K2130" s="111">
        <f>J2130/I2130</f>
        <v>156</v>
      </c>
      <c r="L2130" s="111">
        <v>105</v>
      </c>
      <c r="M2130" s="111">
        <v>101</v>
      </c>
      <c r="N2130" s="154">
        <f>(M2130-K2130)/K2130</f>
        <v>-0.35256410256410259</v>
      </c>
      <c r="O2130" s="154">
        <f>(M2130-L2130)/L2130</f>
        <v>-3.8095238095238099E-2</v>
      </c>
    </row>
    <row r="2131" spans="2:15" s="2" customFormat="1" ht="21.95" customHeight="1" x14ac:dyDescent="0.15">
      <c r="B2131" s="10">
        <v>2120</v>
      </c>
      <c r="D2131" s="10">
        <v>2120</v>
      </c>
      <c r="E2131" s="116"/>
      <c r="F2131" s="152">
        <v>9428</v>
      </c>
      <c r="G2131" s="76" t="s">
        <v>13893</v>
      </c>
      <c r="H2131" s="76" t="s">
        <v>15398</v>
      </c>
      <c r="I2131" s="153">
        <v>165900</v>
      </c>
      <c r="J2131" s="153">
        <v>153123700</v>
      </c>
      <c r="K2131" s="111">
        <f>J2131/I2131</f>
        <v>922.98794454490655</v>
      </c>
      <c r="L2131" s="111">
        <v>607</v>
      </c>
      <c r="M2131" s="111">
        <v>625</v>
      </c>
      <c r="N2131" s="154">
        <f>(M2131-K2131)/K2131</f>
        <v>-0.32285139400367152</v>
      </c>
      <c r="O2131" s="154">
        <f>(M2131-L2131)/L2131</f>
        <v>2.9654036243822075E-2</v>
      </c>
    </row>
    <row r="2132" spans="2:15" s="2" customFormat="1" ht="21.95" customHeight="1" x14ac:dyDescent="0.15">
      <c r="B2132" s="10">
        <v>2121</v>
      </c>
      <c r="D2132" s="10">
        <v>2121</v>
      </c>
      <c r="E2132" s="116"/>
      <c r="F2132" s="152">
        <v>3920</v>
      </c>
      <c r="G2132" s="76" t="s">
        <v>13463</v>
      </c>
      <c r="H2132" s="76" t="s">
        <v>13947</v>
      </c>
      <c r="I2132" s="153">
        <v>97500</v>
      </c>
      <c r="J2132" s="153">
        <v>152197500</v>
      </c>
      <c r="K2132" s="111">
        <f>J2132/I2132</f>
        <v>1561</v>
      </c>
      <c r="L2132" s="111">
        <v>960</v>
      </c>
      <c r="M2132" s="111">
        <v>977</v>
      </c>
      <c r="N2132" s="154">
        <f>(M2132-K2132)/K2132</f>
        <v>-0.37411915438821269</v>
      </c>
      <c r="O2132" s="154">
        <f>(M2132-L2132)/L2132</f>
        <v>1.7708333333333333E-2</v>
      </c>
    </row>
    <row r="2133" spans="2:15" s="2" customFormat="1" ht="21.95" customHeight="1" x14ac:dyDescent="0.15">
      <c r="B2133" s="10">
        <v>2122</v>
      </c>
      <c r="D2133" s="10">
        <v>2122</v>
      </c>
      <c r="E2133" s="116"/>
      <c r="F2133" s="152">
        <v>3280</v>
      </c>
      <c r="G2133" s="76" t="s">
        <v>13533</v>
      </c>
      <c r="H2133" s="76" t="s">
        <v>13753</v>
      </c>
      <c r="I2133" s="153">
        <v>160800</v>
      </c>
      <c r="J2133" s="153">
        <v>150668400</v>
      </c>
      <c r="K2133" s="111">
        <f>J2133/I2133</f>
        <v>936.99253731343288</v>
      </c>
      <c r="L2133" s="111">
        <v>681</v>
      </c>
      <c r="M2133" s="111">
        <v>770</v>
      </c>
      <c r="N2133" s="154">
        <f>(M2133-K2133)/K2133</f>
        <v>-0.1782218434655177</v>
      </c>
      <c r="O2133" s="154">
        <f>(M2133-L2133)/L2133</f>
        <v>0.13069016152716592</v>
      </c>
    </row>
    <row r="2134" spans="2:15" s="2" customFormat="1" ht="21.95" customHeight="1" x14ac:dyDescent="0.15">
      <c r="B2134" s="10">
        <v>2123</v>
      </c>
      <c r="D2134" s="10">
        <v>2123</v>
      </c>
      <c r="E2134" s="116"/>
      <c r="F2134" s="152">
        <v>6029</v>
      </c>
      <c r="G2134" s="76" t="s">
        <v>13463</v>
      </c>
      <c r="H2134" s="76" t="s">
        <v>3963</v>
      </c>
      <c r="I2134" s="153">
        <v>148600</v>
      </c>
      <c r="J2134" s="153">
        <v>149937400</v>
      </c>
      <c r="K2134" s="111">
        <f>J2134/I2134</f>
        <v>1009</v>
      </c>
      <c r="L2134" s="111">
        <v>410</v>
      </c>
      <c r="M2134" s="111">
        <v>430</v>
      </c>
      <c r="N2134" s="154">
        <f>(M2134-K2134)/K2134</f>
        <v>-0.57383548067393464</v>
      </c>
      <c r="O2134" s="154">
        <f>(M2134-L2134)/L2134</f>
        <v>4.878048780487805E-2</v>
      </c>
    </row>
    <row r="2135" spans="2:15" s="2" customFormat="1" ht="21.95" customHeight="1" x14ac:dyDescent="0.15">
      <c r="B2135" s="10">
        <v>2124</v>
      </c>
      <c r="D2135" s="10">
        <v>2124</v>
      </c>
      <c r="E2135" s="116"/>
      <c r="F2135" s="152">
        <v>7819</v>
      </c>
      <c r="G2135" s="76" t="s">
        <v>13363</v>
      </c>
      <c r="H2135" s="76" t="s">
        <v>14909</v>
      </c>
      <c r="I2135" s="153">
        <v>354900</v>
      </c>
      <c r="J2135" s="153">
        <v>147992300</v>
      </c>
      <c r="K2135" s="111">
        <f>J2135/I2135</f>
        <v>416.99718230487463</v>
      </c>
      <c r="L2135" s="111">
        <v>351</v>
      </c>
      <c r="M2135" s="111">
        <v>349</v>
      </c>
      <c r="N2135" s="154">
        <f>(M2135-K2135)/K2135</f>
        <v>-0.16306388913477257</v>
      </c>
      <c r="O2135" s="154">
        <f>(M2135-L2135)/L2135</f>
        <v>-5.6980056980056983E-3</v>
      </c>
    </row>
    <row r="2136" spans="2:15" s="2" customFormat="1" ht="21.95" customHeight="1" x14ac:dyDescent="0.15">
      <c r="B2136" s="10">
        <v>2125</v>
      </c>
      <c r="D2136" s="10">
        <v>2125</v>
      </c>
      <c r="E2136" s="116"/>
      <c r="F2136" s="152">
        <v>4563</v>
      </c>
      <c r="G2136" s="76" t="s">
        <v>13495</v>
      </c>
      <c r="H2136" s="76" t="s">
        <v>14108</v>
      </c>
      <c r="I2136" s="153">
        <v>281600</v>
      </c>
      <c r="J2136" s="153">
        <v>147840000</v>
      </c>
      <c r="K2136" s="111">
        <f>J2136/I2136</f>
        <v>525</v>
      </c>
      <c r="L2136" s="111">
        <v>363</v>
      </c>
      <c r="M2136" s="111">
        <v>449</v>
      </c>
      <c r="N2136" s="154">
        <f>(M2136-K2136)/K2136</f>
        <v>-0.14476190476190476</v>
      </c>
      <c r="O2136" s="154">
        <f>(M2136-L2136)/L2136</f>
        <v>0.23691460055096419</v>
      </c>
    </row>
    <row r="2137" spans="2:15" s="2" customFormat="1" ht="21.95" customHeight="1" x14ac:dyDescent="0.15">
      <c r="B2137" s="10">
        <v>2126</v>
      </c>
      <c r="D2137" s="10">
        <v>2126</v>
      </c>
      <c r="E2137" s="116"/>
      <c r="F2137" s="152">
        <v>2796</v>
      </c>
      <c r="G2137" s="76" t="s">
        <v>13590</v>
      </c>
      <c r="H2137" s="76" t="s">
        <v>13626</v>
      </c>
      <c r="I2137" s="153">
        <v>232900</v>
      </c>
      <c r="J2137" s="153">
        <v>147425700</v>
      </c>
      <c r="K2137" s="111">
        <f>J2137/I2137</f>
        <v>633</v>
      </c>
      <c r="L2137" s="111">
        <v>540</v>
      </c>
      <c r="M2137" s="111">
        <v>592</v>
      </c>
      <c r="N2137" s="154">
        <f>(M2137-K2137)/K2137</f>
        <v>-6.4770932069510262E-2</v>
      </c>
      <c r="O2137" s="154">
        <f>(M2137-L2137)/L2137</f>
        <v>9.6296296296296297E-2</v>
      </c>
    </row>
    <row r="2138" spans="2:15" s="2" customFormat="1" ht="21.95" customHeight="1" x14ac:dyDescent="0.15">
      <c r="B2138" s="10">
        <v>2127</v>
      </c>
      <c r="D2138" s="10">
        <v>2127</v>
      </c>
      <c r="E2138" s="116"/>
      <c r="F2138" s="152">
        <v>8181</v>
      </c>
      <c r="G2138" s="76" t="s">
        <v>13463</v>
      </c>
      <c r="H2138" s="76" t="s">
        <v>2812</v>
      </c>
      <c r="I2138" s="153">
        <v>81600</v>
      </c>
      <c r="J2138" s="153">
        <v>147288000</v>
      </c>
      <c r="K2138" s="111">
        <f>J2138/I2138</f>
        <v>1805</v>
      </c>
      <c r="L2138" s="111">
        <v>1163</v>
      </c>
      <c r="M2138" s="111">
        <v>1251</v>
      </c>
      <c r="N2138" s="154">
        <f>(M2138-K2138)/K2138</f>
        <v>-0.30692520775623267</v>
      </c>
      <c r="O2138" s="154">
        <f>(M2138-L2138)/L2138</f>
        <v>7.5666380051590709E-2</v>
      </c>
    </row>
    <row r="2139" spans="2:15" s="2" customFormat="1" ht="21.95" customHeight="1" x14ac:dyDescent="0.15">
      <c r="B2139" s="10">
        <v>2128</v>
      </c>
      <c r="D2139" s="10">
        <v>2128</v>
      </c>
      <c r="E2139" s="116"/>
      <c r="F2139" s="152">
        <v>6199</v>
      </c>
      <c r="G2139" s="76" t="s">
        <v>13463</v>
      </c>
      <c r="H2139" s="76" t="s">
        <v>4586</v>
      </c>
      <c r="I2139" s="153">
        <v>196500</v>
      </c>
      <c r="J2139" s="153">
        <v>147178500</v>
      </c>
      <c r="K2139" s="111">
        <f>J2139/I2139</f>
        <v>749</v>
      </c>
      <c r="L2139" s="111">
        <v>522</v>
      </c>
      <c r="M2139" s="111">
        <v>636</v>
      </c>
      <c r="N2139" s="154">
        <f>(M2139-K2139)/K2139</f>
        <v>-0.15086782376502003</v>
      </c>
      <c r="O2139" s="154">
        <f>(M2139-L2139)/L2139</f>
        <v>0.21839080459770116</v>
      </c>
    </row>
    <row r="2140" spans="2:15" s="2" customFormat="1" ht="21.95" customHeight="1" x14ac:dyDescent="0.15">
      <c r="B2140" s="10">
        <v>2129</v>
      </c>
      <c r="D2140" s="10">
        <v>2129</v>
      </c>
      <c r="E2140" s="116"/>
      <c r="F2140" s="152">
        <v>7191</v>
      </c>
      <c r="G2140" s="76" t="s">
        <v>13693</v>
      </c>
      <c r="H2140" s="76" t="s">
        <v>14767</v>
      </c>
      <c r="I2140" s="153">
        <v>189600</v>
      </c>
      <c r="J2140" s="153">
        <v>146749800</v>
      </c>
      <c r="K2140" s="111">
        <f>J2140/I2140</f>
        <v>773.99683544303798</v>
      </c>
      <c r="L2140" s="111">
        <v>332</v>
      </c>
      <c r="M2140" s="111">
        <v>428</v>
      </c>
      <c r="N2140" s="154">
        <f>(M2140-K2140)/K2140</f>
        <v>-0.44702616289766667</v>
      </c>
      <c r="O2140" s="154">
        <f>(M2140-L2140)/L2140</f>
        <v>0.28915662650602408</v>
      </c>
    </row>
    <row r="2141" spans="2:15" s="2" customFormat="1" ht="21.95" customHeight="1" x14ac:dyDescent="0.15">
      <c r="B2141" s="10">
        <v>2130</v>
      </c>
      <c r="D2141" s="10">
        <v>2130</v>
      </c>
      <c r="E2141" s="116"/>
      <c r="F2141" s="152">
        <v>3468</v>
      </c>
      <c r="G2141" s="76" t="s">
        <v>13693</v>
      </c>
      <c r="H2141" s="76" t="s">
        <v>13822</v>
      </c>
      <c r="I2141" s="153">
        <v>1366</v>
      </c>
      <c r="J2141" s="153">
        <v>145439469</v>
      </c>
      <c r="K2141" s="111">
        <f>J2141/I2141</f>
        <v>106471.06076134701</v>
      </c>
      <c r="L2141" s="111">
        <v>105000</v>
      </c>
      <c r="M2141" s="111">
        <v>106100</v>
      </c>
      <c r="N2141" s="154">
        <f>(M2141-K2141)/K2141</f>
        <v>-3.4850856063013379E-3</v>
      </c>
      <c r="O2141" s="154">
        <f>(M2141-L2141)/L2141</f>
        <v>1.0476190476190476E-2</v>
      </c>
    </row>
    <row r="2142" spans="2:15" s="2" customFormat="1" ht="21.95" customHeight="1" x14ac:dyDescent="0.15">
      <c r="B2142" s="10">
        <v>2131</v>
      </c>
      <c r="D2142" s="10">
        <v>2131</v>
      </c>
      <c r="E2142" s="116"/>
      <c r="F2142" s="152">
        <v>3067</v>
      </c>
      <c r="G2142" s="76" t="s">
        <v>13463</v>
      </c>
      <c r="H2142" s="76" t="s">
        <v>13668</v>
      </c>
      <c r="I2142" s="153">
        <v>204400</v>
      </c>
      <c r="J2142" s="153">
        <v>141240400</v>
      </c>
      <c r="K2142" s="111">
        <f>J2142/I2142</f>
        <v>691</v>
      </c>
      <c r="L2142" s="111">
        <v>560</v>
      </c>
      <c r="M2142" s="111">
        <v>582</v>
      </c>
      <c r="N2142" s="154">
        <f>(M2142-K2142)/K2142</f>
        <v>-0.15774240231548481</v>
      </c>
      <c r="O2142" s="154">
        <f>(M2142-L2142)/L2142</f>
        <v>3.9285714285714285E-2</v>
      </c>
    </row>
    <row r="2143" spans="2:15" s="2" customFormat="1" ht="21.95" customHeight="1" x14ac:dyDescent="0.15">
      <c r="B2143" s="10">
        <v>2132</v>
      </c>
      <c r="D2143" s="10">
        <v>2132</v>
      </c>
      <c r="E2143" s="116"/>
      <c r="F2143" s="152">
        <v>8918</v>
      </c>
      <c r="G2143" s="76" t="s">
        <v>13533</v>
      </c>
      <c r="H2143" s="76" t="s">
        <v>3176</v>
      </c>
      <c r="I2143" s="153">
        <v>9379900</v>
      </c>
      <c r="J2143" s="153">
        <v>140698500</v>
      </c>
      <c r="K2143" s="111">
        <f>J2143/I2143</f>
        <v>15</v>
      </c>
      <c r="L2143" s="111">
        <v>8</v>
      </c>
      <c r="M2143" s="111">
        <v>9</v>
      </c>
      <c r="N2143" s="154">
        <f>(M2143-K2143)/K2143</f>
        <v>-0.4</v>
      </c>
      <c r="O2143" s="154">
        <f>(M2143-L2143)/L2143</f>
        <v>0.125</v>
      </c>
    </row>
    <row r="2144" spans="2:15" s="2" customFormat="1" ht="21.95" customHeight="1" x14ac:dyDescent="0.15">
      <c r="B2144" s="10">
        <v>2133</v>
      </c>
      <c r="D2144" s="10">
        <v>2133</v>
      </c>
      <c r="E2144" s="116"/>
      <c r="F2144" s="152">
        <v>6889</v>
      </c>
      <c r="G2144" s="76" t="s">
        <v>13687</v>
      </c>
      <c r="H2144" s="76" t="s">
        <v>14684</v>
      </c>
      <c r="I2144" s="153">
        <v>31100</v>
      </c>
      <c r="J2144" s="153">
        <v>140572000</v>
      </c>
      <c r="K2144" s="111">
        <f>J2144/I2144</f>
        <v>4520</v>
      </c>
      <c r="L2144" s="111">
        <v>3760</v>
      </c>
      <c r="M2144" s="111">
        <v>3825</v>
      </c>
      <c r="N2144" s="154">
        <f>(M2144-K2144)/K2144</f>
        <v>-0.15376106194690264</v>
      </c>
      <c r="O2144" s="154">
        <f>(M2144-L2144)/L2144</f>
        <v>1.7287234042553192E-2</v>
      </c>
    </row>
    <row r="2145" spans="2:15" s="2" customFormat="1" ht="21.95" customHeight="1" x14ac:dyDescent="0.15">
      <c r="B2145" s="10">
        <v>2134</v>
      </c>
      <c r="D2145" s="10">
        <v>2134</v>
      </c>
      <c r="E2145" s="116"/>
      <c r="F2145" s="152">
        <v>3826</v>
      </c>
      <c r="G2145" s="76" t="s">
        <v>13463</v>
      </c>
      <c r="H2145" s="76" t="s">
        <v>13918</v>
      </c>
      <c r="I2145" s="153">
        <v>134200</v>
      </c>
      <c r="J2145" s="153">
        <v>137954400</v>
      </c>
      <c r="K2145" s="111">
        <f>J2145/I2145</f>
        <v>1027.9761549925483</v>
      </c>
      <c r="L2145" s="111">
        <v>790</v>
      </c>
      <c r="M2145" s="111">
        <v>701</v>
      </c>
      <c r="N2145" s="154">
        <f>(M2145-K2145)/K2145</f>
        <v>-0.31807756766003831</v>
      </c>
      <c r="O2145" s="154">
        <f>(M2145-L2145)/L2145</f>
        <v>-0.11265822784810127</v>
      </c>
    </row>
    <row r="2146" spans="2:15" s="2" customFormat="1" ht="21.95" customHeight="1" x14ac:dyDescent="0.15">
      <c r="B2146" s="10">
        <v>2135</v>
      </c>
      <c r="D2146" s="10">
        <v>2135</v>
      </c>
      <c r="E2146" s="116"/>
      <c r="F2146" s="152">
        <v>3198</v>
      </c>
      <c r="G2146" s="76" t="s">
        <v>13463</v>
      </c>
      <c r="H2146" s="76" t="s">
        <v>13722</v>
      </c>
      <c r="I2146" s="153">
        <v>74000</v>
      </c>
      <c r="J2146" s="153">
        <v>137224600</v>
      </c>
      <c r="K2146" s="111">
        <f>J2146/I2146</f>
        <v>1854.3864864864865</v>
      </c>
      <c r="L2146" s="111">
        <v>1552</v>
      </c>
      <c r="M2146" s="111">
        <v>1628</v>
      </c>
      <c r="N2146" s="154">
        <f>(M2146-K2146)/K2146</f>
        <v>-0.12208160927413893</v>
      </c>
      <c r="O2146" s="154">
        <f>(M2146-L2146)/L2146</f>
        <v>4.8969072164948453E-2</v>
      </c>
    </row>
    <row r="2147" spans="2:15" s="2" customFormat="1" ht="21.95" customHeight="1" x14ac:dyDescent="0.15">
      <c r="B2147" s="10">
        <v>2136</v>
      </c>
      <c r="D2147" s="10">
        <v>2136</v>
      </c>
      <c r="E2147" s="116"/>
      <c r="F2147" s="152">
        <v>4696</v>
      </c>
      <c r="G2147" s="76" t="s">
        <v>13463</v>
      </c>
      <c r="H2147" s="76" t="s">
        <v>14151</v>
      </c>
      <c r="I2147" s="153">
        <v>228900</v>
      </c>
      <c r="J2147" s="153">
        <v>133218800</v>
      </c>
      <c r="K2147" s="111">
        <f>J2147/I2147</f>
        <v>581.9956312800349</v>
      </c>
      <c r="L2147" s="111">
        <v>607</v>
      </c>
      <c r="M2147" s="111">
        <v>681</v>
      </c>
      <c r="N2147" s="154">
        <f>(M2147-K2147)/K2147</f>
        <v>0.17011187610157136</v>
      </c>
      <c r="O2147" s="154">
        <f>(M2147-L2147)/L2147</f>
        <v>0.12191103789126853</v>
      </c>
    </row>
    <row r="2148" spans="2:15" s="2" customFormat="1" ht="21.95" customHeight="1" x14ac:dyDescent="0.15">
      <c r="B2148" s="10">
        <v>2137</v>
      </c>
      <c r="D2148" s="10">
        <v>2137</v>
      </c>
      <c r="E2148" s="116"/>
      <c r="F2148" s="152">
        <v>9265</v>
      </c>
      <c r="G2148" s="76" t="s">
        <v>13363</v>
      </c>
      <c r="H2148" s="76" t="s">
        <v>15367</v>
      </c>
      <c r="I2148" s="153">
        <v>88900</v>
      </c>
      <c r="J2148" s="153">
        <v>133172200</v>
      </c>
      <c r="K2148" s="111">
        <f>J2148/I2148</f>
        <v>1498</v>
      </c>
      <c r="L2148" s="111">
        <v>1078</v>
      </c>
      <c r="M2148" s="111">
        <v>1100</v>
      </c>
      <c r="N2148" s="154">
        <f>(M2148-K2148)/K2148</f>
        <v>-0.26568758344459281</v>
      </c>
      <c r="O2148" s="154">
        <f>(M2148-L2148)/L2148</f>
        <v>2.0408163265306121E-2</v>
      </c>
    </row>
    <row r="2149" spans="2:15" s="2" customFormat="1" ht="21.95" customHeight="1" x14ac:dyDescent="0.15">
      <c r="B2149" s="10">
        <v>2138</v>
      </c>
      <c r="D2149" s="10">
        <v>2138</v>
      </c>
      <c r="E2149" s="116"/>
      <c r="F2149" s="152">
        <v>6670</v>
      </c>
      <c r="G2149" s="76" t="s">
        <v>13687</v>
      </c>
      <c r="H2149" s="76" t="s">
        <v>4146</v>
      </c>
      <c r="I2149" s="153">
        <v>93700</v>
      </c>
      <c r="J2149" s="153">
        <v>132280975</v>
      </c>
      <c r="K2149" s="111">
        <f>J2149/I2149</f>
        <v>1411.75</v>
      </c>
      <c r="L2149" s="111">
        <v>663</v>
      </c>
      <c r="M2149" s="111">
        <v>714</v>
      </c>
      <c r="N2149" s="154">
        <f>(M2149-K2149)/K2149</f>
        <v>-0.4942447317159554</v>
      </c>
      <c r="O2149" s="154">
        <f>(M2149-L2149)/L2149</f>
        <v>7.6923076923076927E-2</v>
      </c>
    </row>
    <row r="2150" spans="2:15" s="2" customFormat="1" ht="21.95" customHeight="1" x14ac:dyDescent="0.15">
      <c r="B2150" s="10">
        <v>2139</v>
      </c>
      <c r="D2150" s="10">
        <v>2139</v>
      </c>
      <c r="E2150" s="116"/>
      <c r="F2150" s="152">
        <v>3172</v>
      </c>
      <c r="G2150" s="76" t="s">
        <v>13590</v>
      </c>
      <c r="H2150" s="76" t="s">
        <v>13711</v>
      </c>
      <c r="I2150" s="153">
        <v>108400</v>
      </c>
      <c r="J2150" s="153">
        <v>131809300</v>
      </c>
      <c r="K2150" s="111">
        <f>J2150/I2150</f>
        <v>1215.9529520295202</v>
      </c>
      <c r="L2150" s="111">
        <v>958</v>
      </c>
      <c r="M2150" s="111">
        <v>904</v>
      </c>
      <c r="N2150" s="154">
        <f>(M2150-K2150)/K2150</f>
        <v>-0.25655018272610502</v>
      </c>
      <c r="O2150" s="154">
        <f>(M2150-L2150)/L2150</f>
        <v>-5.6367432150313153E-2</v>
      </c>
    </row>
    <row r="2151" spans="2:15" s="2" customFormat="1" ht="21.95" customHeight="1" x14ac:dyDescent="0.15">
      <c r="B2151" s="10">
        <v>2140</v>
      </c>
      <c r="D2151" s="10">
        <v>2140</v>
      </c>
      <c r="E2151" s="116"/>
      <c r="F2151" s="152">
        <v>3937</v>
      </c>
      <c r="G2151" s="76" t="s">
        <v>13463</v>
      </c>
      <c r="H2151" s="76" t="s">
        <v>13953</v>
      </c>
      <c r="I2151" s="153">
        <v>131000</v>
      </c>
      <c r="J2151" s="153">
        <v>130607000</v>
      </c>
      <c r="K2151" s="111">
        <f>J2151/I2151</f>
        <v>997</v>
      </c>
      <c r="L2151" s="111">
        <v>1205</v>
      </c>
      <c r="M2151" s="111">
        <v>1120</v>
      </c>
      <c r="N2151" s="154">
        <f>(M2151-K2151)/K2151</f>
        <v>0.12337011033099297</v>
      </c>
      <c r="O2151" s="154">
        <f>(M2151-L2151)/L2151</f>
        <v>-7.0539419087136929E-2</v>
      </c>
    </row>
    <row r="2152" spans="2:15" s="2" customFormat="1" ht="21.95" customHeight="1" x14ac:dyDescent="0.15">
      <c r="B2152" s="10">
        <v>2141</v>
      </c>
      <c r="D2152" s="10">
        <v>2141</v>
      </c>
      <c r="E2152" s="116"/>
      <c r="F2152" s="152">
        <v>9466</v>
      </c>
      <c r="G2152" s="76" t="s">
        <v>13463</v>
      </c>
      <c r="H2152" s="76" t="s">
        <v>15407</v>
      </c>
      <c r="I2152" s="153">
        <v>180000</v>
      </c>
      <c r="J2152" s="153">
        <v>130317000</v>
      </c>
      <c r="K2152" s="111">
        <f>J2152/I2152</f>
        <v>723.98333333333335</v>
      </c>
      <c r="L2152" s="111">
        <v>470</v>
      </c>
      <c r="M2152" s="111">
        <v>493</v>
      </c>
      <c r="N2152" s="154">
        <f>(M2152-K2152)/K2152</f>
        <v>-0.31904509772324413</v>
      </c>
      <c r="O2152" s="154">
        <f>(M2152-L2152)/L2152</f>
        <v>4.8936170212765959E-2</v>
      </c>
    </row>
    <row r="2153" spans="2:15" s="2" customFormat="1" ht="21.95" customHeight="1" x14ac:dyDescent="0.15">
      <c r="B2153" s="10">
        <v>2142</v>
      </c>
      <c r="D2153" s="10">
        <v>2142</v>
      </c>
      <c r="E2153" s="116"/>
      <c r="F2153" s="152">
        <v>6037</v>
      </c>
      <c r="G2153" s="76" t="s">
        <v>13463</v>
      </c>
      <c r="H2153" s="76" t="s">
        <v>14385</v>
      </c>
      <c r="I2153" s="153">
        <v>144700</v>
      </c>
      <c r="J2153" s="153">
        <v>129795900</v>
      </c>
      <c r="K2153" s="111">
        <f>J2153/I2153</f>
        <v>897</v>
      </c>
      <c r="L2153" s="111">
        <v>626</v>
      </c>
      <c r="M2153" s="111">
        <v>624</v>
      </c>
      <c r="N2153" s="154">
        <f>(M2153-K2153)/K2153</f>
        <v>-0.30434782608695654</v>
      </c>
      <c r="O2153" s="154">
        <f>(M2153-L2153)/L2153</f>
        <v>-3.1948881789137379E-3</v>
      </c>
    </row>
    <row r="2154" spans="2:15" s="2" customFormat="1" ht="21.95" customHeight="1" x14ac:dyDescent="0.15">
      <c r="B2154" s="10">
        <v>2143</v>
      </c>
      <c r="D2154" s="10">
        <v>2143</v>
      </c>
      <c r="E2154" s="116"/>
      <c r="F2154" s="152">
        <v>3376</v>
      </c>
      <c r="G2154" s="76" t="s">
        <v>13590</v>
      </c>
      <c r="H2154" s="76" t="s">
        <v>4179</v>
      </c>
      <c r="I2154" s="153">
        <v>139900</v>
      </c>
      <c r="J2154" s="153">
        <v>128987800</v>
      </c>
      <c r="K2154" s="111">
        <f>J2154/I2154</f>
        <v>922</v>
      </c>
      <c r="L2154" s="111">
        <v>1049</v>
      </c>
      <c r="M2154" s="111">
        <v>974</v>
      </c>
      <c r="N2154" s="154">
        <f>(M2154-K2154)/K2154</f>
        <v>5.6399132321041212E-2</v>
      </c>
      <c r="O2154" s="154">
        <f>(M2154-L2154)/L2154</f>
        <v>-7.1496663489037174E-2</v>
      </c>
    </row>
    <row r="2155" spans="2:15" s="2" customFormat="1" ht="21.95" customHeight="1" x14ac:dyDescent="0.15">
      <c r="B2155" s="10">
        <v>2144</v>
      </c>
      <c r="D2155" s="10">
        <v>2144</v>
      </c>
      <c r="E2155" s="116"/>
      <c r="F2155" s="152">
        <v>3627</v>
      </c>
      <c r="G2155" s="76" t="s">
        <v>13463</v>
      </c>
      <c r="H2155" s="76" t="s">
        <v>756</v>
      </c>
      <c r="I2155" s="153">
        <v>321900</v>
      </c>
      <c r="J2155" s="153">
        <v>128760000</v>
      </c>
      <c r="K2155" s="111">
        <f>J2155/I2155</f>
        <v>400</v>
      </c>
      <c r="L2155" s="111">
        <v>1139</v>
      </c>
      <c r="M2155" s="111">
        <v>1046</v>
      </c>
      <c r="N2155" s="154">
        <f>(M2155-K2155)/K2155</f>
        <v>1.615</v>
      </c>
      <c r="O2155" s="154">
        <f>(M2155-L2155)/L2155</f>
        <v>-8.1650570676031611E-2</v>
      </c>
    </row>
    <row r="2156" spans="2:15" s="2" customFormat="1" ht="21.95" customHeight="1" x14ac:dyDescent="0.15">
      <c r="B2156" s="10">
        <v>2145</v>
      </c>
      <c r="D2156" s="10">
        <v>2145</v>
      </c>
      <c r="E2156" s="116"/>
      <c r="F2156" s="152">
        <v>9873</v>
      </c>
      <c r="G2156" s="76" t="s">
        <v>13463</v>
      </c>
      <c r="H2156" s="76" t="s">
        <v>15507</v>
      </c>
      <c r="I2156" s="153">
        <v>63500</v>
      </c>
      <c r="J2156" s="153">
        <v>128397000</v>
      </c>
      <c r="K2156" s="111">
        <f>J2156/I2156</f>
        <v>2022</v>
      </c>
      <c r="L2156" s="111">
        <v>1967</v>
      </c>
      <c r="M2156" s="111">
        <v>1989</v>
      </c>
      <c r="N2156" s="154">
        <f>(M2156-K2156)/K2156</f>
        <v>-1.6320474777448073E-2</v>
      </c>
      <c r="O2156" s="154">
        <f>(M2156-L2156)/L2156</f>
        <v>1.1184544992374174E-2</v>
      </c>
    </row>
    <row r="2157" spans="2:15" s="2" customFormat="1" ht="21.95" customHeight="1" x14ac:dyDescent="0.15">
      <c r="B2157" s="10">
        <v>2146</v>
      </c>
      <c r="D2157" s="10">
        <v>2146</v>
      </c>
      <c r="E2157" s="116"/>
      <c r="F2157" s="152">
        <v>6654</v>
      </c>
      <c r="G2157" s="76" t="s">
        <v>13687</v>
      </c>
      <c r="H2157" s="76" t="s">
        <v>14605</v>
      </c>
      <c r="I2157" s="153">
        <v>92300</v>
      </c>
      <c r="J2157" s="153">
        <v>127916600</v>
      </c>
      <c r="K2157" s="111">
        <f>J2157/I2157</f>
        <v>1385.878656554713</v>
      </c>
      <c r="L2157" s="111">
        <v>1284</v>
      </c>
      <c r="M2157" s="111">
        <v>1285</v>
      </c>
      <c r="N2157" s="154">
        <f>(M2157-K2157)/K2157</f>
        <v>-7.2790396242551833E-2</v>
      </c>
      <c r="O2157" s="154">
        <f>(M2157-L2157)/L2157</f>
        <v>7.7881619937694702E-4</v>
      </c>
    </row>
    <row r="2158" spans="2:15" s="2" customFormat="1" ht="21.95" customHeight="1" x14ac:dyDescent="0.15">
      <c r="B2158" s="10">
        <v>2147</v>
      </c>
      <c r="D2158" s="10">
        <v>2147</v>
      </c>
      <c r="E2158" s="116"/>
      <c r="F2158" s="152">
        <v>3173</v>
      </c>
      <c r="G2158" s="76" t="s">
        <v>13363</v>
      </c>
      <c r="H2158" s="76" t="s">
        <v>13712</v>
      </c>
      <c r="I2158" s="153">
        <v>127500</v>
      </c>
      <c r="J2158" s="153">
        <v>126988000</v>
      </c>
      <c r="K2158" s="111">
        <f>J2158/I2158</f>
        <v>995.98431372549021</v>
      </c>
      <c r="L2158" s="111">
        <v>722</v>
      </c>
      <c r="M2158" s="111">
        <v>812</v>
      </c>
      <c r="N2158" s="154">
        <f>(M2158-K2158)/K2158</f>
        <v>-0.18472611585346649</v>
      </c>
      <c r="O2158" s="154">
        <f>(M2158-L2158)/L2158</f>
        <v>0.12465373961218837</v>
      </c>
    </row>
    <row r="2159" spans="2:15" s="2" customFormat="1" ht="21.95" customHeight="1" x14ac:dyDescent="0.15">
      <c r="B2159" s="10">
        <v>2148</v>
      </c>
      <c r="D2159" s="10">
        <v>2148</v>
      </c>
      <c r="E2159" s="116"/>
      <c r="F2159" s="152">
        <v>2924</v>
      </c>
      <c r="G2159" s="76" t="s">
        <v>13470</v>
      </c>
      <c r="H2159" s="76" t="s">
        <v>13646</v>
      </c>
      <c r="I2159" s="153">
        <v>160100</v>
      </c>
      <c r="J2159" s="153">
        <v>125998700</v>
      </c>
      <c r="K2159" s="111">
        <f>J2159/I2159</f>
        <v>787</v>
      </c>
      <c r="L2159" s="111">
        <v>636</v>
      </c>
      <c r="M2159" s="111">
        <v>636</v>
      </c>
      <c r="N2159" s="154">
        <f>(M2159-K2159)/K2159</f>
        <v>-0.19186785260482847</v>
      </c>
      <c r="O2159" s="154">
        <f>(M2159-L2159)/L2159</f>
        <v>0</v>
      </c>
    </row>
    <row r="2160" spans="2:15" s="2" customFormat="1" ht="21.95" customHeight="1" x14ac:dyDescent="0.15">
      <c r="B2160" s="10">
        <v>2149</v>
      </c>
      <c r="D2160" s="10">
        <v>2149</v>
      </c>
      <c r="E2160" s="116"/>
      <c r="F2160" s="152">
        <v>5974</v>
      </c>
      <c r="G2160" s="76" t="s">
        <v>13801</v>
      </c>
      <c r="H2160" s="76" t="s">
        <v>14363</v>
      </c>
      <c r="I2160" s="153">
        <v>159600</v>
      </c>
      <c r="J2160" s="153">
        <v>124007200</v>
      </c>
      <c r="K2160" s="111">
        <f>J2160/I2160</f>
        <v>776.98746867167915</v>
      </c>
      <c r="L2160" s="111">
        <v>495</v>
      </c>
      <c r="M2160" s="111">
        <v>570</v>
      </c>
      <c r="N2160" s="154">
        <f>(M2160-K2160)/K2160</f>
        <v>-0.26639743498764584</v>
      </c>
      <c r="O2160" s="154">
        <f>(M2160-L2160)/L2160</f>
        <v>0.15151515151515152</v>
      </c>
    </row>
    <row r="2161" spans="2:15" s="2" customFormat="1" ht="21.95" customHeight="1" x14ac:dyDescent="0.15">
      <c r="B2161" s="10">
        <v>2150</v>
      </c>
      <c r="D2161" s="10">
        <v>2150</v>
      </c>
      <c r="E2161" s="116"/>
      <c r="F2161" s="152">
        <v>8186</v>
      </c>
      <c r="G2161" s="76" t="s">
        <v>13590</v>
      </c>
      <c r="H2161" s="76" t="s">
        <v>15062</v>
      </c>
      <c r="I2161" s="153">
        <v>203600</v>
      </c>
      <c r="J2161" s="153">
        <v>122974400</v>
      </c>
      <c r="K2161" s="111">
        <f>J2161/I2161</f>
        <v>604</v>
      </c>
      <c r="L2161" s="111">
        <v>309</v>
      </c>
      <c r="M2161" s="111">
        <v>383</v>
      </c>
      <c r="N2161" s="154">
        <f>(M2161-K2161)/K2161</f>
        <v>-0.36589403973509932</v>
      </c>
      <c r="O2161" s="154">
        <f>(M2161-L2161)/L2161</f>
        <v>0.23948220064724918</v>
      </c>
    </row>
    <row r="2162" spans="2:15" s="2" customFormat="1" ht="21.95" customHeight="1" x14ac:dyDescent="0.15">
      <c r="B2162" s="10">
        <v>2151</v>
      </c>
      <c r="D2162" s="10">
        <v>2151</v>
      </c>
      <c r="E2162" s="116"/>
      <c r="F2162" s="152">
        <v>6945</v>
      </c>
      <c r="G2162" s="76" t="s">
        <v>13687</v>
      </c>
      <c r="H2162" s="76" t="s">
        <v>14708</v>
      </c>
      <c r="I2162" s="153">
        <v>70500</v>
      </c>
      <c r="J2162" s="153">
        <v>121683000</v>
      </c>
      <c r="K2162" s="111">
        <f>J2162/I2162</f>
        <v>1726</v>
      </c>
      <c r="L2162" s="111">
        <v>1062</v>
      </c>
      <c r="M2162" s="111">
        <v>1040</v>
      </c>
      <c r="N2162" s="154">
        <f>(M2162-K2162)/K2162</f>
        <v>-0.39745075318655854</v>
      </c>
      <c r="O2162" s="154">
        <f>(M2162-L2162)/L2162</f>
        <v>-2.0715630885122412E-2</v>
      </c>
    </row>
    <row r="2163" spans="2:15" s="2" customFormat="1" ht="21.95" customHeight="1" x14ac:dyDescent="0.15">
      <c r="B2163" s="10">
        <v>2152</v>
      </c>
      <c r="D2163" s="10">
        <v>2152</v>
      </c>
      <c r="E2163" s="116"/>
      <c r="F2163" s="152">
        <v>3896</v>
      </c>
      <c r="G2163" s="76" t="s">
        <v>13890</v>
      </c>
      <c r="H2163" s="76" t="s">
        <v>3971</v>
      </c>
      <c r="I2163" s="153">
        <v>196100</v>
      </c>
      <c r="J2163" s="153">
        <v>120306650</v>
      </c>
      <c r="K2163" s="111">
        <f>J2163/I2163</f>
        <v>613.49643039265686</v>
      </c>
      <c r="L2163" s="111">
        <v>436</v>
      </c>
      <c r="M2163" s="111">
        <v>466</v>
      </c>
      <c r="N2163" s="154">
        <f>(M2163-K2163)/K2163</f>
        <v>-0.24041937831366769</v>
      </c>
      <c r="O2163" s="154">
        <f>(M2163-L2163)/L2163</f>
        <v>6.8807339449541288E-2</v>
      </c>
    </row>
    <row r="2164" spans="2:15" s="2" customFormat="1" ht="21.95" customHeight="1" x14ac:dyDescent="0.15">
      <c r="B2164" s="10">
        <v>2153</v>
      </c>
      <c r="D2164" s="10">
        <v>2153</v>
      </c>
      <c r="E2164" s="116"/>
      <c r="F2164" s="152">
        <v>9539</v>
      </c>
      <c r="G2164" s="76" t="s">
        <v>15430</v>
      </c>
      <c r="H2164" s="76" t="s">
        <v>15436</v>
      </c>
      <c r="I2164" s="153">
        <v>184000</v>
      </c>
      <c r="J2164" s="153">
        <v>119784000</v>
      </c>
      <c r="K2164" s="111">
        <f>J2164/I2164</f>
        <v>651</v>
      </c>
      <c r="L2164" s="111">
        <v>2770</v>
      </c>
      <c r="M2164" s="111">
        <v>2924</v>
      </c>
      <c r="N2164" s="154">
        <f>(M2164-K2164)/K2164</f>
        <v>3.4915514592933947</v>
      </c>
      <c r="O2164" s="154">
        <f>(M2164-L2164)/L2164</f>
        <v>5.55956678700361E-2</v>
      </c>
    </row>
    <row r="2165" spans="2:15" s="2" customFormat="1" ht="21.95" customHeight="1" x14ac:dyDescent="0.15">
      <c r="B2165" s="10">
        <v>2154</v>
      </c>
      <c r="D2165" s="10">
        <v>2154</v>
      </c>
      <c r="E2165" s="116"/>
      <c r="F2165" s="152">
        <v>9966</v>
      </c>
      <c r="G2165" s="76" t="s">
        <v>13590</v>
      </c>
      <c r="H2165" s="76" t="s">
        <v>15527</v>
      </c>
      <c r="I2165" s="153">
        <v>77900</v>
      </c>
      <c r="J2165" s="153">
        <v>116850000</v>
      </c>
      <c r="K2165" s="111">
        <f>J2165/I2165</f>
        <v>1500</v>
      </c>
      <c r="L2165" s="111">
        <v>773</v>
      </c>
      <c r="M2165" s="111">
        <v>754</v>
      </c>
      <c r="N2165" s="154">
        <f>(M2165-K2165)/K2165</f>
        <v>-0.49733333333333335</v>
      </c>
      <c r="O2165" s="154">
        <f>(M2165-L2165)/L2165</f>
        <v>-2.4579560155239329E-2</v>
      </c>
    </row>
    <row r="2166" spans="2:15" s="2" customFormat="1" ht="21.95" customHeight="1" x14ac:dyDescent="0.15">
      <c r="B2166" s="10">
        <v>2155</v>
      </c>
      <c r="D2166" s="10">
        <v>2155</v>
      </c>
      <c r="E2166" s="116"/>
      <c r="F2166" s="152">
        <v>2376</v>
      </c>
      <c r="G2166" s="76" t="s">
        <v>13463</v>
      </c>
      <c r="H2166" s="76" t="s">
        <v>13541</v>
      </c>
      <c r="I2166" s="153">
        <v>139000</v>
      </c>
      <c r="J2166" s="153">
        <v>116829500</v>
      </c>
      <c r="K2166" s="111">
        <f>J2166/I2166</f>
        <v>840.5</v>
      </c>
      <c r="L2166" s="111">
        <v>655</v>
      </c>
      <c r="M2166" s="111">
        <v>685</v>
      </c>
      <c r="N2166" s="154">
        <f>(M2166-K2166)/K2166</f>
        <v>-0.18500892325996432</v>
      </c>
      <c r="O2166" s="154">
        <f>(M2166-L2166)/L2166</f>
        <v>4.5801526717557252E-2</v>
      </c>
    </row>
    <row r="2167" spans="2:15" s="2" customFormat="1" ht="21.95" customHeight="1" x14ac:dyDescent="0.15">
      <c r="B2167" s="10">
        <v>2156</v>
      </c>
      <c r="D2167" s="10">
        <v>2156</v>
      </c>
      <c r="E2167" s="116"/>
      <c r="F2167" s="152">
        <v>1352</v>
      </c>
      <c r="G2167" s="76" t="s">
        <v>13363</v>
      </c>
      <c r="H2167" s="76" t="s">
        <v>13</v>
      </c>
      <c r="I2167" s="153">
        <v>98300</v>
      </c>
      <c r="J2167" s="153">
        <v>116190600</v>
      </c>
      <c r="K2167" s="111">
        <f>J2167/I2167</f>
        <v>1182</v>
      </c>
      <c r="L2167" s="111">
        <v>782</v>
      </c>
      <c r="M2167" s="111">
        <v>873</v>
      </c>
      <c r="N2167" s="154">
        <f>(M2167-K2167)/K2167</f>
        <v>-0.26142131979695432</v>
      </c>
      <c r="O2167" s="154">
        <f>(M2167-L2167)/L2167</f>
        <v>0.11636828644501279</v>
      </c>
    </row>
    <row r="2168" spans="2:15" s="2" customFormat="1" ht="21.95" customHeight="1" x14ac:dyDescent="0.15">
      <c r="B2168" s="10">
        <v>2157</v>
      </c>
      <c r="D2168" s="10">
        <v>2157</v>
      </c>
      <c r="E2168" s="116"/>
      <c r="F2168" s="152">
        <v>4679</v>
      </c>
      <c r="G2168" s="76" t="s">
        <v>13463</v>
      </c>
      <c r="H2168" s="76" t="s">
        <v>14143</v>
      </c>
      <c r="I2168" s="153">
        <v>170200</v>
      </c>
      <c r="J2168" s="153">
        <v>114204200</v>
      </c>
      <c r="K2168" s="111">
        <f>J2168/I2168</f>
        <v>671</v>
      </c>
      <c r="L2168" s="111">
        <v>578</v>
      </c>
      <c r="M2168" s="111">
        <v>619</v>
      </c>
      <c r="N2168" s="154">
        <f>(M2168-K2168)/K2168</f>
        <v>-7.7496274217585689E-2</v>
      </c>
      <c r="O2168" s="154">
        <f>(M2168-L2168)/L2168</f>
        <v>7.0934256055363326E-2</v>
      </c>
    </row>
    <row r="2169" spans="2:15" s="2" customFormat="1" ht="21.95" customHeight="1" x14ac:dyDescent="0.15">
      <c r="B2169" s="10">
        <v>2158</v>
      </c>
      <c r="D2169" s="10">
        <v>2158</v>
      </c>
      <c r="E2169" s="116"/>
      <c r="F2169" s="152">
        <v>3463</v>
      </c>
      <c r="G2169" s="76" t="s">
        <v>13693</v>
      </c>
      <c r="H2169" s="76" t="s">
        <v>13819</v>
      </c>
      <c r="I2169" s="153">
        <v>880</v>
      </c>
      <c r="J2169" s="153">
        <v>111677896</v>
      </c>
      <c r="K2169" s="111">
        <f>J2169/I2169</f>
        <v>126906.7</v>
      </c>
      <c r="L2169" s="111">
        <v>136100</v>
      </c>
      <c r="M2169" s="111">
        <v>134200</v>
      </c>
      <c r="N2169" s="154">
        <f>(M2169-K2169)/K2169</f>
        <v>5.7469778979360453E-2</v>
      </c>
      <c r="O2169" s="154">
        <f>(M2169-L2169)/L2169</f>
        <v>-1.3960323291697281E-2</v>
      </c>
    </row>
    <row r="2170" spans="2:15" s="2" customFormat="1" ht="21.95" customHeight="1" x14ac:dyDescent="0.15">
      <c r="B2170" s="10">
        <v>2159</v>
      </c>
      <c r="D2170" s="10">
        <v>2159</v>
      </c>
      <c r="E2170" s="116"/>
      <c r="F2170" s="152">
        <v>2687</v>
      </c>
      <c r="G2170" s="76" t="s">
        <v>13590</v>
      </c>
      <c r="H2170" s="76" t="s">
        <v>13600</v>
      </c>
      <c r="I2170" s="153">
        <v>153100</v>
      </c>
      <c r="J2170" s="153">
        <v>110842400</v>
      </c>
      <c r="K2170" s="111">
        <f>J2170/I2170</f>
        <v>723.98693664271718</v>
      </c>
      <c r="L2170" s="111">
        <v>649</v>
      </c>
      <c r="M2170" s="111">
        <v>746</v>
      </c>
      <c r="N2170" s="154">
        <f>(M2170-K2170)/K2170</f>
        <v>3.040533225552676E-2</v>
      </c>
      <c r="O2170" s="154">
        <f>(M2170-L2170)/L2170</f>
        <v>0.14946070878274267</v>
      </c>
    </row>
    <row r="2171" spans="2:15" s="2" customFormat="1" ht="21.95" customHeight="1" x14ac:dyDescent="0.15">
      <c r="B2171" s="10">
        <v>2160</v>
      </c>
      <c r="D2171" s="10">
        <v>2160</v>
      </c>
      <c r="E2171" s="116"/>
      <c r="F2171" s="152">
        <v>2487</v>
      </c>
      <c r="G2171" s="76" t="s">
        <v>13463</v>
      </c>
      <c r="H2171" s="76" t="s">
        <v>3987</v>
      </c>
      <c r="I2171" s="153">
        <v>56800</v>
      </c>
      <c r="J2171" s="153">
        <v>109794400</v>
      </c>
      <c r="K2171" s="111">
        <f>J2171/I2171</f>
        <v>1933</v>
      </c>
      <c r="L2171" s="111">
        <v>1166</v>
      </c>
      <c r="M2171" s="111">
        <v>1309</v>
      </c>
      <c r="N2171" s="154">
        <f>(M2171-K2171)/K2171</f>
        <v>-0.32281427832384896</v>
      </c>
      <c r="O2171" s="154">
        <f>(M2171-L2171)/L2171</f>
        <v>0.12264150943396226</v>
      </c>
    </row>
    <row r="2172" spans="2:15" s="2" customFormat="1" ht="21.95" customHeight="1" x14ac:dyDescent="0.15">
      <c r="B2172" s="10">
        <v>2161</v>
      </c>
      <c r="D2172" s="10">
        <v>2161</v>
      </c>
      <c r="E2172" s="116"/>
      <c r="F2172" s="152">
        <v>7199</v>
      </c>
      <c r="G2172" s="76" t="s">
        <v>13693</v>
      </c>
      <c r="H2172" s="76" t="s">
        <v>14769</v>
      </c>
      <c r="I2172" s="153">
        <v>38000</v>
      </c>
      <c r="J2172" s="153">
        <v>109250000</v>
      </c>
      <c r="K2172" s="111">
        <f>J2172/I2172</f>
        <v>2875</v>
      </c>
      <c r="L2172" s="111">
        <v>3000</v>
      </c>
      <c r="M2172" s="111">
        <v>3290</v>
      </c>
      <c r="N2172" s="154">
        <f>(M2172-K2172)/K2172</f>
        <v>0.14434782608695651</v>
      </c>
      <c r="O2172" s="154">
        <f>(M2172-L2172)/L2172</f>
        <v>9.6666666666666665E-2</v>
      </c>
    </row>
    <row r="2173" spans="2:15" s="2" customFormat="1" ht="21.95" customHeight="1" x14ac:dyDescent="0.15">
      <c r="B2173" s="10">
        <v>2162</v>
      </c>
      <c r="D2173" s="10">
        <v>2162</v>
      </c>
      <c r="E2173" s="116"/>
      <c r="F2173" s="152">
        <v>7709</v>
      </c>
      <c r="G2173" s="76" t="s">
        <v>14096</v>
      </c>
      <c r="H2173" s="76" t="s">
        <v>14881</v>
      </c>
      <c r="I2173" s="153">
        <v>201100</v>
      </c>
      <c r="J2173" s="153">
        <v>107990700</v>
      </c>
      <c r="K2173" s="111">
        <f>J2173/I2173</f>
        <v>537</v>
      </c>
      <c r="L2173" s="111">
        <v>214</v>
      </c>
      <c r="M2173" s="111">
        <v>411</v>
      </c>
      <c r="N2173" s="154">
        <f>(M2173-K2173)/K2173</f>
        <v>-0.23463687150837989</v>
      </c>
      <c r="O2173" s="154">
        <f>(M2173-L2173)/L2173</f>
        <v>0.92056074766355145</v>
      </c>
    </row>
    <row r="2174" spans="2:15" s="2" customFormat="1" ht="21.95" customHeight="1" x14ac:dyDescent="0.15">
      <c r="B2174" s="10">
        <v>2163</v>
      </c>
      <c r="D2174" s="10">
        <v>2163</v>
      </c>
      <c r="E2174" s="116"/>
      <c r="F2174" s="152">
        <v>2497</v>
      </c>
      <c r="G2174" s="76" t="s">
        <v>13463</v>
      </c>
      <c r="H2174" s="76" t="s">
        <v>13571</v>
      </c>
      <c r="I2174" s="153">
        <v>24700</v>
      </c>
      <c r="J2174" s="153">
        <v>106531100</v>
      </c>
      <c r="K2174" s="111">
        <f>J2174/I2174</f>
        <v>4313</v>
      </c>
      <c r="L2174" s="111">
        <v>1478</v>
      </c>
      <c r="M2174" s="111">
        <v>1529</v>
      </c>
      <c r="N2174" s="154">
        <f>(M2174-K2174)/K2174</f>
        <v>-0.64549037792719688</v>
      </c>
      <c r="O2174" s="154">
        <f>(M2174-L2174)/L2174</f>
        <v>3.4506089309878217E-2</v>
      </c>
    </row>
    <row r="2175" spans="2:15" s="2" customFormat="1" ht="21.95" customHeight="1" x14ac:dyDescent="0.15">
      <c r="B2175" s="10">
        <v>2164</v>
      </c>
      <c r="D2175" s="10">
        <v>2164</v>
      </c>
      <c r="E2175" s="116"/>
      <c r="F2175" s="152">
        <v>4998</v>
      </c>
      <c r="G2175" s="76" t="s">
        <v>13795</v>
      </c>
      <c r="H2175" s="76" t="s">
        <v>14225</v>
      </c>
      <c r="I2175" s="153">
        <v>52700</v>
      </c>
      <c r="J2175" s="153">
        <v>105347300</v>
      </c>
      <c r="K2175" s="111">
        <f>J2175/I2175</f>
        <v>1999</v>
      </c>
      <c r="L2175" s="111">
        <v>1154</v>
      </c>
      <c r="M2175" s="111">
        <v>1147</v>
      </c>
      <c r="N2175" s="154">
        <f>(M2175-K2175)/K2175</f>
        <v>-0.42621310655327665</v>
      </c>
      <c r="O2175" s="154">
        <f>(M2175-L2175)/L2175</f>
        <v>-6.0658578856152513E-3</v>
      </c>
    </row>
    <row r="2176" spans="2:15" s="2" customFormat="1" ht="21.95" customHeight="1" x14ac:dyDescent="0.15">
      <c r="B2176" s="10">
        <v>2165</v>
      </c>
      <c r="D2176" s="10">
        <v>2165</v>
      </c>
      <c r="E2176" s="116"/>
      <c r="F2176" s="152">
        <v>2471</v>
      </c>
      <c r="G2176" s="76" t="s">
        <v>13463</v>
      </c>
      <c r="H2176" s="76" t="s">
        <v>13564</v>
      </c>
      <c r="I2176" s="153">
        <v>78600</v>
      </c>
      <c r="J2176" s="153">
        <v>104773800</v>
      </c>
      <c r="K2176" s="111">
        <f>J2176/I2176</f>
        <v>1333</v>
      </c>
      <c r="L2176" s="111">
        <v>1490</v>
      </c>
      <c r="M2176" s="111">
        <v>1562</v>
      </c>
      <c r="N2176" s="154">
        <f>(M2176-K2176)/K2176</f>
        <v>0.17179294823705926</v>
      </c>
      <c r="O2176" s="154">
        <f>(M2176-L2176)/L2176</f>
        <v>4.832214765100671E-2</v>
      </c>
    </row>
    <row r="2177" spans="2:15" s="2" customFormat="1" ht="21.95" customHeight="1" x14ac:dyDescent="0.15">
      <c r="B2177" s="10">
        <v>2166</v>
      </c>
      <c r="D2177" s="10">
        <v>2166</v>
      </c>
      <c r="E2177" s="116"/>
      <c r="F2177" s="152">
        <v>1768</v>
      </c>
      <c r="G2177" s="76" t="s">
        <v>13368</v>
      </c>
      <c r="H2177" s="76" t="s">
        <v>4229</v>
      </c>
      <c r="I2177" s="153">
        <v>132400</v>
      </c>
      <c r="J2177" s="153">
        <v>104196200</v>
      </c>
      <c r="K2177" s="111">
        <f>J2177/I2177</f>
        <v>786.98036253776434</v>
      </c>
      <c r="L2177" s="111">
        <v>712</v>
      </c>
      <c r="M2177" s="111">
        <v>689</v>
      </c>
      <c r="N2177" s="154">
        <f>(M2177-K2177)/K2177</f>
        <v>-0.12450166128899133</v>
      </c>
      <c r="O2177" s="154">
        <f>(M2177-L2177)/L2177</f>
        <v>-3.2303370786516857E-2</v>
      </c>
    </row>
    <row r="2178" spans="2:15" s="2" customFormat="1" ht="21.95" customHeight="1" x14ac:dyDescent="0.15">
      <c r="B2178" s="10">
        <v>2167</v>
      </c>
      <c r="D2178" s="10">
        <v>2167</v>
      </c>
      <c r="E2178" s="116"/>
      <c r="F2178" s="152">
        <v>6186</v>
      </c>
      <c r="G2178" s="76" t="s">
        <v>13463</v>
      </c>
      <c r="H2178" s="76" t="s">
        <v>14435</v>
      </c>
      <c r="I2178" s="153">
        <v>99500</v>
      </c>
      <c r="J2178" s="153">
        <v>101291000</v>
      </c>
      <c r="K2178" s="111">
        <f>J2178/I2178</f>
        <v>1018</v>
      </c>
      <c r="L2178" s="111">
        <v>564</v>
      </c>
      <c r="M2178" s="111">
        <v>584</v>
      </c>
      <c r="N2178" s="154">
        <f>(M2178-K2178)/K2178</f>
        <v>-0.4263261296660118</v>
      </c>
      <c r="O2178" s="154">
        <f>(M2178-L2178)/L2178</f>
        <v>3.5460992907801421E-2</v>
      </c>
    </row>
    <row r="2179" spans="2:15" s="2" customFormat="1" ht="21.95" customHeight="1" x14ac:dyDescent="0.15">
      <c r="B2179" s="10">
        <v>2168</v>
      </c>
      <c r="D2179" s="10">
        <v>2168</v>
      </c>
      <c r="E2179" s="116"/>
      <c r="F2179" s="152">
        <v>8909</v>
      </c>
      <c r="G2179" s="76" t="s">
        <v>13533</v>
      </c>
      <c r="H2179" s="76" t="s">
        <v>15261</v>
      </c>
      <c r="I2179" s="153">
        <v>29300</v>
      </c>
      <c r="J2179" s="153">
        <v>96983000</v>
      </c>
      <c r="K2179" s="111">
        <f>J2179/I2179</f>
        <v>3310</v>
      </c>
      <c r="L2179" s="111">
        <v>682</v>
      </c>
      <c r="M2179" s="111">
        <v>805</v>
      </c>
      <c r="N2179" s="154">
        <f>(M2179-K2179)/K2179</f>
        <v>-0.75679758308157097</v>
      </c>
      <c r="O2179" s="154">
        <f>(M2179-L2179)/L2179</f>
        <v>0.18035190615835778</v>
      </c>
    </row>
    <row r="2180" spans="2:15" s="2" customFormat="1" ht="21.95" customHeight="1" x14ac:dyDescent="0.15">
      <c r="B2180" s="10">
        <v>2169</v>
      </c>
      <c r="D2180" s="10">
        <v>2169</v>
      </c>
      <c r="E2180" s="116"/>
      <c r="F2180" s="152">
        <v>4678</v>
      </c>
      <c r="G2180" s="76" t="s">
        <v>13463</v>
      </c>
      <c r="H2180" s="76" t="s">
        <v>14142</v>
      </c>
      <c r="I2180" s="153">
        <v>194500</v>
      </c>
      <c r="J2180" s="153">
        <v>95691600</v>
      </c>
      <c r="K2180" s="111">
        <f>J2180/I2180</f>
        <v>491.98766066838044</v>
      </c>
      <c r="L2180" s="111">
        <v>484</v>
      </c>
      <c r="M2180" s="111">
        <v>486</v>
      </c>
      <c r="N2180" s="154">
        <f>(M2180-K2180)/K2180</f>
        <v>-1.2170347240510098E-2</v>
      </c>
      <c r="O2180" s="154">
        <f>(M2180-L2180)/L2180</f>
        <v>4.1322314049586778E-3</v>
      </c>
    </row>
    <row r="2181" spans="2:15" s="2" customFormat="1" ht="21.95" customHeight="1" x14ac:dyDescent="0.15">
      <c r="B2181" s="10">
        <v>2170</v>
      </c>
      <c r="D2181" s="10">
        <v>2170</v>
      </c>
      <c r="E2181" s="116"/>
      <c r="F2181" s="152">
        <v>3366</v>
      </c>
      <c r="G2181" s="76" t="s">
        <v>13463</v>
      </c>
      <c r="H2181" s="76" t="s">
        <v>681</v>
      </c>
      <c r="I2181" s="153">
        <v>223100</v>
      </c>
      <c r="J2181" s="153">
        <v>95485800</v>
      </c>
      <c r="K2181" s="111">
        <f>J2181/I2181</f>
        <v>427.99551770506497</v>
      </c>
      <c r="L2181" s="111">
        <v>509</v>
      </c>
      <c r="M2181" s="111">
        <v>511</v>
      </c>
      <c r="N2181" s="154">
        <f>(M2181-K2181)/K2181</f>
        <v>0.19393773733895517</v>
      </c>
      <c r="O2181" s="154">
        <f>(M2181-L2181)/L2181</f>
        <v>3.929273084479371E-3</v>
      </c>
    </row>
    <row r="2182" spans="2:15" s="2" customFormat="1" ht="21.95" customHeight="1" x14ac:dyDescent="0.15">
      <c r="B2182" s="10">
        <v>2171</v>
      </c>
      <c r="D2182" s="10">
        <v>2171</v>
      </c>
      <c r="E2182" s="116"/>
      <c r="F2182" s="152">
        <v>3478</v>
      </c>
      <c r="G2182" s="76" t="s">
        <v>13693</v>
      </c>
      <c r="H2182" s="76" t="s">
        <v>13826</v>
      </c>
      <c r="I2182" s="153">
        <v>617</v>
      </c>
      <c r="J2182" s="153">
        <v>88884230</v>
      </c>
      <c r="K2182" s="111">
        <f>J2182/I2182</f>
        <v>144058.71961102108</v>
      </c>
      <c r="L2182" s="111">
        <v>127800</v>
      </c>
      <c r="M2182" s="111">
        <v>132900</v>
      </c>
      <c r="N2182" s="154">
        <f>(M2182-K2182)/K2182</f>
        <v>-7.7459522347215079E-2</v>
      </c>
      <c r="O2182" s="154">
        <f>(M2182-L2182)/L2182</f>
        <v>3.9906103286384977E-2</v>
      </c>
    </row>
    <row r="2183" spans="2:15" s="2" customFormat="1" ht="21.95" customHeight="1" x14ac:dyDescent="0.15">
      <c r="B2183" s="10">
        <v>2172</v>
      </c>
      <c r="D2183" s="10">
        <v>2172</v>
      </c>
      <c r="E2183" s="116"/>
      <c r="F2183" s="152">
        <v>5940</v>
      </c>
      <c r="G2183" s="76" t="s">
        <v>13801</v>
      </c>
      <c r="H2183" s="76" t="s">
        <v>14353</v>
      </c>
      <c r="I2183" s="153">
        <v>804900</v>
      </c>
      <c r="J2183" s="153">
        <v>81294900</v>
      </c>
      <c r="K2183" s="111">
        <f>J2183/I2183</f>
        <v>101</v>
      </c>
      <c r="L2183" s="111">
        <v>76</v>
      </c>
      <c r="M2183" s="111">
        <v>80</v>
      </c>
      <c r="N2183" s="154">
        <f>(M2183-K2183)/K2183</f>
        <v>-0.20792079207920791</v>
      </c>
      <c r="O2183" s="154">
        <f>(M2183-L2183)/L2183</f>
        <v>5.2631578947368418E-2</v>
      </c>
    </row>
    <row r="2184" spans="2:15" s="2" customFormat="1" ht="21.95" customHeight="1" x14ac:dyDescent="0.15">
      <c r="B2184" s="10">
        <v>2173</v>
      </c>
      <c r="D2184" s="10">
        <v>2173</v>
      </c>
      <c r="E2184" s="116"/>
      <c r="F2184" s="152">
        <v>8742</v>
      </c>
      <c r="G2184" s="76" t="s">
        <v>13693</v>
      </c>
      <c r="H2184" s="76" t="s">
        <v>3116</v>
      </c>
      <c r="I2184" s="153">
        <v>287100</v>
      </c>
      <c r="J2184" s="153">
        <v>81105250</v>
      </c>
      <c r="K2184" s="111">
        <f>J2184/I2184</f>
        <v>282.49825844653429</v>
      </c>
      <c r="L2184" s="111">
        <v>240</v>
      </c>
      <c r="M2184" s="111">
        <v>250</v>
      </c>
      <c r="N2184" s="154">
        <f>(M2184-K2184)/K2184</f>
        <v>-0.11503879218669563</v>
      </c>
      <c r="O2184" s="154">
        <f>(M2184-L2184)/L2184</f>
        <v>4.1666666666666664E-2</v>
      </c>
    </row>
    <row r="2185" spans="2:15" s="2" customFormat="1" ht="21.95" customHeight="1" x14ac:dyDescent="0.15">
      <c r="B2185" s="10">
        <v>2174</v>
      </c>
      <c r="D2185" s="10">
        <v>2174</v>
      </c>
      <c r="E2185" s="116"/>
      <c r="F2185" s="152">
        <v>4298</v>
      </c>
      <c r="G2185" s="76" t="s">
        <v>13463</v>
      </c>
      <c r="H2185" s="76" t="s">
        <v>14032</v>
      </c>
      <c r="I2185" s="153">
        <v>45000</v>
      </c>
      <c r="J2185" s="153">
        <v>76050000</v>
      </c>
      <c r="K2185" s="111">
        <f>J2185/I2185</f>
        <v>1690</v>
      </c>
      <c r="L2185" s="111">
        <v>1393</v>
      </c>
      <c r="M2185" s="111">
        <v>1374</v>
      </c>
      <c r="N2185" s="154">
        <f>(M2185-K2185)/K2185</f>
        <v>-0.18698224852071005</v>
      </c>
      <c r="O2185" s="154">
        <f>(M2185-L2185)/L2185</f>
        <v>-1.3639626704953339E-2</v>
      </c>
    </row>
    <row r="2186" spans="2:15" s="2" customFormat="1" ht="21.95" customHeight="1" x14ac:dyDescent="0.15">
      <c r="B2186" s="10">
        <v>2175</v>
      </c>
      <c r="D2186" s="10">
        <v>2175</v>
      </c>
      <c r="E2186" s="116"/>
      <c r="F2186" s="152">
        <v>2139</v>
      </c>
      <c r="G2186" s="76" t="s">
        <v>13463</v>
      </c>
      <c r="H2186" s="76" t="s">
        <v>13488</v>
      </c>
      <c r="I2186" s="153">
        <v>100900</v>
      </c>
      <c r="J2186" s="153">
        <v>75170500</v>
      </c>
      <c r="K2186" s="111">
        <f>J2186/I2186</f>
        <v>745</v>
      </c>
      <c r="L2186" s="111">
        <v>531</v>
      </c>
      <c r="M2186" s="111">
        <v>564</v>
      </c>
      <c r="N2186" s="154">
        <f>(M2186-K2186)/K2186</f>
        <v>-0.24295302013422818</v>
      </c>
      <c r="O2186" s="154">
        <f>(M2186-L2186)/L2186</f>
        <v>6.2146892655367235E-2</v>
      </c>
    </row>
    <row r="2187" spans="2:15" s="2" customFormat="1" ht="21.95" customHeight="1" x14ac:dyDescent="0.15">
      <c r="B2187" s="10">
        <v>2176</v>
      </c>
      <c r="D2187" s="10">
        <v>2176</v>
      </c>
      <c r="E2187" s="116"/>
      <c r="F2187" s="152">
        <v>2424</v>
      </c>
      <c r="G2187" s="76" t="s">
        <v>13463</v>
      </c>
      <c r="H2187" s="76" t="s">
        <v>4333</v>
      </c>
      <c r="I2187" s="153">
        <v>76400</v>
      </c>
      <c r="J2187" s="153">
        <v>74490000</v>
      </c>
      <c r="K2187" s="111">
        <f>J2187/I2187</f>
        <v>975</v>
      </c>
      <c r="L2187" s="111">
        <v>525</v>
      </c>
      <c r="M2187" s="111">
        <v>532</v>
      </c>
      <c r="N2187" s="154">
        <f>(M2187-K2187)/K2187</f>
        <v>-0.45435897435897438</v>
      </c>
      <c r="O2187" s="154">
        <f>(M2187-L2187)/L2187</f>
        <v>1.3333333333333334E-2</v>
      </c>
    </row>
    <row r="2188" spans="2:15" s="2" customFormat="1" ht="21.95" customHeight="1" x14ac:dyDescent="0.15">
      <c r="B2188" s="10">
        <v>2177</v>
      </c>
      <c r="D2188" s="10">
        <v>2177</v>
      </c>
      <c r="E2188" s="116"/>
      <c r="F2188" s="152">
        <v>8914</v>
      </c>
      <c r="G2188" s="76" t="s">
        <v>13533</v>
      </c>
      <c r="H2188" s="76" t="s">
        <v>15263</v>
      </c>
      <c r="I2188" s="153">
        <v>21300</v>
      </c>
      <c r="J2188" s="153">
        <v>72739500</v>
      </c>
      <c r="K2188" s="111">
        <f>J2188/I2188</f>
        <v>3415</v>
      </c>
      <c r="L2188" s="111">
        <v>1173</v>
      </c>
      <c r="M2188" s="111">
        <v>1324</v>
      </c>
      <c r="N2188" s="154">
        <f>(M2188-K2188)/K2188</f>
        <v>-0.61229868228404094</v>
      </c>
      <c r="O2188" s="154">
        <f>(M2188-L2188)/L2188</f>
        <v>0.1287297527706735</v>
      </c>
    </row>
    <row r="2189" spans="2:15" s="2" customFormat="1" ht="21.95" customHeight="1" x14ac:dyDescent="0.15">
      <c r="B2189" s="10">
        <v>2178</v>
      </c>
      <c r="D2189" s="10">
        <v>2178</v>
      </c>
      <c r="E2189" s="116"/>
      <c r="F2189" s="152">
        <v>3455</v>
      </c>
      <c r="G2189" s="76" t="s">
        <v>13693</v>
      </c>
      <c r="H2189" s="76" t="s">
        <v>13813</v>
      </c>
      <c r="I2189" s="153">
        <v>643</v>
      </c>
      <c r="J2189" s="153">
        <v>70442579</v>
      </c>
      <c r="K2189" s="111">
        <f>J2189/I2189</f>
        <v>109553</v>
      </c>
      <c r="L2189" s="111">
        <v>112700</v>
      </c>
      <c r="M2189" s="111">
        <v>116200</v>
      </c>
      <c r="N2189" s="154">
        <f>(M2189-K2189)/K2189</f>
        <v>6.0673829105547084E-2</v>
      </c>
      <c r="O2189" s="154">
        <f>(M2189-L2189)/L2189</f>
        <v>3.1055900621118012E-2</v>
      </c>
    </row>
    <row r="2190" spans="2:15" s="2" customFormat="1" ht="21.95" customHeight="1" x14ac:dyDescent="0.15">
      <c r="B2190" s="10">
        <v>2179</v>
      </c>
      <c r="D2190" s="10">
        <v>2179</v>
      </c>
      <c r="E2190" s="116"/>
      <c r="F2190" s="152">
        <v>7782</v>
      </c>
      <c r="G2190" s="76" t="s">
        <v>14096</v>
      </c>
      <c r="H2190" s="76" t="s">
        <v>4600</v>
      </c>
      <c r="I2190" s="153">
        <v>98000</v>
      </c>
      <c r="J2190" s="153">
        <v>69776000</v>
      </c>
      <c r="K2190" s="111">
        <f>J2190/I2190</f>
        <v>712</v>
      </c>
      <c r="L2190" s="111">
        <v>546</v>
      </c>
      <c r="M2190" s="111">
        <v>491</v>
      </c>
      <c r="N2190" s="154">
        <f>(M2190-K2190)/K2190</f>
        <v>-0.3103932584269663</v>
      </c>
      <c r="O2190" s="154">
        <f>(M2190-L2190)/L2190</f>
        <v>-0.10073260073260074</v>
      </c>
    </row>
    <row r="2191" spans="2:15" s="2" customFormat="1" ht="21.95" customHeight="1" x14ac:dyDescent="0.15">
      <c r="B2191" s="10">
        <v>2180</v>
      </c>
      <c r="D2191" s="10">
        <v>2180</v>
      </c>
      <c r="E2191" s="116"/>
      <c r="F2191" s="152">
        <v>3538</v>
      </c>
      <c r="G2191" s="76" t="s">
        <v>13590</v>
      </c>
      <c r="H2191" s="76" t="s">
        <v>13834</v>
      </c>
      <c r="I2191" s="153">
        <v>64500</v>
      </c>
      <c r="J2191" s="153">
        <v>69273000</v>
      </c>
      <c r="K2191" s="111">
        <f>J2191/I2191</f>
        <v>1074</v>
      </c>
      <c r="L2191" s="111">
        <v>758</v>
      </c>
      <c r="M2191" s="111">
        <v>772</v>
      </c>
      <c r="N2191" s="154">
        <f>(M2191-K2191)/K2191</f>
        <v>-0.28119180633147112</v>
      </c>
      <c r="O2191" s="154">
        <f>(M2191-L2191)/L2191</f>
        <v>1.8469656992084433E-2</v>
      </c>
    </row>
    <row r="2192" spans="2:15" s="2" customFormat="1" ht="21.95" customHeight="1" x14ac:dyDescent="0.15">
      <c r="B2192" s="10">
        <v>2181</v>
      </c>
      <c r="D2192" s="10">
        <v>2181</v>
      </c>
      <c r="E2192" s="116"/>
      <c r="F2192" s="152">
        <v>8739</v>
      </c>
      <c r="G2192" s="76" t="s">
        <v>13693</v>
      </c>
      <c r="H2192" s="76" t="s">
        <v>15215</v>
      </c>
      <c r="I2192" s="153">
        <v>234700</v>
      </c>
      <c r="J2192" s="153">
        <v>69236500</v>
      </c>
      <c r="K2192" s="111">
        <f>J2192/I2192</f>
        <v>295</v>
      </c>
      <c r="L2192" s="111">
        <v>185</v>
      </c>
      <c r="M2192" s="111">
        <v>184</v>
      </c>
      <c r="N2192" s="154">
        <f>(M2192-K2192)/K2192</f>
        <v>-0.37627118644067797</v>
      </c>
      <c r="O2192" s="154">
        <f>(M2192-L2192)/L2192</f>
        <v>-5.4054054054054057E-3</v>
      </c>
    </row>
    <row r="2193" spans="2:15" s="2" customFormat="1" ht="21.95" customHeight="1" x14ac:dyDescent="0.15">
      <c r="B2193" s="10">
        <v>2182</v>
      </c>
      <c r="D2193" s="10">
        <v>2182</v>
      </c>
      <c r="E2193" s="116"/>
      <c r="F2193" s="152">
        <v>6541</v>
      </c>
      <c r="G2193" s="76" t="s">
        <v>13463</v>
      </c>
      <c r="H2193" s="76" t="s">
        <v>14583</v>
      </c>
      <c r="I2193" s="153">
        <v>28800</v>
      </c>
      <c r="J2193" s="153">
        <v>65779200</v>
      </c>
      <c r="K2193" s="111">
        <f>J2193/I2193</f>
        <v>2284</v>
      </c>
      <c r="L2193" s="111">
        <v>1712</v>
      </c>
      <c r="M2193" s="111">
        <v>1792</v>
      </c>
      <c r="N2193" s="154">
        <f>(M2193-K2193)/K2193</f>
        <v>-0.21541155866900175</v>
      </c>
      <c r="O2193" s="154">
        <f>(M2193-L2193)/L2193</f>
        <v>4.6728971962616821E-2</v>
      </c>
    </row>
    <row r="2194" spans="2:15" s="2" customFormat="1" ht="21.95" customHeight="1" x14ac:dyDescent="0.15">
      <c r="B2194" s="10">
        <v>2183</v>
      </c>
      <c r="D2194" s="10">
        <v>2183</v>
      </c>
      <c r="E2194" s="116"/>
      <c r="F2194" s="152">
        <v>3169</v>
      </c>
      <c r="G2194" s="76" t="s">
        <v>13590</v>
      </c>
      <c r="H2194" s="76" t="s">
        <v>3824</v>
      </c>
      <c r="I2194" s="153">
        <v>151700</v>
      </c>
      <c r="J2194" s="153">
        <v>64775900</v>
      </c>
      <c r="K2194" s="111">
        <f>J2194/I2194</f>
        <v>427</v>
      </c>
      <c r="L2194" s="111">
        <v>431</v>
      </c>
      <c r="M2194" s="111">
        <v>418</v>
      </c>
      <c r="N2194" s="154">
        <f>(M2194-K2194)/K2194</f>
        <v>-2.1077283372365339E-2</v>
      </c>
      <c r="O2194" s="154">
        <f>(M2194-L2194)/L2194</f>
        <v>-3.0162412993039442E-2</v>
      </c>
    </row>
    <row r="2195" spans="2:15" s="2" customFormat="1" ht="21.95" customHeight="1" x14ac:dyDescent="0.15">
      <c r="B2195" s="10">
        <v>2184</v>
      </c>
      <c r="D2195" s="10">
        <v>2184</v>
      </c>
      <c r="E2195" s="116"/>
      <c r="F2195" s="152">
        <v>2294</v>
      </c>
      <c r="G2195" s="76" t="s">
        <v>13470</v>
      </c>
      <c r="H2195" s="76" t="s">
        <v>310</v>
      </c>
      <c r="I2195" s="153">
        <v>19800</v>
      </c>
      <c r="J2195" s="153">
        <v>58489200</v>
      </c>
      <c r="K2195" s="111">
        <f>J2195/I2195</f>
        <v>2954</v>
      </c>
      <c r="L2195" s="111">
        <v>2309</v>
      </c>
      <c r="M2195" s="111">
        <v>2365</v>
      </c>
      <c r="N2195" s="154">
        <f>(M2195-K2195)/K2195</f>
        <v>-0.19939065673662831</v>
      </c>
      <c r="O2195" s="154">
        <f>(M2195-L2195)/L2195</f>
        <v>2.4252923343438718E-2</v>
      </c>
    </row>
    <row r="2196" spans="2:15" s="2" customFormat="1" ht="21.95" customHeight="1" x14ac:dyDescent="0.15">
      <c r="B2196" s="10">
        <v>2185</v>
      </c>
      <c r="D2196" s="10">
        <v>2185</v>
      </c>
      <c r="E2196" s="116"/>
      <c r="F2196" s="152">
        <v>8922</v>
      </c>
      <c r="G2196" s="76" t="s">
        <v>13533</v>
      </c>
      <c r="H2196" s="76" t="s">
        <v>15267</v>
      </c>
      <c r="I2196" s="153">
        <v>441200</v>
      </c>
      <c r="J2196" s="153">
        <v>54267600</v>
      </c>
      <c r="K2196" s="111">
        <f>J2196/I2196</f>
        <v>123</v>
      </c>
      <c r="L2196" s="111">
        <v>98</v>
      </c>
      <c r="M2196" s="111">
        <v>100</v>
      </c>
      <c r="N2196" s="154">
        <f>(M2196-K2196)/K2196</f>
        <v>-0.18699186991869918</v>
      </c>
      <c r="O2196" s="154">
        <f>(M2196-L2196)/L2196</f>
        <v>2.0408163265306121E-2</v>
      </c>
    </row>
    <row r="2197" spans="2:15" s="2" customFormat="1" ht="21.95" customHeight="1" x14ac:dyDescent="0.15">
      <c r="B2197" s="10">
        <v>2186</v>
      </c>
      <c r="D2197" s="10">
        <v>2186</v>
      </c>
      <c r="E2197" s="116"/>
      <c r="F2197" s="152">
        <v>8699</v>
      </c>
      <c r="G2197" s="76" t="s">
        <v>14757</v>
      </c>
      <c r="H2197" s="76" t="s">
        <v>15203</v>
      </c>
      <c r="I2197" s="153">
        <v>52700</v>
      </c>
      <c r="J2197" s="153">
        <v>52647300</v>
      </c>
      <c r="K2197" s="111">
        <f>J2197/I2197</f>
        <v>999</v>
      </c>
      <c r="L2197" s="111">
        <v>926</v>
      </c>
      <c r="M2197" s="111">
        <v>1030</v>
      </c>
      <c r="N2197" s="154">
        <f>(M2197-K2197)/K2197</f>
        <v>3.1031031031031032E-2</v>
      </c>
      <c r="O2197" s="154">
        <f>(M2197-L2197)/L2197</f>
        <v>0.11231101511879049</v>
      </c>
    </row>
    <row r="2198" spans="2:15" s="2" customFormat="1" ht="21.95" customHeight="1" x14ac:dyDescent="0.15">
      <c r="B2198" s="10">
        <v>2187</v>
      </c>
      <c r="D2198" s="10">
        <v>2187</v>
      </c>
      <c r="E2198" s="116"/>
      <c r="F2198" s="152">
        <v>3471</v>
      </c>
      <c r="G2198" s="76" t="s">
        <v>13693</v>
      </c>
      <c r="H2198" s="76" t="s">
        <v>13823</v>
      </c>
      <c r="I2198" s="153">
        <v>148</v>
      </c>
      <c r="J2198" s="153">
        <v>52401324</v>
      </c>
      <c r="K2198" s="111">
        <f>J2198/I2198</f>
        <v>354063</v>
      </c>
      <c r="L2198" s="111">
        <v>310000</v>
      </c>
      <c r="M2198" s="111">
        <v>348500</v>
      </c>
      <c r="N2198" s="154">
        <f>(M2198-K2198)/K2198</f>
        <v>-1.5711893081174818E-2</v>
      </c>
      <c r="O2198" s="154">
        <f>(M2198-L2198)/L2198</f>
        <v>0.12419354838709677</v>
      </c>
    </row>
    <row r="2199" spans="2:15" s="2" customFormat="1" ht="21.95" customHeight="1" x14ac:dyDescent="0.15">
      <c r="B2199" s="10">
        <v>2188</v>
      </c>
      <c r="D2199" s="10">
        <v>2188</v>
      </c>
      <c r="E2199" s="116"/>
      <c r="F2199" s="152">
        <v>4082</v>
      </c>
      <c r="G2199" s="76" t="s">
        <v>13795</v>
      </c>
      <c r="H2199" s="76" t="s">
        <v>13986</v>
      </c>
      <c r="I2199" s="153">
        <v>41000</v>
      </c>
      <c r="J2199" s="153">
        <v>51660000</v>
      </c>
      <c r="K2199" s="111">
        <f>J2199/I2199</f>
        <v>1260</v>
      </c>
      <c r="L2199" s="111">
        <v>806</v>
      </c>
      <c r="M2199" s="111">
        <v>861</v>
      </c>
      <c r="N2199" s="154">
        <f>(M2199-K2199)/K2199</f>
        <v>-0.31666666666666665</v>
      </c>
      <c r="O2199" s="154">
        <f>(M2199-L2199)/L2199</f>
        <v>6.8238213399503728E-2</v>
      </c>
    </row>
    <row r="2200" spans="2:15" s="2" customFormat="1" ht="21.95" customHeight="1" x14ac:dyDescent="0.15">
      <c r="B2200" s="10">
        <v>2189</v>
      </c>
      <c r="D2200" s="10">
        <v>2189</v>
      </c>
      <c r="E2200" s="116"/>
      <c r="F2200" s="152">
        <v>6832</v>
      </c>
      <c r="G2200" s="76" t="s">
        <v>13687</v>
      </c>
      <c r="H2200" s="76" t="s">
        <v>14660</v>
      </c>
      <c r="I2200" s="153">
        <v>12400</v>
      </c>
      <c r="J2200" s="153">
        <v>51199600</v>
      </c>
      <c r="K2200" s="111">
        <f>J2200/I2200</f>
        <v>4129</v>
      </c>
      <c r="L2200" s="111">
        <v>2519</v>
      </c>
      <c r="M2200" s="111">
        <v>2542</v>
      </c>
      <c r="N2200" s="154">
        <f>(M2200-K2200)/K2200</f>
        <v>-0.38435456527004119</v>
      </c>
      <c r="O2200" s="154">
        <f>(M2200-L2200)/L2200</f>
        <v>9.1306073838824924E-3</v>
      </c>
    </row>
    <row r="2201" spans="2:15" s="2" customFormat="1" ht="21.95" customHeight="1" x14ac:dyDescent="0.15">
      <c r="B2201" s="10">
        <v>2190</v>
      </c>
      <c r="D2201" s="10">
        <v>2190</v>
      </c>
      <c r="E2201" s="116"/>
      <c r="F2201" s="152">
        <v>5184</v>
      </c>
      <c r="G2201" s="76" t="s">
        <v>14237</v>
      </c>
      <c r="H2201" s="76" t="s">
        <v>4167</v>
      </c>
      <c r="I2201" s="153">
        <v>17800</v>
      </c>
      <c r="J2201" s="153">
        <v>50213800</v>
      </c>
      <c r="K2201" s="111">
        <f>J2201/I2201</f>
        <v>2821</v>
      </c>
      <c r="L2201" s="111">
        <v>1877</v>
      </c>
      <c r="M2201" s="111">
        <v>1841</v>
      </c>
      <c r="N2201" s="154">
        <f>(M2201-K2201)/K2201</f>
        <v>-0.34739454094292804</v>
      </c>
      <c r="O2201" s="154">
        <f>(M2201-L2201)/L2201</f>
        <v>-1.9179541822056473E-2</v>
      </c>
    </row>
    <row r="2202" spans="2:15" s="2" customFormat="1" ht="21.95" customHeight="1" x14ac:dyDescent="0.15">
      <c r="B2202" s="10">
        <v>2191</v>
      </c>
      <c r="D2202" s="10">
        <v>2191</v>
      </c>
      <c r="E2202" s="116"/>
      <c r="F2202" s="152">
        <v>6547</v>
      </c>
      <c r="G2202" s="76" t="s">
        <v>13463</v>
      </c>
      <c r="H2202" s="76" t="s">
        <v>14584</v>
      </c>
      <c r="I2202" s="153">
        <v>31500</v>
      </c>
      <c r="J2202" s="153">
        <v>49896000</v>
      </c>
      <c r="K2202" s="111">
        <f>J2202/I2202</f>
        <v>1584</v>
      </c>
      <c r="L2202" s="111">
        <v>1400</v>
      </c>
      <c r="M2202" s="111">
        <v>1311</v>
      </c>
      <c r="N2202" s="154">
        <f>(M2202-K2202)/K2202</f>
        <v>-0.17234848484848486</v>
      </c>
      <c r="O2202" s="154">
        <f>(M2202-L2202)/L2202</f>
        <v>-6.357142857142857E-2</v>
      </c>
    </row>
    <row r="2203" spans="2:15" s="2" customFormat="1" ht="21.95" customHeight="1" x14ac:dyDescent="0.15">
      <c r="B2203" s="10">
        <v>2192</v>
      </c>
      <c r="D2203" s="10">
        <v>2192</v>
      </c>
      <c r="E2203" s="116"/>
      <c r="F2203" s="152">
        <v>3857</v>
      </c>
      <c r="G2203" s="76" t="s">
        <v>13463</v>
      </c>
      <c r="H2203" s="76" t="s">
        <v>836</v>
      </c>
      <c r="I2203" s="153">
        <v>34500</v>
      </c>
      <c r="J2203" s="153">
        <v>49887000</v>
      </c>
      <c r="K2203" s="111">
        <f>J2203/I2203</f>
        <v>1446</v>
      </c>
      <c r="L2203" s="111">
        <v>1347</v>
      </c>
      <c r="M2203" s="111">
        <v>1405</v>
      </c>
      <c r="N2203" s="154">
        <f>(M2203-K2203)/K2203</f>
        <v>-2.8354080221300138E-2</v>
      </c>
      <c r="O2203" s="154">
        <f>(M2203-L2203)/L2203</f>
        <v>4.305864884929473E-2</v>
      </c>
    </row>
    <row r="2204" spans="2:15" s="2" customFormat="1" ht="21.95" customHeight="1" x14ac:dyDescent="0.15">
      <c r="B2204" s="10">
        <v>2193</v>
      </c>
      <c r="D2204" s="10">
        <v>2193</v>
      </c>
      <c r="E2204" s="116"/>
      <c r="F2204" s="152">
        <v>4792</v>
      </c>
      <c r="G2204" s="76" t="s">
        <v>13463</v>
      </c>
      <c r="H2204" s="76" t="s">
        <v>14180</v>
      </c>
      <c r="I2204" s="153">
        <v>14700</v>
      </c>
      <c r="J2204" s="153">
        <v>49226625</v>
      </c>
      <c r="K2204" s="111">
        <f>J2204/I2204</f>
        <v>3348.75</v>
      </c>
      <c r="L2204" s="111">
        <v>1663</v>
      </c>
      <c r="M2204" s="111">
        <v>1705</v>
      </c>
      <c r="N2204" s="154">
        <f>(M2204-K2204)/K2204</f>
        <v>-0.49085479656588277</v>
      </c>
      <c r="O2204" s="154">
        <f>(M2204-L2204)/L2204</f>
        <v>2.5255562236921228E-2</v>
      </c>
    </row>
    <row r="2205" spans="2:15" s="2" customFormat="1" ht="21.95" customHeight="1" x14ac:dyDescent="0.15">
      <c r="B2205" s="10">
        <v>2194</v>
      </c>
      <c r="D2205" s="10">
        <v>2194</v>
      </c>
      <c r="E2205" s="116"/>
      <c r="F2205" s="152">
        <v>6946</v>
      </c>
      <c r="G2205" s="76" t="s">
        <v>13687</v>
      </c>
      <c r="H2205" s="76" t="s">
        <v>14710</v>
      </c>
      <c r="I2205" s="153">
        <v>22300</v>
      </c>
      <c r="J2205" s="153">
        <v>44533100</v>
      </c>
      <c r="K2205" s="111">
        <f>J2205/I2205</f>
        <v>1997</v>
      </c>
      <c r="L2205" s="111">
        <v>984</v>
      </c>
      <c r="M2205" s="111">
        <v>1152</v>
      </c>
      <c r="N2205" s="154">
        <f>(M2205-K2205)/K2205</f>
        <v>-0.42313470205307963</v>
      </c>
      <c r="O2205" s="154">
        <f>(M2205-L2205)/L2205</f>
        <v>0.17073170731707318</v>
      </c>
    </row>
    <row r="2206" spans="2:15" s="2" customFormat="1" ht="21.95" customHeight="1" x14ac:dyDescent="0.15">
      <c r="B2206" s="10">
        <v>2195</v>
      </c>
      <c r="D2206" s="10">
        <v>2195</v>
      </c>
      <c r="E2206" s="116"/>
      <c r="F2206" s="152">
        <v>2805</v>
      </c>
      <c r="G2206" s="76" t="s">
        <v>13470</v>
      </c>
      <c r="H2206" s="76" t="s">
        <v>13628</v>
      </c>
      <c r="I2206" s="153">
        <v>3800</v>
      </c>
      <c r="J2206" s="153">
        <v>44080000</v>
      </c>
      <c r="K2206" s="111">
        <f>J2206/I2206</f>
        <v>11600</v>
      </c>
      <c r="L2206" s="111">
        <v>4125</v>
      </c>
      <c r="M2206" s="111">
        <v>4140</v>
      </c>
      <c r="N2206" s="154">
        <f>(M2206-K2206)/K2206</f>
        <v>-0.64310344827586208</v>
      </c>
      <c r="O2206" s="154">
        <f>(M2206-L2206)/L2206</f>
        <v>3.6363636363636364E-3</v>
      </c>
    </row>
    <row r="2207" spans="2:15" s="2" customFormat="1" ht="21.95" customHeight="1" x14ac:dyDescent="0.15">
      <c r="B2207" s="10">
        <v>2196</v>
      </c>
      <c r="D2207" s="10">
        <v>2196</v>
      </c>
      <c r="E2207" s="116"/>
      <c r="F2207" s="152">
        <v>8789</v>
      </c>
      <c r="G2207" s="76" t="s">
        <v>13693</v>
      </c>
      <c r="H2207" s="76" t="s">
        <v>15224</v>
      </c>
      <c r="I2207" s="153">
        <v>413800</v>
      </c>
      <c r="J2207" s="153">
        <v>42621400</v>
      </c>
      <c r="K2207" s="111">
        <f>J2207/I2207</f>
        <v>103</v>
      </c>
      <c r="L2207" s="111">
        <v>113</v>
      </c>
      <c r="M2207" s="111">
        <v>137</v>
      </c>
      <c r="N2207" s="154">
        <f>(M2207-K2207)/K2207</f>
        <v>0.3300970873786408</v>
      </c>
      <c r="O2207" s="154">
        <f>(M2207-L2207)/L2207</f>
        <v>0.21238938053097345</v>
      </c>
    </row>
    <row r="2208" spans="2:15" s="2" customFormat="1" ht="21.95" customHeight="1" x14ac:dyDescent="0.15">
      <c r="B2208" s="10">
        <v>2197</v>
      </c>
      <c r="D2208" s="10">
        <v>2197</v>
      </c>
      <c r="E2208" s="116"/>
      <c r="F2208" s="152">
        <v>2221</v>
      </c>
      <c r="G2208" s="76" t="s">
        <v>13470</v>
      </c>
      <c r="H2208" s="76" t="s">
        <v>13513</v>
      </c>
      <c r="I2208" s="153">
        <v>7800</v>
      </c>
      <c r="J2208" s="153">
        <v>41496000</v>
      </c>
      <c r="K2208" s="111">
        <f>J2208/I2208</f>
        <v>5320</v>
      </c>
      <c r="L2208" s="111">
        <v>3755</v>
      </c>
      <c r="M2208" s="111">
        <v>4255</v>
      </c>
      <c r="N2208" s="154">
        <f>(M2208-K2208)/K2208</f>
        <v>-0.20018796992481203</v>
      </c>
      <c r="O2208" s="154">
        <f>(M2208-L2208)/L2208</f>
        <v>0.13315579227696406</v>
      </c>
    </row>
    <row r="2209" spans="2:15" s="2" customFormat="1" ht="21.95" customHeight="1" x14ac:dyDescent="0.15">
      <c r="B2209" s="10">
        <v>2198</v>
      </c>
      <c r="D2209" s="10">
        <v>2198</v>
      </c>
      <c r="E2209" s="116"/>
      <c r="F2209" s="152">
        <v>9055</v>
      </c>
      <c r="G2209" s="76" t="s">
        <v>13544</v>
      </c>
      <c r="H2209" s="76" t="s">
        <v>15330</v>
      </c>
      <c r="I2209" s="153">
        <v>40600</v>
      </c>
      <c r="J2209" s="153">
        <v>38854200</v>
      </c>
      <c r="K2209" s="111">
        <f>J2209/I2209</f>
        <v>957</v>
      </c>
      <c r="L2209" s="111">
        <v>840</v>
      </c>
      <c r="M2209" s="111">
        <v>787</v>
      </c>
      <c r="N2209" s="154">
        <f>(M2209-K2209)/K2209</f>
        <v>-0.17763845350052246</v>
      </c>
      <c r="O2209" s="154">
        <f>(M2209-L2209)/L2209</f>
        <v>-6.3095238095238093E-2</v>
      </c>
    </row>
    <row r="2210" spans="2:15" s="2" customFormat="1" ht="21.95" customHeight="1" x14ac:dyDescent="0.15">
      <c r="B2210" s="10">
        <v>2199</v>
      </c>
      <c r="D2210" s="10">
        <v>2199</v>
      </c>
      <c r="E2210" s="116"/>
      <c r="F2210" s="152">
        <v>8167</v>
      </c>
      <c r="G2210" s="76" t="s">
        <v>13590</v>
      </c>
      <c r="H2210" s="76" t="s">
        <v>15056</v>
      </c>
      <c r="I2210" s="153">
        <v>26700</v>
      </c>
      <c r="J2210" s="153">
        <v>38768400</v>
      </c>
      <c r="K2210" s="111">
        <f>J2210/I2210</f>
        <v>1452</v>
      </c>
      <c r="L2210" s="111">
        <v>1119</v>
      </c>
      <c r="M2210" s="111">
        <v>1101</v>
      </c>
      <c r="N2210" s="154">
        <f>(M2210-K2210)/K2210</f>
        <v>-0.24173553719008264</v>
      </c>
      <c r="O2210" s="154">
        <f>(M2210-L2210)/L2210</f>
        <v>-1.6085790884718499E-2</v>
      </c>
    </row>
    <row r="2211" spans="2:15" s="2" customFormat="1" ht="21.95" customHeight="1" x14ac:dyDescent="0.15">
      <c r="B2211" s="10">
        <v>2200</v>
      </c>
      <c r="D2211" s="10">
        <v>2200</v>
      </c>
      <c r="E2211" s="116"/>
      <c r="F2211" s="152">
        <v>2208</v>
      </c>
      <c r="G2211" s="76" t="s">
        <v>13470</v>
      </c>
      <c r="H2211" s="76" t="s">
        <v>13507</v>
      </c>
      <c r="I2211" s="153">
        <v>11800</v>
      </c>
      <c r="J2211" s="153">
        <v>35931000</v>
      </c>
      <c r="K2211" s="111">
        <f>J2211/I2211</f>
        <v>3045</v>
      </c>
      <c r="L2211" s="111">
        <v>1899</v>
      </c>
      <c r="M2211" s="111">
        <v>1843</v>
      </c>
      <c r="N2211" s="154">
        <f>(M2211-K2211)/K2211</f>
        <v>-0.39474548440065682</v>
      </c>
      <c r="O2211" s="154">
        <f>(M2211-L2211)/L2211</f>
        <v>-2.948920484465508E-2</v>
      </c>
    </row>
    <row r="2212" spans="2:15" s="2" customFormat="1" ht="21.95" customHeight="1" x14ac:dyDescent="0.15">
      <c r="B2212" s="10">
        <v>2201</v>
      </c>
      <c r="D2212" s="10">
        <v>2201</v>
      </c>
      <c r="E2212" s="116"/>
      <c r="F2212" s="152">
        <v>3836</v>
      </c>
      <c r="G2212" s="76" t="s">
        <v>13463</v>
      </c>
      <c r="H2212" s="76" t="s">
        <v>4318</v>
      </c>
      <c r="I2212" s="153">
        <v>40000</v>
      </c>
      <c r="J2212" s="153">
        <v>35760000</v>
      </c>
      <c r="K2212" s="111">
        <f>J2212/I2212</f>
        <v>894</v>
      </c>
      <c r="L2212" s="111">
        <v>1145</v>
      </c>
      <c r="M2212" s="111">
        <v>1184</v>
      </c>
      <c r="N2212" s="154">
        <f>(M2212-K2212)/K2212</f>
        <v>0.32438478747203581</v>
      </c>
      <c r="O2212" s="154">
        <f>(M2212-L2212)/L2212</f>
        <v>3.4061135371179038E-2</v>
      </c>
    </row>
    <row r="2213" spans="2:15" s="2" customFormat="1" ht="21.95" customHeight="1" x14ac:dyDescent="0.15">
      <c r="B2213" s="10">
        <v>2202</v>
      </c>
      <c r="D2213" s="10">
        <v>2202</v>
      </c>
      <c r="E2213" s="116"/>
      <c r="F2213" s="152">
        <v>3923</v>
      </c>
      <c r="G2213" s="76" t="s">
        <v>13463</v>
      </c>
      <c r="H2213" s="76" t="s">
        <v>4547</v>
      </c>
      <c r="I2213" s="153">
        <v>20000</v>
      </c>
      <c r="J2213" s="153">
        <v>34355500</v>
      </c>
      <c r="K2213" s="111">
        <f>J2213/I2213</f>
        <v>1717.7750000000001</v>
      </c>
      <c r="L2213" s="111">
        <v>1701</v>
      </c>
      <c r="M2213" s="111">
        <v>1832</v>
      </c>
      <c r="N2213" s="154">
        <f>(M2213-K2213)/K2213</f>
        <v>6.6495903130503062E-2</v>
      </c>
      <c r="O2213" s="154">
        <f>(M2213-L2213)/L2213</f>
        <v>7.7013521457965903E-2</v>
      </c>
    </row>
    <row r="2214" spans="2:15" s="2" customFormat="1" ht="21.95" customHeight="1" x14ac:dyDescent="0.15">
      <c r="B2214" s="10">
        <v>2203</v>
      </c>
      <c r="D2214" s="10">
        <v>2203</v>
      </c>
      <c r="E2214" s="116"/>
      <c r="F2214" s="152">
        <v>4659</v>
      </c>
      <c r="G2214" s="76" t="s">
        <v>13463</v>
      </c>
      <c r="H2214" s="76" t="s">
        <v>3955</v>
      </c>
      <c r="I2214" s="153">
        <v>11200</v>
      </c>
      <c r="J2214" s="153">
        <v>34059200</v>
      </c>
      <c r="K2214" s="111">
        <f>J2214/I2214</f>
        <v>3041</v>
      </c>
      <c r="L2214" s="111">
        <v>2809</v>
      </c>
      <c r="M2214" s="111">
        <v>3025</v>
      </c>
      <c r="N2214" s="154">
        <f>(M2214-K2214)/K2214</f>
        <v>-5.2614271621177246E-3</v>
      </c>
      <c r="O2214" s="154">
        <f>(M2214-L2214)/L2214</f>
        <v>7.6895692417230335E-2</v>
      </c>
    </row>
    <row r="2215" spans="2:15" s="2" customFormat="1" ht="21.95" customHeight="1" x14ac:dyDescent="0.15">
      <c r="B2215" s="10">
        <v>2204</v>
      </c>
      <c r="D2215" s="10">
        <v>2204</v>
      </c>
      <c r="E2215" s="116"/>
      <c r="F2215" s="152">
        <v>6955</v>
      </c>
      <c r="G2215" s="76" t="s">
        <v>13687</v>
      </c>
      <c r="H2215" s="76" t="s">
        <v>2141</v>
      </c>
      <c r="I2215" s="153">
        <v>174000</v>
      </c>
      <c r="J2215" s="153">
        <v>33756000</v>
      </c>
      <c r="K2215" s="111">
        <f>J2215/I2215</f>
        <v>194</v>
      </c>
      <c r="L2215" s="111">
        <v>927</v>
      </c>
      <c r="M2215" s="111">
        <v>1009</v>
      </c>
      <c r="N2215" s="154">
        <f>(M2215-K2215)/K2215</f>
        <v>4.2010309278350517</v>
      </c>
      <c r="O2215" s="154">
        <f>(M2215-L2215)/L2215</f>
        <v>8.8457389428263214E-2</v>
      </c>
    </row>
    <row r="2216" spans="2:15" s="2" customFormat="1" ht="21.95" customHeight="1" x14ac:dyDescent="0.15">
      <c r="B2216" s="10">
        <v>2205</v>
      </c>
      <c r="D2216" s="10">
        <v>2205</v>
      </c>
      <c r="E2216" s="116"/>
      <c r="F2216" s="152">
        <v>7315</v>
      </c>
      <c r="G2216" s="76" t="s">
        <v>13695</v>
      </c>
      <c r="H2216" s="76" t="s">
        <v>14815</v>
      </c>
      <c r="I2216" s="153">
        <v>37400</v>
      </c>
      <c r="J2216" s="153">
        <v>33435600</v>
      </c>
      <c r="K2216" s="111">
        <f>J2216/I2216</f>
        <v>894</v>
      </c>
      <c r="L2216" s="111">
        <v>605</v>
      </c>
      <c r="M2216" s="111">
        <v>658</v>
      </c>
      <c r="N2216" s="154">
        <f>(M2216-K2216)/K2216</f>
        <v>-0.26398210290827739</v>
      </c>
      <c r="O2216" s="154">
        <f>(M2216-L2216)/L2216</f>
        <v>8.7603305785123972E-2</v>
      </c>
    </row>
    <row r="2217" spans="2:15" s="2" customFormat="1" ht="21.95" customHeight="1" x14ac:dyDescent="0.15">
      <c r="B2217" s="10">
        <v>2206</v>
      </c>
      <c r="D2217" s="10">
        <v>2206</v>
      </c>
      <c r="E2217" s="116"/>
      <c r="F2217" s="152">
        <v>8890</v>
      </c>
      <c r="G2217" s="76" t="s">
        <v>13533</v>
      </c>
      <c r="H2217" s="76" t="s">
        <v>15253</v>
      </c>
      <c r="I2217" s="153">
        <v>24300</v>
      </c>
      <c r="J2217" s="153">
        <v>33242400</v>
      </c>
      <c r="K2217" s="111">
        <f>J2217/I2217</f>
        <v>1368</v>
      </c>
      <c r="L2217" s="111">
        <v>973</v>
      </c>
      <c r="M2217" s="111">
        <v>1070</v>
      </c>
      <c r="N2217" s="154">
        <f>(M2217-K2217)/K2217</f>
        <v>-0.21783625730994152</v>
      </c>
      <c r="O2217" s="154">
        <f>(M2217-L2217)/L2217</f>
        <v>9.9691675231243573E-2</v>
      </c>
    </row>
    <row r="2218" spans="2:15" s="2" customFormat="1" ht="21.95" customHeight="1" x14ac:dyDescent="0.15">
      <c r="B2218" s="10">
        <v>2207</v>
      </c>
      <c r="D2218" s="10">
        <v>2207</v>
      </c>
      <c r="E2218" s="116"/>
      <c r="F2218" s="152">
        <v>6023</v>
      </c>
      <c r="G2218" s="76" t="s">
        <v>13433</v>
      </c>
      <c r="H2218" s="76" t="s">
        <v>14377</v>
      </c>
      <c r="I2218" s="153">
        <v>37200</v>
      </c>
      <c r="J2218" s="153">
        <v>32996400</v>
      </c>
      <c r="K2218" s="111">
        <f>J2218/I2218</f>
        <v>887</v>
      </c>
      <c r="L2218" s="111">
        <v>714</v>
      </c>
      <c r="M2218" s="111">
        <v>668</v>
      </c>
      <c r="N2218" s="154">
        <f>(M2218-K2218)/K2218</f>
        <v>-0.24689966178128522</v>
      </c>
      <c r="O2218" s="154">
        <f>(M2218-L2218)/L2218</f>
        <v>-6.4425770308123242E-2</v>
      </c>
    </row>
    <row r="2219" spans="2:15" s="2" customFormat="1" ht="21.95" customHeight="1" x14ac:dyDescent="0.15">
      <c r="B2219" s="10">
        <v>2208</v>
      </c>
      <c r="D2219" s="10">
        <v>2208</v>
      </c>
      <c r="E2219" s="116"/>
      <c r="F2219" s="152">
        <v>7177</v>
      </c>
      <c r="G2219" s="76" t="s">
        <v>14757</v>
      </c>
      <c r="H2219" s="76" t="s">
        <v>14756</v>
      </c>
      <c r="I2219" s="153">
        <v>45500</v>
      </c>
      <c r="J2219" s="153">
        <v>32814600</v>
      </c>
      <c r="K2219" s="111">
        <f>J2219/I2219</f>
        <v>721.2</v>
      </c>
      <c r="L2219" s="111">
        <v>567</v>
      </c>
      <c r="M2219" s="111">
        <v>594</v>
      </c>
      <c r="N2219" s="154">
        <f>(M2219-K2219)/K2219</f>
        <v>-0.17637271214642269</v>
      </c>
      <c r="O2219" s="154">
        <f>(M2219-L2219)/L2219</f>
        <v>4.7619047619047616E-2</v>
      </c>
    </row>
    <row r="2220" spans="2:15" s="2" customFormat="1" ht="21.95" customHeight="1" x14ac:dyDescent="0.15">
      <c r="B2220" s="10">
        <v>2209</v>
      </c>
      <c r="D2220" s="10">
        <v>2209</v>
      </c>
      <c r="E2220" s="116"/>
      <c r="F2220" s="152">
        <v>3665</v>
      </c>
      <c r="G2220" s="76" t="s">
        <v>13463</v>
      </c>
      <c r="H2220" s="76" t="s">
        <v>4027</v>
      </c>
      <c r="I2220" s="153">
        <v>20700</v>
      </c>
      <c r="J2220" s="153">
        <v>32105700</v>
      </c>
      <c r="K2220" s="111">
        <f>J2220/I2220</f>
        <v>1551</v>
      </c>
      <c r="L2220" s="111">
        <v>2072</v>
      </c>
      <c r="M2220" s="111">
        <v>2276</v>
      </c>
      <c r="N2220" s="154">
        <f>(M2220-K2220)/K2220</f>
        <v>0.46744036105738235</v>
      </c>
      <c r="O2220" s="154">
        <f>(M2220-L2220)/L2220</f>
        <v>9.8455598455598453E-2</v>
      </c>
    </row>
    <row r="2221" spans="2:15" s="2" customFormat="1" ht="21.95" customHeight="1" x14ac:dyDescent="0.15">
      <c r="B2221" s="10">
        <v>2210</v>
      </c>
      <c r="D2221" s="10">
        <v>2210</v>
      </c>
      <c r="E2221" s="116"/>
      <c r="F2221" s="152">
        <v>3113</v>
      </c>
      <c r="G2221" s="76" t="s">
        <v>13693</v>
      </c>
      <c r="H2221" s="76" t="s">
        <v>13692</v>
      </c>
      <c r="I2221" s="153">
        <v>112600</v>
      </c>
      <c r="J2221" s="153">
        <v>31528000</v>
      </c>
      <c r="K2221" s="111">
        <f>J2221/I2221</f>
        <v>280</v>
      </c>
      <c r="L2221" s="111">
        <v>128</v>
      </c>
      <c r="M2221" s="111">
        <v>134</v>
      </c>
      <c r="N2221" s="154">
        <f>(M2221-K2221)/K2221</f>
        <v>-0.52142857142857146</v>
      </c>
      <c r="O2221" s="154">
        <f>(M2221-L2221)/L2221</f>
        <v>4.6875E-2</v>
      </c>
    </row>
    <row r="2222" spans="2:15" s="2" customFormat="1" ht="21.95" customHeight="1" x14ac:dyDescent="0.15">
      <c r="B2222" s="10">
        <v>2211</v>
      </c>
      <c r="D2222" s="10">
        <v>2211</v>
      </c>
      <c r="E2222" s="116"/>
      <c r="F2222" s="152">
        <v>8006</v>
      </c>
      <c r="G2222" s="76" t="s">
        <v>13363</v>
      </c>
      <c r="H2222" s="76" t="s">
        <v>14974</v>
      </c>
      <c r="I2222" s="153">
        <v>8000</v>
      </c>
      <c r="J2222" s="153">
        <v>31080000</v>
      </c>
      <c r="K2222" s="111">
        <f>J2222/I2222</f>
        <v>3885</v>
      </c>
      <c r="L2222" s="111">
        <v>3545</v>
      </c>
      <c r="M2222" s="111">
        <v>3690</v>
      </c>
      <c r="N2222" s="154">
        <f>(M2222-K2222)/K2222</f>
        <v>-5.019305019305019E-2</v>
      </c>
      <c r="O2222" s="154">
        <f>(M2222-L2222)/L2222</f>
        <v>4.0902679830747531E-2</v>
      </c>
    </row>
    <row r="2223" spans="2:15" s="2" customFormat="1" ht="21.95" customHeight="1" x14ac:dyDescent="0.15">
      <c r="B2223" s="10">
        <v>2212</v>
      </c>
      <c r="D2223" s="10">
        <v>2212</v>
      </c>
      <c r="E2223" s="116"/>
      <c r="F2223" s="152">
        <v>4925</v>
      </c>
      <c r="G2223" s="76" t="s">
        <v>13795</v>
      </c>
      <c r="H2223" s="76" t="s">
        <v>14206</v>
      </c>
      <c r="I2223" s="153">
        <v>3800</v>
      </c>
      <c r="J2223" s="153">
        <v>29868000</v>
      </c>
      <c r="K2223" s="111">
        <f>J2223/I2223</f>
        <v>7860</v>
      </c>
      <c r="L2223" s="111">
        <v>7190</v>
      </c>
      <c r="M2223" s="111">
        <v>7100</v>
      </c>
      <c r="N2223" s="154">
        <f>(M2223-K2223)/K2223</f>
        <v>-9.6692111959287536E-2</v>
      </c>
      <c r="O2223" s="154">
        <f>(M2223-L2223)/L2223</f>
        <v>-1.2517385257301807E-2</v>
      </c>
    </row>
    <row r="2224" spans="2:15" s="2" customFormat="1" ht="21.95" customHeight="1" x14ac:dyDescent="0.15">
      <c r="B2224" s="10">
        <v>2213</v>
      </c>
      <c r="D2224" s="10">
        <v>2213</v>
      </c>
      <c r="E2224" s="116"/>
      <c r="F2224" s="152">
        <v>2705</v>
      </c>
      <c r="G2224" s="76" t="s">
        <v>13463</v>
      </c>
      <c r="H2224" s="76" t="s">
        <v>13605</v>
      </c>
      <c r="I2224" s="153">
        <v>13100</v>
      </c>
      <c r="J2224" s="153">
        <v>29422600</v>
      </c>
      <c r="K2224" s="111">
        <f>J2224/I2224</f>
        <v>2246</v>
      </c>
      <c r="L2224" s="111">
        <v>2179</v>
      </c>
      <c r="M2224" s="111">
        <v>2248</v>
      </c>
      <c r="N2224" s="154">
        <f>(M2224-K2224)/K2224</f>
        <v>8.9047195013357077E-4</v>
      </c>
      <c r="O2224" s="154">
        <f>(M2224-L2224)/L2224</f>
        <v>3.1665901789811837E-2</v>
      </c>
    </row>
    <row r="2225" spans="2:15" s="2" customFormat="1" ht="21.95" customHeight="1" x14ac:dyDescent="0.15">
      <c r="B2225" s="10">
        <v>2214</v>
      </c>
      <c r="D2225" s="10">
        <v>2214</v>
      </c>
      <c r="E2225" s="116"/>
      <c r="F2225" s="152">
        <v>8925</v>
      </c>
      <c r="G2225" s="76" t="s">
        <v>13533</v>
      </c>
      <c r="H2225" s="76" t="s">
        <v>15269</v>
      </c>
      <c r="I2225" s="153">
        <v>374400</v>
      </c>
      <c r="J2225" s="153">
        <v>29203200</v>
      </c>
      <c r="K2225" s="111">
        <f>J2225/I2225</f>
        <v>78</v>
      </c>
      <c r="L2225" s="111">
        <v>43</v>
      </c>
      <c r="M2225" s="111">
        <v>45</v>
      </c>
      <c r="N2225" s="154">
        <f>(M2225-K2225)/K2225</f>
        <v>-0.42307692307692307</v>
      </c>
      <c r="O2225" s="154">
        <f>(M2225-L2225)/L2225</f>
        <v>4.6511627906976744E-2</v>
      </c>
    </row>
    <row r="2226" spans="2:15" s="2" customFormat="1" ht="21.95" customHeight="1" x14ac:dyDescent="0.15">
      <c r="B2226" s="10">
        <v>2215</v>
      </c>
      <c r="D2226" s="10">
        <v>2215</v>
      </c>
      <c r="E2226" s="116"/>
      <c r="F2226" s="152">
        <v>7292</v>
      </c>
      <c r="G2226" s="76" t="s">
        <v>13695</v>
      </c>
      <c r="H2226" s="76" t="s">
        <v>14809</v>
      </c>
      <c r="I2226" s="153">
        <v>8400</v>
      </c>
      <c r="J2226" s="153">
        <v>27468000</v>
      </c>
      <c r="K2226" s="111">
        <f>J2226/I2226</f>
        <v>3270</v>
      </c>
      <c r="L2226" s="111">
        <v>2268</v>
      </c>
      <c r="M2226" s="111">
        <v>2520</v>
      </c>
      <c r="N2226" s="154">
        <f>(M2226-K2226)/K2226</f>
        <v>-0.22935779816513763</v>
      </c>
      <c r="O2226" s="154">
        <f>(M2226-L2226)/L2226</f>
        <v>0.1111111111111111</v>
      </c>
    </row>
    <row r="2227" spans="2:15" s="2" customFormat="1" ht="21.95" customHeight="1" x14ac:dyDescent="0.15">
      <c r="B2227" s="10">
        <v>2216</v>
      </c>
      <c r="D2227" s="10">
        <v>2216</v>
      </c>
      <c r="E2227" s="116"/>
      <c r="F2227" s="152">
        <v>3758</v>
      </c>
      <c r="G2227" s="76" t="s">
        <v>13463</v>
      </c>
      <c r="H2227" s="76" t="s">
        <v>4294</v>
      </c>
      <c r="I2227" s="153">
        <v>18900</v>
      </c>
      <c r="J2227" s="153">
        <v>27461700</v>
      </c>
      <c r="K2227" s="111">
        <f>J2227/I2227</f>
        <v>1453</v>
      </c>
      <c r="L2227" s="111">
        <v>474</v>
      </c>
      <c r="M2227" s="111">
        <v>535</v>
      </c>
      <c r="N2227" s="154">
        <f>(M2227-K2227)/K2227</f>
        <v>-0.63179628355127326</v>
      </c>
      <c r="O2227" s="154">
        <f>(M2227-L2227)/L2227</f>
        <v>0.12869198312236288</v>
      </c>
    </row>
    <row r="2228" spans="2:15" s="2" customFormat="1" ht="21.95" customHeight="1" x14ac:dyDescent="0.15">
      <c r="B2228" s="10">
        <v>2217</v>
      </c>
      <c r="D2228" s="10">
        <v>2217</v>
      </c>
      <c r="E2228" s="116"/>
      <c r="F2228" s="152">
        <v>3692</v>
      </c>
      <c r="G2228" s="76" t="s">
        <v>13463</v>
      </c>
      <c r="H2228" s="76" t="s">
        <v>4035</v>
      </c>
      <c r="I2228" s="153">
        <v>7300</v>
      </c>
      <c r="J2228" s="153">
        <v>27229000</v>
      </c>
      <c r="K2228" s="111">
        <f>J2228/I2228</f>
        <v>3730</v>
      </c>
      <c r="L2228" s="111">
        <v>2740</v>
      </c>
      <c r="M2228" s="111">
        <v>3580</v>
      </c>
      <c r="N2228" s="154">
        <f>(M2228-K2228)/K2228</f>
        <v>-4.0214477211796246E-2</v>
      </c>
      <c r="O2228" s="154">
        <f>(M2228-L2228)/L2228</f>
        <v>0.30656934306569344</v>
      </c>
    </row>
    <row r="2229" spans="2:15" s="2" customFormat="1" ht="21.95" customHeight="1" x14ac:dyDescent="0.15">
      <c r="B2229" s="10">
        <v>2218</v>
      </c>
      <c r="D2229" s="10">
        <v>2218</v>
      </c>
      <c r="E2229" s="116"/>
      <c r="F2229" s="152">
        <v>7703</v>
      </c>
      <c r="G2229" s="76" t="s">
        <v>14096</v>
      </c>
      <c r="H2229" s="76" t="s">
        <v>14877</v>
      </c>
      <c r="I2229" s="153">
        <v>31000</v>
      </c>
      <c r="J2229" s="153">
        <v>27140500</v>
      </c>
      <c r="K2229" s="111">
        <f>J2229/I2229</f>
        <v>875.5</v>
      </c>
      <c r="L2229" s="111">
        <v>637</v>
      </c>
      <c r="M2229" s="111">
        <v>675</v>
      </c>
      <c r="N2229" s="154">
        <f>(M2229-K2229)/K2229</f>
        <v>-0.22901199314677329</v>
      </c>
      <c r="O2229" s="154">
        <f>(M2229-L2229)/L2229</f>
        <v>5.9654631083202514E-2</v>
      </c>
    </row>
    <row r="2230" spans="2:15" s="2" customFormat="1" ht="21.95" customHeight="1" x14ac:dyDescent="0.15">
      <c r="B2230" s="10">
        <v>2219</v>
      </c>
      <c r="D2230" s="10">
        <v>2219</v>
      </c>
      <c r="E2230" s="116"/>
      <c r="F2230" s="152">
        <v>2752</v>
      </c>
      <c r="G2230" s="76" t="s">
        <v>13463</v>
      </c>
      <c r="H2230" s="76" t="s">
        <v>13616</v>
      </c>
      <c r="I2230" s="153">
        <v>13200</v>
      </c>
      <c r="J2230" s="153">
        <v>26703600</v>
      </c>
      <c r="K2230" s="111">
        <f>J2230/I2230</f>
        <v>2023</v>
      </c>
      <c r="L2230" s="111">
        <v>1863</v>
      </c>
      <c r="M2230" s="111">
        <v>2343</v>
      </c>
      <c r="N2230" s="154">
        <f>(M2230-K2230)/K2230</f>
        <v>0.15818091942659418</v>
      </c>
      <c r="O2230" s="154">
        <f>(M2230-L2230)/L2230</f>
        <v>0.25764895330112719</v>
      </c>
    </row>
    <row r="2231" spans="2:15" s="2" customFormat="1" ht="21.95" customHeight="1" x14ac:dyDescent="0.15">
      <c r="B2231" s="10">
        <v>2220</v>
      </c>
      <c r="D2231" s="10">
        <v>2220</v>
      </c>
      <c r="E2231" s="116"/>
      <c r="F2231" s="152">
        <v>2438</v>
      </c>
      <c r="G2231" s="76" t="s">
        <v>13463</v>
      </c>
      <c r="H2231" s="76" t="s">
        <v>13558</v>
      </c>
      <c r="I2231" s="153">
        <v>17400</v>
      </c>
      <c r="J2231" s="153">
        <v>25543200</v>
      </c>
      <c r="K2231" s="111">
        <f>J2231/I2231</f>
        <v>1468</v>
      </c>
      <c r="L2231" s="111">
        <v>1269</v>
      </c>
      <c r="M2231" s="111">
        <v>1240</v>
      </c>
      <c r="N2231" s="154">
        <f>(M2231-K2231)/K2231</f>
        <v>-0.15531335149863759</v>
      </c>
      <c r="O2231" s="154">
        <f>(M2231-L2231)/L2231</f>
        <v>-2.2852639873916468E-2</v>
      </c>
    </row>
    <row r="2232" spans="2:15" s="2" customFormat="1" ht="21.95" customHeight="1" x14ac:dyDescent="0.15">
      <c r="B2232" s="10">
        <v>2221</v>
      </c>
      <c r="D2232" s="10">
        <v>2221</v>
      </c>
      <c r="E2232" s="116"/>
      <c r="F2232" s="152">
        <v>5194</v>
      </c>
      <c r="G2232" s="76" t="s">
        <v>14237</v>
      </c>
      <c r="H2232" s="76" t="s">
        <v>14247</v>
      </c>
      <c r="I2232" s="153">
        <v>13000</v>
      </c>
      <c r="J2232" s="153">
        <v>24245000</v>
      </c>
      <c r="K2232" s="111">
        <f>J2232/I2232</f>
        <v>1865</v>
      </c>
      <c r="L2232" s="111">
        <v>1972</v>
      </c>
      <c r="M2232" s="111">
        <v>1802</v>
      </c>
      <c r="N2232" s="154">
        <f>(M2232-K2232)/K2232</f>
        <v>-3.3780160857908845E-2</v>
      </c>
      <c r="O2232" s="154">
        <f>(M2232-L2232)/L2232</f>
        <v>-8.6206896551724144E-2</v>
      </c>
    </row>
    <row r="2233" spans="2:15" s="2" customFormat="1" ht="21.95" customHeight="1" x14ac:dyDescent="0.15">
      <c r="B2233" s="10">
        <v>2222</v>
      </c>
      <c r="D2233" s="10">
        <v>2222</v>
      </c>
      <c r="E2233" s="116"/>
      <c r="F2233" s="152">
        <v>3914</v>
      </c>
      <c r="G2233" s="76" t="s">
        <v>13463</v>
      </c>
      <c r="H2233" s="76" t="s">
        <v>13942</v>
      </c>
      <c r="I2233" s="153">
        <v>6100</v>
      </c>
      <c r="J2233" s="153">
        <v>23851000</v>
      </c>
      <c r="K2233" s="111">
        <f>J2233/I2233</f>
        <v>3910</v>
      </c>
      <c r="L2233" s="111">
        <v>2190</v>
      </c>
      <c r="M2233" s="111">
        <v>2464</v>
      </c>
      <c r="N2233" s="154">
        <f>(M2233-K2233)/K2233</f>
        <v>-0.36982097186700769</v>
      </c>
      <c r="O2233" s="154">
        <f>(M2233-L2233)/L2233</f>
        <v>0.12511415525114156</v>
      </c>
    </row>
    <row r="2234" spans="2:15" s="2" customFormat="1" ht="21.95" customHeight="1" x14ac:dyDescent="0.15">
      <c r="B2234" s="10">
        <v>2223</v>
      </c>
      <c r="D2234" s="10">
        <v>2223</v>
      </c>
      <c r="E2234" s="116"/>
      <c r="F2234" s="152">
        <v>6079</v>
      </c>
      <c r="G2234" s="76" t="s">
        <v>13463</v>
      </c>
      <c r="H2234" s="76" t="s">
        <v>4025</v>
      </c>
      <c r="I2234" s="153">
        <v>47700</v>
      </c>
      <c r="J2234" s="153">
        <v>23802300</v>
      </c>
      <c r="K2234" s="111">
        <f>J2234/I2234</f>
        <v>499</v>
      </c>
      <c r="L2234" s="111">
        <v>696</v>
      </c>
      <c r="M2234" s="111">
        <v>700</v>
      </c>
      <c r="N2234" s="154">
        <f>(M2234-K2234)/K2234</f>
        <v>0.4028056112224449</v>
      </c>
      <c r="O2234" s="154">
        <f>(M2234-L2234)/L2234</f>
        <v>5.7471264367816091E-3</v>
      </c>
    </row>
    <row r="2235" spans="2:15" s="2" customFormat="1" ht="21.95" customHeight="1" x14ac:dyDescent="0.15">
      <c r="B2235" s="10">
        <v>2224</v>
      </c>
      <c r="D2235" s="10">
        <v>2224</v>
      </c>
      <c r="E2235" s="116"/>
      <c r="F2235" s="152">
        <v>3810</v>
      </c>
      <c r="G2235" s="76" t="s">
        <v>13463</v>
      </c>
      <c r="H2235" s="76" t="s">
        <v>13915</v>
      </c>
      <c r="I2235" s="153">
        <v>6400</v>
      </c>
      <c r="J2235" s="153">
        <v>23744000</v>
      </c>
      <c r="K2235" s="111">
        <f>J2235/I2235</f>
        <v>3710</v>
      </c>
      <c r="L2235" s="111">
        <v>985</v>
      </c>
      <c r="M2235" s="111">
        <v>1076</v>
      </c>
      <c r="N2235" s="154">
        <f>(M2235-K2235)/K2235</f>
        <v>-0.70997304582210241</v>
      </c>
      <c r="O2235" s="154">
        <f>(M2235-L2235)/L2235</f>
        <v>9.2385786802030453E-2</v>
      </c>
    </row>
    <row r="2236" spans="2:15" s="2" customFormat="1" ht="21.95" customHeight="1" x14ac:dyDescent="0.15">
      <c r="B2236" s="10">
        <v>2225</v>
      </c>
      <c r="D2236" s="10">
        <v>2225</v>
      </c>
      <c r="E2236" s="116"/>
      <c r="F2236" s="152">
        <v>4972</v>
      </c>
      <c r="G2236" s="76" t="s">
        <v>13795</v>
      </c>
      <c r="H2236" s="76" t="s">
        <v>4221</v>
      </c>
      <c r="I2236" s="153">
        <v>8500</v>
      </c>
      <c r="J2236" s="153">
        <v>22916000</v>
      </c>
      <c r="K2236" s="111">
        <f>J2236/I2236</f>
        <v>2696</v>
      </c>
      <c r="L2236" s="111">
        <v>1673</v>
      </c>
      <c r="M2236" s="111">
        <v>1850</v>
      </c>
      <c r="N2236" s="154">
        <f>(M2236-K2236)/K2236</f>
        <v>-0.31379821958456972</v>
      </c>
      <c r="O2236" s="154">
        <f>(M2236-L2236)/L2236</f>
        <v>0.10579796772265392</v>
      </c>
    </row>
    <row r="2237" spans="2:15" s="2" customFormat="1" ht="21.95" customHeight="1" x14ac:dyDescent="0.15">
      <c r="B2237" s="10">
        <v>2226</v>
      </c>
      <c r="D2237" s="10">
        <v>2226</v>
      </c>
      <c r="E2237" s="116"/>
      <c r="F2237" s="152">
        <v>3782</v>
      </c>
      <c r="G2237" s="76" t="s">
        <v>13463</v>
      </c>
      <c r="H2237" s="76" t="s">
        <v>13911</v>
      </c>
      <c r="I2237" s="153">
        <v>36300</v>
      </c>
      <c r="J2237" s="153">
        <v>22687500</v>
      </c>
      <c r="K2237" s="111">
        <f>J2237/I2237</f>
        <v>625</v>
      </c>
      <c r="L2237" s="111">
        <v>291</v>
      </c>
      <c r="M2237" s="111">
        <v>393</v>
      </c>
      <c r="N2237" s="154">
        <f>(M2237-K2237)/K2237</f>
        <v>-0.37119999999999997</v>
      </c>
      <c r="O2237" s="154">
        <f>(M2237-L2237)/L2237</f>
        <v>0.35051546391752575</v>
      </c>
    </row>
    <row r="2238" spans="2:15" s="2" customFormat="1" ht="21.95" customHeight="1" x14ac:dyDescent="0.15">
      <c r="B2238" s="10">
        <v>2227</v>
      </c>
      <c r="D2238" s="10">
        <v>2227</v>
      </c>
      <c r="E2238" s="116"/>
      <c r="F2238" s="152">
        <v>5999</v>
      </c>
      <c r="G2238" s="76" t="s">
        <v>13801</v>
      </c>
      <c r="H2238" s="76" t="s">
        <v>14375</v>
      </c>
      <c r="I2238" s="153">
        <v>8600</v>
      </c>
      <c r="J2238" s="153">
        <v>22600800</v>
      </c>
      <c r="K2238" s="111">
        <f>J2238/I2238</f>
        <v>2628</v>
      </c>
      <c r="L2238" s="111">
        <v>1631</v>
      </c>
      <c r="M2238" s="111">
        <v>1491</v>
      </c>
      <c r="N2238" s="154">
        <f>(M2238-K2238)/K2238</f>
        <v>-0.43264840182648401</v>
      </c>
      <c r="O2238" s="154">
        <f>(M2238-L2238)/L2238</f>
        <v>-8.5836909871244635E-2</v>
      </c>
    </row>
    <row r="2239" spans="2:15" s="2" customFormat="1" ht="21.95" customHeight="1" x14ac:dyDescent="0.15">
      <c r="B2239" s="10">
        <v>2228</v>
      </c>
      <c r="D2239" s="10">
        <v>2228</v>
      </c>
      <c r="E2239" s="116"/>
      <c r="F2239" s="152">
        <v>8202</v>
      </c>
      <c r="G2239" s="76" t="s">
        <v>13590</v>
      </c>
      <c r="H2239" s="76" t="s">
        <v>15067</v>
      </c>
      <c r="I2239" s="153">
        <v>42400</v>
      </c>
      <c r="J2239" s="153">
        <v>22556800</v>
      </c>
      <c r="K2239" s="111">
        <f>J2239/I2239</f>
        <v>532</v>
      </c>
      <c r="L2239" s="111">
        <v>244</v>
      </c>
      <c r="M2239" s="111">
        <v>267</v>
      </c>
      <c r="N2239" s="154">
        <f>(M2239-K2239)/K2239</f>
        <v>-0.49812030075187969</v>
      </c>
      <c r="O2239" s="154">
        <f>(M2239-L2239)/L2239</f>
        <v>9.4262295081967207E-2</v>
      </c>
    </row>
    <row r="2240" spans="2:15" s="2" customFormat="1" ht="21.95" customHeight="1" x14ac:dyDescent="0.15">
      <c r="B2240" s="10">
        <v>2229</v>
      </c>
      <c r="D2240" s="10">
        <v>2229</v>
      </c>
      <c r="E2240" s="116"/>
      <c r="F2240" s="152">
        <v>3793</v>
      </c>
      <c r="G2240" s="76" t="s">
        <v>13463</v>
      </c>
      <c r="H2240" s="76" t="s">
        <v>4017</v>
      </c>
      <c r="I2240" s="153">
        <v>19100</v>
      </c>
      <c r="J2240" s="153">
        <v>22308800</v>
      </c>
      <c r="K2240" s="111">
        <f>J2240/I2240</f>
        <v>1168</v>
      </c>
      <c r="L2240" s="111">
        <v>370</v>
      </c>
      <c r="M2240" s="111">
        <v>389</v>
      </c>
      <c r="N2240" s="154">
        <f>(M2240-K2240)/K2240</f>
        <v>-0.66695205479452058</v>
      </c>
      <c r="O2240" s="154">
        <f>(M2240-L2240)/L2240</f>
        <v>5.1351351351351354E-2</v>
      </c>
    </row>
    <row r="2241" spans="2:15" s="2" customFormat="1" ht="21.95" customHeight="1" x14ac:dyDescent="0.15">
      <c r="B2241" s="10">
        <v>2230</v>
      </c>
      <c r="D2241" s="10">
        <v>2230</v>
      </c>
      <c r="E2241" s="116"/>
      <c r="F2241" s="152">
        <v>5388</v>
      </c>
      <c r="G2241" s="76" t="s">
        <v>13691</v>
      </c>
      <c r="H2241" s="76" t="s">
        <v>14281</v>
      </c>
      <c r="I2241" s="153">
        <v>20000</v>
      </c>
      <c r="J2241" s="153">
        <v>22110000</v>
      </c>
      <c r="K2241" s="111">
        <f>J2241/I2241</f>
        <v>1105.5</v>
      </c>
      <c r="L2241" s="111">
        <v>824</v>
      </c>
      <c r="M2241" s="111">
        <v>802</v>
      </c>
      <c r="N2241" s="154">
        <f>(M2241-K2241)/K2241</f>
        <v>-0.2745364088647671</v>
      </c>
      <c r="O2241" s="154">
        <f>(M2241-L2241)/L2241</f>
        <v>-2.6699029126213591E-2</v>
      </c>
    </row>
    <row r="2242" spans="2:15" s="2" customFormat="1" ht="21.95" customHeight="1" x14ac:dyDescent="0.15">
      <c r="B2242" s="10">
        <v>2231</v>
      </c>
      <c r="D2242" s="10">
        <v>2231</v>
      </c>
      <c r="E2242" s="116"/>
      <c r="F2242" s="152">
        <v>9943</v>
      </c>
      <c r="G2242" s="76" t="s">
        <v>13463</v>
      </c>
      <c r="H2242" s="76" t="s">
        <v>15521</v>
      </c>
      <c r="I2242" s="153">
        <v>9100</v>
      </c>
      <c r="J2242" s="153">
        <v>20829900</v>
      </c>
      <c r="K2242" s="111">
        <f>J2242/I2242</f>
        <v>2289</v>
      </c>
      <c r="L2242" s="111">
        <v>2221</v>
      </c>
      <c r="M2242" s="111">
        <v>2278</v>
      </c>
      <c r="N2242" s="154">
        <f>(M2242-K2242)/K2242</f>
        <v>-4.8055919615552639E-3</v>
      </c>
      <c r="O2242" s="154">
        <f>(M2242-L2242)/L2242</f>
        <v>2.5664115263394866E-2</v>
      </c>
    </row>
    <row r="2243" spans="2:15" s="2" customFormat="1" ht="21.95" customHeight="1" x14ac:dyDescent="0.15">
      <c r="B2243" s="10">
        <v>2232</v>
      </c>
      <c r="D2243" s="10">
        <v>2232</v>
      </c>
      <c r="E2243" s="116"/>
      <c r="F2243" s="152">
        <v>3641</v>
      </c>
      <c r="G2243" s="76" t="s">
        <v>13463</v>
      </c>
      <c r="H2243" s="76" t="s">
        <v>4189</v>
      </c>
      <c r="I2243" s="153">
        <v>10100</v>
      </c>
      <c r="J2243" s="153">
        <v>20371700</v>
      </c>
      <c r="K2243" s="111">
        <f>J2243/I2243</f>
        <v>2017</v>
      </c>
      <c r="L2243" s="111">
        <v>2237</v>
      </c>
      <c r="M2243" s="111">
        <v>2372</v>
      </c>
      <c r="N2243" s="154">
        <f>(M2243-K2243)/K2243</f>
        <v>0.1760039662865642</v>
      </c>
      <c r="O2243" s="154">
        <f>(M2243-L2243)/L2243</f>
        <v>6.034868126955744E-2</v>
      </c>
    </row>
    <row r="2244" spans="2:15" s="2" customFormat="1" ht="21.95" customHeight="1" x14ac:dyDescent="0.15">
      <c r="B2244" s="10">
        <v>2233</v>
      </c>
      <c r="D2244" s="10">
        <v>2233</v>
      </c>
      <c r="E2244" s="116"/>
      <c r="F2244" s="152">
        <v>6357</v>
      </c>
      <c r="G2244" s="76" t="s">
        <v>13433</v>
      </c>
      <c r="H2244" s="76" t="s">
        <v>14511</v>
      </c>
      <c r="I2244" s="153">
        <v>15700</v>
      </c>
      <c r="J2244" s="153">
        <v>19114750</v>
      </c>
      <c r="K2244" s="111">
        <f>J2244/I2244</f>
        <v>1217.5</v>
      </c>
      <c r="L2244" s="111">
        <v>1804</v>
      </c>
      <c r="M2244" s="111">
        <v>1761</v>
      </c>
      <c r="N2244" s="154">
        <f>(M2244-K2244)/K2244</f>
        <v>0.44640657084188912</v>
      </c>
      <c r="O2244" s="154">
        <f>(M2244-L2244)/L2244</f>
        <v>-2.383592017738359E-2</v>
      </c>
    </row>
    <row r="2245" spans="2:15" s="2" customFormat="1" ht="21.95" customHeight="1" x14ac:dyDescent="0.15">
      <c r="B2245" s="10">
        <v>2234</v>
      </c>
      <c r="D2245" s="10">
        <v>2234</v>
      </c>
      <c r="E2245" s="116"/>
      <c r="F2245" s="152">
        <v>6266</v>
      </c>
      <c r="G2245" s="76" t="s">
        <v>13433</v>
      </c>
      <c r="H2245" s="76" t="s">
        <v>4626</v>
      </c>
      <c r="I2245" s="153">
        <v>11700</v>
      </c>
      <c r="J2245" s="153">
        <v>19024200</v>
      </c>
      <c r="K2245" s="111">
        <f>J2245/I2245</f>
        <v>1626</v>
      </c>
      <c r="L2245" s="111">
        <v>670</v>
      </c>
      <c r="M2245" s="111">
        <v>757</v>
      </c>
      <c r="N2245" s="154">
        <f>(M2245-K2245)/K2245</f>
        <v>-0.53444034440344401</v>
      </c>
      <c r="O2245" s="154">
        <f>(M2245-L2245)/L2245</f>
        <v>0.12985074626865672</v>
      </c>
    </row>
    <row r="2246" spans="2:15" s="2" customFormat="1" ht="21.95" customHeight="1" x14ac:dyDescent="0.15">
      <c r="B2246" s="10">
        <v>2235</v>
      </c>
      <c r="D2246" s="10">
        <v>2235</v>
      </c>
      <c r="E2246" s="116"/>
      <c r="F2246" s="152">
        <v>6677</v>
      </c>
      <c r="G2246" s="76" t="s">
        <v>13687</v>
      </c>
      <c r="H2246" s="76" t="s">
        <v>14610</v>
      </c>
      <c r="I2246" s="153">
        <v>7300</v>
      </c>
      <c r="J2246" s="153">
        <v>18877800</v>
      </c>
      <c r="K2246" s="111">
        <f>J2246/I2246</f>
        <v>2586</v>
      </c>
      <c r="L2246" s="111">
        <v>1591</v>
      </c>
      <c r="M2246" s="111">
        <v>1686</v>
      </c>
      <c r="N2246" s="154">
        <f>(M2246-K2246)/K2246</f>
        <v>-0.3480278422273782</v>
      </c>
      <c r="O2246" s="154">
        <f>(M2246-L2246)/L2246</f>
        <v>5.9710873664362035E-2</v>
      </c>
    </row>
    <row r="2247" spans="2:15" s="2" customFormat="1" ht="21.95" customHeight="1" x14ac:dyDescent="0.15">
      <c r="B2247" s="10">
        <v>2236</v>
      </c>
      <c r="D2247" s="10">
        <v>2236</v>
      </c>
      <c r="E2247" s="116"/>
      <c r="F2247" s="152">
        <v>7404</v>
      </c>
      <c r="G2247" s="76" t="s">
        <v>14747</v>
      </c>
      <c r="H2247" s="76" t="s">
        <v>14816</v>
      </c>
      <c r="I2247" s="153">
        <v>14600</v>
      </c>
      <c r="J2247" s="153">
        <v>18746400</v>
      </c>
      <c r="K2247" s="111">
        <f>J2247/I2247</f>
        <v>1284</v>
      </c>
      <c r="L2247" s="111">
        <v>1270</v>
      </c>
      <c r="M2247" s="111">
        <v>1300</v>
      </c>
      <c r="N2247" s="154">
        <f>(M2247-K2247)/K2247</f>
        <v>1.2461059190031152E-2</v>
      </c>
      <c r="O2247" s="154">
        <f>(M2247-L2247)/L2247</f>
        <v>2.3622047244094488E-2</v>
      </c>
    </row>
    <row r="2248" spans="2:15" s="2" customFormat="1" ht="21.95" customHeight="1" x14ac:dyDescent="0.15">
      <c r="B2248" s="10">
        <v>2237</v>
      </c>
      <c r="D2248" s="10">
        <v>2237</v>
      </c>
      <c r="E2248" s="116"/>
      <c r="F2248" s="152">
        <v>5282</v>
      </c>
      <c r="G2248" s="76" t="s">
        <v>13691</v>
      </c>
      <c r="H2248" s="76" t="s">
        <v>14262</v>
      </c>
      <c r="I2248" s="153">
        <v>28400</v>
      </c>
      <c r="J2248" s="153">
        <v>18715600</v>
      </c>
      <c r="K2248" s="111">
        <f>J2248/I2248</f>
        <v>659</v>
      </c>
      <c r="L2248" s="111">
        <v>420</v>
      </c>
      <c r="M2248" s="111">
        <v>417</v>
      </c>
      <c r="N2248" s="154">
        <f>(M2248-K2248)/K2248</f>
        <v>-0.36722306525037934</v>
      </c>
      <c r="O2248" s="154">
        <f>(M2248-L2248)/L2248</f>
        <v>-7.1428571428571426E-3</v>
      </c>
    </row>
    <row r="2249" spans="2:15" s="2" customFormat="1" ht="21.95" customHeight="1" x14ac:dyDescent="0.15">
      <c r="B2249" s="10">
        <v>2238</v>
      </c>
      <c r="D2249" s="10">
        <v>2238</v>
      </c>
      <c r="E2249" s="116"/>
      <c r="F2249" s="152">
        <v>1413</v>
      </c>
      <c r="G2249" s="76" t="s">
        <v>13368</v>
      </c>
      <c r="H2249" s="76" t="s">
        <v>13369</v>
      </c>
      <c r="I2249" s="153">
        <v>4700</v>
      </c>
      <c r="J2249" s="153">
        <v>16849500</v>
      </c>
      <c r="K2249" s="111">
        <f>J2249/I2249</f>
        <v>3585</v>
      </c>
      <c r="L2249" s="111">
        <v>2125</v>
      </c>
      <c r="M2249" s="111">
        <v>1861</v>
      </c>
      <c r="N2249" s="154">
        <f>(M2249-K2249)/K2249</f>
        <v>-0.48089260808926082</v>
      </c>
      <c r="O2249" s="154">
        <f>(M2249-L2249)/L2249</f>
        <v>-0.12423529411764705</v>
      </c>
    </row>
    <row r="2250" spans="2:15" s="2" customFormat="1" ht="21.95" customHeight="1" x14ac:dyDescent="0.15">
      <c r="B2250" s="10">
        <v>2239</v>
      </c>
      <c r="D2250" s="10">
        <v>2239</v>
      </c>
      <c r="E2250" s="116"/>
      <c r="F2250" s="152">
        <v>4583</v>
      </c>
      <c r="G2250" s="76" t="s">
        <v>13495</v>
      </c>
      <c r="H2250" s="76" t="s">
        <v>14116</v>
      </c>
      <c r="I2250" s="153">
        <v>47100</v>
      </c>
      <c r="J2250" s="153">
        <v>16626300</v>
      </c>
      <c r="K2250" s="111">
        <f>J2250/I2250</f>
        <v>353</v>
      </c>
      <c r="L2250" s="111">
        <v>188</v>
      </c>
      <c r="M2250" s="111">
        <v>209</v>
      </c>
      <c r="N2250" s="154">
        <f>(M2250-K2250)/K2250</f>
        <v>-0.40793201133144474</v>
      </c>
      <c r="O2250" s="154">
        <f>(M2250-L2250)/L2250</f>
        <v>0.11170212765957446</v>
      </c>
    </row>
    <row r="2251" spans="2:15" s="2" customFormat="1" ht="21.95" customHeight="1" x14ac:dyDescent="0.15">
      <c r="B2251" s="10">
        <v>2240</v>
      </c>
      <c r="D2251" s="10">
        <v>2240</v>
      </c>
      <c r="E2251" s="116"/>
      <c r="F2251" s="152">
        <v>3653</v>
      </c>
      <c r="G2251" s="76" t="s">
        <v>13463</v>
      </c>
      <c r="H2251" s="76" t="s">
        <v>4156</v>
      </c>
      <c r="I2251" s="153">
        <v>4300</v>
      </c>
      <c r="J2251" s="153">
        <v>16512000</v>
      </c>
      <c r="K2251" s="111">
        <f>J2251/I2251</f>
        <v>3840</v>
      </c>
      <c r="L2251" s="111">
        <v>1857</v>
      </c>
      <c r="M2251" s="111">
        <v>1998</v>
      </c>
      <c r="N2251" s="154">
        <f>(M2251-K2251)/K2251</f>
        <v>-0.47968749999999999</v>
      </c>
      <c r="O2251" s="154">
        <f>(M2251-L2251)/L2251</f>
        <v>7.5928917609046853E-2</v>
      </c>
    </row>
    <row r="2252" spans="2:15" s="2" customFormat="1" ht="21.95" customHeight="1" x14ac:dyDescent="0.15">
      <c r="B2252" s="10">
        <v>2241</v>
      </c>
      <c r="D2252" s="10">
        <v>2241</v>
      </c>
      <c r="E2252" s="116"/>
      <c r="F2252" s="152">
        <v>2340</v>
      </c>
      <c r="G2252" s="76" t="s">
        <v>13463</v>
      </c>
      <c r="H2252" s="76" t="s">
        <v>13534</v>
      </c>
      <c r="I2252" s="153">
        <v>22700</v>
      </c>
      <c r="J2252" s="153">
        <v>15912700</v>
      </c>
      <c r="K2252" s="111">
        <f>J2252/I2252</f>
        <v>701</v>
      </c>
      <c r="L2252" s="111">
        <v>541</v>
      </c>
      <c r="M2252" s="111">
        <v>608</v>
      </c>
      <c r="N2252" s="154">
        <f>(M2252-K2252)/K2252</f>
        <v>-0.13266761768901569</v>
      </c>
      <c r="O2252" s="154">
        <f>(M2252-L2252)/L2252</f>
        <v>0.12384473197781885</v>
      </c>
    </row>
    <row r="2253" spans="2:15" s="2" customFormat="1" ht="21.95" customHeight="1" x14ac:dyDescent="0.15">
      <c r="B2253" s="10">
        <v>2242</v>
      </c>
      <c r="D2253" s="10">
        <v>2242</v>
      </c>
      <c r="E2253" s="116"/>
      <c r="F2253" s="152">
        <v>3355</v>
      </c>
      <c r="G2253" s="76" t="s">
        <v>13363</v>
      </c>
      <c r="H2253" s="76" t="s">
        <v>13779</v>
      </c>
      <c r="I2253" s="153">
        <v>7100</v>
      </c>
      <c r="J2253" s="153">
        <v>15783300</v>
      </c>
      <c r="K2253" s="111">
        <f>J2253/I2253</f>
        <v>2223</v>
      </c>
      <c r="L2253" s="111">
        <v>734</v>
      </c>
      <c r="M2253" s="111">
        <v>718</v>
      </c>
      <c r="N2253" s="154">
        <f>(M2253-K2253)/K2253</f>
        <v>-0.67701304543409802</v>
      </c>
      <c r="O2253" s="154">
        <f>(M2253-L2253)/L2253</f>
        <v>-2.1798365122615803E-2</v>
      </c>
    </row>
    <row r="2254" spans="2:15" s="2" customFormat="1" ht="21.95" customHeight="1" x14ac:dyDescent="0.15">
      <c r="B2254" s="10">
        <v>2243</v>
      </c>
      <c r="D2254" s="10">
        <v>2243</v>
      </c>
      <c r="E2254" s="116"/>
      <c r="F2254" s="152">
        <v>3663</v>
      </c>
      <c r="G2254" s="76" t="s">
        <v>13463</v>
      </c>
      <c r="H2254" s="76" t="s">
        <v>13869</v>
      </c>
      <c r="I2254" s="153">
        <v>15000</v>
      </c>
      <c r="J2254" s="153">
        <v>15645000</v>
      </c>
      <c r="K2254" s="111">
        <f>J2254/I2254</f>
        <v>1043</v>
      </c>
      <c r="L2254" s="111">
        <v>770</v>
      </c>
      <c r="M2254" s="111">
        <v>886</v>
      </c>
      <c r="N2254" s="154">
        <f>(M2254-K2254)/K2254</f>
        <v>-0.15052732502396932</v>
      </c>
      <c r="O2254" s="154">
        <f>(M2254-L2254)/L2254</f>
        <v>0.15064935064935064</v>
      </c>
    </row>
    <row r="2255" spans="2:15" s="2" customFormat="1" ht="21.95" customHeight="1" x14ac:dyDescent="0.15">
      <c r="B2255" s="10">
        <v>2244</v>
      </c>
      <c r="D2255" s="10">
        <v>2244</v>
      </c>
      <c r="E2255" s="116"/>
      <c r="F2255" s="152">
        <v>3794</v>
      </c>
      <c r="G2255" s="76" t="s">
        <v>13463</v>
      </c>
      <c r="H2255" s="76" t="s">
        <v>13914</v>
      </c>
      <c r="I2255" s="153">
        <v>13800</v>
      </c>
      <c r="J2255" s="153">
        <v>15387000</v>
      </c>
      <c r="K2255" s="111">
        <f>J2255/I2255</f>
        <v>1115</v>
      </c>
      <c r="L2255" s="111">
        <v>1262</v>
      </c>
      <c r="M2255" s="111">
        <v>1301</v>
      </c>
      <c r="N2255" s="154">
        <f>(M2255-K2255)/K2255</f>
        <v>0.16681614349775784</v>
      </c>
      <c r="O2255" s="154">
        <f>(M2255-L2255)/L2255</f>
        <v>3.0903328050713153E-2</v>
      </c>
    </row>
    <row r="2256" spans="2:15" s="2" customFormat="1" ht="21.95" customHeight="1" x14ac:dyDescent="0.15">
      <c r="B2256" s="10">
        <v>2245</v>
      </c>
      <c r="D2256" s="10">
        <v>2245</v>
      </c>
      <c r="E2256" s="116"/>
      <c r="F2256" s="152">
        <v>6030</v>
      </c>
      <c r="G2256" s="76" t="s">
        <v>13463</v>
      </c>
      <c r="H2256" s="76" t="s">
        <v>14382</v>
      </c>
      <c r="I2256" s="153">
        <v>900</v>
      </c>
      <c r="J2256" s="153">
        <v>14868000</v>
      </c>
      <c r="K2256" s="111">
        <f>J2256/I2256</f>
        <v>16520</v>
      </c>
      <c r="L2256" s="111">
        <v>6660</v>
      </c>
      <c r="M2256" s="111">
        <v>6650</v>
      </c>
      <c r="N2256" s="154">
        <f>(M2256-K2256)/K2256</f>
        <v>-0.59745762711864403</v>
      </c>
      <c r="O2256" s="154">
        <f>(M2256-L2256)/L2256</f>
        <v>-1.5015015015015015E-3</v>
      </c>
    </row>
    <row r="2257" spans="2:15" s="2" customFormat="1" ht="21.95" customHeight="1" x14ac:dyDescent="0.15">
      <c r="B2257" s="10">
        <v>2246</v>
      </c>
      <c r="D2257" s="10">
        <v>2246</v>
      </c>
      <c r="E2257" s="116"/>
      <c r="F2257" s="152">
        <v>6257</v>
      </c>
      <c r="G2257" s="76" t="s">
        <v>13433</v>
      </c>
      <c r="H2257" s="76" t="s">
        <v>1685</v>
      </c>
      <c r="I2257" s="153">
        <v>10600</v>
      </c>
      <c r="J2257" s="153">
        <v>14363000</v>
      </c>
      <c r="K2257" s="111">
        <f>J2257/I2257</f>
        <v>1355</v>
      </c>
      <c r="L2257" s="111">
        <v>944</v>
      </c>
      <c r="M2257" s="111">
        <v>957</v>
      </c>
      <c r="N2257" s="154">
        <f>(M2257-K2257)/K2257</f>
        <v>-0.29372693726937271</v>
      </c>
      <c r="O2257" s="154">
        <f>(M2257-L2257)/L2257</f>
        <v>1.3771186440677966E-2</v>
      </c>
    </row>
    <row r="2258" spans="2:15" s="2" customFormat="1" ht="21.95" customHeight="1" x14ac:dyDescent="0.15">
      <c r="B2258" s="10">
        <v>2247</v>
      </c>
      <c r="D2258" s="10">
        <v>2247</v>
      </c>
      <c r="E2258" s="116"/>
      <c r="F2258" s="152">
        <v>6312</v>
      </c>
      <c r="G2258" s="76" t="s">
        <v>13433</v>
      </c>
      <c r="H2258" s="76" t="s">
        <v>14490</v>
      </c>
      <c r="I2258" s="153">
        <v>14900</v>
      </c>
      <c r="J2258" s="153">
        <v>13886800</v>
      </c>
      <c r="K2258" s="111">
        <f>J2258/I2258</f>
        <v>932</v>
      </c>
      <c r="L2258" s="111">
        <v>813</v>
      </c>
      <c r="M2258" s="111">
        <v>850</v>
      </c>
      <c r="N2258" s="154">
        <f>(M2258-K2258)/K2258</f>
        <v>-8.7982832618025753E-2</v>
      </c>
      <c r="O2258" s="154">
        <f>(M2258-L2258)/L2258</f>
        <v>4.5510455104551047E-2</v>
      </c>
    </row>
    <row r="2259" spans="2:15" s="2" customFormat="1" ht="21.95" customHeight="1" x14ac:dyDescent="0.15">
      <c r="B2259" s="10">
        <v>2248</v>
      </c>
      <c r="D2259" s="10">
        <v>2248</v>
      </c>
      <c r="E2259" s="116"/>
      <c r="F2259" s="152">
        <v>3539</v>
      </c>
      <c r="G2259" s="76" t="s">
        <v>13590</v>
      </c>
      <c r="H2259" s="76" t="s">
        <v>13835</v>
      </c>
      <c r="I2259" s="153">
        <v>6400</v>
      </c>
      <c r="J2259" s="153">
        <v>12473000</v>
      </c>
      <c r="K2259" s="111">
        <f>J2259/I2259</f>
        <v>1948.90625</v>
      </c>
      <c r="L2259" s="111">
        <v>1692</v>
      </c>
      <c r="M2259" s="111">
        <v>1689</v>
      </c>
      <c r="N2259" s="154">
        <f>(M2259-K2259)/K2259</f>
        <v>-0.13336005772468532</v>
      </c>
      <c r="O2259" s="154">
        <f>(M2259-L2259)/L2259</f>
        <v>-1.7730496453900709E-3</v>
      </c>
    </row>
    <row r="2260" spans="2:15" s="2" customFormat="1" ht="21.95" customHeight="1" x14ac:dyDescent="0.15">
      <c r="B2260" s="10">
        <v>2249</v>
      </c>
      <c r="D2260" s="10">
        <v>2249</v>
      </c>
      <c r="E2260" s="116"/>
      <c r="F2260" s="152">
        <v>3528</v>
      </c>
      <c r="G2260" s="76" t="s">
        <v>13533</v>
      </c>
      <c r="H2260" s="76" t="s">
        <v>13833</v>
      </c>
      <c r="I2260" s="153">
        <v>187000</v>
      </c>
      <c r="J2260" s="153">
        <v>11781000</v>
      </c>
      <c r="K2260" s="111">
        <f>J2260/I2260</f>
        <v>63</v>
      </c>
      <c r="L2260" s="111">
        <v>23</v>
      </c>
      <c r="M2260" s="111">
        <v>29</v>
      </c>
      <c r="N2260" s="154">
        <f>(M2260-K2260)/K2260</f>
        <v>-0.53968253968253965</v>
      </c>
      <c r="O2260" s="154">
        <f>(M2260-L2260)/L2260</f>
        <v>0.2608695652173913</v>
      </c>
    </row>
    <row r="2261" spans="2:15" s="2" customFormat="1" ht="21.95" customHeight="1" x14ac:dyDescent="0.15">
      <c r="B2261" s="10">
        <v>2250</v>
      </c>
      <c r="D2261" s="10">
        <v>2250</v>
      </c>
      <c r="E2261" s="116"/>
      <c r="F2261" s="152">
        <v>4918</v>
      </c>
      <c r="G2261" s="76" t="s">
        <v>13795</v>
      </c>
      <c r="H2261" s="76" t="s">
        <v>14202</v>
      </c>
      <c r="I2261" s="153">
        <v>3200</v>
      </c>
      <c r="J2261" s="153">
        <v>11456000</v>
      </c>
      <c r="K2261" s="111">
        <f>J2261/I2261</f>
        <v>3580</v>
      </c>
      <c r="L2261" s="111">
        <v>1014</v>
      </c>
      <c r="M2261" s="111">
        <v>1070</v>
      </c>
      <c r="N2261" s="154">
        <f>(M2261-K2261)/K2261</f>
        <v>-0.7011173184357542</v>
      </c>
      <c r="O2261" s="154">
        <f>(M2261-L2261)/L2261</f>
        <v>5.5226824457593686E-2</v>
      </c>
    </row>
    <row r="2262" spans="2:15" s="2" customFormat="1" ht="21.95" customHeight="1" x14ac:dyDescent="0.15">
      <c r="B2262" s="10">
        <v>2251</v>
      </c>
      <c r="D2262" s="10">
        <v>2251</v>
      </c>
      <c r="E2262" s="116"/>
      <c r="F2262" s="152">
        <v>8929</v>
      </c>
      <c r="G2262" s="76" t="s">
        <v>13463</v>
      </c>
      <c r="H2262" s="76" t="s">
        <v>15271</v>
      </c>
      <c r="I2262" s="153">
        <v>5100</v>
      </c>
      <c r="J2262" s="153">
        <v>11439300</v>
      </c>
      <c r="K2262" s="111">
        <f>J2262/I2262</f>
        <v>2243</v>
      </c>
      <c r="L2262" s="111">
        <v>1263</v>
      </c>
      <c r="M2262" s="111">
        <v>1500</v>
      </c>
      <c r="N2262" s="154">
        <f>(M2262-K2262)/K2262</f>
        <v>-0.33125278644672312</v>
      </c>
      <c r="O2262" s="154">
        <f>(M2262-L2262)/L2262</f>
        <v>0.18764845605700711</v>
      </c>
    </row>
    <row r="2263" spans="2:15" s="2" customFormat="1" ht="21.95" customHeight="1" x14ac:dyDescent="0.15">
      <c r="B2263" s="10">
        <v>2252</v>
      </c>
      <c r="D2263" s="10">
        <v>2252</v>
      </c>
      <c r="E2263" s="116"/>
      <c r="F2263" s="152">
        <v>1723</v>
      </c>
      <c r="G2263" s="76" t="s">
        <v>13368</v>
      </c>
      <c r="H2263" s="76" t="s">
        <v>4169</v>
      </c>
      <c r="I2263" s="153">
        <v>3700</v>
      </c>
      <c r="J2263" s="153">
        <v>10434000</v>
      </c>
      <c r="K2263" s="111">
        <f>J2263/I2263</f>
        <v>2820</v>
      </c>
      <c r="L2263" s="111">
        <v>2799</v>
      </c>
      <c r="M2263" s="111">
        <v>2744</v>
      </c>
      <c r="N2263" s="154">
        <f>(M2263-K2263)/K2263</f>
        <v>-2.6950354609929079E-2</v>
      </c>
      <c r="O2263" s="154">
        <f>(M2263-L2263)/L2263</f>
        <v>-1.9649874955341193E-2</v>
      </c>
    </row>
    <row r="2264" spans="2:15" s="2" customFormat="1" ht="21.95" customHeight="1" x14ac:dyDescent="0.15">
      <c r="B2264" s="10">
        <v>2253</v>
      </c>
      <c r="D2264" s="10">
        <v>2253</v>
      </c>
      <c r="E2264" s="116"/>
      <c r="F2264" s="152">
        <v>8117</v>
      </c>
      <c r="G2264" s="76" t="s">
        <v>13363</v>
      </c>
      <c r="H2264" s="76" t="s">
        <v>15035</v>
      </c>
      <c r="I2264" s="153">
        <v>5900</v>
      </c>
      <c r="J2264" s="153">
        <v>10024100</v>
      </c>
      <c r="K2264" s="111">
        <f>J2264/I2264</f>
        <v>1699</v>
      </c>
      <c r="L2264" s="111">
        <v>1450</v>
      </c>
      <c r="M2264" s="111">
        <v>1536</v>
      </c>
      <c r="N2264" s="154">
        <f>(M2264-K2264)/K2264</f>
        <v>-9.59387875220718E-2</v>
      </c>
      <c r="O2264" s="154">
        <f>(M2264-L2264)/L2264</f>
        <v>5.9310344827586209E-2</v>
      </c>
    </row>
    <row r="2265" spans="2:15" s="2" customFormat="1" ht="21.95" customHeight="1" x14ac:dyDescent="0.15">
      <c r="B2265" s="10">
        <v>2254</v>
      </c>
      <c r="D2265" s="10">
        <v>2254</v>
      </c>
      <c r="E2265" s="116"/>
      <c r="F2265" s="152">
        <v>7604</v>
      </c>
      <c r="G2265" s="76" t="s">
        <v>13463</v>
      </c>
      <c r="H2265" s="76" t="s">
        <v>2425</v>
      </c>
      <c r="I2265" s="153">
        <v>3400</v>
      </c>
      <c r="J2265" s="153">
        <v>9826000</v>
      </c>
      <c r="K2265" s="111">
        <f>J2265/I2265</f>
        <v>2890</v>
      </c>
      <c r="L2265" s="111">
        <v>2393</v>
      </c>
      <c r="M2265" s="111">
        <v>2528</v>
      </c>
      <c r="N2265" s="154">
        <f>(M2265-K2265)/K2265</f>
        <v>-0.12525951557093426</v>
      </c>
      <c r="O2265" s="154">
        <f>(M2265-L2265)/L2265</f>
        <v>5.6414542415378188E-2</v>
      </c>
    </row>
    <row r="2266" spans="2:15" s="2" customFormat="1" ht="21.95" customHeight="1" x14ac:dyDescent="0.15">
      <c r="B2266" s="10">
        <v>2255</v>
      </c>
      <c r="D2266" s="10">
        <v>2255</v>
      </c>
      <c r="E2266" s="116"/>
      <c r="F2266" s="152">
        <v>7298</v>
      </c>
      <c r="G2266" s="76" t="s">
        <v>13695</v>
      </c>
      <c r="H2266" s="76" t="s">
        <v>14811</v>
      </c>
      <c r="I2266" s="153">
        <v>6900</v>
      </c>
      <c r="J2266" s="153">
        <v>9411600</v>
      </c>
      <c r="K2266" s="111">
        <f>J2266/I2266</f>
        <v>1364</v>
      </c>
      <c r="L2266" s="111">
        <v>667</v>
      </c>
      <c r="M2266" s="111">
        <v>718</v>
      </c>
      <c r="N2266" s="154">
        <f>(M2266-K2266)/K2266</f>
        <v>-0.47360703812316718</v>
      </c>
      <c r="O2266" s="154">
        <f>(M2266-L2266)/L2266</f>
        <v>7.646176911544228E-2</v>
      </c>
    </row>
    <row r="2267" spans="2:15" s="2" customFormat="1" ht="21.95" customHeight="1" x14ac:dyDescent="0.15">
      <c r="B2267" s="10">
        <v>2256</v>
      </c>
      <c r="D2267" s="10">
        <v>2256</v>
      </c>
      <c r="E2267" s="116"/>
      <c r="F2267" s="152">
        <v>6264</v>
      </c>
      <c r="G2267" s="76" t="s">
        <v>13433</v>
      </c>
      <c r="H2267" s="76" t="s">
        <v>4465</v>
      </c>
      <c r="I2267" s="153">
        <v>5100</v>
      </c>
      <c r="J2267" s="153">
        <v>9174900</v>
      </c>
      <c r="K2267" s="111">
        <f>J2267/I2267</f>
        <v>1799</v>
      </c>
      <c r="L2267" s="111">
        <v>660</v>
      </c>
      <c r="M2267" s="111">
        <v>704</v>
      </c>
      <c r="N2267" s="154">
        <f>(M2267-K2267)/K2267</f>
        <v>-0.60867148415786543</v>
      </c>
      <c r="O2267" s="154">
        <f>(M2267-L2267)/L2267</f>
        <v>6.6666666666666666E-2</v>
      </c>
    </row>
    <row r="2268" spans="2:15" s="2" customFormat="1" ht="21.95" customHeight="1" x14ac:dyDescent="0.15">
      <c r="B2268" s="10">
        <v>2257</v>
      </c>
      <c r="D2268" s="10">
        <v>2257</v>
      </c>
      <c r="E2268" s="116"/>
      <c r="F2268" s="152">
        <v>7991</v>
      </c>
      <c r="G2268" s="76" t="s">
        <v>13433</v>
      </c>
      <c r="H2268" s="76" t="s">
        <v>14965</v>
      </c>
      <c r="I2268" s="153">
        <v>7200</v>
      </c>
      <c r="J2268" s="153">
        <v>9057600</v>
      </c>
      <c r="K2268" s="111">
        <f>J2268/I2268</f>
        <v>1258</v>
      </c>
      <c r="L2268" s="111">
        <v>882</v>
      </c>
      <c r="M2268" s="111">
        <v>952</v>
      </c>
      <c r="N2268" s="154">
        <f>(M2268-K2268)/K2268</f>
        <v>-0.24324324324324326</v>
      </c>
      <c r="O2268" s="154">
        <f>(M2268-L2268)/L2268</f>
        <v>7.9365079365079361E-2</v>
      </c>
    </row>
    <row r="2269" spans="2:15" s="2" customFormat="1" ht="21.95" customHeight="1" x14ac:dyDescent="0.15">
      <c r="B2269" s="10">
        <v>2258</v>
      </c>
      <c r="D2269" s="10">
        <v>2258</v>
      </c>
      <c r="E2269" s="116"/>
      <c r="F2269" s="152">
        <v>5757</v>
      </c>
      <c r="G2269" s="76" t="s">
        <v>13801</v>
      </c>
      <c r="H2269" s="76" t="s">
        <v>14327</v>
      </c>
      <c r="I2269" s="153">
        <v>1700</v>
      </c>
      <c r="J2269" s="153">
        <v>8967500</v>
      </c>
      <c r="K2269" s="111">
        <f>J2269/I2269</f>
        <v>5275</v>
      </c>
      <c r="L2269" s="111">
        <v>2190</v>
      </c>
      <c r="M2269" s="111">
        <v>2406</v>
      </c>
      <c r="N2269" s="154">
        <f>(M2269-K2269)/K2269</f>
        <v>-0.54388625592417061</v>
      </c>
      <c r="O2269" s="154">
        <f>(M2269-L2269)/L2269</f>
        <v>9.8630136986301367E-2</v>
      </c>
    </row>
    <row r="2270" spans="2:15" s="2" customFormat="1" ht="21.95" customHeight="1" x14ac:dyDescent="0.15">
      <c r="B2270" s="10">
        <v>2259</v>
      </c>
      <c r="D2270" s="10">
        <v>2259</v>
      </c>
      <c r="E2270" s="116"/>
      <c r="F2270" s="152">
        <v>8287</v>
      </c>
      <c r="G2270" s="76" t="s">
        <v>13590</v>
      </c>
      <c r="H2270" s="76" t="s">
        <v>15088</v>
      </c>
      <c r="I2270" s="153">
        <v>4800</v>
      </c>
      <c r="J2270" s="153">
        <v>8760000</v>
      </c>
      <c r="K2270" s="111">
        <f>J2270/I2270</f>
        <v>1825</v>
      </c>
      <c r="L2270" s="111">
        <v>1786</v>
      </c>
      <c r="M2270" s="111">
        <v>1859</v>
      </c>
      <c r="N2270" s="154">
        <f>(M2270-K2270)/K2270</f>
        <v>1.8630136986301369E-2</v>
      </c>
      <c r="O2270" s="154">
        <f>(M2270-L2270)/L2270</f>
        <v>4.0873460246360585E-2</v>
      </c>
    </row>
    <row r="2271" spans="2:15" s="2" customFormat="1" ht="21.95" customHeight="1" x14ac:dyDescent="0.15">
      <c r="B2271" s="10">
        <v>2260</v>
      </c>
      <c r="D2271" s="10">
        <v>2260</v>
      </c>
      <c r="E2271" s="116"/>
      <c r="F2271" s="152">
        <v>7636</v>
      </c>
      <c r="G2271" s="76" t="s">
        <v>13590</v>
      </c>
      <c r="H2271" s="76" t="s">
        <v>14870</v>
      </c>
      <c r="I2271" s="153">
        <v>6100</v>
      </c>
      <c r="J2271" s="153">
        <v>8668100</v>
      </c>
      <c r="K2271" s="111">
        <f>J2271/I2271</f>
        <v>1421</v>
      </c>
      <c r="L2271" s="111">
        <v>927</v>
      </c>
      <c r="M2271" s="111">
        <v>1121</v>
      </c>
      <c r="N2271" s="154">
        <f>(M2271-K2271)/K2271</f>
        <v>-0.21111893033075299</v>
      </c>
      <c r="O2271" s="154">
        <f>(M2271-L2271)/L2271</f>
        <v>0.209277238403452</v>
      </c>
    </row>
    <row r="2272" spans="2:15" s="2" customFormat="1" ht="21.95" customHeight="1" x14ac:dyDescent="0.15">
      <c r="B2272" s="10">
        <v>2261</v>
      </c>
      <c r="D2272" s="10">
        <v>2261</v>
      </c>
      <c r="E2272" s="116"/>
      <c r="F2272" s="152">
        <v>7705</v>
      </c>
      <c r="G2272" s="76" t="s">
        <v>14096</v>
      </c>
      <c r="H2272" s="76" t="s">
        <v>14879</v>
      </c>
      <c r="I2272" s="153">
        <v>4900</v>
      </c>
      <c r="J2272" s="153">
        <v>8281000</v>
      </c>
      <c r="K2272" s="111">
        <f>J2272/I2272</f>
        <v>1690</v>
      </c>
      <c r="L2272" s="111">
        <v>1287</v>
      </c>
      <c r="M2272" s="111">
        <v>1475</v>
      </c>
      <c r="N2272" s="154">
        <f>(M2272-K2272)/K2272</f>
        <v>-0.12721893491124261</v>
      </c>
      <c r="O2272" s="154">
        <f>(M2272-L2272)/L2272</f>
        <v>0.14607614607614608</v>
      </c>
    </row>
    <row r="2273" spans="2:15" s="2" customFormat="1" ht="21.95" customHeight="1" x14ac:dyDescent="0.15">
      <c r="B2273" s="10">
        <v>2262</v>
      </c>
      <c r="D2273" s="10">
        <v>2262</v>
      </c>
      <c r="E2273" s="116"/>
      <c r="F2273" s="152">
        <v>2751</v>
      </c>
      <c r="G2273" s="76" t="s">
        <v>13363</v>
      </c>
      <c r="H2273" s="76" t="s">
        <v>13614</v>
      </c>
      <c r="I2273" s="153">
        <v>3100</v>
      </c>
      <c r="J2273" s="153">
        <v>8242900</v>
      </c>
      <c r="K2273" s="111">
        <f>J2273/I2273</f>
        <v>2659</v>
      </c>
      <c r="L2273" s="111">
        <v>1933</v>
      </c>
      <c r="M2273" s="111">
        <v>2070</v>
      </c>
      <c r="N2273" s="154">
        <f>(M2273-K2273)/K2273</f>
        <v>-0.22151184655885672</v>
      </c>
      <c r="O2273" s="154">
        <f>(M2273-L2273)/L2273</f>
        <v>7.0874288670460431E-2</v>
      </c>
    </row>
    <row r="2274" spans="2:15" s="2" customFormat="1" ht="21.95" customHeight="1" x14ac:dyDescent="0.15">
      <c r="B2274" s="10">
        <v>2263</v>
      </c>
      <c r="D2274" s="10">
        <v>2263</v>
      </c>
      <c r="E2274" s="116"/>
      <c r="F2274" s="152">
        <v>3951</v>
      </c>
      <c r="G2274" s="76" t="s">
        <v>13956</v>
      </c>
      <c r="H2274" s="76" t="s">
        <v>4310</v>
      </c>
      <c r="I2274" s="153">
        <v>6400</v>
      </c>
      <c r="J2274" s="153">
        <v>8201600</v>
      </c>
      <c r="K2274" s="111">
        <f>J2274/I2274</f>
        <v>1281.5</v>
      </c>
      <c r="L2274" s="111">
        <v>1018</v>
      </c>
      <c r="M2274" s="111">
        <v>1020</v>
      </c>
      <c r="N2274" s="154">
        <f>(M2274-K2274)/K2274</f>
        <v>-0.20405774483027703</v>
      </c>
      <c r="O2274" s="154">
        <f>(M2274-L2274)/L2274</f>
        <v>1.9646365422396855E-3</v>
      </c>
    </row>
    <row r="2275" spans="2:15" s="2" customFormat="1" ht="21.95" customHeight="1" x14ac:dyDescent="0.15">
      <c r="B2275" s="10">
        <v>2264</v>
      </c>
      <c r="D2275" s="10">
        <v>2264</v>
      </c>
      <c r="E2275" s="116"/>
      <c r="F2275" s="152">
        <v>5237</v>
      </c>
      <c r="G2275" s="76" t="s">
        <v>13691</v>
      </c>
      <c r="H2275" s="76" t="s">
        <v>4519</v>
      </c>
      <c r="I2275" s="153">
        <v>6300</v>
      </c>
      <c r="J2275" s="153">
        <v>7956900</v>
      </c>
      <c r="K2275" s="111">
        <f>J2275/I2275</f>
        <v>1263</v>
      </c>
      <c r="L2275" s="111">
        <v>934</v>
      </c>
      <c r="M2275" s="111">
        <v>914</v>
      </c>
      <c r="N2275" s="154">
        <f>(M2275-K2275)/K2275</f>
        <v>-0.276326207442597</v>
      </c>
      <c r="O2275" s="154">
        <f>(M2275-L2275)/L2275</f>
        <v>-2.1413276231263382E-2</v>
      </c>
    </row>
    <row r="2276" spans="2:15" s="2" customFormat="1" ht="21.95" customHeight="1" x14ac:dyDescent="0.15">
      <c r="B2276" s="10">
        <v>2265</v>
      </c>
      <c r="D2276" s="10">
        <v>2265</v>
      </c>
      <c r="E2276" s="116"/>
      <c r="F2276" s="152">
        <v>6246</v>
      </c>
      <c r="G2276" s="76" t="s">
        <v>13433</v>
      </c>
      <c r="H2276" s="76" t="s">
        <v>14460</v>
      </c>
      <c r="I2276" s="153">
        <v>6100</v>
      </c>
      <c r="J2276" s="153">
        <v>7649400</v>
      </c>
      <c r="K2276" s="111">
        <f>J2276/I2276</f>
        <v>1254</v>
      </c>
      <c r="L2276" s="111">
        <v>759</v>
      </c>
      <c r="M2276" s="111">
        <v>872</v>
      </c>
      <c r="N2276" s="154">
        <f>(M2276-K2276)/K2276</f>
        <v>-0.30462519936204147</v>
      </c>
      <c r="O2276" s="154">
        <f>(M2276-L2276)/L2276</f>
        <v>0.14888010540184454</v>
      </c>
    </row>
    <row r="2277" spans="2:15" s="2" customFormat="1" ht="21.95" customHeight="1" x14ac:dyDescent="0.15">
      <c r="B2277" s="10">
        <v>2266</v>
      </c>
      <c r="D2277" s="10">
        <v>2266</v>
      </c>
      <c r="E2277" s="116"/>
      <c r="F2277" s="152">
        <v>2780</v>
      </c>
      <c r="G2277" s="76" t="s">
        <v>13590</v>
      </c>
      <c r="H2277" s="76" t="s">
        <v>4443</v>
      </c>
      <c r="I2277" s="153">
        <v>3900</v>
      </c>
      <c r="J2277" s="153">
        <v>6895200</v>
      </c>
      <c r="K2277" s="111">
        <f>J2277/I2277</f>
        <v>1768</v>
      </c>
      <c r="L2277" s="111">
        <v>1077</v>
      </c>
      <c r="M2277" s="111">
        <v>1111</v>
      </c>
      <c r="N2277" s="154">
        <f>(M2277-K2277)/K2277</f>
        <v>-0.37160633484162897</v>
      </c>
      <c r="O2277" s="154">
        <f>(M2277-L2277)/L2277</f>
        <v>3.1569173630454965E-2</v>
      </c>
    </row>
    <row r="2278" spans="2:15" s="2" customFormat="1" ht="21.95" customHeight="1" x14ac:dyDescent="0.15">
      <c r="B2278" s="10">
        <v>2267</v>
      </c>
      <c r="D2278" s="10">
        <v>2267</v>
      </c>
      <c r="E2278" s="116"/>
      <c r="F2278" s="152">
        <v>8198</v>
      </c>
      <c r="G2278" s="76" t="s">
        <v>13590</v>
      </c>
      <c r="H2278" s="76" t="s">
        <v>15064</v>
      </c>
      <c r="I2278" s="153">
        <v>2700</v>
      </c>
      <c r="J2278" s="153">
        <v>6793200</v>
      </c>
      <c r="K2278" s="111">
        <f>J2278/I2278</f>
        <v>2516</v>
      </c>
      <c r="L2278" s="111">
        <v>2341</v>
      </c>
      <c r="M2278" s="111">
        <v>2491</v>
      </c>
      <c r="N2278" s="154">
        <f>(M2278-K2278)/K2278</f>
        <v>-9.9364069952305248E-3</v>
      </c>
      <c r="O2278" s="154">
        <f>(M2278-L2278)/L2278</f>
        <v>6.4075181546347712E-2</v>
      </c>
    </row>
    <row r="2279" spans="2:15" s="2" customFormat="1" ht="21.95" customHeight="1" x14ac:dyDescent="0.15">
      <c r="B2279" s="10">
        <v>2268</v>
      </c>
      <c r="D2279" s="10">
        <v>2268</v>
      </c>
      <c r="E2279" s="116"/>
      <c r="F2279" s="152">
        <v>4464</v>
      </c>
      <c r="G2279" s="76" t="s">
        <v>13795</v>
      </c>
      <c r="H2279" s="76" t="s">
        <v>14069</v>
      </c>
      <c r="I2279" s="153">
        <v>5400</v>
      </c>
      <c r="J2279" s="153">
        <v>6771600</v>
      </c>
      <c r="K2279" s="111">
        <f>J2279/I2279</f>
        <v>1254</v>
      </c>
      <c r="L2279" s="111">
        <v>916</v>
      </c>
      <c r="M2279" s="111">
        <v>911</v>
      </c>
      <c r="N2279" s="154">
        <f>(M2279-K2279)/K2279</f>
        <v>-0.27352472089314195</v>
      </c>
      <c r="O2279" s="154">
        <f>(M2279-L2279)/L2279</f>
        <v>-5.4585152838427945E-3</v>
      </c>
    </row>
    <row r="2280" spans="2:15" s="2" customFormat="1" ht="21.95" customHeight="1" x14ac:dyDescent="0.15">
      <c r="B2280" s="10">
        <v>2269</v>
      </c>
      <c r="D2280" s="10">
        <v>2269</v>
      </c>
      <c r="E2280" s="116"/>
      <c r="F2280" s="152">
        <v>5304</v>
      </c>
      <c r="G2280" s="76" t="s">
        <v>13691</v>
      </c>
      <c r="H2280" s="76" t="s">
        <v>14268</v>
      </c>
      <c r="I2280" s="153">
        <v>900</v>
      </c>
      <c r="J2280" s="153">
        <v>6687000</v>
      </c>
      <c r="K2280" s="111">
        <f>J2280/I2280</f>
        <v>7430</v>
      </c>
      <c r="L2280" s="111">
        <v>8940</v>
      </c>
      <c r="M2280" s="111">
        <v>9850</v>
      </c>
      <c r="N2280" s="154">
        <f>(M2280-K2280)/K2280</f>
        <v>0.32570659488559894</v>
      </c>
      <c r="O2280" s="154">
        <f>(M2280-L2280)/L2280</f>
        <v>0.1017897091722595</v>
      </c>
    </row>
    <row r="2281" spans="2:15" s="2" customFormat="1" ht="21.95" customHeight="1" x14ac:dyDescent="0.15">
      <c r="B2281" s="10">
        <v>2270</v>
      </c>
      <c r="D2281" s="10">
        <v>2270</v>
      </c>
      <c r="E2281" s="116"/>
      <c r="F2281" s="152">
        <v>6668</v>
      </c>
      <c r="G2281" s="76" t="s">
        <v>13687</v>
      </c>
      <c r="H2281" s="76" t="s">
        <v>14606</v>
      </c>
      <c r="I2281" s="153">
        <v>3600</v>
      </c>
      <c r="J2281" s="153">
        <v>6624000</v>
      </c>
      <c r="K2281" s="111">
        <f>J2281/I2281</f>
        <v>1840</v>
      </c>
      <c r="L2281" s="111">
        <v>781</v>
      </c>
      <c r="M2281" s="111">
        <v>709</v>
      </c>
      <c r="N2281" s="154">
        <f>(M2281-K2281)/K2281</f>
        <v>-0.61467391304347829</v>
      </c>
      <c r="O2281" s="154">
        <f>(M2281-L2281)/L2281</f>
        <v>-9.2189500640204869E-2</v>
      </c>
    </row>
    <row r="2282" spans="2:15" s="2" customFormat="1" ht="21.95" customHeight="1" x14ac:dyDescent="0.15">
      <c r="B2282" s="10">
        <v>2271</v>
      </c>
      <c r="D2282" s="10">
        <v>2271</v>
      </c>
      <c r="E2282" s="116"/>
      <c r="F2282" s="152">
        <v>1799</v>
      </c>
      <c r="G2282" s="76" t="s">
        <v>13368</v>
      </c>
      <c r="H2282" s="76" t="s">
        <v>13394</v>
      </c>
      <c r="I2282" s="153">
        <v>3400</v>
      </c>
      <c r="J2282" s="153">
        <v>6143800</v>
      </c>
      <c r="K2282" s="111">
        <f>J2282/I2282</f>
        <v>1807</v>
      </c>
      <c r="L2282" s="111">
        <v>1610</v>
      </c>
      <c r="M2282" s="111">
        <v>1551</v>
      </c>
      <c r="N2282" s="154">
        <f>(M2282-K2282)/K2282</f>
        <v>-0.14167127836192583</v>
      </c>
      <c r="O2282" s="154">
        <f>(M2282-L2282)/L2282</f>
        <v>-3.6645962732919257E-2</v>
      </c>
    </row>
    <row r="2283" spans="2:15" s="2" customFormat="1" ht="21.95" customHeight="1" x14ac:dyDescent="0.15">
      <c r="B2283" s="10">
        <v>2272</v>
      </c>
      <c r="D2283" s="10">
        <v>2272</v>
      </c>
      <c r="E2283" s="116"/>
      <c r="F2283" s="152">
        <v>4026</v>
      </c>
      <c r="G2283" s="76" t="s">
        <v>13956</v>
      </c>
      <c r="H2283" s="76" t="s">
        <v>13972</v>
      </c>
      <c r="I2283" s="153">
        <v>5500</v>
      </c>
      <c r="J2283" s="153">
        <v>5967500</v>
      </c>
      <c r="K2283" s="111">
        <f>J2283/I2283</f>
        <v>1085</v>
      </c>
      <c r="L2283" s="111">
        <v>591</v>
      </c>
      <c r="M2283" s="111">
        <v>656</v>
      </c>
      <c r="N2283" s="154">
        <f>(M2283-K2283)/K2283</f>
        <v>-0.39539170506912441</v>
      </c>
      <c r="O2283" s="154">
        <f>(M2283-L2283)/L2283</f>
        <v>0.10998307952622674</v>
      </c>
    </row>
    <row r="2284" spans="2:15" s="2" customFormat="1" ht="21.95" customHeight="1" x14ac:dyDescent="0.15">
      <c r="B2284" s="10">
        <v>2273</v>
      </c>
      <c r="D2284" s="10">
        <v>2273</v>
      </c>
      <c r="E2284" s="116"/>
      <c r="F2284" s="152">
        <v>6736</v>
      </c>
      <c r="G2284" s="76" t="s">
        <v>13687</v>
      </c>
      <c r="H2284" s="76" t="s">
        <v>4616</v>
      </c>
      <c r="I2284" s="153">
        <v>8100</v>
      </c>
      <c r="J2284" s="153">
        <v>5888700</v>
      </c>
      <c r="K2284" s="111">
        <f>J2284/I2284</f>
        <v>727</v>
      </c>
      <c r="L2284" s="111">
        <v>602</v>
      </c>
      <c r="M2284" s="111">
        <v>730</v>
      </c>
      <c r="N2284" s="154">
        <f>(M2284-K2284)/K2284</f>
        <v>4.1265474552957355E-3</v>
      </c>
      <c r="O2284" s="154">
        <f>(M2284-L2284)/L2284</f>
        <v>0.21262458471760798</v>
      </c>
    </row>
    <row r="2285" spans="2:15" s="2" customFormat="1" ht="21.95" customHeight="1" x14ac:dyDescent="0.15">
      <c r="B2285" s="10">
        <v>2274</v>
      </c>
      <c r="D2285" s="10">
        <v>2274</v>
      </c>
      <c r="E2285" s="116"/>
      <c r="F2285" s="152">
        <v>9631</v>
      </c>
      <c r="G2285" s="76" t="s">
        <v>13463</v>
      </c>
      <c r="H2285" s="76" t="s">
        <v>15452</v>
      </c>
      <c r="I2285" s="153">
        <v>6000</v>
      </c>
      <c r="J2285" s="153">
        <v>5754000</v>
      </c>
      <c r="K2285" s="111">
        <f>J2285/I2285</f>
        <v>959</v>
      </c>
      <c r="L2285" s="111">
        <v>4690</v>
      </c>
      <c r="M2285" s="111">
        <v>4840</v>
      </c>
      <c r="N2285" s="154">
        <f>(M2285-K2285)/K2285</f>
        <v>4.0469238790406674</v>
      </c>
      <c r="O2285" s="154">
        <f>(M2285-L2285)/L2285</f>
        <v>3.1982942430703626E-2</v>
      </c>
    </row>
    <row r="2286" spans="2:15" s="2" customFormat="1" ht="21.95" customHeight="1" x14ac:dyDescent="0.15">
      <c r="B2286" s="10">
        <v>2275</v>
      </c>
      <c r="D2286" s="10">
        <v>2275</v>
      </c>
      <c r="E2286" s="116"/>
      <c r="F2286" s="152">
        <v>3753</v>
      </c>
      <c r="G2286" s="76" t="s">
        <v>13463</v>
      </c>
      <c r="H2286" s="76" t="s">
        <v>13895</v>
      </c>
      <c r="I2286" s="153">
        <v>6700</v>
      </c>
      <c r="J2286" s="153">
        <v>5507400</v>
      </c>
      <c r="K2286" s="111">
        <f>J2286/I2286</f>
        <v>822</v>
      </c>
      <c r="L2286" s="111">
        <v>958</v>
      </c>
      <c r="M2286" s="111">
        <v>913</v>
      </c>
      <c r="N2286" s="154">
        <f>(M2286-K2286)/K2286</f>
        <v>0.11070559610705596</v>
      </c>
      <c r="O2286" s="154">
        <f>(M2286-L2286)/L2286</f>
        <v>-4.697286012526096E-2</v>
      </c>
    </row>
    <row r="2287" spans="2:15" s="2" customFormat="1" ht="21.95" customHeight="1" x14ac:dyDescent="0.15">
      <c r="B2287" s="10">
        <v>2276</v>
      </c>
      <c r="D2287" s="10">
        <v>2276</v>
      </c>
      <c r="E2287" s="116"/>
      <c r="F2287" s="152">
        <v>7888</v>
      </c>
      <c r="G2287" s="76" t="s">
        <v>13795</v>
      </c>
      <c r="H2287" s="76" t="s">
        <v>4569</v>
      </c>
      <c r="I2287" s="153">
        <v>9300</v>
      </c>
      <c r="J2287" s="153">
        <v>5505600</v>
      </c>
      <c r="K2287" s="111">
        <f>J2287/I2287</f>
        <v>592</v>
      </c>
      <c r="L2287" s="111">
        <v>328</v>
      </c>
      <c r="M2287" s="111">
        <v>346</v>
      </c>
      <c r="N2287" s="154">
        <f>(M2287-K2287)/K2287</f>
        <v>-0.41554054054054052</v>
      </c>
      <c r="O2287" s="154">
        <f>(M2287-L2287)/L2287</f>
        <v>5.4878048780487805E-2</v>
      </c>
    </row>
    <row r="2288" spans="2:15" s="2" customFormat="1" ht="21.95" customHeight="1" x14ac:dyDescent="0.15">
      <c r="B2288" s="10">
        <v>2277</v>
      </c>
      <c r="D2288" s="10">
        <v>2277</v>
      </c>
      <c r="E2288" s="116"/>
      <c r="F2288" s="152">
        <v>6125</v>
      </c>
      <c r="G2288" s="76" t="s">
        <v>13433</v>
      </c>
      <c r="H2288" s="76" t="s">
        <v>14414</v>
      </c>
      <c r="I2288" s="153">
        <v>1600</v>
      </c>
      <c r="J2288" s="153">
        <v>5368000</v>
      </c>
      <c r="K2288" s="111">
        <f>J2288/I2288</f>
        <v>3355</v>
      </c>
      <c r="L2288" s="111">
        <v>2199</v>
      </c>
      <c r="M2288" s="111">
        <v>2209</v>
      </c>
      <c r="N2288" s="154">
        <f>(M2288-K2288)/K2288</f>
        <v>-0.34157973174366618</v>
      </c>
      <c r="O2288" s="154">
        <f>(M2288-L2288)/L2288</f>
        <v>4.5475216007276036E-3</v>
      </c>
    </row>
    <row r="2289" spans="2:15" s="2" customFormat="1" ht="21.95" customHeight="1" x14ac:dyDescent="0.15">
      <c r="B2289" s="10">
        <v>2278</v>
      </c>
      <c r="D2289" s="10">
        <v>2278</v>
      </c>
      <c r="E2289" s="116"/>
      <c r="F2289" s="152">
        <v>2722</v>
      </c>
      <c r="G2289" s="76" t="s">
        <v>13590</v>
      </c>
      <c r="H2289" s="76" t="s">
        <v>4400</v>
      </c>
      <c r="I2289" s="153">
        <v>2400</v>
      </c>
      <c r="J2289" s="153">
        <v>5335200</v>
      </c>
      <c r="K2289" s="111">
        <f>J2289/I2289</f>
        <v>2223</v>
      </c>
      <c r="L2289" s="111">
        <v>581</v>
      </c>
      <c r="M2289" s="111">
        <v>873</v>
      </c>
      <c r="N2289" s="154">
        <f>(M2289-K2289)/K2289</f>
        <v>-0.60728744939271251</v>
      </c>
      <c r="O2289" s="154">
        <f>(M2289-L2289)/L2289</f>
        <v>0.5025817555938038</v>
      </c>
    </row>
    <row r="2290" spans="2:15" s="2" customFormat="1" ht="21.95" customHeight="1" x14ac:dyDescent="0.15">
      <c r="B2290" s="10">
        <v>2279</v>
      </c>
      <c r="D2290" s="10">
        <v>2279</v>
      </c>
      <c r="E2290" s="116"/>
      <c r="F2290" s="152">
        <v>6748</v>
      </c>
      <c r="G2290" s="76" t="s">
        <v>13687</v>
      </c>
      <c r="H2290" s="76" t="s">
        <v>14628</v>
      </c>
      <c r="I2290" s="153">
        <v>7400</v>
      </c>
      <c r="J2290" s="153">
        <v>5061600</v>
      </c>
      <c r="K2290" s="111">
        <f>J2290/I2290</f>
        <v>684</v>
      </c>
      <c r="L2290" s="111">
        <v>338</v>
      </c>
      <c r="M2290" s="111">
        <v>381</v>
      </c>
      <c r="N2290" s="154">
        <f>(M2290-K2290)/K2290</f>
        <v>-0.44298245614035087</v>
      </c>
      <c r="O2290" s="154">
        <f>(M2290-L2290)/L2290</f>
        <v>0.12721893491124261</v>
      </c>
    </row>
    <row r="2291" spans="2:15" s="2" customFormat="1" ht="21.95" customHeight="1" x14ac:dyDescent="0.15">
      <c r="B2291" s="10">
        <v>2280</v>
      </c>
      <c r="D2291" s="10">
        <v>2280</v>
      </c>
      <c r="E2291" s="116"/>
      <c r="F2291" s="152">
        <v>6882</v>
      </c>
      <c r="G2291" s="76" t="s">
        <v>13687</v>
      </c>
      <c r="H2291" s="76" t="s">
        <v>14683</v>
      </c>
      <c r="I2291" s="153">
        <v>3100</v>
      </c>
      <c r="J2291" s="153">
        <v>5046800</v>
      </c>
      <c r="K2291" s="111">
        <f>J2291/I2291</f>
        <v>1628</v>
      </c>
      <c r="L2291" s="111">
        <v>831</v>
      </c>
      <c r="M2291" s="111">
        <v>924</v>
      </c>
      <c r="N2291" s="154">
        <f>(M2291-K2291)/K2291</f>
        <v>-0.43243243243243246</v>
      </c>
      <c r="O2291" s="154">
        <f>(M2291-L2291)/L2291</f>
        <v>0.11191335740072202</v>
      </c>
    </row>
    <row r="2292" spans="2:15" s="2" customFormat="1" ht="21.95" customHeight="1" x14ac:dyDescent="0.15">
      <c r="B2292" s="10">
        <v>2281</v>
      </c>
      <c r="D2292" s="10">
        <v>2281</v>
      </c>
      <c r="E2292" s="116"/>
      <c r="F2292" s="152">
        <v>9640</v>
      </c>
      <c r="G2292" s="76" t="s">
        <v>13463</v>
      </c>
      <c r="H2292" s="76" t="s">
        <v>15455</v>
      </c>
      <c r="I2292" s="153">
        <v>2500</v>
      </c>
      <c r="J2292" s="153">
        <v>4560000</v>
      </c>
      <c r="K2292" s="111">
        <f>J2292/I2292</f>
        <v>1824</v>
      </c>
      <c r="L2292" s="111">
        <v>1252</v>
      </c>
      <c r="M2292" s="111">
        <v>1378</v>
      </c>
      <c r="N2292" s="154">
        <f>(M2292-K2292)/K2292</f>
        <v>-0.24451754385964913</v>
      </c>
      <c r="O2292" s="154">
        <f>(M2292-L2292)/L2292</f>
        <v>0.10063897763578275</v>
      </c>
    </row>
    <row r="2293" spans="2:15" s="2" customFormat="1" ht="21.95" customHeight="1" x14ac:dyDescent="0.15">
      <c r="B2293" s="10">
        <v>2282</v>
      </c>
      <c r="D2293" s="10">
        <v>2282</v>
      </c>
      <c r="E2293" s="116"/>
      <c r="F2293" s="152">
        <v>1938</v>
      </c>
      <c r="G2293" s="76" t="s">
        <v>13368</v>
      </c>
      <c r="H2293" s="76" t="s">
        <v>13448</v>
      </c>
      <c r="I2293" s="153">
        <v>3100</v>
      </c>
      <c r="J2293" s="153">
        <v>4516700</v>
      </c>
      <c r="K2293" s="111">
        <f>J2293/I2293</f>
        <v>1457</v>
      </c>
      <c r="L2293" s="111">
        <v>1471</v>
      </c>
      <c r="M2293" s="111">
        <v>1463</v>
      </c>
      <c r="N2293" s="154">
        <f>(M2293-K2293)/K2293</f>
        <v>4.1180507892930682E-3</v>
      </c>
      <c r="O2293" s="154">
        <f>(M2293-L2293)/L2293</f>
        <v>-5.4384772263766142E-3</v>
      </c>
    </row>
    <row r="2294" spans="2:15" s="2" customFormat="1" ht="21.95" customHeight="1" x14ac:dyDescent="0.15">
      <c r="B2294" s="10">
        <v>2283</v>
      </c>
      <c r="D2294" s="10">
        <v>2283</v>
      </c>
      <c r="E2294" s="116"/>
      <c r="F2294" s="152">
        <v>3776</v>
      </c>
      <c r="G2294" s="76" t="s">
        <v>13463</v>
      </c>
      <c r="H2294" s="76" t="s">
        <v>13908</v>
      </c>
      <c r="I2294" s="153">
        <v>20400</v>
      </c>
      <c r="J2294" s="153">
        <v>3998400</v>
      </c>
      <c r="K2294" s="111">
        <f>J2294/I2294</f>
        <v>196</v>
      </c>
      <c r="L2294" s="111">
        <v>282</v>
      </c>
      <c r="M2294" s="111">
        <v>332</v>
      </c>
      <c r="N2294" s="154">
        <f>(M2294-K2294)/K2294</f>
        <v>0.69387755102040816</v>
      </c>
      <c r="O2294" s="154">
        <f>(M2294-L2294)/L2294</f>
        <v>0.1773049645390071</v>
      </c>
    </row>
    <row r="2295" spans="2:15" s="2" customFormat="1" ht="21.95" customHeight="1" x14ac:dyDescent="0.15">
      <c r="B2295" s="10">
        <v>2284</v>
      </c>
      <c r="D2295" s="10">
        <v>2284</v>
      </c>
      <c r="E2295" s="116"/>
      <c r="F2295" s="152">
        <v>4837</v>
      </c>
      <c r="G2295" s="76" t="s">
        <v>13463</v>
      </c>
      <c r="H2295" s="76" t="s">
        <v>14191</v>
      </c>
      <c r="I2295" s="153">
        <v>7000</v>
      </c>
      <c r="J2295" s="153">
        <v>3465000</v>
      </c>
      <c r="K2295" s="111">
        <f>J2295/I2295</f>
        <v>495</v>
      </c>
      <c r="L2295" s="111">
        <v>301</v>
      </c>
      <c r="M2295" s="111">
        <v>344</v>
      </c>
      <c r="N2295" s="154">
        <f>(M2295-K2295)/K2295</f>
        <v>-0.30505050505050507</v>
      </c>
      <c r="O2295" s="154">
        <f>(M2295-L2295)/L2295</f>
        <v>0.14285714285714285</v>
      </c>
    </row>
    <row r="2296" spans="2:15" s="2" customFormat="1" ht="21.95" customHeight="1" x14ac:dyDescent="0.15">
      <c r="B2296" s="10">
        <v>2285</v>
      </c>
      <c r="D2296" s="10">
        <v>2285</v>
      </c>
      <c r="E2296" s="116"/>
      <c r="F2296" s="152">
        <v>2763</v>
      </c>
      <c r="G2296" s="76" t="s">
        <v>13363</v>
      </c>
      <c r="H2296" s="76" t="s">
        <v>13619</v>
      </c>
      <c r="I2296" s="153">
        <v>3400</v>
      </c>
      <c r="J2296" s="153">
        <v>3236800</v>
      </c>
      <c r="K2296" s="111">
        <f>J2296/I2296</f>
        <v>952</v>
      </c>
      <c r="L2296" s="111">
        <v>1396</v>
      </c>
      <c r="M2296" s="111">
        <v>1492</v>
      </c>
      <c r="N2296" s="154">
        <f>(M2296-K2296)/K2296</f>
        <v>0.5672268907563025</v>
      </c>
      <c r="O2296" s="154">
        <f>(M2296-L2296)/L2296</f>
        <v>6.8767908309455589E-2</v>
      </c>
    </row>
    <row r="2297" spans="2:15" s="2" customFormat="1" ht="21.95" customHeight="1" x14ac:dyDescent="0.15">
      <c r="B2297" s="10">
        <v>2286</v>
      </c>
      <c r="D2297" s="10">
        <v>2286</v>
      </c>
      <c r="E2297" s="116"/>
      <c r="F2297" s="152">
        <v>7879</v>
      </c>
      <c r="G2297" s="76" t="s">
        <v>13956</v>
      </c>
      <c r="H2297" s="76" t="s">
        <v>14925</v>
      </c>
      <c r="I2297" s="153">
        <v>2100</v>
      </c>
      <c r="J2297" s="153">
        <v>2986200</v>
      </c>
      <c r="K2297" s="111">
        <f>J2297/I2297</f>
        <v>1422</v>
      </c>
      <c r="L2297" s="111">
        <v>718</v>
      </c>
      <c r="M2297" s="111">
        <v>672</v>
      </c>
      <c r="N2297" s="154">
        <f>(M2297-K2297)/K2297</f>
        <v>-0.52742616033755274</v>
      </c>
      <c r="O2297" s="154">
        <f>(M2297-L2297)/L2297</f>
        <v>-6.4066852367688026E-2</v>
      </c>
    </row>
    <row r="2298" spans="2:15" s="2" customFormat="1" ht="21.95" customHeight="1" x14ac:dyDescent="0.15">
      <c r="B2298" s="10">
        <v>2287</v>
      </c>
      <c r="D2298" s="10">
        <v>2287</v>
      </c>
      <c r="E2298" s="116"/>
      <c r="F2298" s="152">
        <v>6299</v>
      </c>
      <c r="G2298" s="76" t="s">
        <v>13433</v>
      </c>
      <c r="H2298" s="76" t="s">
        <v>14483</v>
      </c>
      <c r="I2298" s="153">
        <v>1400</v>
      </c>
      <c r="J2298" s="153">
        <v>2786000</v>
      </c>
      <c r="K2298" s="111">
        <f>J2298/I2298</f>
        <v>1990</v>
      </c>
      <c r="L2298" s="111">
        <v>1490</v>
      </c>
      <c r="M2298" s="111">
        <v>1542</v>
      </c>
      <c r="N2298" s="154">
        <f>(M2298-K2298)/K2298</f>
        <v>-0.22512562814070353</v>
      </c>
      <c r="O2298" s="154">
        <f>(M2298-L2298)/L2298</f>
        <v>3.4899328859060399E-2</v>
      </c>
    </row>
    <row r="2299" spans="2:15" s="2" customFormat="1" ht="21.95" customHeight="1" x14ac:dyDescent="0.15">
      <c r="B2299" s="10">
        <v>2288</v>
      </c>
      <c r="D2299" s="10">
        <v>2288</v>
      </c>
      <c r="E2299" s="116"/>
      <c r="F2299" s="152">
        <v>5008</v>
      </c>
      <c r="G2299" s="76" t="s">
        <v>13774</v>
      </c>
      <c r="H2299" s="76" t="s">
        <v>14227</v>
      </c>
      <c r="I2299" s="153">
        <v>14000</v>
      </c>
      <c r="J2299" s="153">
        <v>2394000</v>
      </c>
      <c r="K2299" s="111">
        <f>J2299/I2299</f>
        <v>171</v>
      </c>
      <c r="L2299" s="111">
        <v>1551</v>
      </c>
      <c r="M2299" s="111">
        <v>1675</v>
      </c>
      <c r="N2299" s="154">
        <f>(M2299-K2299)/K2299</f>
        <v>8.7953216374269001</v>
      </c>
      <c r="O2299" s="154">
        <f>(M2299-L2299)/L2299</f>
        <v>7.9948420373952292E-2</v>
      </c>
    </row>
    <row r="2300" spans="2:15" s="2" customFormat="1" ht="21.95" customHeight="1" x14ac:dyDescent="0.15">
      <c r="B2300" s="10">
        <v>2289</v>
      </c>
      <c r="D2300" s="10">
        <v>2289</v>
      </c>
      <c r="E2300" s="116"/>
      <c r="F2300" s="152">
        <v>7460</v>
      </c>
      <c r="G2300" s="76" t="s">
        <v>13363</v>
      </c>
      <c r="H2300" s="76" t="s">
        <v>14830</v>
      </c>
      <c r="I2300" s="153">
        <v>800</v>
      </c>
      <c r="J2300" s="153">
        <v>2031200</v>
      </c>
      <c r="K2300" s="111">
        <f>J2300/I2300</f>
        <v>2539</v>
      </c>
      <c r="L2300" s="111">
        <v>1615</v>
      </c>
      <c r="M2300" s="111">
        <v>1595</v>
      </c>
      <c r="N2300" s="154">
        <f>(M2300-K2300)/K2300</f>
        <v>-0.37179992122883027</v>
      </c>
      <c r="O2300" s="154">
        <f>(M2300-L2300)/L2300</f>
        <v>-1.238390092879257E-2</v>
      </c>
    </row>
    <row r="2301" spans="2:15" s="2" customFormat="1" ht="21.95" customHeight="1" x14ac:dyDescent="0.15">
      <c r="B2301" s="10">
        <v>2290</v>
      </c>
      <c r="D2301" s="10">
        <v>2290</v>
      </c>
      <c r="E2301" s="116"/>
      <c r="F2301" s="152">
        <v>4462</v>
      </c>
      <c r="G2301" s="76" t="s">
        <v>13795</v>
      </c>
      <c r="H2301" s="76" t="s">
        <v>14068</v>
      </c>
      <c r="I2301" s="153">
        <v>700</v>
      </c>
      <c r="J2301" s="153">
        <v>1684200</v>
      </c>
      <c r="K2301" s="111">
        <f>J2301/I2301</f>
        <v>2406</v>
      </c>
      <c r="L2301" s="111">
        <v>1643</v>
      </c>
      <c r="M2301" s="111">
        <v>1667</v>
      </c>
      <c r="N2301" s="154">
        <f>(M2301-K2301)/K2301</f>
        <v>-0.30714879467996675</v>
      </c>
      <c r="O2301" s="154">
        <f>(M2301-L2301)/L2301</f>
        <v>1.4607425441265977E-2</v>
      </c>
    </row>
    <row r="2302" spans="2:15" s="2" customFormat="1" ht="21.95" customHeight="1" x14ac:dyDescent="0.15">
      <c r="B2302" s="10">
        <v>2291</v>
      </c>
      <c r="D2302" s="10">
        <v>2291</v>
      </c>
      <c r="E2302" s="116"/>
      <c r="F2302" s="152">
        <v>3939</v>
      </c>
      <c r="G2302" s="76" t="s">
        <v>13463</v>
      </c>
      <c r="H2302" s="76" t="s">
        <v>13954</v>
      </c>
      <c r="I2302" s="153">
        <v>800</v>
      </c>
      <c r="J2302" s="153">
        <v>1668000</v>
      </c>
      <c r="K2302" s="111">
        <f>J2302/I2302</f>
        <v>2085</v>
      </c>
      <c r="L2302" s="111">
        <v>1759</v>
      </c>
      <c r="M2302" s="111">
        <v>1722</v>
      </c>
      <c r="N2302" s="154">
        <f>(M2302-K2302)/K2302</f>
        <v>-0.17410071942446043</v>
      </c>
      <c r="O2302" s="154">
        <f>(M2302-L2302)/L2302</f>
        <v>-2.1034678794769755E-2</v>
      </c>
    </row>
    <row r="2303" spans="2:15" s="2" customFormat="1" ht="21.95" customHeight="1" x14ac:dyDescent="0.15">
      <c r="B2303" s="10">
        <v>2292</v>
      </c>
      <c r="D2303" s="10">
        <v>2292</v>
      </c>
      <c r="E2303" s="116"/>
      <c r="F2303" s="152">
        <v>4094</v>
      </c>
      <c r="G2303" s="76" t="s">
        <v>13795</v>
      </c>
      <c r="H2303" s="76" t="s">
        <v>13991</v>
      </c>
      <c r="I2303" s="153">
        <v>800</v>
      </c>
      <c r="J2303" s="153">
        <v>1063200</v>
      </c>
      <c r="K2303" s="111">
        <f>J2303/I2303</f>
        <v>1329</v>
      </c>
      <c r="L2303" s="111">
        <v>995</v>
      </c>
      <c r="M2303" s="111">
        <v>1278</v>
      </c>
      <c r="N2303" s="154">
        <f>(M2303-K2303)/K2303</f>
        <v>-3.8374717832957109E-2</v>
      </c>
      <c r="O2303" s="154">
        <f>(M2303-L2303)/L2303</f>
        <v>0.28442211055276384</v>
      </c>
    </row>
    <row r="2304" spans="2:15" s="2" customFormat="1" ht="21.95" customHeight="1" x14ac:dyDescent="0.15">
      <c r="B2304" s="10">
        <v>2293</v>
      </c>
      <c r="D2304" s="10">
        <v>2293</v>
      </c>
      <c r="E2304" s="116"/>
      <c r="F2304" s="152">
        <v>7435</v>
      </c>
      <c r="G2304" s="76" t="s">
        <v>13363</v>
      </c>
      <c r="H2304" s="76" t="s">
        <v>14822</v>
      </c>
      <c r="I2304" s="153">
        <v>600</v>
      </c>
      <c r="J2304" s="153">
        <v>775200</v>
      </c>
      <c r="K2304" s="111">
        <f>J2304/I2304</f>
        <v>1292</v>
      </c>
      <c r="L2304" s="111">
        <v>894</v>
      </c>
      <c r="M2304" s="111">
        <v>959</v>
      </c>
      <c r="N2304" s="154">
        <f>(M2304-K2304)/K2304</f>
        <v>-0.25773993808049533</v>
      </c>
      <c r="O2304" s="154">
        <f>(M2304-L2304)/L2304</f>
        <v>7.2706935123042507E-2</v>
      </c>
    </row>
    <row r="2305" spans="4:15" s="2" customFormat="1" ht="21.95" customHeight="1" x14ac:dyDescent="0.15">
      <c r="D2305" s="8"/>
      <c r="E2305" s="112"/>
      <c r="F2305" s="147"/>
      <c r="G2305" s="146"/>
      <c r="H2305" s="148"/>
      <c r="I2305" s="149"/>
      <c r="J2305" s="149"/>
      <c r="K2305" s="142"/>
      <c r="L2305" s="143"/>
      <c r="M2305" s="112"/>
      <c r="N2305" s="112"/>
      <c r="O2305" s="112"/>
    </row>
    <row r="2306" spans="4:15" s="2" customFormat="1" ht="21.95" customHeight="1" x14ac:dyDescent="0.15">
      <c r="D2306" s="8"/>
      <c r="E2306" s="112"/>
      <c r="F2306" s="112"/>
      <c r="H2306" s="113"/>
      <c r="I2306" s="141"/>
      <c r="J2306" s="144"/>
      <c r="K2306" s="145"/>
    </row>
    <row r="2307" spans="4:15" s="2" customFormat="1" ht="21.95" customHeight="1" x14ac:dyDescent="0.15">
      <c r="D2307" s="8"/>
      <c r="E2307" s="112"/>
      <c r="F2307" s="155"/>
      <c r="G2307" s="155"/>
      <c r="H2307" s="155"/>
      <c r="I2307" s="155"/>
      <c r="J2307" s="160">
        <f>SUM(J12:J2304)</f>
        <v>40392848458852</v>
      </c>
      <c r="K2307" s="127"/>
      <c r="L2307" s="8"/>
      <c r="M2307" s="8"/>
      <c r="N2307" s="8"/>
      <c r="O2307" s="8"/>
    </row>
    <row r="2308" spans="4:15" s="2" customFormat="1" ht="21.95" customHeight="1" x14ac:dyDescent="0.15">
      <c r="D2308" s="8"/>
      <c r="E2308" s="112"/>
      <c r="F2308" s="89"/>
      <c r="G2308" s="89"/>
      <c r="H2308" s="90"/>
      <c r="I2308" s="90"/>
      <c r="J2308" s="90"/>
      <c r="K2308" s="8"/>
      <c r="L2308" s="8"/>
      <c r="M2308" s="8"/>
      <c r="N2308" s="8"/>
      <c r="O2308" s="8"/>
    </row>
    <row r="2309" spans="4:15" s="2" customFormat="1" ht="21.95" customHeight="1" x14ac:dyDescent="0.15">
      <c r="D2309" s="8"/>
      <c r="E2309" s="112"/>
      <c r="F2309" s="8"/>
      <c r="G2309" s="8"/>
      <c r="H2309" s="8"/>
      <c r="I2309" s="9"/>
      <c r="J2309" s="9"/>
      <c r="K2309" s="8"/>
      <c r="L2309" s="8"/>
      <c r="M2309" s="8"/>
      <c r="N2309" s="8"/>
      <c r="O2309" s="8"/>
    </row>
    <row r="2310" spans="4:15" s="2" customFormat="1" ht="21.95" customHeight="1" x14ac:dyDescent="0.15">
      <c r="D2310" s="8"/>
      <c r="E2310" s="112"/>
      <c r="F2310" s="8"/>
      <c r="G2310" s="8"/>
      <c r="H2310" s="8"/>
      <c r="I2310" s="9"/>
      <c r="J2310" s="9"/>
      <c r="K2310" s="8"/>
      <c r="L2310" s="8"/>
      <c r="M2310" s="8"/>
      <c r="N2310" s="8"/>
      <c r="O2310" s="8"/>
    </row>
    <row r="2311" spans="4:15" s="2" customFormat="1" ht="21.95" customHeight="1" x14ac:dyDescent="0.15">
      <c r="D2311" s="8"/>
      <c r="E2311" s="112"/>
      <c r="F2311" s="8"/>
      <c r="G2311" s="8"/>
      <c r="H2311" s="8"/>
      <c r="I2311" s="9"/>
      <c r="J2311" s="9"/>
      <c r="K2311" s="8"/>
      <c r="L2311" s="8"/>
      <c r="M2311" s="8"/>
      <c r="N2311" s="8"/>
      <c r="O2311" s="8"/>
    </row>
    <row r="2312" spans="4:15" s="2" customFormat="1" ht="21.95" customHeight="1" x14ac:dyDescent="0.15">
      <c r="D2312" s="8"/>
      <c r="E2312" s="112"/>
      <c r="F2312" s="8"/>
      <c r="G2312" s="8"/>
      <c r="H2312" s="8"/>
      <c r="I2312" s="9"/>
      <c r="J2312" s="9"/>
      <c r="K2312" s="8"/>
      <c r="L2312" s="8"/>
      <c r="M2312" s="8"/>
      <c r="N2312" s="8"/>
      <c r="O2312" s="8"/>
    </row>
    <row r="2313" spans="4:15" s="2" customFormat="1" ht="21.95" customHeight="1" x14ac:dyDescent="0.15">
      <c r="D2313" s="8"/>
      <c r="E2313" s="112"/>
      <c r="F2313" s="8"/>
      <c r="G2313" s="8"/>
      <c r="H2313" s="8"/>
      <c r="I2313" s="9"/>
      <c r="J2313" s="9"/>
      <c r="K2313" s="8"/>
      <c r="L2313" s="8"/>
      <c r="M2313" s="8"/>
      <c r="N2313" s="8"/>
      <c r="O2313" s="8"/>
    </row>
    <row r="2314" spans="4:15" s="2" customFormat="1" ht="21.95" customHeight="1" x14ac:dyDescent="0.15">
      <c r="D2314" s="8"/>
      <c r="E2314" s="112"/>
      <c r="F2314" s="8"/>
      <c r="G2314" s="8"/>
      <c r="H2314" s="8"/>
      <c r="I2314" s="9"/>
      <c r="J2314" s="9"/>
      <c r="K2314" s="8"/>
      <c r="L2314" s="8"/>
      <c r="M2314" s="8"/>
      <c r="N2314" s="8"/>
      <c r="O2314" s="8"/>
    </row>
    <row r="2315" spans="4:15" s="2" customFormat="1" ht="21.95" customHeight="1" x14ac:dyDescent="0.15">
      <c r="D2315" s="8"/>
      <c r="E2315" s="112"/>
      <c r="F2315" s="8"/>
      <c r="G2315" s="8"/>
      <c r="H2315" s="8"/>
      <c r="I2315" s="9"/>
      <c r="J2315" s="9"/>
      <c r="K2315" s="8"/>
      <c r="L2315" s="8"/>
      <c r="M2315" s="8"/>
      <c r="N2315" s="8"/>
      <c r="O2315" s="8"/>
    </row>
    <row r="2316" spans="4:15" s="2" customFormat="1" ht="21.95" customHeight="1" x14ac:dyDescent="0.15">
      <c r="D2316" s="8"/>
      <c r="E2316" s="112"/>
      <c r="F2316" s="8"/>
      <c r="G2316" s="8"/>
      <c r="H2316" s="8"/>
      <c r="I2316" s="9"/>
      <c r="J2316" s="9"/>
      <c r="K2316" s="8"/>
      <c r="L2316" s="8"/>
      <c r="M2316" s="8"/>
      <c r="N2316" s="8"/>
      <c r="O2316" s="8"/>
    </row>
    <row r="2317" spans="4:15" s="2" customFormat="1" ht="21.95" customHeight="1" x14ac:dyDescent="0.15">
      <c r="D2317" s="8"/>
      <c r="E2317" s="112"/>
      <c r="F2317" s="8"/>
      <c r="G2317" s="8"/>
      <c r="H2317" s="8"/>
      <c r="I2317" s="9"/>
      <c r="J2317" s="9"/>
      <c r="K2317" s="8"/>
      <c r="L2317" s="8"/>
      <c r="M2317" s="8"/>
      <c r="N2317" s="8"/>
      <c r="O2317" s="8"/>
    </row>
    <row r="2318" spans="4:15" s="2" customFormat="1" ht="21.95" customHeight="1" x14ac:dyDescent="0.15">
      <c r="D2318" s="8"/>
      <c r="E2318" s="112"/>
      <c r="F2318" s="8"/>
      <c r="G2318" s="8"/>
      <c r="H2318" s="8"/>
      <c r="I2318" s="9"/>
      <c r="J2318" s="9"/>
      <c r="K2318" s="8"/>
      <c r="L2318" s="8"/>
      <c r="M2318" s="8"/>
      <c r="N2318" s="8"/>
      <c r="O2318" s="8"/>
    </row>
    <row r="2319" spans="4:15" s="2" customFormat="1" ht="21.95" customHeight="1" x14ac:dyDescent="0.15">
      <c r="D2319" s="8"/>
      <c r="E2319" s="112"/>
      <c r="F2319" s="8"/>
      <c r="G2319" s="8"/>
      <c r="H2319" s="8"/>
      <c r="I2319" s="9"/>
      <c r="J2319" s="9"/>
      <c r="K2319" s="8"/>
      <c r="L2319" s="8"/>
      <c r="M2319" s="8"/>
      <c r="N2319" s="8"/>
      <c r="O2319" s="8"/>
    </row>
    <row r="2320" spans="4:15" s="2" customFormat="1" ht="21.95" customHeight="1" x14ac:dyDescent="0.15">
      <c r="D2320" s="8"/>
      <c r="E2320" s="112"/>
      <c r="F2320" s="8"/>
      <c r="G2320" s="8"/>
      <c r="H2320" s="8"/>
      <c r="I2320" s="9"/>
      <c r="J2320" s="9"/>
      <c r="K2320" s="8"/>
      <c r="L2320" s="8"/>
      <c r="M2320" s="8"/>
      <c r="N2320" s="8"/>
      <c r="O2320" s="8"/>
    </row>
    <row r="2321" spans="4:15" s="2" customFormat="1" ht="21.95" customHeight="1" x14ac:dyDescent="0.15">
      <c r="D2321" s="8"/>
      <c r="E2321" s="112"/>
      <c r="F2321" s="8"/>
      <c r="G2321" s="8"/>
      <c r="H2321" s="8"/>
      <c r="I2321" s="9"/>
      <c r="J2321" s="9"/>
      <c r="K2321" s="8"/>
      <c r="L2321" s="8"/>
      <c r="M2321" s="8"/>
      <c r="N2321" s="8"/>
      <c r="O2321" s="8"/>
    </row>
    <row r="2322" spans="4:15" s="2" customFormat="1" ht="21.95" customHeight="1" x14ac:dyDescent="0.15">
      <c r="D2322" s="8"/>
      <c r="E2322" s="112"/>
      <c r="F2322" s="8"/>
      <c r="G2322" s="8"/>
      <c r="H2322" s="8"/>
      <c r="I2322" s="9"/>
      <c r="J2322" s="9"/>
      <c r="K2322" s="8"/>
      <c r="L2322" s="8"/>
      <c r="M2322" s="8"/>
      <c r="N2322" s="8"/>
      <c r="O2322" s="8"/>
    </row>
    <row r="2323" spans="4:15" s="2" customFormat="1" ht="21.95" customHeight="1" x14ac:dyDescent="0.15">
      <c r="D2323" s="8"/>
      <c r="E2323" s="112"/>
      <c r="F2323" s="8"/>
      <c r="G2323" s="8"/>
      <c r="H2323" s="8"/>
      <c r="I2323" s="9"/>
      <c r="J2323" s="9"/>
      <c r="K2323" s="8"/>
      <c r="L2323" s="8"/>
      <c r="M2323" s="8"/>
      <c r="N2323" s="8"/>
      <c r="O2323" s="8"/>
    </row>
    <row r="2324" spans="4:15" s="2" customFormat="1" ht="21.95" customHeight="1" x14ac:dyDescent="0.15">
      <c r="D2324" s="8"/>
      <c r="E2324" s="112"/>
      <c r="F2324" s="8"/>
      <c r="G2324" s="8"/>
      <c r="H2324" s="8"/>
      <c r="I2324" s="9"/>
      <c r="J2324" s="9"/>
      <c r="K2324" s="8"/>
      <c r="L2324" s="8"/>
      <c r="M2324" s="8"/>
      <c r="N2324" s="8"/>
      <c r="O2324" s="8"/>
    </row>
    <row r="2325" spans="4:15" s="2" customFormat="1" ht="21.95" customHeight="1" x14ac:dyDescent="0.15">
      <c r="D2325" s="8"/>
      <c r="E2325" s="112"/>
      <c r="F2325" s="8"/>
      <c r="G2325" s="8"/>
      <c r="H2325" s="8"/>
      <c r="I2325" s="9"/>
      <c r="J2325" s="9"/>
      <c r="K2325" s="8"/>
      <c r="L2325" s="8"/>
      <c r="M2325" s="8"/>
      <c r="N2325" s="8"/>
      <c r="O2325" s="8"/>
    </row>
    <row r="2326" spans="4:15" s="2" customFormat="1" ht="21.95" customHeight="1" x14ac:dyDescent="0.15">
      <c r="D2326" s="8"/>
      <c r="E2326" s="112"/>
      <c r="F2326" s="8"/>
      <c r="G2326" s="8"/>
      <c r="H2326" s="8"/>
      <c r="I2326" s="9"/>
      <c r="J2326" s="9"/>
      <c r="K2326" s="8"/>
      <c r="L2326" s="8"/>
      <c r="M2326" s="8"/>
      <c r="N2326" s="8"/>
      <c r="O2326" s="8"/>
    </row>
    <row r="2327" spans="4:15" s="2" customFormat="1" ht="21.95" customHeight="1" x14ac:dyDescent="0.15">
      <c r="D2327" s="8"/>
      <c r="E2327" s="112"/>
      <c r="F2327" s="8"/>
      <c r="G2327" s="8"/>
      <c r="H2327" s="8"/>
      <c r="I2327" s="9"/>
      <c r="J2327" s="9"/>
      <c r="K2327" s="8"/>
      <c r="L2327" s="8"/>
      <c r="M2327" s="8"/>
      <c r="N2327" s="8"/>
      <c r="O2327" s="8"/>
    </row>
    <row r="2328" spans="4:15" s="2" customFormat="1" ht="21.95" customHeight="1" x14ac:dyDescent="0.15">
      <c r="D2328" s="8"/>
      <c r="E2328" s="112"/>
      <c r="F2328" s="8"/>
      <c r="G2328" s="8"/>
      <c r="H2328" s="8"/>
      <c r="I2328" s="9"/>
      <c r="J2328" s="9"/>
      <c r="K2328" s="8"/>
      <c r="L2328" s="8"/>
      <c r="M2328" s="8"/>
      <c r="N2328" s="8"/>
      <c r="O2328" s="8"/>
    </row>
    <row r="2329" spans="4:15" s="2" customFormat="1" ht="21.95" customHeight="1" x14ac:dyDescent="0.15">
      <c r="D2329" s="8"/>
      <c r="E2329" s="112"/>
      <c r="F2329" s="8"/>
      <c r="G2329" s="8"/>
      <c r="H2329" s="8"/>
      <c r="I2329" s="9"/>
      <c r="J2329" s="9"/>
      <c r="K2329" s="8"/>
      <c r="L2329" s="8"/>
      <c r="M2329" s="8"/>
      <c r="N2329" s="8"/>
      <c r="O2329" s="8"/>
    </row>
    <row r="2330" spans="4:15" s="2" customFormat="1" ht="21.95" customHeight="1" x14ac:dyDescent="0.15">
      <c r="D2330" s="8"/>
      <c r="E2330" s="112"/>
      <c r="F2330" s="8"/>
      <c r="G2330" s="8"/>
      <c r="H2330" s="8"/>
      <c r="I2330" s="9"/>
      <c r="J2330" s="9"/>
      <c r="K2330" s="8"/>
      <c r="L2330" s="8"/>
      <c r="M2330" s="8"/>
      <c r="N2330" s="8"/>
      <c r="O2330" s="8"/>
    </row>
    <row r="2331" spans="4:15" s="2" customFormat="1" ht="21.95" customHeight="1" x14ac:dyDescent="0.15">
      <c r="D2331" s="8"/>
      <c r="E2331" s="112"/>
      <c r="F2331" s="8"/>
      <c r="G2331" s="8"/>
      <c r="H2331" s="8"/>
      <c r="I2331" s="9"/>
      <c r="J2331" s="9"/>
      <c r="K2331" s="8"/>
      <c r="L2331" s="8"/>
      <c r="M2331" s="8"/>
      <c r="N2331" s="8"/>
      <c r="O2331" s="8"/>
    </row>
    <row r="2332" spans="4:15" s="2" customFormat="1" ht="21.95" customHeight="1" x14ac:dyDescent="0.15">
      <c r="D2332" s="8"/>
      <c r="E2332" s="112"/>
      <c r="F2332" s="8"/>
      <c r="G2332" s="8"/>
      <c r="H2332" s="8"/>
      <c r="I2332" s="9"/>
      <c r="J2332" s="9"/>
      <c r="K2332" s="8"/>
      <c r="L2332" s="8"/>
      <c r="M2332" s="8"/>
      <c r="N2332" s="8"/>
      <c r="O2332" s="8"/>
    </row>
    <row r="2333" spans="4:15" s="2" customFormat="1" x14ac:dyDescent="0.15">
      <c r="D2333" s="8"/>
      <c r="E2333" s="112"/>
      <c r="F2333" s="8"/>
      <c r="G2333" s="8"/>
      <c r="H2333" s="8"/>
      <c r="I2333" s="9"/>
      <c r="J2333" s="9"/>
      <c r="K2333" s="8"/>
      <c r="L2333" s="8"/>
      <c r="M2333" s="8"/>
      <c r="N2333" s="8"/>
      <c r="O2333" s="8"/>
    </row>
    <row r="2334" spans="4:15" s="2" customFormat="1" x14ac:dyDescent="0.15">
      <c r="D2334" s="8"/>
      <c r="E2334" s="112"/>
      <c r="F2334" s="8"/>
      <c r="G2334" s="8"/>
      <c r="H2334" s="8"/>
      <c r="I2334" s="9"/>
      <c r="J2334" s="9"/>
      <c r="K2334" s="8"/>
      <c r="L2334" s="8"/>
      <c r="M2334" s="8"/>
      <c r="N2334" s="8"/>
      <c r="O2334" s="8"/>
    </row>
    <row r="2335" spans="4:15" ht="14.25" customHeight="1" x14ac:dyDescent="0.15">
      <c r="E2335" s="159"/>
    </row>
    <row r="2336" spans="4:15" ht="33" customHeight="1" x14ac:dyDescent="0.15">
      <c r="E2336" s="158"/>
    </row>
  </sheetData>
  <autoFilter ref="F11:O11" xr:uid="{996EC95C-852B-4A21-A4EE-E0CD47863324}">
    <sortState xmlns:xlrd2="http://schemas.microsoft.com/office/spreadsheetml/2017/richdata2" ref="F12:O2304">
      <sortCondition descending="1" ref="J11"/>
    </sortState>
  </autoFilter>
  <mergeCells count="4">
    <mergeCell ref="D7:D8"/>
    <mergeCell ref="F7:F8"/>
    <mergeCell ref="I7:I8"/>
    <mergeCell ref="J7:J8"/>
  </mergeCells>
  <phoneticPr fontId="3"/>
  <pageMargins left="0.70866141732283472" right="0.70866141732283472" top="0.74803149606299213" bottom="0.74803149606299213" header="0.31496062992125984" footer="0.31496062992125984"/>
  <pageSetup paperSize="9" scale="9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6ADC-7122-4A95-B362-24991EAE8864}">
  <sheetPr>
    <pageSetUpPr fitToPage="1"/>
  </sheetPr>
  <dimension ref="B1:O142"/>
  <sheetViews>
    <sheetView showGridLines="0" topLeftCell="A104" zoomScaleNormal="100" workbookViewId="0">
      <selection activeCell="D113" sqref="D113:D115"/>
    </sheetView>
  </sheetViews>
  <sheetFormatPr defaultRowHeight="12" x14ac:dyDescent="0.15"/>
  <cols>
    <col min="1" max="3" width="9" style="8"/>
    <col min="4" max="4" width="6.375" style="8" customWidth="1"/>
    <col min="5" max="5" width="15.625" style="8" customWidth="1"/>
    <col min="6" max="6" width="11.125" style="8" customWidth="1"/>
    <col min="7" max="7" width="9.625" style="8" customWidth="1"/>
    <col min="8" max="8" width="13.625" style="8" customWidth="1"/>
    <col min="9" max="9" width="12.5" style="9" hidden="1" customWidth="1"/>
    <col min="10" max="10" width="16.125" style="9" hidden="1" customWidth="1"/>
    <col min="11" max="12" width="9" style="8"/>
    <col min="13" max="13" width="10.625" style="8" customWidth="1"/>
    <col min="14" max="16384" width="9" style="8"/>
  </cols>
  <sheetData>
    <row r="1" spans="2:15" ht="15" customHeight="1" x14ac:dyDescent="0.15"/>
    <row r="2" spans="2:15" ht="15" customHeight="1" x14ac:dyDescent="0.15"/>
    <row r="3" spans="2:15" ht="15" customHeight="1" x14ac:dyDescent="0.15">
      <c r="D3" s="156" t="s">
        <v>15544</v>
      </c>
      <c r="F3" s="156"/>
    </row>
    <row r="4" spans="2:15" s="2" customFormat="1" ht="15" customHeight="1" x14ac:dyDescent="0.15">
      <c r="D4" s="157" t="s">
        <v>15545</v>
      </c>
      <c r="E4" s="6"/>
      <c r="F4" s="157"/>
      <c r="J4" s="5"/>
    </row>
    <row r="5" spans="2:15" s="2" customFormat="1" ht="15" customHeight="1" x14ac:dyDescent="0.15">
      <c r="J5" s="5"/>
      <c r="K5" s="1" t="s">
        <v>15548</v>
      </c>
    </row>
    <row r="6" spans="2:15" s="2" customFormat="1" ht="15" customHeight="1" x14ac:dyDescent="0.15">
      <c r="D6" s="1" t="s">
        <v>15547</v>
      </c>
      <c r="E6" s="1"/>
      <c r="F6" s="1"/>
      <c r="I6" s="3"/>
      <c r="J6" s="18" t="s">
        <v>4662</v>
      </c>
      <c r="K6" s="1" t="s">
        <v>15549</v>
      </c>
    </row>
    <row r="7" spans="2:15" s="4" customFormat="1" ht="17.25" customHeight="1" x14ac:dyDescent="0.15">
      <c r="D7" s="92" t="s">
        <v>0</v>
      </c>
      <c r="E7" s="87"/>
      <c r="F7" s="101" t="s">
        <v>3670</v>
      </c>
      <c r="G7" s="88" t="s">
        <v>13353</v>
      </c>
      <c r="H7" s="88" t="s">
        <v>1</v>
      </c>
      <c r="I7" s="95" t="s">
        <v>2</v>
      </c>
      <c r="J7" s="95" t="s">
        <v>3</v>
      </c>
      <c r="K7" s="88" t="s">
        <v>15539</v>
      </c>
      <c r="L7" s="88" t="s">
        <v>15540</v>
      </c>
      <c r="M7" s="176">
        <v>43495</v>
      </c>
      <c r="N7" s="88" t="s">
        <v>13356</v>
      </c>
      <c r="O7" s="88" t="s">
        <v>13356</v>
      </c>
    </row>
    <row r="8" spans="2:15" s="4" customFormat="1" ht="17.25" customHeight="1" x14ac:dyDescent="0.15">
      <c r="D8" s="100"/>
      <c r="E8" s="91"/>
      <c r="F8" s="102"/>
      <c r="G8" s="88"/>
      <c r="H8" s="88" t="s">
        <v>4</v>
      </c>
      <c r="I8" s="103"/>
      <c r="J8" s="103"/>
      <c r="K8" s="88" t="s">
        <v>15546</v>
      </c>
      <c r="L8" s="88" t="s">
        <v>15541</v>
      </c>
      <c r="M8" s="88" t="s">
        <v>15541</v>
      </c>
      <c r="N8" s="88" t="s">
        <v>15542</v>
      </c>
      <c r="O8" s="88" t="s">
        <v>15543</v>
      </c>
    </row>
    <row r="9" spans="2:15" s="4" customFormat="1" ht="17.25" customHeight="1" x14ac:dyDescent="0.15">
      <c r="D9" s="88"/>
      <c r="E9" s="88"/>
      <c r="F9" s="170"/>
      <c r="G9" s="88"/>
      <c r="H9" s="88"/>
      <c r="I9" s="171"/>
      <c r="J9" s="171"/>
      <c r="K9" s="88"/>
      <c r="L9" s="88"/>
      <c r="M9" s="88"/>
      <c r="N9" s="88"/>
      <c r="O9" s="88"/>
    </row>
    <row r="10" spans="2:15" s="4" customFormat="1" ht="17.25" hidden="1" customHeight="1" x14ac:dyDescent="0.15">
      <c r="D10" s="136"/>
      <c r="E10" s="136"/>
      <c r="F10" s="137"/>
      <c r="G10" s="136"/>
      <c r="H10" s="136"/>
      <c r="I10" s="138"/>
      <c r="J10" s="138"/>
      <c r="K10" s="136"/>
      <c r="L10" s="136"/>
      <c r="M10" s="136"/>
      <c r="N10" s="136"/>
      <c r="O10" s="136"/>
    </row>
    <row r="11" spans="2:15" s="4" customFormat="1" ht="17.25" hidden="1" customHeight="1" x14ac:dyDescent="0.15">
      <c r="D11" s="128"/>
      <c r="E11" s="136"/>
      <c r="F11" s="129"/>
      <c r="H11" s="128"/>
      <c r="I11" s="130"/>
      <c r="J11" s="130"/>
    </row>
    <row r="12" spans="2:15" s="2" customFormat="1" ht="21.95" customHeight="1" x14ac:dyDescent="0.15">
      <c r="B12" s="10">
        <v>1</v>
      </c>
      <c r="D12" s="76">
        <v>1</v>
      </c>
      <c r="E12" s="167">
        <v>43502.541666666664</v>
      </c>
      <c r="F12" s="175">
        <v>7203</v>
      </c>
      <c r="G12" s="76" t="s">
        <v>13695</v>
      </c>
      <c r="H12" s="172" t="s">
        <v>14774</v>
      </c>
      <c r="I12" s="173">
        <v>198707900</v>
      </c>
      <c r="J12" s="173">
        <v>1378028275500</v>
      </c>
      <c r="K12" s="174">
        <f>J12/I12</f>
        <v>6934.9445870043419</v>
      </c>
      <c r="L12" s="174">
        <v>6406</v>
      </c>
      <c r="M12" s="174">
        <v>6639</v>
      </c>
      <c r="N12" s="154">
        <f>(M12-K12)/K12</f>
        <v>-4.2674398229356265E-2</v>
      </c>
      <c r="O12" s="154">
        <f>(M12-L12)/L12</f>
        <v>3.6372151108335936E-2</v>
      </c>
    </row>
    <row r="13" spans="2:15" s="2" customFormat="1" ht="21.95" customHeight="1" x14ac:dyDescent="0.15">
      <c r="B13" s="10">
        <v>2</v>
      </c>
      <c r="D13" s="76">
        <v>2</v>
      </c>
      <c r="E13" s="167">
        <v>43500.666666666664</v>
      </c>
      <c r="F13" s="175">
        <v>8306</v>
      </c>
      <c r="G13" s="76" t="s">
        <v>14750</v>
      </c>
      <c r="H13" s="172" t="s">
        <v>15095</v>
      </c>
      <c r="I13" s="173">
        <v>1105055200</v>
      </c>
      <c r="J13" s="173">
        <v>780163482100</v>
      </c>
      <c r="K13" s="174">
        <f>J13/I13</f>
        <v>705.99503273682615</v>
      </c>
      <c r="L13" s="174">
        <v>537.9</v>
      </c>
      <c r="M13" s="174">
        <v>580.20000000000005</v>
      </c>
      <c r="N13" s="154">
        <f>(M13-K13)/K13</f>
        <v>-0.17818118669925365</v>
      </c>
      <c r="O13" s="154">
        <f>(M13-L13)/L13</f>
        <v>7.8639152258784289E-2</v>
      </c>
    </row>
    <row r="14" spans="2:15" s="2" customFormat="1" ht="21.95" customHeight="1" x14ac:dyDescent="0.15">
      <c r="B14" s="10">
        <v>3</v>
      </c>
      <c r="D14" s="76">
        <v>3</v>
      </c>
      <c r="E14" s="167">
        <v>43496.666666666664</v>
      </c>
      <c r="F14" s="175">
        <v>8316</v>
      </c>
      <c r="G14" s="76" t="s">
        <v>14750</v>
      </c>
      <c r="H14" s="172" t="s">
        <v>15101</v>
      </c>
      <c r="I14" s="173">
        <v>131692300</v>
      </c>
      <c r="J14" s="173">
        <v>597612145400</v>
      </c>
      <c r="K14" s="174">
        <f>J14/I14</f>
        <v>4537.9429579405933</v>
      </c>
      <c r="L14" s="174">
        <v>3645</v>
      </c>
      <c r="M14" s="174">
        <v>4014</v>
      </c>
      <c r="N14" s="154">
        <f>(M14-K14)/K14</f>
        <v>-0.11545825119370137</v>
      </c>
      <c r="O14" s="154">
        <f>(M14-L14)/L14</f>
        <v>0.10123456790123457</v>
      </c>
    </row>
    <row r="15" spans="2:15" s="2" customFormat="1" ht="21.95" customHeight="1" x14ac:dyDescent="0.15">
      <c r="B15" s="10">
        <v>4</v>
      </c>
      <c r="D15" s="76">
        <v>4</v>
      </c>
      <c r="E15" s="167">
        <v>43503.625</v>
      </c>
      <c r="F15" s="175">
        <v>9432</v>
      </c>
      <c r="G15" s="76" t="s">
        <v>13893</v>
      </c>
      <c r="H15" s="172" t="s">
        <v>15400</v>
      </c>
      <c r="I15" s="173">
        <v>118982700</v>
      </c>
      <c r="J15" s="173">
        <v>591934582500</v>
      </c>
      <c r="K15" s="174">
        <f>J15/I15</f>
        <v>4974.9634400631348</v>
      </c>
      <c r="L15" s="174">
        <v>4482</v>
      </c>
      <c r="M15" s="174">
        <v>4700</v>
      </c>
      <c r="N15" s="154">
        <f>(M15-K15)/K15</f>
        <v>-5.5269439338763347E-2</v>
      </c>
      <c r="O15" s="154">
        <f>(M15-L15)/L15</f>
        <v>4.8639000446229361E-2</v>
      </c>
    </row>
    <row r="16" spans="2:15" s="2" customFormat="1" ht="21.95" customHeight="1" x14ac:dyDescent="0.15">
      <c r="B16" s="10">
        <v>5</v>
      </c>
      <c r="D16" s="76">
        <v>5</v>
      </c>
      <c r="E16" s="167">
        <v>43497.625</v>
      </c>
      <c r="F16" s="175">
        <v>7267</v>
      </c>
      <c r="G16" s="76" t="s">
        <v>13695</v>
      </c>
      <c r="H16" s="172" t="s">
        <v>14795</v>
      </c>
      <c r="I16" s="173">
        <v>159893100</v>
      </c>
      <c r="J16" s="173">
        <v>589201961000</v>
      </c>
      <c r="K16" s="174">
        <f>J16/I16</f>
        <v>3684.9742796906185</v>
      </c>
      <c r="L16" s="174">
        <v>2894.5</v>
      </c>
      <c r="M16" s="174">
        <v>3241</v>
      </c>
      <c r="N16" s="154">
        <f>(M16-K16)/K16</f>
        <v>-0.12048232796020858</v>
      </c>
      <c r="O16" s="154">
        <f>(M16-L16)/L16</f>
        <v>0.11970979443772672</v>
      </c>
    </row>
    <row r="17" spans="2:15" s="2" customFormat="1" ht="21.95" customHeight="1" x14ac:dyDescent="0.15">
      <c r="B17" s="10">
        <v>6</v>
      </c>
      <c r="D17" s="76">
        <v>6</v>
      </c>
      <c r="E17" s="167">
        <v>43502.625</v>
      </c>
      <c r="F17" s="175">
        <v>9984</v>
      </c>
      <c r="G17" s="76" t="s">
        <v>13893</v>
      </c>
      <c r="H17" s="172" t="s">
        <v>15534</v>
      </c>
      <c r="I17" s="173">
        <v>66092200</v>
      </c>
      <c r="J17" s="173">
        <v>526886213200</v>
      </c>
      <c r="K17" s="174">
        <f>J17/I17</f>
        <v>7971.9878170192551</v>
      </c>
      <c r="L17" s="174">
        <v>7305</v>
      </c>
      <c r="M17" s="174">
        <v>8138</v>
      </c>
      <c r="N17" s="154">
        <f>(M17-K17)/K17</f>
        <v>2.082444012600326E-2</v>
      </c>
      <c r="O17" s="154">
        <f>(M17-L17)/L17</f>
        <v>0.11403148528405202</v>
      </c>
    </row>
    <row r="18" spans="2:15" s="2" customFormat="1" ht="21.95" customHeight="1" x14ac:dyDescent="0.15">
      <c r="B18" s="10">
        <v>7</v>
      </c>
      <c r="D18" s="76">
        <v>7</v>
      </c>
      <c r="E18" s="167">
        <v>43497.666666666664</v>
      </c>
      <c r="F18" s="175">
        <v>6861</v>
      </c>
      <c r="G18" s="76" t="s">
        <v>13687</v>
      </c>
      <c r="H18" s="172" t="s">
        <v>14674</v>
      </c>
      <c r="I18" s="173">
        <v>7817300</v>
      </c>
      <c r="J18" s="173">
        <v>516645647000</v>
      </c>
      <c r="K18" s="174">
        <f>J18/I18</f>
        <v>66090.037097207474</v>
      </c>
      <c r="L18" s="174">
        <v>55680</v>
      </c>
      <c r="M18" s="174">
        <v>54690</v>
      </c>
      <c r="N18" s="154">
        <f>(M18-K18)/K18</f>
        <v>-0.17249252077797916</v>
      </c>
      <c r="O18" s="154">
        <f>(M18-L18)/L18</f>
        <v>-1.7780172413793104E-2</v>
      </c>
    </row>
    <row r="19" spans="2:15" s="2" customFormat="1" ht="21.95" customHeight="1" x14ac:dyDescent="0.15">
      <c r="B19" s="10">
        <v>8</v>
      </c>
      <c r="D19" s="76">
        <v>8</v>
      </c>
      <c r="E19" s="167">
        <v>43497.625</v>
      </c>
      <c r="F19" s="175">
        <v>6758</v>
      </c>
      <c r="G19" s="76" t="s">
        <v>13687</v>
      </c>
      <c r="H19" s="172" t="s">
        <v>2002</v>
      </c>
      <c r="I19" s="173">
        <v>98919600</v>
      </c>
      <c r="J19" s="173">
        <v>510276234100</v>
      </c>
      <c r="K19" s="174">
        <f>J19/I19</f>
        <v>5158.4947179325436</v>
      </c>
      <c r="L19" s="174">
        <v>5326</v>
      </c>
      <c r="M19" s="174">
        <v>5281</v>
      </c>
      <c r="N19" s="154">
        <f>(M19-K19)/K19</f>
        <v>2.3748261608486223E-2</v>
      </c>
      <c r="O19" s="154">
        <f>(M19-L19)/L19</f>
        <v>-8.4491175366128435E-3</v>
      </c>
    </row>
    <row r="20" spans="2:15" s="2" customFormat="1" ht="21.95" customHeight="1" x14ac:dyDescent="0.15">
      <c r="B20" s="10">
        <v>9</v>
      </c>
      <c r="D20" s="76">
        <v>9</v>
      </c>
      <c r="E20" s="167">
        <v>43496.666666666664</v>
      </c>
      <c r="F20" s="175">
        <v>8411</v>
      </c>
      <c r="G20" s="76" t="s">
        <v>14750</v>
      </c>
      <c r="H20" s="172" t="s">
        <v>15149</v>
      </c>
      <c r="I20" s="173">
        <v>2280650800</v>
      </c>
      <c r="J20" s="173">
        <v>445066317120</v>
      </c>
      <c r="K20" s="174">
        <f>J20/I20</f>
        <v>195.14882204675965</v>
      </c>
      <c r="L20" s="174">
        <v>170.3</v>
      </c>
      <c r="M20" s="174">
        <v>177.9</v>
      </c>
      <c r="N20" s="154">
        <f>(M20-K20)/K20</f>
        <v>-8.8388040808294752E-2</v>
      </c>
      <c r="O20" s="154">
        <f>(M20-L20)/L20</f>
        <v>4.4627128596594207E-2</v>
      </c>
    </row>
    <row r="21" spans="2:15" s="2" customFormat="1" ht="21.95" customHeight="1" x14ac:dyDescent="0.15">
      <c r="B21" s="10">
        <v>10</v>
      </c>
      <c r="D21" s="76">
        <v>10</v>
      </c>
      <c r="E21" s="167">
        <v>43496.625</v>
      </c>
      <c r="F21" s="175">
        <v>9433</v>
      </c>
      <c r="G21" s="76" t="s">
        <v>13893</v>
      </c>
      <c r="H21" s="172" t="s">
        <v>3395</v>
      </c>
      <c r="I21" s="173">
        <v>152273800</v>
      </c>
      <c r="J21" s="173">
        <v>420500822700</v>
      </c>
      <c r="K21" s="174">
        <f>J21/I21</f>
        <v>2761.4784861217099</v>
      </c>
      <c r="L21" s="174">
        <v>2624</v>
      </c>
      <c r="M21" s="174">
        <v>2693</v>
      </c>
      <c r="N21" s="154">
        <f>(M21-K21)/K21</f>
        <v>-2.4797761947398994E-2</v>
      </c>
      <c r="O21" s="154">
        <f>(M21-L21)/L21</f>
        <v>2.6295731707317072E-2</v>
      </c>
    </row>
    <row r="22" spans="2:15" s="2" customFormat="1" ht="21.95" customHeight="1" x14ac:dyDescent="0.15">
      <c r="B22" s="10">
        <v>11</v>
      </c>
      <c r="D22" s="76">
        <v>11</v>
      </c>
      <c r="E22" s="167">
        <v>43496.666666666664</v>
      </c>
      <c r="F22" s="175">
        <v>7974</v>
      </c>
      <c r="G22" s="76" t="s">
        <v>13463</v>
      </c>
      <c r="H22" s="172" t="s">
        <v>2618</v>
      </c>
      <c r="I22" s="173">
        <v>7982200</v>
      </c>
      <c r="J22" s="173">
        <v>377157000000</v>
      </c>
      <c r="K22" s="174">
        <f>J22/I22</f>
        <v>47249.755706446842</v>
      </c>
      <c r="L22" s="174">
        <v>29285</v>
      </c>
      <c r="M22" s="174">
        <v>33150</v>
      </c>
      <c r="N22" s="154">
        <f>(M22-K22)/K22</f>
        <v>-0.29840907102347297</v>
      </c>
      <c r="O22" s="154">
        <f>(M22-L22)/L22</f>
        <v>0.13197882875192077</v>
      </c>
    </row>
    <row r="23" spans="2:15" s="2" customFormat="1" ht="21.95" customHeight="1" x14ac:dyDescent="0.15">
      <c r="B23" s="10">
        <v>12</v>
      </c>
      <c r="D23" s="76">
        <v>12</v>
      </c>
      <c r="E23" s="167">
        <v>43496.625</v>
      </c>
      <c r="F23" s="175">
        <v>6954</v>
      </c>
      <c r="G23" s="76" t="s">
        <v>13687</v>
      </c>
      <c r="H23" s="172" t="s">
        <v>14716</v>
      </c>
      <c r="I23" s="173">
        <v>13729900</v>
      </c>
      <c r="J23" s="173">
        <v>373513843555</v>
      </c>
      <c r="K23" s="174">
        <f>J23/I23</f>
        <v>27204.41107036468</v>
      </c>
      <c r="L23" s="174">
        <v>16670</v>
      </c>
      <c r="M23" s="174">
        <v>18180</v>
      </c>
      <c r="N23" s="154">
        <f>(M23-K23)/K23</f>
        <v>-0.33172602218893416</v>
      </c>
      <c r="O23" s="154">
        <f>(M23-L23)/L23</f>
        <v>9.058188362327535E-2</v>
      </c>
    </row>
    <row r="24" spans="2:15" s="2" customFormat="1" ht="21.95" customHeight="1" x14ac:dyDescent="0.15">
      <c r="B24" s="10">
        <v>13</v>
      </c>
      <c r="D24" s="76">
        <v>13</v>
      </c>
      <c r="E24" s="167">
        <v>43497.625</v>
      </c>
      <c r="F24" s="175">
        <v>9437</v>
      </c>
      <c r="G24" s="76" t="s">
        <v>13893</v>
      </c>
      <c r="H24" s="172" t="s">
        <v>15404</v>
      </c>
      <c r="I24" s="173">
        <v>125793800</v>
      </c>
      <c r="J24" s="173">
        <v>348005037700</v>
      </c>
      <c r="K24" s="174">
        <f>J24/I24</f>
        <v>2766.4720971939792</v>
      </c>
      <c r="L24" s="174">
        <v>2472.5</v>
      </c>
      <c r="M24" s="174">
        <v>2609</v>
      </c>
      <c r="N24" s="154">
        <f>(M24-K24)/K24</f>
        <v>-5.6921628580205968E-2</v>
      </c>
      <c r="O24" s="154">
        <f>(M24-L24)/L24</f>
        <v>5.5207280080889785E-2</v>
      </c>
    </row>
    <row r="25" spans="2:15" s="2" customFormat="1" ht="21.95" customHeight="1" x14ac:dyDescent="0.15">
      <c r="B25" s="10">
        <v>14</v>
      </c>
      <c r="D25" s="76">
        <v>14</v>
      </c>
      <c r="E25" s="167">
        <v>43495.625</v>
      </c>
      <c r="F25" s="175">
        <v>7751</v>
      </c>
      <c r="G25" s="76" t="s">
        <v>13687</v>
      </c>
      <c r="H25" s="172" t="s">
        <v>2503</v>
      </c>
      <c r="I25" s="173">
        <v>86880100</v>
      </c>
      <c r="J25" s="173">
        <v>334749025300</v>
      </c>
      <c r="K25" s="174">
        <f>J25/I25</f>
        <v>3853</v>
      </c>
      <c r="L25" s="174">
        <v>3001</v>
      </c>
      <c r="M25" s="174">
        <v>3134</v>
      </c>
      <c r="N25" s="154">
        <f>(M25-K25)/K25</f>
        <v>-0.18660783804827408</v>
      </c>
      <c r="O25" s="154">
        <f>(M25-L25)/L25</f>
        <v>4.4318560479840056E-2</v>
      </c>
    </row>
    <row r="26" spans="2:15" s="2" customFormat="1" ht="21.95" customHeight="1" x14ac:dyDescent="0.15">
      <c r="B26" s="10">
        <v>15</v>
      </c>
      <c r="D26" s="76">
        <v>15</v>
      </c>
      <c r="E26" s="167">
        <v>43497.625</v>
      </c>
      <c r="F26" s="175">
        <v>6501</v>
      </c>
      <c r="G26" s="76" t="s">
        <v>13687</v>
      </c>
      <c r="H26" s="172" t="s">
        <v>14568</v>
      </c>
      <c r="I26" s="173">
        <v>428095000</v>
      </c>
      <c r="J26" s="173">
        <v>332970905000</v>
      </c>
      <c r="K26" s="174">
        <f>J26/I26</f>
        <v>777.79676240086894</v>
      </c>
      <c r="L26" s="174">
        <v>2935.5</v>
      </c>
      <c r="M26" s="174">
        <v>3381</v>
      </c>
      <c r="N26" s="154">
        <f>(M26-K26)/K26</f>
        <v>3.3468938975313778</v>
      </c>
      <c r="O26" s="154">
        <f>(M26-L26)/L26</f>
        <v>0.15176290240163515</v>
      </c>
    </row>
    <row r="27" spans="2:15" s="2" customFormat="1" ht="21.95" customHeight="1" x14ac:dyDescent="0.15">
      <c r="B27" s="10">
        <v>16</v>
      </c>
      <c r="D27" s="76">
        <v>16</v>
      </c>
      <c r="E27" s="167">
        <v>43501.583333333336</v>
      </c>
      <c r="F27" s="175">
        <v>8058</v>
      </c>
      <c r="G27" s="76" t="s">
        <v>13363</v>
      </c>
      <c r="H27" s="172" t="s">
        <v>15006</v>
      </c>
      <c r="I27" s="173">
        <v>111770100</v>
      </c>
      <c r="J27" s="173">
        <v>325806067900</v>
      </c>
      <c r="K27" s="174">
        <f>J27/I27</f>
        <v>2914.9662378399948</v>
      </c>
      <c r="L27" s="174">
        <v>3020</v>
      </c>
      <c r="M27" s="174">
        <v>3142</v>
      </c>
      <c r="N27" s="154">
        <f>(M27-K27)/K27</f>
        <v>7.7885554629352538E-2</v>
      </c>
      <c r="O27" s="154">
        <f>(M27-L27)/L27</f>
        <v>4.0397350993377483E-2</v>
      </c>
    </row>
    <row r="28" spans="2:15" s="2" customFormat="1" ht="21.95" customHeight="1" x14ac:dyDescent="0.15">
      <c r="B28" s="10">
        <v>17</v>
      </c>
      <c r="D28" s="76">
        <v>17</v>
      </c>
      <c r="E28" s="167">
        <v>43495.625</v>
      </c>
      <c r="F28" s="175">
        <v>9020</v>
      </c>
      <c r="G28" s="76" t="s">
        <v>15304</v>
      </c>
      <c r="H28" s="172" t="s">
        <v>15314</v>
      </c>
      <c r="I28" s="173">
        <v>32697600</v>
      </c>
      <c r="J28" s="173">
        <v>324744562200</v>
      </c>
      <c r="K28" s="174">
        <f>J28/I28</f>
        <v>9931.7553031415155</v>
      </c>
      <c r="L28" s="174">
        <v>9711</v>
      </c>
      <c r="M28" s="174">
        <v>9988</v>
      </c>
      <c r="N28" s="154">
        <f>(M28-K28)/K28</f>
        <v>5.6631174592766858E-3</v>
      </c>
      <c r="O28" s="154">
        <f>(M28-L28)/L28</f>
        <v>2.8524353825558645E-2</v>
      </c>
    </row>
    <row r="29" spans="2:15" s="2" customFormat="1" ht="21.95" customHeight="1" x14ac:dyDescent="0.15">
      <c r="B29" s="10">
        <v>18</v>
      </c>
      <c r="D29" s="76">
        <v>18</v>
      </c>
      <c r="E29" s="168" t="s">
        <v>15576</v>
      </c>
      <c r="F29" s="175">
        <v>4063</v>
      </c>
      <c r="G29" s="76" t="s">
        <v>13795</v>
      </c>
      <c r="H29" s="172" t="s">
        <v>13983</v>
      </c>
      <c r="I29" s="173">
        <v>29278800</v>
      </c>
      <c r="J29" s="173">
        <v>324408024000</v>
      </c>
      <c r="K29" s="174">
        <f>J29/I29</f>
        <v>11079.963113242346</v>
      </c>
      <c r="L29" s="174">
        <v>8536</v>
      </c>
      <c r="M29" s="174">
        <v>9274</v>
      </c>
      <c r="N29" s="154">
        <f>(M29-K29)/K29</f>
        <v>-0.16299360338879901</v>
      </c>
      <c r="O29" s="154">
        <f>(M29-L29)/L29</f>
        <v>8.6457357075913774E-2</v>
      </c>
    </row>
    <row r="30" spans="2:15" s="2" customFormat="1" ht="21.95" customHeight="1" x14ac:dyDescent="0.15">
      <c r="B30" s="10">
        <v>19</v>
      </c>
      <c r="D30" s="76">
        <v>19</v>
      </c>
      <c r="E30" s="168" t="s">
        <v>15577</v>
      </c>
      <c r="F30" s="175">
        <v>3382</v>
      </c>
      <c r="G30" s="76" t="s">
        <v>13590</v>
      </c>
      <c r="H30" s="172" t="s">
        <v>13783</v>
      </c>
      <c r="I30" s="173">
        <v>68221600</v>
      </c>
      <c r="J30" s="173">
        <v>314410242400</v>
      </c>
      <c r="K30" s="174">
        <f>J30/I30</f>
        <v>4608.661221665865</v>
      </c>
      <c r="L30" s="174">
        <v>4783</v>
      </c>
      <c r="M30" s="174">
        <v>4702</v>
      </c>
      <c r="N30" s="154">
        <f>(M30-K30)/K30</f>
        <v>2.0252905094290351E-2</v>
      </c>
      <c r="O30" s="154">
        <f>(M30-L30)/L30</f>
        <v>-1.6934978047250679E-2</v>
      </c>
    </row>
    <row r="31" spans="2:15" s="2" customFormat="1" ht="21.95" customHeight="1" x14ac:dyDescent="0.15">
      <c r="B31" s="10">
        <v>20</v>
      </c>
      <c r="D31" s="76">
        <v>20</v>
      </c>
      <c r="E31" s="167">
        <v>43503.625</v>
      </c>
      <c r="F31" s="175">
        <v>2914</v>
      </c>
      <c r="G31" s="76" t="s">
        <v>13470</v>
      </c>
      <c r="H31" s="172" t="s">
        <v>13643</v>
      </c>
      <c r="I31" s="173">
        <v>101204900</v>
      </c>
      <c r="J31" s="173">
        <v>310294223400</v>
      </c>
      <c r="K31" s="174">
        <f>J31/I31</f>
        <v>3066</v>
      </c>
      <c r="L31" s="174">
        <v>2616.5</v>
      </c>
      <c r="M31" s="174">
        <v>2731.5</v>
      </c>
      <c r="N31" s="154">
        <f>(M31-K31)/K31</f>
        <v>-0.10909980430528375</v>
      </c>
      <c r="O31" s="154">
        <f>(M31-L31)/L31</f>
        <v>4.3951844066501052E-2</v>
      </c>
    </row>
    <row r="32" spans="2:15" s="2" customFormat="1" ht="21.95" customHeight="1" x14ac:dyDescent="0.15">
      <c r="B32" s="10">
        <v>21</v>
      </c>
      <c r="D32" s="76">
        <v>21</v>
      </c>
      <c r="E32" s="167">
        <v>43510.666666666664</v>
      </c>
      <c r="F32" s="175">
        <v>8766</v>
      </c>
      <c r="G32" s="76" t="s">
        <v>14760</v>
      </c>
      <c r="H32" s="172" t="s">
        <v>15219</v>
      </c>
      <c r="I32" s="173">
        <v>63320400</v>
      </c>
      <c r="J32" s="173">
        <v>304885278000</v>
      </c>
      <c r="K32" s="174">
        <f>J32/I32</f>
        <v>4814.9613394735343</v>
      </c>
      <c r="L32" s="174">
        <v>5236</v>
      </c>
      <c r="M32" s="174">
        <v>5266</v>
      </c>
      <c r="N32" s="154">
        <f>(M32-K32)/K32</f>
        <v>9.3674409559388508E-2</v>
      </c>
      <c r="O32" s="154">
        <f>(M32-L32)/L32</f>
        <v>5.7295645530939651E-3</v>
      </c>
    </row>
    <row r="33" spans="2:15" s="2" customFormat="1" ht="21.95" customHeight="1" x14ac:dyDescent="0.15">
      <c r="B33" s="10">
        <v>22</v>
      </c>
      <c r="D33" s="76">
        <v>22</v>
      </c>
      <c r="E33" s="167">
        <v>43497.625</v>
      </c>
      <c r="F33" s="175">
        <v>4502</v>
      </c>
      <c r="G33" s="76" t="s">
        <v>13495</v>
      </c>
      <c r="H33" s="172" t="s">
        <v>14072</v>
      </c>
      <c r="I33" s="173">
        <v>57500500</v>
      </c>
      <c r="J33" s="173">
        <v>303197409500</v>
      </c>
      <c r="K33" s="174">
        <f>J33/I33</f>
        <v>5272.9525743254408</v>
      </c>
      <c r="L33" s="174">
        <v>3705</v>
      </c>
      <c r="M33" s="174">
        <v>4499</v>
      </c>
      <c r="N33" s="154">
        <f>(M33-K33)/K33</f>
        <v>-0.14677783716354609</v>
      </c>
      <c r="O33" s="154">
        <f>(M33-L33)/L33</f>
        <v>0.21430499325236169</v>
      </c>
    </row>
    <row r="34" spans="2:15" s="2" customFormat="1" ht="21.95" customHeight="1" x14ac:dyDescent="0.15">
      <c r="B34" s="10">
        <v>23</v>
      </c>
      <c r="D34" s="76">
        <v>23</v>
      </c>
      <c r="E34" s="167">
        <v>43500.625</v>
      </c>
      <c r="F34" s="175">
        <v>4452</v>
      </c>
      <c r="G34" s="76" t="s">
        <v>13795</v>
      </c>
      <c r="H34" s="172" t="s">
        <v>14066</v>
      </c>
      <c r="I34" s="173">
        <v>37641500</v>
      </c>
      <c r="J34" s="173">
        <v>300416811500</v>
      </c>
      <c r="K34" s="174">
        <f>J34/I34</f>
        <v>7981</v>
      </c>
      <c r="L34" s="174">
        <v>8154</v>
      </c>
      <c r="M34" s="174">
        <v>7622</v>
      </c>
      <c r="N34" s="154">
        <f>(M34-K34)/K34</f>
        <v>-4.4981831850645283E-2</v>
      </c>
      <c r="O34" s="154">
        <f>(M34-L34)/L34</f>
        <v>-6.5244051999018893E-2</v>
      </c>
    </row>
    <row r="35" spans="2:15" s="2" customFormat="1" ht="21.95" customHeight="1" x14ac:dyDescent="0.15">
      <c r="B35" s="10">
        <v>24</v>
      </c>
      <c r="D35" s="76">
        <v>24</v>
      </c>
      <c r="E35" s="167">
        <v>43497.541666666664</v>
      </c>
      <c r="F35" s="175">
        <v>8031</v>
      </c>
      <c r="G35" s="76" t="s">
        <v>13363</v>
      </c>
      <c r="H35" s="172" t="s">
        <v>14989</v>
      </c>
      <c r="I35" s="173">
        <v>158047300</v>
      </c>
      <c r="J35" s="173">
        <v>294368740250</v>
      </c>
      <c r="K35" s="174">
        <f>J35/I35</f>
        <v>1862.5357108283406</v>
      </c>
      <c r="L35" s="174">
        <v>1690.5</v>
      </c>
      <c r="M35" s="174">
        <v>1755</v>
      </c>
      <c r="N35" s="154">
        <f>(M35-K35)/K35</f>
        <v>-5.7736187393966999E-2</v>
      </c>
      <c r="O35" s="154">
        <f>(M35-L35)/L35</f>
        <v>3.8154392191659274E-2</v>
      </c>
    </row>
    <row r="36" spans="2:15" s="2" customFormat="1" ht="21.95" customHeight="1" x14ac:dyDescent="0.15">
      <c r="B36" s="10">
        <v>25</v>
      </c>
      <c r="D36" s="76">
        <v>25</v>
      </c>
      <c r="E36" s="168"/>
      <c r="F36" s="175">
        <v>6594</v>
      </c>
      <c r="G36" s="76" t="s">
        <v>13687</v>
      </c>
      <c r="H36" s="172" t="s">
        <v>14591</v>
      </c>
      <c r="I36" s="173">
        <v>17737600</v>
      </c>
      <c r="J36" s="173">
        <v>291605649000</v>
      </c>
      <c r="K36" s="174">
        <f>J36/I36</f>
        <v>16439.97209318059</v>
      </c>
      <c r="L36" s="174">
        <v>12475</v>
      </c>
      <c r="M36" s="174">
        <v>12510</v>
      </c>
      <c r="N36" s="154">
        <f>(M36-K36)/K36</f>
        <v>-0.23904980318128205</v>
      </c>
      <c r="O36" s="154">
        <f>(M36-L36)/L36</f>
        <v>2.8056112224448897E-3</v>
      </c>
    </row>
    <row r="37" spans="2:15" s="2" customFormat="1" ht="21.95" customHeight="1" x14ac:dyDescent="0.15">
      <c r="B37" s="10">
        <v>26</v>
      </c>
      <c r="D37" s="76">
        <v>26</v>
      </c>
      <c r="E37" s="167">
        <v>43495.625</v>
      </c>
      <c r="F37" s="175">
        <v>9022</v>
      </c>
      <c r="G37" s="76" t="s">
        <v>15304</v>
      </c>
      <c r="H37" s="172" t="s">
        <v>15318</v>
      </c>
      <c r="I37" s="173">
        <v>13879500</v>
      </c>
      <c r="J37" s="173">
        <v>280365284000</v>
      </c>
      <c r="K37" s="174">
        <f>J37/I37</f>
        <v>20199.955617997766</v>
      </c>
      <c r="L37" s="174">
        <v>23165</v>
      </c>
      <c r="M37" s="174">
        <v>23370</v>
      </c>
      <c r="N37" s="154">
        <f>(M37-K37)/K37</f>
        <v>0.15693323500066436</v>
      </c>
      <c r="O37" s="154">
        <f>(M37-L37)/L37</f>
        <v>8.8495575221238937E-3</v>
      </c>
    </row>
    <row r="38" spans="2:15" s="2" customFormat="1" ht="21.95" customHeight="1" x14ac:dyDescent="0.15">
      <c r="B38" s="10">
        <v>27</v>
      </c>
      <c r="D38" s="76">
        <v>27</v>
      </c>
      <c r="E38" s="167">
        <v>43500.625</v>
      </c>
      <c r="F38" s="175">
        <v>6752</v>
      </c>
      <c r="G38" s="76" t="s">
        <v>13687</v>
      </c>
      <c r="H38" s="172" t="s">
        <v>14630</v>
      </c>
      <c r="I38" s="173">
        <v>180182900</v>
      </c>
      <c r="J38" s="173">
        <v>277642944900</v>
      </c>
      <c r="K38" s="174">
        <f>J38/I38</f>
        <v>1540.8950843837013</v>
      </c>
      <c r="L38" s="174">
        <v>990.6</v>
      </c>
      <c r="M38" s="174">
        <v>1051.5</v>
      </c>
      <c r="N38" s="154">
        <f>(M38-K38)/K38</f>
        <v>-0.31760441664296729</v>
      </c>
      <c r="O38" s="154">
        <f>(M38-L38)/L38</f>
        <v>6.1477892186553577E-2</v>
      </c>
    </row>
    <row r="39" spans="2:15" s="2" customFormat="1" ht="21.95" customHeight="1" x14ac:dyDescent="0.15">
      <c r="B39" s="10">
        <v>28</v>
      </c>
      <c r="D39" s="76">
        <v>28</v>
      </c>
      <c r="E39" s="167">
        <v>43500.541666666664</v>
      </c>
      <c r="F39" s="175">
        <v>6503</v>
      </c>
      <c r="G39" s="76" t="s">
        <v>13687</v>
      </c>
      <c r="H39" s="172" t="s">
        <v>14571</v>
      </c>
      <c r="I39" s="173">
        <v>160061500</v>
      </c>
      <c r="J39" s="173">
        <v>276507902650</v>
      </c>
      <c r="K39" s="174">
        <f>J39/I39</f>
        <v>1727.5103797602796</v>
      </c>
      <c r="L39" s="174">
        <v>1216.5</v>
      </c>
      <c r="M39" s="174">
        <v>1353.5</v>
      </c>
      <c r="N39" s="154">
        <f>(M39-K39)/K39</f>
        <v>-0.21650253691221219</v>
      </c>
      <c r="O39" s="154">
        <f>(M39-L39)/L39</f>
        <v>0.11261816687217427</v>
      </c>
    </row>
    <row r="40" spans="2:15" s="2" customFormat="1" ht="21.95" customHeight="1" x14ac:dyDescent="0.15">
      <c r="B40" s="10">
        <v>29</v>
      </c>
      <c r="D40" s="76">
        <v>29</v>
      </c>
      <c r="E40" s="167">
        <v>43496.5</v>
      </c>
      <c r="F40" s="175">
        <v>4503</v>
      </c>
      <c r="G40" s="76" t="s">
        <v>13495</v>
      </c>
      <c r="H40" s="172" t="s">
        <v>14074</v>
      </c>
      <c r="I40" s="173">
        <v>169133600</v>
      </c>
      <c r="J40" s="173">
        <v>276024510600</v>
      </c>
      <c r="K40" s="174">
        <f>J40/I40</f>
        <v>1631.9909858242243</v>
      </c>
      <c r="L40" s="174">
        <v>1401.5</v>
      </c>
      <c r="M40" s="174">
        <v>1548</v>
      </c>
      <c r="N40" s="154">
        <f>(M40-K40)/K40</f>
        <v>-5.1465349106573202E-2</v>
      </c>
      <c r="O40" s="154">
        <f>(M40-L40)/L40</f>
        <v>0.10453085979307884</v>
      </c>
    </row>
    <row r="41" spans="2:15" s="2" customFormat="1" ht="21.95" customHeight="1" x14ac:dyDescent="0.15">
      <c r="B41" s="10">
        <v>30</v>
      </c>
      <c r="D41" s="76">
        <v>30</v>
      </c>
      <c r="E41" s="169">
        <v>43509</v>
      </c>
      <c r="F41" s="175">
        <v>6098</v>
      </c>
      <c r="G41" s="76" t="s">
        <v>13463</v>
      </c>
      <c r="H41" s="172" t="s">
        <v>14409</v>
      </c>
      <c r="I41" s="173">
        <v>103252250</v>
      </c>
      <c r="J41" s="173">
        <v>274186158475</v>
      </c>
      <c r="K41" s="174">
        <f>J41/I41</f>
        <v>2655.4981462873689</v>
      </c>
      <c r="L41" s="174">
        <v>2662.5</v>
      </c>
      <c r="M41" s="174">
        <v>2819.5</v>
      </c>
      <c r="N41" s="154">
        <f>(M41-K41)/K41</f>
        <v>6.1759355374403427E-2</v>
      </c>
      <c r="O41" s="154">
        <f>(M41-L41)/L41</f>
        <v>5.8967136150234745E-2</v>
      </c>
    </row>
    <row r="42" spans="2:15" s="2" customFormat="1" ht="21.95" customHeight="1" x14ac:dyDescent="0.15">
      <c r="B42" s="10">
        <v>31</v>
      </c>
      <c r="D42" s="76">
        <v>31</v>
      </c>
      <c r="E42" s="167">
        <v>43496.625</v>
      </c>
      <c r="F42" s="175">
        <v>6301</v>
      </c>
      <c r="G42" s="76" t="s">
        <v>13433</v>
      </c>
      <c r="H42" s="172" t="s">
        <v>14485</v>
      </c>
      <c r="I42" s="173">
        <v>75414600</v>
      </c>
      <c r="J42" s="173">
        <v>270202649400</v>
      </c>
      <c r="K42" s="174">
        <f>J42/I42</f>
        <v>3582.8957443253694</v>
      </c>
      <c r="L42" s="174">
        <v>2365.5</v>
      </c>
      <c r="M42" s="174">
        <v>2684.5</v>
      </c>
      <c r="N42" s="154">
        <f>(M42-K42)/K42</f>
        <v>-0.25074571197006185</v>
      </c>
      <c r="O42" s="154">
        <f>(M42-L42)/L42</f>
        <v>0.13485521031494399</v>
      </c>
    </row>
    <row r="43" spans="2:15" s="2" customFormat="1" ht="21.95" customHeight="1" x14ac:dyDescent="0.15">
      <c r="B43" s="10">
        <v>32</v>
      </c>
      <c r="D43" s="76">
        <v>32</v>
      </c>
      <c r="E43" s="167">
        <v>43501.541666666664</v>
      </c>
      <c r="F43" s="175">
        <v>8001</v>
      </c>
      <c r="G43" s="76" t="s">
        <v>13363</v>
      </c>
      <c r="H43" s="172" t="s">
        <v>14970</v>
      </c>
      <c r="I43" s="173">
        <v>128047600</v>
      </c>
      <c r="J43" s="173">
        <v>269413930200</v>
      </c>
      <c r="K43" s="174">
        <f>J43/I43</f>
        <v>2104.0138995186167</v>
      </c>
      <c r="L43" s="174">
        <v>1867</v>
      </c>
      <c r="M43" s="174">
        <v>1979</v>
      </c>
      <c r="N43" s="154">
        <f>(M43-K43)/K43</f>
        <v>-5.9416860101170879E-2</v>
      </c>
      <c r="O43" s="154">
        <f>(M43-L43)/L43</f>
        <v>5.9989287627209426E-2</v>
      </c>
    </row>
    <row r="44" spans="2:15" s="2" customFormat="1" ht="21.95" customHeight="1" x14ac:dyDescent="0.15">
      <c r="B44" s="10">
        <v>33</v>
      </c>
      <c r="D44" s="76">
        <v>33</v>
      </c>
      <c r="E44" s="167">
        <v>43511.625</v>
      </c>
      <c r="F44" s="175">
        <v>5108</v>
      </c>
      <c r="G44" s="76" t="s">
        <v>14237</v>
      </c>
      <c r="H44" s="172" t="s">
        <v>14240</v>
      </c>
      <c r="I44" s="173">
        <v>57805500</v>
      </c>
      <c r="J44" s="173">
        <v>267292632000</v>
      </c>
      <c r="K44" s="174">
        <f>J44/I44</f>
        <v>4624</v>
      </c>
      <c r="L44" s="174">
        <v>4236</v>
      </c>
      <c r="M44" s="174">
        <v>4166</v>
      </c>
      <c r="N44" s="154">
        <f>(M44-K44)/K44</f>
        <v>-9.9048442906574399E-2</v>
      </c>
      <c r="O44" s="154">
        <f>(M44-L44)/L44</f>
        <v>-1.6525023607176583E-2</v>
      </c>
    </row>
    <row r="45" spans="2:15" s="2" customFormat="1" ht="21.95" customHeight="1" x14ac:dyDescent="0.15">
      <c r="B45" s="10">
        <v>34</v>
      </c>
      <c r="D45" s="76">
        <v>34</v>
      </c>
      <c r="E45" s="167">
        <v>43508.6875</v>
      </c>
      <c r="F45" s="175">
        <v>7201</v>
      </c>
      <c r="G45" s="76" t="s">
        <v>13695</v>
      </c>
      <c r="H45" s="172" t="s">
        <v>14771</v>
      </c>
      <c r="I45" s="173">
        <v>222911200</v>
      </c>
      <c r="J45" s="173">
        <v>251998538450</v>
      </c>
      <c r="K45" s="174">
        <f>J45/I45</f>
        <v>1130.4884566141136</v>
      </c>
      <c r="L45" s="174">
        <v>880.3</v>
      </c>
      <c r="M45" s="174">
        <v>913.6</v>
      </c>
      <c r="N45" s="154">
        <f>(M45-K45)/K45</f>
        <v>-0.19185375608673494</v>
      </c>
      <c r="O45" s="154">
        <f>(M45-L45)/L45</f>
        <v>3.7828013177325988E-2</v>
      </c>
    </row>
    <row r="46" spans="2:15" s="2" customFormat="1" ht="21.95" customHeight="1" x14ac:dyDescent="0.15">
      <c r="B46" s="10">
        <v>35</v>
      </c>
      <c r="D46" s="76">
        <v>35</v>
      </c>
      <c r="E46" s="168"/>
      <c r="F46" s="175">
        <v>8591</v>
      </c>
      <c r="G46" s="76" t="s">
        <v>13693</v>
      </c>
      <c r="H46" s="172" t="s">
        <v>15182</v>
      </c>
      <c r="I46" s="173">
        <v>131723200</v>
      </c>
      <c r="J46" s="173">
        <v>251786999800</v>
      </c>
      <c r="K46" s="174">
        <f>J46/I46</f>
        <v>1911.4855985885554</v>
      </c>
      <c r="L46" s="174">
        <v>1605.5</v>
      </c>
      <c r="M46" s="174">
        <v>1606</v>
      </c>
      <c r="N46" s="154">
        <f>(M46-K46)/K46</f>
        <v>-0.1598157991952053</v>
      </c>
      <c r="O46" s="154">
        <f>(M46-L46)/L46</f>
        <v>3.114294612270321E-4</v>
      </c>
    </row>
    <row r="47" spans="2:15" s="2" customFormat="1" ht="21.95" customHeight="1" x14ac:dyDescent="0.15">
      <c r="B47" s="10">
        <v>36</v>
      </c>
      <c r="D47" s="76">
        <v>36</v>
      </c>
      <c r="E47" s="167">
        <v>43509.625</v>
      </c>
      <c r="F47" s="175">
        <v>6367</v>
      </c>
      <c r="G47" s="76" t="s">
        <v>13433</v>
      </c>
      <c r="H47" s="172" t="s">
        <v>14520</v>
      </c>
      <c r="I47" s="173">
        <v>20600400</v>
      </c>
      <c r="J47" s="173">
        <v>243083992000</v>
      </c>
      <c r="K47" s="174">
        <f>J47/I47</f>
        <v>11799.964660880371</v>
      </c>
      <c r="L47" s="174">
        <v>11695</v>
      </c>
      <c r="M47" s="174">
        <v>11500</v>
      </c>
      <c r="N47" s="154">
        <f>(M47-K47)/K47</f>
        <v>-2.5420810104188122E-2</v>
      </c>
      <c r="O47" s="154">
        <f>(M47-L47)/L47</f>
        <v>-1.6673792218896963E-2</v>
      </c>
    </row>
    <row r="48" spans="2:15" s="2" customFormat="1" ht="21.95" customHeight="1" x14ac:dyDescent="0.15">
      <c r="B48" s="10">
        <v>37</v>
      </c>
      <c r="D48" s="76">
        <v>37</v>
      </c>
      <c r="E48" s="167">
        <v>43496.625</v>
      </c>
      <c r="F48" s="175">
        <v>6981</v>
      </c>
      <c r="G48" s="76" t="s">
        <v>13687</v>
      </c>
      <c r="H48" s="172" t="s">
        <v>14728</v>
      </c>
      <c r="I48" s="173">
        <v>16046200</v>
      </c>
      <c r="J48" s="173">
        <v>235877905000</v>
      </c>
      <c r="K48" s="174">
        <f>J48/I48</f>
        <v>14699.923034737196</v>
      </c>
      <c r="L48" s="174">
        <v>14955</v>
      </c>
      <c r="M48" s="174">
        <v>14955</v>
      </c>
      <c r="N48" s="154">
        <f>(M48-K48)/K48</f>
        <v>1.7352265359487605E-2</v>
      </c>
      <c r="O48" s="154">
        <f>(M48-L48)/L48</f>
        <v>0</v>
      </c>
    </row>
    <row r="49" spans="2:15" s="2" customFormat="1" ht="21.95" customHeight="1" x14ac:dyDescent="0.15">
      <c r="B49" s="10">
        <v>38</v>
      </c>
      <c r="D49" s="76">
        <v>38</v>
      </c>
      <c r="E49" s="167">
        <v>43497.458333333336</v>
      </c>
      <c r="F49" s="175">
        <v>6902</v>
      </c>
      <c r="G49" s="76" t="s">
        <v>13687</v>
      </c>
      <c r="H49" s="172" t="s">
        <v>2097</v>
      </c>
      <c r="I49" s="173">
        <v>39821800</v>
      </c>
      <c r="J49" s="173">
        <v>234350103500</v>
      </c>
      <c r="K49" s="174">
        <f>J49/I49</f>
        <v>5884.9701294265951</v>
      </c>
      <c r="L49" s="174">
        <v>4893</v>
      </c>
      <c r="M49" s="174">
        <v>4974</v>
      </c>
      <c r="N49" s="154">
        <f>(M49-K49)/K49</f>
        <v>-0.15479604983404663</v>
      </c>
      <c r="O49" s="154">
        <f>(M49-L49)/L49</f>
        <v>1.6554261189454321E-2</v>
      </c>
    </row>
    <row r="50" spans="2:15" s="2" customFormat="1" ht="21.95" customHeight="1" x14ac:dyDescent="0.15">
      <c r="B50" s="10">
        <v>39</v>
      </c>
      <c r="D50" s="76">
        <v>39</v>
      </c>
      <c r="E50" s="167">
        <v>43504.583333333336</v>
      </c>
      <c r="F50" s="175">
        <v>1925</v>
      </c>
      <c r="G50" s="76" t="s">
        <v>13368</v>
      </c>
      <c r="H50" s="172" t="s">
        <v>13440</v>
      </c>
      <c r="I50" s="173">
        <v>53462900</v>
      </c>
      <c r="J50" s="173">
        <v>222029976800</v>
      </c>
      <c r="K50" s="174">
        <f>J50/I50</f>
        <v>4152.9729363726992</v>
      </c>
      <c r="L50" s="174">
        <v>3498</v>
      </c>
      <c r="M50" s="174">
        <v>3504</v>
      </c>
      <c r="N50" s="154">
        <f>(M50-K50)/K50</f>
        <v>-0.15626707573479323</v>
      </c>
      <c r="O50" s="154">
        <f>(M50-L50)/L50</f>
        <v>1.7152658662092624E-3</v>
      </c>
    </row>
    <row r="51" spans="2:15" s="2" customFormat="1" ht="21.95" customHeight="1" x14ac:dyDescent="0.15">
      <c r="B51" s="10">
        <v>40</v>
      </c>
      <c r="D51" s="76">
        <v>40</v>
      </c>
      <c r="E51" s="167">
        <v>43496.625</v>
      </c>
      <c r="F51" s="175">
        <v>8035</v>
      </c>
      <c r="G51" s="76" t="s">
        <v>13687</v>
      </c>
      <c r="H51" s="172" t="s">
        <v>14992</v>
      </c>
      <c r="I51" s="173">
        <v>10797200</v>
      </c>
      <c r="J51" s="173">
        <v>219645635600</v>
      </c>
      <c r="K51" s="174">
        <f>J51/I51</f>
        <v>20342.832919645833</v>
      </c>
      <c r="L51" s="174">
        <v>12515</v>
      </c>
      <c r="M51" s="174">
        <v>15300</v>
      </c>
      <c r="N51" s="154">
        <f>(M51-K51)/K51</f>
        <v>-0.24789236285649185</v>
      </c>
      <c r="O51" s="154">
        <f>(M51-L51)/L51</f>
        <v>0.22253296044746304</v>
      </c>
    </row>
    <row r="52" spans="2:15" s="2" customFormat="1" ht="21.95" customHeight="1" x14ac:dyDescent="0.15">
      <c r="B52" s="10">
        <v>41</v>
      </c>
      <c r="D52" s="76">
        <v>41</v>
      </c>
      <c r="E52" s="167">
        <v>43502.541666666664</v>
      </c>
      <c r="F52" s="175">
        <v>8053</v>
      </c>
      <c r="G52" s="76" t="s">
        <v>13363</v>
      </c>
      <c r="H52" s="172" t="s">
        <v>15002</v>
      </c>
      <c r="I52" s="173">
        <v>116638200</v>
      </c>
      <c r="J52" s="173">
        <v>212631521800</v>
      </c>
      <c r="K52" s="174">
        <f>J52/I52</f>
        <v>1823.0007133169065</v>
      </c>
      <c r="L52" s="174">
        <v>1561.5</v>
      </c>
      <c r="M52" s="174">
        <v>1663</v>
      </c>
      <c r="N52" s="154">
        <f>(M52-K52)/K52</f>
        <v>-8.7767773291645632E-2</v>
      </c>
      <c r="O52" s="154">
        <f>(M52-L52)/L52</f>
        <v>6.5001601024655783E-2</v>
      </c>
    </row>
    <row r="53" spans="2:15" s="2" customFormat="1" ht="21.95" customHeight="1" x14ac:dyDescent="0.15">
      <c r="B53" s="10">
        <v>42</v>
      </c>
      <c r="D53" s="76">
        <v>42</v>
      </c>
      <c r="E53" s="167">
        <v>43504.625</v>
      </c>
      <c r="F53" s="175">
        <v>6273</v>
      </c>
      <c r="G53" s="76" t="s">
        <v>13433</v>
      </c>
      <c r="H53" s="172" t="s">
        <v>1695</v>
      </c>
      <c r="I53" s="173">
        <v>4898100</v>
      </c>
      <c r="J53" s="173">
        <v>211942187000</v>
      </c>
      <c r="K53" s="174">
        <f>J53/I53</f>
        <v>43270.285825115861</v>
      </c>
      <c r="L53" s="174">
        <v>33240</v>
      </c>
      <c r="M53" s="174">
        <v>35490</v>
      </c>
      <c r="N53" s="154">
        <f>(M53-K53)/K53</f>
        <v>-0.17980666586213909</v>
      </c>
      <c r="O53" s="154">
        <f>(M53-L53)/L53</f>
        <v>6.7689530685920582E-2</v>
      </c>
    </row>
    <row r="54" spans="2:15" s="2" customFormat="1" ht="21.95" customHeight="1" x14ac:dyDescent="0.15">
      <c r="B54" s="10">
        <v>43</v>
      </c>
      <c r="D54" s="76">
        <v>43</v>
      </c>
      <c r="E54" s="167">
        <v>43510.666666666664</v>
      </c>
      <c r="F54" s="175">
        <v>8750</v>
      </c>
      <c r="G54" s="76" t="s">
        <v>14760</v>
      </c>
      <c r="H54" s="172" t="s">
        <v>15217</v>
      </c>
      <c r="I54" s="173">
        <v>102524300</v>
      </c>
      <c r="J54" s="173">
        <v>203699685750</v>
      </c>
      <c r="K54" s="174">
        <f>J54/I54</f>
        <v>1986.8429801520224</v>
      </c>
      <c r="L54" s="174">
        <v>1718</v>
      </c>
      <c r="M54" s="174">
        <v>1726</v>
      </c>
      <c r="N54" s="154">
        <f>(M54-K54)/K54</f>
        <v>-0.1312851507430467</v>
      </c>
      <c r="O54" s="154">
        <f>(M54-L54)/L54</f>
        <v>4.6565774155995342E-3</v>
      </c>
    </row>
    <row r="55" spans="2:15" s="2" customFormat="1" ht="21.95" customHeight="1" x14ac:dyDescent="0.15">
      <c r="B55" s="10">
        <v>44</v>
      </c>
      <c r="D55" s="76">
        <v>44</v>
      </c>
      <c r="E55" s="167">
        <v>43495.666666666664</v>
      </c>
      <c r="F55" s="175">
        <v>4661</v>
      </c>
      <c r="G55" s="76" t="s">
        <v>13463</v>
      </c>
      <c r="H55" s="172" t="s">
        <v>14136</v>
      </c>
      <c r="I55" s="173">
        <v>18370700</v>
      </c>
      <c r="J55" s="173">
        <v>199964883500</v>
      </c>
      <c r="K55" s="174">
        <f>J55/I55</f>
        <v>10884.989875181675</v>
      </c>
      <c r="L55" s="174">
        <v>11055</v>
      </c>
      <c r="M55" s="174">
        <v>10915</v>
      </c>
      <c r="N55" s="154">
        <f>(M55-K55)/K55</f>
        <v>2.7570190843034304E-3</v>
      </c>
      <c r="O55" s="154">
        <f>(M55-L55)/L55</f>
        <v>-1.2663952962460425E-2</v>
      </c>
    </row>
    <row r="56" spans="2:15" s="2" customFormat="1" ht="21.95" customHeight="1" x14ac:dyDescent="0.15">
      <c r="B56" s="10">
        <v>45</v>
      </c>
      <c r="D56" s="76">
        <v>45</v>
      </c>
      <c r="E56" s="167">
        <v>43510.625</v>
      </c>
      <c r="F56" s="175">
        <v>2503</v>
      </c>
      <c r="G56" s="76" t="s">
        <v>13470</v>
      </c>
      <c r="H56" s="172" t="s">
        <v>13576</v>
      </c>
      <c r="I56" s="173">
        <v>70142600</v>
      </c>
      <c r="J56" s="173">
        <v>198678914500</v>
      </c>
      <c r="K56" s="174">
        <f>J56/I56</f>
        <v>2832.5</v>
      </c>
      <c r="L56" s="174">
        <v>2298.5</v>
      </c>
      <c r="M56" s="174">
        <v>2565</v>
      </c>
      <c r="N56" s="154">
        <f>(M56-K56)/K56</f>
        <v>-9.4439541041482791E-2</v>
      </c>
      <c r="O56" s="154">
        <f>(M56-L56)/L56</f>
        <v>0.11594518164020014</v>
      </c>
    </row>
    <row r="57" spans="2:15" s="2" customFormat="1" ht="21.95" customHeight="1" x14ac:dyDescent="0.15">
      <c r="B57" s="10">
        <v>46</v>
      </c>
      <c r="D57" s="76">
        <v>46</v>
      </c>
      <c r="E57" s="167">
        <v>43504.625</v>
      </c>
      <c r="F57" s="175">
        <v>8802</v>
      </c>
      <c r="G57" s="76" t="s">
        <v>13533</v>
      </c>
      <c r="H57" s="172" t="s">
        <v>15232</v>
      </c>
      <c r="I57" s="173">
        <v>109011300</v>
      </c>
      <c r="J57" s="173">
        <v>197364233850</v>
      </c>
      <c r="K57" s="174">
        <f>J57/I57</f>
        <v>1810.4933511480003</v>
      </c>
      <c r="L57" s="174">
        <v>1729.5</v>
      </c>
      <c r="M57" s="174">
        <v>1878.5</v>
      </c>
      <c r="N57" s="154">
        <f>(M57-K57)/K57</f>
        <v>3.7562495774357808E-2</v>
      </c>
      <c r="O57" s="154">
        <f>(M57-L57)/L57</f>
        <v>8.615206707140792E-2</v>
      </c>
    </row>
    <row r="58" spans="2:15" s="2" customFormat="1" ht="21.95" customHeight="1" x14ac:dyDescent="0.15">
      <c r="B58" s="10">
        <v>47</v>
      </c>
      <c r="D58" s="76">
        <v>47</v>
      </c>
      <c r="E58" s="168"/>
      <c r="F58" s="175">
        <v>4578</v>
      </c>
      <c r="G58" s="76" t="s">
        <v>13495</v>
      </c>
      <c r="H58" s="172" t="s">
        <v>14114</v>
      </c>
      <c r="I58" s="173">
        <v>36578500</v>
      </c>
      <c r="J58" s="173">
        <v>196687226500</v>
      </c>
      <c r="K58" s="174">
        <f>J58/I58</f>
        <v>5377.1266317645614</v>
      </c>
      <c r="L58" s="174">
        <v>4493</v>
      </c>
      <c r="M58" s="174">
        <v>4399</v>
      </c>
      <c r="N58" s="154">
        <f>(M58-K58)/K58</f>
        <v>-0.18190507658615038</v>
      </c>
      <c r="O58" s="154">
        <f>(M58-L58)/L58</f>
        <v>-2.092143334075228E-2</v>
      </c>
    </row>
    <row r="59" spans="2:15" s="2" customFormat="1" ht="21.95" customHeight="1" x14ac:dyDescent="0.15">
      <c r="B59" s="10">
        <v>48</v>
      </c>
      <c r="D59" s="76">
        <v>48</v>
      </c>
      <c r="E59" s="167">
        <v>43510.625</v>
      </c>
      <c r="F59" s="175">
        <v>2502</v>
      </c>
      <c r="G59" s="76" t="s">
        <v>13470</v>
      </c>
      <c r="H59" s="172" t="s">
        <v>13574</v>
      </c>
      <c r="I59" s="173">
        <v>33857700</v>
      </c>
      <c r="J59" s="173">
        <v>191871585900</v>
      </c>
      <c r="K59" s="174">
        <f>J59/I59</f>
        <v>5667</v>
      </c>
      <c r="L59" s="174">
        <v>4269</v>
      </c>
      <c r="M59" s="174">
        <v>4545</v>
      </c>
      <c r="N59" s="154">
        <f>(M59-K59)/K59</f>
        <v>-0.19798835362625727</v>
      </c>
      <c r="O59" s="154">
        <f>(M59-L59)/L59</f>
        <v>6.4652143359100495E-2</v>
      </c>
    </row>
    <row r="60" spans="2:15" s="2" customFormat="1" ht="21.95" customHeight="1" x14ac:dyDescent="0.15">
      <c r="B60" s="10">
        <v>49</v>
      </c>
      <c r="D60" s="76">
        <v>49</v>
      </c>
      <c r="E60" s="167">
        <v>43504.625</v>
      </c>
      <c r="F60" s="175">
        <v>8801</v>
      </c>
      <c r="G60" s="76" t="s">
        <v>13533</v>
      </c>
      <c r="H60" s="172" t="s">
        <v>15230</v>
      </c>
      <c r="I60" s="173">
        <v>73208600</v>
      </c>
      <c r="J60" s="173">
        <v>190305026700</v>
      </c>
      <c r="K60" s="174">
        <f>J60/I60</f>
        <v>2599.4900421535176</v>
      </c>
      <c r="L60" s="174">
        <v>2445</v>
      </c>
      <c r="M60" s="174">
        <v>2584.5</v>
      </c>
      <c r="N60" s="154">
        <f>(M60-K60)/K60</f>
        <v>-5.7665318621875844E-3</v>
      </c>
      <c r="O60" s="154">
        <f>(M60-L60)/L60</f>
        <v>5.7055214723926377E-2</v>
      </c>
    </row>
    <row r="61" spans="2:15" s="2" customFormat="1" ht="21.95" customHeight="1" x14ac:dyDescent="0.15">
      <c r="B61" s="10">
        <v>50</v>
      </c>
      <c r="D61" s="76">
        <v>50</v>
      </c>
      <c r="E61" s="167">
        <v>43504.625</v>
      </c>
      <c r="F61" s="175">
        <v>4911</v>
      </c>
      <c r="G61" s="76" t="s">
        <v>13795</v>
      </c>
      <c r="H61" s="172" t="s">
        <v>1267</v>
      </c>
      <c r="I61" s="173">
        <v>27746700</v>
      </c>
      <c r="J61" s="173">
        <v>189038267100</v>
      </c>
      <c r="K61" s="174">
        <f>J61/I61</f>
        <v>6813</v>
      </c>
      <c r="L61" s="174">
        <v>6892</v>
      </c>
      <c r="M61" s="174">
        <v>6279</v>
      </c>
      <c r="N61" s="154">
        <f>(M61-K61)/K61</f>
        <v>-7.8379568472038752E-2</v>
      </c>
      <c r="O61" s="154">
        <f>(M61-L61)/L61</f>
        <v>-8.8943702843876954E-2</v>
      </c>
    </row>
    <row r="62" spans="2:15" s="2" customFormat="1" ht="21.95" customHeight="1" x14ac:dyDescent="0.15">
      <c r="B62" s="10">
        <v>51</v>
      </c>
      <c r="D62" s="76">
        <v>51</v>
      </c>
      <c r="E62" s="167">
        <v>43501.625</v>
      </c>
      <c r="F62" s="175">
        <v>7269</v>
      </c>
      <c r="G62" s="76" t="s">
        <v>13695</v>
      </c>
      <c r="H62" s="172" t="s">
        <v>2274</v>
      </c>
      <c r="I62" s="173">
        <v>32471400</v>
      </c>
      <c r="J62" s="173">
        <v>187034775000</v>
      </c>
      <c r="K62" s="174">
        <f>J62/I62</f>
        <v>5759.9849405938767</v>
      </c>
      <c r="L62" s="174">
        <v>5567</v>
      </c>
      <c r="M62" s="174">
        <v>5597</v>
      </c>
      <c r="N62" s="154">
        <f>(M62-K62)/K62</f>
        <v>-2.8296070610398558E-2</v>
      </c>
      <c r="O62" s="154">
        <f>(M62-L62)/L62</f>
        <v>5.3888988683312372E-3</v>
      </c>
    </row>
    <row r="63" spans="2:15" s="2" customFormat="1" ht="21.95" customHeight="1" x14ac:dyDescent="0.15">
      <c r="B63" s="10">
        <v>52</v>
      </c>
      <c r="D63" s="76">
        <v>52</v>
      </c>
      <c r="E63" s="167">
        <v>43503.541666666664</v>
      </c>
      <c r="F63" s="175">
        <v>7270</v>
      </c>
      <c r="G63" s="76" t="s">
        <v>13695</v>
      </c>
      <c r="H63" s="172" t="s">
        <v>14798</v>
      </c>
      <c r="I63" s="173">
        <v>49155500</v>
      </c>
      <c r="J63" s="173">
        <v>174942588500</v>
      </c>
      <c r="K63" s="174">
        <f>J63/I63</f>
        <v>3558.9626491440431</v>
      </c>
      <c r="L63" s="174">
        <v>2360</v>
      </c>
      <c r="M63" s="174">
        <v>2511</v>
      </c>
      <c r="N63" s="154">
        <f>(M63-K63)/K63</f>
        <v>-0.29445733278377784</v>
      </c>
      <c r="O63" s="154">
        <f>(M63-L63)/L63</f>
        <v>6.3983050847457631E-2</v>
      </c>
    </row>
    <row r="64" spans="2:15" s="2" customFormat="1" ht="21.95" customHeight="1" x14ac:dyDescent="0.15">
      <c r="B64" s="10">
        <v>53</v>
      </c>
      <c r="D64" s="76">
        <v>53</v>
      </c>
      <c r="E64" s="167">
        <v>43504.541666666664</v>
      </c>
      <c r="F64" s="175">
        <v>5020</v>
      </c>
      <c r="G64" s="76" t="s">
        <v>13774</v>
      </c>
      <c r="H64" s="172" t="s">
        <v>14234</v>
      </c>
      <c r="I64" s="173">
        <v>265596400</v>
      </c>
      <c r="J64" s="173">
        <v>173619052680</v>
      </c>
      <c r="K64" s="174">
        <f>J64/I64</f>
        <v>653.69505264378586</v>
      </c>
      <c r="L64" s="174">
        <v>576.70000000000005</v>
      </c>
      <c r="M64" s="174">
        <v>575.9</v>
      </c>
      <c r="N64" s="154">
        <f>(M64-K64)/K64</f>
        <v>-0.11900817105644866</v>
      </c>
      <c r="O64" s="154">
        <f>(M64-L64)/L64</f>
        <v>-1.3872030518468322E-3</v>
      </c>
    </row>
    <row r="65" spans="2:15" s="2" customFormat="1" ht="21.95" customHeight="1" x14ac:dyDescent="0.15">
      <c r="B65" s="10">
        <v>54</v>
      </c>
      <c r="D65" s="76">
        <v>54</v>
      </c>
      <c r="E65" s="167">
        <v>43496.625</v>
      </c>
      <c r="F65" s="175">
        <v>8604</v>
      </c>
      <c r="G65" s="76" t="s">
        <v>14757</v>
      </c>
      <c r="H65" s="172" t="s">
        <v>15189</v>
      </c>
      <c r="I65" s="173">
        <v>275126300</v>
      </c>
      <c r="J65" s="173">
        <v>172310064990</v>
      </c>
      <c r="K65" s="174">
        <f>J65/I65</f>
        <v>626.29441456523784</v>
      </c>
      <c r="L65" s="174">
        <v>420.8</v>
      </c>
      <c r="M65" s="174">
        <v>436.4</v>
      </c>
      <c r="N65" s="154">
        <f>(M65-K65)/K65</f>
        <v>-0.30320311046851522</v>
      </c>
      <c r="O65" s="154">
        <f>(M65-L65)/L65</f>
        <v>3.7072243346007526E-2</v>
      </c>
    </row>
    <row r="66" spans="2:15" s="2" customFormat="1" ht="21.95" customHeight="1" x14ac:dyDescent="0.15">
      <c r="B66" s="10">
        <v>55</v>
      </c>
      <c r="D66" s="76">
        <v>55</v>
      </c>
      <c r="E66" s="167">
        <v>43497.458333333336</v>
      </c>
      <c r="F66" s="175">
        <v>7741</v>
      </c>
      <c r="G66" s="76" t="s">
        <v>14096</v>
      </c>
      <c r="H66" s="172" t="s">
        <v>2495</v>
      </c>
      <c r="I66" s="173">
        <v>31750700</v>
      </c>
      <c r="J66" s="173">
        <v>169874349500</v>
      </c>
      <c r="K66" s="174">
        <f>J66/I66</f>
        <v>5350.2552542148678</v>
      </c>
      <c r="L66" s="174">
        <v>6615</v>
      </c>
      <c r="M66" s="174">
        <v>6220</v>
      </c>
      <c r="N66" s="154">
        <f>(M66-K66)/K66</f>
        <v>0.16256135538579353</v>
      </c>
      <c r="O66" s="154">
        <f>(M66-L66)/L66</f>
        <v>-5.9712773998488282E-2</v>
      </c>
    </row>
    <row r="67" spans="2:15" s="2" customFormat="1" ht="21.95" customHeight="1" x14ac:dyDescent="0.15">
      <c r="B67" s="10">
        <v>56</v>
      </c>
      <c r="D67" s="76">
        <v>56</v>
      </c>
      <c r="E67" s="167">
        <v>43510.625</v>
      </c>
      <c r="F67" s="175">
        <v>6326</v>
      </c>
      <c r="G67" s="76" t="s">
        <v>13433</v>
      </c>
      <c r="H67" s="172" t="s">
        <v>1739</v>
      </c>
      <c r="I67" s="173">
        <v>90831800</v>
      </c>
      <c r="J67" s="173">
        <v>169128811600</v>
      </c>
      <c r="K67" s="174">
        <f>J67/I67</f>
        <v>1862</v>
      </c>
      <c r="L67" s="174">
        <v>1561.5</v>
      </c>
      <c r="M67" s="174">
        <v>1681</v>
      </c>
      <c r="N67" s="154">
        <f>(M67-K67)/K67</f>
        <v>-9.7207303974221268E-2</v>
      </c>
      <c r="O67" s="154">
        <f>(M67-L67)/L67</f>
        <v>7.652897854626961E-2</v>
      </c>
    </row>
    <row r="68" spans="2:15" s="2" customFormat="1" ht="21.95" customHeight="1" x14ac:dyDescent="0.15">
      <c r="B68" s="10">
        <v>57</v>
      </c>
      <c r="D68" s="76">
        <v>57</v>
      </c>
      <c r="E68" s="167">
        <v>43497.625</v>
      </c>
      <c r="F68" s="175">
        <v>6971</v>
      </c>
      <c r="G68" s="76" t="s">
        <v>13687</v>
      </c>
      <c r="H68" s="172" t="s">
        <v>2161</v>
      </c>
      <c r="I68" s="173">
        <v>27791700</v>
      </c>
      <c r="J68" s="173">
        <v>168528058800</v>
      </c>
      <c r="K68" s="174">
        <f>J68/I68</f>
        <v>6063.9708546076708</v>
      </c>
      <c r="L68" s="174">
        <v>5508</v>
      </c>
      <c r="M68" s="174">
        <v>6080</v>
      </c>
      <c r="N68" s="154">
        <f>(M68-K68)/K68</f>
        <v>2.6433414303351256E-3</v>
      </c>
      <c r="O68" s="154">
        <f>(M68-L68)/L68</f>
        <v>0.10384894698620188</v>
      </c>
    </row>
    <row r="69" spans="2:15" s="2" customFormat="1" ht="21.95" customHeight="1" x14ac:dyDescent="0.15">
      <c r="B69" s="10">
        <v>58</v>
      </c>
      <c r="D69" s="76">
        <v>58</v>
      </c>
      <c r="E69" s="167">
        <v>43502.625</v>
      </c>
      <c r="F69" s="175">
        <v>5401</v>
      </c>
      <c r="G69" s="76" t="s">
        <v>14285</v>
      </c>
      <c r="H69" s="172" t="s">
        <v>14284</v>
      </c>
      <c r="I69" s="173">
        <v>71035600</v>
      </c>
      <c r="J69" s="173">
        <v>168102570400</v>
      </c>
      <c r="K69" s="174">
        <f>J69/I69</f>
        <v>2366.4552759461453</v>
      </c>
      <c r="L69" s="174">
        <v>1892.5</v>
      </c>
      <c r="M69" s="174">
        <v>1989.5</v>
      </c>
      <c r="N69" s="154">
        <f>(M69-K69)/K69</f>
        <v>-0.1592911050454705</v>
      </c>
      <c r="O69" s="154">
        <f>(M69-L69)/L69</f>
        <v>5.1254953764861291E-2</v>
      </c>
    </row>
    <row r="70" spans="2:15" s="2" customFormat="1" ht="21.95" customHeight="1" x14ac:dyDescent="0.15">
      <c r="B70" s="10">
        <v>59</v>
      </c>
      <c r="D70" s="76">
        <v>59</v>
      </c>
      <c r="E70" s="167">
        <v>43503.541666666664</v>
      </c>
      <c r="F70" s="175">
        <v>3407</v>
      </c>
      <c r="G70" s="76" t="s">
        <v>13795</v>
      </c>
      <c r="H70" s="172" t="s">
        <v>706</v>
      </c>
      <c r="I70" s="173">
        <v>118596800</v>
      </c>
      <c r="J70" s="173">
        <v>167576526600</v>
      </c>
      <c r="K70" s="174">
        <f>J70/I70</f>
        <v>1412.9936608744924</v>
      </c>
      <c r="L70" s="174">
        <v>1130</v>
      </c>
      <c r="M70" s="174">
        <v>1185.5</v>
      </c>
      <c r="N70" s="154">
        <f>(M70-K70)/K70</f>
        <v>-0.16100119000795665</v>
      </c>
      <c r="O70" s="154">
        <f>(M70-L70)/L70</f>
        <v>4.9115044247787613E-2</v>
      </c>
    </row>
    <row r="71" spans="2:15" s="2" customFormat="1" ht="21.95" customHeight="1" x14ac:dyDescent="0.15">
      <c r="B71" s="10">
        <v>60</v>
      </c>
      <c r="D71" s="76">
        <v>60</v>
      </c>
      <c r="E71" s="167">
        <v>43495.666666666664</v>
      </c>
      <c r="F71" s="175">
        <v>8309</v>
      </c>
      <c r="G71" s="76" t="s">
        <v>14750</v>
      </c>
      <c r="H71" s="172" t="s">
        <v>15099</v>
      </c>
      <c r="I71" s="173">
        <v>36479800</v>
      </c>
      <c r="J71" s="173">
        <v>159487274100</v>
      </c>
      <c r="K71" s="174">
        <f>J71/I71</f>
        <v>4371.9338949226694</v>
      </c>
      <c r="L71" s="174">
        <v>4022</v>
      </c>
      <c r="M71" s="174">
        <v>4175</v>
      </c>
      <c r="N71" s="154">
        <f>(M71-K71)/K71</f>
        <v>-4.5045030335746368E-2</v>
      </c>
      <c r="O71" s="154">
        <f>(M71-L71)/L71</f>
        <v>3.804077573346594E-2</v>
      </c>
    </row>
    <row r="72" spans="2:15" s="2" customFormat="1" ht="21.95" customHeight="1" x14ac:dyDescent="0.15">
      <c r="B72" s="10">
        <v>61</v>
      </c>
      <c r="D72" s="76">
        <v>61</v>
      </c>
      <c r="E72" s="167">
        <v>43496.541666666664</v>
      </c>
      <c r="F72" s="175">
        <v>4568</v>
      </c>
      <c r="G72" s="76" t="s">
        <v>13495</v>
      </c>
      <c r="H72" s="172" t="s">
        <v>1115</v>
      </c>
      <c r="I72" s="173">
        <v>43934400</v>
      </c>
      <c r="J72" s="173">
        <v>156449575900</v>
      </c>
      <c r="K72" s="174">
        <f>J72/I72</f>
        <v>3560.9812789067337</v>
      </c>
      <c r="L72" s="174">
        <v>3511</v>
      </c>
      <c r="M72" s="174">
        <v>3743</v>
      </c>
      <c r="N72" s="154">
        <f>(M72-K72)/K72</f>
        <v>5.1114764958592643E-2</v>
      </c>
      <c r="O72" s="154">
        <f>(M72-L72)/L72</f>
        <v>6.6078040444317865E-2</v>
      </c>
    </row>
    <row r="73" spans="2:15" s="2" customFormat="1" ht="21.95" customHeight="1" x14ac:dyDescent="0.15">
      <c r="B73" s="10">
        <v>62</v>
      </c>
      <c r="D73" s="76">
        <v>62</v>
      </c>
      <c r="E73" s="169">
        <v>43510</v>
      </c>
      <c r="F73" s="175">
        <v>8725</v>
      </c>
      <c r="G73" s="76" t="s">
        <v>14760</v>
      </c>
      <c r="H73" s="172" t="s">
        <v>15212</v>
      </c>
      <c r="I73" s="173">
        <v>44608400</v>
      </c>
      <c r="J73" s="173">
        <v>152559343500</v>
      </c>
      <c r="K73" s="174">
        <f>J73/I73</f>
        <v>3419.9689632445907</v>
      </c>
      <c r="L73" s="174">
        <v>3132</v>
      </c>
      <c r="M73" s="174">
        <v>3210</v>
      </c>
      <c r="N73" s="154">
        <f>(M73-K73)/K73</f>
        <v>-6.1394990861375842E-2</v>
      </c>
      <c r="O73" s="154">
        <f>(M73-L73)/L73</f>
        <v>2.4904214559386972E-2</v>
      </c>
    </row>
    <row r="74" spans="2:15" s="2" customFormat="1" ht="21.95" customHeight="1" x14ac:dyDescent="0.15">
      <c r="B74" s="10">
        <v>63</v>
      </c>
      <c r="D74" s="76">
        <v>63</v>
      </c>
      <c r="E74" s="168"/>
      <c r="F74" s="175">
        <v>4507</v>
      </c>
      <c r="G74" s="76" t="s">
        <v>13495</v>
      </c>
      <c r="H74" s="172" t="s">
        <v>14077</v>
      </c>
      <c r="I74" s="173">
        <v>26328200</v>
      </c>
      <c r="J74" s="173">
        <v>145568169400</v>
      </c>
      <c r="K74" s="174">
        <f>J74/I74</f>
        <v>5528.9829688318987</v>
      </c>
      <c r="L74" s="174">
        <v>6271</v>
      </c>
      <c r="M74" s="174">
        <v>6609</v>
      </c>
      <c r="N74" s="154">
        <f>(M74-K74)/K74</f>
        <v>0.19533737710106841</v>
      </c>
      <c r="O74" s="154">
        <f>(M74-L74)/L74</f>
        <v>5.389889969701802E-2</v>
      </c>
    </row>
    <row r="75" spans="2:15" s="2" customFormat="1" ht="21.95" customHeight="1" x14ac:dyDescent="0.15">
      <c r="B75" s="10">
        <v>64</v>
      </c>
      <c r="D75" s="76">
        <v>64</v>
      </c>
      <c r="E75" s="167">
        <v>43503.625</v>
      </c>
      <c r="F75" s="175">
        <v>4901</v>
      </c>
      <c r="G75" s="76" t="s">
        <v>13795</v>
      </c>
      <c r="H75" s="172" t="s">
        <v>14197</v>
      </c>
      <c r="I75" s="173">
        <v>33714400</v>
      </c>
      <c r="J75" s="173">
        <v>144380568000</v>
      </c>
      <c r="K75" s="174">
        <f>J75/I75</f>
        <v>4282.4599577628551</v>
      </c>
      <c r="L75" s="174">
        <v>4270</v>
      </c>
      <c r="M75" s="174">
        <v>4590</v>
      </c>
      <c r="N75" s="154">
        <f>(M75-K75)/K75</f>
        <v>7.1813874565170008E-2</v>
      </c>
      <c r="O75" s="154">
        <f>(M75-L75)/L75</f>
        <v>7.4941451990632318E-2</v>
      </c>
    </row>
    <row r="76" spans="2:15" s="2" customFormat="1" ht="21.95" customHeight="1" x14ac:dyDescent="0.15">
      <c r="B76" s="10">
        <v>65</v>
      </c>
      <c r="D76" s="76">
        <v>65</v>
      </c>
      <c r="E76" s="169">
        <v>43510</v>
      </c>
      <c r="F76" s="175">
        <v>8630</v>
      </c>
      <c r="G76" s="76" t="s">
        <v>14760</v>
      </c>
      <c r="H76" s="172" t="s">
        <v>15199</v>
      </c>
      <c r="I76" s="173">
        <v>32142400</v>
      </c>
      <c r="J76" s="173">
        <v>139395467300</v>
      </c>
      <c r="K76" s="174">
        <f>J76/I76</f>
        <v>4336.80955062472</v>
      </c>
      <c r="L76" s="174">
        <v>3732</v>
      </c>
      <c r="M76" s="174">
        <v>4052</v>
      </c>
      <c r="N76" s="154">
        <f>(M76-K76)/K76</f>
        <v>-6.5672598093151915E-2</v>
      </c>
      <c r="O76" s="154">
        <f>(M76-L76)/L76</f>
        <v>8.5744908896034297E-2</v>
      </c>
    </row>
    <row r="77" spans="2:15" s="2" customFormat="1" ht="21.95" customHeight="1" x14ac:dyDescent="0.15">
      <c r="B77" s="10">
        <v>66</v>
      </c>
      <c r="D77" s="76">
        <v>66</v>
      </c>
      <c r="E77" s="167">
        <v>43496.625</v>
      </c>
      <c r="F77" s="175">
        <v>9201</v>
      </c>
      <c r="G77" s="76" t="s">
        <v>15362</v>
      </c>
      <c r="H77" s="172" t="s">
        <v>15361</v>
      </c>
      <c r="I77" s="173">
        <v>30771300</v>
      </c>
      <c r="J77" s="173">
        <v>133377438600</v>
      </c>
      <c r="K77" s="174">
        <f>J77/I77</f>
        <v>4334.475261038695</v>
      </c>
      <c r="L77" s="174">
        <v>3891</v>
      </c>
      <c r="M77" s="174">
        <v>3951</v>
      </c>
      <c r="N77" s="154">
        <f>(M77-K77)/K77</f>
        <v>-8.8470976979760307E-2</v>
      </c>
      <c r="O77" s="154">
        <f>(M77-L77)/L77</f>
        <v>1.5420200462606014E-2</v>
      </c>
    </row>
    <row r="78" spans="2:15" s="2" customFormat="1" ht="21.95" customHeight="1" x14ac:dyDescent="0.15">
      <c r="B78" s="10">
        <v>67</v>
      </c>
      <c r="D78" s="76">
        <v>67</v>
      </c>
      <c r="E78" s="167">
        <v>43495.625</v>
      </c>
      <c r="F78" s="175">
        <v>9021</v>
      </c>
      <c r="G78" s="76" t="s">
        <v>15304</v>
      </c>
      <c r="H78" s="172" t="s">
        <v>15316</v>
      </c>
      <c r="I78" s="173">
        <v>17523400</v>
      </c>
      <c r="J78" s="173">
        <v>131614225400</v>
      </c>
      <c r="K78" s="174">
        <f>J78/I78</f>
        <v>7510.7699076663203</v>
      </c>
      <c r="L78" s="174">
        <v>7761</v>
      </c>
      <c r="M78" s="174">
        <v>7877</v>
      </c>
      <c r="N78" s="154">
        <f>(M78-K78)/K78</f>
        <v>4.8760659271410364E-2</v>
      </c>
      <c r="O78" s="154">
        <f>(M78-L78)/L78</f>
        <v>1.494652750934158E-2</v>
      </c>
    </row>
    <row r="79" spans="2:15" s="2" customFormat="1" ht="21.95" customHeight="1" x14ac:dyDescent="0.15">
      <c r="B79" s="10">
        <v>68</v>
      </c>
      <c r="D79" s="76">
        <v>68</v>
      </c>
      <c r="E79" s="167">
        <v>43509.625</v>
      </c>
      <c r="F79" s="175">
        <v>8830</v>
      </c>
      <c r="G79" s="76" t="s">
        <v>13533</v>
      </c>
      <c r="H79" s="172" t="s">
        <v>15240</v>
      </c>
      <c r="I79" s="173">
        <v>33213000</v>
      </c>
      <c r="J79" s="173">
        <v>131124859000</v>
      </c>
      <c r="K79" s="174">
        <f>J79/I79</f>
        <v>3947.9980429349953</v>
      </c>
      <c r="L79" s="174">
        <v>4026</v>
      </c>
      <c r="M79" s="174">
        <v>4134</v>
      </c>
      <c r="N79" s="154">
        <f>(M79-K79)/K79</f>
        <v>4.7112981070965357E-2</v>
      </c>
      <c r="O79" s="154">
        <f>(M79-L79)/L79</f>
        <v>2.6825633383010434E-2</v>
      </c>
    </row>
    <row r="80" spans="2:15" s="2" customFormat="1" ht="21.95" customHeight="1" x14ac:dyDescent="0.15">
      <c r="B80" s="10">
        <v>69</v>
      </c>
      <c r="D80" s="76">
        <v>69</v>
      </c>
      <c r="E80" s="167">
        <v>43502.625</v>
      </c>
      <c r="F80" s="175">
        <v>6869</v>
      </c>
      <c r="G80" s="76" t="s">
        <v>13687</v>
      </c>
      <c r="H80" s="172" t="s">
        <v>14677</v>
      </c>
      <c r="I80" s="173">
        <v>13435336</v>
      </c>
      <c r="J80" s="173">
        <v>129919705120</v>
      </c>
      <c r="K80" s="174">
        <f>J80/I80</f>
        <v>9670.0004465835464</v>
      </c>
      <c r="L80" s="174">
        <v>5276</v>
      </c>
      <c r="M80" s="174">
        <v>6151</v>
      </c>
      <c r="N80" s="154">
        <f>(M80-K80)/K80</f>
        <v>-0.36390902627381211</v>
      </c>
      <c r="O80" s="154">
        <f>(M80-L80)/L80</f>
        <v>0.1658453373768006</v>
      </c>
    </row>
    <row r="81" spans="2:15" s="2" customFormat="1" ht="21.95" customHeight="1" x14ac:dyDescent="0.15">
      <c r="B81" s="10">
        <v>70</v>
      </c>
      <c r="D81" s="76">
        <v>70</v>
      </c>
      <c r="E81" s="167">
        <v>43500.5</v>
      </c>
      <c r="F81" s="175">
        <v>4523</v>
      </c>
      <c r="G81" s="76" t="s">
        <v>13495</v>
      </c>
      <c r="H81" s="172" t="s">
        <v>1065</v>
      </c>
      <c r="I81" s="173">
        <v>18321800</v>
      </c>
      <c r="J81" s="173">
        <v>125705085800</v>
      </c>
      <c r="K81" s="174">
        <f>J81/I81</f>
        <v>6860.9572094444866</v>
      </c>
      <c r="L81" s="174">
        <v>8502</v>
      </c>
      <c r="M81" s="174">
        <v>8717</v>
      </c>
      <c r="N81" s="154">
        <f>(M81-K81)/K81</f>
        <v>0.27052242622947248</v>
      </c>
      <c r="O81" s="154">
        <f>(M81-L81)/L81</f>
        <v>2.5288167490002351E-2</v>
      </c>
    </row>
    <row r="82" spans="2:15" s="2" customFormat="1" ht="21.95" customHeight="1" x14ac:dyDescent="0.15">
      <c r="B82" s="10">
        <v>71</v>
      </c>
      <c r="D82" s="76">
        <v>71</v>
      </c>
      <c r="E82" s="167">
        <v>43508.625</v>
      </c>
      <c r="F82" s="175">
        <v>1605</v>
      </c>
      <c r="G82" s="76" t="s">
        <v>13378</v>
      </c>
      <c r="H82" s="172" t="s">
        <v>13382</v>
      </c>
      <c r="I82" s="173">
        <v>94600200</v>
      </c>
      <c r="J82" s="173">
        <v>125349360900</v>
      </c>
      <c r="K82" s="174">
        <f>J82/I82</f>
        <v>1325.0432969486321</v>
      </c>
      <c r="L82" s="174">
        <v>981.7</v>
      </c>
      <c r="M82" s="174">
        <v>1017</v>
      </c>
      <c r="N82" s="154">
        <f>(M82-K82)/K82</f>
        <v>-0.23247791046376201</v>
      </c>
      <c r="O82" s="154">
        <f>(M82-L82)/L82</f>
        <v>3.5958031985331519E-2</v>
      </c>
    </row>
    <row r="83" spans="2:15" s="2" customFormat="1" ht="21.95" customHeight="1" x14ac:dyDescent="0.15">
      <c r="B83" s="10">
        <v>72</v>
      </c>
      <c r="D83" s="76">
        <v>72</v>
      </c>
      <c r="E83" s="167">
        <v>43504.625</v>
      </c>
      <c r="F83" s="175">
        <v>9735</v>
      </c>
      <c r="G83" s="76" t="s">
        <v>13463</v>
      </c>
      <c r="H83" s="172" t="s">
        <v>3524</v>
      </c>
      <c r="I83" s="173">
        <v>15523200</v>
      </c>
      <c r="J83" s="173">
        <v>124184928000</v>
      </c>
      <c r="K83" s="174">
        <f>J83/I83</f>
        <v>7999.9567099567103</v>
      </c>
      <c r="L83" s="174">
        <v>9114</v>
      </c>
      <c r="M83" s="174">
        <v>9034</v>
      </c>
      <c r="N83" s="154">
        <f>(M83-K83)/K83</f>
        <v>0.12925611069323964</v>
      </c>
      <c r="O83" s="154">
        <f>(M83-L83)/L83</f>
        <v>-8.7777046302391932E-3</v>
      </c>
    </row>
    <row r="84" spans="2:15" s="2" customFormat="1" ht="21.95" customHeight="1" x14ac:dyDescent="0.15">
      <c r="B84" s="10">
        <v>73</v>
      </c>
      <c r="D84" s="76">
        <v>73</v>
      </c>
      <c r="E84" s="167">
        <v>43502.5625</v>
      </c>
      <c r="F84" s="175">
        <v>4188</v>
      </c>
      <c r="G84" s="76" t="s">
        <v>13795</v>
      </c>
      <c r="H84" s="172" t="s">
        <v>14006</v>
      </c>
      <c r="I84" s="173">
        <v>118490600</v>
      </c>
      <c r="J84" s="173">
        <v>123881055300</v>
      </c>
      <c r="K84" s="174">
        <f>J84/I84</f>
        <v>1045.4926829638807</v>
      </c>
      <c r="L84" s="174">
        <v>832.6</v>
      </c>
      <c r="M84" s="174">
        <v>926.6</v>
      </c>
      <c r="N84" s="154">
        <f>(M84-K84)/K84</f>
        <v>-0.11371928747203691</v>
      </c>
      <c r="O84" s="154">
        <f>(M84-L84)/L84</f>
        <v>0.11289935142925775</v>
      </c>
    </row>
    <row r="85" spans="2:15" s="2" customFormat="1" ht="21.95" customHeight="1" x14ac:dyDescent="0.15">
      <c r="B85" s="10">
        <v>74</v>
      </c>
      <c r="D85" s="76">
        <v>74</v>
      </c>
      <c r="E85" s="167">
        <v>43504.541666666664</v>
      </c>
      <c r="F85" s="175">
        <v>3402</v>
      </c>
      <c r="G85" s="76" t="s">
        <v>13653</v>
      </c>
      <c r="H85" s="172" t="s">
        <v>13794</v>
      </c>
      <c r="I85" s="173">
        <v>120677600</v>
      </c>
      <c r="J85" s="173">
        <v>122306309400</v>
      </c>
      <c r="K85" s="174">
        <f>J85/I85</f>
        <v>1013.4963688372987</v>
      </c>
      <c r="L85" s="174">
        <v>772</v>
      </c>
      <c r="M85" s="174">
        <v>796.1</v>
      </c>
      <c r="N85" s="154">
        <f>(M85-K85)/K85</f>
        <v>-0.21450137910873796</v>
      </c>
      <c r="O85" s="154">
        <f>(M85-L85)/L85</f>
        <v>3.1217616580310911E-2</v>
      </c>
    </row>
    <row r="86" spans="2:15" s="2" customFormat="1" ht="21.95" customHeight="1" x14ac:dyDescent="0.15">
      <c r="B86" s="10">
        <v>75</v>
      </c>
      <c r="D86" s="76">
        <v>75</v>
      </c>
      <c r="E86" s="167">
        <v>43496.666666666664</v>
      </c>
      <c r="F86" s="175">
        <v>8308</v>
      </c>
      <c r="G86" s="76" t="s">
        <v>14750</v>
      </c>
      <c r="H86" s="172" t="s">
        <v>15097</v>
      </c>
      <c r="I86" s="173">
        <v>210891500</v>
      </c>
      <c r="J86" s="173">
        <v>120629047000</v>
      </c>
      <c r="K86" s="174">
        <f>J86/I86</f>
        <v>571.99577507865422</v>
      </c>
      <c r="L86" s="174">
        <v>528.70000000000005</v>
      </c>
      <c r="M86" s="174">
        <v>547.4</v>
      </c>
      <c r="N86" s="154">
        <f>(M86-K86)/K86</f>
        <v>-4.2999924388029118E-2</v>
      </c>
      <c r="O86" s="154">
        <f>(M86-L86)/L86</f>
        <v>3.5369774919614017E-2</v>
      </c>
    </row>
    <row r="87" spans="2:15" s="2" customFormat="1" ht="21.95" customHeight="1" x14ac:dyDescent="0.15">
      <c r="B87" s="10">
        <v>76</v>
      </c>
      <c r="D87" s="76">
        <v>76</v>
      </c>
      <c r="E87" s="167">
        <v>43495.625</v>
      </c>
      <c r="F87" s="175">
        <v>6586</v>
      </c>
      <c r="G87" s="76" t="s">
        <v>13687</v>
      </c>
      <c r="H87" s="172" t="s">
        <v>1909</v>
      </c>
      <c r="I87" s="173">
        <v>22972000</v>
      </c>
      <c r="J87" s="173">
        <v>120603225000</v>
      </c>
      <c r="K87" s="174">
        <f>J87/I87</f>
        <v>5250.0097945324742</v>
      </c>
      <c r="L87" s="174">
        <v>3905</v>
      </c>
      <c r="M87" s="174">
        <v>3920</v>
      </c>
      <c r="N87" s="154">
        <f>(M87-K87)/K87</f>
        <v>-0.25333472633090864</v>
      </c>
      <c r="O87" s="154">
        <f>(M87-L87)/L87</f>
        <v>3.8412291933418692E-3</v>
      </c>
    </row>
    <row r="88" spans="2:15" s="2" customFormat="1" ht="21.95" customHeight="1" x14ac:dyDescent="0.15">
      <c r="B88" s="10">
        <v>77</v>
      </c>
      <c r="D88" s="76">
        <v>77</v>
      </c>
      <c r="E88" s="167">
        <v>43503.625</v>
      </c>
      <c r="F88" s="175">
        <v>4543</v>
      </c>
      <c r="G88" s="76" t="s">
        <v>14096</v>
      </c>
      <c r="H88" s="172" t="s">
        <v>1089</v>
      </c>
      <c r="I88" s="173">
        <v>21452000</v>
      </c>
      <c r="J88" s="173">
        <v>120409786200</v>
      </c>
      <c r="K88" s="174">
        <f>J88/I88</f>
        <v>5612.9864907700912</v>
      </c>
      <c r="L88" s="174">
        <v>6224</v>
      </c>
      <c r="M88" s="174">
        <v>6154</v>
      </c>
      <c r="N88" s="154">
        <f>(M88-K88)/K88</f>
        <v>9.6386034443436325E-2</v>
      </c>
      <c r="O88" s="154">
        <f>(M88-L88)/L88</f>
        <v>-1.1246786632390746E-2</v>
      </c>
    </row>
    <row r="89" spans="2:15" s="2" customFormat="1" ht="21.95" customHeight="1" x14ac:dyDescent="0.15">
      <c r="B89" s="10">
        <v>78</v>
      </c>
      <c r="D89" s="76">
        <v>78</v>
      </c>
      <c r="E89" s="168"/>
      <c r="F89" s="175">
        <v>9843</v>
      </c>
      <c r="G89" s="76" t="s">
        <v>13590</v>
      </c>
      <c r="H89" s="172" t="s">
        <v>15502</v>
      </c>
      <c r="I89" s="173">
        <v>6368400</v>
      </c>
      <c r="J89" s="173">
        <v>120058500900</v>
      </c>
      <c r="K89" s="174">
        <f>J89/I89</f>
        <v>18852.223619747503</v>
      </c>
      <c r="L89" s="174">
        <v>13730</v>
      </c>
      <c r="M89" s="174">
        <v>14015</v>
      </c>
      <c r="N89" s="154">
        <f>(M89-K89)/K89</f>
        <v>-0.25658636972036353</v>
      </c>
      <c r="O89" s="154">
        <f>(M89-L89)/L89</f>
        <v>2.0757465404224327E-2</v>
      </c>
    </row>
    <row r="90" spans="2:15" s="2" customFormat="1" ht="21.95" customHeight="1" x14ac:dyDescent="0.15">
      <c r="B90" s="10">
        <v>79</v>
      </c>
      <c r="D90" s="76">
        <v>79</v>
      </c>
      <c r="E90" s="168" t="s">
        <v>15589</v>
      </c>
      <c r="F90" s="175">
        <v>1928</v>
      </c>
      <c r="G90" s="76" t="s">
        <v>13368</v>
      </c>
      <c r="H90" s="172" t="s">
        <v>13443</v>
      </c>
      <c r="I90" s="173">
        <v>60407600</v>
      </c>
      <c r="J90" s="173">
        <v>119721187200</v>
      </c>
      <c r="K90" s="174">
        <f>J90/I90</f>
        <v>1981.889484104649</v>
      </c>
      <c r="L90" s="174">
        <v>1619</v>
      </c>
      <c r="M90" s="174">
        <v>1621.5</v>
      </c>
      <c r="N90" s="154">
        <f>(M90-K90)/K90</f>
        <v>-0.18184136249527599</v>
      </c>
      <c r="O90" s="154">
        <f>(M90-L90)/L90</f>
        <v>1.5441630636195182E-3</v>
      </c>
    </row>
    <row r="91" spans="2:15" s="2" customFormat="1" ht="21.95" customHeight="1" x14ac:dyDescent="0.15">
      <c r="B91" s="10">
        <v>80</v>
      </c>
      <c r="D91" s="76">
        <v>80</v>
      </c>
      <c r="E91" s="167">
        <v>43502.541666666664</v>
      </c>
      <c r="F91" s="175">
        <v>7011</v>
      </c>
      <c r="G91" s="76" t="s">
        <v>13433</v>
      </c>
      <c r="H91" s="172" t="s">
        <v>14741</v>
      </c>
      <c r="I91" s="173">
        <v>28959500</v>
      </c>
      <c r="J91" s="173">
        <v>119683755000</v>
      </c>
      <c r="K91" s="174">
        <f>J91/I91</f>
        <v>4132.7977002365369</v>
      </c>
      <c r="L91" s="174">
        <v>3956</v>
      </c>
      <c r="M91" s="174">
        <v>4138</v>
      </c>
      <c r="N91" s="154">
        <f>(M91-K91)/K91</f>
        <v>1.258784034642039E-3</v>
      </c>
      <c r="O91" s="154">
        <f>(M91-L91)/L91</f>
        <v>4.600606673407482E-2</v>
      </c>
    </row>
    <row r="92" spans="2:15" s="2" customFormat="1" ht="21.95" customHeight="1" x14ac:dyDescent="0.15">
      <c r="B92" s="10">
        <v>81</v>
      </c>
      <c r="D92" s="76">
        <v>81</v>
      </c>
      <c r="E92" s="168"/>
      <c r="F92" s="175">
        <v>8267</v>
      </c>
      <c r="G92" s="76" t="s">
        <v>13590</v>
      </c>
      <c r="H92" s="172" t="s">
        <v>2860</v>
      </c>
      <c r="I92" s="173">
        <v>62465400</v>
      </c>
      <c r="J92" s="173">
        <v>119626840800</v>
      </c>
      <c r="K92" s="174">
        <f>J92/I92</f>
        <v>1915.0896464282628</v>
      </c>
      <c r="L92" s="174">
        <v>2149.5</v>
      </c>
      <c r="M92" s="174">
        <v>2184</v>
      </c>
      <c r="N92" s="154">
        <f>(M92-K92)/K92</f>
        <v>0.14041658784656288</v>
      </c>
      <c r="O92" s="154">
        <f>(M92-L92)/L92</f>
        <v>1.6050244242847175E-2</v>
      </c>
    </row>
    <row r="93" spans="2:15" s="2" customFormat="1" ht="21.95" customHeight="1" x14ac:dyDescent="0.15">
      <c r="B93" s="10">
        <v>82</v>
      </c>
      <c r="D93" s="76">
        <v>82</v>
      </c>
      <c r="E93" s="167">
        <v>43496.583333333336</v>
      </c>
      <c r="F93" s="175">
        <v>9531</v>
      </c>
      <c r="G93" s="76" t="s">
        <v>15430</v>
      </c>
      <c r="H93" s="172" t="s">
        <v>15429</v>
      </c>
      <c r="I93" s="173">
        <v>41204700</v>
      </c>
      <c r="J93" s="173">
        <v>117391706300</v>
      </c>
      <c r="K93" s="174">
        <f>J93/I93</f>
        <v>2848.9882537671674</v>
      </c>
      <c r="L93" s="174">
        <v>2785.5</v>
      </c>
      <c r="M93" s="174">
        <v>2859.5</v>
      </c>
      <c r="N93" s="154">
        <f>(M93-K93)/K93</f>
        <v>3.6896418294926608E-3</v>
      </c>
      <c r="O93" s="154">
        <f>(M93-L93)/L93</f>
        <v>2.6566146113803625E-2</v>
      </c>
    </row>
    <row r="94" spans="2:15" s="2" customFormat="1" ht="21.95" customHeight="1" x14ac:dyDescent="0.15">
      <c r="B94" s="10">
        <v>83</v>
      </c>
      <c r="D94" s="76">
        <v>83</v>
      </c>
      <c r="E94" s="167">
        <v>43503.583333333336</v>
      </c>
      <c r="F94" s="175">
        <v>8002</v>
      </c>
      <c r="G94" s="76" t="s">
        <v>13363</v>
      </c>
      <c r="H94" s="172" t="s">
        <v>14972</v>
      </c>
      <c r="I94" s="173">
        <v>149190100</v>
      </c>
      <c r="J94" s="173">
        <v>117321995740</v>
      </c>
      <c r="K94" s="174">
        <f>J94/I94</f>
        <v>786.39263422975114</v>
      </c>
      <c r="L94" s="174">
        <v>772.4</v>
      </c>
      <c r="M94" s="174">
        <v>840.8</v>
      </c>
      <c r="N94" s="154">
        <f>(M94-K94)/K94</f>
        <v>6.9186006330717045E-2</v>
      </c>
      <c r="O94" s="154">
        <f>(M94-L94)/L94</f>
        <v>8.8555152770585163E-2</v>
      </c>
    </row>
    <row r="95" spans="2:15" s="2" customFormat="1" ht="21.95" customHeight="1" x14ac:dyDescent="0.15">
      <c r="B95" s="10">
        <v>84</v>
      </c>
      <c r="D95" s="76">
        <v>84</v>
      </c>
      <c r="E95" s="168"/>
      <c r="F95" s="175">
        <v>9202</v>
      </c>
      <c r="G95" s="76" t="s">
        <v>15362</v>
      </c>
      <c r="H95" s="172" t="s">
        <v>15364</v>
      </c>
      <c r="I95" s="173">
        <v>27110000</v>
      </c>
      <c r="J95" s="173">
        <v>113270050000</v>
      </c>
      <c r="K95" s="174">
        <f>J95/I95</f>
        <v>4178.1648838067131</v>
      </c>
      <c r="L95" s="174">
        <v>3941</v>
      </c>
      <c r="M95" s="174">
        <v>3966</v>
      </c>
      <c r="N95" s="154">
        <f>(M95-K95)/K95</f>
        <v>-5.0779442579922868E-2</v>
      </c>
      <c r="O95" s="154">
        <f>(M95-L95)/L95</f>
        <v>6.3435676224308547E-3</v>
      </c>
    </row>
    <row r="96" spans="2:15" s="2" customFormat="1" ht="21.95" customHeight="1" x14ac:dyDescent="0.15">
      <c r="B96" s="10">
        <v>85</v>
      </c>
      <c r="D96" s="76">
        <v>85</v>
      </c>
      <c r="E96" s="167">
        <v>43495.625</v>
      </c>
      <c r="F96" s="175">
        <v>6645</v>
      </c>
      <c r="G96" s="76" t="s">
        <v>13687</v>
      </c>
      <c r="H96" s="172" t="s">
        <v>1939</v>
      </c>
      <c r="I96" s="173">
        <v>17846000</v>
      </c>
      <c r="J96" s="173">
        <v>112393773600</v>
      </c>
      <c r="K96" s="174">
        <f>J96/I96</f>
        <v>6297.9812619074301</v>
      </c>
      <c r="L96" s="174">
        <v>4000</v>
      </c>
      <c r="M96" s="174">
        <v>4265</v>
      </c>
      <c r="N96" s="154">
        <f>(M96-K96)/K96</f>
        <v>-0.32279887433194965</v>
      </c>
      <c r="O96" s="154">
        <f>(M96-L96)/L96</f>
        <v>6.6250000000000003E-2</v>
      </c>
    </row>
    <row r="97" spans="2:15" s="2" customFormat="1" ht="21.95" customHeight="1" x14ac:dyDescent="0.15">
      <c r="B97" s="10">
        <v>86</v>
      </c>
      <c r="D97" s="76">
        <v>86</v>
      </c>
      <c r="E97" s="167">
        <v>43496.625</v>
      </c>
      <c r="F97" s="175">
        <v>6702</v>
      </c>
      <c r="G97" s="76" t="s">
        <v>13687</v>
      </c>
      <c r="H97" s="172" t="s">
        <v>1957</v>
      </c>
      <c r="I97" s="173">
        <v>168430000</v>
      </c>
      <c r="J97" s="173">
        <v>111298520000</v>
      </c>
      <c r="K97" s="174">
        <f>J97/I97</f>
        <v>660.79985750756987</v>
      </c>
      <c r="L97" s="174">
        <v>6847</v>
      </c>
      <c r="M97" s="174">
        <v>7190</v>
      </c>
      <c r="N97" s="154">
        <f>(M97-K97)/K97</f>
        <v>9.8807529516115764</v>
      </c>
      <c r="O97" s="154">
        <f>(M97-L97)/L97</f>
        <v>5.0094932087045421E-2</v>
      </c>
    </row>
    <row r="98" spans="2:15" s="2" customFormat="1" ht="21.95" customHeight="1" x14ac:dyDescent="0.15">
      <c r="B98" s="10">
        <v>87</v>
      </c>
      <c r="D98" s="76">
        <v>87</v>
      </c>
      <c r="E98" s="167">
        <v>43497.5</v>
      </c>
      <c r="F98" s="175">
        <v>4528</v>
      </c>
      <c r="G98" s="76" t="s">
        <v>13495</v>
      </c>
      <c r="H98" s="172" t="s">
        <v>14088</v>
      </c>
      <c r="I98" s="173">
        <v>33464000</v>
      </c>
      <c r="J98" s="173">
        <v>110899306000</v>
      </c>
      <c r="K98" s="174">
        <f>J98/I98</f>
        <v>3313.9883456849152</v>
      </c>
      <c r="L98" s="174">
        <v>2245</v>
      </c>
      <c r="M98" s="174">
        <v>2340.5</v>
      </c>
      <c r="N98" s="154">
        <f>(M98-K98)/K98</f>
        <v>-0.29375128821816071</v>
      </c>
      <c r="O98" s="154">
        <f>(M98-L98)/L98</f>
        <v>4.2538975501113588E-2</v>
      </c>
    </row>
    <row r="99" spans="2:15" s="2" customFormat="1" ht="21.95" customHeight="1" x14ac:dyDescent="0.15">
      <c r="B99" s="10">
        <v>88</v>
      </c>
      <c r="D99" s="76">
        <v>88</v>
      </c>
      <c r="E99" s="169">
        <v>43566</v>
      </c>
      <c r="F99" s="175">
        <v>9983</v>
      </c>
      <c r="G99" s="76" t="s">
        <v>13590</v>
      </c>
      <c r="H99" s="172" t="s">
        <v>15532</v>
      </c>
      <c r="I99" s="173">
        <v>2529500</v>
      </c>
      <c r="J99" s="173">
        <v>109830142500</v>
      </c>
      <c r="K99" s="174">
        <f>J99/I99</f>
        <v>43419.704487052775</v>
      </c>
      <c r="L99" s="174">
        <v>56370</v>
      </c>
      <c r="M99" s="174">
        <v>49910</v>
      </c>
      <c r="N99" s="154">
        <f>(M99-K99)/K99</f>
        <v>0.14947811344230938</v>
      </c>
      <c r="O99" s="154">
        <f>(M99-L99)/L99</f>
        <v>-0.11459996452013482</v>
      </c>
    </row>
    <row r="100" spans="2:15" s="2" customFormat="1" ht="21.95" customHeight="1" x14ac:dyDescent="0.15">
      <c r="B100" s="10">
        <v>89</v>
      </c>
      <c r="D100" s="76">
        <v>89</v>
      </c>
      <c r="E100" s="167">
        <v>43495.458333333336</v>
      </c>
      <c r="F100" s="175">
        <v>1878</v>
      </c>
      <c r="G100" s="76" t="s">
        <v>13368</v>
      </c>
      <c r="H100" s="172" t="s">
        <v>13421</v>
      </c>
      <c r="I100" s="173">
        <v>5770900</v>
      </c>
      <c r="J100" s="173">
        <v>107741751000</v>
      </c>
      <c r="K100" s="174">
        <f>J100/I100</f>
        <v>18669.835034396714</v>
      </c>
      <c r="L100" s="174">
        <v>15015</v>
      </c>
      <c r="M100" s="174">
        <v>15515</v>
      </c>
      <c r="N100" s="154">
        <f>(M100-K100)/K100</f>
        <v>-0.16898033799357873</v>
      </c>
      <c r="O100" s="154">
        <f>(M100-L100)/L100</f>
        <v>3.3300033300033303E-2</v>
      </c>
    </row>
    <row r="101" spans="2:15" s="2" customFormat="1" ht="21.95" customHeight="1" x14ac:dyDescent="0.15">
      <c r="B101" s="10">
        <v>90</v>
      </c>
      <c r="D101" s="76">
        <v>90</v>
      </c>
      <c r="E101" s="167">
        <v>43508.625</v>
      </c>
      <c r="F101" s="175">
        <v>7309</v>
      </c>
      <c r="G101" s="76" t="s">
        <v>14747</v>
      </c>
      <c r="H101" s="172" t="s">
        <v>2308</v>
      </c>
      <c r="I101" s="173">
        <v>6790300</v>
      </c>
      <c r="J101" s="173">
        <v>104163202000</v>
      </c>
      <c r="K101" s="174">
        <f>J101/I101</f>
        <v>15340</v>
      </c>
      <c r="L101" s="174">
        <v>15520</v>
      </c>
      <c r="M101" s="174">
        <v>15100</v>
      </c>
      <c r="N101" s="154">
        <f>(M101-K101)/K101</f>
        <v>-1.5645371577574969E-2</v>
      </c>
      <c r="O101" s="154">
        <f>(M101-L101)/L101</f>
        <v>-2.7061855670103094E-2</v>
      </c>
    </row>
    <row r="102" spans="2:15" s="2" customFormat="1" ht="21.95" customHeight="1" x14ac:dyDescent="0.15">
      <c r="B102" s="10">
        <v>91</v>
      </c>
      <c r="D102" s="76">
        <v>91</v>
      </c>
      <c r="E102" s="167">
        <v>43500.625</v>
      </c>
      <c r="F102" s="175">
        <v>5802</v>
      </c>
      <c r="G102" s="76" t="s">
        <v>13801</v>
      </c>
      <c r="H102" s="172" t="s">
        <v>14331</v>
      </c>
      <c r="I102" s="173">
        <v>62452000</v>
      </c>
      <c r="J102" s="173">
        <v>102767340000</v>
      </c>
      <c r="K102" s="174">
        <f>J102/I102</f>
        <v>1645.541215653622</v>
      </c>
      <c r="L102" s="174">
        <v>1462</v>
      </c>
      <c r="M102" s="174">
        <v>1522</v>
      </c>
      <c r="N102" s="154">
        <f>(M102-K102)/K102</f>
        <v>-7.5076342347675823E-2</v>
      </c>
      <c r="O102" s="154">
        <f>(M102-L102)/L102</f>
        <v>4.1039671682626538E-2</v>
      </c>
    </row>
    <row r="103" spans="2:15" s="2" customFormat="1" ht="21.95" customHeight="1" x14ac:dyDescent="0.15">
      <c r="B103" s="10">
        <v>92</v>
      </c>
      <c r="D103" s="76">
        <v>92</v>
      </c>
      <c r="E103" s="167">
        <v>43510.625</v>
      </c>
      <c r="F103" s="175">
        <v>6178</v>
      </c>
      <c r="G103" s="76" t="s">
        <v>13463</v>
      </c>
      <c r="H103" s="172" t="s">
        <v>3780</v>
      </c>
      <c r="I103" s="173">
        <v>78077100</v>
      </c>
      <c r="J103" s="173">
        <v>102353915100</v>
      </c>
      <c r="K103" s="174">
        <f>J103/I103</f>
        <v>1310.9338730562483</v>
      </c>
      <c r="L103" s="174">
        <v>1265</v>
      </c>
      <c r="M103" s="174">
        <v>1325</v>
      </c>
      <c r="N103" s="154">
        <f>(M103-K103)/K103</f>
        <v>1.0729852384513168E-2</v>
      </c>
      <c r="O103" s="154">
        <f>(M103-L103)/L103</f>
        <v>4.7430830039525688E-2</v>
      </c>
    </row>
    <row r="104" spans="2:15" s="2" customFormat="1" ht="21.95" customHeight="1" x14ac:dyDescent="0.15">
      <c r="B104" s="10">
        <v>93</v>
      </c>
      <c r="D104" s="76">
        <v>93</v>
      </c>
      <c r="E104" s="167">
        <v>43497.625</v>
      </c>
      <c r="F104" s="175">
        <v>5411</v>
      </c>
      <c r="G104" s="76" t="s">
        <v>14285</v>
      </c>
      <c r="H104" s="172" t="s">
        <v>14290</v>
      </c>
      <c r="I104" s="173">
        <v>46051800</v>
      </c>
      <c r="J104" s="173">
        <v>101013523300</v>
      </c>
      <c r="K104" s="174">
        <f>J104/I104</f>
        <v>2193.4761138543986</v>
      </c>
      <c r="L104" s="174">
        <v>1757</v>
      </c>
      <c r="M104" s="174">
        <v>1875</v>
      </c>
      <c r="N104" s="154">
        <f>(M104-K104)/K104</f>
        <v>-0.14519242395339749</v>
      </c>
      <c r="O104" s="154">
        <f>(M104-L104)/L104</f>
        <v>6.7159931701764375E-2</v>
      </c>
    </row>
    <row r="105" spans="2:15" s="2" customFormat="1" ht="21.95" customHeight="1" x14ac:dyDescent="0.15">
      <c r="B105" s="10">
        <v>94</v>
      </c>
      <c r="D105" s="76">
        <v>94</v>
      </c>
      <c r="E105" s="167">
        <v>43496.666666666664</v>
      </c>
      <c r="F105" s="175">
        <v>6988</v>
      </c>
      <c r="G105" s="76" t="s">
        <v>13795</v>
      </c>
      <c r="H105" s="172" t="s">
        <v>14731</v>
      </c>
      <c r="I105" s="173">
        <v>12446500</v>
      </c>
      <c r="J105" s="173">
        <v>100293401000</v>
      </c>
      <c r="K105" s="174">
        <f>J105/I105</f>
        <v>8057.9601494396011</v>
      </c>
      <c r="L105" s="174">
        <v>5543</v>
      </c>
      <c r="M105" s="174">
        <v>6012</v>
      </c>
      <c r="N105" s="154">
        <f>(M105-K105)/K105</f>
        <v>-0.25390546881544079</v>
      </c>
      <c r="O105" s="154">
        <f>(M105-L105)/L105</f>
        <v>8.4611221360274214E-2</v>
      </c>
    </row>
    <row r="106" spans="2:15" s="2" customFormat="1" ht="21.95" customHeight="1" x14ac:dyDescent="0.15">
      <c r="B106" s="10">
        <v>95</v>
      </c>
      <c r="D106" s="76">
        <v>95</v>
      </c>
      <c r="E106" s="167">
        <v>43510.625</v>
      </c>
      <c r="F106" s="175">
        <v>8795</v>
      </c>
      <c r="G106" s="76" t="s">
        <v>14760</v>
      </c>
      <c r="H106" s="172" t="s">
        <v>15227</v>
      </c>
      <c r="I106" s="173">
        <v>58629300</v>
      </c>
      <c r="J106" s="173">
        <v>100156687050</v>
      </c>
      <c r="K106" s="174">
        <f>J106/I106</f>
        <v>1708.3043299169528</v>
      </c>
      <c r="L106" s="174">
        <v>1279</v>
      </c>
      <c r="M106" s="174">
        <v>1337.5</v>
      </c>
      <c r="N106" s="154">
        <f>(M106-K106)/K106</f>
        <v>-0.21705987827998952</v>
      </c>
      <c r="O106" s="154">
        <f>(M106-L106)/L106</f>
        <v>4.5738858483189995E-2</v>
      </c>
    </row>
    <row r="107" spans="2:15" s="2" customFormat="1" ht="21.95" customHeight="1" x14ac:dyDescent="0.15">
      <c r="B107" s="10">
        <v>96</v>
      </c>
      <c r="D107" s="76">
        <v>96</v>
      </c>
      <c r="E107" s="167">
        <v>43503.583333333336</v>
      </c>
      <c r="F107" s="175">
        <v>1801</v>
      </c>
      <c r="G107" s="76" t="s">
        <v>13368</v>
      </c>
      <c r="H107" s="172" t="s">
        <v>13396</v>
      </c>
      <c r="I107" s="173">
        <v>18022617</v>
      </c>
      <c r="J107" s="173">
        <v>98218337650</v>
      </c>
      <c r="K107" s="174">
        <f>J107/I107</f>
        <v>5449.7267322498174</v>
      </c>
      <c r="L107" s="174">
        <v>4705</v>
      </c>
      <c r="M107" s="174">
        <v>5120</v>
      </c>
      <c r="N107" s="154">
        <f>(M107-K107)/K107</f>
        <v>-6.0503351534783444E-2</v>
      </c>
      <c r="O107" s="154">
        <f>(M107-L107)/L107</f>
        <v>8.8204038257173226E-2</v>
      </c>
    </row>
    <row r="108" spans="2:15" s="2" customFormat="1" ht="21.95" customHeight="1" x14ac:dyDescent="0.15">
      <c r="B108" s="10">
        <v>97</v>
      </c>
      <c r="D108" s="76">
        <v>97</v>
      </c>
      <c r="E108" s="167">
        <v>43510.458333333336</v>
      </c>
      <c r="F108" s="175">
        <v>8113</v>
      </c>
      <c r="G108" s="76" t="s">
        <v>13363</v>
      </c>
      <c r="H108" s="172" t="s">
        <v>15034</v>
      </c>
      <c r="I108" s="173">
        <v>31159900</v>
      </c>
      <c r="J108" s="173">
        <v>94383337100</v>
      </c>
      <c r="K108" s="174">
        <f>J108/I108</f>
        <v>3029</v>
      </c>
      <c r="L108" s="174">
        <v>3559</v>
      </c>
      <c r="M108" s="174">
        <v>3304</v>
      </c>
      <c r="N108" s="154">
        <f>(M108-K108)/K108</f>
        <v>9.0789039286893358E-2</v>
      </c>
      <c r="O108" s="154">
        <f>(M108-L108)/L108</f>
        <v>-7.1649339702163528E-2</v>
      </c>
    </row>
    <row r="109" spans="2:15" s="2" customFormat="1" ht="21.95" customHeight="1" x14ac:dyDescent="0.15">
      <c r="B109" s="10">
        <v>98</v>
      </c>
      <c r="D109" s="76">
        <v>98</v>
      </c>
      <c r="E109" s="168"/>
      <c r="F109" s="175">
        <v>8601</v>
      </c>
      <c r="G109" s="76" t="s">
        <v>14757</v>
      </c>
      <c r="H109" s="172" t="s">
        <v>15187</v>
      </c>
      <c r="I109" s="173">
        <v>136022500</v>
      </c>
      <c r="J109" s="173">
        <v>94222785750</v>
      </c>
      <c r="K109" s="174">
        <f>J109/I109</f>
        <v>692.7</v>
      </c>
      <c r="L109" s="174">
        <v>556.6</v>
      </c>
      <c r="M109" s="174">
        <v>538.20000000000005</v>
      </c>
      <c r="N109" s="154">
        <f>(M109-K109)/K109</f>
        <v>-0.22304027717626676</v>
      </c>
      <c r="O109" s="154">
        <f>(M109-L109)/L109</f>
        <v>-3.3057851239669381E-2</v>
      </c>
    </row>
    <row r="110" spans="2:15" s="2" customFormat="1" ht="21.95" customHeight="1" x14ac:dyDescent="0.15">
      <c r="B110" s="10">
        <v>99</v>
      </c>
      <c r="D110" s="76">
        <v>99</v>
      </c>
      <c r="E110" s="167">
        <v>43496.625</v>
      </c>
      <c r="F110" s="175">
        <v>9503</v>
      </c>
      <c r="G110" s="76" t="s">
        <v>15412</v>
      </c>
      <c r="H110" s="172" t="s">
        <v>15416</v>
      </c>
      <c r="I110" s="173">
        <v>66584100</v>
      </c>
      <c r="J110" s="173">
        <v>91993822200</v>
      </c>
      <c r="K110" s="174">
        <f>J110/I110</f>
        <v>1381.6184674719641</v>
      </c>
      <c r="L110" s="174">
        <v>1650</v>
      </c>
      <c r="M110" s="174">
        <v>1662.5</v>
      </c>
      <c r="N110" s="154">
        <f>(M110-K110)/K110</f>
        <v>0.20329891293504701</v>
      </c>
      <c r="O110" s="154">
        <f>(M110-L110)/L110</f>
        <v>7.575757575757576E-3</v>
      </c>
    </row>
    <row r="111" spans="2:15" s="2" customFormat="1" ht="21.95" customHeight="1" x14ac:dyDescent="0.15">
      <c r="B111" s="10">
        <v>100</v>
      </c>
      <c r="D111" s="76">
        <v>100</v>
      </c>
      <c r="E111" s="167">
        <v>43496.625</v>
      </c>
      <c r="F111" s="175">
        <v>9502</v>
      </c>
      <c r="G111" s="76" t="s">
        <v>15412</v>
      </c>
      <c r="H111" s="172" t="s">
        <v>15414</v>
      </c>
      <c r="I111" s="173">
        <v>60346200</v>
      </c>
      <c r="J111" s="173">
        <v>91906758600</v>
      </c>
      <c r="K111" s="174">
        <f>J111/I111</f>
        <v>1522.991648189944</v>
      </c>
      <c r="L111" s="174">
        <v>1562.5</v>
      </c>
      <c r="M111" s="174">
        <v>1729.5</v>
      </c>
      <c r="N111" s="154">
        <f>(M111-K111)/K111</f>
        <v>0.1355938832990243</v>
      </c>
      <c r="O111" s="154">
        <f>(M111-L111)/L111</f>
        <v>0.10688</v>
      </c>
    </row>
    <row r="112" spans="2:15" s="2" customFormat="1" ht="21.95" customHeight="1" x14ac:dyDescent="0.15">
      <c r="D112" s="8"/>
      <c r="E112" s="112"/>
      <c r="F112" s="147"/>
      <c r="G112" s="146"/>
      <c r="H112" s="148"/>
      <c r="I112" s="149"/>
      <c r="J112" s="149"/>
      <c r="K112" s="142"/>
      <c r="L112" s="143"/>
      <c r="M112" s="112"/>
      <c r="N112" s="112"/>
      <c r="O112" s="112"/>
    </row>
    <row r="113" spans="4:15" s="2" customFormat="1" ht="12" customHeight="1" x14ac:dyDescent="0.15">
      <c r="D113" s="177" t="s">
        <v>15592</v>
      </c>
      <c r="E113" s="112"/>
      <c r="F113" s="112"/>
      <c r="H113" s="113"/>
      <c r="I113" s="141"/>
      <c r="J113" s="141"/>
      <c r="K113" s="115"/>
    </row>
    <row r="114" spans="4:15" s="2" customFormat="1" ht="12" customHeight="1" x14ac:dyDescent="0.15">
      <c r="D114" s="178" t="s">
        <v>15593</v>
      </c>
      <c r="E114" s="112"/>
      <c r="F114" s="158"/>
      <c r="G114" s="158"/>
      <c r="H114" s="165"/>
      <c r="I114" s="165"/>
      <c r="J114" s="165"/>
      <c r="K114" s="166"/>
      <c r="L114" s="8"/>
      <c r="M114" s="8"/>
      <c r="N114" s="8"/>
      <c r="O114" s="8"/>
    </row>
    <row r="115" spans="4:15" s="2" customFormat="1" ht="12" customHeight="1" x14ac:dyDescent="0.15">
      <c r="D115" s="178" t="s">
        <v>15594</v>
      </c>
      <c r="E115" s="112"/>
      <c r="F115" s="8"/>
      <c r="G115" s="8"/>
      <c r="H115" s="8"/>
      <c r="I115" s="9"/>
      <c r="J115" s="9"/>
      <c r="K115" s="8"/>
      <c r="L115" s="8"/>
      <c r="M115" s="8"/>
      <c r="N115" s="8"/>
      <c r="O115" s="8"/>
    </row>
    <row r="116" spans="4:15" s="2" customFormat="1" ht="21.95" customHeight="1" x14ac:dyDescent="0.15">
      <c r="D116" s="8"/>
      <c r="E116" s="112"/>
      <c r="F116" s="8"/>
      <c r="G116" s="8"/>
      <c r="H116" s="8"/>
      <c r="I116" s="9"/>
      <c r="J116" s="9"/>
      <c r="K116" s="8"/>
      <c r="L116" s="8"/>
      <c r="M116" s="8"/>
      <c r="N116" s="8"/>
      <c r="O116" s="8"/>
    </row>
    <row r="117" spans="4:15" s="2" customFormat="1" ht="21.95" customHeight="1" x14ac:dyDescent="0.15">
      <c r="D117" s="8"/>
      <c r="E117" s="112"/>
      <c r="F117" s="8"/>
      <c r="G117" s="8"/>
      <c r="H117" s="8"/>
      <c r="I117" s="9"/>
      <c r="J117" s="9"/>
      <c r="K117" s="8"/>
      <c r="L117" s="8"/>
      <c r="M117" s="8"/>
      <c r="N117" s="8"/>
      <c r="O117" s="8"/>
    </row>
    <row r="118" spans="4:15" s="2" customFormat="1" ht="21.95" customHeight="1" x14ac:dyDescent="0.15">
      <c r="D118" s="8"/>
      <c r="E118" s="112"/>
      <c r="F118" s="8"/>
      <c r="G118" s="8"/>
      <c r="H118" s="8"/>
      <c r="I118" s="9"/>
      <c r="J118" s="9"/>
      <c r="K118" s="8"/>
      <c r="L118" s="8"/>
      <c r="M118" s="8"/>
      <c r="N118" s="8"/>
      <c r="O118" s="8"/>
    </row>
    <row r="119" spans="4:15" s="2" customFormat="1" ht="21.95" customHeight="1" x14ac:dyDescent="0.15">
      <c r="D119" s="8"/>
      <c r="E119" s="112"/>
      <c r="F119" s="8"/>
      <c r="G119" s="8"/>
      <c r="H119" s="8"/>
      <c r="I119" s="9"/>
      <c r="J119" s="9"/>
      <c r="K119" s="8"/>
      <c r="L119" s="8"/>
      <c r="M119" s="8"/>
      <c r="N119" s="8"/>
      <c r="O119" s="8"/>
    </row>
    <row r="120" spans="4:15" s="2" customFormat="1" ht="21.95" customHeight="1" x14ac:dyDescent="0.15">
      <c r="D120" s="8"/>
      <c r="E120" s="112"/>
      <c r="F120" s="8"/>
      <c r="G120" s="8"/>
      <c r="H120" s="8"/>
      <c r="I120" s="9"/>
      <c r="J120" s="9"/>
      <c r="K120" s="8"/>
      <c r="L120" s="8"/>
      <c r="M120" s="8"/>
      <c r="N120" s="8"/>
      <c r="O120" s="8"/>
    </row>
    <row r="121" spans="4:15" s="2" customFormat="1" ht="21.95" customHeight="1" x14ac:dyDescent="0.15">
      <c r="D121" s="8"/>
      <c r="E121" s="112"/>
      <c r="F121" s="8"/>
      <c r="G121" s="8"/>
      <c r="H121" s="8"/>
      <c r="I121" s="9"/>
      <c r="J121" s="9"/>
      <c r="K121" s="8"/>
      <c r="L121" s="8"/>
      <c r="M121" s="8"/>
      <c r="N121" s="8"/>
      <c r="O121" s="8"/>
    </row>
    <row r="122" spans="4:15" s="2" customFormat="1" ht="21.95" customHeight="1" x14ac:dyDescent="0.15">
      <c r="D122" s="8"/>
      <c r="E122" s="112"/>
      <c r="F122" s="8"/>
      <c r="G122" s="8"/>
      <c r="H122" s="8"/>
      <c r="I122" s="9"/>
      <c r="J122" s="9"/>
      <c r="K122" s="8"/>
      <c r="L122" s="8"/>
      <c r="M122" s="8"/>
      <c r="N122" s="8"/>
      <c r="O122" s="8"/>
    </row>
    <row r="123" spans="4:15" s="2" customFormat="1" ht="21.95" customHeight="1" x14ac:dyDescent="0.15">
      <c r="D123" s="8"/>
      <c r="E123" s="112"/>
      <c r="F123" s="8"/>
      <c r="G123" s="8"/>
      <c r="H123" s="8"/>
      <c r="I123" s="9"/>
      <c r="J123" s="9"/>
      <c r="K123" s="8"/>
      <c r="L123" s="8"/>
      <c r="M123" s="8"/>
      <c r="N123" s="8"/>
      <c r="O123" s="8"/>
    </row>
    <row r="124" spans="4:15" s="2" customFormat="1" ht="21.95" customHeight="1" x14ac:dyDescent="0.15">
      <c r="D124" s="8"/>
      <c r="E124" s="112"/>
      <c r="F124" s="8"/>
      <c r="G124" s="8"/>
      <c r="H124" s="8"/>
      <c r="I124" s="9"/>
      <c r="J124" s="9"/>
      <c r="K124" s="8"/>
      <c r="L124" s="8"/>
      <c r="M124" s="8"/>
      <c r="N124" s="8"/>
      <c r="O124" s="8"/>
    </row>
    <row r="125" spans="4:15" s="2" customFormat="1" ht="21.95" customHeight="1" x14ac:dyDescent="0.15">
      <c r="D125" s="8"/>
      <c r="E125" s="112"/>
      <c r="F125" s="8"/>
      <c r="G125" s="8"/>
      <c r="H125" s="8"/>
      <c r="I125" s="9"/>
      <c r="J125" s="9"/>
      <c r="K125" s="8"/>
      <c r="L125" s="8"/>
      <c r="M125" s="8"/>
      <c r="N125" s="8"/>
      <c r="O125" s="8"/>
    </row>
    <row r="126" spans="4:15" s="2" customFormat="1" ht="21.95" customHeight="1" x14ac:dyDescent="0.15">
      <c r="D126" s="8"/>
      <c r="E126" s="112"/>
      <c r="F126" s="8"/>
      <c r="G126" s="8"/>
      <c r="H126" s="8"/>
      <c r="I126" s="9"/>
      <c r="J126" s="9"/>
      <c r="K126" s="8"/>
      <c r="L126" s="8"/>
      <c r="M126" s="8"/>
      <c r="N126" s="8"/>
      <c r="O126" s="8"/>
    </row>
    <row r="127" spans="4:15" s="2" customFormat="1" ht="21.95" customHeight="1" x14ac:dyDescent="0.15">
      <c r="D127" s="8"/>
      <c r="E127" s="112"/>
      <c r="F127" s="8"/>
      <c r="G127" s="8"/>
      <c r="H127" s="8"/>
      <c r="I127" s="9"/>
      <c r="J127" s="9"/>
      <c r="K127" s="8"/>
      <c r="L127" s="8"/>
      <c r="M127" s="8"/>
      <c r="N127" s="8"/>
      <c r="O127" s="8"/>
    </row>
    <row r="128" spans="4:15" s="2" customFormat="1" ht="21.95" customHeight="1" x14ac:dyDescent="0.15">
      <c r="D128" s="8"/>
      <c r="E128" s="112"/>
      <c r="F128" s="8"/>
      <c r="G128" s="8"/>
      <c r="H128" s="8"/>
      <c r="I128" s="9"/>
      <c r="J128" s="9"/>
      <c r="K128" s="8"/>
      <c r="L128" s="8"/>
      <c r="M128" s="8"/>
      <c r="N128" s="8"/>
      <c r="O128" s="8"/>
    </row>
    <row r="129" spans="4:15" s="2" customFormat="1" ht="21.95" customHeight="1" x14ac:dyDescent="0.15">
      <c r="D129" s="8"/>
      <c r="E129" s="112"/>
      <c r="F129" s="8"/>
      <c r="G129" s="8"/>
      <c r="H129" s="8"/>
      <c r="I129" s="9"/>
      <c r="J129" s="9"/>
      <c r="K129" s="8"/>
      <c r="L129" s="8"/>
      <c r="M129" s="8"/>
      <c r="N129" s="8"/>
      <c r="O129" s="8"/>
    </row>
    <row r="130" spans="4:15" s="2" customFormat="1" ht="21.95" customHeight="1" x14ac:dyDescent="0.15">
      <c r="D130" s="8"/>
      <c r="E130" s="112"/>
      <c r="F130" s="8"/>
      <c r="G130" s="8"/>
      <c r="H130" s="8"/>
      <c r="I130" s="9"/>
      <c r="J130" s="9"/>
      <c r="K130" s="8"/>
      <c r="L130" s="8"/>
      <c r="M130" s="8"/>
      <c r="N130" s="8"/>
      <c r="O130" s="8"/>
    </row>
    <row r="131" spans="4:15" s="2" customFormat="1" ht="21.95" customHeight="1" x14ac:dyDescent="0.15">
      <c r="D131" s="8"/>
      <c r="E131" s="112"/>
      <c r="F131" s="8"/>
      <c r="G131" s="8"/>
      <c r="H131" s="8"/>
      <c r="I131" s="9"/>
      <c r="J131" s="9"/>
      <c r="K131" s="8"/>
      <c r="L131" s="8"/>
      <c r="M131" s="8"/>
      <c r="N131" s="8"/>
      <c r="O131" s="8"/>
    </row>
    <row r="132" spans="4:15" s="2" customFormat="1" ht="21.95" customHeight="1" x14ac:dyDescent="0.15">
      <c r="D132" s="8"/>
      <c r="E132" s="112"/>
      <c r="F132" s="8"/>
      <c r="G132" s="8"/>
      <c r="H132" s="8"/>
      <c r="I132" s="9"/>
      <c r="J132" s="9"/>
      <c r="K132" s="8"/>
      <c r="L132" s="8"/>
      <c r="M132" s="8"/>
      <c r="N132" s="8"/>
      <c r="O132" s="8"/>
    </row>
    <row r="133" spans="4:15" s="2" customFormat="1" ht="21.95" customHeight="1" x14ac:dyDescent="0.15">
      <c r="D133" s="8"/>
      <c r="E133" s="112"/>
      <c r="F133" s="8"/>
      <c r="G133" s="8"/>
      <c r="H133" s="8"/>
      <c r="I133" s="9"/>
      <c r="J133" s="9"/>
      <c r="K133" s="8"/>
      <c r="L133" s="8"/>
      <c r="M133" s="8"/>
      <c r="N133" s="8"/>
      <c r="O133" s="8"/>
    </row>
    <row r="134" spans="4:15" s="2" customFormat="1" ht="21.95" customHeight="1" x14ac:dyDescent="0.15">
      <c r="D134" s="8"/>
      <c r="E134" s="112"/>
      <c r="F134" s="8"/>
      <c r="G134" s="8"/>
      <c r="H134" s="8"/>
      <c r="I134" s="9"/>
      <c r="J134" s="9"/>
      <c r="K134" s="8"/>
      <c r="L134" s="8"/>
      <c r="M134" s="8"/>
      <c r="N134" s="8"/>
      <c r="O134" s="8"/>
    </row>
    <row r="135" spans="4:15" s="2" customFormat="1" ht="21.95" customHeight="1" x14ac:dyDescent="0.15">
      <c r="D135" s="8"/>
      <c r="E135" s="112"/>
      <c r="F135" s="8"/>
      <c r="G135" s="8"/>
      <c r="H135" s="8"/>
      <c r="I135" s="9"/>
      <c r="J135" s="9"/>
      <c r="K135" s="8"/>
      <c r="L135" s="8"/>
      <c r="M135" s="8"/>
      <c r="N135" s="8"/>
      <c r="O135" s="8"/>
    </row>
    <row r="136" spans="4:15" s="2" customFormat="1" ht="21.95" customHeight="1" x14ac:dyDescent="0.15">
      <c r="D136" s="8"/>
      <c r="E136" s="112"/>
      <c r="F136" s="8"/>
      <c r="G136" s="8"/>
      <c r="H136" s="8"/>
      <c r="I136" s="9"/>
      <c r="J136" s="9"/>
      <c r="K136" s="8"/>
      <c r="L136" s="8"/>
      <c r="M136" s="8"/>
      <c r="N136" s="8"/>
      <c r="O136" s="8"/>
    </row>
    <row r="137" spans="4:15" s="2" customFormat="1" ht="21.95" customHeight="1" x14ac:dyDescent="0.15">
      <c r="D137" s="8"/>
      <c r="E137" s="112"/>
      <c r="F137" s="8"/>
      <c r="G137" s="8"/>
      <c r="H137" s="8"/>
      <c r="I137" s="9"/>
      <c r="J137" s="9"/>
      <c r="K137" s="8"/>
      <c r="L137" s="8"/>
      <c r="M137" s="8"/>
      <c r="N137" s="8"/>
      <c r="O137" s="8"/>
    </row>
    <row r="138" spans="4:15" s="2" customFormat="1" ht="21.95" customHeight="1" x14ac:dyDescent="0.15">
      <c r="D138" s="8"/>
      <c r="E138" s="112"/>
      <c r="F138" s="8"/>
      <c r="G138" s="8"/>
      <c r="H138" s="8"/>
      <c r="I138" s="9"/>
      <c r="J138" s="9"/>
      <c r="K138" s="8"/>
      <c r="L138" s="8"/>
      <c r="M138" s="8"/>
      <c r="N138" s="8"/>
      <c r="O138" s="8"/>
    </row>
    <row r="139" spans="4:15" s="2" customFormat="1" x14ac:dyDescent="0.15">
      <c r="D139" s="8"/>
      <c r="E139" s="112"/>
      <c r="F139" s="8"/>
      <c r="G139" s="8"/>
      <c r="H139" s="8"/>
      <c r="I139" s="9"/>
      <c r="J139" s="9"/>
      <c r="K139" s="8"/>
      <c r="L139" s="8"/>
      <c r="M139" s="8"/>
      <c r="N139" s="8"/>
      <c r="O139" s="8"/>
    </row>
    <row r="140" spans="4:15" s="2" customFormat="1" x14ac:dyDescent="0.15">
      <c r="D140" s="8"/>
      <c r="E140" s="112"/>
      <c r="F140" s="8"/>
      <c r="G140" s="8"/>
      <c r="H140" s="8"/>
      <c r="I140" s="9"/>
      <c r="J140" s="9"/>
      <c r="K140" s="8"/>
      <c r="L140" s="8"/>
      <c r="M140" s="8"/>
      <c r="N140" s="8"/>
      <c r="O140" s="8"/>
    </row>
    <row r="141" spans="4:15" ht="14.25" customHeight="1" x14ac:dyDescent="0.15">
      <c r="E141" s="159"/>
    </row>
    <row r="142" spans="4:15" ht="33" customHeight="1" x14ac:dyDescent="0.15">
      <c r="E142" s="158"/>
    </row>
  </sheetData>
  <autoFilter ref="D11:O11" xr:uid="{C4B3118B-C1D6-4D91-8159-A8BA9E699504}"/>
  <mergeCells count="4">
    <mergeCell ref="D7:D8"/>
    <mergeCell ref="F7:F8"/>
    <mergeCell ref="I7:I8"/>
    <mergeCell ref="J7:J8"/>
  </mergeCells>
  <phoneticPr fontId="3"/>
  <printOptions horizontalCentered="1"/>
  <pageMargins left="0.19685039370078741" right="0.19685039370078741" top="0.39370078740157483" bottom="0.19685039370078741"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3518A-6DCB-4EFD-9998-2A76D5E5C7F5}">
  <dimension ref="A1:V101"/>
  <sheetViews>
    <sheetView workbookViewId="0">
      <selection activeCell="A2" sqref="A2:A101"/>
    </sheetView>
  </sheetViews>
  <sheetFormatPr defaultRowHeight="13.5" x14ac:dyDescent="0.15"/>
  <cols>
    <col min="1" max="1" width="16.125" bestFit="1" customWidth="1"/>
    <col min="2" max="2" width="11" bestFit="1" customWidth="1"/>
    <col min="3" max="3" width="7.625" bestFit="1" customWidth="1"/>
    <col min="4" max="4" width="10.375" bestFit="1" customWidth="1"/>
    <col min="5" max="5" width="19.375" bestFit="1" customWidth="1"/>
    <col min="6" max="6" width="8.25" bestFit="1" customWidth="1"/>
    <col min="7" max="7" width="12.5" bestFit="1" customWidth="1"/>
    <col min="8" max="8" width="7.125" bestFit="1" customWidth="1"/>
    <col min="9" max="10" width="10.25" bestFit="1" customWidth="1"/>
    <col min="11" max="12" width="8.25" bestFit="1" customWidth="1"/>
    <col min="13" max="14" width="10.25" bestFit="1" customWidth="1"/>
    <col min="15" max="16" width="25.75" bestFit="1" customWidth="1"/>
    <col min="17" max="19" width="27.875" bestFit="1" customWidth="1"/>
    <col min="20" max="21" width="21.625" bestFit="1" customWidth="1"/>
    <col min="22" max="22" width="31.875" bestFit="1" customWidth="1"/>
  </cols>
  <sheetData>
    <row r="1" spans="1:22" x14ac:dyDescent="0.15">
      <c r="A1" t="s">
        <v>15550</v>
      </c>
      <c r="B1" t="s">
        <v>15551</v>
      </c>
      <c r="C1" t="s">
        <v>13351</v>
      </c>
      <c r="D1" t="s">
        <v>13352</v>
      </c>
      <c r="E1" t="s">
        <v>15552</v>
      </c>
      <c r="F1" t="s">
        <v>15553</v>
      </c>
      <c r="G1" t="s">
        <v>15554</v>
      </c>
      <c r="H1" t="s">
        <v>15555</v>
      </c>
      <c r="I1" t="s">
        <v>15556</v>
      </c>
      <c r="J1" t="s">
        <v>15557</v>
      </c>
      <c r="K1" t="s">
        <v>15558</v>
      </c>
      <c r="L1" t="s">
        <v>15559</v>
      </c>
      <c r="M1" t="s">
        <v>15560</v>
      </c>
      <c r="N1" t="s">
        <v>15561</v>
      </c>
      <c r="O1" t="s">
        <v>15562</v>
      </c>
      <c r="P1" t="s">
        <v>15563</v>
      </c>
      <c r="Q1" t="s">
        <v>15564</v>
      </c>
      <c r="R1" t="s">
        <v>15565</v>
      </c>
      <c r="S1" t="s">
        <v>15566</v>
      </c>
      <c r="T1" t="s">
        <v>15567</v>
      </c>
      <c r="U1" t="s">
        <v>15568</v>
      </c>
      <c r="V1" t="s">
        <v>15569</v>
      </c>
    </row>
    <row r="2" spans="1:22" x14ac:dyDescent="0.15">
      <c r="A2" s="161">
        <v>43502.541666666664</v>
      </c>
      <c r="B2" t="s">
        <v>15570</v>
      </c>
      <c r="C2" t="s">
        <v>14773</v>
      </c>
      <c r="D2" t="s">
        <v>14774</v>
      </c>
      <c r="E2" t="s">
        <v>14747</v>
      </c>
      <c r="F2" s="162">
        <v>6639</v>
      </c>
      <c r="G2">
        <v>8.3000000000000007</v>
      </c>
      <c r="H2">
        <v>-37</v>
      </c>
      <c r="I2">
        <v>-0.55000000000000004</v>
      </c>
      <c r="J2">
        <v>-0.56000000000000005</v>
      </c>
      <c r="K2" s="162">
        <v>6680</v>
      </c>
      <c r="L2" s="162">
        <v>6613</v>
      </c>
      <c r="M2" s="163">
        <v>4934.7</v>
      </c>
      <c r="N2" s="163">
        <v>32773.409200000002</v>
      </c>
      <c r="O2" s="162">
        <v>29500000</v>
      </c>
      <c r="P2" s="162">
        <v>29620000</v>
      </c>
      <c r="Q2">
        <v>842</v>
      </c>
      <c r="R2">
        <v>706.9</v>
      </c>
      <c r="S2">
        <v>716</v>
      </c>
      <c r="T2" s="164">
        <v>43431</v>
      </c>
      <c r="U2" s="164">
        <v>43431</v>
      </c>
      <c r="V2" s="164">
        <v>43448</v>
      </c>
    </row>
    <row r="3" spans="1:22" x14ac:dyDescent="0.15">
      <c r="A3" s="161">
        <v>43500.666666666664</v>
      </c>
      <c r="B3" t="s">
        <v>15570</v>
      </c>
      <c r="C3" t="s">
        <v>15094</v>
      </c>
      <c r="D3" t="s">
        <v>15095</v>
      </c>
      <c r="E3" t="s">
        <v>15571</v>
      </c>
      <c r="F3">
        <v>580.20000000000005</v>
      </c>
      <c r="G3">
        <v>7.8</v>
      </c>
      <c r="H3">
        <v>-1.2</v>
      </c>
      <c r="I3">
        <v>-0.2</v>
      </c>
      <c r="J3">
        <v>-0.41</v>
      </c>
      <c r="K3">
        <v>583.9</v>
      </c>
      <c r="L3">
        <v>577.20000000000005</v>
      </c>
      <c r="M3" s="163">
        <v>37371.800000000003</v>
      </c>
      <c r="N3" s="163">
        <v>21678.004939999999</v>
      </c>
      <c r="O3" s="162">
        <v>6200000</v>
      </c>
      <c r="P3" s="162">
        <v>6250000</v>
      </c>
      <c r="Q3">
        <v>74.55</v>
      </c>
      <c r="R3">
        <v>69.5</v>
      </c>
      <c r="S3">
        <v>71.7</v>
      </c>
      <c r="T3" s="164">
        <v>43445</v>
      </c>
      <c r="U3" s="164">
        <v>43445</v>
      </c>
      <c r="V3" s="164">
        <v>43448</v>
      </c>
    </row>
    <row r="4" spans="1:22" x14ac:dyDescent="0.15">
      <c r="A4" s="161">
        <v>43496.666666666664</v>
      </c>
      <c r="B4" t="s">
        <v>15570</v>
      </c>
      <c r="C4" t="s">
        <v>15100</v>
      </c>
      <c r="D4" t="s">
        <v>15101</v>
      </c>
      <c r="E4" t="s">
        <v>15571</v>
      </c>
      <c r="F4" s="162">
        <v>4014</v>
      </c>
      <c r="G4">
        <v>8</v>
      </c>
      <c r="H4">
        <v>-19</v>
      </c>
      <c r="I4">
        <v>-0.47</v>
      </c>
      <c r="J4">
        <v>-0.19</v>
      </c>
      <c r="K4" s="162">
        <v>4033</v>
      </c>
      <c r="L4" s="162">
        <v>4003</v>
      </c>
      <c r="M4" s="163">
        <v>4548.6000000000004</v>
      </c>
      <c r="N4" s="163">
        <v>18263.0026</v>
      </c>
      <c r="O4" s="162">
        <v>5800000</v>
      </c>
      <c r="P4" s="162">
        <v>5900000</v>
      </c>
      <c r="Q4">
        <v>520.66999999999996</v>
      </c>
      <c r="R4">
        <v>500.2</v>
      </c>
      <c r="S4">
        <v>514.5</v>
      </c>
      <c r="T4" s="164">
        <v>43431</v>
      </c>
      <c r="U4" s="164">
        <v>43431</v>
      </c>
      <c r="V4" s="164">
        <v>43448</v>
      </c>
    </row>
    <row r="5" spans="1:22" x14ac:dyDescent="0.15">
      <c r="A5" s="161">
        <v>43503.625</v>
      </c>
      <c r="B5" t="s">
        <v>15570</v>
      </c>
      <c r="C5" t="s">
        <v>15399</v>
      </c>
      <c r="D5" t="s">
        <v>15400</v>
      </c>
      <c r="E5" t="s">
        <v>15572</v>
      </c>
      <c r="F5" s="162">
        <v>4700</v>
      </c>
      <c r="G5">
        <v>10.199999999999999</v>
      </c>
      <c r="H5">
        <v>3</v>
      </c>
      <c r="I5">
        <v>0.06</v>
      </c>
      <c r="J5">
        <v>0.32</v>
      </c>
      <c r="K5" s="162">
        <v>4707</v>
      </c>
      <c r="L5" s="162">
        <v>4661</v>
      </c>
      <c r="M5" s="163">
        <v>2577.5</v>
      </c>
      <c r="N5" s="163">
        <v>12100.1016</v>
      </c>
      <c r="O5" s="162">
        <v>11900000</v>
      </c>
      <c r="P5" s="162">
        <v>11920000</v>
      </c>
      <c r="R5">
        <v>453.9</v>
      </c>
      <c r="S5">
        <v>446.1</v>
      </c>
      <c r="T5" s="164">
        <v>43431</v>
      </c>
      <c r="U5" s="164">
        <v>43431</v>
      </c>
      <c r="V5" s="164">
        <v>43448</v>
      </c>
    </row>
    <row r="6" spans="1:22" x14ac:dyDescent="0.15">
      <c r="A6" s="161">
        <v>43497.625</v>
      </c>
      <c r="B6" t="s">
        <v>15570</v>
      </c>
      <c r="C6" t="s">
        <v>14794</v>
      </c>
      <c r="D6" t="s">
        <v>14795</v>
      </c>
      <c r="E6" t="s">
        <v>14747</v>
      </c>
      <c r="F6" s="162">
        <v>3241</v>
      </c>
      <c r="G6">
        <v>8.4</v>
      </c>
      <c r="H6">
        <v>-4</v>
      </c>
      <c r="I6">
        <v>-0.12</v>
      </c>
      <c r="J6">
        <v>-1.39</v>
      </c>
      <c r="K6" s="162">
        <v>3290</v>
      </c>
      <c r="L6" s="162">
        <v>3232</v>
      </c>
      <c r="M6" s="163">
        <v>4135.3999999999996</v>
      </c>
      <c r="N6" s="163">
        <v>13442.357599999999</v>
      </c>
      <c r="O6" s="162">
        <v>16000000</v>
      </c>
      <c r="P6" s="162">
        <v>16500000</v>
      </c>
      <c r="Q6">
        <v>590.79</v>
      </c>
      <c r="R6">
        <v>390.9</v>
      </c>
      <c r="S6">
        <v>394.7</v>
      </c>
      <c r="T6" s="164">
        <v>43418</v>
      </c>
      <c r="U6" s="164">
        <v>43418</v>
      </c>
      <c r="V6" s="164">
        <v>43448</v>
      </c>
    </row>
    <row r="7" spans="1:22" x14ac:dyDescent="0.15">
      <c r="A7" s="161">
        <v>43502.625</v>
      </c>
      <c r="B7" t="s">
        <v>15570</v>
      </c>
      <c r="C7" t="s">
        <v>15533</v>
      </c>
      <c r="D7" t="s">
        <v>15534</v>
      </c>
      <c r="E7" t="s">
        <v>15572</v>
      </c>
      <c r="F7" s="162">
        <v>8138</v>
      </c>
      <c r="G7">
        <v>8.8000000000000007</v>
      </c>
      <c r="H7">
        <v>-62</v>
      </c>
      <c r="I7">
        <v>-0.75</v>
      </c>
      <c r="J7">
        <v>-1.17</v>
      </c>
      <c r="K7" s="162">
        <v>8236</v>
      </c>
      <c r="L7" s="162">
        <v>8050</v>
      </c>
      <c r="M7" s="163">
        <v>5908.7</v>
      </c>
      <c r="N7" s="163">
        <v>48098.701699999998</v>
      </c>
      <c r="O7" s="162">
        <v>9370000</v>
      </c>
      <c r="P7" s="162">
        <v>6727000</v>
      </c>
      <c r="Q7">
        <v>933.54</v>
      </c>
      <c r="R7">
        <v>743.6</v>
      </c>
      <c r="S7" s="163">
        <v>1065.5</v>
      </c>
      <c r="T7" s="164">
        <v>43431</v>
      </c>
      <c r="U7" s="164">
        <v>43431</v>
      </c>
      <c r="V7" s="164">
        <v>43448</v>
      </c>
    </row>
    <row r="8" spans="1:22" x14ac:dyDescent="0.15">
      <c r="A8" s="161">
        <v>43497.666666666664</v>
      </c>
      <c r="B8" t="s">
        <v>15570</v>
      </c>
      <c r="C8" t="s">
        <v>14673</v>
      </c>
      <c r="D8" t="s">
        <v>14674</v>
      </c>
      <c r="E8" t="s">
        <v>13687</v>
      </c>
      <c r="F8" s="162">
        <v>54690</v>
      </c>
      <c r="G8">
        <v>27</v>
      </c>
      <c r="H8">
        <v>210</v>
      </c>
      <c r="I8">
        <v>0.38</v>
      </c>
      <c r="J8">
        <v>-1.1299999999999999</v>
      </c>
      <c r="K8" s="162">
        <v>55320</v>
      </c>
      <c r="L8" s="162">
        <v>54400</v>
      </c>
      <c r="M8">
        <v>309.7</v>
      </c>
      <c r="N8" s="163">
        <v>16959.316999999999</v>
      </c>
      <c r="O8" s="162">
        <v>620000</v>
      </c>
      <c r="P8" s="162">
        <v>645000</v>
      </c>
      <c r="Q8" s="163">
        <v>1736.65</v>
      </c>
      <c r="R8" s="163">
        <v>2023</v>
      </c>
      <c r="S8" s="163">
        <v>2105.1999999999998</v>
      </c>
      <c r="T8" s="164">
        <v>43426</v>
      </c>
      <c r="U8" s="164">
        <v>43426</v>
      </c>
      <c r="V8" s="164">
        <v>43448</v>
      </c>
    </row>
    <row r="9" spans="1:22" x14ac:dyDescent="0.15">
      <c r="A9" s="161">
        <v>43497.625</v>
      </c>
      <c r="B9" t="s">
        <v>15570</v>
      </c>
      <c r="C9" t="s">
        <v>14632</v>
      </c>
      <c r="D9" t="s">
        <v>2002</v>
      </c>
      <c r="E9" t="s">
        <v>13687</v>
      </c>
      <c r="F9" s="162">
        <v>5281</v>
      </c>
      <c r="G9">
        <v>9.5</v>
      </c>
      <c r="H9">
        <v>-68</v>
      </c>
      <c r="I9">
        <v>-1.27</v>
      </c>
      <c r="J9">
        <v>-0.75</v>
      </c>
      <c r="K9" s="162">
        <v>5330</v>
      </c>
      <c r="L9" s="162">
        <v>5280</v>
      </c>
      <c r="M9" s="163">
        <v>4806.8</v>
      </c>
      <c r="N9" s="163">
        <v>25434.778600000001</v>
      </c>
      <c r="O9" s="162">
        <v>8800000</v>
      </c>
      <c r="P9" s="162">
        <v>9060000</v>
      </c>
      <c r="Q9">
        <v>388.32</v>
      </c>
      <c r="R9">
        <v>562.70000000000005</v>
      </c>
      <c r="S9">
        <v>508.4</v>
      </c>
      <c r="T9" s="164">
        <v>43490</v>
      </c>
      <c r="U9" s="164">
        <v>43490</v>
      </c>
      <c r="V9" s="164">
        <v>43448</v>
      </c>
    </row>
    <row r="10" spans="1:22" x14ac:dyDescent="0.15">
      <c r="A10" s="161">
        <v>43496.666666666664</v>
      </c>
      <c r="B10" t="s">
        <v>15570</v>
      </c>
      <c r="C10" t="s">
        <v>15148</v>
      </c>
      <c r="D10" t="s">
        <v>15149</v>
      </c>
      <c r="E10" t="s">
        <v>15571</v>
      </c>
      <c r="F10">
        <v>177.9</v>
      </c>
      <c r="G10">
        <v>7.9</v>
      </c>
      <c r="H10">
        <v>-0.9</v>
      </c>
      <c r="I10">
        <v>-0.5</v>
      </c>
      <c r="J10">
        <v>-0.33</v>
      </c>
      <c r="K10">
        <v>178.9</v>
      </c>
      <c r="L10">
        <v>177.6</v>
      </c>
      <c r="M10" s="163">
        <v>104309.8</v>
      </c>
      <c r="N10" s="163">
        <v>18573.48472</v>
      </c>
      <c r="O10" s="162">
        <v>3600000</v>
      </c>
      <c r="P10" s="162">
        <v>3700000</v>
      </c>
      <c r="Q10">
        <v>22.72</v>
      </c>
      <c r="R10">
        <v>22.4</v>
      </c>
      <c r="S10">
        <v>22.8</v>
      </c>
      <c r="T10" s="164">
        <v>43431</v>
      </c>
      <c r="U10" s="164">
        <v>43431</v>
      </c>
      <c r="V10" s="164">
        <v>43448</v>
      </c>
    </row>
    <row r="11" spans="1:22" x14ac:dyDescent="0.15">
      <c r="A11" s="161">
        <v>43496.625</v>
      </c>
      <c r="B11" t="s">
        <v>15570</v>
      </c>
      <c r="C11" t="s">
        <v>15401</v>
      </c>
      <c r="D11" t="s">
        <v>3395</v>
      </c>
      <c r="E11" t="s">
        <v>15572</v>
      </c>
      <c r="F11" s="163">
        <v>2693</v>
      </c>
      <c r="G11">
        <v>10.199999999999999</v>
      </c>
      <c r="H11">
        <v>-8</v>
      </c>
      <c r="I11">
        <v>-0.28999999999999998</v>
      </c>
      <c r="J11">
        <v>0.26</v>
      </c>
      <c r="K11" s="163">
        <v>2701.5</v>
      </c>
      <c r="L11" s="163">
        <v>2675</v>
      </c>
      <c r="M11" s="163">
        <v>7677.9</v>
      </c>
      <c r="N11" s="163">
        <v>20660.582900000001</v>
      </c>
      <c r="O11" s="162">
        <v>5150000</v>
      </c>
      <c r="P11" s="162">
        <v>5250000</v>
      </c>
      <c r="Q11">
        <v>235.54</v>
      </c>
      <c r="R11">
        <v>245.5</v>
      </c>
      <c r="S11">
        <v>250</v>
      </c>
      <c r="T11" s="164">
        <v>43431</v>
      </c>
      <c r="U11" s="164">
        <v>43431</v>
      </c>
      <c r="V11" s="164">
        <v>43448</v>
      </c>
    </row>
    <row r="12" spans="1:22" x14ac:dyDescent="0.15">
      <c r="A12" s="161">
        <v>43496.666666666664</v>
      </c>
      <c r="B12" t="s">
        <v>15570</v>
      </c>
      <c r="C12" t="s">
        <v>14958</v>
      </c>
      <c r="D12" t="s">
        <v>2618</v>
      </c>
      <c r="E12" t="s">
        <v>15573</v>
      </c>
      <c r="F12" s="162">
        <v>33150</v>
      </c>
      <c r="G12">
        <v>24.1</v>
      </c>
      <c r="H12">
        <v>-310</v>
      </c>
      <c r="I12">
        <v>-0.92</v>
      </c>
      <c r="J12">
        <v>-0.59</v>
      </c>
      <c r="K12" s="162">
        <v>33500</v>
      </c>
      <c r="L12" s="162">
        <v>33000</v>
      </c>
      <c r="M12" s="163">
        <v>1397.6</v>
      </c>
      <c r="N12" s="163">
        <v>46437.993999999999</v>
      </c>
      <c r="O12" s="162">
        <v>1250000</v>
      </c>
      <c r="P12" s="162">
        <v>1350000</v>
      </c>
      <c r="Q12" s="163">
        <v>1162.3</v>
      </c>
      <c r="R12" s="163">
        <v>1411.7</v>
      </c>
      <c r="S12" s="163">
        <v>1588.2</v>
      </c>
      <c r="T12" s="164">
        <v>43437</v>
      </c>
      <c r="U12" s="164">
        <v>43437</v>
      </c>
      <c r="V12" s="164">
        <v>43448</v>
      </c>
    </row>
    <row r="13" spans="1:22" x14ac:dyDescent="0.15">
      <c r="A13" s="161">
        <v>43496.625</v>
      </c>
      <c r="B13" t="s">
        <v>15570</v>
      </c>
      <c r="C13" t="s">
        <v>14715</v>
      </c>
      <c r="D13" t="s">
        <v>14716</v>
      </c>
      <c r="E13" t="s">
        <v>13687</v>
      </c>
      <c r="F13" s="162">
        <v>18180</v>
      </c>
      <c r="G13">
        <v>24.7</v>
      </c>
      <c r="H13">
        <v>35</v>
      </c>
      <c r="I13">
        <v>0.19</v>
      </c>
      <c r="J13">
        <v>-1.4</v>
      </c>
      <c r="K13" s="162">
        <v>18510</v>
      </c>
      <c r="L13" s="162">
        <v>18170</v>
      </c>
      <c r="M13">
        <v>915.1</v>
      </c>
      <c r="N13" s="163">
        <v>16722.7255</v>
      </c>
      <c r="O13" s="162">
        <v>650000</v>
      </c>
      <c r="P13" s="162">
        <v>675000</v>
      </c>
      <c r="Q13">
        <v>938.66</v>
      </c>
      <c r="R13">
        <v>784.2</v>
      </c>
      <c r="S13">
        <v>784.2</v>
      </c>
      <c r="T13" s="164">
        <v>43430</v>
      </c>
      <c r="U13" s="164">
        <v>43430</v>
      </c>
      <c r="V13" s="164">
        <v>43448</v>
      </c>
    </row>
    <row r="14" spans="1:22" x14ac:dyDescent="0.15">
      <c r="A14" s="161">
        <v>43497.625</v>
      </c>
      <c r="B14" t="s">
        <v>15570</v>
      </c>
      <c r="C14" t="s">
        <v>15403</v>
      </c>
      <c r="D14" t="s">
        <v>15404</v>
      </c>
      <c r="E14" t="s">
        <v>15572</v>
      </c>
      <c r="F14" s="163">
        <v>2609</v>
      </c>
      <c r="G14">
        <v>12.9</v>
      </c>
      <c r="H14">
        <v>19</v>
      </c>
      <c r="I14">
        <v>0.73</v>
      </c>
      <c r="J14">
        <v>0.79</v>
      </c>
      <c r="K14" s="163">
        <v>2614.5</v>
      </c>
      <c r="L14" s="163">
        <v>2587</v>
      </c>
      <c r="M14" s="163">
        <v>5125.3999999999996</v>
      </c>
      <c r="N14" s="163">
        <v>13345.9715</v>
      </c>
      <c r="O14" s="162">
        <v>4860000</v>
      </c>
      <c r="P14" s="162">
        <v>4750000</v>
      </c>
      <c r="R14">
        <v>177.7</v>
      </c>
      <c r="S14">
        <v>158.6</v>
      </c>
      <c r="T14" s="164">
        <v>43430</v>
      </c>
      <c r="U14" s="164">
        <v>43430</v>
      </c>
      <c r="V14" s="164">
        <v>43448</v>
      </c>
    </row>
    <row r="15" spans="1:22" x14ac:dyDescent="0.15">
      <c r="A15" s="161">
        <v>43495.625</v>
      </c>
      <c r="B15" t="s">
        <v>15570</v>
      </c>
      <c r="C15" t="s">
        <v>14900</v>
      </c>
      <c r="D15" t="s">
        <v>2503</v>
      </c>
      <c r="E15" t="s">
        <v>13687</v>
      </c>
      <c r="F15" s="162">
        <v>3134</v>
      </c>
      <c r="G15">
        <v>13.4</v>
      </c>
      <c r="H15">
        <v>15</v>
      </c>
      <c r="I15">
        <v>0.48</v>
      </c>
      <c r="J15">
        <v>0</v>
      </c>
      <c r="K15" s="162">
        <v>3145</v>
      </c>
      <c r="L15" s="162">
        <v>3120</v>
      </c>
      <c r="M15" s="163">
        <v>3626.5</v>
      </c>
      <c r="N15" s="163">
        <v>11358.3616</v>
      </c>
      <c r="O15" s="162">
        <v>4000000</v>
      </c>
      <c r="P15" s="162">
        <v>4100000</v>
      </c>
      <c r="Q15">
        <v>234.09</v>
      </c>
      <c r="R15">
        <v>188.2</v>
      </c>
      <c r="S15">
        <v>194.9</v>
      </c>
      <c r="T15" s="164">
        <v>43426</v>
      </c>
      <c r="U15" s="164">
        <v>43426</v>
      </c>
      <c r="V15" s="164">
        <v>43448</v>
      </c>
    </row>
    <row r="16" spans="1:22" x14ac:dyDescent="0.15">
      <c r="A16" s="161">
        <v>43497.625</v>
      </c>
      <c r="B16" t="s">
        <v>15570</v>
      </c>
      <c r="C16" t="s">
        <v>14567</v>
      </c>
      <c r="D16" t="s">
        <v>14568</v>
      </c>
      <c r="E16" t="s">
        <v>13687</v>
      </c>
      <c r="F16" s="162">
        <v>3381</v>
      </c>
      <c r="G16">
        <v>32.6</v>
      </c>
      <c r="H16">
        <v>10</v>
      </c>
      <c r="I16">
        <v>0.28999999999999998</v>
      </c>
      <c r="J16">
        <v>0.92</v>
      </c>
      <c r="K16" s="162">
        <v>3393</v>
      </c>
      <c r="L16" s="162">
        <v>3350</v>
      </c>
      <c r="M16" s="163">
        <v>3270.4</v>
      </c>
      <c r="N16" s="163">
        <v>11048.490400000001</v>
      </c>
      <c r="O16" s="162">
        <v>9400000</v>
      </c>
      <c r="P16" s="162">
        <v>9800000</v>
      </c>
      <c r="Q16">
        <v>75.19</v>
      </c>
      <c r="R16">
        <v>103.4</v>
      </c>
      <c r="S16">
        <v>455.2</v>
      </c>
      <c r="T16" s="164">
        <v>43483</v>
      </c>
      <c r="U16" s="164">
        <v>43483</v>
      </c>
      <c r="V16" s="164">
        <v>43448</v>
      </c>
    </row>
    <row r="17" spans="1:22" x14ac:dyDescent="0.15">
      <c r="A17" s="161">
        <v>43501.583333333336</v>
      </c>
      <c r="B17" t="s">
        <v>15570</v>
      </c>
      <c r="C17" t="s">
        <v>15005</v>
      </c>
      <c r="D17" t="s">
        <v>15006</v>
      </c>
      <c r="E17" t="s">
        <v>15574</v>
      </c>
      <c r="F17" s="162">
        <v>3142</v>
      </c>
      <c r="G17">
        <v>7.7</v>
      </c>
      <c r="H17">
        <v>30</v>
      </c>
      <c r="I17">
        <v>0.96</v>
      </c>
      <c r="J17">
        <v>0.96</v>
      </c>
      <c r="K17" s="162">
        <v>3162</v>
      </c>
      <c r="L17" s="162">
        <v>3105</v>
      </c>
      <c r="M17" s="163">
        <v>3965.9</v>
      </c>
      <c r="N17" s="163">
        <v>12462.3217</v>
      </c>
      <c r="O17" s="162">
        <v>14500000</v>
      </c>
      <c r="P17" s="162">
        <v>16400000</v>
      </c>
      <c r="Q17">
        <v>353.27</v>
      </c>
      <c r="R17">
        <v>402.5</v>
      </c>
      <c r="S17">
        <v>446.5</v>
      </c>
      <c r="T17" s="164">
        <v>43430</v>
      </c>
      <c r="U17" s="164">
        <v>43430</v>
      </c>
      <c r="V17" s="164">
        <v>43448</v>
      </c>
    </row>
    <row r="18" spans="1:22" x14ac:dyDescent="0.15">
      <c r="A18" s="161">
        <v>43495.625</v>
      </c>
      <c r="B18" t="s">
        <v>15570</v>
      </c>
      <c r="C18" t="s">
        <v>15313</v>
      </c>
      <c r="D18" t="s">
        <v>15314</v>
      </c>
      <c r="E18" t="s">
        <v>15575</v>
      </c>
      <c r="F18" s="162">
        <v>9988</v>
      </c>
      <c r="G18">
        <v>13.1</v>
      </c>
      <c r="H18">
        <v>-5</v>
      </c>
      <c r="I18">
        <v>-0.05</v>
      </c>
      <c r="J18">
        <v>-0.31</v>
      </c>
      <c r="K18" s="162">
        <v>10025</v>
      </c>
      <c r="L18" s="162">
        <v>9939</v>
      </c>
      <c r="M18">
        <v>819.7</v>
      </c>
      <c r="N18" s="163">
        <v>8186.8060999999998</v>
      </c>
      <c r="O18" s="162">
        <v>2995000</v>
      </c>
      <c r="P18" s="162">
        <v>3040000</v>
      </c>
      <c r="Q18">
        <v>749.2</v>
      </c>
      <c r="R18">
        <v>759.5</v>
      </c>
      <c r="S18">
        <v>767.4</v>
      </c>
      <c r="T18" s="164">
        <v>43461</v>
      </c>
      <c r="U18" s="164">
        <v>43461</v>
      </c>
      <c r="V18" s="164">
        <v>43448</v>
      </c>
    </row>
    <row r="19" spans="1:22" x14ac:dyDescent="0.15">
      <c r="A19" t="s">
        <v>15576</v>
      </c>
      <c r="B19" t="s">
        <v>15570</v>
      </c>
      <c r="C19" t="s">
        <v>13982</v>
      </c>
      <c r="D19" t="s">
        <v>13983</v>
      </c>
      <c r="E19" t="s">
        <v>13795</v>
      </c>
      <c r="F19" s="162">
        <v>9274</v>
      </c>
      <c r="G19">
        <v>13.6</v>
      </c>
      <c r="H19">
        <v>188</v>
      </c>
      <c r="I19">
        <v>2.06</v>
      </c>
      <c r="J19">
        <v>-0.7</v>
      </c>
      <c r="K19" s="162">
        <v>9372</v>
      </c>
      <c r="L19" s="162">
        <v>9088</v>
      </c>
      <c r="M19" s="163">
        <v>3387.7</v>
      </c>
      <c r="N19" s="163">
        <v>31393.894400000001</v>
      </c>
      <c r="O19" s="162">
        <v>1560000</v>
      </c>
      <c r="P19" s="162">
        <v>1685000</v>
      </c>
      <c r="Q19">
        <v>624.28</v>
      </c>
      <c r="R19">
        <v>678.2</v>
      </c>
      <c r="S19">
        <v>729.6</v>
      </c>
      <c r="T19" s="164">
        <v>43425</v>
      </c>
      <c r="U19" s="164">
        <v>43425</v>
      </c>
      <c r="V19" s="164">
        <v>43448</v>
      </c>
    </row>
    <row r="20" spans="1:22" x14ac:dyDescent="0.15">
      <c r="A20" t="s">
        <v>15577</v>
      </c>
      <c r="B20" t="s">
        <v>15570</v>
      </c>
      <c r="C20" t="s">
        <v>13782</v>
      </c>
      <c r="D20" t="s">
        <v>13783</v>
      </c>
      <c r="E20" t="s">
        <v>13590</v>
      </c>
      <c r="F20" s="162">
        <v>4702</v>
      </c>
      <c r="G20">
        <v>19.8</v>
      </c>
      <c r="H20">
        <v>-30</v>
      </c>
      <c r="I20">
        <v>-0.63</v>
      </c>
      <c r="J20">
        <v>-0.19</v>
      </c>
      <c r="K20" s="162">
        <v>4727</v>
      </c>
      <c r="L20" s="162">
        <v>4695</v>
      </c>
      <c r="M20" s="163">
        <v>1390.3</v>
      </c>
      <c r="N20" s="163">
        <v>6544.1710999999996</v>
      </c>
      <c r="O20" s="162">
        <v>6683000</v>
      </c>
      <c r="P20" s="162">
        <v>6880000</v>
      </c>
      <c r="Q20">
        <v>204.8</v>
      </c>
      <c r="R20">
        <v>236.9</v>
      </c>
      <c r="S20">
        <v>244.8</v>
      </c>
      <c r="T20" s="164">
        <v>43455</v>
      </c>
      <c r="U20" s="164">
        <v>43455</v>
      </c>
      <c r="V20" s="164">
        <v>43448</v>
      </c>
    </row>
    <row r="21" spans="1:22" x14ac:dyDescent="0.15">
      <c r="A21" s="161">
        <v>43503.625</v>
      </c>
      <c r="B21" t="s">
        <v>15570</v>
      </c>
      <c r="C21" t="s">
        <v>13642</v>
      </c>
      <c r="D21" t="s">
        <v>13643</v>
      </c>
      <c r="E21" t="s">
        <v>15578</v>
      </c>
      <c r="F21" s="163">
        <v>2731.5</v>
      </c>
      <c r="G21">
        <v>13.2</v>
      </c>
      <c r="H21">
        <v>-10.5</v>
      </c>
      <c r="I21">
        <v>-0.38</v>
      </c>
      <c r="J21">
        <v>-0.31</v>
      </c>
      <c r="K21" s="163">
        <v>2755</v>
      </c>
      <c r="L21" s="163">
        <v>2720</v>
      </c>
      <c r="M21" s="163">
        <v>4398.3999999999996</v>
      </c>
      <c r="N21" s="163">
        <v>12032.323200000001</v>
      </c>
      <c r="O21" s="162">
        <v>2190000</v>
      </c>
      <c r="P21" s="162">
        <v>2285000</v>
      </c>
      <c r="Q21">
        <v>219.1</v>
      </c>
      <c r="R21">
        <v>185</v>
      </c>
      <c r="S21">
        <v>197.5</v>
      </c>
      <c r="T21" s="164">
        <v>43437</v>
      </c>
      <c r="U21" s="164">
        <v>43437</v>
      </c>
      <c r="V21" s="164">
        <v>43448</v>
      </c>
    </row>
    <row r="22" spans="1:22" x14ac:dyDescent="0.15">
      <c r="A22" s="161">
        <v>43510.666666666664</v>
      </c>
      <c r="B22" t="s">
        <v>15570</v>
      </c>
      <c r="C22" t="s">
        <v>15218</v>
      </c>
      <c r="D22" t="s">
        <v>15219</v>
      </c>
      <c r="E22" t="s">
        <v>15579</v>
      </c>
      <c r="F22" s="162">
        <v>5266</v>
      </c>
      <c r="G22">
        <v>11.7</v>
      </c>
      <c r="H22">
        <v>-11</v>
      </c>
      <c r="I22">
        <v>-0.2</v>
      </c>
      <c r="J22">
        <v>-0.54</v>
      </c>
      <c r="K22" s="162">
        <v>5298</v>
      </c>
      <c r="L22" s="162">
        <v>5237</v>
      </c>
      <c r="M22" s="163">
        <v>2261.1</v>
      </c>
      <c r="N22" s="163">
        <v>11902.599</v>
      </c>
      <c r="O22" s="162">
        <v>5500000</v>
      </c>
      <c r="P22" s="162">
        <v>5600000</v>
      </c>
      <c r="Q22">
        <v>382.83</v>
      </c>
      <c r="R22">
        <v>444.6</v>
      </c>
      <c r="S22">
        <v>458.5</v>
      </c>
      <c r="T22" s="164">
        <v>43431</v>
      </c>
      <c r="U22" s="164">
        <v>43431</v>
      </c>
      <c r="V22" s="164">
        <v>43448</v>
      </c>
    </row>
    <row r="23" spans="1:22" x14ac:dyDescent="0.15">
      <c r="A23" s="161">
        <v>43497.625</v>
      </c>
      <c r="B23" t="s">
        <v>15570</v>
      </c>
      <c r="C23" t="s">
        <v>14071</v>
      </c>
      <c r="D23" t="s">
        <v>14072</v>
      </c>
      <c r="E23" t="s">
        <v>13495</v>
      </c>
      <c r="F23" s="162">
        <v>4499</v>
      </c>
      <c r="G23">
        <v>36.9</v>
      </c>
      <c r="H23">
        <v>57</v>
      </c>
      <c r="I23">
        <v>1.28</v>
      </c>
      <c r="J23">
        <v>1.99</v>
      </c>
      <c r="K23" s="162">
        <v>4508</v>
      </c>
      <c r="L23" s="162">
        <v>4365</v>
      </c>
      <c r="M23" s="163">
        <v>36597.300000000003</v>
      </c>
      <c r="N23" s="163">
        <v>163348.69990000001</v>
      </c>
      <c r="O23" s="162">
        <v>1750000</v>
      </c>
      <c r="P23" s="162">
        <v>3200000</v>
      </c>
      <c r="Q23">
        <v>239.35</v>
      </c>
      <c r="R23">
        <v>108.6</v>
      </c>
      <c r="S23">
        <v>110.5</v>
      </c>
      <c r="T23" s="164">
        <v>43472</v>
      </c>
      <c r="U23" s="164">
        <v>43472</v>
      </c>
      <c r="V23" s="164">
        <v>43448</v>
      </c>
    </row>
    <row r="24" spans="1:22" x14ac:dyDescent="0.15">
      <c r="A24" s="161">
        <v>43500.625</v>
      </c>
      <c r="B24" t="s">
        <v>15570</v>
      </c>
      <c r="C24" t="s">
        <v>14065</v>
      </c>
      <c r="D24" t="s">
        <v>14066</v>
      </c>
      <c r="E24" t="s">
        <v>13795</v>
      </c>
      <c r="F24" s="162">
        <v>7622</v>
      </c>
      <c r="G24">
        <v>24.4</v>
      </c>
      <c r="H24">
        <v>39</v>
      </c>
      <c r="I24">
        <v>0.51</v>
      </c>
      <c r="J24">
        <v>0.4</v>
      </c>
      <c r="K24" s="162">
        <v>7660</v>
      </c>
      <c r="L24" s="162">
        <v>7532</v>
      </c>
      <c r="M24" s="163">
        <v>1217.3</v>
      </c>
      <c r="N24" s="163">
        <v>9278.5966000000008</v>
      </c>
      <c r="O24" s="162">
        <v>1540000</v>
      </c>
      <c r="P24" s="162">
        <v>1590000</v>
      </c>
      <c r="Q24">
        <v>298.3</v>
      </c>
      <c r="R24">
        <v>311</v>
      </c>
      <c r="S24">
        <v>319.2</v>
      </c>
      <c r="T24" s="164">
        <v>43416</v>
      </c>
      <c r="U24" s="164">
        <v>43416</v>
      </c>
      <c r="V24" s="164">
        <v>43448</v>
      </c>
    </row>
    <row r="25" spans="1:22" x14ac:dyDescent="0.15">
      <c r="A25" s="161">
        <v>43497.541666666664</v>
      </c>
      <c r="B25" t="s">
        <v>15570</v>
      </c>
      <c r="C25" t="s">
        <v>14988</v>
      </c>
      <c r="D25" t="s">
        <v>14989</v>
      </c>
      <c r="E25" t="s">
        <v>15574</v>
      </c>
      <c r="F25" s="163">
        <v>1755</v>
      </c>
      <c r="G25">
        <v>6.7</v>
      </c>
      <c r="H25">
        <v>15</v>
      </c>
      <c r="I25">
        <v>0.86</v>
      </c>
      <c r="J25">
        <v>0.45</v>
      </c>
      <c r="K25" s="163">
        <v>1765</v>
      </c>
      <c r="L25" s="163">
        <v>1743</v>
      </c>
      <c r="M25" s="163">
        <v>6658.7</v>
      </c>
      <c r="N25" s="163">
        <v>11687.2443</v>
      </c>
      <c r="O25" s="162">
        <v>5600000</v>
      </c>
      <c r="P25" s="162">
        <v>5800000</v>
      </c>
      <c r="Q25">
        <v>237.67</v>
      </c>
      <c r="R25">
        <v>258.3</v>
      </c>
      <c r="S25">
        <v>266.89999999999998</v>
      </c>
      <c r="T25" s="164">
        <v>43433</v>
      </c>
      <c r="U25" s="164">
        <v>43433</v>
      </c>
      <c r="V25" s="164">
        <v>43448</v>
      </c>
    </row>
    <row r="26" spans="1:22" x14ac:dyDescent="0.15">
      <c r="B26" t="s">
        <v>15570</v>
      </c>
      <c r="C26" t="s">
        <v>14590</v>
      </c>
      <c r="D26" t="s">
        <v>14591</v>
      </c>
      <c r="E26" t="s">
        <v>13687</v>
      </c>
      <c r="F26" s="162">
        <v>12510</v>
      </c>
      <c r="G26">
        <v>32.799999999999997</v>
      </c>
      <c r="H26">
        <v>-45</v>
      </c>
      <c r="I26">
        <v>-0.35</v>
      </c>
      <c r="J26">
        <v>-1.3</v>
      </c>
      <c r="K26" s="162">
        <v>12675</v>
      </c>
      <c r="L26" s="162">
        <v>12410</v>
      </c>
      <c r="M26" s="163">
        <v>1147.2</v>
      </c>
      <c r="N26" s="163">
        <v>14367.055</v>
      </c>
      <c r="O26" s="162">
        <v>1450000</v>
      </c>
      <c r="P26" s="162">
        <v>1580000</v>
      </c>
      <c r="Q26">
        <v>443.94</v>
      </c>
      <c r="R26">
        <v>375.7</v>
      </c>
      <c r="S26">
        <v>486.3</v>
      </c>
      <c r="T26" s="164">
        <v>43486</v>
      </c>
      <c r="U26" s="164">
        <v>43486</v>
      </c>
      <c r="V26" s="164">
        <v>43448</v>
      </c>
    </row>
    <row r="27" spans="1:22" x14ac:dyDescent="0.15">
      <c r="A27" s="161">
        <v>43495.625</v>
      </c>
      <c r="B27" t="s">
        <v>15570</v>
      </c>
      <c r="C27" t="s">
        <v>15317</v>
      </c>
      <c r="D27" t="s">
        <v>15318</v>
      </c>
      <c r="E27" t="s">
        <v>15575</v>
      </c>
      <c r="F27" s="162">
        <v>23370</v>
      </c>
      <c r="G27">
        <v>11.1</v>
      </c>
      <c r="H27">
        <v>70</v>
      </c>
      <c r="I27">
        <v>0.3</v>
      </c>
      <c r="J27">
        <v>-0.46</v>
      </c>
      <c r="K27" s="162">
        <v>23480</v>
      </c>
      <c r="L27" s="162">
        <v>23235</v>
      </c>
      <c r="M27">
        <v>311.10000000000002</v>
      </c>
      <c r="N27" s="163">
        <v>7268.8440000000001</v>
      </c>
      <c r="O27" s="162">
        <v>1855000</v>
      </c>
      <c r="P27" s="162">
        <v>1880000</v>
      </c>
      <c r="Q27" s="163">
        <v>2015.48</v>
      </c>
      <c r="R27" s="163">
        <v>1995.1</v>
      </c>
      <c r="S27" s="163">
        <v>2009.7</v>
      </c>
      <c r="T27" s="164">
        <v>43424</v>
      </c>
      <c r="U27" s="164">
        <v>43424</v>
      </c>
      <c r="V27" s="164">
        <v>43448</v>
      </c>
    </row>
    <row r="28" spans="1:22" x14ac:dyDescent="0.15">
      <c r="A28" s="161">
        <v>43500.625</v>
      </c>
      <c r="B28" t="s">
        <v>15570</v>
      </c>
      <c r="C28" t="s">
        <v>14629</v>
      </c>
      <c r="D28" t="s">
        <v>14630</v>
      </c>
      <c r="E28" t="s">
        <v>13687</v>
      </c>
      <c r="F28" s="163">
        <v>1051.5</v>
      </c>
      <c r="G28">
        <v>9.8000000000000007</v>
      </c>
      <c r="H28">
        <v>7.5</v>
      </c>
      <c r="I28">
        <v>0.71</v>
      </c>
      <c r="J28">
        <v>-0.66</v>
      </c>
      <c r="K28" s="163">
        <v>1064.5</v>
      </c>
      <c r="L28" s="163">
        <v>1048.5</v>
      </c>
      <c r="M28" s="163">
        <v>10039.5</v>
      </c>
      <c r="N28" s="163">
        <v>10581.299199999999</v>
      </c>
      <c r="O28" s="162">
        <v>8300000</v>
      </c>
      <c r="P28" s="162">
        <v>8700000</v>
      </c>
      <c r="Q28">
        <v>101.2</v>
      </c>
      <c r="R28">
        <v>101.9</v>
      </c>
      <c r="S28">
        <v>114.1</v>
      </c>
      <c r="T28" s="164">
        <v>43430</v>
      </c>
      <c r="U28" s="164">
        <v>43430</v>
      </c>
      <c r="V28" s="164">
        <v>43448</v>
      </c>
    </row>
    <row r="29" spans="1:22" x14ac:dyDescent="0.15">
      <c r="A29" s="161">
        <v>43500.541666666664</v>
      </c>
      <c r="B29" t="s">
        <v>15570</v>
      </c>
      <c r="C29" t="s">
        <v>14570</v>
      </c>
      <c r="D29" t="s">
        <v>14571</v>
      </c>
      <c r="E29" t="s">
        <v>13687</v>
      </c>
      <c r="F29" s="163">
        <v>1353.5</v>
      </c>
      <c r="G29">
        <v>12</v>
      </c>
      <c r="H29">
        <v>-3</v>
      </c>
      <c r="I29">
        <v>-0.22</v>
      </c>
      <c r="J29">
        <v>-0.47</v>
      </c>
      <c r="K29" s="163">
        <v>1373</v>
      </c>
      <c r="L29" s="163">
        <v>1351.5</v>
      </c>
      <c r="M29" s="163">
        <v>5419.7</v>
      </c>
      <c r="N29" s="163">
        <v>7352.08</v>
      </c>
      <c r="O29" s="162">
        <v>4510000</v>
      </c>
      <c r="P29" s="162">
        <v>4600000</v>
      </c>
      <c r="R29">
        <v>111.8</v>
      </c>
      <c r="S29">
        <v>116.4</v>
      </c>
      <c r="T29" s="164">
        <v>43431</v>
      </c>
      <c r="U29" s="164">
        <v>43431</v>
      </c>
      <c r="V29" s="164">
        <v>43448</v>
      </c>
    </row>
    <row r="30" spans="1:22" x14ac:dyDescent="0.15">
      <c r="A30" s="161">
        <v>43496.5</v>
      </c>
      <c r="B30" t="s">
        <v>15570</v>
      </c>
      <c r="C30" t="s">
        <v>14073</v>
      </c>
      <c r="D30" t="s">
        <v>14074</v>
      </c>
      <c r="E30" t="s">
        <v>13495</v>
      </c>
      <c r="F30" s="163">
        <v>1548</v>
      </c>
      <c r="G30">
        <v>15.2</v>
      </c>
      <c r="H30">
        <v>6.5</v>
      </c>
      <c r="I30">
        <v>0.42</v>
      </c>
      <c r="J30">
        <v>0.57999999999999996</v>
      </c>
      <c r="K30" s="163">
        <v>1556.5</v>
      </c>
      <c r="L30" s="163">
        <v>1522.5</v>
      </c>
      <c r="M30" s="162">
        <v>7193</v>
      </c>
      <c r="N30" s="163">
        <v>11125.8024</v>
      </c>
      <c r="O30" s="162">
        <v>1300000</v>
      </c>
      <c r="P30" s="162">
        <v>1320000</v>
      </c>
      <c r="Q30">
        <v>81.11</v>
      </c>
      <c r="R30">
        <v>98.5</v>
      </c>
      <c r="S30">
        <v>103.5</v>
      </c>
      <c r="T30" s="164">
        <v>43430</v>
      </c>
      <c r="U30" s="164">
        <v>43430</v>
      </c>
      <c r="V30" s="164">
        <v>43448</v>
      </c>
    </row>
    <row r="31" spans="1:22" x14ac:dyDescent="0.15">
      <c r="A31" s="164">
        <v>43509</v>
      </c>
      <c r="B31" t="s">
        <v>15570</v>
      </c>
      <c r="C31" t="s">
        <v>14408</v>
      </c>
      <c r="D31" t="s">
        <v>14409</v>
      </c>
      <c r="E31" t="s">
        <v>15580</v>
      </c>
      <c r="F31" s="163">
        <v>2819.5</v>
      </c>
      <c r="G31">
        <v>30.7</v>
      </c>
      <c r="H31">
        <v>11.5</v>
      </c>
      <c r="I31">
        <v>0.4</v>
      </c>
      <c r="J31">
        <v>0.33</v>
      </c>
      <c r="K31" s="163">
        <v>2832.5</v>
      </c>
      <c r="L31" s="163">
        <v>2792</v>
      </c>
      <c r="M31" s="163">
        <v>3162.9</v>
      </c>
      <c r="N31" s="163">
        <v>8913.9848000000002</v>
      </c>
      <c r="O31" s="162">
        <v>2400000</v>
      </c>
      <c r="P31" s="162">
        <v>2600000</v>
      </c>
      <c r="Q31">
        <v>90.79</v>
      </c>
      <c r="R31">
        <v>97.3</v>
      </c>
      <c r="S31">
        <v>106.1</v>
      </c>
      <c r="T31" s="164">
        <v>43432</v>
      </c>
      <c r="U31" s="164">
        <v>43432</v>
      </c>
      <c r="V31" s="164">
        <v>43448</v>
      </c>
    </row>
    <row r="32" spans="1:22" x14ac:dyDescent="0.15">
      <c r="A32" s="161">
        <v>43496.625</v>
      </c>
      <c r="B32" t="s">
        <v>15570</v>
      </c>
      <c r="C32" t="s">
        <v>14484</v>
      </c>
      <c r="D32" t="s">
        <v>14485</v>
      </c>
      <c r="E32" t="s">
        <v>13433</v>
      </c>
      <c r="F32" s="163">
        <v>2684.5</v>
      </c>
      <c r="G32">
        <v>10.5</v>
      </c>
      <c r="H32">
        <v>-27</v>
      </c>
      <c r="I32">
        <v>-0.99</v>
      </c>
      <c r="J32">
        <v>-2.23</v>
      </c>
      <c r="K32" s="163">
        <v>2757.5</v>
      </c>
      <c r="L32" s="163">
        <v>2668.5</v>
      </c>
      <c r="M32" s="163">
        <v>6439.6</v>
      </c>
      <c r="N32" s="163">
        <v>17360.224249999999</v>
      </c>
      <c r="O32" s="162">
        <v>2700000</v>
      </c>
      <c r="P32" s="162">
        <v>2800000</v>
      </c>
      <c r="Q32">
        <v>208.25</v>
      </c>
      <c r="R32">
        <v>252</v>
      </c>
      <c r="S32">
        <v>272.60000000000002</v>
      </c>
      <c r="T32" s="164">
        <v>43431</v>
      </c>
      <c r="U32" s="164">
        <v>43431</v>
      </c>
      <c r="V32" s="164">
        <v>43448</v>
      </c>
    </row>
    <row r="33" spans="1:22" x14ac:dyDescent="0.15">
      <c r="A33" s="161">
        <v>43501.541666666664</v>
      </c>
      <c r="B33" t="s">
        <v>15570</v>
      </c>
      <c r="C33" t="s">
        <v>14969</v>
      </c>
      <c r="D33" t="s">
        <v>14970</v>
      </c>
      <c r="E33" t="s">
        <v>15574</v>
      </c>
      <c r="F33" s="163">
        <v>1979</v>
      </c>
      <c r="G33">
        <v>6</v>
      </c>
      <c r="H33">
        <v>-1</v>
      </c>
      <c r="I33">
        <v>-0.05</v>
      </c>
      <c r="J33">
        <v>0.02</v>
      </c>
      <c r="K33" s="163">
        <v>1988.5</v>
      </c>
      <c r="L33" s="163">
        <v>1972</v>
      </c>
      <c r="M33" s="163">
        <v>4831.8999999999996</v>
      </c>
      <c r="N33" s="163">
        <v>9569.0089499999995</v>
      </c>
      <c r="O33" s="162">
        <v>8700000</v>
      </c>
      <c r="P33" s="162">
        <v>9000000</v>
      </c>
      <c r="Q33">
        <v>257.94</v>
      </c>
      <c r="R33">
        <v>315.5</v>
      </c>
      <c r="S33">
        <v>328.1</v>
      </c>
      <c r="T33" s="164">
        <v>43430</v>
      </c>
      <c r="U33" s="164">
        <v>43430</v>
      </c>
      <c r="V33" s="164">
        <v>43448</v>
      </c>
    </row>
    <row r="34" spans="1:22" x14ac:dyDescent="0.15">
      <c r="A34" s="161">
        <v>43511.625</v>
      </c>
      <c r="B34" t="s">
        <v>15570</v>
      </c>
      <c r="C34" t="s">
        <v>14239</v>
      </c>
      <c r="D34" t="s">
        <v>14240</v>
      </c>
      <c r="E34" t="s">
        <v>15581</v>
      </c>
      <c r="F34" s="162">
        <v>4166</v>
      </c>
      <c r="G34">
        <v>10.199999999999999</v>
      </c>
      <c r="H34">
        <v>-16</v>
      </c>
      <c r="I34">
        <v>-0.38</v>
      </c>
      <c r="J34">
        <v>-0.52</v>
      </c>
      <c r="K34" s="162">
        <v>4190</v>
      </c>
      <c r="L34" s="162">
        <v>4159</v>
      </c>
      <c r="M34" s="163">
        <v>1669.1</v>
      </c>
      <c r="N34" s="163">
        <v>6960.2974999999997</v>
      </c>
      <c r="O34" s="162">
        <v>3650000</v>
      </c>
      <c r="P34" s="162">
        <v>3800000</v>
      </c>
      <c r="Q34">
        <v>375.67</v>
      </c>
      <c r="R34">
        <v>400.5</v>
      </c>
      <c r="S34">
        <v>393.9</v>
      </c>
      <c r="T34" s="164">
        <v>43431</v>
      </c>
      <c r="U34" s="164">
        <v>43431</v>
      </c>
      <c r="V34" s="164">
        <v>43448</v>
      </c>
    </row>
    <row r="35" spans="1:22" x14ac:dyDescent="0.15">
      <c r="A35" s="161">
        <v>43508.6875</v>
      </c>
      <c r="B35" t="s">
        <v>15570</v>
      </c>
      <c r="C35" t="s">
        <v>14770</v>
      </c>
      <c r="D35" t="s">
        <v>14771</v>
      </c>
      <c r="E35" t="s">
        <v>14747</v>
      </c>
      <c r="F35">
        <v>913.6</v>
      </c>
      <c r="G35">
        <v>7.1</v>
      </c>
      <c r="H35">
        <v>-4.9000000000000004</v>
      </c>
      <c r="I35">
        <v>-0.53</v>
      </c>
      <c r="J35">
        <v>-0.81</v>
      </c>
      <c r="K35">
        <v>925.5</v>
      </c>
      <c r="L35">
        <v>912</v>
      </c>
      <c r="M35" s="163">
        <v>10123.1</v>
      </c>
      <c r="N35" s="163">
        <v>9275.9180400000005</v>
      </c>
      <c r="O35" s="162">
        <v>11800000</v>
      </c>
      <c r="P35" s="162">
        <v>12000000</v>
      </c>
      <c r="Q35">
        <v>190.96</v>
      </c>
      <c r="R35">
        <v>117.3</v>
      </c>
      <c r="S35">
        <v>123.2</v>
      </c>
      <c r="T35" s="164">
        <v>43431</v>
      </c>
      <c r="U35" s="164">
        <v>43431</v>
      </c>
      <c r="V35" s="164">
        <v>43448</v>
      </c>
    </row>
    <row r="36" spans="1:22" x14ac:dyDescent="0.15">
      <c r="B36" t="s">
        <v>15570</v>
      </c>
      <c r="C36" t="s">
        <v>15181</v>
      </c>
      <c r="D36" t="s">
        <v>15182</v>
      </c>
      <c r="E36" t="s">
        <v>15582</v>
      </c>
      <c r="F36" s="163">
        <v>1606</v>
      </c>
      <c r="G36">
        <v>6.2</v>
      </c>
      <c r="H36">
        <v>-50.5</v>
      </c>
      <c r="I36">
        <v>-3.04</v>
      </c>
      <c r="J36">
        <v>-2.5099999999999998</v>
      </c>
      <c r="K36" s="163">
        <v>1647.5</v>
      </c>
      <c r="L36" s="163">
        <v>1595.5</v>
      </c>
      <c r="M36" s="163">
        <v>10060.6</v>
      </c>
      <c r="N36" s="163">
        <v>16206.61015</v>
      </c>
      <c r="O36" s="162">
        <v>3050000</v>
      </c>
      <c r="P36" s="162">
        <v>3300000</v>
      </c>
      <c r="Q36">
        <v>244.4</v>
      </c>
      <c r="R36">
        <v>245.4</v>
      </c>
      <c r="S36">
        <v>256.7</v>
      </c>
      <c r="T36" s="164">
        <v>43439</v>
      </c>
      <c r="U36" s="164">
        <v>43439</v>
      </c>
      <c r="V36" s="164">
        <v>43448</v>
      </c>
    </row>
    <row r="37" spans="1:22" x14ac:dyDescent="0.15">
      <c r="A37" s="161">
        <v>43509.625</v>
      </c>
      <c r="B37" t="s">
        <v>15570</v>
      </c>
      <c r="C37" t="s">
        <v>14519</v>
      </c>
      <c r="D37" t="s">
        <v>14520</v>
      </c>
      <c r="E37" t="s">
        <v>13433</v>
      </c>
      <c r="F37" s="162">
        <v>11500</v>
      </c>
      <c r="G37">
        <v>18.600000000000001</v>
      </c>
      <c r="H37">
        <v>-195</v>
      </c>
      <c r="I37">
        <v>-1.66</v>
      </c>
      <c r="J37">
        <v>-1.32</v>
      </c>
      <c r="K37" s="162">
        <v>11710</v>
      </c>
      <c r="L37" s="162">
        <v>11410</v>
      </c>
      <c r="M37" s="163">
        <v>1039.5999999999999</v>
      </c>
      <c r="N37" s="163">
        <v>11984.192499999999</v>
      </c>
      <c r="O37" s="162">
        <v>2500000</v>
      </c>
      <c r="P37" s="162">
        <v>2800000</v>
      </c>
      <c r="Q37">
        <v>646.53</v>
      </c>
      <c r="R37">
        <v>631.20000000000005</v>
      </c>
      <c r="S37">
        <v>696</v>
      </c>
      <c r="T37" s="164">
        <v>43431</v>
      </c>
      <c r="U37" s="164">
        <v>43431</v>
      </c>
      <c r="V37" s="164">
        <v>43448</v>
      </c>
    </row>
    <row r="38" spans="1:22" x14ac:dyDescent="0.15">
      <c r="A38" s="161">
        <v>43496.625</v>
      </c>
      <c r="B38" t="s">
        <v>15570</v>
      </c>
      <c r="C38" t="s">
        <v>14727</v>
      </c>
      <c r="D38" t="s">
        <v>14728</v>
      </c>
      <c r="E38" t="s">
        <v>13687</v>
      </c>
      <c r="F38" s="162">
        <v>14955</v>
      </c>
      <c r="G38">
        <v>15.1</v>
      </c>
      <c r="H38">
        <v>375</v>
      </c>
      <c r="I38">
        <v>2.57</v>
      </c>
      <c r="J38">
        <v>-2.06</v>
      </c>
      <c r="K38" s="162">
        <v>15270</v>
      </c>
      <c r="L38" s="162">
        <v>14815</v>
      </c>
      <c r="M38" s="163">
        <v>2148.4</v>
      </c>
      <c r="N38" s="163">
        <v>32216.985499999999</v>
      </c>
      <c r="O38" s="162">
        <v>1620000</v>
      </c>
      <c r="P38" s="162">
        <v>1760000</v>
      </c>
      <c r="Q38">
        <v>685.86</v>
      </c>
      <c r="R38">
        <v>932.2</v>
      </c>
      <c r="S38">
        <v>954.4</v>
      </c>
      <c r="T38" s="164">
        <v>43430</v>
      </c>
      <c r="U38" s="164">
        <v>43430</v>
      </c>
      <c r="V38" s="164">
        <v>43448</v>
      </c>
    </row>
    <row r="39" spans="1:22" x14ac:dyDescent="0.15">
      <c r="A39" s="161">
        <v>43497.458333333336</v>
      </c>
      <c r="B39" t="s">
        <v>15570</v>
      </c>
      <c r="C39" t="s">
        <v>14689</v>
      </c>
      <c r="D39" t="s">
        <v>2097</v>
      </c>
      <c r="E39" t="s">
        <v>14747</v>
      </c>
      <c r="F39" s="162">
        <v>4974</v>
      </c>
      <c r="G39">
        <v>12.6</v>
      </c>
      <c r="H39">
        <v>-54</v>
      </c>
      <c r="I39">
        <v>-1.07</v>
      </c>
      <c r="J39">
        <v>-1.46</v>
      </c>
      <c r="K39" s="162">
        <v>5059</v>
      </c>
      <c r="L39" s="162">
        <v>4973</v>
      </c>
      <c r="M39" s="163">
        <v>1322.6</v>
      </c>
      <c r="N39" s="163">
        <v>6602.7338</v>
      </c>
      <c r="O39" s="162">
        <v>5400000</v>
      </c>
      <c r="P39" s="162">
        <v>5700000</v>
      </c>
      <c r="Q39">
        <v>410.45</v>
      </c>
      <c r="R39">
        <v>387.1</v>
      </c>
      <c r="S39">
        <v>399.8</v>
      </c>
      <c r="T39" s="164">
        <v>43416</v>
      </c>
      <c r="U39" s="164">
        <v>43416</v>
      </c>
      <c r="V39" s="164">
        <v>43448</v>
      </c>
    </row>
    <row r="40" spans="1:22" x14ac:dyDescent="0.15">
      <c r="A40" s="161">
        <v>43504.583333333336</v>
      </c>
      <c r="B40" t="s">
        <v>15570</v>
      </c>
      <c r="C40" t="s">
        <v>13439</v>
      </c>
      <c r="D40" t="s">
        <v>13440</v>
      </c>
      <c r="E40" t="s">
        <v>15583</v>
      </c>
      <c r="F40" s="162">
        <v>3504</v>
      </c>
      <c r="G40">
        <v>9.6</v>
      </c>
      <c r="H40">
        <v>-20</v>
      </c>
      <c r="I40">
        <v>-0.56000000000000005</v>
      </c>
      <c r="J40">
        <v>-0.73</v>
      </c>
      <c r="K40" s="162">
        <v>3552</v>
      </c>
      <c r="L40" s="162">
        <v>3498</v>
      </c>
      <c r="M40" s="163">
        <v>1626.4</v>
      </c>
      <c r="N40" s="163">
        <v>5713.0968000000003</v>
      </c>
      <c r="O40" s="162">
        <v>4050000</v>
      </c>
      <c r="P40" s="162">
        <v>4250000</v>
      </c>
      <c r="Q40">
        <v>355.87</v>
      </c>
      <c r="R40">
        <v>361.7</v>
      </c>
      <c r="S40">
        <v>376.7</v>
      </c>
      <c r="T40" s="164">
        <v>43430</v>
      </c>
      <c r="U40" s="164">
        <v>43430</v>
      </c>
      <c r="V40" s="164">
        <v>43448</v>
      </c>
    </row>
    <row r="41" spans="1:22" x14ac:dyDescent="0.15">
      <c r="A41" s="161">
        <v>43496.625</v>
      </c>
      <c r="B41" t="s">
        <v>15570</v>
      </c>
      <c r="C41" t="s">
        <v>14991</v>
      </c>
      <c r="D41" t="s">
        <v>14992</v>
      </c>
      <c r="E41" t="s">
        <v>13687</v>
      </c>
      <c r="F41" s="162">
        <v>15300</v>
      </c>
      <c r="G41">
        <v>10.5</v>
      </c>
      <c r="H41">
        <v>155</v>
      </c>
      <c r="I41">
        <v>1.02</v>
      </c>
      <c r="J41">
        <v>-0.39</v>
      </c>
      <c r="K41" s="162">
        <v>15455</v>
      </c>
      <c r="L41" s="162">
        <v>15165</v>
      </c>
      <c r="M41" s="163">
        <v>1086.8</v>
      </c>
      <c r="N41" s="163">
        <v>16616.138999999999</v>
      </c>
      <c r="O41" s="162">
        <v>1280000</v>
      </c>
      <c r="P41" s="162">
        <v>1400000</v>
      </c>
      <c r="Q41" s="163">
        <v>1245.48</v>
      </c>
      <c r="R41" s="163">
        <v>1434.5</v>
      </c>
      <c r="S41" s="163">
        <v>1573.7</v>
      </c>
      <c r="T41" s="164">
        <v>43430</v>
      </c>
      <c r="U41" s="164">
        <v>43430</v>
      </c>
      <c r="V41" s="164">
        <v>43448</v>
      </c>
    </row>
    <row r="42" spans="1:22" x14ac:dyDescent="0.15">
      <c r="A42" s="161">
        <v>43502.541666666664</v>
      </c>
      <c r="B42" t="s">
        <v>15570</v>
      </c>
      <c r="C42" t="s">
        <v>15001</v>
      </c>
      <c r="D42" t="s">
        <v>15002</v>
      </c>
      <c r="E42" t="s">
        <v>15574</v>
      </c>
      <c r="F42" s="163">
        <v>1663</v>
      </c>
      <c r="G42">
        <v>6.4</v>
      </c>
      <c r="H42">
        <v>1.5</v>
      </c>
      <c r="I42">
        <v>0.09</v>
      </c>
      <c r="J42">
        <v>-0.28999999999999998</v>
      </c>
      <c r="K42" s="163">
        <v>1672</v>
      </c>
      <c r="L42" s="163">
        <v>1658</v>
      </c>
      <c r="M42" s="163">
        <v>2949.3</v>
      </c>
      <c r="N42" s="163">
        <v>4908.6926000000003</v>
      </c>
      <c r="O42" s="162">
        <v>5100000</v>
      </c>
      <c r="P42" s="162">
        <v>5200000</v>
      </c>
      <c r="Q42">
        <v>247.13</v>
      </c>
      <c r="R42">
        <v>271.8</v>
      </c>
      <c r="S42">
        <v>279.8</v>
      </c>
      <c r="T42" s="164">
        <v>43430</v>
      </c>
      <c r="U42" s="164">
        <v>43430</v>
      </c>
      <c r="V42" s="164">
        <v>43448</v>
      </c>
    </row>
    <row r="43" spans="1:22" x14ac:dyDescent="0.15">
      <c r="A43" s="161">
        <v>43504.625</v>
      </c>
      <c r="B43" t="s">
        <v>15570</v>
      </c>
      <c r="C43" t="s">
        <v>14470</v>
      </c>
      <c r="D43" t="s">
        <v>1695</v>
      </c>
      <c r="E43" t="s">
        <v>13433</v>
      </c>
      <c r="F43" s="162">
        <v>35490</v>
      </c>
      <c r="G43">
        <v>17</v>
      </c>
      <c r="H43">
        <v>-140</v>
      </c>
      <c r="I43">
        <v>-0.39</v>
      </c>
      <c r="J43">
        <v>-1.22</v>
      </c>
      <c r="K43" s="162">
        <v>36070</v>
      </c>
      <c r="L43" s="162">
        <v>35380</v>
      </c>
      <c r="M43">
        <v>198.4</v>
      </c>
      <c r="N43" s="163">
        <v>7061.3149999999996</v>
      </c>
      <c r="O43" s="162">
        <v>590000</v>
      </c>
      <c r="P43" s="162">
        <v>580000</v>
      </c>
      <c r="Q43" s="163">
        <v>2036.33</v>
      </c>
      <c r="R43" s="163">
        <v>2078.1</v>
      </c>
      <c r="S43" s="163">
        <v>2003.9</v>
      </c>
      <c r="T43" s="164">
        <v>43426</v>
      </c>
      <c r="U43" s="164">
        <v>43426</v>
      </c>
      <c r="V43" s="164">
        <v>43448</v>
      </c>
    </row>
    <row r="44" spans="1:22" x14ac:dyDescent="0.15">
      <c r="A44" s="161">
        <v>43510.666666666664</v>
      </c>
      <c r="B44" t="s">
        <v>15570</v>
      </c>
      <c r="C44" t="s">
        <v>15216</v>
      </c>
      <c r="D44" t="s">
        <v>15217</v>
      </c>
      <c r="E44" t="s">
        <v>15579</v>
      </c>
      <c r="F44" s="163">
        <v>1726</v>
      </c>
      <c r="G44">
        <v>9</v>
      </c>
      <c r="H44">
        <v>-19.5</v>
      </c>
      <c r="I44">
        <v>-1.1100000000000001</v>
      </c>
      <c r="J44">
        <v>0.11</v>
      </c>
      <c r="K44" s="163">
        <v>1737</v>
      </c>
      <c r="L44" s="163">
        <v>1719</v>
      </c>
      <c r="M44" s="163">
        <v>4140.8</v>
      </c>
      <c r="N44" s="163">
        <v>7151.9216500000002</v>
      </c>
      <c r="O44" s="162">
        <v>6429000</v>
      </c>
      <c r="P44" s="162">
        <v>6500000</v>
      </c>
      <c r="Q44">
        <v>310.69</v>
      </c>
      <c r="R44">
        <v>183.6</v>
      </c>
      <c r="S44">
        <v>185.7</v>
      </c>
      <c r="T44" s="164">
        <v>43431</v>
      </c>
      <c r="U44" s="164">
        <v>43431</v>
      </c>
      <c r="V44" s="164">
        <v>43448</v>
      </c>
    </row>
    <row r="45" spans="1:22" x14ac:dyDescent="0.15">
      <c r="A45" s="161">
        <v>43495.666666666664</v>
      </c>
      <c r="B45" t="s">
        <v>15570</v>
      </c>
      <c r="C45" t="s">
        <v>14135</v>
      </c>
      <c r="D45" t="s">
        <v>14136</v>
      </c>
      <c r="E45" t="s">
        <v>15580</v>
      </c>
      <c r="F45" s="162">
        <v>10915</v>
      </c>
      <c r="G45">
        <v>44.8</v>
      </c>
      <c r="H45">
        <v>-40</v>
      </c>
      <c r="I45">
        <v>-0.36</v>
      </c>
      <c r="J45">
        <v>-0.31</v>
      </c>
      <c r="K45" s="162">
        <v>10975</v>
      </c>
      <c r="L45" s="162">
        <v>10850</v>
      </c>
      <c r="M45">
        <v>508</v>
      </c>
      <c r="N45" s="163">
        <v>5546.3554999999997</v>
      </c>
      <c r="O45" s="162">
        <v>510000</v>
      </c>
      <c r="P45" s="162">
        <v>505000</v>
      </c>
      <c r="Q45">
        <v>246.7</v>
      </c>
      <c r="R45">
        <v>226.8</v>
      </c>
      <c r="S45">
        <v>222.7</v>
      </c>
      <c r="T45" s="164">
        <v>43416</v>
      </c>
      <c r="U45" s="164">
        <v>43416</v>
      </c>
      <c r="V45" s="164">
        <v>43448</v>
      </c>
    </row>
    <row r="46" spans="1:22" x14ac:dyDescent="0.15">
      <c r="A46" s="161">
        <v>43510.625</v>
      </c>
      <c r="B46" t="s">
        <v>15570</v>
      </c>
      <c r="C46" t="s">
        <v>13575</v>
      </c>
      <c r="D46" t="s">
        <v>13576</v>
      </c>
      <c r="E46" t="s">
        <v>15578</v>
      </c>
      <c r="F46" s="163">
        <v>2565</v>
      </c>
      <c r="G46">
        <v>14.5</v>
      </c>
      <c r="H46">
        <v>-36.5</v>
      </c>
      <c r="I46">
        <v>-1.4</v>
      </c>
      <c r="J46">
        <v>-1.17</v>
      </c>
      <c r="K46" s="163">
        <v>2596</v>
      </c>
      <c r="L46" s="163">
        <v>2559.5</v>
      </c>
      <c r="M46" s="162">
        <v>3359</v>
      </c>
      <c r="N46" s="163">
        <v>8620.6417500000007</v>
      </c>
      <c r="O46" s="162">
        <v>1960000</v>
      </c>
      <c r="P46" s="162">
        <v>1990000</v>
      </c>
      <c r="Q46">
        <v>265.24</v>
      </c>
      <c r="R46">
        <v>172</v>
      </c>
      <c r="S46">
        <v>120.4</v>
      </c>
      <c r="T46" s="164">
        <v>43430</v>
      </c>
      <c r="U46" s="164">
        <v>43430</v>
      </c>
      <c r="V46" s="164">
        <v>43448</v>
      </c>
    </row>
    <row r="47" spans="1:22" x14ac:dyDescent="0.15">
      <c r="A47" s="161">
        <v>43504.625</v>
      </c>
      <c r="B47" t="s">
        <v>15570</v>
      </c>
      <c r="C47" t="s">
        <v>15231</v>
      </c>
      <c r="D47" t="s">
        <v>15232</v>
      </c>
      <c r="E47" t="s">
        <v>15584</v>
      </c>
      <c r="F47" s="163">
        <v>1878.5</v>
      </c>
      <c r="G47">
        <v>21.1</v>
      </c>
      <c r="H47">
        <v>7.5</v>
      </c>
      <c r="I47">
        <v>0.4</v>
      </c>
      <c r="J47">
        <v>0.28999999999999998</v>
      </c>
      <c r="K47" s="163">
        <v>1889</v>
      </c>
      <c r="L47" s="163">
        <v>1862</v>
      </c>
      <c r="M47" s="162">
        <v>4680</v>
      </c>
      <c r="N47" s="163">
        <v>8786.2001</v>
      </c>
      <c r="O47" s="162">
        <v>1290000</v>
      </c>
      <c r="P47" s="162">
        <v>1350000</v>
      </c>
      <c r="Q47">
        <v>86.78</v>
      </c>
      <c r="R47">
        <v>88.4</v>
      </c>
      <c r="S47">
        <v>92.7</v>
      </c>
      <c r="T47" s="164">
        <v>43417</v>
      </c>
      <c r="U47" s="164">
        <v>43417</v>
      </c>
      <c r="V47" s="164">
        <v>43448</v>
      </c>
    </row>
    <row r="48" spans="1:22" x14ac:dyDescent="0.15">
      <c r="B48" t="s">
        <v>15570</v>
      </c>
      <c r="C48" t="s">
        <v>14113</v>
      </c>
      <c r="D48" t="s">
        <v>14114</v>
      </c>
      <c r="E48" t="s">
        <v>13495</v>
      </c>
      <c r="F48" s="162">
        <v>4399</v>
      </c>
      <c r="G48">
        <v>23.8</v>
      </c>
      <c r="H48">
        <v>-18</v>
      </c>
      <c r="I48">
        <v>-0.4</v>
      </c>
      <c r="J48">
        <v>-0.02</v>
      </c>
      <c r="K48" s="162">
        <v>4443</v>
      </c>
      <c r="L48" s="162">
        <v>4360</v>
      </c>
      <c r="M48" s="163">
        <v>1314.3</v>
      </c>
      <c r="N48" s="163">
        <v>5793.4618</v>
      </c>
      <c r="O48" s="162">
        <v>1290000</v>
      </c>
      <c r="P48" s="162">
        <v>1320000</v>
      </c>
      <c r="Q48">
        <v>207.6</v>
      </c>
      <c r="R48">
        <v>179.3</v>
      </c>
      <c r="S48">
        <v>186.4</v>
      </c>
      <c r="T48" s="164">
        <v>43430</v>
      </c>
      <c r="U48" s="164">
        <v>43430</v>
      </c>
      <c r="V48" s="164">
        <v>43448</v>
      </c>
    </row>
    <row r="49" spans="1:22" x14ac:dyDescent="0.15">
      <c r="A49" s="161">
        <v>43510.625</v>
      </c>
      <c r="B49" t="s">
        <v>15570</v>
      </c>
      <c r="C49" t="s">
        <v>13573</v>
      </c>
      <c r="D49" t="s">
        <v>13574</v>
      </c>
      <c r="E49" t="s">
        <v>15578</v>
      </c>
      <c r="F49" s="162">
        <v>4545</v>
      </c>
      <c r="G49">
        <v>14.6</v>
      </c>
      <c r="H49">
        <v>172</v>
      </c>
      <c r="I49">
        <v>3.93</v>
      </c>
      <c r="J49">
        <v>2.29</v>
      </c>
      <c r="K49" s="162">
        <v>4572</v>
      </c>
      <c r="L49" s="162">
        <v>4426</v>
      </c>
      <c r="M49" s="163">
        <v>2857.3</v>
      </c>
      <c r="N49" s="163">
        <v>12937.6775</v>
      </c>
      <c r="O49" s="162">
        <v>2140000</v>
      </c>
      <c r="P49" s="162">
        <v>2250000</v>
      </c>
      <c r="Q49">
        <v>307.77999999999997</v>
      </c>
      <c r="R49">
        <v>293.60000000000002</v>
      </c>
      <c r="S49">
        <v>320.5</v>
      </c>
      <c r="T49" s="164">
        <v>43418</v>
      </c>
      <c r="U49" s="164">
        <v>43418</v>
      </c>
      <c r="V49" s="164">
        <v>43448</v>
      </c>
    </row>
    <row r="50" spans="1:22" x14ac:dyDescent="0.15">
      <c r="A50" s="161">
        <v>43504.625</v>
      </c>
      <c r="B50" t="s">
        <v>15570</v>
      </c>
      <c r="C50" t="s">
        <v>15229</v>
      </c>
      <c r="D50" t="s">
        <v>15230</v>
      </c>
      <c r="E50" t="s">
        <v>15584</v>
      </c>
      <c r="F50" s="163">
        <v>2584.5</v>
      </c>
      <c r="G50">
        <v>15.5</v>
      </c>
      <c r="H50">
        <v>-19</v>
      </c>
      <c r="I50">
        <v>-0.72</v>
      </c>
      <c r="J50">
        <v>-1.1000000000000001</v>
      </c>
      <c r="K50" s="163">
        <v>2630</v>
      </c>
      <c r="L50" s="163">
        <v>2572</v>
      </c>
      <c r="M50" s="163">
        <v>3840.3</v>
      </c>
      <c r="N50" s="163">
        <v>9950.7939000000006</v>
      </c>
      <c r="O50" s="162">
        <v>1870000</v>
      </c>
      <c r="P50" s="162">
        <v>1920000</v>
      </c>
      <c r="Q50">
        <v>157.75</v>
      </c>
      <c r="R50">
        <v>164.4</v>
      </c>
      <c r="S50">
        <v>167.4</v>
      </c>
      <c r="T50" s="164">
        <v>43420</v>
      </c>
      <c r="U50" s="164">
        <v>43420</v>
      </c>
      <c r="V50" s="164">
        <v>43448</v>
      </c>
    </row>
    <row r="51" spans="1:22" x14ac:dyDescent="0.15">
      <c r="A51" s="161">
        <v>43504.625</v>
      </c>
      <c r="B51" t="s">
        <v>15570</v>
      </c>
      <c r="C51" t="s">
        <v>14199</v>
      </c>
      <c r="D51" t="s">
        <v>1267</v>
      </c>
      <c r="E51" t="s">
        <v>13795</v>
      </c>
      <c r="F51" s="162">
        <v>6279</v>
      </c>
      <c r="G51">
        <v>37.4</v>
      </c>
      <c r="H51">
        <v>-17</v>
      </c>
      <c r="I51">
        <v>-0.27</v>
      </c>
      <c r="J51">
        <v>-0.17</v>
      </c>
      <c r="K51" s="162">
        <v>6321</v>
      </c>
      <c r="L51" s="162">
        <v>6246</v>
      </c>
      <c r="M51" s="163">
        <v>1694.7</v>
      </c>
      <c r="N51" s="163">
        <v>10651.4514</v>
      </c>
      <c r="O51" s="162">
        <v>1090000</v>
      </c>
      <c r="P51" s="162">
        <v>1185000</v>
      </c>
      <c r="Q51">
        <v>56.95</v>
      </c>
      <c r="R51">
        <v>167.5</v>
      </c>
      <c r="S51">
        <v>222.5</v>
      </c>
      <c r="T51" s="164">
        <v>43431</v>
      </c>
      <c r="U51" s="164">
        <v>43431</v>
      </c>
      <c r="V51" s="164">
        <v>43448</v>
      </c>
    </row>
    <row r="52" spans="1:22" x14ac:dyDescent="0.15">
      <c r="A52" s="161">
        <v>43501.625</v>
      </c>
      <c r="B52" t="s">
        <v>15570</v>
      </c>
      <c r="C52" t="s">
        <v>14796</v>
      </c>
      <c r="D52" t="s">
        <v>2274</v>
      </c>
      <c r="E52" t="s">
        <v>14747</v>
      </c>
      <c r="F52" s="162">
        <v>5597</v>
      </c>
      <c r="G52">
        <v>11.7</v>
      </c>
      <c r="H52">
        <v>-133</v>
      </c>
      <c r="I52">
        <v>-2.3199999999999998</v>
      </c>
      <c r="J52">
        <v>-1.28</v>
      </c>
      <c r="K52" s="162">
        <v>5692</v>
      </c>
      <c r="L52" s="162">
        <v>5575</v>
      </c>
      <c r="M52" s="163">
        <v>1695.7</v>
      </c>
      <c r="N52" s="163">
        <v>9511.5676999999996</v>
      </c>
      <c r="O52" s="162">
        <v>3900000</v>
      </c>
      <c r="P52" s="162">
        <v>4040000</v>
      </c>
      <c r="Q52">
        <v>488.86</v>
      </c>
      <c r="R52">
        <v>486.7</v>
      </c>
      <c r="S52">
        <v>480.6</v>
      </c>
      <c r="T52" s="164">
        <v>43416</v>
      </c>
      <c r="U52" s="164">
        <v>43416</v>
      </c>
      <c r="V52" s="164">
        <v>43448</v>
      </c>
    </row>
    <row r="53" spans="1:22" x14ac:dyDescent="0.15">
      <c r="A53" s="161">
        <v>43503.541666666664</v>
      </c>
      <c r="B53" t="s">
        <v>15570</v>
      </c>
      <c r="C53" t="s">
        <v>14797</v>
      </c>
      <c r="D53" t="s">
        <v>14798</v>
      </c>
      <c r="E53" t="s">
        <v>14747</v>
      </c>
      <c r="F53" s="163">
        <v>2511</v>
      </c>
      <c r="G53">
        <v>11.5</v>
      </c>
      <c r="H53">
        <v>-19</v>
      </c>
      <c r="I53">
        <v>-0.75</v>
      </c>
      <c r="J53">
        <v>-1</v>
      </c>
      <c r="K53" s="163">
        <v>2553.5</v>
      </c>
      <c r="L53" s="163">
        <v>2495</v>
      </c>
      <c r="M53" s="163">
        <v>2558.5</v>
      </c>
      <c r="N53" s="163">
        <v>6434.6426499999998</v>
      </c>
      <c r="O53" s="162">
        <v>3210000</v>
      </c>
      <c r="P53" s="162">
        <v>3260000</v>
      </c>
      <c r="Q53">
        <v>287.39999999999998</v>
      </c>
      <c r="R53">
        <v>217.1</v>
      </c>
      <c r="S53">
        <v>245.7</v>
      </c>
      <c r="T53" s="164">
        <v>43426</v>
      </c>
      <c r="U53" s="164">
        <v>43426</v>
      </c>
      <c r="V53" s="164">
        <v>43448</v>
      </c>
    </row>
    <row r="54" spans="1:22" x14ac:dyDescent="0.15">
      <c r="A54" s="161">
        <v>43504.541666666664</v>
      </c>
      <c r="B54" t="s">
        <v>15570</v>
      </c>
      <c r="C54" t="s">
        <v>14233</v>
      </c>
      <c r="D54" t="s">
        <v>14234</v>
      </c>
      <c r="E54" t="s">
        <v>15585</v>
      </c>
      <c r="F54">
        <v>575.9</v>
      </c>
      <c r="G54">
        <v>4.5</v>
      </c>
      <c r="H54">
        <v>4.8</v>
      </c>
      <c r="I54">
        <v>0.84</v>
      </c>
      <c r="J54">
        <v>-0.89</v>
      </c>
      <c r="K54">
        <v>587.1</v>
      </c>
      <c r="L54">
        <v>575.1</v>
      </c>
      <c r="M54" s="163">
        <v>14805.4</v>
      </c>
      <c r="N54" s="163">
        <v>8567.7384299999994</v>
      </c>
      <c r="O54" s="162">
        <v>11500000</v>
      </c>
      <c r="P54" s="162">
        <v>10800000</v>
      </c>
      <c r="Q54">
        <v>105.92</v>
      </c>
      <c r="R54">
        <v>127</v>
      </c>
      <c r="S54">
        <v>115.2</v>
      </c>
      <c r="T54" s="164">
        <v>43437</v>
      </c>
      <c r="U54" s="164">
        <v>43437</v>
      </c>
      <c r="V54" s="164">
        <v>43448</v>
      </c>
    </row>
    <row r="55" spans="1:22" x14ac:dyDescent="0.15">
      <c r="A55" s="161">
        <v>43496.625</v>
      </c>
      <c r="B55" t="s">
        <v>15570</v>
      </c>
      <c r="C55" t="s">
        <v>15188</v>
      </c>
      <c r="D55" t="s">
        <v>15189</v>
      </c>
      <c r="E55" t="s">
        <v>15586</v>
      </c>
      <c r="F55">
        <v>436.4</v>
      </c>
      <c r="G55">
        <v>36</v>
      </c>
      <c r="H55">
        <v>-5.7</v>
      </c>
      <c r="I55">
        <v>-1.28</v>
      </c>
      <c r="J55">
        <v>-1.97</v>
      </c>
      <c r="K55">
        <v>447.6</v>
      </c>
      <c r="L55">
        <v>434.3</v>
      </c>
      <c r="M55" s="163">
        <v>27094.6</v>
      </c>
      <c r="N55" s="163">
        <v>11865.316070000001</v>
      </c>
      <c r="O55" s="162">
        <v>1830000</v>
      </c>
      <c r="P55" s="162">
        <v>1900000</v>
      </c>
      <c r="Q55">
        <v>63.13</v>
      </c>
      <c r="R55">
        <v>32.9</v>
      </c>
      <c r="S55">
        <v>54.4</v>
      </c>
      <c r="T55" s="164">
        <v>43430</v>
      </c>
      <c r="U55" s="164">
        <v>43430</v>
      </c>
      <c r="V55" s="164">
        <v>43448</v>
      </c>
    </row>
    <row r="56" spans="1:22" x14ac:dyDescent="0.15">
      <c r="A56" s="161">
        <v>43497.458333333336</v>
      </c>
      <c r="B56" t="s">
        <v>15570</v>
      </c>
      <c r="C56" t="s">
        <v>14896</v>
      </c>
      <c r="D56" t="s">
        <v>2495</v>
      </c>
      <c r="E56" t="s">
        <v>14096</v>
      </c>
      <c r="F56" s="162">
        <v>6220</v>
      </c>
      <c r="G56">
        <v>21.4</v>
      </c>
      <c r="H56">
        <v>-25</v>
      </c>
      <c r="I56">
        <v>-0.4</v>
      </c>
      <c r="J56">
        <v>0.94</v>
      </c>
      <c r="K56" s="162">
        <v>6274</v>
      </c>
      <c r="L56" s="162">
        <v>6152</v>
      </c>
      <c r="M56" s="163">
        <v>1128.8</v>
      </c>
      <c r="N56" s="163">
        <v>7014.3912</v>
      </c>
      <c r="O56" s="162">
        <v>565000</v>
      </c>
      <c r="P56" s="162">
        <v>590000</v>
      </c>
      <c r="Q56">
        <v>258.45999999999998</v>
      </c>
      <c r="R56">
        <v>296.2</v>
      </c>
      <c r="S56">
        <v>312</v>
      </c>
      <c r="T56" s="164">
        <v>43417</v>
      </c>
      <c r="U56" s="164">
        <v>43417</v>
      </c>
      <c r="V56" s="164">
        <v>43448</v>
      </c>
    </row>
    <row r="57" spans="1:22" x14ac:dyDescent="0.15">
      <c r="A57" s="161">
        <v>43510.625</v>
      </c>
      <c r="B57" t="s">
        <v>15570</v>
      </c>
      <c r="C57" t="s">
        <v>14498</v>
      </c>
      <c r="D57" t="s">
        <v>1739</v>
      </c>
      <c r="E57" t="s">
        <v>13433</v>
      </c>
      <c r="F57" s="163">
        <v>1681</v>
      </c>
      <c r="G57">
        <v>14.2</v>
      </c>
      <c r="H57">
        <v>-2.5</v>
      </c>
      <c r="I57">
        <v>-0.14000000000000001</v>
      </c>
      <c r="J57">
        <v>-1.81</v>
      </c>
      <c r="K57" s="163">
        <v>1715</v>
      </c>
      <c r="L57" s="163">
        <v>1680</v>
      </c>
      <c r="M57" s="163">
        <v>2732.9</v>
      </c>
      <c r="N57" s="163">
        <v>4610.6706999999997</v>
      </c>
      <c r="O57" s="162">
        <v>1830000</v>
      </c>
      <c r="P57" s="162">
        <v>1900000</v>
      </c>
      <c r="R57">
        <v>117.6</v>
      </c>
      <c r="S57">
        <v>123.3</v>
      </c>
      <c r="T57" s="164">
        <v>43454</v>
      </c>
      <c r="U57" s="164">
        <v>43454</v>
      </c>
      <c r="V57" s="164">
        <v>43448</v>
      </c>
    </row>
    <row r="58" spans="1:22" x14ac:dyDescent="0.15">
      <c r="A58" s="161">
        <v>43497.625</v>
      </c>
      <c r="B58" t="s">
        <v>15570</v>
      </c>
      <c r="C58" t="s">
        <v>14724</v>
      </c>
      <c r="D58" t="s">
        <v>2161</v>
      </c>
      <c r="E58" t="s">
        <v>13687</v>
      </c>
      <c r="F58" s="162">
        <v>6080</v>
      </c>
      <c r="G58">
        <v>23</v>
      </c>
      <c r="H58">
        <v>-5</v>
      </c>
      <c r="I58">
        <v>-0.08</v>
      </c>
      <c r="J58">
        <v>-0.65</v>
      </c>
      <c r="K58" s="162">
        <v>6139</v>
      </c>
      <c r="L58" s="162">
        <v>6023</v>
      </c>
      <c r="M58">
        <v>977.5</v>
      </c>
      <c r="N58" s="163">
        <v>5945.7142999999996</v>
      </c>
      <c r="O58" s="162">
        <v>1650000</v>
      </c>
      <c r="P58" s="162">
        <v>1700000</v>
      </c>
      <c r="R58">
        <v>252.9</v>
      </c>
      <c r="S58">
        <v>362.8</v>
      </c>
      <c r="T58" s="164">
        <v>43459</v>
      </c>
      <c r="U58" s="164">
        <v>43459</v>
      </c>
      <c r="V58" s="164">
        <v>43448</v>
      </c>
    </row>
    <row r="59" spans="1:22" x14ac:dyDescent="0.15">
      <c r="A59" s="161">
        <v>43502.625</v>
      </c>
      <c r="B59" t="s">
        <v>15570</v>
      </c>
      <c r="C59" t="s">
        <v>14283</v>
      </c>
      <c r="D59" t="s">
        <v>14284</v>
      </c>
      <c r="E59" t="s">
        <v>14285</v>
      </c>
      <c r="F59" s="163">
        <v>1989.5</v>
      </c>
      <c r="G59">
        <v>7.3</v>
      </c>
      <c r="H59">
        <v>13.5</v>
      </c>
      <c r="I59">
        <v>0.68</v>
      </c>
      <c r="J59">
        <v>-0.99</v>
      </c>
      <c r="K59" s="163">
        <v>2024</v>
      </c>
      <c r="L59" s="163">
        <v>1989</v>
      </c>
      <c r="M59" s="163">
        <v>3547.5</v>
      </c>
      <c r="N59" s="163">
        <v>7091.5441000000001</v>
      </c>
      <c r="O59" s="162">
        <v>6200000</v>
      </c>
      <c r="P59" s="162">
        <v>6700000</v>
      </c>
      <c r="Q59">
        <v>221</v>
      </c>
      <c r="R59">
        <v>252.5</v>
      </c>
      <c r="S59">
        <v>273.60000000000002</v>
      </c>
      <c r="T59" s="164">
        <v>43431</v>
      </c>
      <c r="U59" s="164">
        <v>43431</v>
      </c>
      <c r="V59" s="164">
        <v>43448</v>
      </c>
    </row>
    <row r="60" spans="1:22" x14ac:dyDescent="0.15">
      <c r="A60" s="161">
        <v>43503.541666666664</v>
      </c>
      <c r="B60" t="s">
        <v>15570</v>
      </c>
      <c r="C60" t="s">
        <v>13796</v>
      </c>
      <c r="D60" t="s">
        <v>706</v>
      </c>
      <c r="E60" t="s">
        <v>13795</v>
      </c>
      <c r="F60" s="163">
        <v>1185.5</v>
      </c>
      <c r="G60">
        <v>10.3</v>
      </c>
      <c r="H60">
        <v>-1.5</v>
      </c>
      <c r="I60">
        <v>-0.12</v>
      </c>
      <c r="J60">
        <v>0.04</v>
      </c>
      <c r="K60" s="163">
        <v>1188</v>
      </c>
      <c r="L60" s="163">
        <v>1168</v>
      </c>
      <c r="M60" s="163">
        <v>4677.5</v>
      </c>
      <c r="N60" s="163">
        <v>5528.5073499999999</v>
      </c>
      <c r="O60" s="162">
        <v>2210000</v>
      </c>
      <c r="P60" s="162">
        <v>2280000</v>
      </c>
      <c r="Q60">
        <v>121.93</v>
      </c>
      <c r="R60">
        <v>114.1</v>
      </c>
      <c r="S60">
        <v>117.6</v>
      </c>
      <c r="T60" s="164">
        <v>43431</v>
      </c>
      <c r="U60" s="164">
        <v>43431</v>
      </c>
      <c r="V60" s="164">
        <v>43448</v>
      </c>
    </row>
    <row r="61" spans="1:22" x14ac:dyDescent="0.15">
      <c r="A61" s="161">
        <v>43495.666666666664</v>
      </c>
      <c r="B61" t="s">
        <v>15570</v>
      </c>
      <c r="C61" t="s">
        <v>15098</v>
      </c>
      <c r="D61" t="s">
        <v>15099</v>
      </c>
      <c r="E61" t="s">
        <v>15571</v>
      </c>
      <c r="F61" s="162">
        <v>4175</v>
      </c>
      <c r="G61">
        <v>9</v>
      </c>
      <c r="H61">
        <v>-61</v>
      </c>
      <c r="I61">
        <v>-1.44</v>
      </c>
      <c r="J61">
        <v>-0.4</v>
      </c>
      <c r="K61" s="162">
        <v>4218</v>
      </c>
      <c r="L61" s="162">
        <v>4174</v>
      </c>
      <c r="M61" s="163">
        <v>1352.1</v>
      </c>
      <c r="N61" s="163">
        <v>5657.4643999999998</v>
      </c>
      <c r="O61" s="162">
        <v>1550000</v>
      </c>
      <c r="P61" s="162">
        <v>1580000</v>
      </c>
      <c r="Q61">
        <v>403.92</v>
      </c>
      <c r="R61">
        <v>448.3</v>
      </c>
      <c r="S61">
        <v>461.1</v>
      </c>
      <c r="T61" s="164">
        <v>43431</v>
      </c>
      <c r="U61" s="164">
        <v>43431</v>
      </c>
      <c r="V61" s="164">
        <v>43448</v>
      </c>
    </row>
    <row r="62" spans="1:22" x14ac:dyDescent="0.15">
      <c r="A62" s="161">
        <v>43496.541666666664</v>
      </c>
      <c r="B62" t="s">
        <v>15570</v>
      </c>
      <c r="C62" t="s">
        <v>14111</v>
      </c>
      <c r="D62" t="s">
        <v>1115</v>
      </c>
      <c r="E62" t="s">
        <v>13495</v>
      </c>
      <c r="F62" s="162">
        <v>3743</v>
      </c>
      <c r="G62">
        <v>44</v>
      </c>
      <c r="H62">
        <v>-18</v>
      </c>
      <c r="I62">
        <v>-0.47</v>
      </c>
      <c r="J62">
        <v>-1.34</v>
      </c>
      <c r="K62" s="162">
        <v>3800</v>
      </c>
      <c r="L62" s="162">
        <v>3726</v>
      </c>
      <c r="M62" s="163">
        <v>1506.4</v>
      </c>
      <c r="N62" s="163">
        <v>5651.6832999999997</v>
      </c>
      <c r="O62" s="162">
        <v>910000</v>
      </c>
      <c r="P62" s="162">
        <v>925000</v>
      </c>
      <c r="Q62">
        <v>91.31</v>
      </c>
      <c r="R62">
        <v>77.599999999999994</v>
      </c>
      <c r="S62">
        <v>79</v>
      </c>
      <c r="T62" s="164">
        <v>43430</v>
      </c>
      <c r="U62" s="164">
        <v>43430</v>
      </c>
      <c r="V62" s="164">
        <v>43448</v>
      </c>
    </row>
    <row r="63" spans="1:22" x14ac:dyDescent="0.15">
      <c r="A63" s="164">
        <v>43510</v>
      </c>
      <c r="B63" t="s">
        <v>15570</v>
      </c>
      <c r="C63" t="s">
        <v>15211</v>
      </c>
      <c r="D63" t="s">
        <v>15212</v>
      </c>
      <c r="E63" t="s">
        <v>15579</v>
      </c>
      <c r="F63" s="162">
        <v>3210</v>
      </c>
      <c r="G63">
        <v>9.3000000000000007</v>
      </c>
      <c r="H63">
        <v>-1</v>
      </c>
      <c r="I63">
        <v>-0.03</v>
      </c>
      <c r="J63">
        <v>0.15</v>
      </c>
      <c r="K63" s="162">
        <v>3220</v>
      </c>
      <c r="L63" s="162">
        <v>3193</v>
      </c>
      <c r="M63" s="163">
        <v>1137.5999999999999</v>
      </c>
      <c r="N63" s="163">
        <v>3649.9207000000001</v>
      </c>
      <c r="O63" s="162">
        <v>5330000</v>
      </c>
      <c r="P63" s="162">
        <v>5550000</v>
      </c>
      <c r="Q63">
        <v>260.04000000000002</v>
      </c>
      <c r="R63">
        <v>337.1</v>
      </c>
      <c r="S63">
        <v>340.5</v>
      </c>
      <c r="T63" s="164">
        <v>43431</v>
      </c>
      <c r="U63" s="164">
        <v>43431</v>
      </c>
      <c r="V63" s="164">
        <v>43448</v>
      </c>
    </row>
    <row r="64" spans="1:22" x14ac:dyDescent="0.15">
      <c r="B64" t="s">
        <v>15570</v>
      </c>
      <c r="C64" t="s">
        <v>14076</v>
      </c>
      <c r="D64" t="s">
        <v>14077</v>
      </c>
      <c r="E64" t="s">
        <v>13495</v>
      </c>
      <c r="F64" s="162">
        <v>6609</v>
      </c>
      <c r="G64">
        <v>17.3</v>
      </c>
      <c r="H64">
        <v>-45</v>
      </c>
      <c r="I64">
        <v>-0.67</v>
      </c>
      <c r="J64">
        <v>-0.04</v>
      </c>
      <c r="K64" s="162">
        <v>6624</v>
      </c>
      <c r="L64" s="162">
        <v>6530</v>
      </c>
      <c r="M64" s="163">
        <v>1220.5999999999999</v>
      </c>
      <c r="N64" s="163">
        <v>8052.3262999999997</v>
      </c>
      <c r="O64" s="162">
        <v>354000</v>
      </c>
      <c r="P64" s="162">
        <v>365000</v>
      </c>
      <c r="Q64">
        <v>342.71</v>
      </c>
      <c r="R64">
        <v>365.6</v>
      </c>
      <c r="S64">
        <v>385.6</v>
      </c>
      <c r="T64" s="164">
        <v>43494</v>
      </c>
      <c r="U64" s="164">
        <v>43494</v>
      </c>
      <c r="V64" s="164">
        <v>43448</v>
      </c>
    </row>
    <row r="65" spans="1:22" x14ac:dyDescent="0.15">
      <c r="A65" s="161">
        <v>43503.625</v>
      </c>
      <c r="B65" t="s">
        <v>15570</v>
      </c>
      <c r="C65" t="s">
        <v>14196</v>
      </c>
      <c r="D65" t="s">
        <v>14197</v>
      </c>
      <c r="E65" t="s">
        <v>13795</v>
      </c>
      <c r="F65" s="162">
        <v>4590</v>
      </c>
      <c r="G65">
        <v>14.6</v>
      </c>
      <c r="H65">
        <v>-2</v>
      </c>
      <c r="I65">
        <v>-0.04</v>
      </c>
      <c r="J65">
        <v>-0.45</v>
      </c>
      <c r="K65" s="162">
        <v>4622</v>
      </c>
      <c r="L65" s="162">
        <v>4589</v>
      </c>
      <c r="M65" s="163">
        <v>1381.9</v>
      </c>
      <c r="N65" s="163">
        <v>6353.7066000000004</v>
      </c>
      <c r="O65" s="162">
        <v>2470000</v>
      </c>
      <c r="P65" s="162">
        <v>2550000</v>
      </c>
      <c r="Q65">
        <v>322.62</v>
      </c>
      <c r="R65">
        <v>252.6</v>
      </c>
      <c r="S65">
        <v>291.5</v>
      </c>
      <c r="T65" s="164">
        <v>43425</v>
      </c>
      <c r="U65" s="164">
        <v>43425</v>
      </c>
      <c r="V65" s="164">
        <v>43448</v>
      </c>
    </row>
    <row r="66" spans="1:22" x14ac:dyDescent="0.15">
      <c r="A66" s="164">
        <v>43510</v>
      </c>
      <c r="B66" t="s">
        <v>15570</v>
      </c>
      <c r="C66" t="s">
        <v>15198</v>
      </c>
      <c r="D66" t="s">
        <v>15199</v>
      </c>
      <c r="E66" t="s">
        <v>15579</v>
      </c>
      <c r="F66" s="162">
        <v>4052</v>
      </c>
      <c r="G66">
        <v>8.8000000000000007</v>
      </c>
      <c r="H66">
        <v>28</v>
      </c>
      <c r="I66">
        <v>0.69</v>
      </c>
      <c r="J66">
        <v>0.69</v>
      </c>
      <c r="K66" s="162">
        <v>4061</v>
      </c>
      <c r="L66" s="162">
        <v>4004</v>
      </c>
      <c r="M66" s="163">
        <v>1052.7</v>
      </c>
      <c r="N66" s="163">
        <v>4255.6108000000004</v>
      </c>
      <c r="O66" s="162">
        <v>3730000</v>
      </c>
      <c r="P66" s="162">
        <v>3800000</v>
      </c>
      <c r="Q66">
        <v>361.39</v>
      </c>
      <c r="R66">
        <v>455.4</v>
      </c>
      <c r="S66">
        <v>468.8</v>
      </c>
      <c r="T66" s="164">
        <v>43430</v>
      </c>
      <c r="U66" s="164">
        <v>43430</v>
      </c>
      <c r="V66" s="164">
        <v>43448</v>
      </c>
    </row>
    <row r="67" spans="1:22" x14ac:dyDescent="0.15">
      <c r="A67" s="161">
        <v>43496.625</v>
      </c>
      <c r="B67" t="s">
        <v>15570</v>
      </c>
      <c r="C67" t="s">
        <v>15360</v>
      </c>
      <c r="D67" t="s">
        <v>15361</v>
      </c>
      <c r="E67" t="s">
        <v>15587</v>
      </c>
      <c r="F67" s="162">
        <v>3951</v>
      </c>
      <c r="G67">
        <v>12.5</v>
      </c>
      <c r="H67">
        <v>-20</v>
      </c>
      <c r="I67">
        <v>-0.5</v>
      </c>
      <c r="J67">
        <v>0.1</v>
      </c>
      <c r="K67" s="162">
        <v>3989</v>
      </c>
      <c r="L67" s="162">
        <v>3936</v>
      </c>
      <c r="M67" s="163">
        <v>1323.6</v>
      </c>
      <c r="N67" s="163">
        <v>5229.8584000000001</v>
      </c>
      <c r="O67" s="162">
        <v>1488000</v>
      </c>
      <c r="P67" s="162">
        <v>1550000</v>
      </c>
      <c r="Q67">
        <v>383.23</v>
      </c>
      <c r="R67">
        <v>315.2</v>
      </c>
      <c r="S67">
        <v>329.5</v>
      </c>
      <c r="T67" s="164">
        <v>43431</v>
      </c>
      <c r="U67" s="164">
        <v>43431</v>
      </c>
      <c r="V67" s="164">
        <v>43448</v>
      </c>
    </row>
    <row r="68" spans="1:22" x14ac:dyDescent="0.15">
      <c r="A68" s="161">
        <v>43495.625</v>
      </c>
      <c r="B68" t="s">
        <v>15570</v>
      </c>
      <c r="C68" t="s">
        <v>15315</v>
      </c>
      <c r="D68" t="s">
        <v>15316</v>
      </c>
      <c r="E68" t="s">
        <v>15575</v>
      </c>
      <c r="F68" s="162">
        <v>7877</v>
      </c>
      <c r="G68">
        <v>15.8</v>
      </c>
      <c r="H68">
        <v>-13</v>
      </c>
      <c r="I68">
        <v>-0.16</v>
      </c>
      <c r="J68">
        <v>-0.05</v>
      </c>
      <c r="K68" s="162">
        <v>7924</v>
      </c>
      <c r="L68" s="162">
        <v>7838</v>
      </c>
      <c r="M68">
        <v>549.9</v>
      </c>
      <c r="N68" s="163">
        <v>4332.1723000000002</v>
      </c>
      <c r="O68" s="162">
        <v>1516500</v>
      </c>
      <c r="P68" s="162">
        <v>1550000</v>
      </c>
      <c r="Q68">
        <v>570.72</v>
      </c>
      <c r="R68">
        <v>496.2</v>
      </c>
      <c r="S68">
        <v>587.1</v>
      </c>
      <c r="T68" s="164">
        <v>43416</v>
      </c>
      <c r="U68" s="164">
        <v>43416</v>
      </c>
      <c r="V68" s="164">
        <v>43448</v>
      </c>
    </row>
    <row r="69" spans="1:22" x14ac:dyDescent="0.15">
      <c r="A69" s="161">
        <v>43509.625</v>
      </c>
      <c r="B69" t="s">
        <v>15570</v>
      </c>
      <c r="C69" t="s">
        <v>15239</v>
      </c>
      <c r="D69" t="s">
        <v>15240</v>
      </c>
      <c r="E69" t="s">
        <v>15584</v>
      </c>
      <c r="F69" s="162">
        <v>4134</v>
      </c>
      <c r="G69">
        <v>15</v>
      </c>
      <c r="H69">
        <v>-2</v>
      </c>
      <c r="I69">
        <v>-0.04</v>
      </c>
      <c r="J69">
        <v>-0.26</v>
      </c>
      <c r="K69" s="162">
        <v>4169</v>
      </c>
      <c r="L69" s="162">
        <v>4111</v>
      </c>
      <c r="M69" s="163">
        <v>1077.3</v>
      </c>
      <c r="N69" s="163">
        <v>4455.8608999999997</v>
      </c>
      <c r="O69" s="162">
        <v>975000</v>
      </c>
      <c r="P69" s="162">
        <v>996000</v>
      </c>
      <c r="Q69">
        <v>252.62</v>
      </c>
      <c r="R69">
        <v>274.3</v>
      </c>
      <c r="S69">
        <v>280.60000000000002</v>
      </c>
      <c r="T69" s="164">
        <v>43424</v>
      </c>
      <c r="U69" s="164">
        <v>43424</v>
      </c>
      <c r="V69" s="164">
        <v>43448</v>
      </c>
    </row>
    <row r="70" spans="1:22" x14ac:dyDescent="0.15">
      <c r="A70" s="161">
        <v>43502.625</v>
      </c>
      <c r="B70" t="s">
        <v>15570</v>
      </c>
      <c r="C70" t="s">
        <v>14676</v>
      </c>
      <c r="D70" t="s">
        <v>14677</v>
      </c>
      <c r="E70" t="s">
        <v>13687</v>
      </c>
      <c r="F70" s="162">
        <v>6151</v>
      </c>
      <c r="G70">
        <v>32.4</v>
      </c>
      <c r="H70">
        <v>15</v>
      </c>
      <c r="I70">
        <v>0.24</v>
      </c>
      <c r="J70">
        <v>0.93</v>
      </c>
      <c r="K70" s="162">
        <v>6160</v>
      </c>
      <c r="L70" s="162">
        <v>6074</v>
      </c>
      <c r="M70">
        <v>810.5</v>
      </c>
      <c r="N70" s="163">
        <v>4971.4269999999997</v>
      </c>
      <c r="O70" s="162">
        <v>300000</v>
      </c>
      <c r="P70" s="162">
        <v>310000</v>
      </c>
      <c r="Q70">
        <v>188.29</v>
      </c>
      <c r="R70">
        <v>188.9</v>
      </c>
      <c r="S70">
        <v>198.5</v>
      </c>
      <c r="T70" s="164">
        <v>43432</v>
      </c>
      <c r="U70" s="164">
        <v>43432</v>
      </c>
      <c r="V70" s="164">
        <v>43448</v>
      </c>
    </row>
    <row r="71" spans="1:22" x14ac:dyDescent="0.15">
      <c r="A71" s="161">
        <v>43500.5</v>
      </c>
      <c r="B71" t="s">
        <v>15570</v>
      </c>
      <c r="C71" t="s">
        <v>14084</v>
      </c>
      <c r="D71" t="s">
        <v>1065</v>
      </c>
      <c r="E71" t="s">
        <v>13495</v>
      </c>
      <c r="F71" s="162">
        <v>8717</v>
      </c>
      <c r="G71">
        <v>41.2</v>
      </c>
      <c r="H71">
        <v>1</v>
      </c>
      <c r="I71">
        <v>0.01</v>
      </c>
      <c r="J71">
        <v>-0.94</v>
      </c>
      <c r="K71" s="162">
        <v>8800</v>
      </c>
      <c r="L71" s="162">
        <v>8681</v>
      </c>
      <c r="M71">
        <v>772.1</v>
      </c>
      <c r="N71" s="163">
        <v>6745.5896000000002</v>
      </c>
      <c r="O71" s="162">
        <v>636500</v>
      </c>
      <c r="P71" s="162">
        <v>670000</v>
      </c>
      <c r="Q71">
        <v>181.18</v>
      </c>
      <c r="R71">
        <v>215.8</v>
      </c>
      <c r="S71">
        <v>236</v>
      </c>
      <c r="T71" s="164">
        <v>43430</v>
      </c>
      <c r="U71" s="164">
        <v>43430</v>
      </c>
      <c r="V71" s="164">
        <v>43448</v>
      </c>
    </row>
    <row r="72" spans="1:22" x14ac:dyDescent="0.15">
      <c r="A72" s="161">
        <v>43508.625</v>
      </c>
      <c r="B72" t="s">
        <v>15570</v>
      </c>
      <c r="C72" t="s">
        <v>13381</v>
      </c>
      <c r="D72" t="s">
        <v>13382</v>
      </c>
      <c r="E72" t="s">
        <v>13378</v>
      </c>
      <c r="F72" s="163">
        <v>1017</v>
      </c>
      <c r="G72">
        <v>24.7</v>
      </c>
      <c r="H72">
        <v>-1</v>
      </c>
      <c r="I72">
        <v>-0.09</v>
      </c>
      <c r="J72">
        <v>-0.78</v>
      </c>
      <c r="K72" s="163">
        <v>1037</v>
      </c>
      <c r="L72" s="163">
        <v>1016</v>
      </c>
      <c r="M72" s="163">
        <v>6481.2</v>
      </c>
      <c r="N72" s="163">
        <v>6610.6730500000003</v>
      </c>
      <c r="O72" s="162">
        <v>1001000</v>
      </c>
      <c r="P72" s="162">
        <v>1040000</v>
      </c>
      <c r="Q72">
        <v>27.64</v>
      </c>
      <c r="R72">
        <v>41</v>
      </c>
      <c r="S72">
        <v>65.599999999999994</v>
      </c>
      <c r="T72" s="164">
        <v>43437</v>
      </c>
      <c r="U72" s="164">
        <v>43437</v>
      </c>
      <c r="V72" s="164">
        <v>43448</v>
      </c>
    </row>
    <row r="73" spans="1:22" x14ac:dyDescent="0.15">
      <c r="A73" s="161">
        <v>43504.625</v>
      </c>
      <c r="B73" t="s">
        <v>15570</v>
      </c>
      <c r="C73" t="s">
        <v>15480</v>
      </c>
      <c r="D73" t="s">
        <v>3524</v>
      </c>
      <c r="E73" t="s">
        <v>15580</v>
      </c>
      <c r="F73" s="162">
        <v>9034</v>
      </c>
      <c r="G73">
        <v>23.7</v>
      </c>
      <c r="H73">
        <v>-116</v>
      </c>
      <c r="I73">
        <v>-1.26</v>
      </c>
      <c r="J73">
        <v>-1.1000000000000001</v>
      </c>
      <c r="K73" s="162">
        <v>9135</v>
      </c>
      <c r="L73" s="162">
        <v>9026</v>
      </c>
      <c r="M73">
        <v>572.70000000000005</v>
      </c>
      <c r="N73" s="163">
        <v>5183.0295999999998</v>
      </c>
      <c r="O73" s="162">
        <v>1000000</v>
      </c>
      <c r="P73" s="162">
        <v>1080000</v>
      </c>
      <c r="Q73">
        <v>398.58</v>
      </c>
      <c r="R73">
        <v>355.8</v>
      </c>
      <c r="S73">
        <v>368.6</v>
      </c>
      <c r="T73" s="164">
        <v>43431</v>
      </c>
      <c r="U73" s="164">
        <v>43431</v>
      </c>
      <c r="V73" s="164">
        <v>43448</v>
      </c>
    </row>
    <row r="74" spans="1:22" x14ac:dyDescent="0.15">
      <c r="A74" s="161">
        <v>43502.5625</v>
      </c>
      <c r="B74" t="s">
        <v>15570</v>
      </c>
      <c r="C74" t="s">
        <v>14005</v>
      </c>
      <c r="D74" t="s">
        <v>14006</v>
      </c>
      <c r="E74" t="s">
        <v>13795</v>
      </c>
      <c r="F74">
        <v>926.6</v>
      </c>
      <c r="G74">
        <v>6.1</v>
      </c>
      <c r="H74">
        <v>0</v>
      </c>
      <c r="I74">
        <v>0</v>
      </c>
      <c r="J74">
        <v>0.06</v>
      </c>
      <c r="K74">
        <v>929.3</v>
      </c>
      <c r="L74">
        <v>917.4</v>
      </c>
      <c r="M74" s="163">
        <v>4901.7</v>
      </c>
      <c r="N74" s="163">
        <v>4540.2744899999998</v>
      </c>
      <c r="O74" s="162">
        <v>4040000</v>
      </c>
      <c r="P74" s="162">
        <v>4140000</v>
      </c>
      <c r="Q74">
        <v>147.13999999999999</v>
      </c>
      <c r="R74">
        <v>141.4</v>
      </c>
      <c r="S74">
        <v>146.1</v>
      </c>
      <c r="T74" s="164">
        <v>43416</v>
      </c>
      <c r="U74" s="164">
        <v>43416</v>
      </c>
      <c r="V74" s="164">
        <v>43448</v>
      </c>
    </row>
    <row r="75" spans="1:22" x14ac:dyDescent="0.15">
      <c r="A75" s="161">
        <v>43504.541666666664</v>
      </c>
      <c r="B75" t="s">
        <v>15570</v>
      </c>
      <c r="C75" t="s">
        <v>13793</v>
      </c>
      <c r="D75" t="s">
        <v>13794</v>
      </c>
      <c r="E75" t="s">
        <v>15588</v>
      </c>
      <c r="F75">
        <v>796.1</v>
      </c>
      <c r="G75">
        <v>12.9</v>
      </c>
      <c r="H75">
        <v>-9.1</v>
      </c>
      <c r="I75">
        <v>-1.1299999999999999</v>
      </c>
      <c r="J75">
        <v>-0.62</v>
      </c>
      <c r="K75">
        <v>804.3</v>
      </c>
      <c r="L75">
        <v>795.4</v>
      </c>
      <c r="M75" s="163">
        <v>4925.8</v>
      </c>
      <c r="N75" s="163">
        <v>3928.7035099999998</v>
      </c>
      <c r="O75" s="162">
        <v>2450000</v>
      </c>
      <c r="P75" s="162">
        <v>2550000</v>
      </c>
      <c r="Q75">
        <v>59.97</v>
      </c>
      <c r="R75">
        <v>60.1</v>
      </c>
      <c r="S75">
        <v>65</v>
      </c>
      <c r="T75" s="164">
        <v>43431</v>
      </c>
      <c r="U75" s="164">
        <v>43431</v>
      </c>
      <c r="V75" s="164">
        <v>43448</v>
      </c>
    </row>
    <row r="76" spans="1:22" x14ac:dyDescent="0.15">
      <c r="A76" s="161">
        <v>43496.666666666664</v>
      </c>
      <c r="B76" t="s">
        <v>15570</v>
      </c>
      <c r="C76" t="s">
        <v>15096</v>
      </c>
      <c r="D76" t="s">
        <v>15097</v>
      </c>
      <c r="E76" t="s">
        <v>15571</v>
      </c>
      <c r="F76">
        <v>547.4</v>
      </c>
      <c r="G76">
        <v>6.3</v>
      </c>
      <c r="H76">
        <v>-0.6</v>
      </c>
      <c r="I76">
        <v>-0.1</v>
      </c>
      <c r="J76">
        <v>0.05</v>
      </c>
      <c r="K76">
        <v>551.70000000000005</v>
      </c>
      <c r="L76">
        <v>546.6</v>
      </c>
      <c r="M76" s="162">
        <v>7431</v>
      </c>
      <c r="N76" s="163">
        <v>4074.3423899999998</v>
      </c>
      <c r="O76" s="162">
        <v>730000</v>
      </c>
      <c r="P76" s="162">
        <v>740000</v>
      </c>
      <c r="Q76">
        <v>100.51</v>
      </c>
      <c r="R76">
        <v>86.1</v>
      </c>
      <c r="S76">
        <v>88.2</v>
      </c>
      <c r="T76" s="164">
        <v>43430</v>
      </c>
      <c r="U76" s="164">
        <v>43430</v>
      </c>
      <c r="V76" s="164">
        <v>43448</v>
      </c>
    </row>
    <row r="77" spans="1:22" x14ac:dyDescent="0.15">
      <c r="A77" s="161">
        <v>43495.625</v>
      </c>
      <c r="B77" t="s">
        <v>15570</v>
      </c>
      <c r="C77" t="s">
        <v>14586</v>
      </c>
      <c r="D77" t="s">
        <v>1909</v>
      </c>
      <c r="E77" t="s">
        <v>13433</v>
      </c>
      <c r="F77" s="162">
        <v>3920</v>
      </c>
      <c r="G77">
        <v>19.399999999999999</v>
      </c>
      <c r="H77">
        <v>25</v>
      </c>
      <c r="I77">
        <v>0.64</v>
      </c>
      <c r="J77">
        <v>0.64</v>
      </c>
      <c r="K77" s="162">
        <v>3960</v>
      </c>
      <c r="L77" s="162">
        <v>3895</v>
      </c>
      <c r="M77" s="163">
        <v>1073.3</v>
      </c>
      <c r="N77" s="163">
        <v>4214.97</v>
      </c>
      <c r="O77" s="162">
        <v>495000</v>
      </c>
      <c r="P77" s="162">
        <v>510000</v>
      </c>
      <c r="R77">
        <v>200</v>
      </c>
      <c r="S77">
        <v>203.6</v>
      </c>
      <c r="T77" s="164">
        <v>43419</v>
      </c>
      <c r="U77" s="164">
        <v>43419</v>
      </c>
      <c r="V77" s="164">
        <v>43448</v>
      </c>
    </row>
    <row r="78" spans="1:22" x14ac:dyDescent="0.15">
      <c r="A78" s="161">
        <v>43503.625</v>
      </c>
      <c r="B78" t="s">
        <v>15570</v>
      </c>
      <c r="C78" t="s">
        <v>14095</v>
      </c>
      <c r="D78" t="s">
        <v>1089</v>
      </c>
      <c r="E78" t="s">
        <v>14096</v>
      </c>
      <c r="F78" s="162">
        <v>6154</v>
      </c>
      <c r="G78">
        <v>29</v>
      </c>
      <c r="H78">
        <v>-48</v>
      </c>
      <c r="I78">
        <v>-0.77</v>
      </c>
      <c r="J78">
        <v>-1.01</v>
      </c>
      <c r="K78" s="162">
        <v>6222</v>
      </c>
      <c r="L78" s="162">
        <v>6152</v>
      </c>
      <c r="M78">
        <v>915.6</v>
      </c>
      <c r="N78" s="163">
        <v>5653.1464999999998</v>
      </c>
      <c r="O78" s="162">
        <v>597000</v>
      </c>
      <c r="P78" s="162">
        <v>620000</v>
      </c>
      <c r="Q78">
        <v>259.12</v>
      </c>
      <c r="R78">
        <v>206.7</v>
      </c>
      <c r="S78">
        <v>224.1</v>
      </c>
      <c r="T78" s="164">
        <v>43431</v>
      </c>
      <c r="U78" s="164">
        <v>43431</v>
      </c>
      <c r="V78" s="164">
        <v>43448</v>
      </c>
    </row>
    <row r="79" spans="1:22" x14ac:dyDescent="0.15">
      <c r="B79" t="s">
        <v>15570</v>
      </c>
      <c r="C79" t="s">
        <v>15501</v>
      </c>
      <c r="D79" t="s">
        <v>15502</v>
      </c>
      <c r="E79" t="s">
        <v>13590</v>
      </c>
      <c r="F79" s="162">
        <v>14015</v>
      </c>
      <c r="G79">
        <v>23.1</v>
      </c>
      <c r="H79">
        <v>15</v>
      </c>
      <c r="I79">
        <v>0.1</v>
      </c>
      <c r="J79">
        <v>-0.21</v>
      </c>
      <c r="K79" s="162">
        <v>14145</v>
      </c>
      <c r="L79" s="162">
        <v>13920</v>
      </c>
      <c r="M79">
        <v>395.9</v>
      </c>
      <c r="N79" s="163">
        <v>5548.0124999999998</v>
      </c>
      <c r="O79" s="162">
        <v>614000</v>
      </c>
      <c r="P79" s="162">
        <v>640000</v>
      </c>
      <c r="Q79">
        <v>574.49</v>
      </c>
      <c r="R79">
        <v>611.70000000000005</v>
      </c>
      <c r="S79">
        <v>646.6</v>
      </c>
      <c r="T79" s="164">
        <v>43423</v>
      </c>
      <c r="U79" s="164">
        <v>43423</v>
      </c>
      <c r="V79" s="164">
        <v>43448</v>
      </c>
    </row>
    <row r="80" spans="1:22" x14ac:dyDescent="0.15">
      <c r="A80" t="s">
        <v>15589</v>
      </c>
      <c r="B80" t="s">
        <v>15570</v>
      </c>
      <c r="C80" t="s">
        <v>13442</v>
      </c>
      <c r="D80" t="s">
        <v>13443</v>
      </c>
      <c r="E80" t="s">
        <v>15583</v>
      </c>
      <c r="F80" s="163">
        <v>1621.5</v>
      </c>
      <c r="G80">
        <v>8.6999999999999993</v>
      </c>
      <c r="H80">
        <v>7</v>
      </c>
      <c r="I80">
        <v>0.43</v>
      </c>
      <c r="J80">
        <v>-0.15</v>
      </c>
      <c r="K80" s="163">
        <v>1625.5</v>
      </c>
      <c r="L80" s="163">
        <v>1614.5</v>
      </c>
      <c r="M80" s="163">
        <v>2529.3000000000002</v>
      </c>
      <c r="N80" s="163">
        <v>4100.8446999999996</v>
      </c>
      <c r="O80" s="162">
        <v>2166000</v>
      </c>
      <c r="P80" s="162">
        <v>2256000</v>
      </c>
      <c r="Q80">
        <v>193.06</v>
      </c>
      <c r="R80">
        <v>183.9</v>
      </c>
      <c r="S80">
        <v>198.4</v>
      </c>
      <c r="T80" s="164">
        <v>43431</v>
      </c>
      <c r="U80" s="164">
        <v>43431</v>
      </c>
      <c r="V80" s="164">
        <v>43448</v>
      </c>
    </row>
    <row r="81" spans="1:22" x14ac:dyDescent="0.15">
      <c r="A81" s="161">
        <v>43502.541666666664</v>
      </c>
      <c r="B81" t="s">
        <v>15570</v>
      </c>
      <c r="C81" t="s">
        <v>14740</v>
      </c>
      <c r="D81" t="s">
        <v>14741</v>
      </c>
      <c r="E81" t="s">
        <v>13433</v>
      </c>
      <c r="F81" s="162">
        <v>4138</v>
      </c>
      <c r="G81">
        <v>17.3</v>
      </c>
      <c r="H81">
        <v>-15</v>
      </c>
      <c r="I81">
        <v>-0.36</v>
      </c>
      <c r="J81">
        <v>-0.48</v>
      </c>
      <c r="K81" s="162">
        <v>4178</v>
      </c>
      <c r="L81" s="162">
        <v>4138</v>
      </c>
      <c r="M81" s="163">
        <v>1323.4</v>
      </c>
      <c r="N81" s="163">
        <v>5493.8326999999999</v>
      </c>
      <c r="O81" s="162">
        <v>4300000</v>
      </c>
      <c r="P81" s="162">
        <v>4600000</v>
      </c>
      <c r="R81">
        <v>266.8</v>
      </c>
      <c r="S81">
        <v>355.7</v>
      </c>
      <c r="T81" s="164">
        <v>43430</v>
      </c>
      <c r="U81" s="164">
        <v>43430</v>
      </c>
      <c r="V81" s="164">
        <v>43448</v>
      </c>
    </row>
    <row r="82" spans="1:22" x14ac:dyDescent="0.15">
      <c r="B82" t="s">
        <v>15570</v>
      </c>
      <c r="C82" t="s">
        <v>15080</v>
      </c>
      <c r="D82" t="s">
        <v>2860</v>
      </c>
      <c r="E82" t="s">
        <v>13590</v>
      </c>
      <c r="F82" s="163">
        <v>2184</v>
      </c>
      <c r="G82">
        <v>52.5</v>
      </c>
      <c r="H82">
        <v>-7</v>
      </c>
      <c r="I82">
        <v>-0.31</v>
      </c>
      <c r="J82">
        <v>-0.09</v>
      </c>
      <c r="K82" s="163">
        <v>2191</v>
      </c>
      <c r="L82" s="163">
        <v>2177.5</v>
      </c>
      <c r="M82" s="163">
        <v>2263.1</v>
      </c>
      <c r="N82" s="163">
        <v>4942.1693999999998</v>
      </c>
      <c r="O82" s="162">
        <v>8700000</v>
      </c>
      <c r="P82" s="162">
        <v>8900000</v>
      </c>
      <c r="Q82">
        <v>29.23</v>
      </c>
      <c r="R82">
        <v>40.1</v>
      </c>
      <c r="S82">
        <v>45.9</v>
      </c>
      <c r="T82" s="164">
        <v>43420</v>
      </c>
      <c r="U82" s="164">
        <v>43420</v>
      </c>
      <c r="V82" s="164">
        <v>43448</v>
      </c>
    </row>
    <row r="83" spans="1:22" x14ac:dyDescent="0.15">
      <c r="A83" s="161">
        <v>43496.583333333336</v>
      </c>
      <c r="B83" t="s">
        <v>15570</v>
      </c>
      <c r="C83" t="s">
        <v>15428</v>
      </c>
      <c r="D83" t="s">
        <v>15429</v>
      </c>
      <c r="E83" t="s">
        <v>15590</v>
      </c>
      <c r="F83" s="163">
        <v>2859.5</v>
      </c>
      <c r="G83">
        <v>15.5</v>
      </c>
      <c r="H83">
        <v>-27</v>
      </c>
      <c r="I83">
        <v>-0.93</v>
      </c>
      <c r="J83">
        <v>-0.43</v>
      </c>
      <c r="K83" s="163">
        <v>2891.5</v>
      </c>
      <c r="L83" s="163">
        <v>2859.5</v>
      </c>
      <c r="M83" s="163">
        <v>1411.5</v>
      </c>
      <c r="N83" s="163">
        <v>4047.4353999999998</v>
      </c>
      <c r="O83" s="162">
        <v>2014000</v>
      </c>
      <c r="P83" s="162">
        <v>2100000</v>
      </c>
      <c r="Q83">
        <v>164.12</v>
      </c>
      <c r="R83">
        <v>183.9</v>
      </c>
      <c r="S83">
        <v>132.9</v>
      </c>
      <c r="T83" s="164">
        <v>43430</v>
      </c>
      <c r="U83" s="164">
        <v>43430</v>
      </c>
      <c r="V83" s="164">
        <v>43448</v>
      </c>
    </row>
    <row r="84" spans="1:22" x14ac:dyDescent="0.15">
      <c r="A84" s="161">
        <v>43503.583333333336</v>
      </c>
      <c r="B84" t="s">
        <v>15570</v>
      </c>
      <c r="C84" t="s">
        <v>14971</v>
      </c>
      <c r="D84" t="s">
        <v>14972</v>
      </c>
      <c r="E84" t="s">
        <v>15574</v>
      </c>
      <c r="F84">
        <v>840.8</v>
      </c>
      <c r="G84">
        <v>6.3</v>
      </c>
      <c r="H84">
        <v>18.3</v>
      </c>
      <c r="I84">
        <v>2.2200000000000002</v>
      </c>
      <c r="J84">
        <v>1.1599999999999999</v>
      </c>
      <c r="K84">
        <v>845.9</v>
      </c>
      <c r="L84">
        <v>827</v>
      </c>
      <c r="M84" s="163">
        <v>8189.8</v>
      </c>
      <c r="N84" s="163">
        <v>6871.0629799999997</v>
      </c>
      <c r="O84" s="162">
        <v>8100000</v>
      </c>
      <c r="P84" s="162">
        <v>8300000</v>
      </c>
      <c r="Q84">
        <v>119.43</v>
      </c>
      <c r="R84">
        <v>143.80000000000001</v>
      </c>
      <c r="S84">
        <v>161.1</v>
      </c>
      <c r="T84" s="164">
        <v>43430</v>
      </c>
      <c r="U84" s="164">
        <v>43430</v>
      </c>
      <c r="V84" s="164">
        <v>43448</v>
      </c>
    </row>
    <row r="85" spans="1:22" x14ac:dyDescent="0.15">
      <c r="B85" t="s">
        <v>15570</v>
      </c>
      <c r="C85" t="s">
        <v>15363</v>
      </c>
      <c r="D85" t="s">
        <v>15364</v>
      </c>
      <c r="E85" t="s">
        <v>15587</v>
      </c>
      <c r="F85" s="162">
        <v>3966</v>
      </c>
      <c r="G85">
        <v>13</v>
      </c>
      <c r="H85">
        <v>-10</v>
      </c>
      <c r="I85">
        <v>-0.25</v>
      </c>
      <c r="J85">
        <v>-0.65</v>
      </c>
      <c r="K85" s="162">
        <v>4043</v>
      </c>
      <c r="L85" s="162">
        <v>3939</v>
      </c>
      <c r="M85" s="163">
        <v>1494.9</v>
      </c>
      <c r="N85" s="163">
        <v>5946.3348999999998</v>
      </c>
      <c r="O85" s="162">
        <v>2040000</v>
      </c>
      <c r="P85" s="162">
        <v>2100000</v>
      </c>
      <c r="Q85">
        <v>417.82</v>
      </c>
      <c r="R85">
        <v>286.89999999999998</v>
      </c>
      <c r="S85">
        <v>301.3</v>
      </c>
      <c r="T85" s="164">
        <v>43431</v>
      </c>
      <c r="U85" s="164">
        <v>43431</v>
      </c>
      <c r="V85" s="164">
        <v>43448</v>
      </c>
    </row>
    <row r="86" spans="1:22" x14ac:dyDescent="0.15">
      <c r="A86" s="161">
        <v>43495.625</v>
      </c>
      <c r="B86" t="s">
        <v>15570</v>
      </c>
      <c r="C86" t="s">
        <v>14603</v>
      </c>
      <c r="D86" t="s">
        <v>1939</v>
      </c>
      <c r="E86" t="s">
        <v>13687</v>
      </c>
      <c r="F86" s="162">
        <v>4265</v>
      </c>
      <c r="G86">
        <v>15</v>
      </c>
      <c r="H86">
        <v>-15</v>
      </c>
      <c r="I86">
        <v>-0.35</v>
      </c>
      <c r="J86">
        <v>-1.61</v>
      </c>
      <c r="K86" s="162">
        <v>4360</v>
      </c>
      <c r="L86" s="162">
        <v>4250</v>
      </c>
      <c r="M86" s="162">
        <v>1231</v>
      </c>
      <c r="N86" s="163">
        <v>5273.866</v>
      </c>
      <c r="O86" s="162">
        <v>880000</v>
      </c>
      <c r="P86" s="162">
        <v>928000</v>
      </c>
      <c r="Q86">
        <v>296.85000000000002</v>
      </c>
      <c r="R86">
        <v>273.39999999999998</v>
      </c>
      <c r="S86">
        <v>289.8</v>
      </c>
      <c r="T86" s="164">
        <v>43475</v>
      </c>
      <c r="U86" s="164">
        <v>43475</v>
      </c>
      <c r="V86" s="164">
        <v>43448</v>
      </c>
    </row>
    <row r="87" spans="1:22" x14ac:dyDescent="0.15">
      <c r="A87" s="161">
        <v>43496.625</v>
      </c>
      <c r="B87" t="s">
        <v>15570</v>
      </c>
      <c r="C87" t="s">
        <v>14613</v>
      </c>
      <c r="D87" t="s">
        <v>1957</v>
      </c>
      <c r="E87" t="s">
        <v>13687</v>
      </c>
      <c r="F87" s="162">
        <v>7190</v>
      </c>
      <c r="G87">
        <v>13.2</v>
      </c>
      <c r="H87">
        <v>-30</v>
      </c>
      <c r="I87">
        <v>-0.41</v>
      </c>
      <c r="J87">
        <v>-0.13</v>
      </c>
      <c r="K87" s="162">
        <v>7291</v>
      </c>
      <c r="L87" s="162">
        <v>7106</v>
      </c>
      <c r="M87" s="163">
        <v>1615.8</v>
      </c>
      <c r="N87" s="163">
        <v>11632.558800000001</v>
      </c>
      <c r="O87" s="162">
        <v>3900000</v>
      </c>
      <c r="P87" s="162">
        <v>3650000</v>
      </c>
      <c r="Q87">
        <v>82.53</v>
      </c>
      <c r="R87">
        <v>531.4</v>
      </c>
      <c r="S87">
        <v>579.70000000000005</v>
      </c>
      <c r="T87" s="164">
        <v>43430</v>
      </c>
      <c r="U87" s="164">
        <v>43430</v>
      </c>
      <c r="V87" s="164">
        <v>43448</v>
      </c>
    </row>
    <row r="88" spans="1:22" x14ac:dyDescent="0.15">
      <c r="A88" s="161">
        <v>43497.5</v>
      </c>
      <c r="B88" t="s">
        <v>15570</v>
      </c>
      <c r="C88" t="s">
        <v>14087</v>
      </c>
      <c r="D88" t="s">
        <v>14088</v>
      </c>
      <c r="E88" t="s">
        <v>13495</v>
      </c>
      <c r="F88" s="163">
        <v>2340.5</v>
      </c>
      <c r="G88">
        <v>23.1</v>
      </c>
      <c r="H88">
        <v>-1</v>
      </c>
      <c r="I88">
        <v>-0.04</v>
      </c>
      <c r="J88">
        <v>0.02</v>
      </c>
      <c r="K88" s="163">
        <v>2357.5</v>
      </c>
      <c r="L88" s="163">
        <v>2323.5</v>
      </c>
      <c r="M88" s="163">
        <v>1179.4000000000001</v>
      </c>
      <c r="N88" s="163">
        <v>2762.71045</v>
      </c>
      <c r="O88" s="162">
        <v>292000</v>
      </c>
      <c r="P88" s="162">
        <v>320000</v>
      </c>
      <c r="Q88">
        <v>97</v>
      </c>
      <c r="R88">
        <v>106.7</v>
      </c>
      <c r="S88">
        <v>119.6</v>
      </c>
      <c r="T88" s="164">
        <v>43434</v>
      </c>
      <c r="U88" s="164">
        <v>43434</v>
      </c>
      <c r="V88" s="164">
        <v>43448</v>
      </c>
    </row>
    <row r="89" spans="1:22" x14ac:dyDescent="0.15">
      <c r="A89" s="164">
        <v>43566</v>
      </c>
      <c r="B89" t="s">
        <v>15570</v>
      </c>
      <c r="C89" t="s">
        <v>15531</v>
      </c>
      <c r="D89" t="s">
        <v>15532</v>
      </c>
      <c r="E89" t="s">
        <v>13590</v>
      </c>
      <c r="F89" s="162">
        <v>49910</v>
      </c>
      <c r="G89">
        <v>30.8</v>
      </c>
      <c r="H89">
        <v>-670</v>
      </c>
      <c r="I89">
        <v>-1.32</v>
      </c>
      <c r="J89">
        <v>-0.97</v>
      </c>
      <c r="K89" s="162">
        <v>50580</v>
      </c>
      <c r="L89" s="162">
        <v>49860</v>
      </c>
      <c r="M89">
        <v>598</v>
      </c>
      <c r="N89" s="163">
        <v>29956.561000000002</v>
      </c>
      <c r="O89" s="162">
        <v>2300000</v>
      </c>
      <c r="P89" s="162">
        <v>2461000</v>
      </c>
      <c r="Q89" s="163">
        <v>1517.71</v>
      </c>
      <c r="R89" s="163">
        <v>1555.5</v>
      </c>
      <c r="S89" s="163">
        <v>1781.8</v>
      </c>
      <c r="T89" s="164">
        <v>43430</v>
      </c>
      <c r="U89" s="164">
        <v>43430</v>
      </c>
      <c r="V89" s="164">
        <v>43448</v>
      </c>
    </row>
    <row r="90" spans="1:22" x14ac:dyDescent="0.15">
      <c r="A90" s="161">
        <v>43495.458333333336</v>
      </c>
      <c r="B90" t="s">
        <v>15570</v>
      </c>
      <c r="C90" t="s">
        <v>13420</v>
      </c>
      <c r="D90" t="s">
        <v>13421</v>
      </c>
      <c r="E90" t="s">
        <v>15583</v>
      </c>
      <c r="F90" s="162">
        <v>15515</v>
      </c>
      <c r="G90">
        <v>12.8</v>
      </c>
      <c r="H90">
        <v>295</v>
      </c>
      <c r="I90">
        <v>1.93</v>
      </c>
      <c r="J90">
        <v>1.33</v>
      </c>
      <c r="K90" s="162">
        <v>15625</v>
      </c>
      <c r="L90" s="162">
        <v>15115</v>
      </c>
      <c r="M90">
        <v>467.5</v>
      </c>
      <c r="N90" s="163">
        <v>7222.1589999999997</v>
      </c>
      <c r="O90" s="162">
        <v>1580000</v>
      </c>
      <c r="P90" s="162">
        <v>1603000</v>
      </c>
      <c r="Q90" s="163">
        <v>1165.29</v>
      </c>
      <c r="R90" s="163">
        <v>1163.5999999999999</v>
      </c>
      <c r="S90" s="163">
        <v>1176.8</v>
      </c>
      <c r="T90" s="164">
        <v>43430</v>
      </c>
      <c r="U90" s="164">
        <v>43430</v>
      </c>
      <c r="V90" s="164">
        <v>43448</v>
      </c>
    </row>
    <row r="91" spans="1:22" x14ac:dyDescent="0.15">
      <c r="A91" s="161">
        <v>43508.625</v>
      </c>
      <c r="B91" t="s">
        <v>15570</v>
      </c>
      <c r="C91" t="s">
        <v>14813</v>
      </c>
      <c r="D91" t="s">
        <v>2308</v>
      </c>
      <c r="E91" t="s">
        <v>14747</v>
      </c>
      <c r="F91" s="162">
        <v>15100</v>
      </c>
      <c r="G91">
        <v>26.7</v>
      </c>
      <c r="H91">
        <v>-50</v>
      </c>
      <c r="I91">
        <v>-0.33</v>
      </c>
      <c r="J91">
        <v>-0.19</v>
      </c>
      <c r="K91" s="162">
        <v>15180</v>
      </c>
      <c r="L91" s="162">
        <v>14980</v>
      </c>
      <c r="M91">
        <v>252.5</v>
      </c>
      <c r="N91" s="163">
        <v>3810.788</v>
      </c>
      <c r="O91" s="162">
        <v>345000</v>
      </c>
      <c r="P91" s="162">
        <v>360000</v>
      </c>
      <c r="Q91">
        <v>414.69</v>
      </c>
      <c r="R91">
        <v>564.1</v>
      </c>
      <c r="S91">
        <v>571.6</v>
      </c>
      <c r="T91" s="164">
        <v>43416</v>
      </c>
      <c r="U91" s="164">
        <v>43416</v>
      </c>
      <c r="V91" s="164">
        <v>43448</v>
      </c>
    </row>
    <row r="92" spans="1:22" x14ac:dyDescent="0.15">
      <c r="A92" s="161">
        <v>43500.625</v>
      </c>
      <c r="B92" t="s">
        <v>15570</v>
      </c>
      <c r="C92" t="s">
        <v>14330</v>
      </c>
      <c r="D92" t="s">
        <v>14331</v>
      </c>
      <c r="E92" t="s">
        <v>15591</v>
      </c>
      <c r="F92" s="163">
        <v>1522</v>
      </c>
      <c r="G92">
        <v>9.4</v>
      </c>
      <c r="H92">
        <v>-19.5</v>
      </c>
      <c r="I92">
        <v>-1.26</v>
      </c>
      <c r="J92">
        <v>-1.8</v>
      </c>
      <c r="K92" s="163">
        <v>1551</v>
      </c>
      <c r="L92" s="163">
        <v>1516.5</v>
      </c>
      <c r="M92" s="163">
        <v>2522.4</v>
      </c>
      <c r="N92" s="163">
        <v>3848.2712000000001</v>
      </c>
      <c r="O92" s="162">
        <v>3200000</v>
      </c>
      <c r="P92" s="162">
        <v>3300000</v>
      </c>
      <c r="Q92">
        <v>154.29</v>
      </c>
      <c r="R92">
        <v>157.4</v>
      </c>
      <c r="S92">
        <v>161.19999999999999</v>
      </c>
      <c r="T92" s="164">
        <v>43420</v>
      </c>
      <c r="U92" s="164">
        <v>43420</v>
      </c>
      <c r="V92" s="164">
        <v>43448</v>
      </c>
    </row>
    <row r="93" spans="1:22" x14ac:dyDescent="0.15">
      <c r="A93" s="161">
        <v>43510.625</v>
      </c>
      <c r="B93" t="s">
        <v>15570</v>
      </c>
      <c r="C93" t="s">
        <v>14433</v>
      </c>
      <c r="D93" t="s">
        <v>3780</v>
      </c>
      <c r="E93" t="s">
        <v>15580</v>
      </c>
      <c r="F93" s="162">
        <v>1325</v>
      </c>
      <c r="G93">
        <v>14</v>
      </c>
      <c r="H93">
        <v>-4</v>
      </c>
      <c r="I93">
        <v>-0.3</v>
      </c>
      <c r="J93">
        <v>-0.15</v>
      </c>
      <c r="K93" s="162">
        <v>1332</v>
      </c>
      <c r="L93" s="162">
        <v>1323</v>
      </c>
      <c r="M93" s="163">
        <v>4818.7</v>
      </c>
      <c r="N93" s="163">
        <v>6390.5315000000001</v>
      </c>
      <c r="O93" s="162">
        <v>12650000</v>
      </c>
      <c r="P93" s="162">
        <v>12450000</v>
      </c>
      <c r="Q93">
        <v>112.97</v>
      </c>
      <c r="R93">
        <v>86.7</v>
      </c>
      <c r="S93">
        <v>85.6</v>
      </c>
      <c r="T93" s="164">
        <v>43426</v>
      </c>
      <c r="U93" s="164">
        <v>43426</v>
      </c>
      <c r="V93" s="164">
        <v>43448</v>
      </c>
    </row>
    <row r="94" spans="1:22" x14ac:dyDescent="0.15">
      <c r="A94" s="161">
        <v>43497.625</v>
      </c>
      <c r="B94" t="s">
        <v>15570</v>
      </c>
      <c r="C94" t="s">
        <v>14289</v>
      </c>
      <c r="D94" t="s">
        <v>14290</v>
      </c>
      <c r="E94" t="s">
        <v>14285</v>
      </c>
      <c r="F94" s="163">
        <v>1875</v>
      </c>
      <c r="G94">
        <v>6.1</v>
      </c>
      <c r="H94">
        <v>-0.5</v>
      </c>
      <c r="I94">
        <v>-0.02</v>
      </c>
      <c r="J94">
        <v>-0.84</v>
      </c>
      <c r="K94" s="163">
        <v>1903</v>
      </c>
      <c r="L94" s="163">
        <v>1874.5</v>
      </c>
      <c r="M94" s="163">
        <v>2222.4</v>
      </c>
      <c r="N94" s="163">
        <v>4189.6305000000002</v>
      </c>
      <c r="O94" s="162">
        <v>4000000</v>
      </c>
      <c r="P94" s="162">
        <v>4180000</v>
      </c>
      <c r="Q94">
        <v>250.86</v>
      </c>
      <c r="R94">
        <v>281.60000000000002</v>
      </c>
      <c r="S94">
        <v>304.3</v>
      </c>
      <c r="T94" s="164">
        <v>43459</v>
      </c>
      <c r="U94" s="164">
        <v>43459</v>
      </c>
      <c r="V94" s="164">
        <v>43448</v>
      </c>
    </row>
    <row r="95" spans="1:22" x14ac:dyDescent="0.15">
      <c r="A95" s="161">
        <v>43496.666666666664</v>
      </c>
      <c r="B95" t="s">
        <v>15570</v>
      </c>
      <c r="C95" t="s">
        <v>14730</v>
      </c>
      <c r="D95" t="s">
        <v>14731</v>
      </c>
      <c r="E95" t="s">
        <v>13795</v>
      </c>
      <c r="F95" s="162">
        <v>6012</v>
      </c>
      <c r="G95">
        <v>11.2</v>
      </c>
      <c r="H95">
        <v>-58</v>
      </c>
      <c r="I95">
        <v>-0.95</v>
      </c>
      <c r="J95">
        <v>-1.98</v>
      </c>
      <c r="K95" s="162">
        <v>6134</v>
      </c>
      <c r="L95" s="162">
        <v>5927</v>
      </c>
      <c r="M95" s="163">
        <v>1655.8</v>
      </c>
      <c r="N95" s="163">
        <v>9934.6193999999996</v>
      </c>
      <c r="O95" s="162">
        <v>830000</v>
      </c>
      <c r="P95" s="162">
        <v>850000</v>
      </c>
      <c r="Q95">
        <v>538.99</v>
      </c>
      <c r="R95">
        <v>483.4</v>
      </c>
      <c r="S95">
        <v>506.5</v>
      </c>
      <c r="T95" s="164">
        <v>43430</v>
      </c>
      <c r="U95" s="164">
        <v>43430</v>
      </c>
      <c r="V95" s="164">
        <v>43448</v>
      </c>
    </row>
    <row r="96" spans="1:22" x14ac:dyDescent="0.15">
      <c r="A96" s="161">
        <v>43510.625</v>
      </c>
      <c r="B96" t="s">
        <v>15570</v>
      </c>
      <c r="C96" t="s">
        <v>15226</v>
      </c>
      <c r="D96" t="s">
        <v>15227</v>
      </c>
      <c r="E96" t="s">
        <v>15579</v>
      </c>
      <c r="F96" s="163">
        <v>1337.5</v>
      </c>
      <c r="G96">
        <v>10.3</v>
      </c>
      <c r="H96">
        <v>-2.5</v>
      </c>
      <c r="I96">
        <v>-0.18</v>
      </c>
      <c r="J96">
        <v>-0.11</v>
      </c>
      <c r="K96" s="163">
        <v>1351</v>
      </c>
      <c r="L96" s="163">
        <v>1331</v>
      </c>
      <c r="M96" s="162">
        <v>2595</v>
      </c>
      <c r="N96" s="163">
        <v>3473.4728</v>
      </c>
      <c r="O96" s="162">
        <v>2130000</v>
      </c>
      <c r="P96" s="162">
        <v>2230000</v>
      </c>
      <c r="Q96">
        <v>124.23</v>
      </c>
      <c r="R96">
        <v>120.6</v>
      </c>
      <c r="S96">
        <v>125.2</v>
      </c>
      <c r="T96" s="164">
        <v>43430</v>
      </c>
      <c r="U96" s="164">
        <v>43430</v>
      </c>
      <c r="V96" s="164">
        <v>43448</v>
      </c>
    </row>
    <row r="97" spans="1:22" x14ac:dyDescent="0.15">
      <c r="A97" s="161">
        <v>43503.583333333336</v>
      </c>
      <c r="B97" t="s">
        <v>15570</v>
      </c>
      <c r="C97" t="s">
        <v>13395</v>
      </c>
      <c r="D97" t="s">
        <v>13396</v>
      </c>
      <c r="E97" t="s">
        <v>15583</v>
      </c>
      <c r="F97" s="162">
        <v>5120</v>
      </c>
      <c r="G97">
        <v>11.6</v>
      </c>
      <c r="H97">
        <v>30</v>
      </c>
      <c r="I97">
        <v>0.57999999999999996</v>
      </c>
      <c r="J97">
        <v>0.57999999999999996</v>
      </c>
      <c r="K97" s="162">
        <v>5130</v>
      </c>
      <c r="L97" s="162">
        <v>5080</v>
      </c>
      <c r="M97">
        <v>746.6</v>
      </c>
      <c r="N97" s="163">
        <v>3820.4430000000002</v>
      </c>
      <c r="O97" s="162">
        <v>1610000</v>
      </c>
      <c r="P97" s="162">
        <v>1620000</v>
      </c>
      <c r="Q97">
        <v>561.36</v>
      </c>
      <c r="R97">
        <v>529.1</v>
      </c>
      <c r="S97">
        <v>561.1</v>
      </c>
      <c r="T97" s="164">
        <v>43418</v>
      </c>
      <c r="U97" s="164">
        <v>43418</v>
      </c>
      <c r="V97" s="164">
        <v>43448</v>
      </c>
    </row>
    <row r="98" spans="1:22" x14ac:dyDescent="0.15">
      <c r="A98" s="161">
        <v>43510.458333333336</v>
      </c>
      <c r="B98" t="s">
        <v>15570</v>
      </c>
      <c r="C98" t="s">
        <v>15033</v>
      </c>
      <c r="D98" t="s">
        <v>15034</v>
      </c>
      <c r="E98" t="s">
        <v>13795</v>
      </c>
      <c r="F98" s="162">
        <v>3304</v>
      </c>
      <c r="G98">
        <v>33.1</v>
      </c>
      <c r="H98">
        <v>84</v>
      </c>
      <c r="I98">
        <v>2.6</v>
      </c>
      <c r="J98">
        <v>1.25</v>
      </c>
      <c r="K98" s="162">
        <v>3308</v>
      </c>
      <c r="L98" s="162">
        <v>3244</v>
      </c>
      <c r="M98" s="163">
        <v>1883.7</v>
      </c>
      <c r="N98" s="163">
        <v>6195.6215000000002</v>
      </c>
      <c r="O98" s="162">
        <v>697500</v>
      </c>
      <c r="P98" s="162">
        <v>752000</v>
      </c>
      <c r="Q98">
        <v>89.85</v>
      </c>
      <c r="R98">
        <v>101.8</v>
      </c>
      <c r="S98">
        <v>107.9</v>
      </c>
      <c r="T98" s="164">
        <v>43431</v>
      </c>
      <c r="U98" s="164">
        <v>43431</v>
      </c>
      <c r="V98" s="164">
        <v>43448</v>
      </c>
    </row>
    <row r="99" spans="1:22" x14ac:dyDescent="0.15">
      <c r="B99" t="s">
        <v>15570</v>
      </c>
      <c r="C99" t="s">
        <v>15186</v>
      </c>
      <c r="D99" t="s">
        <v>15187</v>
      </c>
      <c r="E99" t="s">
        <v>15586</v>
      </c>
      <c r="F99">
        <v>538.20000000000005</v>
      </c>
      <c r="G99">
        <v>10.6</v>
      </c>
      <c r="H99">
        <v>-35.700000000000003</v>
      </c>
      <c r="I99">
        <v>-6.22</v>
      </c>
      <c r="J99">
        <v>-4.25</v>
      </c>
      <c r="K99">
        <v>564.70000000000005</v>
      </c>
      <c r="L99">
        <v>537</v>
      </c>
      <c r="M99" s="163">
        <v>17164.8</v>
      </c>
      <c r="N99" s="163">
        <v>9362.9232300000003</v>
      </c>
      <c r="O99" s="162">
        <v>703000</v>
      </c>
      <c r="P99" s="162">
        <v>720000</v>
      </c>
      <c r="Q99">
        <v>66.88</v>
      </c>
      <c r="R99">
        <v>51.8</v>
      </c>
      <c r="S99">
        <v>60.6</v>
      </c>
      <c r="T99" s="164">
        <v>43423</v>
      </c>
      <c r="U99" s="164">
        <v>43423</v>
      </c>
      <c r="V99" s="164">
        <v>43448</v>
      </c>
    </row>
    <row r="100" spans="1:22" x14ac:dyDescent="0.15">
      <c r="A100" s="161">
        <v>43496.625</v>
      </c>
      <c r="B100" t="s">
        <v>15570</v>
      </c>
      <c r="C100" t="s">
        <v>15415</v>
      </c>
      <c r="D100" t="s">
        <v>15416</v>
      </c>
      <c r="E100" t="s">
        <v>15590</v>
      </c>
      <c r="F100" s="163">
        <v>1662.5</v>
      </c>
      <c r="G100">
        <v>10.6</v>
      </c>
      <c r="H100">
        <v>-29</v>
      </c>
      <c r="I100">
        <v>-1.71</v>
      </c>
      <c r="J100">
        <v>-0.26</v>
      </c>
      <c r="K100" s="163">
        <v>1686.5</v>
      </c>
      <c r="L100" s="163">
        <v>1660</v>
      </c>
      <c r="M100" s="163">
        <v>1968.1</v>
      </c>
      <c r="N100" s="163">
        <v>3280.2091</v>
      </c>
      <c r="O100" s="162">
        <v>3330000</v>
      </c>
      <c r="P100" s="162">
        <v>3500000</v>
      </c>
      <c r="Q100">
        <v>170.01</v>
      </c>
      <c r="R100">
        <v>149.1</v>
      </c>
      <c r="S100">
        <v>188.6</v>
      </c>
      <c r="T100" s="164">
        <v>43419</v>
      </c>
      <c r="U100" s="164">
        <v>43419</v>
      </c>
      <c r="V100" s="164">
        <v>43448</v>
      </c>
    </row>
    <row r="101" spans="1:22" x14ac:dyDescent="0.15">
      <c r="A101" s="161">
        <v>43496.625</v>
      </c>
      <c r="B101" t="s">
        <v>15570</v>
      </c>
      <c r="C101" t="s">
        <v>15413</v>
      </c>
      <c r="D101" t="s">
        <v>15414</v>
      </c>
      <c r="E101" t="s">
        <v>15590</v>
      </c>
      <c r="F101" s="163">
        <v>1729.5</v>
      </c>
      <c r="G101">
        <v>17.399999999999999</v>
      </c>
      <c r="H101">
        <v>-33</v>
      </c>
      <c r="I101">
        <v>-1.87</v>
      </c>
      <c r="J101">
        <v>-0.66</v>
      </c>
      <c r="K101" s="163">
        <v>1747.5</v>
      </c>
      <c r="L101" s="163">
        <v>1723.5</v>
      </c>
      <c r="M101" s="163">
        <v>2091.1999999999998</v>
      </c>
      <c r="N101" s="163">
        <v>3621.7071500000002</v>
      </c>
      <c r="O101" s="162">
        <v>3000000</v>
      </c>
      <c r="P101" s="162">
        <v>3100000</v>
      </c>
      <c r="Q101">
        <v>98.24</v>
      </c>
      <c r="R101">
        <v>98.9</v>
      </c>
      <c r="S101">
        <v>138.5</v>
      </c>
      <c r="T101" s="164">
        <v>43418</v>
      </c>
      <c r="U101" s="164">
        <v>43418</v>
      </c>
      <c r="V101" s="164">
        <v>43448</v>
      </c>
    </row>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348F4-C570-43A4-BC77-464C3B2E86A5}">
  <sheetPr>
    <pageSetUpPr fitToPage="1"/>
  </sheetPr>
  <dimension ref="B1:P2335"/>
  <sheetViews>
    <sheetView zoomScaleNormal="100" workbookViewId="0">
      <selection activeCell="G12" sqref="G12:G211"/>
    </sheetView>
  </sheetViews>
  <sheetFormatPr defaultRowHeight="12" x14ac:dyDescent="0.15"/>
  <cols>
    <col min="1" max="5" width="9" style="8"/>
    <col min="6" max="6" width="6.375" style="8" customWidth="1"/>
    <col min="7" max="7" width="11.125" style="8" customWidth="1"/>
    <col min="8" max="8" width="9" style="8"/>
    <col min="9" max="9" width="22.5" style="8" customWidth="1"/>
    <col min="10" max="10" width="12.5" style="9" customWidth="1"/>
    <col min="11" max="11" width="16.125" style="9" customWidth="1"/>
    <col min="12" max="13" width="9" style="8"/>
    <col min="14" max="14" width="12.75" style="8" bestFit="1" customWidth="1"/>
    <col min="15" max="16384" width="9" style="8"/>
  </cols>
  <sheetData>
    <row r="1" spans="2:16" ht="15" customHeight="1" x14ac:dyDescent="0.15"/>
    <row r="2" spans="2:16" ht="15" customHeight="1" x14ac:dyDescent="0.15"/>
    <row r="3" spans="2:16" ht="15" customHeight="1" x14ac:dyDescent="0.15">
      <c r="G3" s="156" t="s">
        <v>15544</v>
      </c>
    </row>
    <row r="4" spans="2:16" s="2" customFormat="1" ht="15" customHeight="1" x14ac:dyDescent="0.15">
      <c r="F4" s="6" t="s">
        <v>3652</v>
      </c>
      <c r="G4" s="157" t="s">
        <v>15545</v>
      </c>
      <c r="K4" s="5"/>
    </row>
    <row r="5" spans="2:16" s="2" customFormat="1" ht="15" customHeight="1" x14ac:dyDescent="0.15">
      <c r="K5" s="5"/>
      <c r="L5" s="1" t="s">
        <v>15548</v>
      </c>
    </row>
    <row r="6" spans="2:16" s="2" customFormat="1" ht="15" customHeight="1" x14ac:dyDescent="0.15">
      <c r="F6" s="1"/>
      <c r="G6" s="1" t="s">
        <v>15547</v>
      </c>
      <c r="J6" s="3"/>
      <c r="K6" s="18" t="s">
        <v>4662</v>
      </c>
      <c r="L6" s="1" t="s">
        <v>15549</v>
      </c>
    </row>
    <row r="7" spans="2:16" s="4" customFormat="1" ht="17.25" customHeight="1" x14ac:dyDescent="0.15">
      <c r="F7" s="92" t="s">
        <v>0</v>
      </c>
      <c r="G7" s="101" t="s">
        <v>3670</v>
      </c>
      <c r="H7" s="88" t="s">
        <v>13353</v>
      </c>
      <c r="I7" s="88" t="s">
        <v>1</v>
      </c>
      <c r="J7" s="95" t="s">
        <v>2</v>
      </c>
      <c r="K7" s="95" t="s">
        <v>3</v>
      </c>
      <c r="L7" s="88" t="s">
        <v>15539</v>
      </c>
      <c r="M7" s="88" t="s">
        <v>15540</v>
      </c>
      <c r="N7" s="151">
        <v>43495</v>
      </c>
      <c r="O7" s="88" t="s">
        <v>13356</v>
      </c>
      <c r="P7" s="88" t="s">
        <v>13356</v>
      </c>
    </row>
    <row r="8" spans="2:16" s="4" customFormat="1" ht="17.25" customHeight="1" x14ac:dyDescent="0.15">
      <c r="F8" s="100"/>
      <c r="G8" s="102"/>
      <c r="H8" s="88"/>
      <c r="I8" s="88" t="s">
        <v>4</v>
      </c>
      <c r="J8" s="103"/>
      <c r="K8" s="103"/>
      <c r="L8" s="88" t="s">
        <v>15546</v>
      </c>
      <c r="M8" s="88" t="s">
        <v>15541</v>
      </c>
      <c r="N8" s="88" t="s">
        <v>15541</v>
      </c>
      <c r="O8" s="88" t="s">
        <v>15542</v>
      </c>
      <c r="P8" s="88" t="s">
        <v>15543</v>
      </c>
    </row>
    <row r="9" spans="2:16" s="4" customFormat="1" ht="17.25" customHeight="1" x14ac:dyDescent="0.15">
      <c r="F9" s="136"/>
      <c r="G9" s="137"/>
      <c r="I9" s="131"/>
      <c r="J9" s="138"/>
      <c r="K9" s="138"/>
      <c r="L9" s="131"/>
    </row>
    <row r="10" spans="2:16" s="4" customFormat="1" ht="17.25" customHeight="1" x14ac:dyDescent="0.15">
      <c r="F10" s="136"/>
      <c r="G10" s="137"/>
      <c r="H10" s="136"/>
      <c r="I10" s="136"/>
      <c r="J10" s="138"/>
      <c r="K10" s="138"/>
      <c r="L10" s="136"/>
      <c r="M10" s="136"/>
      <c r="N10" s="136"/>
      <c r="O10" s="136"/>
      <c r="P10" s="136"/>
    </row>
    <row r="11" spans="2:16" s="4" customFormat="1" ht="17.25" customHeight="1" x14ac:dyDescent="0.15">
      <c r="F11" s="128"/>
      <c r="G11" s="129"/>
      <c r="I11" s="128"/>
      <c r="J11" s="130"/>
      <c r="K11" s="130"/>
    </row>
    <row r="12" spans="2:16" s="2" customFormat="1" ht="21.95" customHeight="1" x14ac:dyDescent="0.15">
      <c r="B12" s="10">
        <v>1</v>
      </c>
      <c r="C12" s="112"/>
      <c r="D12" s="112"/>
      <c r="F12" s="76">
        <v>2162</v>
      </c>
      <c r="G12" s="152">
        <v>7709</v>
      </c>
      <c r="H12" s="76" t="s">
        <v>14096</v>
      </c>
      <c r="I12" s="76" t="s">
        <v>14881</v>
      </c>
      <c r="J12" s="153">
        <v>201100</v>
      </c>
      <c r="K12" s="153">
        <v>107990700</v>
      </c>
      <c r="L12" s="111">
        <f>K12/J12</f>
        <v>537</v>
      </c>
      <c r="M12" s="111">
        <v>214</v>
      </c>
      <c r="N12" s="111">
        <v>411</v>
      </c>
      <c r="O12" s="154">
        <f>(N12-L12)/L12</f>
        <v>-0.23463687150837989</v>
      </c>
      <c r="P12" s="154">
        <f>(N12-M12)/M12</f>
        <v>0.92056074766355145</v>
      </c>
    </row>
    <row r="13" spans="2:16" s="2" customFormat="1" ht="21.95" customHeight="1" x14ac:dyDescent="0.15">
      <c r="B13" s="10">
        <v>2</v>
      </c>
      <c r="C13" s="112"/>
      <c r="D13" s="112"/>
      <c r="F13" s="76">
        <v>1669</v>
      </c>
      <c r="G13" s="152">
        <v>7868</v>
      </c>
      <c r="H13" s="76" t="s">
        <v>13956</v>
      </c>
      <c r="I13" s="76" t="s">
        <v>14923</v>
      </c>
      <c r="J13" s="153">
        <v>1157300</v>
      </c>
      <c r="K13" s="153">
        <v>668917000</v>
      </c>
      <c r="L13" s="111">
        <f>K13/J13</f>
        <v>577.99792620755204</v>
      </c>
      <c r="M13" s="111">
        <v>383</v>
      </c>
      <c r="N13" s="111">
        <v>630</v>
      </c>
      <c r="O13" s="154">
        <f>(N13-L13)/L13</f>
        <v>8.996930859882471E-2</v>
      </c>
      <c r="P13" s="154">
        <f>(N13-M13)/M13</f>
        <v>0.64490861618798956</v>
      </c>
    </row>
    <row r="14" spans="2:16" s="2" customFormat="1" ht="21.95" customHeight="1" x14ac:dyDescent="0.15">
      <c r="B14" s="10">
        <v>3</v>
      </c>
      <c r="C14" s="112"/>
      <c r="D14" s="112"/>
      <c r="F14" s="76">
        <v>2278</v>
      </c>
      <c r="G14" s="152">
        <v>2722</v>
      </c>
      <c r="H14" s="76" t="s">
        <v>13590</v>
      </c>
      <c r="I14" s="76" t="s">
        <v>4400</v>
      </c>
      <c r="J14" s="153">
        <v>2400</v>
      </c>
      <c r="K14" s="153">
        <v>5335200</v>
      </c>
      <c r="L14" s="111">
        <f>K14/J14</f>
        <v>2223</v>
      </c>
      <c r="M14" s="111">
        <v>581</v>
      </c>
      <c r="N14" s="111">
        <v>873</v>
      </c>
      <c r="O14" s="154">
        <f>(N14-L14)/L14</f>
        <v>-0.60728744939271251</v>
      </c>
      <c r="P14" s="154">
        <f>(N14-M14)/M14</f>
        <v>0.5025817555938038</v>
      </c>
    </row>
    <row r="15" spans="2:16" s="2" customFormat="1" ht="21.95" customHeight="1" x14ac:dyDescent="0.15">
      <c r="B15" s="10">
        <v>4</v>
      </c>
      <c r="C15" s="112"/>
      <c r="D15" s="112"/>
      <c r="F15" s="76">
        <v>1848</v>
      </c>
      <c r="G15" s="152">
        <v>2928</v>
      </c>
      <c r="H15" s="76" t="s">
        <v>13463</v>
      </c>
      <c r="I15" s="76" t="s">
        <v>13649</v>
      </c>
      <c r="J15" s="153">
        <v>264000</v>
      </c>
      <c r="K15" s="153">
        <v>421948560</v>
      </c>
      <c r="L15" s="111">
        <f>K15/J15</f>
        <v>1598.29</v>
      </c>
      <c r="M15" s="111">
        <v>191</v>
      </c>
      <c r="N15" s="111">
        <v>285</v>
      </c>
      <c r="O15" s="154">
        <f>(N15-L15)/L15</f>
        <v>-0.82168442522946394</v>
      </c>
      <c r="P15" s="154">
        <f>(N15-M15)/M15</f>
        <v>0.49214659685863876</v>
      </c>
    </row>
    <row r="16" spans="2:16" s="2" customFormat="1" ht="21.95" customHeight="1" x14ac:dyDescent="0.15">
      <c r="B16" s="10">
        <v>5</v>
      </c>
      <c r="C16" s="112"/>
      <c r="D16" s="112"/>
      <c r="F16" s="76">
        <v>1887</v>
      </c>
      <c r="G16" s="152">
        <v>6532</v>
      </c>
      <c r="H16" s="76" t="s">
        <v>13463</v>
      </c>
      <c r="I16" s="76" t="s">
        <v>14578</v>
      </c>
      <c r="J16" s="153">
        <v>111100</v>
      </c>
      <c r="K16" s="153">
        <v>392816000</v>
      </c>
      <c r="L16" s="111">
        <f>K16/J16</f>
        <v>3535.6975697569756</v>
      </c>
      <c r="M16" s="111">
        <v>2305</v>
      </c>
      <c r="N16" s="111">
        <v>3305</v>
      </c>
      <c r="O16" s="154">
        <f>(N16-L16)/L16</f>
        <v>-6.5248105983462951E-2</v>
      </c>
      <c r="P16" s="154">
        <f>(N16-M16)/M16</f>
        <v>0.43383947939262474</v>
      </c>
    </row>
    <row r="17" spans="2:16" s="2" customFormat="1" ht="21.95" customHeight="1" x14ac:dyDescent="0.15">
      <c r="B17" s="10">
        <v>6</v>
      </c>
      <c r="C17" s="112"/>
      <c r="D17" s="112"/>
      <c r="F17" s="76">
        <v>1926</v>
      </c>
      <c r="G17" s="152">
        <v>3912</v>
      </c>
      <c r="H17" s="76" t="s">
        <v>13463</v>
      </c>
      <c r="I17" s="76" t="s">
        <v>13941</v>
      </c>
      <c r="J17" s="153">
        <v>223500</v>
      </c>
      <c r="K17" s="153">
        <v>347319000</v>
      </c>
      <c r="L17" s="111">
        <f>K17/J17</f>
        <v>1554</v>
      </c>
      <c r="M17" s="111">
        <v>1049</v>
      </c>
      <c r="N17" s="111">
        <v>1498</v>
      </c>
      <c r="O17" s="154">
        <f>(N17-L17)/L17</f>
        <v>-3.6036036036036036E-2</v>
      </c>
      <c r="P17" s="154">
        <f>(N17-M17)/M17</f>
        <v>0.42802669208770255</v>
      </c>
    </row>
    <row r="18" spans="2:16" s="2" customFormat="1" ht="21.95" customHeight="1" x14ac:dyDescent="0.15">
      <c r="B18" s="10">
        <v>7</v>
      </c>
      <c r="C18" s="112"/>
      <c r="D18" s="112"/>
      <c r="F18" s="76">
        <v>885</v>
      </c>
      <c r="G18" s="152">
        <v>8703</v>
      </c>
      <c r="H18" s="76" t="s">
        <v>14757</v>
      </c>
      <c r="I18" s="76" t="s">
        <v>15205</v>
      </c>
      <c r="J18" s="153">
        <v>10085800</v>
      </c>
      <c r="K18" s="153">
        <v>3822450600</v>
      </c>
      <c r="L18" s="111">
        <f>K18/J18</f>
        <v>378.99329750738661</v>
      </c>
      <c r="M18" s="111">
        <v>377</v>
      </c>
      <c r="N18" s="111">
        <v>535</v>
      </c>
      <c r="O18" s="154">
        <f>(N18-L18)/L18</f>
        <v>0.41163446298037182</v>
      </c>
      <c r="P18" s="154">
        <f>(N18-M18)/M18</f>
        <v>0.41909814323607425</v>
      </c>
    </row>
    <row r="19" spans="2:16" s="2" customFormat="1" ht="21.95" customHeight="1" x14ac:dyDescent="0.15">
      <c r="B19" s="10">
        <v>8</v>
      </c>
      <c r="C19" s="112"/>
      <c r="D19" s="112"/>
      <c r="F19" s="76">
        <v>1395</v>
      </c>
      <c r="G19" s="152">
        <v>3415</v>
      </c>
      <c r="H19" s="76" t="s">
        <v>13590</v>
      </c>
      <c r="I19" s="76" t="s">
        <v>13799</v>
      </c>
      <c r="J19" s="153">
        <v>794100</v>
      </c>
      <c r="K19" s="153">
        <v>1170503400</v>
      </c>
      <c r="L19" s="111">
        <f>K19/J19</f>
        <v>1474</v>
      </c>
      <c r="M19" s="111">
        <v>532</v>
      </c>
      <c r="N19" s="111">
        <v>743</v>
      </c>
      <c r="O19" s="154">
        <f>(N19-L19)/L19</f>
        <v>-0.49592944369063774</v>
      </c>
      <c r="P19" s="154">
        <f>(N19-M19)/M19</f>
        <v>0.39661654135338348</v>
      </c>
    </row>
    <row r="20" spans="2:16" s="2" customFormat="1" ht="21.95" customHeight="1" x14ac:dyDescent="0.15">
      <c r="B20" s="10">
        <v>9</v>
      </c>
      <c r="C20" s="112"/>
      <c r="D20" s="112"/>
      <c r="F20" s="76">
        <v>1004</v>
      </c>
      <c r="G20" s="152">
        <v>3687</v>
      </c>
      <c r="H20" s="76" t="s">
        <v>13463</v>
      </c>
      <c r="I20" s="76" t="s">
        <v>13883</v>
      </c>
      <c r="J20" s="153">
        <v>1636300</v>
      </c>
      <c r="K20" s="153">
        <v>2830799000</v>
      </c>
      <c r="L20" s="111">
        <f>K20/J20</f>
        <v>1730</v>
      </c>
      <c r="M20" s="111">
        <v>984</v>
      </c>
      <c r="N20" s="111">
        <v>1373</v>
      </c>
      <c r="O20" s="154">
        <f>(N20-L20)/L20</f>
        <v>-0.20635838150289018</v>
      </c>
      <c r="P20" s="154">
        <f>(N20-M20)/M20</f>
        <v>0.39532520325203252</v>
      </c>
    </row>
    <row r="21" spans="2:16" s="2" customFormat="1" ht="21.95" customHeight="1" x14ac:dyDescent="0.15">
      <c r="B21" s="10">
        <v>10</v>
      </c>
      <c r="C21" s="112"/>
      <c r="D21" s="112"/>
      <c r="F21" s="76">
        <v>1517</v>
      </c>
      <c r="G21" s="152">
        <v>7913</v>
      </c>
      <c r="H21" s="76" t="s">
        <v>13956</v>
      </c>
      <c r="I21" s="76" t="s">
        <v>14935</v>
      </c>
      <c r="J21" s="153">
        <v>963400</v>
      </c>
      <c r="K21" s="153">
        <v>929676200</v>
      </c>
      <c r="L21" s="111">
        <f>K21/J21</f>
        <v>964.99501764583761</v>
      </c>
      <c r="M21" s="111">
        <v>680</v>
      </c>
      <c r="N21" s="111">
        <v>930</v>
      </c>
      <c r="O21" s="154">
        <f>(N21-L21)/L21</f>
        <v>-3.6264454226105768E-2</v>
      </c>
      <c r="P21" s="154">
        <f>(N21-M21)/M21</f>
        <v>0.36764705882352944</v>
      </c>
    </row>
    <row r="22" spans="2:16" s="2" customFormat="1" ht="21.95" customHeight="1" x14ac:dyDescent="0.15">
      <c r="B22" s="10">
        <v>11</v>
      </c>
      <c r="C22" s="112"/>
      <c r="D22" s="112"/>
      <c r="F22" s="76">
        <v>2033</v>
      </c>
      <c r="G22" s="152">
        <v>3093</v>
      </c>
      <c r="H22" s="76" t="s">
        <v>13590</v>
      </c>
      <c r="I22" s="76" t="s">
        <v>13680</v>
      </c>
      <c r="J22" s="153">
        <v>299400</v>
      </c>
      <c r="K22" s="153">
        <v>238620200</v>
      </c>
      <c r="L22" s="111">
        <f>K22/J22</f>
        <v>796.99465597862388</v>
      </c>
      <c r="M22" s="111">
        <v>576</v>
      </c>
      <c r="N22" s="111">
        <v>787</v>
      </c>
      <c r="O22" s="154">
        <f>(N22-L22)/L22</f>
        <v>-1.2540430357530462E-2</v>
      </c>
      <c r="P22" s="154">
        <f>(N22-M22)/M22</f>
        <v>0.36631944444444442</v>
      </c>
    </row>
    <row r="23" spans="2:16" s="2" customFormat="1" ht="21.95" customHeight="1" x14ac:dyDescent="0.15">
      <c r="B23" s="10">
        <v>12</v>
      </c>
      <c r="C23" s="112"/>
      <c r="D23" s="112"/>
      <c r="F23" s="76">
        <v>2226</v>
      </c>
      <c r="G23" s="152">
        <v>3782</v>
      </c>
      <c r="H23" s="76" t="s">
        <v>13463</v>
      </c>
      <c r="I23" s="76" t="s">
        <v>13911</v>
      </c>
      <c r="J23" s="153">
        <v>36300</v>
      </c>
      <c r="K23" s="153">
        <v>22687500</v>
      </c>
      <c r="L23" s="111">
        <f>K23/J23</f>
        <v>625</v>
      </c>
      <c r="M23" s="111">
        <v>291</v>
      </c>
      <c r="N23" s="111">
        <v>393</v>
      </c>
      <c r="O23" s="154">
        <f>(N23-L23)/L23</f>
        <v>-0.37119999999999997</v>
      </c>
      <c r="P23" s="154">
        <f>(N23-M23)/M23</f>
        <v>0.35051546391752575</v>
      </c>
    </row>
    <row r="24" spans="2:16" s="2" customFormat="1" ht="21.95" customHeight="1" x14ac:dyDescent="0.15">
      <c r="B24" s="10">
        <v>13</v>
      </c>
      <c r="C24" s="112"/>
      <c r="D24" s="112"/>
      <c r="F24" s="76">
        <v>1972</v>
      </c>
      <c r="G24" s="152">
        <v>3990</v>
      </c>
      <c r="H24" s="76" t="s">
        <v>13463</v>
      </c>
      <c r="I24" s="76" t="s">
        <v>4644</v>
      </c>
      <c r="J24" s="153">
        <v>60300</v>
      </c>
      <c r="K24" s="153">
        <v>301500000</v>
      </c>
      <c r="L24" s="111">
        <f>K24/J24</f>
        <v>5000</v>
      </c>
      <c r="M24" s="111">
        <v>4165</v>
      </c>
      <c r="N24" s="111">
        <v>5610</v>
      </c>
      <c r="O24" s="154">
        <f>(N24-L24)/L24</f>
        <v>0.122</v>
      </c>
      <c r="P24" s="154">
        <f>(N24-M24)/M24</f>
        <v>0.34693877551020408</v>
      </c>
    </row>
    <row r="25" spans="2:16" s="2" customFormat="1" ht="21.95" customHeight="1" x14ac:dyDescent="0.15">
      <c r="B25" s="10">
        <v>14</v>
      </c>
      <c r="C25" s="112"/>
      <c r="D25" s="112"/>
      <c r="F25" s="76">
        <v>1172</v>
      </c>
      <c r="G25" s="152">
        <v>6080</v>
      </c>
      <c r="H25" s="76" t="s">
        <v>13463</v>
      </c>
      <c r="I25" s="76" t="s">
        <v>14399</v>
      </c>
      <c r="J25" s="153">
        <v>217300</v>
      </c>
      <c r="K25" s="153">
        <v>1957873000</v>
      </c>
      <c r="L25" s="111">
        <f>K25/J25</f>
        <v>9010</v>
      </c>
      <c r="M25" s="111">
        <v>3800</v>
      </c>
      <c r="N25" s="111">
        <v>5040</v>
      </c>
      <c r="O25" s="154">
        <f>(N25-L25)/L25</f>
        <v>-0.44062153163152051</v>
      </c>
      <c r="P25" s="154">
        <f>(N25-M25)/M25</f>
        <v>0.32631578947368423</v>
      </c>
    </row>
    <row r="26" spans="2:16" s="2" customFormat="1" ht="21.95" customHeight="1" x14ac:dyDescent="0.15">
      <c r="B26" s="10">
        <v>15</v>
      </c>
      <c r="C26" s="112"/>
      <c r="D26" s="112"/>
      <c r="F26" s="76">
        <v>103</v>
      </c>
      <c r="G26" s="152">
        <v>7733</v>
      </c>
      <c r="H26" s="76" t="s">
        <v>14096</v>
      </c>
      <c r="I26" s="76" t="s">
        <v>14891</v>
      </c>
      <c r="J26" s="153">
        <v>21650100</v>
      </c>
      <c r="K26" s="153">
        <v>88072262400</v>
      </c>
      <c r="L26" s="111">
        <f>K26/J26</f>
        <v>4067.9840924522287</v>
      </c>
      <c r="M26" s="111">
        <v>3375</v>
      </c>
      <c r="N26" s="111">
        <v>4470</v>
      </c>
      <c r="O26" s="154">
        <f>(N26-L26)/L26</f>
        <v>9.8824355850770165E-2</v>
      </c>
      <c r="P26" s="154">
        <f>(N26-M26)/M26</f>
        <v>0.32444444444444442</v>
      </c>
    </row>
    <row r="27" spans="2:16" s="2" customFormat="1" ht="21.95" customHeight="1" x14ac:dyDescent="0.15">
      <c r="B27" s="10">
        <v>16</v>
      </c>
      <c r="C27" s="112"/>
      <c r="D27" s="112"/>
      <c r="F27" s="76">
        <v>1697</v>
      </c>
      <c r="G27" s="152">
        <v>9519</v>
      </c>
      <c r="H27" s="76" t="s">
        <v>15412</v>
      </c>
      <c r="I27" s="76" t="s">
        <v>4549</v>
      </c>
      <c r="J27" s="153">
        <v>284100</v>
      </c>
      <c r="K27" s="153">
        <v>628145100</v>
      </c>
      <c r="L27" s="111">
        <f>K27/J27</f>
        <v>2211</v>
      </c>
      <c r="M27" s="111">
        <v>798</v>
      </c>
      <c r="N27" s="111">
        <v>1048</v>
      </c>
      <c r="O27" s="154">
        <f>(N27-L27)/L27</f>
        <v>-0.52600633197648128</v>
      </c>
      <c r="P27" s="154">
        <f>(N27-M27)/M27</f>
        <v>0.31328320802005011</v>
      </c>
    </row>
    <row r="28" spans="2:16" s="2" customFormat="1" ht="21.95" customHeight="1" x14ac:dyDescent="0.15">
      <c r="B28" s="10">
        <v>17</v>
      </c>
      <c r="C28" s="112"/>
      <c r="D28" s="112"/>
      <c r="F28" s="76">
        <v>2217</v>
      </c>
      <c r="G28" s="152">
        <v>3692</v>
      </c>
      <c r="H28" s="76" t="s">
        <v>13463</v>
      </c>
      <c r="I28" s="76" t="s">
        <v>4035</v>
      </c>
      <c r="J28" s="153">
        <v>7300</v>
      </c>
      <c r="K28" s="153">
        <v>27229000</v>
      </c>
      <c r="L28" s="111">
        <f>K28/J28</f>
        <v>3730</v>
      </c>
      <c r="M28" s="111">
        <v>2740</v>
      </c>
      <c r="N28" s="111">
        <v>3580</v>
      </c>
      <c r="O28" s="154">
        <f>(N28-L28)/L28</f>
        <v>-4.0214477211796246E-2</v>
      </c>
      <c r="P28" s="154">
        <f>(N28-M28)/M28</f>
        <v>0.30656934306569344</v>
      </c>
    </row>
    <row r="29" spans="2:16" s="2" customFormat="1" ht="21.95" customHeight="1" x14ac:dyDescent="0.15">
      <c r="B29" s="10">
        <v>18</v>
      </c>
      <c r="C29" s="112"/>
      <c r="D29" s="112"/>
      <c r="F29" s="76">
        <v>887</v>
      </c>
      <c r="G29" s="152">
        <v>6258</v>
      </c>
      <c r="H29" s="76" t="s">
        <v>13433</v>
      </c>
      <c r="I29" s="76" t="s">
        <v>4079</v>
      </c>
      <c r="J29" s="153">
        <v>382700</v>
      </c>
      <c r="K29" s="153">
        <v>3790593500</v>
      </c>
      <c r="L29" s="111">
        <f>K29/J29</f>
        <v>9904.8693493598112</v>
      </c>
      <c r="M29" s="111">
        <v>4905</v>
      </c>
      <c r="N29" s="111">
        <v>6390</v>
      </c>
      <c r="O29" s="154">
        <f>(N29-L29)/L29</f>
        <v>-0.35486276753231383</v>
      </c>
      <c r="P29" s="154">
        <f>(N29-M29)/M29</f>
        <v>0.30275229357798167</v>
      </c>
    </row>
    <row r="30" spans="2:16" s="2" customFormat="1" ht="21.95" customHeight="1" x14ac:dyDescent="0.15">
      <c r="B30" s="10">
        <v>19</v>
      </c>
      <c r="C30" s="112"/>
      <c r="D30" s="112"/>
      <c r="F30" s="76">
        <v>1184</v>
      </c>
      <c r="G30" s="152">
        <v>3697</v>
      </c>
      <c r="H30" s="76" t="s">
        <v>13463</v>
      </c>
      <c r="I30" s="76" t="s">
        <v>13888</v>
      </c>
      <c r="J30" s="153">
        <v>345700</v>
      </c>
      <c r="K30" s="153">
        <v>1897893000</v>
      </c>
      <c r="L30" s="111">
        <f>K30/J30</f>
        <v>5490</v>
      </c>
      <c r="M30" s="111">
        <v>3600</v>
      </c>
      <c r="N30" s="111">
        <v>4655</v>
      </c>
      <c r="O30" s="154">
        <f>(N30-L30)/L30</f>
        <v>-0.15209471766848817</v>
      </c>
      <c r="P30" s="154">
        <f>(N30-M30)/M30</f>
        <v>0.29305555555555557</v>
      </c>
    </row>
    <row r="31" spans="2:16" s="2" customFormat="1" ht="21.95" customHeight="1" x14ac:dyDescent="0.15">
      <c r="B31" s="10">
        <v>20</v>
      </c>
      <c r="C31" s="112"/>
      <c r="D31" s="112"/>
      <c r="F31" s="76">
        <v>893</v>
      </c>
      <c r="G31" s="152">
        <v>7779</v>
      </c>
      <c r="H31" s="76" t="s">
        <v>14096</v>
      </c>
      <c r="I31" s="76" t="s">
        <v>14904</v>
      </c>
      <c r="J31" s="153">
        <v>2491200</v>
      </c>
      <c r="K31" s="153">
        <v>3751747200</v>
      </c>
      <c r="L31" s="111">
        <f>K31/J31</f>
        <v>1506</v>
      </c>
      <c r="M31" s="111">
        <v>485</v>
      </c>
      <c r="N31" s="111">
        <v>627</v>
      </c>
      <c r="O31" s="154">
        <f>(N31-L31)/L31</f>
        <v>-0.58366533864541836</v>
      </c>
      <c r="P31" s="154">
        <f>(N31-M31)/M31</f>
        <v>0.29278350515463919</v>
      </c>
    </row>
    <row r="32" spans="2:16" s="2" customFormat="1" ht="21.95" customHeight="1" x14ac:dyDescent="0.15">
      <c r="B32" s="10">
        <v>21</v>
      </c>
      <c r="C32" s="112"/>
      <c r="D32" s="112"/>
      <c r="F32" s="76">
        <v>1173</v>
      </c>
      <c r="G32" s="152">
        <v>9090</v>
      </c>
      <c r="H32" s="76" t="s">
        <v>13544</v>
      </c>
      <c r="I32" s="76" t="s">
        <v>15349</v>
      </c>
      <c r="J32" s="153">
        <v>615200</v>
      </c>
      <c r="K32" s="153">
        <v>1956871024</v>
      </c>
      <c r="L32" s="111">
        <f>K32/J32</f>
        <v>3180.8696749024707</v>
      </c>
      <c r="M32" s="111">
        <v>2707</v>
      </c>
      <c r="N32" s="111">
        <v>3495</v>
      </c>
      <c r="O32" s="154">
        <f>(N32-L32)/L32</f>
        <v>9.8756113014017433E-2</v>
      </c>
      <c r="P32" s="154">
        <f>(N32-M32)/M32</f>
        <v>0.29109715552271886</v>
      </c>
    </row>
    <row r="33" spans="2:16" s="2" customFormat="1" ht="21.95" customHeight="1" x14ac:dyDescent="0.15">
      <c r="B33" s="10">
        <v>22</v>
      </c>
      <c r="C33" s="112"/>
      <c r="D33" s="112"/>
      <c r="F33" s="76">
        <v>2129</v>
      </c>
      <c r="G33" s="152">
        <v>7191</v>
      </c>
      <c r="H33" s="76" t="s">
        <v>13693</v>
      </c>
      <c r="I33" s="76" t="s">
        <v>14767</v>
      </c>
      <c r="J33" s="153">
        <v>189600</v>
      </c>
      <c r="K33" s="153">
        <v>146749800</v>
      </c>
      <c r="L33" s="111">
        <f>K33/J33</f>
        <v>773.99683544303798</v>
      </c>
      <c r="M33" s="111">
        <v>332</v>
      </c>
      <c r="N33" s="111">
        <v>428</v>
      </c>
      <c r="O33" s="154">
        <f>(N33-L33)/L33</f>
        <v>-0.44702616289766667</v>
      </c>
      <c r="P33" s="154">
        <f>(N33-M33)/M33</f>
        <v>0.28915662650602408</v>
      </c>
    </row>
    <row r="34" spans="2:16" s="2" customFormat="1" ht="21.95" customHeight="1" x14ac:dyDescent="0.15">
      <c r="B34" s="10">
        <v>23</v>
      </c>
      <c r="C34" s="112"/>
      <c r="D34" s="112"/>
      <c r="F34" s="76">
        <v>2067</v>
      </c>
      <c r="G34" s="152">
        <v>3921</v>
      </c>
      <c r="H34" s="76" t="s">
        <v>13463</v>
      </c>
      <c r="I34" s="76" t="s">
        <v>13949</v>
      </c>
      <c r="J34" s="153">
        <v>141200</v>
      </c>
      <c r="K34" s="153">
        <v>210670400</v>
      </c>
      <c r="L34" s="111">
        <f>K34/J34</f>
        <v>1492</v>
      </c>
      <c r="M34" s="111">
        <v>713</v>
      </c>
      <c r="N34" s="111">
        <v>918</v>
      </c>
      <c r="O34" s="154">
        <f>(N34-L34)/L34</f>
        <v>-0.3847184986595174</v>
      </c>
      <c r="P34" s="154">
        <f>(N34-M34)/M34</f>
        <v>0.28751753155680226</v>
      </c>
    </row>
    <row r="35" spans="2:16" s="2" customFormat="1" ht="21.95" customHeight="1" x14ac:dyDescent="0.15">
      <c r="B35" s="10">
        <v>24</v>
      </c>
      <c r="C35" s="112"/>
      <c r="D35" s="112"/>
      <c r="F35" s="76">
        <v>1815</v>
      </c>
      <c r="G35" s="152">
        <v>4406</v>
      </c>
      <c r="H35" s="76" t="s">
        <v>13795</v>
      </c>
      <c r="I35" s="76" t="s">
        <v>14063</v>
      </c>
      <c r="J35" s="153">
        <v>1778700</v>
      </c>
      <c r="K35" s="153">
        <v>460683300</v>
      </c>
      <c r="L35" s="111">
        <f>K35/J35</f>
        <v>259</v>
      </c>
      <c r="M35" s="111">
        <v>147</v>
      </c>
      <c r="N35" s="111">
        <v>189</v>
      </c>
      <c r="O35" s="154">
        <f>(N35-L35)/L35</f>
        <v>-0.27027027027027029</v>
      </c>
      <c r="P35" s="154">
        <f>(N35-M35)/M35</f>
        <v>0.2857142857142857</v>
      </c>
    </row>
    <row r="36" spans="2:16" s="2" customFormat="1" ht="21.95" customHeight="1" x14ac:dyDescent="0.15">
      <c r="B36" s="10">
        <v>25</v>
      </c>
      <c r="C36" s="112"/>
      <c r="D36" s="112"/>
      <c r="F36" s="76">
        <v>2292</v>
      </c>
      <c r="G36" s="152">
        <v>4094</v>
      </c>
      <c r="H36" s="76" t="s">
        <v>13795</v>
      </c>
      <c r="I36" s="76" t="s">
        <v>13991</v>
      </c>
      <c r="J36" s="153">
        <v>800</v>
      </c>
      <c r="K36" s="153">
        <v>1063200</v>
      </c>
      <c r="L36" s="111">
        <f>K36/J36</f>
        <v>1329</v>
      </c>
      <c r="M36" s="111">
        <v>995</v>
      </c>
      <c r="N36" s="111">
        <v>1278</v>
      </c>
      <c r="O36" s="154">
        <f>(N36-L36)/L36</f>
        <v>-3.8374717832957109E-2</v>
      </c>
      <c r="P36" s="154">
        <f>(N36-M36)/M36</f>
        <v>0.28442211055276384</v>
      </c>
    </row>
    <row r="37" spans="2:16" s="2" customFormat="1" ht="21.95" customHeight="1" x14ac:dyDescent="0.15">
      <c r="B37" s="10">
        <v>26</v>
      </c>
      <c r="C37" s="112"/>
      <c r="D37" s="112"/>
      <c r="F37" s="76">
        <v>437</v>
      </c>
      <c r="G37" s="152">
        <v>3765</v>
      </c>
      <c r="H37" s="76" t="s">
        <v>13463</v>
      </c>
      <c r="I37" s="76" t="s">
        <v>13902</v>
      </c>
      <c r="J37" s="153">
        <v>39543200</v>
      </c>
      <c r="K37" s="153">
        <v>14314638400</v>
      </c>
      <c r="L37" s="111">
        <f>K37/J37</f>
        <v>362</v>
      </c>
      <c r="M37" s="111">
        <v>200</v>
      </c>
      <c r="N37" s="111">
        <v>256</v>
      </c>
      <c r="O37" s="154">
        <f>(N37-L37)/L37</f>
        <v>-0.29281767955801102</v>
      </c>
      <c r="P37" s="154">
        <f>(N37-M37)/M37</f>
        <v>0.28000000000000003</v>
      </c>
    </row>
    <row r="38" spans="2:16" s="2" customFormat="1" ht="21.95" customHeight="1" x14ac:dyDescent="0.15">
      <c r="B38" s="10">
        <v>27</v>
      </c>
      <c r="C38" s="112"/>
      <c r="D38" s="112"/>
      <c r="F38" s="76">
        <v>1135</v>
      </c>
      <c r="G38" s="152">
        <v>8892</v>
      </c>
      <c r="H38" s="76" t="s">
        <v>13533</v>
      </c>
      <c r="I38" s="76" t="s">
        <v>15255</v>
      </c>
      <c r="J38" s="153">
        <v>2096200</v>
      </c>
      <c r="K38" s="153">
        <v>2104584800</v>
      </c>
      <c r="L38" s="111">
        <f>K38/J38</f>
        <v>1004</v>
      </c>
      <c r="M38" s="111">
        <v>646</v>
      </c>
      <c r="N38" s="111">
        <v>826</v>
      </c>
      <c r="O38" s="154">
        <f>(N38-L38)/L38</f>
        <v>-0.17729083665338646</v>
      </c>
      <c r="P38" s="154">
        <f>(N38-M38)/M38</f>
        <v>0.27863777089783281</v>
      </c>
    </row>
    <row r="39" spans="2:16" s="2" customFormat="1" ht="21.95" customHeight="1" x14ac:dyDescent="0.15">
      <c r="B39" s="10">
        <v>28</v>
      </c>
      <c r="C39" s="112"/>
      <c r="D39" s="112"/>
      <c r="F39" s="76">
        <v>1687</v>
      </c>
      <c r="G39" s="152">
        <v>7480</v>
      </c>
      <c r="H39" s="76" t="s">
        <v>13363</v>
      </c>
      <c r="I39" s="76" t="s">
        <v>2357</v>
      </c>
      <c r="J39" s="153">
        <v>374000</v>
      </c>
      <c r="K39" s="153">
        <v>649629000</v>
      </c>
      <c r="L39" s="111">
        <f>K39/J39</f>
        <v>1736.975935828877</v>
      </c>
      <c r="M39" s="111">
        <v>1198</v>
      </c>
      <c r="N39" s="111">
        <v>1517</v>
      </c>
      <c r="O39" s="154">
        <f>(N39-L39)/L39</f>
        <v>-0.1266430531888201</v>
      </c>
      <c r="P39" s="154">
        <f>(N39-M39)/M39</f>
        <v>0.26627712854757929</v>
      </c>
    </row>
    <row r="40" spans="2:16" s="2" customFormat="1" ht="21.95" customHeight="1" x14ac:dyDescent="0.15">
      <c r="B40" s="10">
        <v>29</v>
      </c>
      <c r="C40" s="112"/>
      <c r="D40" s="112"/>
      <c r="F40" s="76">
        <v>1698</v>
      </c>
      <c r="G40" s="152">
        <v>4745</v>
      </c>
      <c r="H40" s="76" t="s">
        <v>13463</v>
      </c>
      <c r="I40" s="76" t="s">
        <v>14167</v>
      </c>
      <c r="J40" s="153">
        <v>548500</v>
      </c>
      <c r="K40" s="153">
        <v>626932900</v>
      </c>
      <c r="L40" s="111">
        <f>K40/J40</f>
        <v>1142.9952597994532</v>
      </c>
      <c r="M40" s="111">
        <v>1020</v>
      </c>
      <c r="N40" s="111">
        <v>1291</v>
      </c>
      <c r="O40" s="154">
        <f>(N40-L40)/L40</f>
        <v>0.12948849868941309</v>
      </c>
      <c r="P40" s="154">
        <f>(N40-M40)/M40</f>
        <v>0.26568627450980392</v>
      </c>
    </row>
    <row r="41" spans="2:16" s="2" customFormat="1" ht="21.95" customHeight="1" x14ac:dyDescent="0.15">
      <c r="B41" s="10">
        <v>30</v>
      </c>
      <c r="C41" s="112"/>
      <c r="D41" s="112"/>
      <c r="F41" s="76">
        <v>1431</v>
      </c>
      <c r="G41" s="152">
        <v>6071</v>
      </c>
      <c r="H41" s="76" t="s">
        <v>13463</v>
      </c>
      <c r="I41" s="76" t="s">
        <v>3753</v>
      </c>
      <c r="J41" s="153">
        <v>1029100</v>
      </c>
      <c r="K41" s="153">
        <v>1118631700</v>
      </c>
      <c r="L41" s="111">
        <f>K41/J41</f>
        <v>1087</v>
      </c>
      <c r="M41" s="111">
        <v>691</v>
      </c>
      <c r="N41" s="111">
        <v>873</v>
      </c>
      <c r="O41" s="154">
        <f>(N41-L41)/L41</f>
        <v>-0.19687212511499541</v>
      </c>
      <c r="P41" s="154">
        <f>(N41-M41)/M41</f>
        <v>0.26338639652677281</v>
      </c>
    </row>
    <row r="42" spans="2:16" s="2" customFormat="1" ht="21.95" customHeight="1" x14ac:dyDescent="0.15">
      <c r="B42" s="10">
        <v>31</v>
      </c>
      <c r="C42" s="112"/>
      <c r="D42" s="112"/>
      <c r="F42" s="76">
        <v>2249</v>
      </c>
      <c r="G42" s="152">
        <v>3528</v>
      </c>
      <c r="H42" s="76" t="s">
        <v>13533</v>
      </c>
      <c r="I42" s="76" t="s">
        <v>13833</v>
      </c>
      <c r="J42" s="153">
        <v>187000</v>
      </c>
      <c r="K42" s="153">
        <v>11781000</v>
      </c>
      <c r="L42" s="111">
        <f>K42/J42</f>
        <v>63</v>
      </c>
      <c r="M42" s="111">
        <v>23</v>
      </c>
      <c r="N42" s="111">
        <v>29</v>
      </c>
      <c r="O42" s="154">
        <f>(N42-L42)/L42</f>
        <v>-0.53968253968253965</v>
      </c>
      <c r="P42" s="154">
        <f>(N42-M42)/M42</f>
        <v>0.2608695652173913</v>
      </c>
    </row>
    <row r="43" spans="2:16" s="2" customFormat="1" ht="21.95" customHeight="1" x14ac:dyDescent="0.15">
      <c r="B43" s="10">
        <v>32</v>
      </c>
      <c r="C43" s="112"/>
      <c r="D43" s="112"/>
      <c r="F43" s="76">
        <v>2219</v>
      </c>
      <c r="G43" s="152">
        <v>2752</v>
      </c>
      <c r="H43" s="76" t="s">
        <v>13463</v>
      </c>
      <c r="I43" s="76" t="s">
        <v>13616</v>
      </c>
      <c r="J43" s="153">
        <v>13200</v>
      </c>
      <c r="K43" s="153">
        <v>26703600</v>
      </c>
      <c r="L43" s="111">
        <f>K43/J43</f>
        <v>2023</v>
      </c>
      <c r="M43" s="111">
        <v>1863</v>
      </c>
      <c r="N43" s="111">
        <v>2343</v>
      </c>
      <c r="O43" s="154">
        <f>(N43-L43)/L43</f>
        <v>0.15818091942659418</v>
      </c>
      <c r="P43" s="154">
        <f>(N43-M43)/M43</f>
        <v>0.25764895330112719</v>
      </c>
    </row>
    <row r="44" spans="2:16" s="2" customFormat="1" ht="21.95" customHeight="1" x14ac:dyDescent="0.15">
      <c r="B44" s="10">
        <v>33</v>
      </c>
      <c r="C44" s="112"/>
      <c r="D44" s="112"/>
      <c r="F44" s="76">
        <v>1492</v>
      </c>
      <c r="G44" s="152">
        <v>9424</v>
      </c>
      <c r="H44" s="76" t="s">
        <v>13893</v>
      </c>
      <c r="I44" s="76" t="s">
        <v>3389</v>
      </c>
      <c r="J44" s="153">
        <v>8438800</v>
      </c>
      <c r="K44" s="153">
        <v>995778400</v>
      </c>
      <c r="L44" s="111">
        <f>K44/J44</f>
        <v>118</v>
      </c>
      <c r="M44" s="111">
        <v>104</v>
      </c>
      <c r="N44" s="111">
        <v>130</v>
      </c>
      <c r="O44" s="154">
        <f>(N44-L44)/L44</f>
        <v>0.10169491525423729</v>
      </c>
      <c r="P44" s="154">
        <f>(N44-M44)/M44</f>
        <v>0.25</v>
      </c>
    </row>
    <row r="45" spans="2:16" s="2" customFormat="1" ht="21.95" customHeight="1" x14ac:dyDescent="0.15">
      <c r="B45" s="10">
        <v>34</v>
      </c>
      <c r="C45" s="112"/>
      <c r="D45" s="112"/>
      <c r="F45" s="76">
        <v>1466</v>
      </c>
      <c r="G45" s="152">
        <v>4565</v>
      </c>
      <c r="H45" s="76" t="s">
        <v>13463</v>
      </c>
      <c r="I45" s="76" t="s">
        <v>14110</v>
      </c>
      <c r="J45" s="153">
        <v>116900</v>
      </c>
      <c r="K45" s="153">
        <v>1031058000</v>
      </c>
      <c r="L45" s="111">
        <f>K45/J45</f>
        <v>8820</v>
      </c>
      <c r="M45" s="111">
        <v>799</v>
      </c>
      <c r="N45" s="111">
        <v>998</v>
      </c>
      <c r="O45" s="154">
        <f>(N45-L45)/L45</f>
        <v>-0.88684807256235831</v>
      </c>
      <c r="P45" s="154">
        <f>(N45-M45)/M45</f>
        <v>0.2490613266583229</v>
      </c>
    </row>
    <row r="46" spans="2:16" s="2" customFormat="1" ht="21.95" customHeight="1" x14ac:dyDescent="0.15">
      <c r="B46" s="10">
        <v>35</v>
      </c>
      <c r="C46" s="112"/>
      <c r="D46" s="112"/>
      <c r="F46" s="76">
        <v>491</v>
      </c>
      <c r="G46" s="152">
        <v>6920</v>
      </c>
      <c r="H46" s="76" t="s">
        <v>13687</v>
      </c>
      <c r="I46" s="76" t="s">
        <v>14697</v>
      </c>
      <c r="J46" s="153">
        <v>3019300</v>
      </c>
      <c r="K46" s="153">
        <v>11805463000</v>
      </c>
      <c r="L46" s="111">
        <f>K46/J46</f>
        <v>3910</v>
      </c>
      <c r="M46" s="111">
        <v>2802</v>
      </c>
      <c r="N46" s="111">
        <v>3485</v>
      </c>
      <c r="O46" s="154">
        <f>(N46-L46)/L46</f>
        <v>-0.10869565217391304</v>
      </c>
      <c r="P46" s="154">
        <f>(N46-M46)/M46</f>
        <v>0.24375446109921484</v>
      </c>
    </row>
    <row r="47" spans="2:16" s="2" customFormat="1" ht="21.95" customHeight="1" x14ac:dyDescent="0.15">
      <c r="B47" s="10">
        <v>36</v>
      </c>
      <c r="C47" s="112"/>
      <c r="D47" s="112"/>
      <c r="F47" s="76">
        <v>350</v>
      </c>
      <c r="G47" s="152">
        <v>6723</v>
      </c>
      <c r="H47" s="76" t="s">
        <v>13687</v>
      </c>
      <c r="I47" s="76" t="s">
        <v>14620</v>
      </c>
      <c r="J47" s="153">
        <v>18855100</v>
      </c>
      <c r="K47" s="153">
        <v>20174957000</v>
      </c>
      <c r="L47" s="111">
        <f>K47/J47</f>
        <v>1070</v>
      </c>
      <c r="M47" s="111">
        <v>500</v>
      </c>
      <c r="N47" s="111">
        <v>620</v>
      </c>
      <c r="O47" s="154">
        <f>(N47-L47)/L47</f>
        <v>-0.42056074766355139</v>
      </c>
      <c r="P47" s="154">
        <f>(N47-M47)/M47</f>
        <v>0.24</v>
      </c>
    </row>
    <row r="48" spans="2:16" s="2" customFormat="1" ht="21.95" customHeight="1" x14ac:dyDescent="0.15">
      <c r="B48" s="10">
        <v>37</v>
      </c>
      <c r="C48" s="112"/>
      <c r="D48" s="112"/>
      <c r="F48" s="76">
        <v>2150</v>
      </c>
      <c r="G48" s="152">
        <v>8186</v>
      </c>
      <c r="H48" s="76" t="s">
        <v>13590</v>
      </c>
      <c r="I48" s="76" t="s">
        <v>15062</v>
      </c>
      <c r="J48" s="153">
        <v>203600</v>
      </c>
      <c r="K48" s="153">
        <v>122974400</v>
      </c>
      <c r="L48" s="111">
        <f>K48/J48</f>
        <v>604</v>
      </c>
      <c r="M48" s="111">
        <v>309</v>
      </c>
      <c r="N48" s="111">
        <v>383</v>
      </c>
      <c r="O48" s="154">
        <f>(N48-L48)/L48</f>
        <v>-0.36589403973509932</v>
      </c>
      <c r="P48" s="154">
        <f>(N48-M48)/M48</f>
        <v>0.23948220064724918</v>
      </c>
    </row>
    <row r="49" spans="2:16" s="2" customFormat="1" ht="21.95" customHeight="1" x14ac:dyDescent="0.15">
      <c r="B49" s="10">
        <v>38</v>
      </c>
      <c r="C49" s="112"/>
      <c r="D49" s="112"/>
      <c r="F49" s="76">
        <v>2109</v>
      </c>
      <c r="G49" s="152">
        <v>7931</v>
      </c>
      <c r="H49" s="76" t="s">
        <v>13687</v>
      </c>
      <c r="I49" s="76" t="s">
        <v>2583</v>
      </c>
      <c r="J49" s="153">
        <v>75300</v>
      </c>
      <c r="K49" s="153">
        <v>166864800</v>
      </c>
      <c r="L49" s="111">
        <f>K49/J49</f>
        <v>2216</v>
      </c>
      <c r="M49" s="111">
        <v>2493</v>
      </c>
      <c r="N49" s="111">
        <v>3090</v>
      </c>
      <c r="O49" s="154">
        <f>(N49-L49)/L49</f>
        <v>0.3944043321299639</v>
      </c>
      <c r="P49" s="154">
        <f>(N49-M49)/M49</f>
        <v>0.23947051744885681</v>
      </c>
    </row>
    <row r="50" spans="2:16" s="2" customFormat="1" ht="21.95" customHeight="1" x14ac:dyDescent="0.15">
      <c r="B50" s="10">
        <v>39</v>
      </c>
      <c r="C50" s="112"/>
      <c r="D50" s="112"/>
      <c r="F50" s="76">
        <v>1732</v>
      </c>
      <c r="G50" s="152">
        <v>7725</v>
      </c>
      <c r="H50" s="76" t="s">
        <v>14096</v>
      </c>
      <c r="I50" s="76" t="s">
        <v>14887</v>
      </c>
      <c r="J50" s="153">
        <v>495700</v>
      </c>
      <c r="K50" s="153">
        <v>575012000</v>
      </c>
      <c r="L50" s="111">
        <f>K50/J50</f>
        <v>1160</v>
      </c>
      <c r="M50" s="111">
        <v>1832</v>
      </c>
      <c r="N50" s="111">
        <v>2270</v>
      </c>
      <c r="O50" s="154">
        <f>(N50-L50)/L50</f>
        <v>0.9568965517241379</v>
      </c>
      <c r="P50" s="154">
        <f>(N50-M50)/M50</f>
        <v>0.23908296943231441</v>
      </c>
    </row>
    <row r="51" spans="2:16" s="2" customFormat="1" ht="21.95" customHeight="1" x14ac:dyDescent="0.15">
      <c r="B51" s="10">
        <v>40</v>
      </c>
      <c r="C51" s="112"/>
      <c r="D51" s="112"/>
      <c r="F51" s="76">
        <v>2125</v>
      </c>
      <c r="G51" s="152">
        <v>4563</v>
      </c>
      <c r="H51" s="76" t="s">
        <v>13495</v>
      </c>
      <c r="I51" s="76" t="s">
        <v>14108</v>
      </c>
      <c r="J51" s="153">
        <v>281600</v>
      </c>
      <c r="K51" s="153">
        <v>147840000</v>
      </c>
      <c r="L51" s="111">
        <f>K51/J51</f>
        <v>525</v>
      </c>
      <c r="M51" s="111">
        <v>363</v>
      </c>
      <c r="N51" s="111">
        <v>449</v>
      </c>
      <c r="O51" s="154">
        <f>(N51-L51)/L51</f>
        <v>-0.14476190476190476</v>
      </c>
      <c r="P51" s="154">
        <f>(N51-M51)/M51</f>
        <v>0.23691460055096419</v>
      </c>
    </row>
    <row r="52" spans="2:16" s="2" customFormat="1" ht="21.95" customHeight="1" x14ac:dyDescent="0.15">
      <c r="B52" s="10">
        <v>41</v>
      </c>
      <c r="C52" s="112"/>
      <c r="D52" s="112"/>
      <c r="F52" s="76">
        <v>1876</v>
      </c>
      <c r="G52" s="152">
        <v>6145</v>
      </c>
      <c r="H52" s="76" t="s">
        <v>13433</v>
      </c>
      <c r="I52" s="76" t="s">
        <v>14426</v>
      </c>
      <c r="J52" s="153">
        <v>96800</v>
      </c>
      <c r="K52" s="153">
        <v>400248200</v>
      </c>
      <c r="L52" s="111">
        <f>K52/J52</f>
        <v>4134.795454545455</v>
      </c>
      <c r="M52" s="111">
        <v>2019</v>
      </c>
      <c r="N52" s="111">
        <v>2491</v>
      </c>
      <c r="O52" s="154">
        <f>(N52-L52)/L52</f>
        <v>-0.39755181909625081</v>
      </c>
      <c r="P52" s="154">
        <f>(N52-M52)/M52</f>
        <v>0.23377909856364537</v>
      </c>
    </row>
    <row r="53" spans="2:16" s="2" customFormat="1" ht="21.95" customHeight="1" x14ac:dyDescent="0.15">
      <c r="B53" s="10">
        <v>42</v>
      </c>
      <c r="C53" s="112"/>
      <c r="D53" s="112"/>
      <c r="F53" s="76">
        <v>1721</v>
      </c>
      <c r="G53" s="152">
        <v>4238</v>
      </c>
      <c r="H53" s="76" t="s">
        <v>13795</v>
      </c>
      <c r="I53" s="76" t="s">
        <v>14021</v>
      </c>
      <c r="J53" s="153">
        <v>377400</v>
      </c>
      <c r="K53" s="153">
        <v>589111400</v>
      </c>
      <c r="L53" s="111">
        <f>K53/J53</f>
        <v>1560.9735029146793</v>
      </c>
      <c r="M53" s="111">
        <v>898</v>
      </c>
      <c r="N53" s="111">
        <v>1106</v>
      </c>
      <c r="O53" s="154">
        <f>(N53-L53)/L53</f>
        <v>-0.29146779369742293</v>
      </c>
      <c r="P53" s="154">
        <f>(N53-M53)/M53</f>
        <v>0.23162583518930957</v>
      </c>
    </row>
    <row r="54" spans="2:16" s="2" customFormat="1" ht="21.95" customHeight="1" x14ac:dyDescent="0.15">
      <c r="B54" s="10">
        <v>43</v>
      </c>
      <c r="C54" s="112"/>
      <c r="D54" s="112"/>
      <c r="F54" s="76">
        <v>1948</v>
      </c>
      <c r="G54" s="152">
        <v>3674</v>
      </c>
      <c r="H54" s="76" t="s">
        <v>13463</v>
      </c>
      <c r="I54" s="76" t="s">
        <v>13876</v>
      </c>
      <c r="J54" s="153">
        <v>390800</v>
      </c>
      <c r="K54" s="153">
        <v>328272000</v>
      </c>
      <c r="L54" s="111">
        <f>K54/J54</f>
        <v>840</v>
      </c>
      <c r="M54" s="111">
        <v>1182</v>
      </c>
      <c r="N54" s="111">
        <v>1452</v>
      </c>
      <c r="O54" s="154">
        <f>(N54-L54)/L54</f>
        <v>0.72857142857142854</v>
      </c>
      <c r="P54" s="154">
        <f>(N54-M54)/M54</f>
        <v>0.22842639593908629</v>
      </c>
    </row>
    <row r="55" spans="2:16" s="2" customFormat="1" ht="21.95" customHeight="1" x14ac:dyDescent="0.15">
      <c r="B55" s="10">
        <v>44</v>
      </c>
      <c r="C55" s="112"/>
      <c r="D55" s="112"/>
      <c r="F55" s="76">
        <v>428</v>
      </c>
      <c r="G55" s="152">
        <v>6028</v>
      </c>
      <c r="H55" s="76" t="s">
        <v>13463</v>
      </c>
      <c r="I55" s="76" t="s">
        <v>14381</v>
      </c>
      <c r="J55" s="153">
        <v>2271400</v>
      </c>
      <c r="K55" s="153">
        <v>14559674000</v>
      </c>
      <c r="L55" s="111">
        <f>K55/J55</f>
        <v>6410</v>
      </c>
      <c r="M55" s="111">
        <v>4525</v>
      </c>
      <c r="N55" s="111">
        <v>5550</v>
      </c>
      <c r="O55" s="154">
        <f>(N55-L55)/L55</f>
        <v>-0.13416536661466458</v>
      </c>
      <c r="P55" s="154">
        <f>(N55-M55)/M55</f>
        <v>0.22651933701657459</v>
      </c>
    </row>
    <row r="56" spans="2:16" s="2" customFormat="1" ht="21.95" customHeight="1" x14ac:dyDescent="0.15">
      <c r="B56" s="10">
        <v>45</v>
      </c>
      <c r="C56" s="112"/>
      <c r="D56" s="112"/>
      <c r="F56" s="76">
        <v>476</v>
      </c>
      <c r="G56" s="152">
        <v>6395</v>
      </c>
      <c r="H56" s="76" t="s">
        <v>13433</v>
      </c>
      <c r="I56" s="76" t="s">
        <v>1804</v>
      </c>
      <c r="J56" s="153">
        <v>7720000</v>
      </c>
      <c r="K56" s="153">
        <v>12413975800</v>
      </c>
      <c r="L56" s="111">
        <f>K56/J56</f>
        <v>1608.0279533678756</v>
      </c>
      <c r="M56" s="111">
        <v>999</v>
      </c>
      <c r="N56" s="111">
        <v>1225</v>
      </c>
      <c r="O56" s="154">
        <f>(N56-L56)/L56</f>
        <v>-0.23819732273040195</v>
      </c>
      <c r="P56" s="154">
        <f>(N56-M56)/M56</f>
        <v>0.22622622622622623</v>
      </c>
    </row>
    <row r="57" spans="2:16" s="2" customFormat="1" ht="21.95" customHeight="1" x14ac:dyDescent="0.15">
      <c r="B57" s="10">
        <v>46</v>
      </c>
      <c r="C57" s="112"/>
      <c r="D57" s="112"/>
      <c r="F57" s="76">
        <v>1124</v>
      </c>
      <c r="G57" s="152">
        <v>2429</v>
      </c>
      <c r="H57" s="76" t="s">
        <v>13463</v>
      </c>
      <c r="I57" s="76" t="s">
        <v>13555</v>
      </c>
      <c r="J57" s="153">
        <v>471700</v>
      </c>
      <c r="K57" s="153">
        <v>2150952000</v>
      </c>
      <c r="L57" s="111">
        <f>K57/J57</f>
        <v>4560</v>
      </c>
      <c r="M57" s="111">
        <v>2150</v>
      </c>
      <c r="N57" s="111">
        <v>2635</v>
      </c>
      <c r="O57" s="154">
        <f>(N57-L57)/L57</f>
        <v>-0.42214912280701755</v>
      </c>
      <c r="P57" s="154">
        <f>(N57-M57)/M57</f>
        <v>0.2255813953488372</v>
      </c>
    </row>
    <row r="58" spans="2:16" s="2" customFormat="1" ht="21.95" customHeight="1" x14ac:dyDescent="0.15">
      <c r="B58" s="10">
        <v>47</v>
      </c>
      <c r="C58" s="112"/>
      <c r="D58" s="112"/>
      <c r="F58" s="76">
        <v>1793</v>
      </c>
      <c r="G58" s="152">
        <v>5358</v>
      </c>
      <c r="H58" s="76" t="s">
        <v>13691</v>
      </c>
      <c r="I58" s="76" t="s">
        <v>14277</v>
      </c>
      <c r="J58" s="153">
        <v>592600</v>
      </c>
      <c r="K58" s="153">
        <v>485337800</v>
      </c>
      <c r="L58" s="111">
        <f>K58/J58</f>
        <v>818.99730003374953</v>
      </c>
      <c r="M58" s="111">
        <v>462</v>
      </c>
      <c r="N58" s="111">
        <v>566</v>
      </c>
      <c r="O58" s="154">
        <f>(N58-L58)/L58</f>
        <v>-0.30891103062650382</v>
      </c>
      <c r="P58" s="154">
        <f>(N58-M58)/M58</f>
        <v>0.22510822510822512</v>
      </c>
    </row>
    <row r="59" spans="2:16" s="2" customFormat="1" ht="21.95" customHeight="1" x14ac:dyDescent="0.15">
      <c r="B59" s="10">
        <v>48</v>
      </c>
      <c r="C59" s="112"/>
      <c r="D59" s="112"/>
      <c r="F59" s="76">
        <v>245</v>
      </c>
      <c r="G59" s="152">
        <v>3436</v>
      </c>
      <c r="H59" s="76" t="s">
        <v>13801</v>
      </c>
      <c r="I59" s="76" t="s">
        <v>13805</v>
      </c>
      <c r="J59" s="153">
        <v>12032400</v>
      </c>
      <c r="K59" s="153">
        <v>33570396000</v>
      </c>
      <c r="L59" s="111">
        <f>K59/J59</f>
        <v>2790</v>
      </c>
      <c r="M59" s="111">
        <v>1227</v>
      </c>
      <c r="N59" s="111">
        <v>1502</v>
      </c>
      <c r="O59" s="154">
        <f>(N59-L59)/L59</f>
        <v>-0.46164874551971324</v>
      </c>
      <c r="P59" s="154">
        <f>(N59-M59)/M59</f>
        <v>0.2241238793806031</v>
      </c>
    </row>
    <row r="60" spans="2:16" s="2" customFormat="1" ht="21.95" customHeight="1" x14ac:dyDescent="0.15">
      <c r="B60" s="10">
        <v>49</v>
      </c>
      <c r="C60" s="112"/>
      <c r="D60" s="112"/>
      <c r="F60" s="76">
        <v>40</v>
      </c>
      <c r="G60" s="152">
        <v>8035</v>
      </c>
      <c r="H60" s="76" t="s">
        <v>13687</v>
      </c>
      <c r="I60" s="76" t="s">
        <v>14992</v>
      </c>
      <c r="J60" s="153">
        <v>10797200</v>
      </c>
      <c r="K60" s="153">
        <v>219645635600</v>
      </c>
      <c r="L60" s="111">
        <f>K60/J60</f>
        <v>20342.832919645833</v>
      </c>
      <c r="M60" s="111">
        <v>12515</v>
      </c>
      <c r="N60" s="111">
        <v>15300</v>
      </c>
      <c r="O60" s="154">
        <f>(N60-L60)/L60</f>
        <v>-0.24789236285649185</v>
      </c>
      <c r="P60" s="154">
        <f>(N60-M60)/M60</f>
        <v>0.22253296044746304</v>
      </c>
    </row>
    <row r="61" spans="2:16" s="2" customFormat="1" ht="21.95" customHeight="1" x14ac:dyDescent="0.15">
      <c r="B61" s="10">
        <v>50</v>
      </c>
      <c r="C61" s="112"/>
      <c r="D61" s="112"/>
      <c r="F61" s="76">
        <v>1678</v>
      </c>
      <c r="G61" s="152">
        <v>7513</v>
      </c>
      <c r="H61" s="76" t="s">
        <v>13590</v>
      </c>
      <c r="I61" s="76" t="s">
        <v>2381</v>
      </c>
      <c r="J61" s="153">
        <v>1938000</v>
      </c>
      <c r="K61" s="153">
        <v>660858000</v>
      </c>
      <c r="L61" s="111">
        <f>K61/J61</f>
        <v>341</v>
      </c>
      <c r="M61" s="111">
        <v>477</v>
      </c>
      <c r="N61" s="111">
        <v>582</v>
      </c>
      <c r="O61" s="154">
        <f>(N61-L61)/L61</f>
        <v>0.70674486803519065</v>
      </c>
      <c r="P61" s="154">
        <f>(N61-M61)/M61</f>
        <v>0.22012578616352202</v>
      </c>
    </row>
    <row r="62" spans="2:16" s="2" customFormat="1" ht="21.95" customHeight="1" x14ac:dyDescent="0.15">
      <c r="B62" s="10">
        <v>51</v>
      </c>
      <c r="C62" s="112"/>
      <c r="D62" s="112"/>
      <c r="F62" s="76">
        <v>898</v>
      </c>
      <c r="G62" s="152">
        <v>6324</v>
      </c>
      <c r="H62" s="76" t="s">
        <v>13433</v>
      </c>
      <c r="I62" s="76" t="s">
        <v>14497</v>
      </c>
      <c r="J62" s="153">
        <v>609700</v>
      </c>
      <c r="K62" s="153">
        <v>3733802800</v>
      </c>
      <c r="L62" s="111">
        <f>K62/J62</f>
        <v>6124</v>
      </c>
      <c r="M62" s="111">
        <v>3010</v>
      </c>
      <c r="N62" s="111">
        <v>3670</v>
      </c>
      <c r="O62" s="154">
        <f>(N62-L62)/L62</f>
        <v>-0.40071848465055521</v>
      </c>
      <c r="P62" s="154">
        <f>(N62-M62)/M62</f>
        <v>0.21926910299003322</v>
      </c>
    </row>
    <row r="63" spans="2:16" s="2" customFormat="1" ht="21.95" customHeight="1" x14ac:dyDescent="0.15">
      <c r="B63" s="10">
        <v>52</v>
      </c>
      <c r="C63" s="112"/>
      <c r="D63" s="112"/>
      <c r="F63" s="76">
        <v>2128</v>
      </c>
      <c r="G63" s="152">
        <v>6199</v>
      </c>
      <c r="H63" s="76" t="s">
        <v>13463</v>
      </c>
      <c r="I63" s="76" t="s">
        <v>4586</v>
      </c>
      <c r="J63" s="153">
        <v>196500</v>
      </c>
      <c r="K63" s="153">
        <v>147178500</v>
      </c>
      <c r="L63" s="111">
        <f>K63/J63</f>
        <v>749</v>
      </c>
      <c r="M63" s="111">
        <v>522</v>
      </c>
      <c r="N63" s="111">
        <v>636</v>
      </c>
      <c r="O63" s="154">
        <f>(N63-L63)/L63</f>
        <v>-0.15086782376502003</v>
      </c>
      <c r="P63" s="154">
        <f>(N63-M63)/M63</f>
        <v>0.21839080459770116</v>
      </c>
    </row>
    <row r="64" spans="2:16" s="2" customFormat="1" ht="21.95" customHeight="1" x14ac:dyDescent="0.15">
      <c r="B64" s="10">
        <v>53</v>
      </c>
      <c r="C64" s="112"/>
      <c r="D64" s="112"/>
      <c r="F64" s="76">
        <v>2098</v>
      </c>
      <c r="G64" s="152">
        <v>6027</v>
      </c>
      <c r="H64" s="76" t="s">
        <v>13463</v>
      </c>
      <c r="I64" s="76" t="s">
        <v>14379</v>
      </c>
      <c r="J64" s="153">
        <v>88400</v>
      </c>
      <c r="K64" s="153">
        <v>179540400</v>
      </c>
      <c r="L64" s="111">
        <f>K64/J64</f>
        <v>2031</v>
      </c>
      <c r="M64" s="111">
        <v>3140</v>
      </c>
      <c r="N64" s="111">
        <v>3825</v>
      </c>
      <c r="O64" s="154">
        <f>(N64-L64)/L64</f>
        <v>0.88330871491875929</v>
      </c>
      <c r="P64" s="154">
        <f>(N64-M64)/M64</f>
        <v>0.21815286624203822</v>
      </c>
    </row>
    <row r="65" spans="2:16" s="2" customFormat="1" ht="21.95" customHeight="1" x14ac:dyDescent="0.15">
      <c r="B65" s="10">
        <v>54</v>
      </c>
      <c r="C65" s="112"/>
      <c r="D65" s="112"/>
      <c r="F65" s="76">
        <v>1353</v>
      </c>
      <c r="G65" s="152">
        <v>1419</v>
      </c>
      <c r="H65" s="76" t="s">
        <v>13368</v>
      </c>
      <c r="I65" s="76" t="s">
        <v>13373</v>
      </c>
      <c r="J65" s="153">
        <v>869200</v>
      </c>
      <c r="K65" s="153">
        <v>1276854800</v>
      </c>
      <c r="L65" s="111">
        <f>K65/J65</f>
        <v>1469</v>
      </c>
      <c r="M65" s="111">
        <v>1007</v>
      </c>
      <c r="N65" s="111">
        <v>1223</v>
      </c>
      <c r="O65" s="154">
        <f>(N65-L65)/L65</f>
        <v>-0.16746085772634445</v>
      </c>
      <c r="P65" s="154">
        <f>(N65-M65)/M65</f>
        <v>0.21449851042701093</v>
      </c>
    </row>
    <row r="66" spans="2:16" s="2" customFormat="1" ht="21.95" customHeight="1" x14ac:dyDescent="0.15">
      <c r="B66" s="10">
        <v>55</v>
      </c>
      <c r="C66" s="112"/>
      <c r="D66" s="112"/>
      <c r="F66" s="76">
        <v>22</v>
      </c>
      <c r="G66" s="152">
        <v>4502</v>
      </c>
      <c r="H66" s="76" t="s">
        <v>13495</v>
      </c>
      <c r="I66" s="76" t="s">
        <v>14072</v>
      </c>
      <c r="J66" s="153">
        <v>57500500</v>
      </c>
      <c r="K66" s="153">
        <v>303197409500</v>
      </c>
      <c r="L66" s="111">
        <f>K66/J66</f>
        <v>5272.9525743254408</v>
      </c>
      <c r="M66" s="111">
        <v>3705</v>
      </c>
      <c r="N66" s="111">
        <v>4499</v>
      </c>
      <c r="O66" s="154">
        <f>(N66-L66)/L66</f>
        <v>-0.14677783716354609</v>
      </c>
      <c r="P66" s="154">
        <f>(N66-M66)/M66</f>
        <v>0.21430499325236169</v>
      </c>
    </row>
    <row r="67" spans="2:16" s="2" customFormat="1" ht="21.95" customHeight="1" x14ac:dyDescent="0.15">
      <c r="B67" s="10">
        <v>56</v>
      </c>
      <c r="C67" s="112"/>
      <c r="D67" s="112"/>
      <c r="F67" s="76">
        <v>2273</v>
      </c>
      <c r="G67" s="152">
        <v>6736</v>
      </c>
      <c r="H67" s="76" t="s">
        <v>13687</v>
      </c>
      <c r="I67" s="76" t="s">
        <v>4616</v>
      </c>
      <c r="J67" s="153">
        <v>8100</v>
      </c>
      <c r="K67" s="153">
        <v>5888700</v>
      </c>
      <c r="L67" s="111">
        <f>K67/J67</f>
        <v>727</v>
      </c>
      <c r="M67" s="111">
        <v>602</v>
      </c>
      <c r="N67" s="111">
        <v>730</v>
      </c>
      <c r="O67" s="154">
        <f>(N67-L67)/L67</f>
        <v>4.1265474552957355E-3</v>
      </c>
      <c r="P67" s="154">
        <f>(N67-M67)/M67</f>
        <v>0.21262458471760798</v>
      </c>
    </row>
    <row r="68" spans="2:16" s="2" customFormat="1" ht="21.95" customHeight="1" x14ac:dyDescent="0.15">
      <c r="B68" s="10">
        <v>57</v>
      </c>
      <c r="C68" s="112"/>
      <c r="D68" s="112"/>
      <c r="F68" s="76">
        <v>2196</v>
      </c>
      <c r="G68" s="152">
        <v>8789</v>
      </c>
      <c r="H68" s="76" t="s">
        <v>13693</v>
      </c>
      <c r="I68" s="76" t="s">
        <v>15224</v>
      </c>
      <c r="J68" s="153">
        <v>413800</v>
      </c>
      <c r="K68" s="153">
        <v>42621400</v>
      </c>
      <c r="L68" s="111">
        <f>K68/J68</f>
        <v>103</v>
      </c>
      <c r="M68" s="111">
        <v>113</v>
      </c>
      <c r="N68" s="111">
        <v>137</v>
      </c>
      <c r="O68" s="154">
        <f>(N68-L68)/L68</f>
        <v>0.3300970873786408</v>
      </c>
      <c r="P68" s="154">
        <f>(N68-M68)/M68</f>
        <v>0.21238938053097345</v>
      </c>
    </row>
    <row r="69" spans="2:16" s="2" customFormat="1" ht="21.95" customHeight="1" x14ac:dyDescent="0.15">
      <c r="B69" s="10">
        <v>58</v>
      </c>
      <c r="C69" s="112"/>
      <c r="D69" s="112"/>
      <c r="F69" s="76">
        <v>154</v>
      </c>
      <c r="G69" s="152">
        <v>6146</v>
      </c>
      <c r="H69" s="76" t="s">
        <v>14096</v>
      </c>
      <c r="I69" s="76" t="s">
        <v>14428</v>
      </c>
      <c r="J69" s="153">
        <v>2366700</v>
      </c>
      <c r="K69" s="153">
        <v>54765226200</v>
      </c>
      <c r="L69" s="111">
        <f>K69/J69</f>
        <v>23139.910508302699</v>
      </c>
      <c r="M69" s="111">
        <v>12850</v>
      </c>
      <c r="N69" s="111">
        <v>15570</v>
      </c>
      <c r="O69" s="154">
        <f>(N69-L69)/L69</f>
        <v>-0.32713655074796344</v>
      </c>
      <c r="P69" s="154">
        <f>(N69-M69)/M69</f>
        <v>0.21167315175097276</v>
      </c>
    </row>
    <row r="70" spans="2:16" s="2" customFormat="1" ht="21.95" customHeight="1" x14ac:dyDescent="0.15">
      <c r="B70" s="10">
        <v>59</v>
      </c>
      <c r="C70" s="112"/>
      <c r="D70" s="112"/>
      <c r="F70" s="76">
        <v>2260</v>
      </c>
      <c r="G70" s="152">
        <v>7636</v>
      </c>
      <c r="H70" s="76" t="s">
        <v>13590</v>
      </c>
      <c r="I70" s="76" t="s">
        <v>14870</v>
      </c>
      <c r="J70" s="153">
        <v>6100</v>
      </c>
      <c r="K70" s="153">
        <v>8668100</v>
      </c>
      <c r="L70" s="111">
        <f>K70/J70</f>
        <v>1421</v>
      </c>
      <c r="M70" s="111">
        <v>927</v>
      </c>
      <c r="N70" s="111">
        <v>1121</v>
      </c>
      <c r="O70" s="154">
        <f>(N70-L70)/L70</f>
        <v>-0.21111893033075299</v>
      </c>
      <c r="P70" s="154">
        <f>(N70-M70)/M70</f>
        <v>0.209277238403452</v>
      </c>
    </row>
    <row r="71" spans="2:16" s="2" customFormat="1" ht="21.95" customHeight="1" x14ac:dyDescent="0.15">
      <c r="B71" s="10">
        <v>60</v>
      </c>
      <c r="C71" s="112"/>
      <c r="D71" s="112"/>
      <c r="F71" s="76">
        <v>1993</v>
      </c>
      <c r="G71" s="152">
        <v>6236</v>
      </c>
      <c r="H71" s="76" t="s">
        <v>13433</v>
      </c>
      <c r="I71" s="76" t="s">
        <v>14455</v>
      </c>
      <c r="J71" s="153">
        <v>363000</v>
      </c>
      <c r="K71" s="153">
        <v>277695000</v>
      </c>
      <c r="L71" s="111">
        <f>K71/J71</f>
        <v>765</v>
      </c>
      <c r="M71" s="111">
        <v>410</v>
      </c>
      <c r="N71" s="111">
        <v>495</v>
      </c>
      <c r="O71" s="154">
        <f>(N71-L71)/L71</f>
        <v>-0.35294117647058826</v>
      </c>
      <c r="P71" s="154">
        <f>(N71-M71)/M71</f>
        <v>0.2073170731707317</v>
      </c>
    </row>
    <row r="72" spans="2:16" s="2" customFormat="1" ht="21.95" customHeight="1" x14ac:dyDescent="0.15">
      <c r="B72" s="10">
        <v>61</v>
      </c>
      <c r="C72" s="112"/>
      <c r="D72" s="112"/>
      <c r="F72" s="76">
        <v>1298</v>
      </c>
      <c r="G72" s="152">
        <v>3228</v>
      </c>
      <c r="H72" s="76" t="s">
        <v>13533</v>
      </c>
      <c r="I72" s="76" t="s">
        <v>13733</v>
      </c>
      <c r="J72" s="153">
        <v>637400</v>
      </c>
      <c r="K72" s="153">
        <v>1429050800</v>
      </c>
      <c r="L72" s="111">
        <f>K72/J72</f>
        <v>2242</v>
      </c>
      <c r="M72" s="111">
        <v>1373</v>
      </c>
      <c r="N72" s="111">
        <v>1656</v>
      </c>
      <c r="O72" s="154">
        <f>(N72-L72)/L72</f>
        <v>-0.26137377341659235</v>
      </c>
      <c r="P72" s="154">
        <f>(N72-M72)/M72</f>
        <v>0.20611798980335033</v>
      </c>
    </row>
    <row r="73" spans="2:16" s="2" customFormat="1" ht="21.95" customHeight="1" x14ac:dyDescent="0.15">
      <c r="B73" s="10">
        <v>62</v>
      </c>
      <c r="C73" s="112"/>
      <c r="D73" s="112"/>
      <c r="F73" s="76">
        <v>206</v>
      </c>
      <c r="G73" s="152">
        <v>6481</v>
      </c>
      <c r="H73" s="76" t="s">
        <v>13433</v>
      </c>
      <c r="I73" s="76" t="s">
        <v>1871</v>
      </c>
      <c r="J73" s="153">
        <v>9408500</v>
      </c>
      <c r="K73" s="153">
        <v>41397400000</v>
      </c>
      <c r="L73" s="111">
        <f>K73/J73</f>
        <v>4400</v>
      </c>
      <c r="M73" s="111">
        <v>2062</v>
      </c>
      <c r="N73" s="111">
        <v>2483</v>
      </c>
      <c r="O73" s="154">
        <f>(N73-L73)/L73</f>
        <v>-0.43568181818181817</v>
      </c>
      <c r="P73" s="154">
        <f>(N73-M73)/M73</f>
        <v>0.20417070805043647</v>
      </c>
    </row>
    <row r="74" spans="2:16" s="2" customFormat="1" ht="21.95" customHeight="1" x14ac:dyDescent="0.15">
      <c r="B74" s="10">
        <v>63</v>
      </c>
      <c r="C74" s="112"/>
      <c r="D74" s="112"/>
      <c r="F74" s="76">
        <v>1437</v>
      </c>
      <c r="G74" s="152">
        <v>6187</v>
      </c>
      <c r="H74" s="76" t="s">
        <v>13463</v>
      </c>
      <c r="I74" s="76" t="s">
        <v>14437</v>
      </c>
      <c r="J74" s="153">
        <v>634900</v>
      </c>
      <c r="K74" s="153">
        <v>1107900500</v>
      </c>
      <c r="L74" s="111">
        <f>K74/J74</f>
        <v>1745</v>
      </c>
      <c r="M74" s="111">
        <v>1623</v>
      </c>
      <c r="N74" s="111">
        <v>1954</v>
      </c>
      <c r="O74" s="154">
        <f>(N74-L74)/L74</f>
        <v>0.11977077363896849</v>
      </c>
      <c r="P74" s="154">
        <f>(N74-M74)/M74</f>
        <v>0.20394331484904499</v>
      </c>
    </row>
    <row r="75" spans="2:16" s="2" customFormat="1" ht="21.95" customHeight="1" x14ac:dyDescent="0.15">
      <c r="B75" s="10">
        <v>64</v>
      </c>
      <c r="C75" s="112"/>
      <c r="D75" s="112"/>
      <c r="F75" s="76">
        <v>557</v>
      </c>
      <c r="G75" s="152">
        <v>7717</v>
      </c>
      <c r="H75" s="76" t="s">
        <v>14096</v>
      </c>
      <c r="I75" s="76" t="s">
        <v>14883</v>
      </c>
      <c r="J75" s="153">
        <v>293000</v>
      </c>
      <c r="K75" s="153">
        <v>8986344000</v>
      </c>
      <c r="L75" s="111">
        <f>K75/J75</f>
        <v>30670.116040955632</v>
      </c>
      <c r="M75" s="111">
        <v>12440</v>
      </c>
      <c r="N75" s="111">
        <v>14970</v>
      </c>
      <c r="O75" s="154">
        <f>(N75-L75)/L75</f>
        <v>-0.51190272707120943</v>
      </c>
      <c r="P75" s="154">
        <f>(N75-M75)/M75</f>
        <v>0.20337620578778134</v>
      </c>
    </row>
    <row r="76" spans="2:16" s="2" customFormat="1" ht="21.95" customHeight="1" x14ac:dyDescent="0.15">
      <c r="B76" s="10">
        <v>65</v>
      </c>
      <c r="C76" s="112"/>
      <c r="D76" s="112"/>
      <c r="F76" s="76">
        <v>2097</v>
      </c>
      <c r="G76" s="152">
        <v>5982</v>
      </c>
      <c r="H76" s="76" t="s">
        <v>13801</v>
      </c>
      <c r="I76" s="76" t="s">
        <v>4467</v>
      </c>
      <c r="J76" s="153">
        <v>73000</v>
      </c>
      <c r="K76" s="153">
        <v>179799000</v>
      </c>
      <c r="L76" s="111">
        <f>K76/J76</f>
        <v>2463</v>
      </c>
      <c r="M76" s="111">
        <v>1994</v>
      </c>
      <c r="N76" s="111">
        <v>2397</v>
      </c>
      <c r="O76" s="154">
        <f>(N76-L76)/L76</f>
        <v>-2.679658952496955E-2</v>
      </c>
      <c r="P76" s="154">
        <f>(N76-M76)/M76</f>
        <v>0.20210631895687062</v>
      </c>
    </row>
    <row r="77" spans="2:16" s="2" customFormat="1" ht="21.95" customHeight="1" x14ac:dyDescent="0.15">
      <c r="B77" s="10">
        <v>66</v>
      </c>
      <c r="C77" s="112"/>
      <c r="D77" s="112"/>
      <c r="F77" s="76">
        <v>2085</v>
      </c>
      <c r="G77" s="152">
        <v>8107</v>
      </c>
      <c r="H77" s="76" t="s">
        <v>13363</v>
      </c>
      <c r="I77" s="76" t="s">
        <v>15031</v>
      </c>
      <c r="J77" s="153">
        <v>4367900</v>
      </c>
      <c r="K77" s="153">
        <v>192187600</v>
      </c>
      <c r="L77" s="111">
        <f>K77/J77</f>
        <v>44</v>
      </c>
      <c r="M77" s="111">
        <v>20</v>
      </c>
      <c r="N77" s="111">
        <v>24</v>
      </c>
      <c r="O77" s="154">
        <f>(N77-L77)/L77</f>
        <v>-0.45454545454545453</v>
      </c>
      <c r="P77" s="154">
        <f>(N77-M77)/M77</f>
        <v>0.2</v>
      </c>
    </row>
    <row r="78" spans="2:16" s="2" customFormat="1" ht="21.95" customHeight="1" x14ac:dyDescent="0.15">
      <c r="B78" s="10">
        <v>67</v>
      </c>
      <c r="C78" s="112"/>
      <c r="D78" s="112"/>
      <c r="F78" s="76">
        <v>197</v>
      </c>
      <c r="G78" s="152">
        <v>9684</v>
      </c>
      <c r="H78" s="76" t="s">
        <v>13463</v>
      </c>
      <c r="I78" s="76" t="s">
        <v>15463</v>
      </c>
      <c r="J78" s="153">
        <v>8850000</v>
      </c>
      <c r="K78" s="153">
        <v>43364886000</v>
      </c>
      <c r="L78" s="111">
        <f>K78/J78</f>
        <v>4899.9871186440678</v>
      </c>
      <c r="M78" s="111">
        <v>2987</v>
      </c>
      <c r="N78" s="111">
        <v>3575</v>
      </c>
      <c r="O78" s="154">
        <f>(N78-L78)/L78</f>
        <v>-0.27040624527411417</v>
      </c>
      <c r="P78" s="154">
        <f>(N78-M78)/M78</f>
        <v>0.19685302979578173</v>
      </c>
    </row>
    <row r="79" spans="2:16" s="2" customFormat="1" ht="21.95" customHeight="1" x14ac:dyDescent="0.15">
      <c r="B79" s="10">
        <v>68</v>
      </c>
      <c r="C79" s="112"/>
      <c r="D79" s="112"/>
      <c r="F79" s="76">
        <v>285</v>
      </c>
      <c r="G79" s="152">
        <v>6361</v>
      </c>
      <c r="H79" s="76" t="s">
        <v>13433</v>
      </c>
      <c r="I79" s="76" t="s">
        <v>14514</v>
      </c>
      <c r="J79" s="153">
        <v>7270200</v>
      </c>
      <c r="K79" s="153">
        <v>28099323000</v>
      </c>
      <c r="L79" s="111">
        <f>K79/J79</f>
        <v>3865</v>
      </c>
      <c r="M79" s="111">
        <v>2471</v>
      </c>
      <c r="N79" s="111">
        <v>2956</v>
      </c>
      <c r="O79" s="154">
        <f>(N79-L79)/L79</f>
        <v>-0.2351875808538163</v>
      </c>
      <c r="P79" s="154">
        <f>(N79-M79)/M79</f>
        <v>0.19627681100768921</v>
      </c>
    </row>
    <row r="80" spans="2:16" s="2" customFormat="1" ht="21.95" customHeight="1" x14ac:dyDescent="0.15">
      <c r="B80" s="10">
        <v>69</v>
      </c>
      <c r="C80" s="112"/>
      <c r="D80" s="112"/>
      <c r="F80" s="76">
        <v>1539</v>
      </c>
      <c r="G80" s="152">
        <v>4992</v>
      </c>
      <c r="H80" s="76" t="s">
        <v>13795</v>
      </c>
      <c r="I80" s="76" t="s">
        <v>14221</v>
      </c>
      <c r="J80" s="153">
        <v>1201900</v>
      </c>
      <c r="K80" s="153">
        <v>877387000</v>
      </c>
      <c r="L80" s="111">
        <f>K80/J80</f>
        <v>730</v>
      </c>
      <c r="M80" s="111">
        <v>436</v>
      </c>
      <c r="N80" s="111">
        <v>521</v>
      </c>
      <c r="O80" s="154">
        <f>(N80-L80)/L80</f>
        <v>-0.28630136986301369</v>
      </c>
      <c r="P80" s="154">
        <f>(N80-M80)/M80</f>
        <v>0.19495412844036697</v>
      </c>
    </row>
    <row r="81" spans="2:16" s="2" customFormat="1" ht="21.95" customHeight="1" x14ac:dyDescent="0.15">
      <c r="B81" s="10">
        <v>70</v>
      </c>
      <c r="C81" s="112"/>
      <c r="D81" s="112"/>
      <c r="F81" s="76">
        <v>583</v>
      </c>
      <c r="G81" s="152">
        <v>4552</v>
      </c>
      <c r="H81" s="76" t="s">
        <v>13495</v>
      </c>
      <c r="I81" s="76" t="s">
        <v>14104</v>
      </c>
      <c r="J81" s="153">
        <v>1373600</v>
      </c>
      <c r="K81" s="153">
        <v>8354228000</v>
      </c>
      <c r="L81" s="111">
        <f>K81/J81</f>
        <v>6081.9947582993591</v>
      </c>
      <c r="M81" s="111">
        <v>4655</v>
      </c>
      <c r="N81" s="111">
        <v>5560</v>
      </c>
      <c r="O81" s="154">
        <f>(N81-L81)/L81</f>
        <v>-8.5826242712073411E-2</v>
      </c>
      <c r="P81" s="154">
        <f>(N81-M81)/M81</f>
        <v>0.19441460794844254</v>
      </c>
    </row>
    <row r="82" spans="2:16" s="2" customFormat="1" ht="21.95" customHeight="1" x14ac:dyDescent="0.15">
      <c r="B82" s="10">
        <v>71</v>
      </c>
      <c r="C82" s="112"/>
      <c r="D82" s="112"/>
      <c r="F82" s="76">
        <v>1356</v>
      </c>
      <c r="G82" s="152">
        <v>3932</v>
      </c>
      <c r="H82" s="76" t="s">
        <v>13463</v>
      </c>
      <c r="I82" s="76" t="s">
        <v>4298</v>
      </c>
      <c r="J82" s="153">
        <v>252000</v>
      </c>
      <c r="K82" s="153">
        <v>1272600000</v>
      </c>
      <c r="L82" s="111">
        <f>K82/J82</f>
        <v>5050</v>
      </c>
      <c r="M82" s="111">
        <v>5050</v>
      </c>
      <c r="N82" s="111">
        <v>6020</v>
      </c>
      <c r="O82" s="154">
        <f>(N82-L82)/L82</f>
        <v>0.19207920792079208</v>
      </c>
      <c r="P82" s="154">
        <f>(N82-M82)/M82</f>
        <v>0.19207920792079208</v>
      </c>
    </row>
    <row r="83" spans="2:16" s="2" customFormat="1" ht="21.95" customHeight="1" x14ac:dyDescent="0.15">
      <c r="B83" s="10">
        <v>72</v>
      </c>
      <c r="C83" s="112"/>
      <c r="D83" s="112"/>
      <c r="F83" s="76">
        <v>1166</v>
      </c>
      <c r="G83" s="152">
        <v>8923</v>
      </c>
      <c r="H83" s="76" t="s">
        <v>13533</v>
      </c>
      <c r="I83" s="76" t="s">
        <v>3180</v>
      </c>
      <c r="J83" s="153">
        <v>1560500</v>
      </c>
      <c r="K83" s="153">
        <v>1977153500</v>
      </c>
      <c r="L83" s="111">
        <f>K83/J83</f>
        <v>1267</v>
      </c>
      <c r="M83" s="111">
        <v>836</v>
      </c>
      <c r="N83" s="111">
        <v>996</v>
      </c>
      <c r="O83" s="154">
        <f>(N83-L83)/L83</f>
        <v>-0.21389108129439621</v>
      </c>
      <c r="P83" s="154">
        <f>(N83-M83)/M83</f>
        <v>0.19138755980861244</v>
      </c>
    </row>
    <row r="84" spans="2:16" s="2" customFormat="1" ht="21.95" customHeight="1" x14ac:dyDescent="0.15">
      <c r="B84" s="10">
        <v>73</v>
      </c>
      <c r="C84" s="112"/>
      <c r="D84" s="112"/>
      <c r="F84" s="76">
        <v>349</v>
      </c>
      <c r="G84" s="152">
        <v>3288</v>
      </c>
      <c r="H84" s="76" t="s">
        <v>13533</v>
      </c>
      <c r="I84" s="76" t="s">
        <v>13760</v>
      </c>
      <c r="J84" s="153">
        <v>3036900</v>
      </c>
      <c r="K84" s="153">
        <v>20184967000</v>
      </c>
      <c r="L84" s="111">
        <f>K84/J84</f>
        <v>6646.5695281372455</v>
      </c>
      <c r="M84" s="111">
        <v>3710</v>
      </c>
      <c r="N84" s="111">
        <v>4420</v>
      </c>
      <c r="O84" s="154">
        <f>(N84-L84)/L84</f>
        <v>-0.33499529625190866</v>
      </c>
      <c r="P84" s="154">
        <f>(N84-M84)/M84</f>
        <v>0.19137466307277629</v>
      </c>
    </row>
    <row r="85" spans="2:16" s="2" customFormat="1" ht="21.95" customHeight="1" x14ac:dyDescent="0.15">
      <c r="B85" s="10">
        <v>74</v>
      </c>
      <c r="C85" s="112"/>
      <c r="D85" s="112"/>
      <c r="F85" s="76">
        <v>1722</v>
      </c>
      <c r="G85" s="152">
        <v>4763</v>
      </c>
      <c r="H85" s="76" t="s">
        <v>13463</v>
      </c>
      <c r="I85" s="76" t="s">
        <v>14173</v>
      </c>
      <c r="J85" s="153">
        <v>554400</v>
      </c>
      <c r="K85" s="153">
        <v>588768400</v>
      </c>
      <c r="L85" s="111">
        <f>K85/J85</f>
        <v>1061.9920634920634</v>
      </c>
      <c r="M85" s="111">
        <v>936</v>
      </c>
      <c r="N85" s="111">
        <v>1115</v>
      </c>
      <c r="O85" s="154">
        <f>(N85-L85)/L85</f>
        <v>4.9913684226259539E-2</v>
      </c>
      <c r="P85" s="154">
        <f>(N85-M85)/M85</f>
        <v>0.19123931623931623</v>
      </c>
    </row>
    <row r="86" spans="2:16" s="2" customFormat="1" ht="21.95" customHeight="1" x14ac:dyDescent="0.15">
      <c r="B86" s="10">
        <v>75</v>
      </c>
      <c r="C86" s="112"/>
      <c r="D86" s="112"/>
      <c r="F86" s="76">
        <v>1870</v>
      </c>
      <c r="G86" s="152">
        <v>3963</v>
      </c>
      <c r="H86" s="76" t="s">
        <v>13463</v>
      </c>
      <c r="I86" s="76" t="s">
        <v>13958</v>
      </c>
      <c r="J86" s="153">
        <v>308500</v>
      </c>
      <c r="K86" s="153">
        <v>404752000</v>
      </c>
      <c r="L86" s="111">
        <f>K86/J86</f>
        <v>1312</v>
      </c>
      <c r="M86" s="111">
        <v>531</v>
      </c>
      <c r="N86" s="111">
        <v>632</v>
      </c>
      <c r="O86" s="154">
        <f>(N86-L86)/L86</f>
        <v>-0.51829268292682928</v>
      </c>
      <c r="P86" s="154">
        <f>(N86-M86)/M86</f>
        <v>0.19020715630885121</v>
      </c>
    </row>
    <row r="87" spans="2:16" s="2" customFormat="1" ht="21.95" customHeight="1" x14ac:dyDescent="0.15">
      <c r="B87" s="10">
        <v>76</v>
      </c>
      <c r="C87" s="112"/>
      <c r="D87" s="112"/>
      <c r="F87" s="76">
        <v>1617</v>
      </c>
      <c r="G87" s="152">
        <v>5998</v>
      </c>
      <c r="H87" s="76" t="s">
        <v>13801</v>
      </c>
      <c r="I87" s="76" t="s">
        <v>14374</v>
      </c>
      <c r="J87" s="153">
        <v>191500</v>
      </c>
      <c r="K87" s="153">
        <v>748759000</v>
      </c>
      <c r="L87" s="111">
        <f>K87/J87</f>
        <v>3909.9686684073108</v>
      </c>
      <c r="M87" s="111">
        <v>1216</v>
      </c>
      <c r="N87" s="111">
        <v>1447</v>
      </c>
      <c r="O87" s="154">
        <f>(N87-L87)/L87</f>
        <v>-0.62992030813652988</v>
      </c>
      <c r="P87" s="154">
        <f>(N87-M87)/M87</f>
        <v>0.18996710526315788</v>
      </c>
    </row>
    <row r="88" spans="2:16" s="2" customFormat="1" ht="21.95" customHeight="1" x14ac:dyDescent="0.15">
      <c r="B88" s="10">
        <v>77</v>
      </c>
      <c r="C88" s="112"/>
      <c r="D88" s="112"/>
      <c r="F88" s="76">
        <v>1308</v>
      </c>
      <c r="G88" s="152">
        <v>6798</v>
      </c>
      <c r="H88" s="76" t="s">
        <v>13687</v>
      </c>
      <c r="I88" s="76" t="s">
        <v>2028</v>
      </c>
      <c r="J88" s="153">
        <v>3125000</v>
      </c>
      <c r="K88" s="153">
        <v>1393742000</v>
      </c>
      <c r="L88" s="111">
        <f>K88/J88</f>
        <v>445.99743999999998</v>
      </c>
      <c r="M88" s="111">
        <v>2171</v>
      </c>
      <c r="N88" s="111">
        <v>2582</v>
      </c>
      <c r="O88" s="154">
        <f>(N88-L88)/L88</f>
        <v>4.7892708980571728</v>
      </c>
      <c r="P88" s="154">
        <f>(N88-M88)/M88</f>
        <v>0.18931368033164439</v>
      </c>
    </row>
    <row r="89" spans="2:16" s="2" customFormat="1" ht="21.95" customHeight="1" x14ac:dyDescent="0.15">
      <c r="B89" s="10">
        <v>78</v>
      </c>
      <c r="C89" s="112"/>
      <c r="D89" s="112"/>
      <c r="F89" s="76">
        <v>515</v>
      </c>
      <c r="G89" s="152">
        <v>4321</v>
      </c>
      <c r="H89" s="76" t="s">
        <v>13463</v>
      </c>
      <c r="I89" s="76" t="s">
        <v>14041</v>
      </c>
      <c r="J89" s="153">
        <v>16013000</v>
      </c>
      <c r="K89" s="153">
        <v>10600606000</v>
      </c>
      <c r="L89" s="111">
        <f>K89/J89</f>
        <v>662</v>
      </c>
      <c r="M89" s="111">
        <v>471</v>
      </c>
      <c r="N89" s="111">
        <v>560</v>
      </c>
      <c r="O89" s="154">
        <f>(N89-L89)/L89</f>
        <v>-0.15407854984894259</v>
      </c>
      <c r="P89" s="154">
        <f>(N89-M89)/M89</f>
        <v>0.18895966029723993</v>
      </c>
    </row>
    <row r="90" spans="2:16" s="2" customFormat="1" ht="21.95" customHeight="1" x14ac:dyDescent="0.15">
      <c r="B90" s="10">
        <v>79</v>
      </c>
      <c r="C90" s="112"/>
      <c r="D90" s="112"/>
      <c r="F90" s="76">
        <v>783</v>
      </c>
      <c r="G90" s="152">
        <v>6794</v>
      </c>
      <c r="H90" s="76" t="s">
        <v>13687</v>
      </c>
      <c r="I90" s="76" t="s">
        <v>14644</v>
      </c>
      <c r="J90" s="153">
        <v>1819800</v>
      </c>
      <c r="K90" s="153">
        <v>4793916700</v>
      </c>
      <c r="L90" s="111">
        <f>K90/J90</f>
        <v>2634.3096494120232</v>
      </c>
      <c r="M90" s="111">
        <v>1267</v>
      </c>
      <c r="N90" s="111">
        <v>1505</v>
      </c>
      <c r="O90" s="154">
        <f>(N90-L90)/L90</f>
        <v>-0.42869282647318419</v>
      </c>
      <c r="P90" s="154">
        <f>(N90-M90)/M90</f>
        <v>0.18784530386740331</v>
      </c>
    </row>
    <row r="91" spans="2:16" s="2" customFormat="1" ht="21.95" customHeight="1" x14ac:dyDescent="0.15">
      <c r="B91" s="10">
        <v>80</v>
      </c>
      <c r="C91" s="112"/>
      <c r="D91" s="112"/>
      <c r="F91" s="76">
        <v>2251</v>
      </c>
      <c r="G91" s="152">
        <v>8929</v>
      </c>
      <c r="H91" s="76" t="s">
        <v>13463</v>
      </c>
      <c r="I91" s="76" t="s">
        <v>15271</v>
      </c>
      <c r="J91" s="153">
        <v>5100</v>
      </c>
      <c r="K91" s="153">
        <v>11439300</v>
      </c>
      <c r="L91" s="111">
        <f>K91/J91</f>
        <v>2243</v>
      </c>
      <c r="M91" s="111">
        <v>1263</v>
      </c>
      <c r="N91" s="111">
        <v>1500</v>
      </c>
      <c r="O91" s="154">
        <f>(N91-L91)/L91</f>
        <v>-0.33125278644672312</v>
      </c>
      <c r="P91" s="154">
        <f>(N91-M91)/M91</f>
        <v>0.18764845605700711</v>
      </c>
    </row>
    <row r="92" spans="2:16" s="2" customFormat="1" ht="21.95" customHeight="1" x14ac:dyDescent="0.15">
      <c r="B92" s="10">
        <v>81</v>
      </c>
      <c r="C92" s="112"/>
      <c r="D92" s="112"/>
      <c r="F92" s="76">
        <v>1082</v>
      </c>
      <c r="G92" s="152">
        <v>2168</v>
      </c>
      <c r="H92" s="76" t="s">
        <v>13463</v>
      </c>
      <c r="I92" s="76" t="s">
        <v>13497</v>
      </c>
      <c r="J92" s="153">
        <v>1038900</v>
      </c>
      <c r="K92" s="153">
        <v>2407131300</v>
      </c>
      <c r="L92" s="111">
        <f>K92/J92</f>
        <v>2317</v>
      </c>
      <c r="M92" s="111">
        <v>1126</v>
      </c>
      <c r="N92" s="111">
        <v>1337</v>
      </c>
      <c r="O92" s="154">
        <f>(N92-L92)/L92</f>
        <v>-0.42296072507552868</v>
      </c>
      <c r="P92" s="154">
        <f>(N92-M92)/M92</f>
        <v>0.18738898756660746</v>
      </c>
    </row>
    <row r="93" spans="2:16" s="2" customFormat="1" ht="21.95" customHeight="1" x14ac:dyDescent="0.15">
      <c r="B93" s="10">
        <v>82</v>
      </c>
      <c r="C93" s="112"/>
      <c r="D93" s="112"/>
      <c r="F93" s="76">
        <v>1742</v>
      </c>
      <c r="G93" s="152">
        <v>6890</v>
      </c>
      <c r="H93" s="76" t="s">
        <v>13687</v>
      </c>
      <c r="I93" s="76" t="s">
        <v>14686</v>
      </c>
      <c r="J93" s="153">
        <v>205200</v>
      </c>
      <c r="K93" s="153">
        <v>551577600</v>
      </c>
      <c r="L93" s="111">
        <f>K93/J93</f>
        <v>2688</v>
      </c>
      <c r="M93" s="111">
        <v>785</v>
      </c>
      <c r="N93" s="111">
        <v>932</v>
      </c>
      <c r="O93" s="154">
        <f>(N93-L93)/L93</f>
        <v>-0.65327380952380953</v>
      </c>
      <c r="P93" s="154">
        <f>(N93-M93)/M93</f>
        <v>0.18726114649681527</v>
      </c>
    </row>
    <row r="94" spans="2:16" s="2" customFormat="1" ht="21.95" customHeight="1" x14ac:dyDescent="0.15">
      <c r="B94" s="10">
        <v>83</v>
      </c>
      <c r="C94" s="112"/>
      <c r="D94" s="112"/>
      <c r="F94" s="76">
        <v>2037</v>
      </c>
      <c r="G94" s="152">
        <v>7448</v>
      </c>
      <c r="H94" s="76" t="s">
        <v>13590</v>
      </c>
      <c r="I94" s="76" t="s">
        <v>14827</v>
      </c>
      <c r="J94" s="153">
        <v>282100</v>
      </c>
      <c r="K94" s="153">
        <v>236399800</v>
      </c>
      <c r="L94" s="111">
        <f>K94/J94</f>
        <v>838</v>
      </c>
      <c r="M94" s="111">
        <v>323</v>
      </c>
      <c r="N94" s="111">
        <v>383</v>
      </c>
      <c r="O94" s="154">
        <f>(N94-L94)/L94</f>
        <v>-0.54295942720763724</v>
      </c>
      <c r="P94" s="154">
        <f>(N94-M94)/M94</f>
        <v>0.18575851393188855</v>
      </c>
    </row>
    <row r="95" spans="2:16" s="2" customFormat="1" ht="21.95" customHeight="1" x14ac:dyDescent="0.15">
      <c r="B95" s="10">
        <v>84</v>
      </c>
      <c r="C95" s="112"/>
      <c r="D95" s="112"/>
      <c r="F95" s="76">
        <v>656</v>
      </c>
      <c r="G95" s="152">
        <v>3865</v>
      </c>
      <c r="H95" s="76" t="s">
        <v>13890</v>
      </c>
      <c r="I95" s="76" t="s">
        <v>13931</v>
      </c>
      <c r="J95" s="153">
        <v>9770400</v>
      </c>
      <c r="K95" s="153">
        <v>6761088000</v>
      </c>
      <c r="L95" s="111">
        <f>K95/J95</f>
        <v>691.99705232129702</v>
      </c>
      <c r="M95" s="111">
        <v>499</v>
      </c>
      <c r="N95" s="111">
        <v>591</v>
      </c>
      <c r="O95" s="154">
        <f>(N95-L95)/L95</f>
        <v>-0.14595011927074464</v>
      </c>
      <c r="P95" s="154">
        <f>(N95-M95)/M95</f>
        <v>0.18436873747494989</v>
      </c>
    </row>
    <row r="96" spans="2:16" s="2" customFormat="1" ht="21.95" customHeight="1" x14ac:dyDescent="0.15">
      <c r="B96" s="10">
        <v>85</v>
      </c>
      <c r="C96" s="112"/>
      <c r="D96" s="112"/>
      <c r="F96" s="76">
        <v>2102</v>
      </c>
      <c r="G96" s="152">
        <v>3160</v>
      </c>
      <c r="H96" s="76" t="s">
        <v>13363</v>
      </c>
      <c r="I96" s="76" t="s">
        <v>13708</v>
      </c>
      <c r="J96" s="153">
        <v>205100</v>
      </c>
      <c r="K96" s="153">
        <v>172694200</v>
      </c>
      <c r="L96" s="111">
        <f>K96/J96</f>
        <v>842</v>
      </c>
      <c r="M96" s="111">
        <v>495</v>
      </c>
      <c r="N96" s="111">
        <v>586</v>
      </c>
      <c r="O96" s="154">
        <f>(N96-L96)/L96</f>
        <v>-0.30403800475059384</v>
      </c>
      <c r="P96" s="154">
        <f>(N96-M96)/M96</f>
        <v>0.18383838383838383</v>
      </c>
    </row>
    <row r="97" spans="2:16" s="2" customFormat="1" ht="21.95" customHeight="1" x14ac:dyDescent="0.15">
      <c r="B97" s="10">
        <v>86</v>
      </c>
      <c r="C97" s="112"/>
      <c r="D97" s="112"/>
      <c r="F97" s="76">
        <v>1132</v>
      </c>
      <c r="G97" s="152">
        <v>7172</v>
      </c>
      <c r="H97" s="76" t="s">
        <v>13693</v>
      </c>
      <c r="I97" s="76" t="s">
        <v>14754</v>
      </c>
      <c r="J97" s="153">
        <v>488000</v>
      </c>
      <c r="K97" s="153">
        <v>2113040000</v>
      </c>
      <c r="L97" s="111">
        <f>K97/J97</f>
        <v>4330</v>
      </c>
      <c r="M97" s="111">
        <v>3085</v>
      </c>
      <c r="N97" s="111">
        <v>3650</v>
      </c>
      <c r="O97" s="154">
        <f>(N97-L97)/L97</f>
        <v>-0.15704387990762125</v>
      </c>
      <c r="P97" s="154">
        <f>(N97-M97)/M97</f>
        <v>0.18314424635332252</v>
      </c>
    </row>
    <row r="98" spans="2:16" s="2" customFormat="1" ht="21.95" customHeight="1" x14ac:dyDescent="0.15">
      <c r="B98" s="10">
        <v>87</v>
      </c>
      <c r="C98" s="112"/>
      <c r="D98" s="112"/>
      <c r="F98" s="76">
        <v>1821</v>
      </c>
      <c r="G98" s="152">
        <v>3763</v>
      </c>
      <c r="H98" s="76" t="s">
        <v>13463</v>
      </c>
      <c r="I98" s="76" t="s">
        <v>13900</v>
      </c>
      <c r="J98" s="153">
        <v>161500</v>
      </c>
      <c r="K98" s="153">
        <v>452200000</v>
      </c>
      <c r="L98" s="111">
        <f>K98/J98</f>
        <v>2800</v>
      </c>
      <c r="M98" s="111">
        <v>1145.5</v>
      </c>
      <c r="N98" s="111">
        <v>1355</v>
      </c>
      <c r="O98" s="154">
        <f>(N98-L98)/L98</f>
        <v>-0.51607142857142863</v>
      </c>
      <c r="P98" s="154">
        <f>(N98-M98)/M98</f>
        <v>0.1828895678742907</v>
      </c>
    </row>
    <row r="99" spans="2:16" s="2" customFormat="1" ht="21.95" customHeight="1" x14ac:dyDescent="0.15">
      <c r="B99" s="10">
        <v>88</v>
      </c>
      <c r="C99" s="112"/>
      <c r="D99" s="112"/>
      <c r="F99" s="76">
        <v>670</v>
      </c>
      <c r="G99" s="152">
        <v>6875</v>
      </c>
      <c r="H99" s="76" t="s">
        <v>13687</v>
      </c>
      <c r="I99" s="76" t="s">
        <v>14680</v>
      </c>
      <c r="J99" s="153">
        <v>1684900</v>
      </c>
      <c r="K99" s="153">
        <v>6510433200</v>
      </c>
      <c r="L99" s="111">
        <f>K99/J99</f>
        <v>3863.9878924565255</v>
      </c>
      <c r="M99" s="111">
        <v>2329</v>
      </c>
      <c r="N99" s="111">
        <v>2754</v>
      </c>
      <c r="O99" s="154">
        <f>(N99-L99)/L99</f>
        <v>-0.28726484744517461</v>
      </c>
      <c r="P99" s="154">
        <f>(N99-M99)/M99</f>
        <v>0.18248175182481752</v>
      </c>
    </row>
    <row r="100" spans="2:16" s="2" customFormat="1" ht="21.95" customHeight="1" x14ac:dyDescent="0.15">
      <c r="B100" s="10">
        <v>89</v>
      </c>
      <c r="C100" s="112"/>
      <c r="D100" s="112"/>
      <c r="F100" s="76">
        <v>1601</v>
      </c>
      <c r="G100" s="152">
        <v>6196</v>
      </c>
      <c r="H100" s="76" t="s">
        <v>13463</v>
      </c>
      <c r="I100" s="76" t="s">
        <v>14442</v>
      </c>
      <c r="J100" s="153">
        <v>118300</v>
      </c>
      <c r="K100" s="153">
        <v>778414000</v>
      </c>
      <c r="L100" s="111">
        <f>K100/J100</f>
        <v>6580</v>
      </c>
      <c r="M100" s="111">
        <v>1596</v>
      </c>
      <c r="N100" s="111">
        <v>1887</v>
      </c>
      <c r="O100" s="154">
        <f>(N100-L100)/L100</f>
        <v>-0.71322188449848023</v>
      </c>
      <c r="P100" s="154">
        <f>(N100-M100)/M100</f>
        <v>0.18233082706766918</v>
      </c>
    </row>
    <row r="101" spans="2:16" s="2" customFormat="1" ht="21.95" customHeight="1" x14ac:dyDescent="0.15">
      <c r="B101" s="10">
        <v>90</v>
      </c>
      <c r="C101" s="112"/>
      <c r="D101" s="112"/>
      <c r="F101" s="76">
        <v>984</v>
      </c>
      <c r="G101" s="152">
        <v>6905</v>
      </c>
      <c r="H101" s="76" t="s">
        <v>13687</v>
      </c>
      <c r="I101" s="76" t="s">
        <v>2099</v>
      </c>
      <c r="J101" s="153">
        <v>2024700</v>
      </c>
      <c r="K101" s="153">
        <v>3000605400</v>
      </c>
      <c r="L101" s="111">
        <f>K101/J101</f>
        <v>1482</v>
      </c>
      <c r="M101" s="111">
        <v>929</v>
      </c>
      <c r="N101" s="111">
        <v>1097</v>
      </c>
      <c r="O101" s="154">
        <f>(N101-L101)/L101</f>
        <v>-0.25978407557354927</v>
      </c>
      <c r="P101" s="154">
        <f>(N101-M101)/M101</f>
        <v>0.18083961248654468</v>
      </c>
    </row>
    <row r="102" spans="2:16" s="2" customFormat="1" ht="21.95" customHeight="1" x14ac:dyDescent="0.15">
      <c r="B102" s="10">
        <v>91</v>
      </c>
      <c r="C102" s="112"/>
      <c r="D102" s="112"/>
      <c r="F102" s="76">
        <v>2113</v>
      </c>
      <c r="G102" s="152">
        <v>4816</v>
      </c>
      <c r="H102" s="76" t="s">
        <v>13463</v>
      </c>
      <c r="I102" s="76" t="s">
        <v>14184</v>
      </c>
      <c r="J102" s="153">
        <v>45600</v>
      </c>
      <c r="K102" s="153">
        <v>161044000</v>
      </c>
      <c r="L102" s="111">
        <f>K102/J102</f>
        <v>3531.6666666666665</v>
      </c>
      <c r="M102" s="111">
        <v>4045</v>
      </c>
      <c r="N102" s="111">
        <v>4775</v>
      </c>
      <c r="O102" s="154">
        <f>(N102-L102)/L102</f>
        <v>0.35205285512033985</v>
      </c>
      <c r="P102" s="154">
        <f>(N102-M102)/M102</f>
        <v>0.18046971569839307</v>
      </c>
    </row>
    <row r="103" spans="2:16" s="2" customFormat="1" ht="21.95" customHeight="1" x14ac:dyDescent="0.15">
      <c r="B103" s="10">
        <v>92</v>
      </c>
      <c r="C103" s="112"/>
      <c r="D103" s="112"/>
      <c r="F103" s="76">
        <v>2168</v>
      </c>
      <c r="G103" s="152">
        <v>8909</v>
      </c>
      <c r="H103" s="76" t="s">
        <v>13533</v>
      </c>
      <c r="I103" s="76" t="s">
        <v>15261</v>
      </c>
      <c r="J103" s="153">
        <v>29300</v>
      </c>
      <c r="K103" s="153">
        <v>96983000</v>
      </c>
      <c r="L103" s="111">
        <f>K103/J103</f>
        <v>3310</v>
      </c>
      <c r="M103" s="111">
        <v>682</v>
      </c>
      <c r="N103" s="111">
        <v>805</v>
      </c>
      <c r="O103" s="154">
        <f>(N103-L103)/L103</f>
        <v>-0.75679758308157097</v>
      </c>
      <c r="P103" s="154">
        <f>(N103-M103)/M103</f>
        <v>0.18035190615835778</v>
      </c>
    </row>
    <row r="104" spans="2:16" s="2" customFormat="1" ht="21.95" customHeight="1" x14ac:dyDescent="0.15">
      <c r="B104" s="10">
        <v>93</v>
      </c>
      <c r="C104" s="112"/>
      <c r="D104" s="112"/>
      <c r="F104" s="76">
        <v>2283</v>
      </c>
      <c r="G104" s="152">
        <v>3776</v>
      </c>
      <c r="H104" s="76" t="s">
        <v>13463</v>
      </c>
      <c r="I104" s="76" t="s">
        <v>13908</v>
      </c>
      <c r="J104" s="153">
        <v>20400</v>
      </c>
      <c r="K104" s="153">
        <v>3998400</v>
      </c>
      <c r="L104" s="111">
        <f>K104/J104</f>
        <v>196</v>
      </c>
      <c r="M104" s="111">
        <v>282</v>
      </c>
      <c r="N104" s="111">
        <v>332</v>
      </c>
      <c r="O104" s="154">
        <f>(N104-L104)/L104</f>
        <v>0.69387755102040816</v>
      </c>
      <c r="P104" s="154">
        <f>(N104-M104)/M104</f>
        <v>0.1773049645390071</v>
      </c>
    </row>
    <row r="105" spans="2:16" s="2" customFormat="1" ht="21.95" customHeight="1" x14ac:dyDescent="0.15">
      <c r="B105" s="10">
        <v>94</v>
      </c>
      <c r="C105" s="112"/>
      <c r="D105" s="112"/>
      <c r="F105" s="76">
        <v>1317</v>
      </c>
      <c r="G105" s="152">
        <v>2792</v>
      </c>
      <c r="H105" s="76" t="s">
        <v>13590</v>
      </c>
      <c r="I105" s="76" t="s">
        <v>13625</v>
      </c>
      <c r="J105" s="153">
        <v>1341100</v>
      </c>
      <c r="K105" s="153">
        <v>1366580900</v>
      </c>
      <c r="L105" s="111">
        <f>K105/J105</f>
        <v>1019</v>
      </c>
      <c r="M105" s="111">
        <v>776</v>
      </c>
      <c r="N105" s="111">
        <v>913</v>
      </c>
      <c r="O105" s="154">
        <f>(N105-L105)/L105</f>
        <v>-0.10402355250245339</v>
      </c>
      <c r="P105" s="154">
        <f>(N105-M105)/M105</f>
        <v>0.17654639175257733</v>
      </c>
    </row>
    <row r="106" spans="2:16" s="2" customFormat="1" ht="21.95" customHeight="1" x14ac:dyDescent="0.15">
      <c r="B106" s="10">
        <v>95</v>
      </c>
      <c r="C106" s="112"/>
      <c r="D106" s="112"/>
      <c r="F106" s="76">
        <v>1642</v>
      </c>
      <c r="G106" s="152">
        <v>6328</v>
      </c>
      <c r="H106" s="76" t="s">
        <v>13433</v>
      </c>
      <c r="I106" s="76" t="s">
        <v>1741</v>
      </c>
      <c r="J106" s="153">
        <v>323900</v>
      </c>
      <c r="K106" s="153">
        <v>711932200</v>
      </c>
      <c r="L106" s="111">
        <f>K106/J106</f>
        <v>2198</v>
      </c>
      <c r="M106" s="111">
        <v>1805</v>
      </c>
      <c r="N106" s="111">
        <v>2122</v>
      </c>
      <c r="O106" s="154">
        <f>(N106-L106)/L106</f>
        <v>-3.4576888080072796E-2</v>
      </c>
      <c r="P106" s="154">
        <f>(N106-M106)/M106</f>
        <v>0.17562326869806094</v>
      </c>
    </row>
    <row r="107" spans="2:16" s="2" customFormat="1" ht="21.95" customHeight="1" x14ac:dyDescent="0.15">
      <c r="B107" s="10">
        <v>96</v>
      </c>
      <c r="C107" s="112"/>
      <c r="D107" s="112"/>
      <c r="F107" s="76">
        <v>774</v>
      </c>
      <c r="G107" s="152">
        <v>6951</v>
      </c>
      <c r="H107" s="76" t="s">
        <v>13687</v>
      </c>
      <c r="I107" s="76" t="s">
        <v>14713</v>
      </c>
      <c r="J107" s="153">
        <v>4947000</v>
      </c>
      <c r="K107" s="153">
        <v>4860417000</v>
      </c>
      <c r="L107" s="111">
        <f>K107/J107</f>
        <v>982.49787750151609</v>
      </c>
      <c r="M107" s="111">
        <v>1657</v>
      </c>
      <c r="N107" s="111">
        <v>1947</v>
      </c>
      <c r="O107" s="154">
        <f>(N107-L107)/L107</f>
        <v>0.98168367035174142</v>
      </c>
      <c r="P107" s="154">
        <f>(N107-M107)/M107</f>
        <v>0.17501508750754374</v>
      </c>
    </row>
    <row r="108" spans="2:16" s="2" customFormat="1" ht="21.95" customHeight="1" x14ac:dyDescent="0.15">
      <c r="B108" s="10">
        <v>97</v>
      </c>
      <c r="C108" s="112"/>
      <c r="D108" s="112"/>
      <c r="F108" s="76">
        <v>1750</v>
      </c>
      <c r="G108" s="152">
        <v>3457</v>
      </c>
      <c r="H108" s="76" t="s">
        <v>13533</v>
      </c>
      <c r="I108" s="76" t="s">
        <v>13815</v>
      </c>
      <c r="J108" s="153">
        <v>154500</v>
      </c>
      <c r="K108" s="153">
        <v>542295000</v>
      </c>
      <c r="L108" s="111">
        <f>K108/J108</f>
        <v>3510</v>
      </c>
      <c r="M108" s="111">
        <v>1017</v>
      </c>
      <c r="N108" s="111">
        <v>1194</v>
      </c>
      <c r="O108" s="154">
        <f>(N108-L108)/L108</f>
        <v>-0.65982905982905982</v>
      </c>
      <c r="P108" s="154">
        <f>(N108-M108)/M108</f>
        <v>0.17404129793510326</v>
      </c>
    </row>
    <row r="109" spans="2:16" s="2" customFormat="1" ht="21.95" customHeight="1" x14ac:dyDescent="0.15">
      <c r="B109" s="10">
        <v>98</v>
      </c>
      <c r="C109" s="112"/>
      <c r="D109" s="112"/>
      <c r="F109" s="76">
        <v>839</v>
      </c>
      <c r="G109" s="152">
        <v>7965</v>
      </c>
      <c r="H109" s="76" t="s">
        <v>13687</v>
      </c>
      <c r="I109" s="76" t="s">
        <v>14953</v>
      </c>
      <c r="J109" s="153">
        <v>2757800</v>
      </c>
      <c r="K109" s="153">
        <v>4205645000</v>
      </c>
      <c r="L109" s="111">
        <f>K109/J109</f>
        <v>1525</v>
      </c>
      <c r="M109" s="111">
        <v>965</v>
      </c>
      <c r="N109" s="111">
        <v>1132</v>
      </c>
      <c r="O109" s="154">
        <f>(N109-L109)/L109</f>
        <v>-0.25770491803278689</v>
      </c>
      <c r="P109" s="154">
        <f>(N109-M109)/M109</f>
        <v>0.17305699481865286</v>
      </c>
    </row>
    <row r="110" spans="2:16" s="2" customFormat="1" ht="21.95" customHeight="1" x14ac:dyDescent="0.15">
      <c r="B110" s="10">
        <v>99</v>
      </c>
      <c r="C110" s="112"/>
      <c r="D110" s="112"/>
      <c r="F110" s="76">
        <v>1042</v>
      </c>
      <c r="G110" s="152">
        <v>3244</v>
      </c>
      <c r="H110" s="76" t="s">
        <v>13533</v>
      </c>
      <c r="I110" s="76" t="s">
        <v>627</v>
      </c>
      <c r="J110" s="153">
        <v>1406100</v>
      </c>
      <c r="K110" s="153">
        <v>2601285000</v>
      </c>
      <c r="L110" s="111">
        <f>K110/J110</f>
        <v>1850</v>
      </c>
      <c r="M110" s="111">
        <v>1257</v>
      </c>
      <c r="N110" s="111">
        <v>1473</v>
      </c>
      <c r="O110" s="154">
        <f>(N110-L110)/L110</f>
        <v>-0.20378378378378378</v>
      </c>
      <c r="P110" s="154">
        <f>(N110-M110)/M110</f>
        <v>0.17183770883054891</v>
      </c>
    </row>
    <row r="111" spans="2:16" s="2" customFormat="1" ht="21.95" customHeight="1" x14ac:dyDescent="0.15">
      <c r="B111" s="10">
        <v>100</v>
      </c>
      <c r="C111" s="112"/>
      <c r="D111" s="112"/>
      <c r="F111" s="76">
        <v>2194</v>
      </c>
      <c r="G111" s="152">
        <v>6946</v>
      </c>
      <c r="H111" s="76" t="s">
        <v>13687</v>
      </c>
      <c r="I111" s="76" t="s">
        <v>14710</v>
      </c>
      <c r="J111" s="153">
        <v>22300</v>
      </c>
      <c r="K111" s="153">
        <v>44533100</v>
      </c>
      <c r="L111" s="111">
        <f>K111/J111</f>
        <v>1997</v>
      </c>
      <c r="M111" s="111">
        <v>984</v>
      </c>
      <c r="N111" s="111">
        <v>1152</v>
      </c>
      <c r="O111" s="154">
        <f>(N111-L111)/L111</f>
        <v>-0.42313470205307963</v>
      </c>
      <c r="P111" s="154">
        <f>(N111-M111)/M111</f>
        <v>0.17073170731707318</v>
      </c>
    </row>
    <row r="112" spans="2:16" s="2" customFormat="1" ht="21.95" customHeight="1" x14ac:dyDescent="0.15">
      <c r="B112" s="10">
        <v>101</v>
      </c>
      <c r="C112" s="112"/>
      <c r="D112" s="112"/>
      <c r="F112" s="76">
        <v>1030</v>
      </c>
      <c r="G112" s="152">
        <v>9058</v>
      </c>
      <c r="H112" s="76" t="s">
        <v>15333</v>
      </c>
      <c r="I112" s="76" t="s">
        <v>15332</v>
      </c>
      <c r="J112" s="153">
        <v>360700</v>
      </c>
      <c r="K112" s="153">
        <v>2669172000</v>
      </c>
      <c r="L112" s="111">
        <f>K112/J112</f>
        <v>7399.9778209037986</v>
      </c>
      <c r="M112" s="111">
        <v>5640</v>
      </c>
      <c r="N112" s="111">
        <v>6600</v>
      </c>
      <c r="O112" s="154">
        <f>(N112-L112)/L112</f>
        <v>-0.10810543494387029</v>
      </c>
      <c r="P112" s="154">
        <f>(N112-M112)/M112</f>
        <v>0.1702127659574468</v>
      </c>
    </row>
    <row r="113" spans="2:16" s="2" customFormat="1" ht="21.95" customHeight="1" x14ac:dyDescent="0.15">
      <c r="B113" s="10">
        <v>102</v>
      </c>
      <c r="C113" s="112"/>
      <c r="D113" s="112"/>
      <c r="F113" s="76">
        <v>1690</v>
      </c>
      <c r="G113" s="152">
        <v>6191</v>
      </c>
      <c r="H113" s="76" t="s">
        <v>13463</v>
      </c>
      <c r="I113" s="76" t="s">
        <v>14440</v>
      </c>
      <c r="J113" s="153">
        <v>295600</v>
      </c>
      <c r="K113" s="153">
        <v>644408000</v>
      </c>
      <c r="L113" s="111">
        <f>K113/J113</f>
        <v>2180</v>
      </c>
      <c r="M113" s="111">
        <v>1834</v>
      </c>
      <c r="N113" s="111">
        <v>2145</v>
      </c>
      <c r="O113" s="154">
        <f>(N113-L113)/L113</f>
        <v>-1.6055045871559634E-2</v>
      </c>
      <c r="P113" s="154">
        <f>(N113-M113)/M113</f>
        <v>0.16957470010905126</v>
      </c>
    </row>
    <row r="114" spans="2:16" s="2" customFormat="1" ht="21.95" customHeight="1" x14ac:dyDescent="0.15">
      <c r="B114" s="10">
        <v>103</v>
      </c>
      <c r="C114" s="112"/>
      <c r="D114" s="112"/>
      <c r="F114" s="76">
        <v>2008</v>
      </c>
      <c r="G114" s="152">
        <v>5009</v>
      </c>
      <c r="H114" s="76" t="s">
        <v>13363</v>
      </c>
      <c r="I114" s="76" t="s">
        <v>14229</v>
      </c>
      <c r="J114" s="153">
        <v>416400</v>
      </c>
      <c r="K114" s="153">
        <v>261493600</v>
      </c>
      <c r="L114" s="111">
        <f>K114/J114</f>
        <v>627.98655139289144</v>
      </c>
      <c r="M114" s="111">
        <v>537</v>
      </c>
      <c r="N114" s="111">
        <v>628</v>
      </c>
      <c r="O114" s="154">
        <f>(N114-L114)/L114</f>
        <v>2.1415438083392348E-5</v>
      </c>
      <c r="P114" s="154">
        <f>(N114-M114)/M114</f>
        <v>0.16945996275605213</v>
      </c>
    </row>
    <row r="115" spans="2:16" s="2" customFormat="1" ht="21.95" customHeight="1" x14ac:dyDescent="0.15">
      <c r="B115" s="10">
        <v>104</v>
      </c>
      <c r="C115" s="112"/>
      <c r="D115" s="112"/>
      <c r="F115" s="76">
        <v>1084</v>
      </c>
      <c r="G115" s="152">
        <v>4369</v>
      </c>
      <c r="H115" s="76" t="s">
        <v>13795</v>
      </c>
      <c r="I115" s="76" t="s">
        <v>14058</v>
      </c>
      <c r="J115" s="153">
        <v>481300</v>
      </c>
      <c r="K115" s="153">
        <v>2389215900</v>
      </c>
      <c r="L115" s="111">
        <f>K115/J115</f>
        <v>4964.0887180552672</v>
      </c>
      <c r="M115" s="111">
        <v>3845</v>
      </c>
      <c r="N115" s="111">
        <v>4495</v>
      </c>
      <c r="O115" s="154">
        <f>(N115-L115)/L115</f>
        <v>-9.4496441280170665E-2</v>
      </c>
      <c r="P115" s="154">
        <f>(N115-M115)/M115</f>
        <v>0.16905071521456436</v>
      </c>
    </row>
    <row r="116" spans="2:16" s="2" customFormat="1" ht="21.95" customHeight="1" x14ac:dyDescent="0.15">
      <c r="B116" s="10">
        <v>105</v>
      </c>
      <c r="C116" s="112"/>
      <c r="D116" s="112"/>
      <c r="F116" s="76">
        <v>1050</v>
      </c>
      <c r="G116" s="152">
        <v>9742</v>
      </c>
      <c r="H116" s="76" t="s">
        <v>13463</v>
      </c>
      <c r="I116" s="76" t="s">
        <v>3530</v>
      </c>
      <c r="J116" s="153">
        <v>2294200</v>
      </c>
      <c r="K116" s="153">
        <v>2564905600</v>
      </c>
      <c r="L116" s="111">
        <f>K116/J116</f>
        <v>1117.9956411821115</v>
      </c>
      <c r="M116" s="111">
        <v>1141</v>
      </c>
      <c r="N116" s="111">
        <v>1333</v>
      </c>
      <c r="O116" s="154">
        <f>(N116-L116)/L116</f>
        <v>0.19231234085184254</v>
      </c>
      <c r="P116" s="154">
        <f>(N116-M116)/M116</f>
        <v>0.16827344434706398</v>
      </c>
    </row>
    <row r="117" spans="2:16" s="2" customFormat="1" ht="21.95" customHeight="1" x14ac:dyDescent="0.15">
      <c r="B117" s="10">
        <v>106</v>
      </c>
      <c r="C117" s="112"/>
      <c r="D117" s="112"/>
      <c r="F117" s="76">
        <v>161</v>
      </c>
      <c r="G117" s="152">
        <v>3659</v>
      </c>
      <c r="H117" s="76" t="s">
        <v>13463</v>
      </c>
      <c r="I117" s="76" t="s">
        <v>784</v>
      </c>
      <c r="J117" s="153">
        <v>29868200</v>
      </c>
      <c r="K117" s="153">
        <v>52568032000</v>
      </c>
      <c r="L117" s="111">
        <f>K117/J117</f>
        <v>1760</v>
      </c>
      <c r="M117" s="111">
        <v>1413</v>
      </c>
      <c r="N117" s="111">
        <v>1650</v>
      </c>
      <c r="O117" s="154">
        <f>(N117-L117)/L117</f>
        <v>-6.25E-2</v>
      </c>
      <c r="P117" s="154">
        <f>(N117-M117)/M117</f>
        <v>0.16772823779193205</v>
      </c>
    </row>
    <row r="118" spans="2:16" s="2" customFormat="1" ht="21.95" customHeight="1" x14ac:dyDescent="0.15">
      <c r="B118" s="10">
        <v>107</v>
      </c>
      <c r="C118" s="112"/>
      <c r="D118" s="112"/>
      <c r="F118" s="76">
        <v>202</v>
      </c>
      <c r="G118" s="152">
        <v>4684</v>
      </c>
      <c r="H118" s="76" t="s">
        <v>13463</v>
      </c>
      <c r="I118" s="76" t="s">
        <v>14147</v>
      </c>
      <c r="J118" s="153">
        <v>4708300</v>
      </c>
      <c r="K118" s="153">
        <v>41986089750</v>
      </c>
      <c r="L118" s="111">
        <f>K118/J118</f>
        <v>8917.462725399826</v>
      </c>
      <c r="M118" s="111">
        <v>8490</v>
      </c>
      <c r="N118" s="111">
        <v>9910</v>
      </c>
      <c r="O118" s="154">
        <f>(N118-L118)/L118</f>
        <v>0.11130265470839658</v>
      </c>
      <c r="P118" s="154">
        <f>(N118-M118)/M118</f>
        <v>0.16725559481743227</v>
      </c>
    </row>
    <row r="119" spans="2:16" s="2" customFormat="1" ht="21.95" customHeight="1" x14ac:dyDescent="0.15">
      <c r="B119" s="10">
        <v>108</v>
      </c>
      <c r="C119" s="112"/>
      <c r="D119" s="112"/>
      <c r="F119" s="76">
        <v>69</v>
      </c>
      <c r="G119" s="152">
        <v>6869</v>
      </c>
      <c r="H119" s="76" t="s">
        <v>13687</v>
      </c>
      <c r="I119" s="76" t="s">
        <v>14677</v>
      </c>
      <c r="J119" s="153">
        <v>13435336</v>
      </c>
      <c r="K119" s="153">
        <v>129919705120</v>
      </c>
      <c r="L119" s="111">
        <f>K119/J119</f>
        <v>9670.0004465835464</v>
      </c>
      <c r="M119" s="111">
        <v>5276</v>
      </c>
      <c r="N119" s="111">
        <v>6151</v>
      </c>
      <c r="O119" s="154">
        <f>(N119-L119)/L119</f>
        <v>-0.36390902627381211</v>
      </c>
      <c r="P119" s="154">
        <f>(N119-M119)/M119</f>
        <v>0.1658453373768006</v>
      </c>
    </row>
    <row r="120" spans="2:16" s="2" customFormat="1" ht="21.95" customHeight="1" x14ac:dyDescent="0.15">
      <c r="B120" s="10">
        <v>109</v>
      </c>
      <c r="C120" s="112"/>
      <c r="D120" s="112"/>
      <c r="F120" s="76">
        <v>854</v>
      </c>
      <c r="G120" s="152">
        <v>6143</v>
      </c>
      <c r="H120" s="76" t="s">
        <v>13433</v>
      </c>
      <c r="I120" s="76" t="s">
        <v>14424</v>
      </c>
      <c r="J120" s="153">
        <v>2883200</v>
      </c>
      <c r="K120" s="153">
        <v>4016297600</v>
      </c>
      <c r="L120" s="111">
        <f>K120/J120</f>
        <v>1393</v>
      </c>
      <c r="M120" s="111">
        <v>689</v>
      </c>
      <c r="N120" s="111">
        <v>803</v>
      </c>
      <c r="O120" s="154">
        <f>(N120-L120)/L120</f>
        <v>-0.42354630294328788</v>
      </c>
      <c r="P120" s="154">
        <f>(N120-M120)/M120</f>
        <v>0.16545718432510886</v>
      </c>
    </row>
    <row r="121" spans="2:16" s="2" customFormat="1" ht="21.95" customHeight="1" x14ac:dyDescent="0.15">
      <c r="B121" s="10">
        <v>110</v>
      </c>
      <c r="C121" s="112"/>
      <c r="D121" s="112"/>
      <c r="F121" s="76">
        <v>884</v>
      </c>
      <c r="G121" s="152">
        <v>6999</v>
      </c>
      <c r="H121" s="76" t="s">
        <v>13687</v>
      </c>
      <c r="I121" s="76" t="s">
        <v>2184</v>
      </c>
      <c r="J121" s="153">
        <v>1727400</v>
      </c>
      <c r="K121" s="153">
        <v>3831351600</v>
      </c>
      <c r="L121" s="111">
        <f>K121/J121</f>
        <v>2217.9874956582148</v>
      </c>
      <c r="M121" s="111">
        <v>1294</v>
      </c>
      <c r="N121" s="111">
        <v>1506</v>
      </c>
      <c r="O121" s="154">
        <f>(N121-L121)/L121</f>
        <v>-0.32100609090536097</v>
      </c>
      <c r="P121" s="154">
        <f>(N121-M121)/M121</f>
        <v>0.16383307573415765</v>
      </c>
    </row>
    <row r="122" spans="2:16" s="2" customFormat="1" ht="21.95" customHeight="1" x14ac:dyDescent="0.15">
      <c r="B122" s="10">
        <v>111</v>
      </c>
      <c r="C122" s="112"/>
      <c r="D122" s="112"/>
      <c r="F122" s="76">
        <v>278</v>
      </c>
      <c r="G122" s="152">
        <v>6856</v>
      </c>
      <c r="H122" s="76" t="s">
        <v>13687</v>
      </c>
      <c r="I122" s="76" t="s">
        <v>14669</v>
      </c>
      <c r="J122" s="153">
        <v>3536100</v>
      </c>
      <c r="K122" s="153">
        <v>29137464000</v>
      </c>
      <c r="L122" s="111">
        <f>K122/J122</f>
        <v>8240</v>
      </c>
      <c r="M122" s="111">
        <v>4490</v>
      </c>
      <c r="N122" s="111">
        <v>5220</v>
      </c>
      <c r="O122" s="154">
        <f>(N122-L122)/L122</f>
        <v>-0.36650485436893204</v>
      </c>
      <c r="P122" s="154">
        <f>(N122-M122)/M122</f>
        <v>0.16258351893095768</v>
      </c>
    </row>
    <row r="123" spans="2:16" s="2" customFormat="1" ht="21.95" customHeight="1" x14ac:dyDescent="0.15">
      <c r="B123" s="10">
        <v>112</v>
      </c>
      <c r="C123" s="112"/>
      <c r="D123" s="112"/>
      <c r="F123" s="76">
        <v>1864</v>
      </c>
      <c r="G123" s="152">
        <v>2130</v>
      </c>
      <c r="H123" s="76" t="s">
        <v>13463</v>
      </c>
      <c r="I123" s="76" t="s">
        <v>13487</v>
      </c>
      <c r="J123" s="153">
        <v>322100</v>
      </c>
      <c r="K123" s="153">
        <v>408581950</v>
      </c>
      <c r="L123" s="111">
        <f>K123/J123</f>
        <v>1268.494101210804</v>
      </c>
      <c r="M123" s="111">
        <v>912</v>
      </c>
      <c r="N123" s="111">
        <v>1059</v>
      </c>
      <c r="O123" s="154">
        <f>(N123-L123)/L123</f>
        <v>-0.1651518134856422</v>
      </c>
      <c r="P123" s="154">
        <f>(N123-M123)/M123</f>
        <v>0.16118421052631579</v>
      </c>
    </row>
    <row r="124" spans="2:16" s="2" customFormat="1" ht="21.95" customHeight="1" x14ac:dyDescent="0.15">
      <c r="B124" s="10">
        <v>113</v>
      </c>
      <c r="C124" s="112"/>
      <c r="D124" s="112"/>
      <c r="F124" s="76">
        <v>1685</v>
      </c>
      <c r="G124" s="152">
        <v>9419</v>
      </c>
      <c r="H124" s="76" t="s">
        <v>13893</v>
      </c>
      <c r="I124" s="76" t="s">
        <v>15395</v>
      </c>
      <c r="J124" s="153">
        <v>451800</v>
      </c>
      <c r="K124" s="153">
        <v>653302800</v>
      </c>
      <c r="L124" s="111">
        <f>K124/J124</f>
        <v>1446</v>
      </c>
      <c r="M124" s="111">
        <v>404</v>
      </c>
      <c r="N124" s="111">
        <v>469</v>
      </c>
      <c r="O124" s="154">
        <f>(N124-L124)/L124</f>
        <v>-0.67565698478561553</v>
      </c>
      <c r="P124" s="154">
        <f>(N124-M124)/M124</f>
        <v>0.1608910891089109</v>
      </c>
    </row>
    <row r="125" spans="2:16" s="2" customFormat="1" ht="21.95" customHeight="1" x14ac:dyDescent="0.15">
      <c r="B125" s="10">
        <v>114</v>
      </c>
      <c r="C125" s="112"/>
      <c r="D125" s="112"/>
      <c r="F125" s="76">
        <v>1739</v>
      </c>
      <c r="G125" s="152">
        <v>3040</v>
      </c>
      <c r="H125" s="76" t="s">
        <v>13463</v>
      </c>
      <c r="I125" s="76" t="s">
        <v>13662</v>
      </c>
      <c r="J125" s="153">
        <v>404000</v>
      </c>
      <c r="K125" s="153">
        <v>559540000</v>
      </c>
      <c r="L125" s="111">
        <f>K125/J125</f>
        <v>1385</v>
      </c>
      <c r="M125" s="111">
        <v>712</v>
      </c>
      <c r="N125" s="111">
        <v>826</v>
      </c>
      <c r="O125" s="154">
        <f>(N125-L125)/L125</f>
        <v>-0.40361010830324912</v>
      </c>
      <c r="P125" s="154">
        <f>(N125-M125)/M125</f>
        <v>0.1601123595505618</v>
      </c>
    </row>
    <row r="126" spans="2:16" s="2" customFormat="1" ht="21.95" customHeight="1" x14ac:dyDescent="0.15">
      <c r="B126" s="10">
        <v>115</v>
      </c>
      <c r="C126" s="112"/>
      <c r="D126" s="112"/>
      <c r="F126" s="76">
        <v>1545</v>
      </c>
      <c r="G126" s="152">
        <v>3853</v>
      </c>
      <c r="H126" s="76" t="s">
        <v>13463</v>
      </c>
      <c r="I126" s="76" t="s">
        <v>13926</v>
      </c>
      <c r="J126" s="153">
        <v>680000</v>
      </c>
      <c r="K126" s="153">
        <v>871080000</v>
      </c>
      <c r="L126" s="111">
        <f>K126/J126</f>
        <v>1281</v>
      </c>
      <c r="M126" s="111">
        <v>715</v>
      </c>
      <c r="N126" s="111">
        <v>829</v>
      </c>
      <c r="O126" s="154">
        <f>(N126-L126)/L126</f>
        <v>-0.35284933645589384</v>
      </c>
      <c r="P126" s="154">
        <f>(N126-M126)/M126</f>
        <v>0.15944055944055943</v>
      </c>
    </row>
    <row r="127" spans="2:16" s="2" customFormat="1" ht="21.95" customHeight="1" x14ac:dyDescent="0.15">
      <c r="B127" s="10">
        <v>116</v>
      </c>
      <c r="C127" s="112"/>
      <c r="D127" s="112"/>
      <c r="F127" s="76">
        <v>566</v>
      </c>
      <c r="G127" s="152">
        <v>3593</v>
      </c>
      <c r="H127" s="76" t="s">
        <v>13653</v>
      </c>
      <c r="I127" s="76" t="s">
        <v>13849</v>
      </c>
      <c r="J127" s="153">
        <v>2041100</v>
      </c>
      <c r="K127" s="153">
        <v>8798144500</v>
      </c>
      <c r="L127" s="111">
        <f>K127/J127</f>
        <v>4310.4916466611139</v>
      </c>
      <c r="M127" s="111">
        <v>3155</v>
      </c>
      <c r="N127" s="111">
        <v>3655</v>
      </c>
      <c r="O127" s="154">
        <f>(N127-L127)/L127</f>
        <v>-0.15206888225125192</v>
      </c>
      <c r="P127" s="154">
        <f>(N127-M127)/M127</f>
        <v>0.15847860538827258</v>
      </c>
    </row>
    <row r="128" spans="2:16" s="2" customFormat="1" ht="21.95" customHeight="1" x14ac:dyDescent="0.15">
      <c r="B128" s="10">
        <v>117</v>
      </c>
      <c r="C128" s="112"/>
      <c r="D128" s="112"/>
      <c r="F128" s="76">
        <v>357</v>
      </c>
      <c r="G128" s="152">
        <v>6141</v>
      </c>
      <c r="H128" s="76" t="s">
        <v>13433</v>
      </c>
      <c r="I128" s="76" t="s">
        <v>14422</v>
      </c>
      <c r="J128" s="153">
        <v>9671200</v>
      </c>
      <c r="K128" s="153">
        <v>19226345600</v>
      </c>
      <c r="L128" s="111">
        <f>K128/J128</f>
        <v>1988</v>
      </c>
      <c r="M128" s="111">
        <v>1241</v>
      </c>
      <c r="N128" s="111">
        <v>1437</v>
      </c>
      <c r="O128" s="154">
        <f>(N128-L128)/L128</f>
        <v>-0.27716297786720323</v>
      </c>
      <c r="P128" s="154">
        <f>(N128-M128)/M128</f>
        <v>0.15793714746172441</v>
      </c>
    </row>
    <row r="129" spans="2:16" s="2" customFormat="1" ht="21.95" customHeight="1" x14ac:dyDescent="0.15">
      <c r="B129" s="10">
        <v>118</v>
      </c>
      <c r="C129" s="112"/>
      <c r="D129" s="112"/>
      <c r="F129" s="76">
        <v>364</v>
      </c>
      <c r="G129" s="152">
        <v>5301</v>
      </c>
      <c r="H129" s="76" t="s">
        <v>13691</v>
      </c>
      <c r="I129" s="76" t="s">
        <v>14266</v>
      </c>
      <c r="J129" s="153">
        <v>11219000</v>
      </c>
      <c r="K129" s="153">
        <v>18522569000</v>
      </c>
      <c r="L129" s="111">
        <f>K129/J129</f>
        <v>1651</v>
      </c>
      <c r="M129" s="111">
        <v>1248</v>
      </c>
      <c r="N129" s="111">
        <v>1445</v>
      </c>
      <c r="O129" s="154">
        <f>(N129-L129)/L129</f>
        <v>-0.12477286493034524</v>
      </c>
      <c r="P129" s="154">
        <f>(N129-M129)/M129</f>
        <v>0.1578525641025641</v>
      </c>
    </row>
    <row r="130" spans="2:16" s="2" customFormat="1" ht="21.95" customHeight="1" x14ac:dyDescent="0.15">
      <c r="B130" s="10">
        <v>119</v>
      </c>
      <c r="C130" s="112"/>
      <c r="D130" s="112"/>
      <c r="F130" s="76">
        <v>2011</v>
      </c>
      <c r="G130" s="152">
        <v>6901</v>
      </c>
      <c r="H130" s="76" t="s">
        <v>13687</v>
      </c>
      <c r="I130" s="76" t="s">
        <v>14688</v>
      </c>
      <c r="J130" s="153">
        <v>129600</v>
      </c>
      <c r="K130" s="153">
        <v>258292800</v>
      </c>
      <c r="L130" s="111">
        <f>K130/J130</f>
        <v>1993</v>
      </c>
      <c r="M130" s="111">
        <v>1435</v>
      </c>
      <c r="N130" s="111">
        <v>1660</v>
      </c>
      <c r="O130" s="154">
        <f>(N130-L130)/L130</f>
        <v>-0.16708479678876068</v>
      </c>
      <c r="P130" s="154">
        <f>(N130-M130)/M130</f>
        <v>0.156794425087108</v>
      </c>
    </row>
    <row r="131" spans="2:16" s="2" customFormat="1" ht="21.95" customHeight="1" x14ac:dyDescent="0.15">
      <c r="B131" s="10">
        <v>120</v>
      </c>
      <c r="C131" s="112"/>
      <c r="D131" s="112"/>
      <c r="F131" s="76">
        <v>1936</v>
      </c>
      <c r="G131" s="152">
        <v>7906</v>
      </c>
      <c r="H131" s="76" t="s">
        <v>13956</v>
      </c>
      <c r="I131" s="76" t="s">
        <v>14930</v>
      </c>
      <c r="J131" s="153">
        <v>573500</v>
      </c>
      <c r="K131" s="153">
        <v>339225250</v>
      </c>
      <c r="L131" s="111">
        <f>K131/J131</f>
        <v>591.5</v>
      </c>
      <c r="M131" s="111">
        <v>596</v>
      </c>
      <c r="N131" s="111">
        <v>689</v>
      </c>
      <c r="O131" s="154">
        <f>(N131-L131)/L131</f>
        <v>0.16483516483516483</v>
      </c>
      <c r="P131" s="154">
        <f>(N131-M131)/M131</f>
        <v>0.15604026845637584</v>
      </c>
    </row>
    <row r="132" spans="2:16" s="2" customFormat="1" ht="21.95" customHeight="1" x14ac:dyDescent="0.15">
      <c r="B132" s="10">
        <v>121</v>
      </c>
      <c r="C132" s="112"/>
      <c r="D132" s="112"/>
      <c r="F132" s="76">
        <v>1552</v>
      </c>
      <c r="G132" s="152">
        <v>4345</v>
      </c>
      <c r="H132" s="76" t="s">
        <v>13463</v>
      </c>
      <c r="I132" s="76" t="s">
        <v>14051</v>
      </c>
      <c r="J132" s="153">
        <v>1092800</v>
      </c>
      <c r="K132" s="153">
        <v>863308000</v>
      </c>
      <c r="L132" s="111">
        <f>K132/J132</f>
        <v>789.99633967789168</v>
      </c>
      <c r="M132" s="111">
        <v>642</v>
      </c>
      <c r="N132" s="111">
        <v>742</v>
      </c>
      <c r="O132" s="154">
        <f>(N132-L132)/L132</f>
        <v>-6.0755141849722263E-2</v>
      </c>
      <c r="P132" s="154">
        <f>(N132-M132)/M132</f>
        <v>0.1557632398753894</v>
      </c>
    </row>
    <row r="133" spans="2:16" s="2" customFormat="1" ht="21.95" customHeight="1" x14ac:dyDescent="0.15">
      <c r="B133" s="10">
        <v>122</v>
      </c>
      <c r="C133" s="112"/>
      <c r="D133" s="112"/>
      <c r="F133" s="76">
        <v>917</v>
      </c>
      <c r="G133" s="152">
        <v>2121</v>
      </c>
      <c r="H133" s="76" t="s">
        <v>13463</v>
      </c>
      <c r="I133" s="76" t="s">
        <v>240</v>
      </c>
      <c r="J133" s="153">
        <v>897000</v>
      </c>
      <c r="K133" s="153">
        <v>3576339000</v>
      </c>
      <c r="L133" s="111">
        <f>K133/J133</f>
        <v>3987</v>
      </c>
      <c r="M133" s="111">
        <v>2302</v>
      </c>
      <c r="N133" s="111">
        <v>2657</v>
      </c>
      <c r="O133" s="154">
        <f>(N133-L133)/L133</f>
        <v>-0.33358414848256834</v>
      </c>
      <c r="P133" s="154">
        <f>(N133-M133)/M133</f>
        <v>0.15421372719374457</v>
      </c>
    </row>
    <row r="134" spans="2:16" s="2" customFormat="1" ht="21.95" customHeight="1" x14ac:dyDescent="0.15">
      <c r="B134" s="10">
        <v>123</v>
      </c>
      <c r="C134" s="112"/>
      <c r="D134" s="112"/>
      <c r="F134" s="76">
        <v>2092</v>
      </c>
      <c r="G134" s="152">
        <v>5936</v>
      </c>
      <c r="H134" s="76" t="s">
        <v>13801</v>
      </c>
      <c r="I134" s="76" t="s">
        <v>14351</v>
      </c>
      <c r="J134" s="153">
        <v>287500</v>
      </c>
      <c r="K134" s="153">
        <v>184859500</v>
      </c>
      <c r="L134" s="111">
        <f>K134/J134</f>
        <v>642.98956521739126</v>
      </c>
      <c r="M134" s="111">
        <v>613</v>
      </c>
      <c r="N134" s="111">
        <v>707</v>
      </c>
      <c r="O134" s="154">
        <f>(N134-L134)/L134</f>
        <v>9.9551280837609182E-2</v>
      </c>
      <c r="P134" s="154">
        <f>(N134-M134)/M134</f>
        <v>0.15334420880913541</v>
      </c>
    </row>
    <row r="135" spans="2:16" s="2" customFormat="1" ht="21.95" customHeight="1" x14ac:dyDescent="0.15">
      <c r="B135" s="10">
        <v>124</v>
      </c>
      <c r="C135" s="112"/>
      <c r="D135" s="112"/>
      <c r="F135" s="76">
        <v>301</v>
      </c>
      <c r="G135" s="152">
        <v>5801</v>
      </c>
      <c r="H135" s="76" t="s">
        <v>13801</v>
      </c>
      <c r="I135" s="76" t="s">
        <v>14329</v>
      </c>
      <c r="J135" s="153">
        <v>4445600</v>
      </c>
      <c r="K135" s="153">
        <v>25696632000</v>
      </c>
      <c r="L135" s="111">
        <f>K135/J135</f>
        <v>5780.2393377721792</v>
      </c>
      <c r="M135" s="111">
        <v>2762</v>
      </c>
      <c r="N135" s="111">
        <v>3185</v>
      </c>
      <c r="O135" s="154">
        <f>(N135-L135)/L135</f>
        <v>-0.44898475411096678</v>
      </c>
      <c r="P135" s="154">
        <f>(N135-M135)/M135</f>
        <v>0.15314989138305576</v>
      </c>
    </row>
    <row r="136" spans="2:16" s="2" customFormat="1" ht="21.95" customHeight="1" x14ac:dyDescent="0.15">
      <c r="B136" s="10">
        <v>125</v>
      </c>
      <c r="C136" s="112"/>
      <c r="D136" s="112"/>
      <c r="F136" s="76">
        <v>1143</v>
      </c>
      <c r="G136" s="152">
        <v>3662</v>
      </c>
      <c r="H136" s="76" t="s">
        <v>13463</v>
      </c>
      <c r="I136" s="76" t="s">
        <v>13867</v>
      </c>
      <c r="J136" s="153">
        <v>824800</v>
      </c>
      <c r="K136" s="153">
        <v>2085094400</v>
      </c>
      <c r="L136" s="111">
        <f>K136/J136</f>
        <v>2528</v>
      </c>
      <c r="M136" s="111">
        <v>1450</v>
      </c>
      <c r="N136" s="111">
        <v>1672</v>
      </c>
      <c r="O136" s="154">
        <f>(N136-L136)/L136</f>
        <v>-0.33860759493670883</v>
      </c>
      <c r="P136" s="154">
        <f>(N136-M136)/M136</f>
        <v>0.15310344827586206</v>
      </c>
    </row>
    <row r="137" spans="2:16" s="2" customFormat="1" ht="21.95" customHeight="1" x14ac:dyDescent="0.15">
      <c r="B137" s="10">
        <v>126</v>
      </c>
      <c r="C137" s="112"/>
      <c r="D137" s="112"/>
      <c r="F137" s="76">
        <v>1089</v>
      </c>
      <c r="G137" s="152">
        <v>6315</v>
      </c>
      <c r="H137" s="76" t="s">
        <v>13433</v>
      </c>
      <c r="I137" s="76" t="s">
        <v>1729</v>
      </c>
      <c r="J137" s="153">
        <v>1616700</v>
      </c>
      <c r="K137" s="153">
        <v>2365222500</v>
      </c>
      <c r="L137" s="111">
        <f>K137/J137</f>
        <v>1462.9940619781034</v>
      </c>
      <c r="M137" s="111">
        <v>583</v>
      </c>
      <c r="N137" s="111">
        <v>672</v>
      </c>
      <c r="O137" s="154">
        <f>(N137-L137)/L137</f>
        <v>-0.54066799212336258</v>
      </c>
      <c r="P137" s="154">
        <f>(N137-M137)/M137</f>
        <v>0.15265866209262435</v>
      </c>
    </row>
    <row r="138" spans="2:16" s="2" customFormat="1" ht="21.95" customHeight="1" x14ac:dyDescent="0.15">
      <c r="B138" s="10">
        <v>127</v>
      </c>
      <c r="C138" s="112"/>
      <c r="D138" s="112"/>
      <c r="F138" s="76">
        <v>1801</v>
      </c>
      <c r="G138" s="152">
        <v>3918</v>
      </c>
      <c r="H138" s="76" t="s">
        <v>13463</v>
      </c>
      <c r="I138" s="76" t="s">
        <v>13945</v>
      </c>
      <c r="J138" s="153">
        <v>157500</v>
      </c>
      <c r="K138" s="153">
        <v>475650000</v>
      </c>
      <c r="L138" s="111">
        <f>K138/J138</f>
        <v>3020</v>
      </c>
      <c r="M138" s="111">
        <v>1954</v>
      </c>
      <c r="N138" s="111">
        <v>2252</v>
      </c>
      <c r="O138" s="154">
        <f>(N138-L138)/L138</f>
        <v>-0.2543046357615894</v>
      </c>
      <c r="P138" s="154">
        <f>(N138-M138)/M138</f>
        <v>0.15250767656090072</v>
      </c>
    </row>
    <row r="139" spans="2:16" s="2" customFormat="1" ht="21.95" customHeight="1" x14ac:dyDescent="0.15">
      <c r="B139" s="10">
        <v>128</v>
      </c>
      <c r="C139" s="112"/>
      <c r="D139" s="112"/>
      <c r="F139" s="76">
        <v>505</v>
      </c>
      <c r="G139" s="152">
        <v>8218</v>
      </c>
      <c r="H139" s="76" t="s">
        <v>13590</v>
      </c>
      <c r="I139" s="76" t="s">
        <v>2834</v>
      </c>
      <c r="J139" s="153">
        <v>3885300</v>
      </c>
      <c r="K139" s="153">
        <v>11089734200</v>
      </c>
      <c r="L139" s="111">
        <f>K139/J139</f>
        <v>2854.2800298561242</v>
      </c>
      <c r="M139" s="111">
        <v>2371</v>
      </c>
      <c r="N139" s="111">
        <v>2731</v>
      </c>
      <c r="O139" s="154">
        <f>(N139-L139)/L139</f>
        <v>-4.3191287668553804E-2</v>
      </c>
      <c r="P139" s="154">
        <f>(N139-M139)/M139</f>
        <v>0.15183466891606917</v>
      </c>
    </row>
    <row r="140" spans="2:16" s="2" customFormat="1" ht="21.95" customHeight="1" x14ac:dyDescent="0.15">
      <c r="B140" s="10">
        <v>129</v>
      </c>
      <c r="C140" s="112"/>
      <c r="D140" s="112"/>
      <c r="F140" s="76">
        <v>15</v>
      </c>
      <c r="G140" s="152">
        <v>6501</v>
      </c>
      <c r="H140" s="76" t="s">
        <v>13687</v>
      </c>
      <c r="I140" s="76" t="s">
        <v>14568</v>
      </c>
      <c r="J140" s="153">
        <v>428095000</v>
      </c>
      <c r="K140" s="153">
        <v>332970905000</v>
      </c>
      <c r="L140" s="111">
        <f>K140/J140</f>
        <v>777.79676240086894</v>
      </c>
      <c r="M140" s="111">
        <v>2935.5</v>
      </c>
      <c r="N140" s="111">
        <v>3381</v>
      </c>
      <c r="O140" s="154">
        <f>(N140-L140)/L140</f>
        <v>3.3468938975313778</v>
      </c>
      <c r="P140" s="154">
        <f>(N140-M140)/M140</f>
        <v>0.15176290240163515</v>
      </c>
    </row>
    <row r="141" spans="2:16" s="2" customFormat="1" ht="21.95" customHeight="1" x14ac:dyDescent="0.15">
      <c r="B141" s="10">
        <v>130</v>
      </c>
      <c r="C141" s="112"/>
      <c r="D141" s="112"/>
      <c r="F141" s="76">
        <v>2065</v>
      </c>
      <c r="G141" s="152">
        <v>3030</v>
      </c>
      <c r="H141" s="76" t="s">
        <v>13463</v>
      </c>
      <c r="I141" s="76" t="s">
        <v>13657</v>
      </c>
      <c r="J141" s="153">
        <v>202300</v>
      </c>
      <c r="K141" s="153">
        <v>210996300</v>
      </c>
      <c r="L141" s="111">
        <f>K141/J141</f>
        <v>1042.9871478002965</v>
      </c>
      <c r="M141" s="111">
        <v>864</v>
      </c>
      <c r="N141" s="111">
        <v>995</v>
      </c>
      <c r="O141" s="154">
        <f>(N141-L141)/L141</f>
        <v>-4.6009337604498192E-2</v>
      </c>
      <c r="P141" s="154">
        <f>(N141-M141)/M141</f>
        <v>0.15162037037037038</v>
      </c>
    </row>
    <row r="142" spans="2:16" s="2" customFormat="1" ht="21.95" customHeight="1" x14ac:dyDescent="0.15">
      <c r="B142" s="10">
        <v>131</v>
      </c>
      <c r="C142" s="112"/>
      <c r="D142" s="112"/>
      <c r="F142" s="76">
        <v>2149</v>
      </c>
      <c r="G142" s="152">
        <v>5974</v>
      </c>
      <c r="H142" s="76" t="s">
        <v>13801</v>
      </c>
      <c r="I142" s="76" t="s">
        <v>14363</v>
      </c>
      <c r="J142" s="153">
        <v>159600</v>
      </c>
      <c r="K142" s="153">
        <v>124007200</v>
      </c>
      <c r="L142" s="111">
        <f>K142/J142</f>
        <v>776.98746867167915</v>
      </c>
      <c r="M142" s="111">
        <v>495</v>
      </c>
      <c r="N142" s="111">
        <v>570</v>
      </c>
      <c r="O142" s="154">
        <f>(N142-L142)/L142</f>
        <v>-0.26639743498764584</v>
      </c>
      <c r="P142" s="154">
        <f>(N142-M142)/M142</f>
        <v>0.15151515151515152</v>
      </c>
    </row>
    <row r="143" spans="2:16" s="2" customFormat="1" ht="21.95" customHeight="1" x14ac:dyDescent="0.15">
      <c r="B143" s="10">
        <v>132</v>
      </c>
      <c r="C143" s="112"/>
      <c r="D143" s="112"/>
      <c r="F143" s="76">
        <v>329</v>
      </c>
      <c r="G143" s="152">
        <v>8848</v>
      </c>
      <c r="H143" s="76" t="s">
        <v>13533</v>
      </c>
      <c r="I143" s="76" t="s">
        <v>15246</v>
      </c>
      <c r="J143" s="153">
        <v>25078500</v>
      </c>
      <c r="K143" s="153">
        <v>22545455100</v>
      </c>
      <c r="L143" s="111">
        <f>K143/J143</f>
        <v>898.99535857407739</v>
      </c>
      <c r="M143" s="111">
        <v>436</v>
      </c>
      <c r="N143" s="111">
        <v>502</v>
      </c>
      <c r="O143" s="154">
        <f>(N143-L143)/L143</f>
        <v>-0.44159889679938197</v>
      </c>
      <c r="P143" s="154">
        <f>(N143-M143)/M143</f>
        <v>0.15137614678899083</v>
      </c>
    </row>
    <row r="144" spans="2:16" s="2" customFormat="1" ht="21.95" customHeight="1" x14ac:dyDescent="0.15">
      <c r="B144" s="10">
        <v>133</v>
      </c>
      <c r="C144" s="112"/>
      <c r="D144" s="112"/>
      <c r="F144" s="76">
        <v>1810</v>
      </c>
      <c r="G144" s="152">
        <v>2484</v>
      </c>
      <c r="H144" s="76" t="s">
        <v>13463</v>
      </c>
      <c r="I144" s="76" t="s">
        <v>13567</v>
      </c>
      <c r="J144" s="153">
        <v>215300</v>
      </c>
      <c r="K144" s="153">
        <v>465263300</v>
      </c>
      <c r="L144" s="111">
        <f>K144/J144</f>
        <v>2161</v>
      </c>
      <c r="M144" s="111">
        <v>1275</v>
      </c>
      <c r="N144" s="111">
        <v>1468</v>
      </c>
      <c r="O144" s="154">
        <f>(N144-L144)/L144</f>
        <v>-0.32068486811661268</v>
      </c>
      <c r="P144" s="154">
        <f>(N144-M144)/M144</f>
        <v>0.15137254901960784</v>
      </c>
    </row>
    <row r="145" spans="2:16" s="2" customFormat="1" ht="21.95" customHeight="1" x14ac:dyDescent="0.15">
      <c r="B145" s="10">
        <v>134</v>
      </c>
      <c r="C145" s="112"/>
      <c r="D145" s="112"/>
      <c r="F145" s="76">
        <v>1973</v>
      </c>
      <c r="G145" s="152">
        <v>6803</v>
      </c>
      <c r="H145" s="76" t="s">
        <v>13687</v>
      </c>
      <c r="I145" s="76" t="s">
        <v>14648</v>
      </c>
      <c r="J145" s="153">
        <v>6841000</v>
      </c>
      <c r="K145" s="153">
        <v>301004000</v>
      </c>
      <c r="L145" s="111">
        <f>K145/J145</f>
        <v>44</v>
      </c>
      <c r="M145" s="111">
        <v>185</v>
      </c>
      <c r="N145" s="111">
        <v>213</v>
      </c>
      <c r="O145" s="154">
        <f>(N145-L145)/L145</f>
        <v>3.8409090909090908</v>
      </c>
      <c r="P145" s="154">
        <f>(N145-M145)/M145</f>
        <v>0.15135135135135136</v>
      </c>
    </row>
    <row r="146" spans="2:16" s="2" customFormat="1" ht="21.95" customHeight="1" x14ac:dyDescent="0.15">
      <c r="B146" s="10">
        <v>135</v>
      </c>
      <c r="C146" s="112"/>
      <c r="D146" s="112"/>
      <c r="F146" s="76">
        <v>1300</v>
      </c>
      <c r="G146" s="152">
        <v>6323</v>
      </c>
      <c r="H146" s="76" t="s">
        <v>13433</v>
      </c>
      <c r="I146" s="76" t="s">
        <v>4201</v>
      </c>
      <c r="J146" s="153">
        <v>600800</v>
      </c>
      <c r="K146" s="153">
        <v>1427212800</v>
      </c>
      <c r="L146" s="111">
        <f>K146/J146</f>
        <v>2375.5206391478027</v>
      </c>
      <c r="M146" s="111">
        <v>1364</v>
      </c>
      <c r="N146" s="111">
        <v>1570</v>
      </c>
      <c r="O146" s="154">
        <f>(N146-L146)/L146</f>
        <v>-0.33909225029371931</v>
      </c>
      <c r="P146" s="154">
        <f>(N146-M146)/M146</f>
        <v>0.15102639296187684</v>
      </c>
    </row>
    <row r="147" spans="2:16" s="2" customFormat="1" ht="21.95" customHeight="1" x14ac:dyDescent="0.15">
      <c r="B147" s="10">
        <v>136</v>
      </c>
      <c r="C147" s="112"/>
      <c r="D147" s="112"/>
      <c r="F147" s="76">
        <v>838</v>
      </c>
      <c r="G147" s="152">
        <v>2664</v>
      </c>
      <c r="H147" s="76" t="s">
        <v>13590</v>
      </c>
      <c r="I147" s="76" t="s">
        <v>13592</v>
      </c>
      <c r="J147" s="153">
        <v>1581500</v>
      </c>
      <c r="K147" s="153">
        <v>4210547000</v>
      </c>
      <c r="L147" s="111">
        <f>K147/J147</f>
        <v>2662.3755927916536</v>
      </c>
      <c r="M147" s="111">
        <v>1811</v>
      </c>
      <c r="N147" s="111">
        <v>2084</v>
      </c>
      <c r="O147" s="154">
        <f>(N147-L147)/L147</f>
        <v>-0.21724042030643528</v>
      </c>
      <c r="P147" s="154">
        <f>(N147-M147)/M147</f>
        <v>0.15074544450579791</v>
      </c>
    </row>
    <row r="148" spans="2:16" s="2" customFormat="1" ht="21.95" customHeight="1" x14ac:dyDescent="0.15">
      <c r="B148" s="10">
        <v>137</v>
      </c>
      <c r="C148" s="112"/>
      <c r="D148" s="112"/>
      <c r="F148" s="76">
        <v>2243</v>
      </c>
      <c r="G148" s="152">
        <v>3663</v>
      </c>
      <c r="H148" s="76" t="s">
        <v>13463</v>
      </c>
      <c r="I148" s="76" t="s">
        <v>13869</v>
      </c>
      <c r="J148" s="153">
        <v>15000</v>
      </c>
      <c r="K148" s="153">
        <v>15645000</v>
      </c>
      <c r="L148" s="111">
        <f>K148/J148</f>
        <v>1043</v>
      </c>
      <c r="M148" s="111">
        <v>770</v>
      </c>
      <c r="N148" s="111">
        <v>886</v>
      </c>
      <c r="O148" s="154">
        <f>(N148-L148)/L148</f>
        <v>-0.15052732502396932</v>
      </c>
      <c r="P148" s="154">
        <f>(N148-M148)/M148</f>
        <v>0.15064935064935064</v>
      </c>
    </row>
    <row r="149" spans="2:16" s="2" customFormat="1" ht="21.95" customHeight="1" x14ac:dyDescent="0.15">
      <c r="B149" s="10">
        <v>138</v>
      </c>
      <c r="C149" s="112"/>
      <c r="D149" s="112"/>
      <c r="F149" s="76">
        <v>2159</v>
      </c>
      <c r="G149" s="152">
        <v>2687</v>
      </c>
      <c r="H149" s="76" t="s">
        <v>13590</v>
      </c>
      <c r="I149" s="76" t="s">
        <v>13600</v>
      </c>
      <c r="J149" s="153">
        <v>153100</v>
      </c>
      <c r="K149" s="153">
        <v>110842400</v>
      </c>
      <c r="L149" s="111">
        <f>K149/J149</f>
        <v>723.98693664271718</v>
      </c>
      <c r="M149" s="111">
        <v>649</v>
      </c>
      <c r="N149" s="111">
        <v>746</v>
      </c>
      <c r="O149" s="154">
        <f>(N149-L149)/L149</f>
        <v>3.040533225552676E-2</v>
      </c>
      <c r="P149" s="154">
        <f>(N149-M149)/M149</f>
        <v>0.14946070878274267</v>
      </c>
    </row>
    <row r="150" spans="2:16" s="2" customFormat="1" ht="21.95" customHeight="1" x14ac:dyDescent="0.15">
      <c r="B150" s="10">
        <v>139</v>
      </c>
      <c r="C150" s="112"/>
      <c r="D150" s="112"/>
      <c r="F150" s="76">
        <v>230</v>
      </c>
      <c r="G150" s="152">
        <v>6268</v>
      </c>
      <c r="H150" s="76" t="s">
        <v>13433</v>
      </c>
      <c r="I150" s="76" t="s">
        <v>14467</v>
      </c>
      <c r="J150" s="153">
        <v>8873200</v>
      </c>
      <c r="K150" s="153">
        <v>36424486000</v>
      </c>
      <c r="L150" s="111">
        <f>K150/J150</f>
        <v>4105</v>
      </c>
      <c r="M150" s="111">
        <v>2396</v>
      </c>
      <c r="N150" s="111">
        <v>2753</v>
      </c>
      <c r="O150" s="154">
        <f>(N150-L150)/L150</f>
        <v>-0.32935444579780754</v>
      </c>
      <c r="P150" s="154">
        <f>(N150-M150)/M150</f>
        <v>0.14899833055091818</v>
      </c>
    </row>
    <row r="151" spans="2:16" s="2" customFormat="1" ht="21.95" customHeight="1" x14ac:dyDescent="0.15">
      <c r="B151" s="10">
        <v>140</v>
      </c>
      <c r="C151" s="112"/>
      <c r="D151" s="112"/>
      <c r="F151" s="76">
        <v>2265</v>
      </c>
      <c r="G151" s="152">
        <v>6246</v>
      </c>
      <c r="H151" s="76" t="s">
        <v>13433</v>
      </c>
      <c r="I151" s="76" t="s">
        <v>14460</v>
      </c>
      <c r="J151" s="153">
        <v>6100</v>
      </c>
      <c r="K151" s="153">
        <v>7649400</v>
      </c>
      <c r="L151" s="111">
        <f>K151/J151</f>
        <v>1254</v>
      </c>
      <c r="M151" s="111">
        <v>759</v>
      </c>
      <c r="N151" s="111">
        <v>872</v>
      </c>
      <c r="O151" s="154">
        <f>(N151-L151)/L151</f>
        <v>-0.30462519936204147</v>
      </c>
      <c r="P151" s="154">
        <f>(N151-M151)/M151</f>
        <v>0.14888010540184454</v>
      </c>
    </row>
    <row r="152" spans="2:16" s="2" customFormat="1" ht="21.95" customHeight="1" x14ac:dyDescent="0.15">
      <c r="B152" s="10">
        <v>141</v>
      </c>
      <c r="C152" s="112"/>
      <c r="D152" s="112"/>
      <c r="F152" s="76">
        <v>925</v>
      </c>
      <c r="G152" s="152">
        <v>5932</v>
      </c>
      <c r="H152" s="76" t="s">
        <v>13801</v>
      </c>
      <c r="I152" s="76" t="s">
        <v>1555</v>
      </c>
      <c r="J152" s="153">
        <v>2230200</v>
      </c>
      <c r="K152" s="153">
        <v>3543787800</v>
      </c>
      <c r="L152" s="111">
        <f>K152/J152</f>
        <v>1589</v>
      </c>
      <c r="M152" s="111">
        <v>1161</v>
      </c>
      <c r="N152" s="111">
        <v>1333</v>
      </c>
      <c r="O152" s="154">
        <f>(N152-L152)/L152</f>
        <v>-0.16110761485210826</v>
      </c>
      <c r="P152" s="154">
        <f>(N152-M152)/M152</f>
        <v>0.14814814814814814</v>
      </c>
    </row>
    <row r="153" spans="2:16" s="2" customFormat="1" ht="21.95" customHeight="1" x14ac:dyDescent="0.15">
      <c r="B153" s="10">
        <v>142</v>
      </c>
      <c r="C153" s="112"/>
      <c r="D153" s="112"/>
      <c r="F153" s="76">
        <v>1906</v>
      </c>
      <c r="G153" s="152">
        <v>8038</v>
      </c>
      <c r="H153" s="76" t="s">
        <v>13363</v>
      </c>
      <c r="I153" s="76" t="s">
        <v>14995</v>
      </c>
      <c r="J153" s="153">
        <v>180200</v>
      </c>
      <c r="K153" s="153">
        <v>366875200</v>
      </c>
      <c r="L153" s="111">
        <f>K153/J153</f>
        <v>2035.9334073251941</v>
      </c>
      <c r="M153" s="111">
        <v>1995</v>
      </c>
      <c r="N153" s="111">
        <v>2290</v>
      </c>
      <c r="O153" s="154">
        <f>(N153-L153)/L153</f>
        <v>0.1247912096538551</v>
      </c>
      <c r="P153" s="154">
        <f>(N153-M153)/M153</f>
        <v>0.14786967418546365</v>
      </c>
    </row>
    <row r="154" spans="2:16" s="2" customFormat="1" ht="21.95" customHeight="1" x14ac:dyDescent="0.15">
      <c r="B154" s="10">
        <v>143</v>
      </c>
      <c r="C154" s="112"/>
      <c r="D154" s="112"/>
      <c r="F154" s="76">
        <v>241</v>
      </c>
      <c r="G154" s="152">
        <v>2127</v>
      </c>
      <c r="H154" s="76" t="s">
        <v>13463</v>
      </c>
      <c r="I154" s="76" t="s">
        <v>13485</v>
      </c>
      <c r="J154" s="153">
        <v>9333900</v>
      </c>
      <c r="K154" s="153">
        <v>34241679900</v>
      </c>
      <c r="L154" s="111">
        <f>K154/J154</f>
        <v>3668.5286857583646</v>
      </c>
      <c r="M154" s="111">
        <v>2216</v>
      </c>
      <c r="N154" s="111">
        <v>2543</v>
      </c>
      <c r="O154" s="154">
        <f>(N154-L154)/L154</f>
        <v>-0.3068065652935445</v>
      </c>
      <c r="P154" s="154">
        <f>(N154-M154)/M154</f>
        <v>0.14756317689530685</v>
      </c>
    </row>
    <row r="155" spans="2:16" s="2" customFormat="1" ht="21.95" customHeight="1" x14ac:dyDescent="0.15">
      <c r="B155" s="10">
        <v>144</v>
      </c>
      <c r="C155" s="112"/>
      <c r="D155" s="112"/>
      <c r="F155" s="76">
        <v>637</v>
      </c>
      <c r="G155" s="152">
        <v>2427</v>
      </c>
      <c r="H155" s="76" t="s">
        <v>13463</v>
      </c>
      <c r="I155" s="76" t="s">
        <v>13552</v>
      </c>
      <c r="J155" s="153">
        <v>3710200</v>
      </c>
      <c r="K155" s="153">
        <v>7056800400</v>
      </c>
      <c r="L155" s="111">
        <f>K155/J155</f>
        <v>1902</v>
      </c>
      <c r="M155" s="111">
        <v>1056</v>
      </c>
      <c r="N155" s="111">
        <v>1211</v>
      </c>
      <c r="O155" s="154">
        <f>(N155-L155)/L155</f>
        <v>-0.36330178759200843</v>
      </c>
      <c r="P155" s="154">
        <f>(N155-M155)/M155</f>
        <v>0.14678030303030304</v>
      </c>
    </row>
    <row r="156" spans="2:16" s="2" customFormat="1" ht="21.95" customHeight="1" x14ac:dyDescent="0.15">
      <c r="B156" s="10">
        <v>145</v>
      </c>
      <c r="C156" s="112"/>
      <c r="D156" s="112"/>
      <c r="F156" s="76">
        <v>1346</v>
      </c>
      <c r="G156" s="152">
        <v>3903</v>
      </c>
      <c r="H156" s="76" t="s">
        <v>13463</v>
      </c>
      <c r="I156" s="76" t="s">
        <v>853</v>
      </c>
      <c r="J156" s="153">
        <v>1213600</v>
      </c>
      <c r="K156" s="153">
        <v>1303406400</v>
      </c>
      <c r="L156" s="111">
        <f>K156/J156</f>
        <v>1074</v>
      </c>
      <c r="M156" s="111">
        <v>540</v>
      </c>
      <c r="N156" s="111">
        <v>619</v>
      </c>
      <c r="O156" s="154">
        <f>(N156-L156)/L156</f>
        <v>-0.42364990689013038</v>
      </c>
      <c r="P156" s="154">
        <f>(N156-M156)/M156</f>
        <v>0.14629629629629629</v>
      </c>
    </row>
    <row r="157" spans="2:16" s="2" customFormat="1" ht="21.95" customHeight="1" x14ac:dyDescent="0.15">
      <c r="B157" s="10">
        <v>146</v>
      </c>
      <c r="C157" s="112"/>
      <c r="D157" s="112"/>
      <c r="F157" s="76">
        <v>2261</v>
      </c>
      <c r="G157" s="152">
        <v>7705</v>
      </c>
      <c r="H157" s="76" t="s">
        <v>14096</v>
      </c>
      <c r="I157" s="76" t="s">
        <v>14879</v>
      </c>
      <c r="J157" s="153">
        <v>4900</v>
      </c>
      <c r="K157" s="153">
        <v>8281000</v>
      </c>
      <c r="L157" s="111">
        <f>K157/J157</f>
        <v>1690</v>
      </c>
      <c r="M157" s="111">
        <v>1287</v>
      </c>
      <c r="N157" s="111">
        <v>1475</v>
      </c>
      <c r="O157" s="154">
        <f>(N157-L157)/L157</f>
        <v>-0.12721893491124261</v>
      </c>
      <c r="P157" s="154">
        <f>(N157-M157)/M157</f>
        <v>0.14607614607614608</v>
      </c>
    </row>
    <row r="158" spans="2:16" s="2" customFormat="1" ht="21.95" customHeight="1" x14ac:dyDescent="0.15">
      <c r="B158" s="10">
        <v>147</v>
      </c>
      <c r="C158" s="112"/>
      <c r="D158" s="112"/>
      <c r="F158" s="76">
        <v>730</v>
      </c>
      <c r="G158" s="152">
        <v>6140</v>
      </c>
      <c r="H158" s="76" t="s">
        <v>13433</v>
      </c>
      <c r="I158" s="76" t="s">
        <v>14420</v>
      </c>
      <c r="J158" s="153">
        <v>4876200</v>
      </c>
      <c r="K158" s="153">
        <v>5495460600</v>
      </c>
      <c r="L158" s="111">
        <f>K158/J158</f>
        <v>1126.9965546942292</v>
      </c>
      <c r="M158" s="111">
        <v>610</v>
      </c>
      <c r="N158" s="111">
        <v>699</v>
      </c>
      <c r="O158" s="154">
        <f>(N158-L158)/L158</f>
        <v>-0.37976740293616157</v>
      </c>
      <c r="P158" s="154">
        <f>(N158-M158)/M158</f>
        <v>0.14590163934426228</v>
      </c>
    </row>
    <row r="159" spans="2:16" s="2" customFormat="1" ht="21.95" customHeight="1" x14ac:dyDescent="0.15">
      <c r="B159" s="10">
        <v>148</v>
      </c>
      <c r="C159" s="112"/>
      <c r="D159" s="112"/>
      <c r="F159" s="76">
        <v>599</v>
      </c>
      <c r="G159" s="152">
        <v>9474</v>
      </c>
      <c r="H159" s="76" t="s">
        <v>13463</v>
      </c>
      <c r="I159" s="76" t="s">
        <v>3410</v>
      </c>
      <c r="J159" s="153">
        <v>3554850</v>
      </c>
      <c r="K159" s="153">
        <v>8029203700</v>
      </c>
      <c r="L159" s="111">
        <f>K159/J159</f>
        <v>2258.6617438147882</v>
      </c>
      <c r="M159" s="111">
        <v>2328</v>
      </c>
      <c r="N159" s="111">
        <v>2667</v>
      </c>
      <c r="O159" s="154">
        <f>(N159-L159)/L159</f>
        <v>0.18078769753967011</v>
      </c>
      <c r="P159" s="154">
        <f>(N159-M159)/M159</f>
        <v>0.14561855670103094</v>
      </c>
    </row>
    <row r="160" spans="2:16" s="2" customFormat="1" ht="21.95" customHeight="1" x14ac:dyDescent="0.15">
      <c r="B160" s="10">
        <v>149</v>
      </c>
      <c r="C160" s="112"/>
      <c r="D160" s="112"/>
      <c r="F160" s="76">
        <v>649</v>
      </c>
      <c r="G160" s="152">
        <v>8803</v>
      </c>
      <c r="H160" s="76" t="s">
        <v>13533</v>
      </c>
      <c r="I160" s="76" t="s">
        <v>15234</v>
      </c>
      <c r="J160" s="153">
        <v>3311100</v>
      </c>
      <c r="K160" s="153">
        <v>6844019900</v>
      </c>
      <c r="L160" s="111">
        <f>K160/J160</f>
        <v>2066.9928120564164</v>
      </c>
      <c r="M160" s="111">
        <v>1745</v>
      </c>
      <c r="N160" s="111">
        <v>1999</v>
      </c>
      <c r="O160" s="154">
        <f>(N160-L160)/L160</f>
        <v>-3.2894556604080041E-2</v>
      </c>
      <c r="P160" s="154">
        <f>(N160-M160)/M160</f>
        <v>0.14555873925501434</v>
      </c>
    </row>
    <row r="161" spans="2:16" s="2" customFormat="1" ht="21.95" customHeight="1" x14ac:dyDescent="0.15">
      <c r="B161" s="10">
        <v>150</v>
      </c>
      <c r="C161" s="112"/>
      <c r="D161" s="112"/>
      <c r="F161" s="76">
        <v>2046</v>
      </c>
      <c r="G161" s="152">
        <v>3157</v>
      </c>
      <c r="H161" s="76" t="s">
        <v>13363</v>
      </c>
      <c r="I161" s="76" t="s">
        <v>13705</v>
      </c>
      <c r="J161" s="153">
        <v>197400</v>
      </c>
      <c r="K161" s="153">
        <v>227008000</v>
      </c>
      <c r="L161" s="111">
        <f>K161/J161</f>
        <v>1149.9898682877406</v>
      </c>
      <c r="M161" s="111">
        <v>863</v>
      </c>
      <c r="N161" s="111">
        <v>988</v>
      </c>
      <c r="O161" s="154">
        <f>(N161-L161)/L161</f>
        <v>-0.14086199605300251</v>
      </c>
      <c r="P161" s="154">
        <f>(N161-M161)/M161</f>
        <v>0.14484356894553882</v>
      </c>
    </row>
    <row r="162" spans="2:16" s="2" customFormat="1" ht="21.95" customHeight="1" x14ac:dyDescent="0.15">
      <c r="B162" s="10">
        <v>151</v>
      </c>
      <c r="C162" s="112"/>
      <c r="D162" s="112"/>
      <c r="F162" s="76">
        <v>519</v>
      </c>
      <c r="G162" s="152">
        <v>7575</v>
      </c>
      <c r="H162" s="76" t="s">
        <v>13363</v>
      </c>
      <c r="I162" s="76" t="s">
        <v>14852</v>
      </c>
      <c r="J162" s="153">
        <v>3328600</v>
      </c>
      <c r="K162" s="153">
        <v>10414288250</v>
      </c>
      <c r="L162" s="111">
        <f>K162/J162</f>
        <v>3128.7292705642012</v>
      </c>
      <c r="M162" s="111">
        <v>1417</v>
      </c>
      <c r="N162" s="111">
        <v>1622</v>
      </c>
      <c r="O162" s="154">
        <f>(N162-L162)/L162</f>
        <v>-0.48157866669380889</v>
      </c>
      <c r="P162" s="154">
        <f>(N162-M162)/M162</f>
        <v>0.14467184191954835</v>
      </c>
    </row>
    <row r="163" spans="2:16" s="2" customFormat="1" ht="21.95" customHeight="1" x14ac:dyDescent="0.15">
      <c r="B163" s="10">
        <v>152</v>
      </c>
      <c r="C163" s="112"/>
      <c r="D163" s="112"/>
      <c r="F163" s="76">
        <v>558</v>
      </c>
      <c r="G163" s="152">
        <v>2337</v>
      </c>
      <c r="H163" s="76" t="s">
        <v>13533</v>
      </c>
      <c r="I163" s="76" t="s">
        <v>4089</v>
      </c>
      <c r="J163" s="153">
        <v>18830900</v>
      </c>
      <c r="K163" s="153">
        <v>8925765000</v>
      </c>
      <c r="L163" s="111">
        <f>K163/J163</f>
        <v>473.99566669675903</v>
      </c>
      <c r="M163" s="111">
        <v>319</v>
      </c>
      <c r="N163" s="111">
        <v>365</v>
      </c>
      <c r="O163" s="154">
        <f>(N163-L163)/L163</f>
        <v>-0.22995076612480833</v>
      </c>
      <c r="P163" s="154">
        <f>(N163-M163)/M163</f>
        <v>0.14420062695924765</v>
      </c>
    </row>
    <row r="164" spans="2:16" s="2" customFormat="1" ht="21.95" customHeight="1" x14ac:dyDescent="0.15">
      <c r="B164" s="10">
        <v>153</v>
      </c>
      <c r="C164" s="112"/>
      <c r="D164" s="112"/>
      <c r="F164" s="76">
        <v>1486</v>
      </c>
      <c r="G164" s="152">
        <v>5821</v>
      </c>
      <c r="H164" s="76" t="s">
        <v>13801</v>
      </c>
      <c r="I164" s="76" t="s">
        <v>14337</v>
      </c>
      <c r="J164" s="153">
        <v>737800</v>
      </c>
      <c r="K164" s="153">
        <v>1004510900</v>
      </c>
      <c r="L164" s="111">
        <f>K164/J164</f>
        <v>1361.4948495527244</v>
      </c>
      <c r="M164" s="111">
        <v>1008</v>
      </c>
      <c r="N164" s="111">
        <v>1153</v>
      </c>
      <c r="O164" s="154">
        <f>(N164-L164)/L164</f>
        <v>-0.15313671558964673</v>
      </c>
      <c r="P164" s="154">
        <f>(N164-M164)/M164</f>
        <v>0.14384920634920634</v>
      </c>
    </row>
    <row r="165" spans="2:16" s="2" customFormat="1" ht="21.95" customHeight="1" x14ac:dyDescent="0.15">
      <c r="B165" s="10">
        <v>154</v>
      </c>
      <c r="C165" s="112"/>
      <c r="D165" s="112"/>
      <c r="F165" s="76">
        <v>1938</v>
      </c>
      <c r="G165" s="152">
        <v>9232</v>
      </c>
      <c r="H165" s="76" t="s">
        <v>15362</v>
      </c>
      <c r="I165" s="76" t="s">
        <v>3330</v>
      </c>
      <c r="J165" s="153">
        <v>1057000</v>
      </c>
      <c r="K165" s="153">
        <v>337183000</v>
      </c>
      <c r="L165" s="111">
        <f>K165/J165</f>
        <v>319</v>
      </c>
      <c r="M165" s="111">
        <v>707</v>
      </c>
      <c r="N165" s="111">
        <v>808</v>
      </c>
      <c r="O165" s="154">
        <f>(N165-L165)/L165</f>
        <v>1.5329153605015673</v>
      </c>
      <c r="P165" s="154">
        <f>(N165-M165)/M165</f>
        <v>0.14285714285714285</v>
      </c>
    </row>
    <row r="166" spans="2:16" s="2" customFormat="1" ht="21.95" customHeight="1" x14ac:dyDescent="0.15">
      <c r="B166" s="10">
        <v>155</v>
      </c>
      <c r="C166" s="112"/>
      <c r="D166" s="112"/>
      <c r="F166" s="76">
        <v>2284</v>
      </c>
      <c r="G166" s="152">
        <v>4837</v>
      </c>
      <c r="H166" s="76" t="s">
        <v>13463</v>
      </c>
      <c r="I166" s="76" t="s">
        <v>14191</v>
      </c>
      <c r="J166" s="153">
        <v>7000</v>
      </c>
      <c r="K166" s="153">
        <v>3465000</v>
      </c>
      <c r="L166" s="111">
        <f>K166/J166</f>
        <v>495</v>
      </c>
      <c r="M166" s="111">
        <v>301</v>
      </c>
      <c r="N166" s="111">
        <v>344</v>
      </c>
      <c r="O166" s="154">
        <f>(N166-L166)/L166</f>
        <v>-0.30505050505050507</v>
      </c>
      <c r="P166" s="154">
        <f>(N166-M166)/M166</f>
        <v>0.14285714285714285</v>
      </c>
    </row>
    <row r="167" spans="2:16" s="2" customFormat="1" ht="21.95" customHeight="1" x14ac:dyDescent="0.15">
      <c r="B167" s="10">
        <v>156</v>
      </c>
      <c r="C167" s="112"/>
      <c r="D167" s="112"/>
      <c r="F167" s="76">
        <v>1148</v>
      </c>
      <c r="G167" s="152">
        <v>2124</v>
      </c>
      <c r="H167" s="76" t="s">
        <v>13463</v>
      </c>
      <c r="I167" s="76" t="s">
        <v>13483</v>
      </c>
      <c r="J167" s="153">
        <v>909500</v>
      </c>
      <c r="K167" s="153">
        <v>2070022000</v>
      </c>
      <c r="L167" s="111">
        <f>K167/J167</f>
        <v>2276</v>
      </c>
      <c r="M167" s="111">
        <v>1871</v>
      </c>
      <c r="N167" s="111">
        <v>2138</v>
      </c>
      <c r="O167" s="154">
        <f>(N167-L167)/L167</f>
        <v>-6.0632688927943761E-2</v>
      </c>
      <c r="P167" s="154">
        <f>(N167-M167)/M167</f>
        <v>0.14270443613041153</v>
      </c>
    </row>
    <row r="168" spans="2:16" s="2" customFormat="1" ht="21.95" customHeight="1" x14ac:dyDescent="0.15">
      <c r="B168" s="10">
        <v>157</v>
      </c>
      <c r="C168" s="112"/>
      <c r="D168" s="112"/>
      <c r="F168" s="76">
        <v>977</v>
      </c>
      <c r="G168" s="152">
        <v>4849</v>
      </c>
      <c r="H168" s="76" t="s">
        <v>13463</v>
      </c>
      <c r="I168" s="76" t="s">
        <v>14195</v>
      </c>
      <c r="J168" s="153">
        <v>490400</v>
      </c>
      <c r="K168" s="153">
        <v>3042343520</v>
      </c>
      <c r="L168" s="111">
        <f>K168/J168</f>
        <v>6203.8</v>
      </c>
      <c r="M168" s="111">
        <v>3415</v>
      </c>
      <c r="N168" s="111">
        <v>3900</v>
      </c>
      <c r="O168" s="154">
        <f>(N168-L168)/L168</f>
        <v>-0.37135304168412908</v>
      </c>
      <c r="P168" s="154">
        <f>(N168-M168)/M168</f>
        <v>0.14202049780380674</v>
      </c>
    </row>
    <row r="169" spans="2:16" s="2" customFormat="1" ht="21.95" customHeight="1" x14ac:dyDescent="0.15">
      <c r="B169" s="10">
        <v>158</v>
      </c>
      <c r="C169" s="112"/>
      <c r="D169" s="112"/>
      <c r="F169" s="76">
        <v>1565</v>
      </c>
      <c r="G169" s="152">
        <v>5491</v>
      </c>
      <c r="H169" s="76" t="s">
        <v>14285</v>
      </c>
      <c r="I169" s="76" t="s">
        <v>14306</v>
      </c>
      <c r="J169" s="153">
        <v>347500</v>
      </c>
      <c r="K169" s="153">
        <v>839104500</v>
      </c>
      <c r="L169" s="111">
        <f>K169/J169</f>
        <v>2414.6892086330936</v>
      </c>
      <c r="M169" s="111">
        <v>1093</v>
      </c>
      <c r="N169" s="111">
        <v>1248</v>
      </c>
      <c r="O169" s="154">
        <f>(N169-L169)/L169</f>
        <v>-0.48316330087611259</v>
      </c>
      <c r="P169" s="154">
        <f>(N169-M169)/M169</f>
        <v>0.14181152790484905</v>
      </c>
    </row>
    <row r="170" spans="2:16" s="2" customFormat="1" ht="21.95" customHeight="1" x14ac:dyDescent="0.15">
      <c r="B170" s="10">
        <v>159</v>
      </c>
      <c r="C170" s="112"/>
      <c r="D170" s="112"/>
      <c r="F170" s="76">
        <v>1904</v>
      </c>
      <c r="G170" s="152">
        <v>6855</v>
      </c>
      <c r="H170" s="76" t="s">
        <v>13687</v>
      </c>
      <c r="I170" s="76" t="s">
        <v>14667</v>
      </c>
      <c r="J170" s="153">
        <v>459500</v>
      </c>
      <c r="K170" s="153">
        <v>368517000</v>
      </c>
      <c r="L170" s="111">
        <f>K170/J170</f>
        <v>801.99564744287272</v>
      </c>
      <c r="M170" s="111">
        <v>620</v>
      </c>
      <c r="N170" s="111">
        <v>707</v>
      </c>
      <c r="O170" s="154">
        <f>(N170-L170)/L170</f>
        <v>-0.11844908104646465</v>
      </c>
      <c r="P170" s="154">
        <f>(N170-M170)/M170</f>
        <v>0.14032258064516129</v>
      </c>
    </row>
    <row r="171" spans="2:16" s="2" customFormat="1" ht="21.95" customHeight="1" x14ac:dyDescent="0.15">
      <c r="B171" s="10">
        <v>160</v>
      </c>
      <c r="C171" s="112"/>
      <c r="D171" s="112"/>
      <c r="F171" s="76">
        <v>1946</v>
      </c>
      <c r="G171" s="152">
        <v>8118</v>
      </c>
      <c r="H171" s="76" t="s">
        <v>13363</v>
      </c>
      <c r="I171" s="76" t="s">
        <v>2761</v>
      </c>
      <c r="J171" s="153">
        <v>533800</v>
      </c>
      <c r="K171" s="153">
        <v>329882800</v>
      </c>
      <c r="L171" s="111">
        <f>K171/J171</f>
        <v>617.98950917946797</v>
      </c>
      <c r="M171" s="111">
        <v>442</v>
      </c>
      <c r="N171" s="111">
        <v>504</v>
      </c>
      <c r="O171" s="154">
        <f>(N171-L171)/L171</f>
        <v>-0.18445217513613926</v>
      </c>
      <c r="P171" s="154">
        <f>(N171-M171)/M171</f>
        <v>0.14027149321266968</v>
      </c>
    </row>
    <row r="172" spans="2:16" s="2" customFormat="1" ht="21.95" customHeight="1" x14ac:dyDescent="0.15">
      <c r="B172" s="10">
        <v>161</v>
      </c>
      <c r="C172" s="112"/>
      <c r="D172" s="112"/>
      <c r="F172" s="76">
        <v>1058</v>
      </c>
      <c r="G172" s="152">
        <v>6200</v>
      </c>
      <c r="H172" s="76" t="s">
        <v>13463</v>
      </c>
      <c r="I172" s="76" t="s">
        <v>14445</v>
      </c>
      <c r="J172" s="153">
        <v>524800</v>
      </c>
      <c r="K172" s="153">
        <v>2505920000</v>
      </c>
      <c r="L172" s="111">
        <f>K172/J172</f>
        <v>4775</v>
      </c>
      <c r="M172" s="111">
        <v>1827</v>
      </c>
      <c r="N172" s="111">
        <v>2083</v>
      </c>
      <c r="O172" s="154">
        <f>(N172-L172)/L172</f>
        <v>-0.56376963350785336</v>
      </c>
      <c r="P172" s="154">
        <f>(N172-M172)/M172</f>
        <v>0.14012041598248495</v>
      </c>
    </row>
    <row r="173" spans="2:16" s="2" customFormat="1" ht="21.95" customHeight="1" x14ac:dyDescent="0.15">
      <c r="B173" s="10">
        <v>162</v>
      </c>
      <c r="C173" s="112"/>
      <c r="D173" s="112"/>
      <c r="F173" s="76">
        <v>213</v>
      </c>
      <c r="G173" s="152">
        <v>2181</v>
      </c>
      <c r="H173" s="76" t="s">
        <v>13463</v>
      </c>
      <c r="I173" s="76" t="s">
        <v>13501</v>
      </c>
      <c r="J173" s="153">
        <v>12821700</v>
      </c>
      <c r="K173" s="153">
        <v>39798492000</v>
      </c>
      <c r="L173" s="111">
        <f>K173/J173</f>
        <v>3103.9949460679941</v>
      </c>
      <c r="M173" s="111">
        <v>1636</v>
      </c>
      <c r="N173" s="111">
        <v>1865</v>
      </c>
      <c r="O173" s="154">
        <f>(N173-L173)/L173</f>
        <v>-0.39916139284875418</v>
      </c>
      <c r="P173" s="154">
        <f>(N173-M173)/M173</f>
        <v>0.13997555012224938</v>
      </c>
    </row>
    <row r="174" spans="2:16" s="2" customFormat="1" ht="21.95" customHeight="1" x14ac:dyDescent="0.15">
      <c r="B174" s="10">
        <v>163</v>
      </c>
      <c r="C174" s="112"/>
      <c r="D174" s="112"/>
      <c r="F174" s="76">
        <v>827</v>
      </c>
      <c r="G174" s="152">
        <v>7970</v>
      </c>
      <c r="H174" s="76" t="s">
        <v>13795</v>
      </c>
      <c r="I174" s="76" t="s">
        <v>14956</v>
      </c>
      <c r="J174" s="153">
        <v>3826600</v>
      </c>
      <c r="K174" s="153">
        <v>4343117800</v>
      </c>
      <c r="L174" s="111">
        <f>K174/J174</f>
        <v>1134.9808707468771</v>
      </c>
      <c r="M174" s="111">
        <v>680</v>
      </c>
      <c r="N174" s="111">
        <v>775</v>
      </c>
      <c r="O174" s="154">
        <f>(N174-L174)/L174</f>
        <v>-0.31716910833042566</v>
      </c>
      <c r="P174" s="154">
        <f>(N174-M174)/M174</f>
        <v>0.13970588235294118</v>
      </c>
    </row>
    <row r="175" spans="2:16" s="2" customFormat="1" ht="21.95" customHeight="1" x14ac:dyDescent="0.15">
      <c r="B175" s="10">
        <v>164</v>
      </c>
      <c r="C175" s="112"/>
      <c r="D175" s="112"/>
      <c r="F175" s="76">
        <v>1382</v>
      </c>
      <c r="G175" s="152">
        <v>9726</v>
      </c>
      <c r="H175" s="76" t="s">
        <v>13463</v>
      </c>
      <c r="I175" s="76" t="s">
        <v>15477</v>
      </c>
      <c r="J175" s="153">
        <v>691900</v>
      </c>
      <c r="K175" s="153">
        <v>1205289800</v>
      </c>
      <c r="L175" s="111">
        <f>K175/J175</f>
        <v>1742</v>
      </c>
      <c r="M175" s="111">
        <v>1105</v>
      </c>
      <c r="N175" s="111">
        <v>1259</v>
      </c>
      <c r="O175" s="154">
        <f>(N175-L175)/L175</f>
        <v>-0.27726750861079219</v>
      </c>
      <c r="P175" s="154">
        <f>(N175-M175)/M175</f>
        <v>0.13936651583710408</v>
      </c>
    </row>
    <row r="176" spans="2:16" s="2" customFormat="1" ht="21.95" customHeight="1" x14ac:dyDescent="0.15">
      <c r="B176" s="10">
        <v>165</v>
      </c>
      <c r="C176" s="112"/>
      <c r="D176" s="112"/>
      <c r="F176" s="76">
        <v>316</v>
      </c>
      <c r="G176" s="152">
        <v>6473</v>
      </c>
      <c r="H176" s="76" t="s">
        <v>13433</v>
      </c>
      <c r="I176" s="76" t="s">
        <v>14558</v>
      </c>
      <c r="J176" s="153">
        <v>15087300</v>
      </c>
      <c r="K176" s="153">
        <v>24094233300</v>
      </c>
      <c r="L176" s="111">
        <f>K176/J176</f>
        <v>1596.9877512875066</v>
      </c>
      <c r="M176" s="111">
        <v>1226</v>
      </c>
      <c r="N176" s="111">
        <v>1396</v>
      </c>
      <c r="O176" s="154">
        <f>(N176-L176)/L176</f>
        <v>-0.12585428480930327</v>
      </c>
      <c r="P176" s="154">
        <f>(N176-M176)/M176</f>
        <v>0.13866231647634583</v>
      </c>
    </row>
    <row r="177" spans="2:16" s="2" customFormat="1" ht="21.95" customHeight="1" x14ac:dyDescent="0.15">
      <c r="B177" s="10">
        <v>166</v>
      </c>
      <c r="C177" s="112"/>
      <c r="D177" s="112"/>
      <c r="F177" s="76">
        <v>1164</v>
      </c>
      <c r="G177" s="152">
        <v>2154</v>
      </c>
      <c r="H177" s="76" t="s">
        <v>13463</v>
      </c>
      <c r="I177" s="76" t="s">
        <v>13492</v>
      </c>
      <c r="J177" s="153">
        <v>566400</v>
      </c>
      <c r="K177" s="153">
        <v>1982400000</v>
      </c>
      <c r="L177" s="111">
        <f>K177/J177</f>
        <v>3500</v>
      </c>
      <c r="M177" s="111">
        <v>2765</v>
      </c>
      <c r="N177" s="111">
        <v>3145</v>
      </c>
      <c r="O177" s="154">
        <f>(N177-L177)/L177</f>
        <v>-0.10142857142857142</v>
      </c>
      <c r="P177" s="154">
        <f>(N177-M177)/M177</f>
        <v>0.13743218806509946</v>
      </c>
    </row>
    <row r="178" spans="2:16" s="2" customFormat="1" ht="21.95" customHeight="1" x14ac:dyDescent="0.15">
      <c r="B178" s="10">
        <v>167</v>
      </c>
      <c r="C178" s="112"/>
      <c r="D178" s="112"/>
      <c r="F178" s="76">
        <v>1439</v>
      </c>
      <c r="G178" s="152">
        <v>4310</v>
      </c>
      <c r="H178" s="76" t="s">
        <v>13463</v>
      </c>
      <c r="I178" s="76" t="s">
        <v>14037</v>
      </c>
      <c r="J178" s="153">
        <v>371200</v>
      </c>
      <c r="K178" s="153">
        <v>1100978600</v>
      </c>
      <c r="L178" s="111">
        <f>K178/J178</f>
        <v>2965.9983836206898</v>
      </c>
      <c r="M178" s="111">
        <v>1226</v>
      </c>
      <c r="N178" s="111">
        <v>1394</v>
      </c>
      <c r="O178" s="154">
        <f>(N178-L178)/L178</f>
        <v>-0.53000648695624053</v>
      </c>
      <c r="P178" s="154">
        <f>(N178-M178)/M178</f>
        <v>0.13703099510603589</v>
      </c>
    </row>
    <row r="179" spans="2:16" s="2" customFormat="1" ht="21.95" customHeight="1" x14ac:dyDescent="0.15">
      <c r="B179" s="10">
        <v>168</v>
      </c>
      <c r="C179" s="112"/>
      <c r="D179" s="112"/>
      <c r="F179" s="76">
        <v>726</v>
      </c>
      <c r="G179" s="152">
        <v>5202</v>
      </c>
      <c r="H179" s="76" t="s">
        <v>13691</v>
      </c>
      <c r="I179" s="76" t="s">
        <v>14251</v>
      </c>
      <c r="J179" s="153">
        <v>6495900</v>
      </c>
      <c r="K179" s="153">
        <v>5566986300</v>
      </c>
      <c r="L179" s="111">
        <f>K179/J179</f>
        <v>857</v>
      </c>
      <c r="M179" s="111">
        <v>836</v>
      </c>
      <c r="N179" s="111">
        <v>950</v>
      </c>
      <c r="O179" s="154">
        <f>(N179-L179)/L179</f>
        <v>0.10851808634772463</v>
      </c>
      <c r="P179" s="154">
        <f>(N179-M179)/M179</f>
        <v>0.13636363636363635</v>
      </c>
    </row>
    <row r="180" spans="2:16" s="2" customFormat="1" ht="21.95" customHeight="1" x14ac:dyDescent="0.15">
      <c r="B180" s="10">
        <v>169</v>
      </c>
      <c r="C180" s="112"/>
      <c r="D180" s="112"/>
      <c r="F180" s="76">
        <v>152</v>
      </c>
      <c r="G180" s="152">
        <v>7731</v>
      </c>
      <c r="H180" s="76" t="s">
        <v>14096</v>
      </c>
      <c r="I180" s="76" t="s">
        <v>2481</v>
      </c>
      <c r="J180" s="153">
        <v>28894600</v>
      </c>
      <c r="K180" s="153">
        <v>55269438500</v>
      </c>
      <c r="L180" s="111">
        <f>K180/J180</f>
        <v>1912.7947263502524</v>
      </c>
      <c r="M180" s="111">
        <v>1635</v>
      </c>
      <c r="N180" s="111">
        <v>1857</v>
      </c>
      <c r="O180" s="154">
        <f>(N180-L180)/L180</f>
        <v>-2.9169217993774317E-2</v>
      </c>
      <c r="P180" s="154">
        <f>(N180-M180)/M180</f>
        <v>0.13577981651376148</v>
      </c>
    </row>
    <row r="181" spans="2:16" s="2" customFormat="1" ht="21.95" customHeight="1" x14ac:dyDescent="0.15">
      <c r="B181" s="10">
        <v>170</v>
      </c>
      <c r="C181" s="112"/>
      <c r="D181" s="112"/>
      <c r="F181" s="76">
        <v>258</v>
      </c>
      <c r="G181" s="152">
        <v>5110</v>
      </c>
      <c r="H181" s="76" t="s">
        <v>14237</v>
      </c>
      <c r="I181" s="76" t="s">
        <v>14242</v>
      </c>
      <c r="J181" s="153">
        <v>16549700</v>
      </c>
      <c r="K181" s="153">
        <v>32305014400</v>
      </c>
      <c r="L181" s="111">
        <f>K181/J181</f>
        <v>1952</v>
      </c>
      <c r="M181" s="111">
        <v>1300</v>
      </c>
      <c r="N181" s="111">
        <v>1476</v>
      </c>
      <c r="O181" s="154">
        <f>(N181-L181)/L181</f>
        <v>-0.24385245901639344</v>
      </c>
      <c r="P181" s="154">
        <f>(N181-M181)/M181</f>
        <v>0.13538461538461538</v>
      </c>
    </row>
    <row r="182" spans="2:16" s="2" customFormat="1" ht="21.95" customHeight="1" x14ac:dyDescent="0.15">
      <c r="B182" s="10">
        <v>171</v>
      </c>
      <c r="C182" s="112"/>
      <c r="D182" s="112"/>
      <c r="F182" s="76">
        <v>628</v>
      </c>
      <c r="G182" s="152">
        <v>9716</v>
      </c>
      <c r="H182" s="76" t="s">
        <v>13463</v>
      </c>
      <c r="I182" s="76" t="s">
        <v>15473</v>
      </c>
      <c r="J182" s="153">
        <v>3172500</v>
      </c>
      <c r="K182" s="153">
        <v>7427559000</v>
      </c>
      <c r="L182" s="111">
        <f>K182/J182</f>
        <v>2341.2321513002362</v>
      </c>
      <c r="M182" s="111">
        <v>2523</v>
      </c>
      <c r="N182" s="111">
        <v>2864</v>
      </c>
      <c r="O182" s="154">
        <f>(N182-L182)/L182</f>
        <v>0.22328748920069175</v>
      </c>
      <c r="P182" s="154">
        <f>(N182-M182)/M182</f>
        <v>0.13515655965120887</v>
      </c>
    </row>
    <row r="183" spans="2:16" s="2" customFormat="1" ht="21.95" customHeight="1" x14ac:dyDescent="0.15">
      <c r="B183" s="10">
        <v>172</v>
      </c>
      <c r="C183" s="112"/>
      <c r="D183" s="112"/>
      <c r="F183" s="76">
        <v>31</v>
      </c>
      <c r="G183" s="152">
        <v>6301</v>
      </c>
      <c r="H183" s="76" t="s">
        <v>13433</v>
      </c>
      <c r="I183" s="76" t="s">
        <v>14485</v>
      </c>
      <c r="J183" s="153">
        <v>75414600</v>
      </c>
      <c r="K183" s="153">
        <v>270202649400</v>
      </c>
      <c r="L183" s="111">
        <f>K183/J183</f>
        <v>3582.8957443253694</v>
      </c>
      <c r="M183" s="111">
        <v>2365.5</v>
      </c>
      <c r="N183" s="111">
        <v>2684.5</v>
      </c>
      <c r="O183" s="154">
        <f>(N183-L183)/L183</f>
        <v>-0.25074571197006185</v>
      </c>
      <c r="P183" s="154">
        <f>(N183-M183)/M183</f>
        <v>0.13485521031494399</v>
      </c>
    </row>
    <row r="184" spans="2:16" s="2" customFormat="1" ht="21.95" customHeight="1" x14ac:dyDescent="0.15">
      <c r="B184" s="10">
        <v>173</v>
      </c>
      <c r="C184" s="112"/>
      <c r="D184" s="112"/>
      <c r="F184" s="76">
        <v>179</v>
      </c>
      <c r="G184" s="152">
        <v>6465</v>
      </c>
      <c r="H184" s="76" t="s">
        <v>13433</v>
      </c>
      <c r="I184" s="76" t="s">
        <v>4083</v>
      </c>
      <c r="J184" s="153">
        <v>5184900</v>
      </c>
      <c r="K184" s="153">
        <v>48426966000</v>
      </c>
      <c r="L184" s="111">
        <f>K184/J184</f>
        <v>9340</v>
      </c>
      <c r="M184" s="111">
        <v>6680</v>
      </c>
      <c r="N184" s="111">
        <v>7580</v>
      </c>
      <c r="O184" s="154">
        <f>(N184-L184)/L184</f>
        <v>-0.18843683083511778</v>
      </c>
      <c r="P184" s="154">
        <f>(N184-M184)/M184</f>
        <v>0.1347305389221557</v>
      </c>
    </row>
    <row r="185" spans="2:16" s="2" customFormat="1" ht="21.95" customHeight="1" x14ac:dyDescent="0.15">
      <c r="B185" s="10">
        <v>174</v>
      </c>
      <c r="C185" s="112"/>
      <c r="D185" s="112"/>
      <c r="F185" s="76">
        <v>713</v>
      </c>
      <c r="G185" s="152">
        <v>6432</v>
      </c>
      <c r="H185" s="76" t="s">
        <v>13433</v>
      </c>
      <c r="I185" s="76" t="s">
        <v>14542</v>
      </c>
      <c r="J185" s="153">
        <v>2384100</v>
      </c>
      <c r="K185" s="153">
        <v>5748011100</v>
      </c>
      <c r="L185" s="111">
        <f>K185/J185</f>
        <v>2410.977349943375</v>
      </c>
      <c r="M185" s="111">
        <v>1694</v>
      </c>
      <c r="N185" s="111">
        <v>1922</v>
      </c>
      <c r="O185" s="154">
        <f>(N185-L185)/L185</f>
        <v>-0.20281291732369833</v>
      </c>
      <c r="P185" s="154">
        <f>(N185-M185)/M185</f>
        <v>0.13459268004722549</v>
      </c>
    </row>
    <row r="186" spans="2:16" s="2" customFormat="1" ht="21.95" customHeight="1" x14ac:dyDescent="0.15">
      <c r="B186" s="10">
        <v>175</v>
      </c>
      <c r="C186" s="112"/>
      <c r="D186" s="112"/>
      <c r="F186" s="76">
        <v>134</v>
      </c>
      <c r="G186" s="152">
        <v>4755</v>
      </c>
      <c r="H186" s="76" t="s">
        <v>13463</v>
      </c>
      <c r="I186" s="76" t="s">
        <v>14170</v>
      </c>
      <c r="J186" s="153">
        <v>74443100</v>
      </c>
      <c r="K186" s="153">
        <v>66931791210</v>
      </c>
      <c r="L186" s="111">
        <f>K186/J186</f>
        <v>899.1</v>
      </c>
      <c r="M186" s="111">
        <v>736</v>
      </c>
      <c r="N186" s="111">
        <v>835</v>
      </c>
      <c r="O186" s="154">
        <f>(N186-L186)/L186</f>
        <v>-7.1293515737960209E-2</v>
      </c>
      <c r="P186" s="154">
        <f>(N186-M186)/M186</f>
        <v>0.13451086956521738</v>
      </c>
    </row>
    <row r="187" spans="2:16" s="2" customFormat="1" ht="21.95" customHeight="1" x14ac:dyDescent="0.15">
      <c r="B187" s="10">
        <v>176</v>
      </c>
      <c r="C187" s="112"/>
      <c r="D187" s="112"/>
      <c r="F187" s="76">
        <v>1257</v>
      </c>
      <c r="G187" s="152">
        <v>7198</v>
      </c>
      <c r="H187" s="76" t="s">
        <v>13693</v>
      </c>
      <c r="I187" s="76" t="s">
        <v>4308</v>
      </c>
      <c r="J187" s="153">
        <v>1092800</v>
      </c>
      <c r="K187" s="153">
        <v>1587816400</v>
      </c>
      <c r="L187" s="111">
        <f>K187/J187</f>
        <v>1452.979868228404</v>
      </c>
      <c r="M187" s="111">
        <v>1993</v>
      </c>
      <c r="N187" s="111">
        <v>2261</v>
      </c>
      <c r="O187" s="154">
        <f>(N187-L187)/L187</f>
        <v>0.55611240695082886</v>
      </c>
      <c r="P187" s="154">
        <f>(N187-M187)/M187</f>
        <v>0.13447064726542901</v>
      </c>
    </row>
    <row r="188" spans="2:16" s="2" customFormat="1" ht="21.95" customHeight="1" x14ac:dyDescent="0.15">
      <c r="B188" s="10">
        <v>177</v>
      </c>
      <c r="C188" s="112"/>
      <c r="D188" s="112"/>
      <c r="F188" s="76">
        <v>172</v>
      </c>
      <c r="G188" s="152">
        <v>7012</v>
      </c>
      <c r="H188" s="76" t="s">
        <v>14738</v>
      </c>
      <c r="I188" s="76" t="s">
        <v>14743</v>
      </c>
      <c r="J188" s="153">
        <v>14491800</v>
      </c>
      <c r="K188" s="153">
        <v>50286354000</v>
      </c>
      <c r="L188" s="111">
        <f>K188/J188</f>
        <v>3469.9867511282241</v>
      </c>
      <c r="M188" s="111">
        <v>2352</v>
      </c>
      <c r="N188" s="111">
        <v>2668</v>
      </c>
      <c r="O188" s="154">
        <f>(N188-L188)/L188</f>
        <v>-0.23112098363703201</v>
      </c>
      <c r="P188" s="154">
        <f>(N188-M188)/M188</f>
        <v>0.13435374149659865</v>
      </c>
    </row>
    <row r="189" spans="2:16" s="2" customFormat="1" ht="21.95" customHeight="1" x14ac:dyDescent="0.15">
      <c r="B189" s="10">
        <v>178</v>
      </c>
      <c r="C189" s="112"/>
      <c r="D189" s="112"/>
      <c r="F189" s="76">
        <v>127</v>
      </c>
      <c r="G189" s="152">
        <v>7701</v>
      </c>
      <c r="H189" s="76" t="s">
        <v>14096</v>
      </c>
      <c r="I189" s="76" t="s">
        <v>14876</v>
      </c>
      <c r="J189" s="153">
        <v>24133000</v>
      </c>
      <c r="K189" s="153">
        <v>72471482600</v>
      </c>
      <c r="L189" s="111">
        <f>K189/J189</f>
        <v>3003.0034641362449</v>
      </c>
      <c r="M189" s="111">
        <v>2174</v>
      </c>
      <c r="N189" s="111">
        <v>2465</v>
      </c>
      <c r="O189" s="154">
        <f>(N189-L189)/L189</f>
        <v>-0.17915512604677966</v>
      </c>
      <c r="P189" s="154">
        <f>(N189-M189)/M189</f>
        <v>0.13385464581416742</v>
      </c>
    </row>
    <row r="190" spans="2:16" s="2" customFormat="1" ht="21.95" customHeight="1" x14ac:dyDescent="0.15">
      <c r="B190" s="10">
        <v>179</v>
      </c>
      <c r="C190" s="112"/>
      <c r="D190" s="112"/>
      <c r="F190" s="76">
        <v>2197</v>
      </c>
      <c r="G190" s="152">
        <v>2221</v>
      </c>
      <c r="H190" s="76" t="s">
        <v>13470</v>
      </c>
      <c r="I190" s="76" t="s">
        <v>13513</v>
      </c>
      <c r="J190" s="153">
        <v>7800</v>
      </c>
      <c r="K190" s="153">
        <v>41496000</v>
      </c>
      <c r="L190" s="111">
        <f>K190/J190</f>
        <v>5320</v>
      </c>
      <c r="M190" s="111">
        <v>3755</v>
      </c>
      <c r="N190" s="111">
        <v>4255</v>
      </c>
      <c r="O190" s="154">
        <f>(N190-L190)/L190</f>
        <v>-0.20018796992481203</v>
      </c>
      <c r="P190" s="154">
        <f>(N190-M190)/M190</f>
        <v>0.13315579227696406</v>
      </c>
    </row>
    <row r="191" spans="2:16" s="2" customFormat="1" ht="21.95" customHeight="1" x14ac:dyDescent="0.15">
      <c r="B191" s="10">
        <v>180</v>
      </c>
      <c r="C191" s="112"/>
      <c r="D191" s="112"/>
      <c r="F191" s="76">
        <v>1895</v>
      </c>
      <c r="G191" s="152">
        <v>3452</v>
      </c>
      <c r="H191" s="76" t="s">
        <v>13533</v>
      </c>
      <c r="I191" s="76" t="s">
        <v>13810</v>
      </c>
      <c r="J191" s="153">
        <v>162600</v>
      </c>
      <c r="K191" s="153">
        <v>377557200</v>
      </c>
      <c r="L191" s="111">
        <f>K191/J191</f>
        <v>2322</v>
      </c>
      <c r="M191" s="111">
        <v>1123</v>
      </c>
      <c r="N191" s="111">
        <v>1272</v>
      </c>
      <c r="O191" s="154">
        <f>(N191-L191)/L191</f>
        <v>-0.45219638242894056</v>
      </c>
      <c r="P191" s="154">
        <f>(N191-M191)/M191</f>
        <v>0.13268032056990206</v>
      </c>
    </row>
    <row r="192" spans="2:16" s="2" customFormat="1" ht="21.95" customHeight="1" x14ac:dyDescent="0.15">
      <c r="B192" s="10">
        <v>181</v>
      </c>
      <c r="C192" s="112"/>
      <c r="D192" s="112"/>
      <c r="F192" s="76">
        <v>315</v>
      </c>
      <c r="G192" s="152">
        <v>8804</v>
      </c>
      <c r="H192" s="76" t="s">
        <v>13533</v>
      </c>
      <c r="I192" s="76" t="s">
        <v>15236</v>
      </c>
      <c r="J192" s="153">
        <v>15182100</v>
      </c>
      <c r="K192" s="153">
        <v>24336906300</v>
      </c>
      <c r="L192" s="111">
        <f>K192/J192</f>
        <v>1603</v>
      </c>
      <c r="M192" s="111">
        <v>1140</v>
      </c>
      <c r="N192" s="111">
        <v>1291</v>
      </c>
      <c r="O192" s="154">
        <f>(N192-L192)/L192</f>
        <v>-0.19463505926388022</v>
      </c>
      <c r="P192" s="154">
        <f>(N192-M192)/M192</f>
        <v>0.13245614035087719</v>
      </c>
    </row>
    <row r="193" spans="2:16" s="2" customFormat="1" ht="21.95" customHeight="1" x14ac:dyDescent="0.15">
      <c r="B193" s="10">
        <v>182</v>
      </c>
      <c r="C193" s="112"/>
      <c r="D193" s="112"/>
      <c r="F193" s="76">
        <v>903</v>
      </c>
      <c r="G193" s="152">
        <v>8897</v>
      </c>
      <c r="H193" s="76" t="s">
        <v>13533</v>
      </c>
      <c r="I193" s="76" t="s">
        <v>15257</v>
      </c>
      <c r="J193" s="153">
        <v>7835700</v>
      </c>
      <c r="K193" s="153">
        <v>3682741000</v>
      </c>
      <c r="L193" s="111">
        <f>K193/J193</f>
        <v>469.99515040136811</v>
      </c>
      <c r="M193" s="111">
        <v>302</v>
      </c>
      <c r="N193" s="111">
        <v>342</v>
      </c>
      <c r="O193" s="154">
        <f>(N193-L193)/L193</f>
        <v>-0.27233291724832132</v>
      </c>
      <c r="P193" s="154">
        <f>(N193-M193)/M193</f>
        <v>0.13245033112582782</v>
      </c>
    </row>
    <row r="194" spans="2:16" s="2" customFormat="1" ht="21.95" customHeight="1" x14ac:dyDescent="0.15">
      <c r="B194" s="10">
        <v>183</v>
      </c>
      <c r="C194" s="112"/>
      <c r="D194" s="112"/>
      <c r="F194" s="76">
        <v>912</v>
      </c>
      <c r="G194" s="152">
        <v>6641</v>
      </c>
      <c r="H194" s="76" t="s">
        <v>13687</v>
      </c>
      <c r="I194" s="76" t="s">
        <v>14601</v>
      </c>
      <c r="J194" s="153">
        <v>3644300</v>
      </c>
      <c r="K194" s="153">
        <v>3633345100</v>
      </c>
      <c r="L194" s="111">
        <f>K194/J194</f>
        <v>996.9939631753698</v>
      </c>
      <c r="M194" s="111">
        <v>803</v>
      </c>
      <c r="N194" s="111">
        <v>909</v>
      </c>
      <c r="O194" s="154">
        <f>(N194-L194)/L194</f>
        <v>-8.8259273802535343E-2</v>
      </c>
      <c r="P194" s="154">
        <f>(N194-M194)/M194</f>
        <v>0.13200498132004981</v>
      </c>
    </row>
    <row r="195" spans="2:16" s="2" customFormat="1" ht="21.95" customHeight="1" x14ac:dyDescent="0.15">
      <c r="B195" s="10">
        <v>184</v>
      </c>
      <c r="C195" s="112"/>
      <c r="D195" s="112"/>
      <c r="F195" s="76">
        <v>11</v>
      </c>
      <c r="G195" s="152">
        <v>7974</v>
      </c>
      <c r="H195" s="76" t="s">
        <v>13463</v>
      </c>
      <c r="I195" s="76" t="s">
        <v>2618</v>
      </c>
      <c r="J195" s="153">
        <v>7982200</v>
      </c>
      <c r="K195" s="153">
        <v>377157000000</v>
      </c>
      <c r="L195" s="111">
        <f>K195/J195</f>
        <v>47249.755706446842</v>
      </c>
      <c r="M195" s="111">
        <v>29285</v>
      </c>
      <c r="N195" s="111">
        <v>33150</v>
      </c>
      <c r="O195" s="154">
        <f>(N195-L195)/L195</f>
        <v>-0.29840907102347297</v>
      </c>
      <c r="P195" s="154">
        <f>(N195-M195)/M195</f>
        <v>0.13197882875192077</v>
      </c>
    </row>
    <row r="196" spans="2:16" s="2" customFormat="1" ht="21.95" customHeight="1" x14ac:dyDescent="0.15">
      <c r="B196" s="10">
        <v>185</v>
      </c>
      <c r="C196" s="112"/>
      <c r="D196" s="112"/>
      <c r="F196" s="76">
        <v>931</v>
      </c>
      <c r="G196" s="152">
        <v>2491</v>
      </c>
      <c r="H196" s="76" t="s">
        <v>13463</v>
      </c>
      <c r="I196" s="76" t="s">
        <v>13569</v>
      </c>
      <c r="J196" s="153">
        <v>2434900</v>
      </c>
      <c r="K196" s="153">
        <v>3481907000</v>
      </c>
      <c r="L196" s="111">
        <f>K196/J196</f>
        <v>1430</v>
      </c>
      <c r="M196" s="111">
        <v>1226</v>
      </c>
      <c r="N196" s="111">
        <v>1387</v>
      </c>
      <c r="O196" s="154">
        <f>(N196-L196)/L196</f>
        <v>-3.006993006993007E-2</v>
      </c>
      <c r="P196" s="154">
        <f>(N196-M196)/M196</f>
        <v>0.13132137030995106</v>
      </c>
    </row>
    <row r="197" spans="2:16" s="2" customFormat="1" ht="21.95" customHeight="1" x14ac:dyDescent="0.15">
      <c r="B197" s="10">
        <v>186</v>
      </c>
      <c r="C197" s="112"/>
      <c r="D197" s="112"/>
      <c r="F197" s="76">
        <v>1707</v>
      </c>
      <c r="G197" s="152">
        <v>4293</v>
      </c>
      <c r="H197" s="76" t="s">
        <v>13463</v>
      </c>
      <c r="I197" s="76" t="s">
        <v>14031</v>
      </c>
      <c r="J197" s="153">
        <v>1698100</v>
      </c>
      <c r="K197" s="153">
        <v>614712200</v>
      </c>
      <c r="L197" s="111">
        <f>K197/J197</f>
        <v>362</v>
      </c>
      <c r="M197" s="111">
        <v>168</v>
      </c>
      <c r="N197" s="111">
        <v>190</v>
      </c>
      <c r="O197" s="154">
        <f>(N197-L197)/L197</f>
        <v>-0.47513812154696133</v>
      </c>
      <c r="P197" s="154">
        <f>(N197-M197)/M197</f>
        <v>0.13095238095238096</v>
      </c>
    </row>
    <row r="198" spans="2:16" s="2" customFormat="1" ht="21.95" customHeight="1" x14ac:dyDescent="0.15">
      <c r="B198" s="10">
        <v>187</v>
      </c>
      <c r="C198" s="112"/>
      <c r="D198" s="112"/>
      <c r="F198" s="76">
        <v>1493</v>
      </c>
      <c r="G198" s="152">
        <v>6165</v>
      </c>
      <c r="H198" s="76" t="s">
        <v>13433</v>
      </c>
      <c r="I198" s="76" t="s">
        <v>14430</v>
      </c>
      <c r="J198" s="153">
        <v>869800</v>
      </c>
      <c r="K198" s="153">
        <v>995045200</v>
      </c>
      <c r="L198" s="111">
        <f>K198/J198</f>
        <v>1143.993101862497</v>
      </c>
      <c r="M198" s="111">
        <v>482</v>
      </c>
      <c r="N198" s="111">
        <v>545</v>
      </c>
      <c r="O198" s="154">
        <f>(N198-L198)/L198</f>
        <v>-0.52359852597650836</v>
      </c>
      <c r="P198" s="154">
        <f>(N198-M198)/M198</f>
        <v>0.13070539419087138</v>
      </c>
    </row>
    <row r="199" spans="2:16" s="2" customFormat="1" ht="21.95" customHeight="1" x14ac:dyDescent="0.15">
      <c r="B199" s="10">
        <v>188</v>
      </c>
      <c r="C199" s="112"/>
      <c r="D199" s="112"/>
      <c r="F199" s="76">
        <v>2122</v>
      </c>
      <c r="G199" s="152">
        <v>3280</v>
      </c>
      <c r="H199" s="76" t="s">
        <v>13533</v>
      </c>
      <c r="I199" s="76" t="s">
        <v>13753</v>
      </c>
      <c r="J199" s="153">
        <v>160800</v>
      </c>
      <c r="K199" s="153">
        <v>150668400</v>
      </c>
      <c r="L199" s="111">
        <f>K199/J199</f>
        <v>936.99253731343288</v>
      </c>
      <c r="M199" s="111">
        <v>681</v>
      </c>
      <c r="N199" s="111">
        <v>770</v>
      </c>
      <c r="O199" s="154">
        <f>(N199-L199)/L199</f>
        <v>-0.1782218434655177</v>
      </c>
      <c r="P199" s="154">
        <f>(N199-M199)/M199</f>
        <v>0.13069016152716592</v>
      </c>
    </row>
    <row r="200" spans="2:16" s="2" customFormat="1" ht="21.95" customHeight="1" x14ac:dyDescent="0.15">
      <c r="B200" s="10">
        <v>189</v>
      </c>
      <c r="C200" s="112"/>
      <c r="D200" s="112"/>
      <c r="F200" s="76">
        <v>817</v>
      </c>
      <c r="G200" s="152">
        <v>8919</v>
      </c>
      <c r="H200" s="76" t="s">
        <v>13533</v>
      </c>
      <c r="I200" s="76" t="s">
        <v>4436</v>
      </c>
      <c r="J200" s="153">
        <v>1341200</v>
      </c>
      <c r="K200" s="153">
        <v>4407152000</v>
      </c>
      <c r="L200" s="111">
        <f>K200/J200</f>
        <v>3285.9767372502238</v>
      </c>
      <c r="M200" s="111">
        <v>2597</v>
      </c>
      <c r="N200" s="111">
        <v>2936</v>
      </c>
      <c r="O200" s="154">
        <f>(N200-L200)/L200</f>
        <v>-0.10650615181868021</v>
      </c>
      <c r="P200" s="154">
        <f>(N200-M200)/M200</f>
        <v>0.13053523296110897</v>
      </c>
    </row>
    <row r="201" spans="2:16" s="2" customFormat="1" ht="21.95" customHeight="1" x14ac:dyDescent="0.15">
      <c r="B201" s="10">
        <v>190</v>
      </c>
      <c r="C201" s="112"/>
      <c r="D201" s="112"/>
      <c r="F201" s="76">
        <v>1812</v>
      </c>
      <c r="G201" s="152">
        <v>6785</v>
      </c>
      <c r="H201" s="76" t="s">
        <v>13687</v>
      </c>
      <c r="I201" s="76" t="s">
        <v>14640</v>
      </c>
      <c r="J201" s="153">
        <v>419900</v>
      </c>
      <c r="K201" s="153">
        <v>462309900</v>
      </c>
      <c r="L201" s="111">
        <f>K201/J201</f>
        <v>1101</v>
      </c>
      <c r="M201" s="111">
        <v>560</v>
      </c>
      <c r="N201" s="111">
        <v>633</v>
      </c>
      <c r="O201" s="154">
        <f>(N201-L201)/L201</f>
        <v>-0.42506811989100818</v>
      </c>
      <c r="P201" s="154">
        <f>(N201-M201)/M201</f>
        <v>0.13035714285714287</v>
      </c>
    </row>
    <row r="202" spans="2:16" s="2" customFormat="1" ht="21.95" customHeight="1" x14ac:dyDescent="0.15">
      <c r="B202" s="10">
        <v>191</v>
      </c>
      <c r="C202" s="112"/>
      <c r="D202" s="112"/>
      <c r="F202" s="76">
        <v>2234</v>
      </c>
      <c r="G202" s="152">
        <v>6266</v>
      </c>
      <c r="H202" s="76" t="s">
        <v>13433</v>
      </c>
      <c r="I202" s="76" t="s">
        <v>4626</v>
      </c>
      <c r="J202" s="153">
        <v>11700</v>
      </c>
      <c r="K202" s="153">
        <v>19024200</v>
      </c>
      <c r="L202" s="111">
        <f>K202/J202</f>
        <v>1626</v>
      </c>
      <c r="M202" s="111">
        <v>670</v>
      </c>
      <c r="N202" s="111">
        <v>757</v>
      </c>
      <c r="O202" s="154">
        <f>(N202-L202)/L202</f>
        <v>-0.53444034440344401</v>
      </c>
      <c r="P202" s="154">
        <f>(N202-M202)/M202</f>
        <v>0.12985074626865672</v>
      </c>
    </row>
    <row r="203" spans="2:16" s="2" customFormat="1" ht="21.95" customHeight="1" x14ac:dyDescent="0.15">
      <c r="B203" s="10">
        <v>192</v>
      </c>
      <c r="C203" s="112"/>
      <c r="D203" s="112"/>
      <c r="F203" s="76">
        <v>661</v>
      </c>
      <c r="G203" s="152">
        <v>6807</v>
      </c>
      <c r="H203" s="76" t="s">
        <v>13687</v>
      </c>
      <c r="I203" s="76" t="s">
        <v>14652</v>
      </c>
      <c r="J203" s="153">
        <v>4393000</v>
      </c>
      <c r="K203" s="153">
        <v>6677045000</v>
      </c>
      <c r="L203" s="111">
        <f>K203/J203</f>
        <v>1519.9282950147963</v>
      </c>
      <c r="M203" s="111">
        <v>1272</v>
      </c>
      <c r="N203" s="111">
        <v>1437</v>
      </c>
      <c r="O203" s="154">
        <f>(N203-L203)/L203</f>
        <v>-5.45606626883599E-2</v>
      </c>
      <c r="P203" s="154">
        <f>(N203-M203)/M203</f>
        <v>0.12971698113207547</v>
      </c>
    </row>
    <row r="204" spans="2:16" s="2" customFormat="1" ht="21.95" customHeight="1" x14ac:dyDescent="0.15">
      <c r="B204" s="10">
        <v>193</v>
      </c>
      <c r="C204" s="112"/>
      <c r="D204" s="112"/>
      <c r="F204" s="76">
        <v>174</v>
      </c>
      <c r="G204" s="152">
        <v>4768</v>
      </c>
      <c r="H204" s="76" t="s">
        <v>13463</v>
      </c>
      <c r="I204" s="76" t="s">
        <v>14176</v>
      </c>
      <c r="J204" s="153">
        <v>9306200</v>
      </c>
      <c r="K204" s="153">
        <v>49881232000</v>
      </c>
      <c r="L204" s="111">
        <f>K204/J204</f>
        <v>5360</v>
      </c>
      <c r="M204" s="111">
        <v>3020</v>
      </c>
      <c r="N204" s="111">
        <v>3410</v>
      </c>
      <c r="O204" s="154">
        <f>(N204-L204)/L204</f>
        <v>-0.36380597014925375</v>
      </c>
      <c r="P204" s="154">
        <f>(N204-M204)/M204</f>
        <v>0.12913907284768211</v>
      </c>
    </row>
    <row r="205" spans="2:16" s="2" customFormat="1" ht="21.95" customHeight="1" x14ac:dyDescent="0.15">
      <c r="B205" s="10">
        <v>194</v>
      </c>
      <c r="C205" s="112"/>
      <c r="D205" s="112"/>
      <c r="F205" s="76">
        <v>328</v>
      </c>
      <c r="G205" s="152">
        <v>6976</v>
      </c>
      <c r="H205" s="76" t="s">
        <v>13687</v>
      </c>
      <c r="I205" s="76" t="s">
        <v>2165</v>
      </c>
      <c r="J205" s="153">
        <v>12501900</v>
      </c>
      <c r="K205" s="153">
        <v>22666180700</v>
      </c>
      <c r="L205" s="111">
        <f>K205/J205</f>
        <v>1813.0188771306762</v>
      </c>
      <c r="M205" s="111">
        <v>1636</v>
      </c>
      <c r="N205" s="111">
        <v>1847</v>
      </c>
      <c r="O205" s="154">
        <f>(N205-L205)/L205</f>
        <v>1.8742840076272731E-2</v>
      </c>
      <c r="P205" s="154">
        <f>(N205-M205)/M205</f>
        <v>0.12897310513447433</v>
      </c>
    </row>
    <row r="206" spans="2:16" s="2" customFormat="1" ht="21.95" customHeight="1" x14ac:dyDescent="0.15">
      <c r="B206" s="10">
        <v>195</v>
      </c>
      <c r="C206" s="112"/>
      <c r="D206" s="112"/>
      <c r="F206" s="76">
        <v>2090</v>
      </c>
      <c r="G206" s="152">
        <v>8166</v>
      </c>
      <c r="H206" s="76" t="s">
        <v>13590</v>
      </c>
      <c r="I206" s="76" t="s">
        <v>15055</v>
      </c>
      <c r="J206" s="153">
        <v>871800</v>
      </c>
      <c r="K206" s="153">
        <v>185691600</v>
      </c>
      <c r="L206" s="111">
        <f>K206/J206</f>
        <v>212.99793530626292</v>
      </c>
      <c r="M206" s="111">
        <v>163</v>
      </c>
      <c r="N206" s="111">
        <v>184</v>
      </c>
      <c r="O206" s="154">
        <f>(N206-L206)/L206</f>
        <v>-0.13614186102117709</v>
      </c>
      <c r="P206" s="154">
        <f>(N206-M206)/M206</f>
        <v>0.12883435582822086</v>
      </c>
    </row>
    <row r="207" spans="2:16" s="2" customFormat="1" ht="21.95" customHeight="1" x14ac:dyDescent="0.15">
      <c r="B207" s="10">
        <v>196</v>
      </c>
      <c r="C207" s="112"/>
      <c r="D207" s="112"/>
      <c r="F207" s="76">
        <v>2177</v>
      </c>
      <c r="G207" s="152">
        <v>8914</v>
      </c>
      <c r="H207" s="76" t="s">
        <v>13533</v>
      </c>
      <c r="I207" s="76" t="s">
        <v>15263</v>
      </c>
      <c r="J207" s="153">
        <v>21300</v>
      </c>
      <c r="K207" s="153">
        <v>72739500</v>
      </c>
      <c r="L207" s="111">
        <f>K207/J207</f>
        <v>3415</v>
      </c>
      <c r="M207" s="111">
        <v>1173</v>
      </c>
      <c r="N207" s="111">
        <v>1324</v>
      </c>
      <c r="O207" s="154">
        <f>(N207-L207)/L207</f>
        <v>-0.61229868228404094</v>
      </c>
      <c r="P207" s="154">
        <f>(N207-M207)/M207</f>
        <v>0.1287297527706735</v>
      </c>
    </row>
    <row r="208" spans="2:16" s="2" customFormat="1" ht="21.95" customHeight="1" x14ac:dyDescent="0.15">
      <c r="B208" s="10">
        <v>197</v>
      </c>
      <c r="C208" s="112"/>
      <c r="D208" s="112"/>
      <c r="F208" s="76">
        <v>2216</v>
      </c>
      <c r="G208" s="152">
        <v>3758</v>
      </c>
      <c r="H208" s="76" t="s">
        <v>13463</v>
      </c>
      <c r="I208" s="76" t="s">
        <v>4294</v>
      </c>
      <c r="J208" s="153">
        <v>18900</v>
      </c>
      <c r="K208" s="153">
        <v>27461700</v>
      </c>
      <c r="L208" s="111">
        <f>K208/J208</f>
        <v>1453</v>
      </c>
      <c r="M208" s="111">
        <v>474</v>
      </c>
      <c r="N208" s="111">
        <v>535</v>
      </c>
      <c r="O208" s="154">
        <f>(N208-L208)/L208</f>
        <v>-0.63179628355127326</v>
      </c>
      <c r="P208" s="154">
        <f>(N208-M208)/M208</f>
        <v>0.12869198312236288</v>
      </c>
    </row>
    <row r="209" spans="2:16" s="2" customFormat="1" ht="21.95" customHeight="1" x14ac:dyDescent="0.15">
      <c r="B209" s="10">
        <v>198</v>
      </c>
      <c r="C209" s="112"/>
      <c r="D209" s="112"/>
      <c r="F209" s="76">
        <v>1762</v>
      </c>
      <c r="G209" s="152">
        <v>6962</v>
      </c>
      <c r="H209" s="76" t="s">
        <v>13687</v>
      </c>
      <c r="I209" s="76" t="s">
        <v>2151</v>
      </c>
      <c r="J209" s="153">
        <v>407600</v>
      </c>
      <c r="K209" s="153">
        <v>525798000</v>
      </c>
      <c r="L209" s="111">
        <f>K209/J209</f>
        <v>1289.9852796859666</v>
      </c>
      <c r="M209" s="111">
        <v>859</v>
      </c>
      <c r="N209" s="111">
        <v>969</v>
      </c>
      <c r="O209" s="154">
        <f>(N209-L209)/L209</f>
        <v>-0.24882863761368432</v>
      </c>
      <c r="P209" s="154">
        <f>(N209-M209)/M209</f>
        <v>0.1280558789289872</v>
      </c>
    </row>
    <row r="210" spans="2:16" s="2" customFormat="1" ht="21.95" customHeight="1" x14ac:dyDescent="0.15">
      <c r="B210" s="10">
        <v>199</v>
      </c>
      <c r="C210" s="112"/>
      <c r="D210" s="112"/>
      <c r="F210" s="76">
        <v>772</v>
      </c>
      <c r="G210" s="152">
        <v>6804</v>
      </c>
      <c r="H210" s="76" t="s">
        <v>13687</v>
      </c>
      <c r="I210" s="76" t="s">
        <v>2034</v>
      </c>
      <c r="J210" s="153">
        <v>3540900</v>
      </c>
      <c r="K210" s="153">
        <v>4865166600</v>
      </c>
      <c r="L210" s="111">
        <f>K210/J210</f>
        <v>1373.9915275777346</v>
      </c>
      <c r="M210" s="111">
        <v>721</v>
      </c>
      <c r="N210" s="111">
        <v>813</v>
      </c>
      <c r="O210" s="154">
        <f>(N210-L210)/L210</f>
        <v>-0.40829329462222325</v>
      </c>
      <c r="P210" s="154">
        <f>(N210-M210)/M210</f>
        <v>0.1276005547850208</v>
      </c>
    </row>
    <row r="211" spans="2:16" s="2" customFormat="1" ht="21.95" customHeight="1" x14ac:dyDescent="0.15">
      <c r="B211" s="10">
        <v>200</v>
      </c>
      <c r="C211" s="112"/>
      <c r="D211" s="112"/>
      <c r="F211" s="76">
        <v>424</v>
      </c>
      <c r="G211" s="152">
        <v>3105</v>
      </c>
      <c r="H211" s="76" t="s">
        <v>13687</v>
      </c>
      <c r="I211" s="76" t="s">
        <v>13686</v>
      </c>
      <c r="J211" s="153">
        <v>10222700</v>
      </c>
      <c r="K211" s="153">
        <v>14781949200</v>
      </c>
      <c r="L211" s="111">
        <f>K211/J211</f>
        <v>1445.9926633863852</v>
      </c>
      <c r="M211" s="111">
        <v>831</v>
      </c>
      <c r="N211" s="111">
        <v>937</v>
      </c>
      <c r="O211" s="154">
        <f>(N211-L211)/L211</f>
        <v>-0.3520022447377914</v>
      </c>
      <c r="P211" s="154">
        <f>(N211-M211)/M211</f>
        <v>0.12755716004813478</v>
      </c>
    </row>
    <row r="212" spans="2:16" s="2" customFormat="1" ht="21.95" customHeight="1" x14ac:dyDescent="0.15">
      <c r="B212" s="10">
        <v>201</v>
      </c>
      <c r="C212" s="112"/>
      <c r="D212" s="112"/>
      <c r="F212" s="76">
        <v>634</v>
      </c>
      <c r="G212" s="152">
        <v>2157</v>
      </c>
      <c r="H212" s="76" t="s">
        <v>13463</v>
      </c>
      <c r="I212" s="76" t="s">
        <v>13493</v>
      </c>
      <c r="J212" s="153">
        <v>975900</v>
      </c>
      <c r="K212" s="153">
        <v>7124126000</v>
      </c>
      <c r="L212" s="111">
        <f>K212/J212</f>
        <v>7300.0573829285786</v>
      </c>
      <c r="M212" s="111">
        <v>1318</v>
      </c>
      <c r="N212" s="111">
        <v>1486</v>
      </c>
      <c r="O212" s="154">
        <f>(N212-L212)/L212</f>
        <v>-0.7964399562837603</v>
      </c>
      <c r="P212" s="154">
        <f>(N212-M212)/M212</f>
        <v>0.12746585735963581</v>
      </c>
    </row>
    <row r="213" spans="2:16" s="2" customFormat="1" ht="21.95" customHeight="1" x14ac:dyDescent="0.15">
      <c r="B213" s="10">
        <v>202</v>
      </c>
      <c r="C213" s="112"/>
      <c r="D213" s="112"/>
      <c r="F213" s="76">
        <v>1759</v>
      </c>
      <c r="G213" s="152">
        <v>5357</v>
      </c>
      <c r="H213" s="76" t="s">
        <v>13691</v>
      </c>
      <c r="I213" s="76" t="s">
        <v>14275</v>
      </c>
      <c r="J213" s="153">
        <v>664400</v>
      </c>
      <c r="K213" s="153">
        <v>533511200</v>
      </c>
      <c r="L213" s="111">
        <f>K213/J213</f>
        <v>802.99698976520165</v>
      </c>
      <c r="M213" s="111">
        <v>581</v>
      </c>
      <c r="N213" s="111">
        <v>655</v>
      </c>
      <c r="O213" s="154">
        <f>(N213-L213)/L213</f>
        <v>-0.18430578402102896</v>
      </c>
      <c r="P213" s="154">
        <f>(N213-M213)/M213</f>
        <v>0.12736660929432014</v>
      </c>
    </row>
    <row r="214" spans="2:16" s="2" customFormat="1" ht="21.95" customHeight="1" x14ac:dyDescent="0.15">
      <c r="B214" s="10">
        <v>203</v>
      </c>
      <c r="C214" s="112"/>
      <c r="D214" s="112"/>
      <c r="F214" s="76">
        <v>367</v>
      </c>
      <c r="G214" s="152">
        <v>9719</v>
      </c>
      <c r="H214" s="76" t="s">
        <v>13463</v>
      </c>
      <c r="I214" s="76" t="s">
        <v>3512</v>
      </c>
      <c r="J214" s="153">
        <v>3960800</v>
      </c>
      <c r="K214" s="153">
        <v>18387928500</v>
      </c>
      <c r="L214" s="111">
        <f>K214/J214</f>
        <v>4642.4784134518277</v>
      </c>
      <c r="M214" s="111">
        <v>3890</v>
      </c>
      <c r="N214" s="111">
        <v>4385</v>
      </c>
      <c r="O214" s="154">
        <f>(N214-L214)/L214</f>
        <v>-5.5461413176584796E-2</v>
      </c>
      <c r="P214" s="154">
        <f>(N214-M214)/M214</f>
        <v>0.12724935732647816</v>
      </c>
    </row>
    <row r="215" spans="2:16" s="2" customFormat="1" ht="21.95" customHeight="1" x14ac:dyDescent="0.15">
      <c r="B215" s="10">
        <v>204</v>
      </c>
      <c r="C215" s="112"/>
      <c r="D215" s="112"/>
      <c r="F215" s="76">
        <v>2279</v>
      </c>
      <c r="G215" s="152">
        <v>6748</v>
      </c>
      <c r="H215" s="76" t="s">
        <v>13687</v>
      </c>
      <c r="I215" s="76" t="s">
        <v>14628</v>
      </c>
      <c r="J215" s="153">
        <v>7400</v>
      </c>
      <c r="K215" s="153">
        <v>5061600</v>
      </c>
      <c r="L215" s="111">
        <f>K215/J215</f>
        <v>684</v>
      </c>
      <c r="M215" s="111">
        <v>338</v>
      </c>
      <c r="N215" s="111">
        <v>381</v>
      </c>
      <c r="O215" s="154">
        <f>(N215-L215)/L215</f>
        <v>-0.44298245614035087</v>
      </c>
      <c r="P215" s="154">
        <f>(N215-M215)/M215</f>
        <v>0.12721893491124261</v>
      </c>
    </row>
    <row r="216" spans="2:16" s="2" customFormat="1" ht="21.95" customHeight="1" x14ac:dyDescent="0.15">
      <c r="B216" s="10">
        <v>205</v>
      </c>
      <c r="C216" s="112"/>
      <c r="D216" s="112"/>
      <c r="F216" s="76">
        <v>1997</v>
      </c>
      <c r="G216" s="152">
        <v>6198</v>
      </c>
      <c r="H216" s="76" t="s">
        <v>13463</v>
      </c>
      <c r="I216" s="76" t="s">
        <v>4339</v>
      </c>
      <c r="J216" s="153">
        <v>70000</v>
      </c>
      <c r="K216" s="153">
        <v>273875000</v>
      </c>
      <c r="L216" s="111">
        <f>K216/J216</f>
        <v>3912.5</v>
      </c>
      <c r="M216" s="111">
        <v>622</v>
      </c>
      <c r="N216" s="111">
        <v>701</v>
      </c>
      <c r="O216" s="154">
        <f>(N216-L216)/L216</f>
        <v>-0.82083067092651762</v>
      </c>
      <c r="P216" s="154">
        <f>(N216-M216)/M216</f>
        <v>0.12700964630225081</v>
      </c>
    </row>
    <row r="217" spans="2:16" s="2" customFormat="1" ht="21.95" customHeight="1" x14ac:dyDescent="0.15">
      <c r="B217" s="10">
        <v>206</v>
      </c>
      <c r="C217" s="112"/>
      <c r="D217" s="112"/>
      <c r="F217" s="76">
        <v>2025</v>
      </c>
      <c r="G217" s="152">
        <v>7916</v>
      </c>
      <c r="H217" s="76" t="s">
        <v>13956</v>
      </c>
      <c r="I217" s="76" t="s">
        <v>14938</v>
      </c>
      <c r="J217" s="153">
        <v>98500</v>
      </c>
      <c r="K217" s="153">
        <v>245856000</v>
      </c>
      <c r="L217" s="111">
        <f>K217/J217</f>
        <v>2496</v>
      </c>
      <c r="M217" s="111">
        <v>1782</v>
      </c>
      <c r="N217" s="111">
        <v>2007</v>
      </c>
      <c r="O217" s="154">
        <f>(N217-L217)/L217</f>
        <v>-0.19591346153846154</v>
      </c>
      <c r="P217" s="154">
        <f>(N217-M217)/M217</f>
        <v>0.12626262626262627</v>
      </c>
    </row>
    <row r="218" spans="2:16" s="2" customFormat="1" ht="21.95" customHeight="1" x14ac:dyDescent="0.15">
      <c r="B218" s="10">
        <v>207</v>
      </c>
      <c r="C218" s="112"/>
      <c r="D218" s="112"/>
      <c r="F218" s="76">
        <v>850</v>
      </c>
      <c r="G218" s="152">
        <v>3254</v>
      </c>
      <c r="H218" s="76" t="s">
        <v>13533</v>
      </c>
      <c r="I218" s="76" t="s">
        <v>13744</v>
      </c>
      <c r="J218" s="153">
        <v>2502700</v>
      </c>
      <c r="K218" s="153">
        <v>4086342800</v>
      </c>
      <c r="L218" s="111">
        <f>K218/J218</f>
        <v>1632.7737243776721</v>
      </c>
      <c r="M218" s="111">
        <v>1310</v>
      </c>
      <c r="N218" s="111">
        <v>1475</v>
      </c>
      <c r="O218" s="154">
        <f>(N218-L218)/L218</f>
        <v>-9.6629264681367413E-2</v>
      </c>
      <c r="P218" s="154">
        <f>(N218-M218)/M218</f>
        <v>0.12595419847328243</v>
      </c>
    </row>
    <row r="219" spans="2:16" s="2" customFormat="1" ht="21.95" customHeight="1" x14ac:dyDescent="0.15">
      <c r="B219" s="10">
        <v>208</v>
      </c>
      <c r="C219" s="112"/>
      <c r="D219" s="112"/>
      <c r="F219" s="76">
        <v>496</v>
      </c>
      <c r="G219" s="152">
        <v>7003</v>
      </c>
      <c r="H219" s="76" t="s">
        <v>14738</v>
      </c>
      <c r="I219" s="76" t="s">
        <v>14737</v>
      </c>
      <c r="J219" s="153">
        <v>6578700</v>
      </c>
      <c r="K219" s="153">
        <v>11579055000</v>
      </c>
      <c r="L219" s="111">
        <f>K219/J219</f>
        <v>1760.0825391034703</v>
      </c>
      <c r="M219" s="111">
        <v>1030</v>
      </c>
      <c r="N219" s="111">
        <v>1159</v>
      </c>
      <c r="O219" s="154">
        <f>(N219-L219)/L219</f>
        <v>-0.34150815416283969</v>
      </c>
      <c r="P219" s="154">
        <f>(N219-M219)/M219</f>
        <v>0.12524271844660195</v>
      </c>
    </row>
    <row r="220" spans="2:16" s="2" customFormat="1" ht="21.95" customHeight="1" x14ac:dyDescent="0.15">
      <c r="B220" s="10">
        <v>209</v>
      </c>
      <c r="C220" s="112"/>
      <c r="D220" s="112"/>
      <c r="F220" s="76">
        <v>2222</v>
      </c>
      <c r="G220" s="152">
        <v>3914</v>
      </c>
      <c r="H220" s="76" t="s">
        <v>13463</v>
      </c>
      <c r="I220" s="76" t="s">
        <v>13942</v>
      </c>
      <c r="J220" s="153">
        <v>6100</v>
      </c>
      <c r="K220" s="153">
        <v>23851000</v>
      </c>
      <c r="L220" s="111">
        <f>K220/J220</f>
        <v>3910</v>
      </c>
      <c r="M220" s="111">
        <v>2190</v>
      </c>
      <c r="N220" s="111">
        <v>2464</v>
      </c>
      <c r="O220" s="154">
        <f>(N220-L220)/L220</f>
        <v>-0.36982097186700769</v>
      </c>
      <c r="P220" s="154">
        <f>(N220-M220)/M220</f>
        <v>0.12511415525114156</v>
      </c>
    </row>
    <row r="221" spans="2:16" s="2" customFormat="1" ht="21.95" customHeight="1" x14ac:dyDescent="0.15">
      <c r="B221" s="10">
        <v>210</v>
      </c>
      <c r="C221" s="112"/>
      <c r="D221" s="112"/>
      <c r="F221" s="76">
        <v>2132</v>
      </c>
      <c r="G221" s="152">
        <v>8918</v>
      </c>
      <c r="H221" s="76" t="s">
        <v>13533</v>
      </c>
      <c r="I221" s="76" t="s">
        <v>3176</v>
      </c>
      <c r="J221" s="153">
        <v>9379900</v>
      </c>
      <c r="K221" s="153">
        <v>140698500</v>
      </c>
      <c r="L221" s="111">
        <f>K221/J221</f>
        <v>15</v>
      </c>
      <c r="M221" s="111">
        <v>8</v>
      </c>
      <c r="N221" s="111">
        <v>9</v>
      </c>
      <c r="O221" s="154">
        <f>(N221-L221)/L221</f>
        <v>-0.4</v>
      </c>
      <c r="P221" s="154">
        <f>(N221-M221)/M221</f>
        <v>0.125</v>
      </c>
    </row>
    <row r="222" spans="2:16" s="2" customFormat="1" ht="21.95" customHeight="1" x14ac:dyDescent="0.15">
      <c r="B222" s="10">
        <v>211</v>
      </c>
      <c r="C222" s="112"/>
      <c r="D222" s="112"/>
      <c r="F222" s="76">
        <v>2147</v>
      </c>
      <c r="G222" s="152">
        <v>3173</v>
      </c>
      <c r="H222" s="76" t="s">
        <v>13363</v>
      </c>
      <c r="I222" s="76" t="s">
        <v>13712</v>
      </c>
      <c r="J222" s="153">
        <v>127500</v>
      </c>
      <c r="K222" s="153">
        <v>126988000</v>
      </c>
      <c r="L222" s="111">
        <f>K222/J222</f>
        <v>995.98431372549021</v>
      </c>
      <c r="M222" s="111">
        <v>722</v>
      </c>
      <c r="N222" s="111">
        <v>812</v>
      </c>
      <c r="O222" s="154">
        <f>(N222-L222)/L222</f>
        <v>-0.18472611585346649</v>
      </c>
      <c r="P222" s="154">
        <f>(N222-M222)/M222</f>
        <v>0.12465373961218837</v>
      </c>
    </row>
    <row r="223" spans="2:16" s="2" customFormat="1" ht="21.95" customHeight="1" x14ac:dyDescent="0.15">
      <c r="B223" s="10">
        <v>212</v>
      </c>
      <c r="C223" s="112"/>
      <c r="D223" s="112"/>
      <c r="F223" s="76">
        <v>834</v>
      </c>
      <c r="G223" s="152">
        <v>2326</v>
      </c>
      <c r="H223" s="76" t="s">
        <v>13463</v>
      </c>
      <c r="I223" s="76" t="s">
        <v>13528</v>
      </c>
      <c r="J223" s="153">
        <v>1029000</v>
      </c>
      <c r="K223" s="153">
        <v>4243293600</v>
      </c>
      <c r="L223" s="111">
        <f>K223/J223</f>
        <v>4123.7061224489798</v>
      </c>
      <c r="M223" s="111">
        <v>6100</v>
      </c>
      <c r="N223" s="111">
        <v>6860</v>
      </c>
      <c r="O223" s="154">
        <f>(N223-L223)/L223</f>
        <v>0.66355210490266325</v>
      </c>
      <c r="P223" s="154">
        <f>(N223-M223)/M223</f>
        <v>0.12459016393442623</v>
      </c>
    </row>
    <row r="224" spans="2:16" s="2" customFormat="1" ht="21.95" customHeight="1" x14ac:dyDescent="0.15">
      <c r="B224" s="10">
        <v>213</v>
      </c>
      <c r="C224" s="112"/>
      <c r="D224" s="112"/>
      <c r="F224" s="76">
        <v>2039</v>
      </c>
      <c r="G224" s="152">
        <v>7601</v>
      </c>
      <c r="H224" s="76" t="s">
        <v>13590</v>
      </c>
      <c r="I224" s="76" t="s">
        <v>2423</v>
      </c>
      <c r="J224" s="153">
        <v>260200</v>
      </c>
      <c r="K224" s="153">
        <v>233399400</v>
      </c>
      <c r="L224" s="111">
        <f>K224/J224</f>
        <v>897</v>
      </c>
      <c r="M224" s="111">
        <v>531</v>
      </c>
      <c r="N224" s="111">
        <v>597</v>
      </c>
      <c r="O224" s="154">
        <f>(N224-L224)/L224</f>
        <v>-0.33444816053511706</v>
      </c>
      <c r="P224" s="154">
        <f>(N224-M224)/M224</f>
        <v>0.12429378531073447</v>
      </c>
    </row>
    <row r="225" spans="2:16" s="2" customFormat="1" ht="21.95" customHeight="1" x14ac:dyDescent="0.15">
      <c r="B225" s="10">
        <v>214</v>
      </c>
      <c r="C225" s="112"/>
      <c r="D225" s="112"/>
      <c r="F225" s="76">
        <v>418</v>
      </c>
      <c r="G225" s="152">
        <v>5631</v>
      </c>
      <c r="H225" s="76" t="s">
        <v>13433</v>
      </c>
      <c r="I225" s="76" t="s">
        <v>14312</v>
      </c>
      <c r="J225" s="153">
        <v>4408000</v>
      </c>
      <c r="K225" s="153">
        <v>15053450000</v>
      </c>
      <c r="L225" s="111">
        <f>K225/J225</f>
        <v>3415.029491833031</v>
      </c>
      <c r="M225" s="111">
        <v>1771</v>
      </c>
      <c r="N225" s="111">
        <v>1991</v>
      </c>
      <c r="O225" s="154">
        <f>(N225-L225)/L225</f>
        <v>-0.41698892944806676</v>
      </c>
      <c r="P225" s="154">
        <f>(N225-M225)/M225</f>
        <v>0.12422360248447205</v>
      </c>
    </row>
    <row r="226" spans="2:16" s="2" customFormat="1" ht="21.95" customHeight="1" x14ac:dyDescent="0.15">
      <c r="B226" s="10">
        <v>215</v>
      </c>
      <c r="C226" s="112"/>
      <c r="D226" s="112"/>
      <c r="F226" s="76">
        <v>2187</v>
      </c>
      <c r="G226" s="152">
        <v>3471</v>
      </c>
      <c r="H226" s="76" t="s">
        <v>13693</v>
      </c>
      <c r="I226" s="76" t="s">
        <v>13823</v>
      </c>
      <c r="J226" s="153">
        <v>148</v>
      </c>
      <c r="K226" s="153">
        <v>52401324</v>
      </c>
      <c r="L226" s="111">
        <f>K226/J226</f>
        <v>354063</v>
      </c>
      <c r="M226" s="111">
        <v>310000</v>
      </c>
      <c r="N226" s="111">
        <v>348500</v>
      </c>
      <c r="O226" s="154">
        <f>(N226-L226)/L226</f>
        <v>-1.5711893081174818E-2</v>
      </c>
      <c r="P226" s="154">
        <f>(N226-M226)/M226</f>
        <v>0.12419354838709677</v>
      </c>
    </row>
    <row r="227" spans="2:16" s="2" customFormat="1" ht="21.95" customHeight="1" x14ac:dyDescent="0.15">
      <c r="B227" s="10">
        <v>216</v>
      </c>
      <c r="C227" s="112"/>
      <c r="D227" s="112"/>
      <c r="F227" s="76">
        <v>1427</v>
      </c>
      <c r="G227" s="152">
        <v>9790</v>
      </c>
      <c r="H227" s="76" t="s">
        <v>13463</v>
      </c>
      <c r="I227" s="76" t="s">
        <v>15493</v>
      </c>
      <c r="J227" s="153">
        <v>472200</v>
      </c>
      <c r="K227" s="153">
        <v>1125719200</v>
      </c>
      <c r="L227" s="111">
        <f>K227/J227</f>
        <v>2383.9881406183822</v>
      </c>
      <c r="M227" s="111">
        <v>1380</v>
      </c>
      <c r="N227" s="111">
        <v>1551</v>
      </c>
      <c r="O227" s="154">
        <f>(N227-L227)/L227</f>
        <v>-0.34940951526810599</v>
      </c>
      <c r="P227" s="154">
        <f>(N227-M227)/M227</f>
        <v>0.12391304347826088</v>
      </c>
    </row>
    <row r="228" spans="2:16" s="2" customFormat="1" ht="21.95" customHeight="1" x14ac:dyDescent="0.15">
      <c r="B228" s="10">
        <v>217</v>
      </c>
      <c r="C228" s="112"/>
      <c r="D228" s="112"/>
      <c r="F228" s="76">
        <v>2241</v>
      </c>
      <c r="G228" s="152">
        <v>2340</v>
      </c>
      <c r="H228" s="76" t="s">
        <v>13463</v>
      </c>
      <c r="I228" s="76" t="s">
        <v>13534</v>
      </c>
      <c r="J228" s="153">
        <v>22700</v>
      </c>
      <c r="K228" s="153">
        <v>15912700</v>
      </c>
      <c r="L228" s="111">
        <f>K228/J228</f>
        <v>701</v>
      </c>
      <c r="M228" s="111">
        <v>541</v>
      </c>
      <c r="N228" s="111">
        <v>608</v>
      </c>
      <c r="O228" s="154">
        <f>(N228-L228)/L228</f>
        <v>-0.13266761768901569</v>
      </c>
      <c r="P228" s="154">
        <f>(N228-M228)/M228</f>
        <v>0.12384473197781885</v>
      </c>
    </row>
    <row r="229" spans="2:16" s="2" customFormat="1" ht="21.95" customHeight="1" x14ac:dyDescent="0.15">
      <c r="B229" s="10">
        <v>218</v>
      </c>
      <c r="C229" s="112"/>
      <c r="D229" s="112"/>
      <c r="F229" s="76">
        <v>345</v>
      </c>
      <c r="G229" s="152">
        <v>3349</v>
      </c>
      <c r="H229" s="76" t="s">
        <v>13590</v>
      </c>
      <c r="I229" s="76" t="s">
        <v>13778</v>
      </c>
      <c r="J229" s="153">
        <v>965700</v>
      </c>
      <c r="K229" s="153">
        <v>20849463000</v>
      </c>
      <c r="L229" s="111">
        <f>K229/J229</f>
        <v>21590</v>
      </c>
      <c r="M229" s="111">
        <v>18350</v>
      </c>
      <c r="N229" s="111">
        <v>20610</v>
      </c>
      <c r="O229" s="154">
        <f>(N229-L229)/L229</f>
        <v>-4.5391384900416859E-2</v>
      </c>
      <c r="P229" s="154">
        <f>(N229-M229)/M229</f>
        <v>0.12316076294277929</v>
      </c>
    </row>
    <row r="230" spans="2:16" s="2" customFormat="1" ht="21.95" customHeight="1" x14ac:dyDescent="0.15">
      <c r="B230" s="10">
        <v>219</v>
      </c>
      <c r="C230" s="112"/>
      <c r="D230" s="112"/>
      <c r="F230" s="76">
        <v>826</v>
      </c>
      <c r="G230" s="152">
        <v>7744</v>
      </c>
      <c r="H230" s="76" t="s">
        <v>14096</v>
      </c>
      <c r="I230" s="76" t="s">
        <v>14897</v>
      </c>
      <c r="J230" s="153">
        <v>1727100</v>
      </c>
      <c r="K230" s="153">
        <v>4355739800</v>
      </c>
      <c r="L230" s="111">
        <f>K230/J230</f>
        <v>2521.9962943662786</v>
      </c>
      <c r="M230" s="111">
        <v>1505</v>
      </c>
      <c r="N230" s="111">
        <v>1690</v>
      </c>
      <c r="O230" s="154">
        <f>(N230-L230)/L230</f>
        <v>-0.32989592261686518</v>
      </c>
      <c r="P230" s="154">
        <f>(N230-M230)/M230</f>
        <v>0.12292358803986711</v>
      </c>
    </row>
    <row r="231" spans="2:16" s="2" customFormat="1" ht="21.95" customHeight="1" x14ac:dyDescent="0.15">
      <c r="B231" s="10">
        <v>220</v>
      </c>
      <c r="C231" s="112"/>
      <c r="D231" s="112"/>
      <c r="F231" s="76">
        <v>291</v>
      </c>
      <c r="G231" s="152">
        <v>7735</v>
      </c>
      <c r="H231" s="76" t="s">
        <v>13687</v>
      </c>
      <c r="I231" s="76" t="s">
        <v>14893</v>
      </c>
      <c r="J231" s="153">
        <v>2776100</v>
      </c>
      <c r="K231" s="153">
        <v>27372186000</v>
      </c>
      <c r="L231" s="111">
        <f>K231/J231</f>
        <v>9859.9423651885736</v>
      </c>
      <c r="M231" s="111">
        <v>4605</v>
      </c>
      <c r="N231" s="111">
        <v>5170</v>
      </c>
      <c r="O231" s="154">
        <f>(N231-L231)/L231</f>
        <v>-0.4756561642537428</v>
      </c>
      <c r="P231" s="154">
        <f>(N231-M231)/M231</f>
        <v>0.12269272529858849</v>
      </c>
    </row>
    <row r="232" spans="2:16" s="2" customFormat="1" ht="21.95" customHeight="1" x14ac:dyDescent="0.15">
      <c r="B232" s="10">
        <v>221</v>
      </c>
      <c r="C232" s="112"/>
      <c r="D232" s="112"/>
      <c r="F232" s="76">
        <v>2160</v>
      </c>
      <c r="G232" s="152">
        <v>2487</v>
      </c>
      <c r="H232" s="76" t="s">
        <v>13463</v>
      </c>
      <c r="I232" s="76" t="s">
        <v>3987</v>
      </c>
      <c r="J232" s="153">
        <v>56800</v>
      </c>
      <c r="K232" s="153">
        <v>109794400</v>
      </c>
      <c r="L232" s="111">
        <f>K232/J232</f>
        <v>1933</v>
      </c>
      <c r="M232" s="111">
        <v>1166</v>
      </c>
      <c r="N232" s="111">
        <v>1309</v>
      </c>
      <c r="O232" s="154">
        <f>(N232-L232)/L232</f>
        <v>-0.32281427832384896</v>
      </c>
      <c r="P232" s="154">
        <f>(N232-M232)/M232</f>
        <v>0.12264150943396226</v>
      </c>
    </row>
    <row r="233" spans="2:16" s="2" customFormat="1" ht="21.95" customHeight="1" x14ac:dyDescent="0.15">
      <c r="B233" s="10">
        <v>222</v>
      </c>
      <c r="C233" s="112"/>
      <c r="D233" s="112"/>
      <c r="F233" s="76">
        <v>1607</v>
      </c>
      <c r="G233" s="152">
        <v>4539</v>
      </c>
      <c r="H233" s="76" t="s">
        <v>13495</v>
      </c>
      <c r="I233" s="76" t="s">
        <v>14094</v>
      </c>
      <c r="J233" s="153">
        <v>157800</v>
      </c>
      <c r="K233" s="153">
        <v>761365000</v>
      </c>
      <c r="L233" s="111">
        <f>K233/J233</f>
        <v>4824.8732572877061</v>
      </c>
      <c r="M233" s="111">
        <v>2922</v>
      </c>
      <c r="N233" s="111">
        <v>3280</v>
      </c>
      <c r="O233" s="154">
        <f>(N233-L233)/L233</f>
        <v>-0.32018939667570745</v>
      </c>
      <c r="P233" s="154">
        <f>(N233-M233)/M233</f>
        <v>0.12251882272416154</v>
      </c>
    </row>
    <row r="234" spans="2:16" s="2" customFormat="1" ht="21.95" customHeight="1" x14ac:dyDescent="0.15">
      <c r="B234" s="10">
        <v>223</v>
      </c>
      <c r="C234" s="112"/>
      <c r="D234" s="112"/>
      <c r="F234" s="76">
        <v>1933</v>
      </c>
      <c r="G234" s="152">
        <v>5721</v>
      </c>
      <c r="H234" s="76" t="s">
        <v>13801</v>
      </c>
      <c r="I234" s="76" t="s">
        <v>14324</v>
      </c>
      <c r="J234" s="153">
        <v>4418600</v>
      </c>
      <c r="K234" s="153">
        <v>344650800</v>
      </c>
      <c r="L234" s="111">
        <f>K234/J234</f>
        <v>78</v>
      </c>
      <c r="M234" s="111">
        <v>49</v>
      </c>
      <c r="N234" s="111">
        <v>55</v>
      </c>
      <c r="O234" s="154">
        <f>(N234-L234)/L234</f>
        <v>-0.29487179487179488</v>
      </c>
      <c r="P234" s="154">
        <f>(N234-M234)/M234</f>
        <v>0.12244897959183673</v>
      </c>
    </row>
    <row r="235" spans="2:16" s="2" customFormat="1" ht="21.95" customHeight="1" x14ac:dyDescent="0.15">
      <c r="B235" s="10">
        <v>224</v>
      </c>
      <c r="C235" s="112"/>
      <c r="D235" s="112"/>
      <c r="F235" s="76">
        <v>1602</v>
      </c>
      <c r="G235" s="152">
        <v>3299</v>
      </c>
      <c r="H235" s="76" t="s">
        <v>13533</v>
      </c>
      <c r="I235" s="76" t="s">
        <v>13769</v>
      </c>
      <c r="J235" s="153">
        <v>576500</v>
      </c>
      <c r="K235" s="153">
        <v>773663000</v>
      </c>
      <c r="L235" s="111">
        <f>K235/J235</f>
        <v>1342</v>
      </c>
      <c r="M235" s="111">
        <v>524</v>
      </c>
      <c r="N235" s="111">
        <v>588</v>
      </c>
      <c r="O235" s="154">
        <f>(N235-L235)/L235</f>
        <v>-0.56184798807749625</v>
      </c>
      <c r="P235" s="154">
        <f>(N235-M235)/M235</f>
        <v>0.12213740458015267</v>
      </c>
    </row>
    <row r="236" spans="2:16" s="2" customFormat="1" ht="21.95" customHeight="1" x14ac:dyDescent="0.15">
      <c r="B236" s="10">
        <v>225</v>
      </c>
      <c r="C236" s="112"/>
      <c r="D236" s="112"/>
      <c r="F236" s="76">
        <v>210</v>
      </c>
      <c r="G236" s="152">
        <v>7013</v>
      </c>
      <c r="H236" s="76" t="s">
        <v>13433</v>
      </c>
      <c r="I236" s="76" t="s">
        <v>2194</v>
      </c>
      <c r="J236" s="153">
        <v>12029500</v>
      </c>
      <c r="K236" s="153">
        <v>40118190500</v>
      </c>
      <c r="L236" s="111">
        <f>K236/J236</f>
        <v>3334.984039236876</v>
      </c>
      <c r="M236" s="111">
        <v>3030</v>
      </c>
      <c r="N236" s="111">
        <v>3400</v>
      </c>
      <c r="O236" s="154">
        <f>(N236-L236)/L236</f>
        <v>1.9495134009097442E-2</v>
      </c>
      <c r="P236" s="154">
        <f>(N236-M236)/M236</f>
        <v>0.12211221122112212</v>
      </c>
    </row>
    <row r="237" spans="2:16" s="2" customFormat="1" ht="21.95" customHeight="1" x14ac:dyDescent="0.15">
      <c r="B237" s="10">
        <v>226</v>
      </c>
      <c r="C237" s="112"/>
      <c r="D237" s="112"/>
      <c r="F237" s="76">
        <v>2136</v>
      </c>
      <c r="G237" s="152">
        <v>4696</v>
      </c>
      <c r="H237" s="76" t="s">
        <v>13463</v>
      </c>
      <c r="I237" s="76" t="s">
        <v>14151</v>
      </c>
      <c r="J237" s="153">
        <v>228900</v>
      </c>
      <c r="K237" s="153">
        <v>133218800</v>
      </c>
      <c r="L237" s="111">
        <f>K237/J237</f>
        <v>581.9956312800349</v>
      </c>
      <c r="M237" s="111">
        <v>607</v>
      </c>
      <c r="N237" s="111">
        <v>681</v>
      </c>
      <c r="O237" s="154">
        <f>(N237-L237)/L237</f>
        <v>0.17011187610157136</v>
      </c>
      <c r="P237" s="154">
        <f>(N237-M237)/M237</f>
        <v>0.12191103789126853</v>
      </c>
    </row>
    <row r="238" spans="2:16" s="2" customFormat="1" ht="21.95" customHeight="1" x14ac:dyDescent="0.15">
      <c r="B238" s="10">
        <v>227</v>
      </c>
      <c r="C238" s="112"/>
      <c r="D238" s="112"/>
      <c r="F238" s="76">
        <v>441</v>
      </c>
      <c r="G238" s="152">
        <v>7518</v>
      </c>
      <c r="H238" s="76" t="s">
        <v>13463</v>
      </c>
      <c r="I238" s="76" t="s">
        <v>14840</v>
      </c>
      <c r="J238" s="153">
        <v>8561200</v>
      </c>
      <c r="K238" s="153">
        <v>14023196100</v>
      </c>
      <c r="L238" s="111">
        <f>K238/J238</f>
        <v>1637.9942181002664</v>
      </c>
      <c r="M238" s="111">
        <v>1934</v>
      </c>
      <c r="N238" s="111">
        <v>2169</v>
      </c>
      <c r="O238" s="154">
        <f>(N238-L238)/L238</f>
        <v>0.32418049833874885</v>
      </c>
      <c r="P238" s="154">
        <f>(N238-M238)/M238</f>
        <v>0.12150982419855222</v>
      </c>
    </row>
    <row r="239" spans="2:16" s="2" customFormat="1" ht="21.95" customHeight="1" x14ac:dyDescent="0.15">
      <c r="B239" s="10">
        <v>228</v>
      </c>
      <c r="C239" s="112"/>
      <c r="D239" s="112"/>
      <c r="F239" s="76">
        <v>2017</v>
      </c>
      <c r="G239" s="152">
        <v>4320</v>
      </c>
      <c r="H239" s="76" t="s">
        <v>13463</v>
      </c>
      <c r="I239" s="76" t="s">
        <v>14039</v>
      </c>
      <c r="J239" s="153">
        <v>299900</v>
      </c>
      <c r="K239" s="153">
        <v>253715400</v>
      </c>
      <c r="L239" s="111">
        <f>K239/J239</f>
        <v>846</v>
      </c>
      <c r="M239" s="111">
        <v>626</v>
      </c>
      <c r="N239" s="111">
        <v>702</v>
      </c>
      <c r="O239" s="154">
        <f>(N239-L239)/L239</f>
        <v>-0.1702127659574468</v>
      </c>
      <c r="P239" s="154">
        <f>(N239-M239)/M239</f>
        <v>0.12140575079872204</v>
      </c>
    </row>
    <row r="240" spans="2:16" s="2" customFormat="1" ht="21.95" customHeight="1" x14ac:dyDescent="0.15">
      <c r="B240" s="10">
        <v>229</v>
      </c>
      <c r="C240" s="112"/>
      <c r="D240" s="112"/>
      <c r="F240" s="76">
        <v>1258</v>
      </c>
      <c r="G240" s="152">
        <v>8934</v>
      </c>
      <c r="H240" s="76" t="s">
        <v>13533</v>
      </c>
      <c r="I240" s="76" t="s">
        <v>15273</v>
      </c>
      <c r="J240" s="153">
        <v>1318300</v>
      </c>
      <c r="K240" s="153">
        <v>1587201200</v>
      </c>
      <c r="L240" s="111">
        <f>K240/J240</f>
        <v>1203.9757263141926</v>
      </c>
      <c r="M240" s="111">
        <v>1064</v>
      </c>
      <c r="N240" s="111">
        <v>1193</v>
      </c>
      <c r="O240" s="154">
        <f>(N240-L240)/L240</f>
        <v>-9.116235547200988E-3</v>
      </c>
      <c r="P240" s="154">
        <f>(N240-M240)/M240</f>
        <v>0.1212406015037594</v>
      </c>
    </row>
    <row r="241" spans="2:16" s="2" customFormat="1" ht="21.95" customHeight="1" x14ac:dyDescent="0.15">
      <c r="B241" s="10">
        <v>230</v>
      </c>
      <c r="C241" s="112"/>
      <c r="D241" s="112"/>
      <c r="F241" s="76">
        <v>247</v>
      </c>
      <c r="G241" s="152">
        <v>8036</v>
      </c>
      <c r="H241" s="76" t="s">
        <v>13363</v>
      </c>
      <c r="I241" s="76" t="s">
        <v>14993</v>
      </c>
      <c r="J241" s="153">
        <v>6572600</v>
      </c>
      <c r="K241" s="153">
        <v>33520148000</v>
      </c>
      <c r="L241" s="111">
        <f>K241/J241</f>
        <v>5099.9829595593828</v>
      </c>
      <c r="M241" s="111">
        <v>3455</v>
      </c>
      <c r="N241" s="111">
        <v>3870</v>
      </c>
      <c r="O241" s="154">
        <f>(N241-L241)/L241</f>
        <v>-0.24117393515088298</v>
      </c>
      <c r="P241" s="154">
        <f>(N241-M241)/M241</f>
        <v>0.12011577424023155</v>
      </c>
    </row>
    <row r="242" spans="2:16" s="2" customFormat="1" ht="21.95" customHeight="1" x14ac:dyDescent="0.15">
      <c r="B242" s="10">
        <v>231</v>
      </c>
      <c r="C242" s="112"/>
      <c r="D242" s="112"/>
      <c r="F242" s="76">
        <v>878</v>
      </c>
      <c r="G242" s="152">
        <v>6651</v>
      </c>
      <c r="H242" s="76" t="s">
        <v>13687</v>
      </c>
      <c r="I242" s="76" t="s">
        <v>14604</v>
      </c>
      <c r="J242" s="153">
        <v>2302300</v>
      </c>
      <c r="K242" s="153">
        <v>3844813000</v>
      </c>
      <c r="L242" s="111">
        <f>K242/J242</f>
        <v>1669.9878382487077</v>
      </c>
      <c r="M242" s="111">
        <v>1736</v>
      </c>
      <c r="N242" s="111">
        <v>1944</v>
      </c>
      <c r="O242" s="154">
        <f>(N242-L242)/L242</f>
        <v>0.16408033368592967</v>
      </c>
      <c r="P242" s="154">
        <f>(N242-M242)/M242</f>
        <v>0.11981566820276497</v>
      </c>
    </row>
    <row r="243" spans="2:16" s="2" customFormat="1" ht="21.95" customHeight="1" x14ac:dyDescent="0.15">
      <c r="B243" s="10">
        <v>232</v>
      </c>
      <c r="C243" s="112"/>
      <c r="D243" s="112"/>
      <c r="F243" s="76">
        <v>5</v>
      </c>
      <c r="G243" s="152">
        <v>7267</v>
      </c>
      <c r="H243" s="76" t="s">
        <v>13695</v>
      </c>
      <c r="I243" s="76" t="s">
        <v>14795</v>
      </c>
      <c r="J243" s="153">
        <v>159893100</v>
      </c>
      <c r="K243" s="153">
        <v>589201961000</v>
      </c>
      <c r="L243" s="111">
        <f>K243/J243</f>
        <v>3684.9742796906185</v>
      </c>
      <c r="M243" s="111">
        <v>2894.5</v>
      </c>
      <c r="N243" s="111">
        <v>3241</v>
      </c>
      <c r="O243" s="154">
        <f>(N243-L243)/L243</f>
        <v>-0.12048232796020858</v>
      </c>
      <c r="P243" s="154">
        <f>(N243-M243)/M243</f>
        <v>0.11970979443772672</v>
      </c>
    </row>
    <row r="244" spans="2:16" s="2" customFormat="1" ht="21.95" customHeight="1" x14ac:dyDescent="0.15">
      <c r="B244" s="10">
        <v>233</v>
      </c>
      <c r="C244" s="112"/>
      <c r="D244" s="112"/>
      <c r="F244" s="76">
        <v>718</v>
      </c>
      <c r="G244" s="152">
        <v>6914</v>
      </c>
      <c r="H244" s="76" t="s">
        <v>13687</v>
      </c>
      <c r="I244" s="76" t="s">
        <v>14693</v>
      </c>
      <c r="J244" s="153">
        <v>2026000</v>
      </c>
      <c r="K244" s="153">
        <v>5695086000</v>
      </c>
      <c r="L244" s="111">
        <f>K244/J244</f>
        <v>2811</v>
      </c>
      <c r="M244" s="111">
        <v>1706</v>
      </c>
      <c r="N244" s="111">
        <v>1910</v>
      </c>
      <c r="O244" s="154">
        <f>(N244-L244)/L244</f>
        <v>-0.32052650302383495</v>
      </c>
      <c r="P244" s="154">
        <f>(N244-M244)/M244</f>
        <v>0.11957796014067995</v>
      </c>
    </row>
    <row r="245" spans="2:16" s="2" customFormat="1" ht="21.95" customHeight="1" x14ac:dyDescent="0.15">
      <c r="B245" s="10">
        <v>234</v>
      </c>
      <c r="C245" s="112"/>
      <c r="D245" s="112"/>
      <c r="F245" s="76">
        <v>1775</v>
      </c>
      <c r="G245" s="152">
        <v>6730</v>
      </c>
      <c r="H245" s="76" t="s">
        <v>13687</v>
      </c>
      <c r="I245" s="76" t="s">
        <v>1979</v>
      </c>
      <c r="J245" s="153">
        <v>513100</v>
      </c>
      <c r="K245" s="153">
        <v>511558700</v>
      </c>
      <c r="L245" s="111">
        <f>K245/J245</f>
        <v>996.9961021243422</v>
      </c>
      <c r="M245" s="111">
        <v>453</v>
      </c>
      <c r="N245" s="111">
        <v>507</v>
      </c>
      <c r="O245" s="154">
        <f>(N245-L245)/L245</f>
        <v>-0.49147243512816807</v>
      </c>
      <c r="P245" s="154">
        <f>(N245-M245)/M245</f>
        <v>0.11920529801324503</v>
      </c>
    </row>
    <row r="246" spans="2:16" s="2" customFormat="1" ht="21.95" customHeight="1" x14ac:dyDescent="0.15">
      <c r="B246" s="10">
        <v>235</v>
      </c>
      <c r="C246" s="112"/>
      <c r="D246" s="112"/>
      <c r="F246" s="76">
        <v>198</v>
      </c>
      <c r="G246" s="152">
        <v>6448</v>
      </c>
      <c r="H246" s="76" t="s">
        <v>13687</v>
      </c>
      <c r="I246" s="76" t="s">
        <v>14546</v>
      </c>
      <c r="J246" s="153">
        <v>17253400</v>
      </c>
      <c r="K246" s="153">
        <v>43083458200</v>
      </c>
      <c r="L246" s="111">
        <f>K246/J246</f>
        <v>2497.0995977604416</v>
      </c>
      <c r="M246" s="111">
        <v>1631</v>
      </c>
      <c r="N246" s="111">
        <v>1825</v>
      </c>
      <c r="O246" s="154">
        <f>(N246-L246)/L246</f>
        <v>-0.26915209884428459</v>
      </c>
      <c r="P246" s="154">
        <f>(N246-M246)/M246</f>
        <v>0.11894543225015328</v>
      </c>
    </row>
    <row r="247" spans="2:16" s="2" customFormat="1" ht="21.95" customHeight="1" x14ac:dyDescent="0.15">
      <c r="B247" s="10">
        <v>236</v>
      </c>
      <c r="C247" s="112"/>
      <c r="D247" s="112"/>
      <c r="F247" s="76">
        <v>1149</v>
      </c>
      <c r="G247" s="152">
        <v>7552</v>
      </c>
      <c r="H247" s="76" t="s">
        <v>13363</v>
      </c>
      <c r="I247" s="76" t="s">
        <v>14846</v>
      </c>
      <c r="J247" s="153">
        <v>1319600</v>
      </c>
      <c r="K247" s="153">
        <v>2055921800</v>
      </c>
      <c r="L247" s="111">
        <f>K247/J247</f>
        <v>1557.9886329190663</v>
      </c>
      <c r="M247" s="111">
        <v>1408</v>
      </c>
      <c r="N247" s="111">
        <v>1575</v>
      </c>
      <c r="O247" s="154">
        <f>(N247-L247)/L247</f>
        <v>1.0918800510797707E-2</v>
      </c>
      <c r="P247" s="154">
        <f>(N247-M247)/M247</f>
        <v>0.11860795454545454</v>
      </c>
    </row>
    <row r="248" spans="2:16" s="2" customFormat="1" ht="21.95" customHeight="1" x14ac:dyDescent="0.15">
      <c r="B248" s="10">
        <v>237</v>
      </c>
      <c r="C248" s="112"/>
      <c r="D248" s="112"/>
      <c r="F248" s="76">
        <v>1548</v>
      </c>
      <c r="G248" s="152">
        <v>6262</v>
      </c>
      <c r="H248" s="76" t="s">
        <v>13433</v>
      </c>
      <c r="I248" s="76" t="s">
        <v>14464</v>
      </c>
      <c r="J248" s="153">
        <v>1148100</v>
      </c>
      <c r="K248" s="153">
        <v>866806700</v>
      </c>
      <c r="L248" s="111">
        <f>K248/J248</f>
        <v>754.99233516244226</v>
      </c>
      <c r="M248" s="111">
        <v>651</v>
      </c>
      <c r="N248" s="111">
        <v>728</v>
      </c>
      <c r="O248" s="154">
        <f>(N248-L248)/L248</f>
        <v>-3.5751800257196854E-2</v>
      </c>
      <c r="P248" s="154">
        <f>(N248-M248)/M248</f>
        <v>0.11827956989247312</v>
      </c>
    </row>
    <row r="249" spans="2:16" s="2" customFormat="1" ht="21.95" customHeight="1" x14ac:dyDescent="0.15">
      <c r="B249" s="10">
        <v>238</v>
      </c>
      <c r="C249" s="112"/>
      <c r="D249" s="112"/>
      <c r="F249" s="76">
        <v>308</v>
      </c>
      <c r="G249" s="152">
        <v>8358</v>
      </c>
      <c r="H249" s="76" t="s">
        <v>14750</v>
      </c>
      <c r="I249" s="76" t="s">
        <v>15119</v>
      </c>
      <c r="J249" s="153">
        <v>16811000</v>
      </c>
      <c r="K249" s="153">
        <v>24871687600</v>
      </c>
      <c r="L249" s="111">
        <f>K249/J249</f>
        <v>1479.4888822794599</v>
      </c>
      <c r="M249" s="111">
        <v>406</v>
      </c>
      <c r="N249" s="111">
        <v>454</v>
      </c>
      <c r="O249" s="154">
        <f>(N249-L249)/L249</f>
        <v>-0.69313726825677879</v>
      </c>
      <c r="P249" s="154">
        <f>(N249-M249)/M249</f>
        <v>0.11822660098522167</v>
      </c>
    </row>
    <row r="250" spans="2:16" s="2" customFormat="1" ht="21.95" customHeight="1" x14ac:dyDescent="0.15">
      <c r="B250" s="10">
        <v>239</v>
      </c>
      <c r="C250" s="112"/>
      <c r="D250" s="112"/>
      <c r="F250" s="76">
        <v>160</v>
      </c>
      <c r="G250" s="152">
        <v>5938</v>
      </c>
      <c r="H250" s="76" t="s">
        <v>13801</v>
      </c>
      <c r="I250" s="76" t="s">
        <v>14352</v>
      </c>
      <c r="J250" s="153">
        <v>22233100</v>
      </c>
      <c r="K250" s="153">
        <v>53491731600</v>
      </c>
      <c r="L250" s="111">
        <f>K250/J250</f>
        <v>2405.9502093725123</v>
      </c>
      <c r="M250" s="111">
        <v>1362</v>
      </c>
      <c r="N250" s="111">
        <v>1523</v>
      </c>
      <c r="O250" s="154">
        <f>(N250-L250)/L250</f>
        <v>-0.3669860689273331</v>
      </c>
      <c r="P250" s="154">
        <f>(N250-M250)/M250</f>
        <v>0.11820851688693099</v>
      </c>
    </row>
    <row r="251" spans="2:16" s="2" customFormat="1" ht="21.95" customHeight="1" x14ac:dyDescent="0.15">
      <c r="B251" s="10">
        <v>240</v>
      </c>
      <c r="C251" s="112"/>
      <c r="D251" s="112"/>
      <c r="F251" s="76">
        <v>689</v>
      </c>
      <c r="G251" s="152">
        <v>6516</v>
      </c>
      <c r="H251" s="76" t="s">
        <v>13687</v>
      </c>
      <c r="I251" s="76" t="s">
        <v>14576</v>
      </c>
      <c r="J251" s="153">
        <v>747000</v>
      </c>
      <c r="K251" s="153">
        <v>6177800000</v>
      </c>
      <c r="L251" s="111">
        <f>K251/J251</f>
        <v>8270.1472556894241</v>
      </c>
      <c r="M251" s="111">
        <v>3560</v>
      </c>
      <c r="N251" s="111">
        <v>3980</v>
      </c>
      <c r="O251" s="154">
        <f>(N251-L251)/L251</f>
        <v>-0.51875101168700832</v>
      </c>
      <c r="P251" s="154">
        <f>(N251-M251)/M251</f>
        <v>0.11797752808988764</v>
      </c>
    </row>
    <row r="252" spans="2:16" s="2" customFormat="1" ht="21.95" customHeight="1" x14ac:dyDescent="0.15">
      <c r="B252" s="10">
        <v>241</v>
      </c>
      <c r="C252" s="112"/>
      <c r="D252" s="112"/>
      <c r="F252" s="76">
        <v>268</v>
      </c>
      <c r="G252" s="152">
        <v>3626</v>
      </c>
      <c r="H252" s="76" t="s">
        <v>13463</v>
      </c>
      <c r="I252" s="76" t="s">
        <v>4249</v>
      </c>
      <c r="J252" s="153">
        <v>7196500</v>
      </c>
      <c r="K252" s="153">
        <v>30484303800</v>
      </c>
      <c r="L252" s="111">
        <f>K252/J252</f>
        <v>4235.9902452581118</v>
      </c>
      <c r="M252" s="111">
        <v>4325</v>
      </c>
      <c r="N252" s="111">
        <v>4835</v>
      </c>
      <c r="O252" s="154">
        <f>(N252-L252)/L252</f>
        <v>0.14140961618418191</v>
      </c>
      <c r="P252" s="154">
        <f>(N252-M252)/M252</f>
        <v>0.11791907514450867</v>
      </c>
    </row>
    <row r="253" spans="2:16" s="2" customFormat="1" ht="21.95" customHeight="1" x14ac:dyDescent="0.15">
      <c r="B253" s="10">
        <v>242</v>
      </c>
      <c r="C253" s="112"/>
      <c r="D253" s="112"/>
      <c r="F253" s="76">
        <v>314</v>
      </c>
      <c r="G253" s="152">
        <v>6592</v>
      </c>
      <c r="H253" s="76" t="s">
        <v>13687</v>
      </c>
      <c r="I253" s="76" t="s">
        <v>14589</v>
      </c>
      <c r="J253" s="153">
        <v>4651300</v>
      </c>
      <c r="K253" s="153">
        <v>24372812000</v>
      </c>
      <c r="L253" s="111">
        <f>K253/J253</f>
        <v>5240</v>
      </c>
      <c r="M253" s="111">
        <v>3370</v>
      </c>
      <c r="N253" s="111">
        <v>3765</v>
      </c>
      <c r="O253" s="154">
        <f>(N253-L253)/L253</f>
        <v>-0.28148854961832059</v>
      </c>
      <c r="P253" s="154">
        <f>(N253-M253)/M253</f>
        <v>0.1172106824925816</v>
      </c>
    </row>
    <row r="254" spans="2:16" s="2" customFormat="1" ht="21.95" customHeight="1" x14ac:dyDescent="0.15">
      <c r="B254" s="10">
        <v>243</v>
      </c>
      <c r="C254" s="112"/>
      <c r="D254" s="112"/>
      <c r="F254" s="76">
        <v>528</v>
      </c>
      <c r="G254" s="152">
        <v>6135</v>
      </c>
      <c r="H254" s="76" t="s">
        <v>13433</v>
      </c>
      <c r="I254" s="76" t="s">
        <v>14416</v>
      </c>
      <c r="J254" s="153">
        <v>10017000</v>
      </c>
      <c r="K254" s="153">
        <v>10077070000</v>
      </c>
      <c r="L254" s="111">
        <f>K254/J254</f>
        <v>1005.9968054307677</v>
      </c>
      <c r="M254" s="111">
        <v>3890</v>
      </c>
      <c r="N254" s="111">
        <v>4345</v>
      </c>
      <c r="O254" s="154">
        <f>(N254-L254)/L254</f>
        <v>3.3190992024467425</v>
      </c>
      <c r="P254" s="154">
        <f>(N254-M254)/M254</f>
        <v>0.11696658097686376</v>
      </c>
    </row>
    <row r="255" spans="2:16" s="2" customFormat="1" ht="21.95" customHeight="1" x14ac:dyDescent="0.15">
      <c r="B255" s="10">
        <v>244</v>
      </c>
      <c r="C255" s="112"/>
      <c r="D255" s="112"/>
      <c r="F255" s="76">
        <v>948</v>
      </c>
      <c r="G255" s="152">
        <v>6480</v>
      </c>
      <c r="H255" s="76" t="s">
        <v>13433</v>
      </c>
      <c r="I255" s="76" t="s">
        <v>14560</v>
      </c>
      <c r="J255" s="153">
        <v>3902400</v>
      </c>
      <c r="K255" s="153">
        <v>3342388700</v>
      </c>
      <c r="L255" s="111">
        <f>K255/J255</f>
        <v>856.49566933169331</v>
      </c>
      <c r="M255" s="111">
        <v>489</v>
      </c>
      <c r="N255" s="111">
        <v>546</v>
      </c>
      <c r="O255" s="154">
        <f>(N255-L255)/L255</f>
        <v>-0.36251866816088746</v>
      </c>
      <c r="P255" s="154">
        <f>(N255-M255)/M255</f>
        <v>0.1165644171779141</v>
      </c>
    </row>
    <row r="256" spans="2:16" s="2" customFormat="1" ht="21.95" customHeight="1" x14ac:dyDescent="0.15">
      <c r="B256" s="10">
        <v>245</v>
      </c>
      <c r="C256" s="112"/>
      <c r="D256" s="112"/>
      <c r="F256" s="76">
        <v>366</v>
      </c>
      <c r="G256" s="152">
        <v>7240</v>
      </c>
      <c r="H256" s="76" t="s">
        <v>13695</v>
      </c>
      <c r="I256" s="76" t="s">
        <v>2250</v>
      </c>
      <c r="J256" s="153">
        <v>8802000</v>
      </c>
      <c r="K256" s="153">
        <v>18404872000</v>
      </c>
      <c r="L256" s="111">
        <f>K256/J256</f>
        <v>2090.9875028402635</v>
      </c>
      <c r="M256" s="111">
        <v>1536</v>
      </c>
      <c r="N256" s="111">
        <v>1715</v>
      </c>
      <c r="O256" s="154">
        <f>(N256-L256)/L256</f>
        <v>-0.17981336680852761</v>
      </c>
      <c r="P256" s="154">
        <f>(N256-M256)/M256</f>
        <v>0.11653645833333333</v>
      </c>
    </row>
    <row r="257" spans="2:16" s="2" customFormat="1" ht="21.95" customHeight="1" x14ac:dyDescent="0.15">
      <c r="B257" s="10">
        <v>246</v>
      </c>
      <c r="C257" s="112"/>
      <c r="D257" s="112"/>
      <c r="F257" s="76">
        <v>2062</v>
      </c>
      <c r="G257" s="152">
        <v>3521</v>
      </c>
      <c r="H257" s="76" t="s">
        <v>13463</v>
      </c>
      <c r="I257" s="76" t="s">
        <v>13829</v>
      </c>
      <c r="J257" s="153">
        <v>1701200</v>
      </c>
      <c r="K257" s="153">
        <v>216052400</v>
      </c>
      <c r="L257" s="111">
        <f>K257/J257</f>
        <v>127</v>
      </c>
      <c r="M257" s="111">
        <v>103</v>
      </c>
      <c r="N257" s="111">
        <v>115</v>
      </c>
      <c r="O257" s="154">
        <f>(N257-L257)/L257</f>
        <v>-9.4488188976377951E-2</v>
      </c>
      <c r="P257" s="154">
        <f>(N257-M257)/M257</f>
        <v>0.11650485436893204</v>
      </c>
    </row>
    <row r="258" spans="2:16" s="2" customFormat="1" ht="21.95" customHeight="1" x14ac:dyDescent="0.15">
      <c r="B258" s="10">
        <v>247</v>
      </c>
      <c r="C258" s="112"/>
      <c r="D258" s="112"/>
      <c r="F258" s="76">
        <v>295</v>
      </c>
      <c r="G258" s="152">
        <v>5406</v>
      </c>
      <c r="H258" s="76" t="s">
        <v>14285</v>
      </c>
      <c r="I258" s="76" t="s">
        <v>14286</v>
      </c>
      <c r="J258" s="153">
        <v>25289800</v>
      </c>
      <c r="K258" s="153">
        <v>26958926800</v>
      </c>
      <c r="L258" s="111">
        <f>K258/J258</f>
        <v>1066</v>
      </c>
      <c r="M258" s="111">
        <v>764</v>
      </c>
      <c r="N258" s="111">
        <v>853</v>
      </c>
      <c r="O258" s="154">
        <f>(N258-L258)/L258</f>
        <v>-0.19981238273921201</v>
      </c>
      <c r="P258" s="154">
        <f>(N258-M258)/M258</f>
        <v>0.11649214659685864</v>
      </c>
    </row>
    <row r="259" spans="2:16" s="2" customFormat="1" ht="21.95" customHeight="1" x14ac:dyDescent="0.15">
      <c r="B259" s="10">
        <v>248</v>
      </c>
      <c r="C259" s="112"/>
      <c r="D259" s="112"/>
      <c r="F259" s="76">
        <v>2156</v>
      </c>
      <c r="G259" s="152">
        <v>1352</v>
      </c>
      <c r="H259" s="76" t="s">
        <v>13363</v>
      </c>
      <c r="I259" s="76" t="s">
        <v>13</v>
      </c>
      <c r="J259" s="153">
        <v>98300</v>
      </c>
      <c r="K259" s="153">
        <v>116190600</v>
      </c>
      <c r="L259" s="111">
        <f>K259/J259</f>
        <v>1182</v>
      </c>
      <c r="M259" s="111">
        <v>782</v>
      </c>
      <c r="N259" s="111">
        <v>873</v>
      </c>
      <c r="O259" s="154">
        <f>(N259-L259)/L259</f>
        <v>-0.26142131979695432</v>
      </c>
      <c r="P259" s="154">
        <f>(N259-M259)/M259</f>
        <v>0.11636828644501279</v>
      </c>
    </row>
    <row r="260" spans="2:16" s="2" customFormat="1" ht="21.95" customHeight="1" x14ac:dyDescent="0.15">
      <c r="B260" s="10">
        <v>249</v>
      </c>
      <c r="C260" s="112"/>
      <c r="D260" s="112"/>
      <c r="F260" s="76">
        <v>45</v>
      </c>
      <c r="G260" s="152">
        <v>2503</v>
      </c>
      <c r="H260" s="76" t="s">
        <v>13470</v>
      </c>
      <c r="I260" s="76" t="s">
        <v>13576</v>
      </c>
      <c r="J260" s="153">
        <v>70142600</v>
      </c>
      <c r="K260" s="153">
        <v>198678914500</v>
      </c>
      <c r="L260" s="111">
        <f>K260/J260</f>
        <v>2832.5</v>
      </c>
      <c r="M260" s="111">
        <v>2298.5</v>
      </c>
      <c r="N260" s="111">
        <v>2565</v>
      </c>
      <c r="O260" s="154">
        <f>(N260-L260)/L260</f>
        <v>-9.4439541041482791E-2</v>
      </c>
      <c r="P260" s="154">
        <f>(N260-M260)/M260</f>
        <v>0.11594518164020014</v>
      </c>
    </row>
    <row r="261" spans="2:16" s="2" customFormat="1" ht="21.95" customHeight="1" x14ac:dyDescent="0.15">
      <c r="B261" s="10">
        <v>250</v>
      </c>
      <c r="C261" s="112"/>
      <c r="D261" s="112"/>
      <c r="F261" s="76">
        <v>318</v>
      </c>
      <c r="G261" s="152">
        <v>4716</v>
      </c>
      <c r="H261" s="76" t="s">
        <v>13463</v>
      </c>
      <c r="I261" s="76" t="s">
        <v>14156</v>
      </c>
      <c r="J261" s="153">
        <v>2749300</v>
      </c>
      <c r="K261" s="153">
        <v>23781445000</v>
      </c>
      <c r="L261" s="111">
        <f>K261/J261</f>
        <v>8650</v>
      </c>
      <c r="M261" s="111">
        <v>7000</v>
      </c>
      <c r="N261" s="111">
        <v>7810</v>
      </c>
      <c r="O261" s="154">
        <f>(N261-L261)/L261</f>
        <v>-9.7109826589595369E-2</v>
      </c>
      <c r="P261" s="154">
        <f>(N261-M261)/M261</f>
        <v>0.11571428571428571</v>
      </c>
    </row>
    <row r="262" spans="2:16" s="2" customFormat="1" ht="21.95" customHeight="1" x14ac:dyDescent="0.15">
      <c r="B262" s="10">
        <v>251</v>
      </c>
      <c r="C262" s="112"/>
      <c r="D262" s="112"/>
      <c r="F262" s="76">
        <v>507</v>
      </c>
      <c r="G262" s="152">
        <v>3769</v>
      </c>
      <c r="H262" s="76" t="s">
        <v>13463</v>
      </c>
      <c r="I262" s="76" t="s">
        <v>13903</v>
      </c>
      <c r="J262" s="153">
        <v>1038900</v>
      </c>
      <c r="K262" s="153">
        <v>10991562000</v>
      </c>
      <c r="L262" s="111">
        <f>K262/J262</f>
        <v>10580</v>
      </c>
      <c r="M262" s="111">
        <v>4680</v>
      </c>
      <c r="N262" s="111">
        <v>5220</v>
      </c>
      <c r="O262" s="154">
        <f>(N262-L262)/L262</f>
        <v>-0.50661625708884683</v>
      </c>
      <c r="P262" s="154">
        <f>(N262-M262)/M262</f>
        <v>0.11538461538461539</v>
      </c>
    </row>
    <row r="263" spans="2:16" s="2" customFormat="1" ht="21.95" customHeight="1" x14ac:dyDescent="0.15">
      <c r="B263" s="10">
        <v>252</v>
      </c>
      <c r="C263" s="112"/>
      <c r="D263" s="112"/>
      <c r="F263" s="76">
        <v>636</v>
      </c>
      <c r="G263" s="152">
        <v>3632</v>
      </c>
      <c r="H263" s="76" t="s">
        <v>13463</v>
      </c>
      <c r="I263" s="76" t="s">
        <v>760</v>
      </c>
      <c r="J263" s="153">
        <v>11700800</v>
      </c>
      <c r="K263" s="153">
        <v>7078984000</v>
      </c>
      <c r="L263" s="111">
        <f>K263/J263</f>
        <v>605</v>
      </c>
      <c r="M263" s="111">
        <v>435</v>
      </c>
      <c r="N263" s="111">
        <v>485</v>
      </c>
      <c r="O263" s="154">
        <f>(N263-L263)/L263</f>
        <v>-0.19834710743801653</v>
      </c>
      <c r="P263" s="154">
        <f>(N263-M263)/M263</f>
        <v>0.11494252873563218</v>
      </c>
    </row>
    <row r="264" spans="2:16" s="2" customFormat="1" ht="21.95" customHeight="1" x14ac:dyDescent="0.15">
      <c r="B264" s="10">
        <v>253</v>
      </c>
      <c r="C264" s="112"/>
      <c r="D264" s="112"/>
      <c r="F264" s="76">
        <v>136</v>
      </c>
      <c r="G264" s="152">
        <v>7276</v>
      </c>
      <c r="H264" s="76" t="s">
        <v>13695</v>
      </c>
      <c r="I264" s="76" t="s">
        <v>14801</v>
      </c>
      <c r="J264" s="153">
        <v>8746500</v>
      </c>
      <c r="K264" s="153">
        <v>64863921600</v>
      </c>
      <c r="L264" s="111">
        <f>K264/J264</f>
        <v>7415.9860058309041</v>
      </c>
      <c r="M264" s="111">
        <v>5680</v>
      </c>
      <c r="N264" s="111">
        <v>6330</v>
      </c>
      <c r="O264" s="154">
        <f>(N264-L264)/L264</f>
        <v>-0.14643851875893982</v>
      </c>
      <c r="P264" s="154">
        <f>(N264-M264)/M264</f>
        <v>0.11443661971830986</v>
      </c>
    </row>
    <row r="265" spans="2:16" s="2" customFormat="1" ht="21.95" customHeight="1" x14ac:dyDescent="0.15">
      <c r="B265" s="10">
        <v>254</v>
      </c>
      <c r="C265" s="112"/>
      <c r="D265" s="112"/>
      <c r="F265" s="76">
        <v>6</v>
      </c>
      <c r="G265" s="152">
        <v>9984</v>
      </c>
      <c r="H265" s="76" t="s">
        <v>13893</v>
      </c>
      <c r="I265" s="76" t="s">
        <v>15534</v>
      </c>
      <c r="J265" s="153">
        <v>66092200</v>
      </c>
      <c r="K265" s="153">
        <v>526886213200</v>
      </c>
      <c r="L265" s="111">
        <f>K265/J265</f>
        <v>7971.9878170192551</v>
      </c>
      <c r="M265" s="111">
        <v>7305</v>
      </c>
      <c r="N265" s="111">
        <v>8138</v>
      </c>
      <c r="O265" s="154">
        <f>(N265-L265)/L265</f>
        <v>2.082444012600326E-2</v>
      </c>
      <c r="P265" s="154">
        <f>(N265-M265)/M265</f>
        <v>0.11403148528405202</v>
      </c>
    </row>
    <row r="266" spans="2:16" s="2" customFormat="1" ht="21.95" customHeight="1" x14ac:dyDescent="0.15">
      <c r="B266" s="10">
        <v>255</v>
      </c>
      <c r="C266" s="112"/>
      <c r="D266" s="112"/>
      <c r="F266" s="76">
        <v>369</v>
      </c>
      <c r="G266" s="152">
        <v>5214</v>
      </c>
      <c r="H266" s="76" t="s">
        <v>13691</v>
      </c>
      <c r="I266" s="76" t="s">
        <v>14255</v>
      </c>
      <c r="J266" s="153">
        <v>5782600</v>
      </c>
      <c r="K266" s="153">
        <v>18273016000</v>
      </c>
      <c r="L266" s="111">
        <f>K266/J266</f>
        <v>3160</v>
      </c>
      <c r="M266" s="111">
        <v>2693</v>
      </c>
      <c r="N266" s="111">
        <v>3000</v>
      </c>
      <c r="O266" s="154">
        <f>(N266-L266)/L266</f>
        <v>-5.0632911392405063E-2</v>
      </c>
      <c r="P266" s="154">
        <f>(N266-M266)/M266</f>
        <v>0.11399925733382844</v>
      </c>
    </row>
    <row r="267" spans="2:16" s="2" customFormat="1" ht="21.95" customHeight="1" x14ac:dyDescent="0.15">
      <c r="B267" s="10">
        <v>256</v>
      </c>
      <c r="C267" s="112"/>
      <c r="D267" s="112"/>
      <c r="F267" s="76">
        <v>158</v>
      </c>
      <c r="G267" s="152">
        <v>9501</v>
      </c>
      <c r="H267" s="76" t="s">
        <v>15412</v>
      </c>
      <c r="I267" s="76" t="s">
        <v>15411</v>
      </c>
      <c r="J267" s="153">
        <v>131469700</v>
      </c>
      <c r="K267" s="153">
        <v>53902577000</v>
      </c>
      <c r="L267" s="111">
        <f>K267/J267</f>
        <v>410</v>
      </c>
      <c r="M267" s="111">
        <v>653</v>
      </c>
      <c r="N267" s="111">
        <v>727</v>
      </c>
      <c r="O267" s="154">
        <f>(N267-L267)/L267</f>
        <v>0.77317073170731709</v>
      </c>
      <c r="P267" s="154">
        <f>(N267-M267)/M267</f>
        <v>0.11332312404287902</v>
      </c>
    </row>
    <row r="268" spans="2:16" s="2" customFormat="1" ht="21.95" customHeight="1" x14ac:dyDescent="0.15">
      <c r="B268" s="10">
        <v>257</v>
      </c>
      <c r="C268" s="112"/>
      <c r="D268" s="112"/>
      <c r="F268" s="76">
        <v>73</v>
      </c>
      <c r="G268" s="152">
        <v>4188</v>
      </c>
      <c r="H268" s="76" t="s">
        <v>13795</v>
      </c>
      <c r="I268" s="76" t="s">
        <v>14006</v>
      </c>
      <c r="J268" s="153">
        <v>118490600</v>
      </c>
      <c r="K268" s="153">
        <v>123881055300</v>
      </c>
      <c r="L268" s="111">
        <f>K268/J268</f>
        <v>1045.4926829638807</v>
      </c>
      <c r="M268" s="111">
        <v>832.6</v>
      </c>
      <c r="N268" s="111">
        <v>926.6</v>
      </c>
      <c r="O268" s="154">
        <f>(N268-L268)/L268</f>
        <v>-0.11371928747203691</v>
      </c>
      <c r="P268" s="154">
        <f>(N268-M268)/M268</f>
        <v>0.11289935142925775</v>
      </c>
    </row>
    <row r="269" spans="2:16" s="2" customFormat="1" ht="21.95" customHeight="1" x14ac:dyDescent="0.15">
      <c r="B269" s="10">
        <v>258</v>
      </c>
      <c r="C269" s="112"/>
      <c r="D269" s="112"/>
      <c r="F269" s="76">
        <v>403</v>
      </c>
      <c r="G269" s="152">
        <v>4544</v>
      </c>
      <c r="H269" s="76" t="s">
        <v>13463</v>
      </c>
      <c r="I269" s="76" t="s">
        <v>14097</v>
      </c>
      <c r="J269" s="153">
        <v>3768700</v>
      </c>
      <c r="K269" s="153">
        <v>15903758000</v>
      </c>
      <c r="L269" s="111">
        <f>K269/J269</f>
        <v>4219.9586064160058</v>
      </c>
      <c r="M269" s="111">
        <v>2482</v>
      </c>
      <c r="N269" s="111">
        <v>2762</v>
      </c>
      <c r="O269" s="154">
        <f>(N269-L269)/L269</f>
        <v>-0.3454912103164548</v>
      </c>
      <c r="P269" s="154">
        <f>(N269-M269)/M269</f>
        <v>0.11281224818694602</v>
      </c>
    </row>
    <row r="270" spans="2:16" s="2" customFormat="1" ht="21.95" customHeight="1" x14ac:dyDescent="0.15">
      <c r="B270" s="10">
        <v>259</v>
      </c>
      <c r="C270" s="112"/>
      <c r="D270" s="112"/>
      <c r="F270" s="76">
        <v>1393</v>
      </c>
      <c r="G270" s="152">
        <v>3843</v>
      </c>
      <c r="H270" s="76" t="s">
        <v>13463</v>
      </c>
      <c r="I270" s="76" t="s">
        <v>13922</v>
      </c>
      <c r="J270" s="153">
        <v>922600</v>
      </c>
      <c r="K270" s="153">
        <v>1173547200</v>
      </c>
      <c r="L270" s="111">
        <f>K270/J270</f>
        <v>1272</v>
      </c>
      <c r="M270" s="111">
        <v>736</v>
      </c>
      <c r="N270" s="111">
        <v>819</v>
      </c>
      <c r="O270" s="154">
        <f>(N270-L270)/L270</f>
        <v>-0.35613207547169812</v>
      </c>
      <c r="P270" s="154">
        <f>(N270-M270)/M270</f>
        <v>0.11277173913043478</v>
      </c>
    </row>
    <row r="271" spans="2:16" s="2" customFormat="1" ht="21.95" customHeight="1" x14ac:dyDescent="0.15">
      <c r="B271" s="10">
        <v>260</v>
      </c>
      <c r="C271" s="112"/>
      <c r="D271" s="112"/>
      <c r="F271" s="76">
        <v>28</v>
      </c>
      <c r="G271" s="152">
        <v>6503</v>
      </c>
      <c r="H271" s="76" t="s">
        <v>13687</v>
      </c>
      <c r="I271" s="76" t="s">
        <v>14571</v>
      </c>
      <c r="J271" s="153">
        <v>160061500</v>
      </c>
      <c r="K271" s="153">
        <v>276507902650</v>
      </c>
      <c r="L271" s="111">
        <f>K271/J271</f>
        <v>1727.5103797602796</v>
      </c>
      <c r="M271" s="111">
        <v>1216.5</v>
      </c>
      <c r="N271" s="111">
        <v>1353.5</v>
      </c>
      <c r="O271" s="154">
        <f>(N271-L271)/L271</f>
        <v>-0.21650253691221219</v>
      </c>
      <c r="P271" s="154">
        <f>(N271-M271)/M271</f>
        <v>0.11261816687217427</v>
      </c>
    </row>
    <row r="272" spans="2:16" s="2" customFormat="1" ht="21.95" customHeight="1" x14ac:dyDescent="0.15">
      <c r="B272" s="10">
        <v>261</v>
      </c>
      <c r="C272" s="112"/>
      <c r="D272" s="112"/>
      <c r="F272" s="76">
        <v>565</v>
      </c>
      <c r="G272" s="152">
        <v>6474</v>
      </c>
      <c r="H272" s="76" t="s">
        <v>13433</v>
      </c>
      <c r="I272" s="76" t="s">
        <v>1867</v>
      </c>
      <c r="J272" s="153">
        <v>13663000</v>
      </c>
      <c r="K272" s="153">
        <v>8826298000</v>
      </c>
      <c r="L272" s="111">
        <f>K272/J272</f>
        <v>646</v>
      </c>
      <c r="M272" s="111">
        <v>3825</v>
      </c>
      <c r="N272" s="111">
        <v>4255</v>
      </c>
      <c r="O272" s="154">
        <f>(N272-L272)/L272</f>
        <v>5.5866873065015481</v>
      </c>
      <c r="P272" s="154">
        <f>(N272-M272)/M272</f>
        <v>0.11241830065359477</v>
      </c>
    </row>
    <row r="273" spans="2:16" s="2" customFormat="1" ht="21.95" customHeight="1" x14ac:dyDescent="0.15">
      <c r="B273" s="10">
        <v>262</v>
      </c>
      <c r="C273" s="112"/>
      <c r="D273" s="112"/>
      <c r="F273" s="76">
        <v>2186</v>
      </c>
      <c r="G273" s="152">
        <v>8699</v>
      </c>
      <c r="H273" s="76" t="s">
        <v>14757</v>
      </c>
      <c r="I273" s="76" t="s">
        <v>15203</v>
      </c>
      <c r="J273" s="153">
        <v>52700</v>
      </c>
      <c r="K273" s="153">
        <v>52647300</v>
      </c>
      <c r="L273" s="111">
        <f>K273/J273</f>
        <v>999</v>
      </c>
      <c r="M273" s="111">
        <v>926</v>
      </c>
      <c r="N273" s="111">
        <v>1030</v>
      </c>
      <c r="O273" s="154">
        <f>(N273-L273)/L273</f>
        <v>3.1031031031031032E-2</v>
      </c>
      <c r="P273" s="154">
        <f>(N273-M273)/M273</f>
        <v>0.11231101511879049</v>
      </c>
    </row>
    <row r="274" spans="2:16" s="2" customFormat="1" ht="21.95" customHeight="1" x14ac:dyDescent="0.15">
      <c r="B274" s="10">
        <v>263</v>
      </c>
      <c r="C274" s="112"/>
      <c r="D274" s="112"/>
      <c r="F274" s="76">
        <v>2280</v>
      </c>
      <c r="G274" s="152">
        <v>6882</v>
      </c>
      <c r="H274" s="76" t="s">
        <v>13687</v>
      </c>
      <c r="I274" s="76" t="s">
        <v>14683</v>
      </c>
      <c r="J274" s="153">
        <v>3100</v>
      </c>
      <c r="K274" s="153">
        <v>5046800</v>
      </c>
      <c r="L274" s="111">
        <f>K274/J274</f>
        <v>1628</v>
      </c>
      <c r="M274" s="111">
        <v>831</v>
      </c>
      <c r="N274" s="111">
        <v>924</v>
      </c>
      <c r="O274" s="154">
        <f>(N274-L274)/L274</f>
        <v>-0.43243243243243246</v>
      </c>
      <c r="P274" s="154">
        <f>(N274-M274)/M274</f>
        <v>0.11191335740072202</v>
      </c>
    </row>
    <row r="275" spans="2:16" s="2" customFormat="1" ht="21.95" customHeight="1" x14ac:dyDescent="0.15">
      <c r="B275" s="10">
        <v>264</v>
      </c>
      <c r="C275" s="112"/>
      <c r="D275" s="112"/>
      <c r="F275" s="76">
        <v>961</v>
      </c>
      <c r="G275" s="152">
        <v>4290</v>
      </c>
      <c r="H275" s="76" t="s">
        <v>13463</v>
      </c>
      <c r="I275" s="76" t="s">
        <v>14029</v>
      </c>
      <c r="J275" s="153">
        <v>2445000</v>
      </c>
      <c r="K275" s="153">
        <v>3166281300</v>
      </c>
      <c r="L275" s="111">
        <f>K275/J275</f>
        <v>1295.0025766871165</v>
      </c>
      <c r="M275" s="111">
        <v>1189</v>
      </c>
      <c r="N275" s="111">
        <v>1322</v>
      </c>
      <c r="O275" s="154">
        <f>(N275-L275)/L275</f>
        <v>2.0847389649176186E-2</v>
      </c>
      <c r="P275" s="154">
        <f>(N275-M275)/M275</f>
        <v>0.1118587047939445</v>
      </c>
    </row>
    <row r="276" spans="2:16" s="2" customFormat="1" ht="21.95" customHeight="1" x14ac:dyDescent="0.15">
      <c r="B276" s="10">
        <v>265</v>
      </c>
      <c r="C276" s="112"/>
      <c r="D276" s="112"/>
      <c r="F276" s="76">
        <v>768</v>
      </c>
      <c r="G276" s="152">
        <v>6844</v>
      </c>
      <c r="H276" s="76" t="s">
        <v>13687</v>
      </c>
      <c r="I276" s="76" t="s">
        <v>14662</v>
      </c>
      <c r="J276" s="153">
        <v>687000</v>
      </c>
      <c r="K276" s="153">
        <v>4915460000</v>
      </c>
      <c r="L276" s="111">
        <f>K276/J276</f>
        <v>7154.9636098981073</v>
      </c>
      <c r="M276" s="111">
        <v>3800</v>
      </c>
      <c r="N276" s="111">
        <v>4225</v>
      </c>
      <c r="O276" s="154">
        <f>(N276-L276)/L276</f>
        <v>-0.40950084020620653</v>
      </c>
      <c r="P276" s="154">
        <f>(N276-M276)/M276</f>
        <v>0.1118421052631579</v>
      </c>
    </row>
    <row r="277" spans="2:16" s="2" customFormat="1" ht="21.95" customHeight="1" x14ac:dyDescent="0.15">
      <c r="B277" s="10">
        <v>266</v>
      </c>
      <c r="C277" s="112"/>
      <c r="D277" s="112"/>
      <c r="F277" s="76">
        <v>1871</v>
      </c>
      <c r="G277" s="152">
        <v>6036</v>
      </c>
      <c r="H277" s="76" t="s">
        <v>13463</v>
      </c>
      <c r="I277" s="76" t="s">
        <v>14384</v>
      </c>
      <c r="J277" s="153">
        <v>304900</v>
      </c>
      <c r="K277" s="153">
        <v>404297400</v>
      </c>
      <c r="L277" s="111">
        <f>K277/J277</f>
        <v>1326</v>
      </c>
      <c r="M277" s="111">
        <v>912</v>
      </c>
      <c r="N277" s="111">
        <v>1014</v>
      </c>
      <c r="O277" s="154">
        <f>(N277-L277)/L277</f>
        <v>-0.23529411764705882</v>
      </c>
      <c r="P277" s="154">
        <f>(N277-M277)/M277</f>
        <v>0.1118421052631579</v>
      </c>
    </row>
    <row r="278" spans="2:16" s="2" customFormat="1" ht="21.95" customHeight="1" x14ac:dyDescent="0.15">
      <c r="B278" s="10">
        <v>267</v>
      </c>
      <c r="C278" s="112"/>
      <c r="D278" s="112"/>
      <c r="F278" s="76">
        <v>2239</v>
      </c>
      <c r="G278" s="152">
        <v>4583</v>
      </c>
      <c r="H278" s="76" t="s">
        <v>13495</v>
      </c>
      <c r="I278" s="76" t="s">
        <v>14116</v>
      </c>
      <c r="J278" s="153">
        <v>47100</v>
      </c>
      <c r="K278" s="153">
        <v>16626300</v>
      </c>
      <c r="L278" s="111">
        <f>K278/J278</f>
        <v>353</v>
      </c>
      <c r="M278" s="111">
        <v>188</v>
      </c>
      <c r="N278" s="111">
        <v>209</v>
      </c>
      <c r="O278" s="154">
        <f>(N278-L278)/L278</f>
        <v>-0.40793201133144474</v>
      </c>
      <c r="P278" s="154">
        <f>(N278-M278)/M278</f>
        <v>0.11170212765957446</v>
      </c>
    </row>
    <row r="279" spans="2:16" s="2" customFormat="1" ht="21.95" customHeight="1" x14ac:dyDescent="0.15">
      <c r="B279" s="10">
        <v>268</v>
      </c>
      <c r="C279" s="112"/>
      <c r="D279" s="112"/>
      <c r="F279" s="76">
        <v>564</v>
      </c>
      <c r="G279" s="152">
        <v>5949</v>
      </c>
      <c r="H279" s="76" t="s">
        <v>13695</v>
      </c>
      <c r="I279" s="76" t="s">
        <v>14356</v>
      </c>
      <c r="J279" s="153">
        <v>3641500</v>
      </c>
      <c r="K279" s="153">
        <v>8843436750</v>
      </c>
      <c r="L279" s="111">
        <f>K279/J279</f>
        <v>2428.5148290539614</v>
      </c>
      <c r="M279" s="111">
        <v>1861</v>
      </c>
      <c r="N279" s="111">
        <v>2068</v>
      </c>
      <c r="O279" s="154">
        <f>(N279-L279)/L279</f>
        <v>-0.14845074229767069</v>
      </c>
      <c r="P279" s="154">
        <f>(N279-M279)/M279</f>
        <v>0.11123052122514777</v>
      </c>
    </row>
    <row r="280" spans="2:16" s="2" customFormat="1" ht="21.95" customHeight="1" x14ac:dyDescent="0.15">
      <c r="B280" s="10">
        <v>269</v>
      </c>
      <c r="C280" s="112"/>
      <c r="D280" s="112"/>
      <c r="F280" s="76">
        <v>2215</v>
      </c>
      <c r="G280" s="152">
        <v>7292</v>
      </c>
      <c r="H280" s="76" t="s">
        <v>13695</v>
      </c>
      <c r="I280" s="76" t="s">
        <v>14809</v>
      </c>
      <c r="J280" s="153">
        <v>8400</v>
      </c>
      <c r="K280" s="153">
        <v>27468000</v>
      </c>
      <c r="L280" s="111">
        <f>K280/J280</f>
        <v>3270</v>
      </c>
      <c r="M280" s="111">
        <v>2268</v>
      </c>
      <c r="N280" s="111">
        <v>2520</v>
      </c>
      <c r="O280" s="154">
        <f>(N280-L280)/L280</f>
        <v>-0.22935779816513763</v>
      </c>
      <c r="P280" s="154">
        <f>(N280-M280)/M280</f>
        <v>0.1111111111111111</v>
      </c>
    </row>
    <row r="281" spans="2:16" s="2" customFormat="1" ht="21.95" customHeight="1" x14ac:dyDescent="0.15">
      <c r="B281" s="10">
        <v>270</v>
      </c>
      <c r="C281" s="112"/>
      <c r="D281" s="112"/>
      <c r="F281" s="76">
        <v>307</v>
      </c>
      <c r="G281" s="152">
        <v>5101</v>
      </c>
      <c r="H281" s="76" t="s">
        <v>14237</v>
      </c>
      <c r="I281" s="76" t="s">
        <v>14236</v>
      </c>
      <c r="J281" s="153">
        <v>10133800</v>
      </c>
      <c r="K281" s="153">
        <v>24959549400</v>
      </c>
      <c r="L281" s="111">
        <f>K281/J281</f>
        <v>2463</v>
      </c>
      <c r="M281" s="111">
        <v>2065</v>
      </c>
      <c r="N281" s="111">
        <v>2294</v>
      </c>
      <c r="O281" s="154">
        <f>(N281-L281)/L281</f>
        <v>-6.8615509541209901E-2</v>
      </c>
      <c r="P281" s="154">
        <f>(N281-M281)/M281</f>
        <v>0.1108958837772397</v>
      </c>
    </row>
    <row r="282" spans="2:16" s="2" customFormat="1" ht="21.95" customHeight="1" x14ac:dyDescent="0.15">
      <c r="B282" s="10">
        <v>271</v>
      </c>
      <c r="C282" s="112"/>
      <c r="D282" s="112"/>
      <c r="F282" s="76">
        <v>606</v>
      </c>
      <c r="G282" s="152">
        <v>6371</v>
      </c>
      <c r="H282" s="76" t="s">
        <v>13433</v>
      </c>
      <c r="I282" s="76" t="s">
        <v>14524</v>
      </c>
      <c r="J282" s="153">
        <v>8973000</v>
      </c>
      <c r="K282" s="153">
        <v>7878246000</v>
      </c>
      <c r="L282" s="111">
        <f>K282/J282</f>
        <v>877.9946506185222</v>
      </c>
      <c r="M282" s="111">
        <v>3615</v>
      </c>
      <c r="N282" s="111">
        <v>4015</v>
      </c>
      <c r="O282" s="154">
        <f>(N282-L282)/L282</f>
        <v>3.572920799883629</v>
      </c>
      <c r="P282" s="154">
        <f>(N282-M282)/M282</f>
        <v>0.11065006915629322</v>
      </c>
    </row>
    <row r="283" spans="2:16" s="2" customFormat="1" ht="21.95" customHeight="1" x14ac:dyDescent="0.15">
      <c r="B283" s="10">
        <v>272</v>
      </c>
      <c r="C283" s="112"/>
      <c r="D283" s="112"/>
      <c r="F283" s="76">
        <v>1473</v>
      </c>
      <c r="G283" s="152">
        <v>6927</v>
      </c>
      <c r="H283" s="76" t="s">
        <v>13687</v>
      </c>
      <c r="I283" s="76" t="s">
        <v>14702</v>
      </c>
      <c r="J283" s="153">
        <v>1053100</v>
      </c>
      <c r="K283" s="153">
        <v>1023817200</v>
      </c>
      <c r="L283" s="111">
        <f>K283/J283</f>
        <v>972.19371379736015</v>
      </c>
      <c r="M283" s="111">
        <v>617</v>
      </c>
      <c r="N283" s="111">
        <v>685</v>
      </c>
      <c r="O283" s="154">
        <f>(N283-L283)/L283</f>
        <v>-0.29540791070906014</v>
      </c>
      <c r="P283" s="154">
        <f>(N283-M283)/M283</f>
        <v>0.11021069692058347</v>
      </c>
    </row>
    <row r="284" spans="2:16" s="2" customFormat="1" ht="21.95" customHeight="1" x14ac:dyDescent="0.15">
      <c r="B284" s="10">
        <v>273</v>
      </c>
      <c r="C284" s="112"/>
      <c r="D284" s="112"/>
      <c r="F284" s="76">
        <v>237</v>
      </c>
      <c r="G284" s="152">
        <v>5333</v>
      </c>
      <c r="H284" s="76" t="s">
        <v>13691</v>
      </c>
      <c r="I284" s="76" t="s">
        <v>14270</v>
      </c>
      <c r="J284" s="153">
        <v>18823300</v>
      </c>
      <c r="K284" s="153">
        <v>34954638100</v>
      </c>
      <c r="L284" s="111">
        <f>K284/J284</f>
        <v>1856.9877811010822</v>
      </c>
      <c r="M284" s="111">
        <v>1491</v>
      </c>
      <c r="N284" s="111">
        <v>1655</v>
      </c>
      <c r="O284" s="154">
        <f>(N284-L284)/L284</f>
        <v>-0.10877173407210874</v>
      </c>
      <c r="P284" s="154">
        <f>(N284-M284)/M284</f>
        <v>0.10999329309188464</v>
      </c>
    </row>
    <row r="285" spans="2:16" s="2" customFormat="1" ht="21.95" customHeight="1" x14ac:dyDescent="0.15">
      <c r="B285" s="10">
        <v>274</v>
      </c>
      <c r="C285" s="112"/>
      <c r="D285" s="112"/>
      <c r="F285" s="76">
        <v>2272</v>
      </c>
      <c r="G285" s="152">
        <v>4026</v>
      </c>
      <c r="H285" s="76" t="s">
        <v>13956</v>
      </c>
      <c r="I285" s="76" t="s">
        <v>13972</v>
      </c>
      <c r="J285" s="153">
        <v>5500</v>
      </c>
      <c r="K285" s="153">
        <v>5967500</v>
      </c>
      <c r="L285" s="111">
        <f>K285/J285</f>
        <v>1085</v>
      </c>
      <c r="M285" s="111">
        <v>591</v>
      </c>
      <c r="N285" s="111">
        <v>656</v>
      </c>
      <c r="O285" s="154">
        <f>(N285-L285)/L285</f>
        <v>-0.39539170506912441</v>
      </c>
      <c r="P285" s="154">
        <f>(N285-M285)/M285</f>
        <v>0.10998307952622674</v>
      </c>
    </row>
    <row r="286" spans="2:16" s="2" customFormat="1" ht="21.95" customHeight="1" x14ac:dyDescent="0.15">
      <c r="B286" s="10">
        <v>275</v>
      </c>
      <c r="C286" s="112"/>
      <c r="D286" s="112"/>
      <c r="F286" s="76">
        <v>652</v>
      </c>
      <c r="G286" s="152">
        <v>3107</v>
      </c>
      <c r="H286" s="76" t="s">
        <v>13653</v>
      </c>
      <c r="I286" s="76" t="s">
        <v>13689</v>
      </c>
      <c r="J286" s="153">
        <v>1431300</v>
      </c>
      <c r="K286" s="153">
        <v>6806074500</v>
      </c>
      <c r="L286" s="111">
        <f>K286/J286</f>
        <v>4755.1697757283591</v>
      </c>
      <c r="M286" s="111">
        <v>5100</v>
      </c>
      <c r="N286" s="111">
        <v>5660</v>
      </c>
      <c r="O286" s="154">
        <f>(N286-L286)/L286</f>
        <v>0.1902834739760782</v>
      </c>
      <c r="P286" s="154">
        <f>(N286-M286)/M286</f>
        <v>0.10980392156862745</v>
      </c>
    </row>
    <row r="287" spans="2:16" s="2" customFormat="1" ht="21.95" customHeight="1" x14ac:dyDescent="0.15">
      <c r="B287" s="10">
        <v>276</v>
      </c>
      <c r="C287" s="112"/>
      <c r="D287" s="112"/>
      <c r="F287" s="76">
        <v>165</v>
      </c>
      <c r="G287" s="152">
        <v>4307</v>
      </c>
      <c r="H287" s="76" t="s">
        <v>13463</v>
      </c>
      <c r="I287" s="76" t="s">
        <v>14035</v>
      </c>
      <c r="J287" s="153">
        <v>10147100</v>
      </c>
      <c r="K287" s="153">
        <v>51597769500</v>
      </c>
      <c r="L287" s="111">
        <f>K287/J287</f>
        <v>5084.976939224015</v>
      </c>
      <c r="M287" s="111">
        <v>4075</v>
      </c>
      <c r="N287" s="111">
        <v>4520</v>
      </c>
      <c r="O287" s="154">
        <f>(N287-L287)/L287</f>
        <v>-0.11110707992910435</v>
      </c>
      <c r="P287" s="154">
        <f>(N287-M287)/M287</f>
        <v>0.10920245398773006</v>
      </c>
    </row>
    <row r="288" spans="2:16" s="2" customFormat="1" ht="21.95" customHeight="1" x14ac:dyDescent="0.15">
      <c r="B288" s="10">
        <v>277</v>
      </c>
      <c r="C288" s="112"/>
      <c r="D288" s="112"/>
      <c r="F288" s="76">
        <v>1137</v>
      </c>
      <c r="G288" s="152">
        <v>6866</v>
      </c>
      <c r="H288" s="76" t="s">
        <v>13687</v>
      </c>
      <c r="I288" s="76" t="s">
        <v>14675</v>
      </c>
      <c r="J288" s="153">
        <v>623200</v>
      </c>
      <c r="K288" s="153">
        <v>2100184000</v>
      </c>
      <c r="L288" s="111">
        <f>K288/J288</f>
        <v>3370</v>
      </c>
      <c r="M288" s="111">
        <v>3595</v>
      </c>
      <c r="N288" s="111">
        <v>3985</v>
      </c>
      <c r="O288" s="154">
        <f>(N288-L288)/L288</f>
        <v>0.18249258160237389</v>
      </c>
      <c r="P288" s="154">
        <f>(N288-M288)/M288</f>
        <v>0.10848400556328233</v>
      </c>
    </row>
    <row r="289" spans="2:16" s="2" customFormat="1" ht="21.95" customHeight="1" x14ac:dyDescent="0.15">
      <c r="B289" s="10">
        <v>278</v>
      </c>
      <c r="C289" s="112"/>
      <c r="D289" s="112"/>
      <c r="F289" s="76">
        <v>149</v>
      </c>
      <c r="G289" s="152">
        <v>3861</v>
      </c>
      <c r="H289" s="76" t="s">
        <v>13890</v>
      </c>
      <c r="I289" s="76" t="s">
        <v>13927</v>
      </c>
      <c r="J289" s="153">
        <v>81134000</v>
      </c>
      <c r="K289" s="153">
        <v>55900721000</v>
      </c>
      <c r="L289" s="111">
        <f>K289/J289</f>
        <v>688.99254320013802</v>
      </c>
      <c r="M289" s="111">
        <v>565</v>
      </c>
      <c r="N289" s="111">
        <v>626</v>
      </c>
      <c r="O289" s="154">
        <f>(N289-L289)/L289</f>
        <v>-9.1427031862433367E-2</v>
      </c>
      <c r="P289" s="154">
        <f>(N289-M289)/M289</f>
        <v>0.1079646017699115</v>
      </c>
    </row>
    <row r="290" spans="2:16" s="2" customFormat="1" ht="21.95" customHeight="1" x14ac:dyDescent="0.15">
      <c r="B290" s="10">
        <v>279</v>
      </c>
      <c r="C290" s="112"/>
      <c r="D290" s="112"/>
      <c r="F290" s="76">
        <v>2018</v>
      </c>
      <c r="G290" s="152">
        <v>6138</v>
      </c>
      <c r="H290" s="76" t="s">
        <v>13433</v>
      </c>
      <c r="I290" s="76" t="s">
        <v>14418</v>
      </c>
      <c r="J290" s="153">
        <v>127400</v>
      </c>
      <c r="K290" s="153">
        <v>253271200</v>
      </c>
      <c r="L290" s="111">
        <f>K290/J290</f>
        <v>1988</v>
      </c>
      <c r="M290" s="111">
        <v>1621</v>
      </c>
      <c r="N290" s="111">
        <v>1796</v>
      </c>
      <c r="O290" s="154">
        <f>(N290-L290)/L290</f>
        <v>-9.6579476861166996E-2</v>
      </c>
      <c r="P290" s="154">
        <f>(N290-M290)/M290</f>
        <v>0.10795805058605799</v>
      </c>
    </row>
    <row r="291" spans="2:16" s="2" customFormat="1" ht="21.95" customHeight="1" x14ac:dyDescent="0.15">
      <c r="B291" s="10">
        <v>280</v>
      </c>
      <c r="C291" s="112"/>
      <c r="D291" s="112"/>
      <c r="F291" s="76">
        <v>883</v>
      </c>
      <c r="G291" s="152">
        <v>5331</v>
      </c>
      <c r="H291" s="76" t="s">
        <v>13691</v>
      </c>
      <c r="I291" s="76" t="s">
        <v>14269</v>
      </c>
      <c r="J291" s="153">
        <v>824000</v>
      </c>
      <c r="K291" s="153">
        <v>3831584000</v>
      </c>
      <c r="L291" s="111">
        <f>K291/J291</f>
        <v>4649.980582524272</v>
      </c>
      <c r="M291" s="111">
        <v>4540</v>
      </c>
      <c r="N291" s="111">
        <v>5030</v>
      </c>
      <c r="O291" s="154">
        <f>(N291-L291)/L291</f>
        <v>8.1724947175893806E-2</v>
      </c>
      <c r="P291" s="154">
        <f>(N291-M291)/M291</f>
        <v>0.10792951541850221</v>
      </c>
    </row>
    <row r="292" spans="2:16" s="2" customFormat="1" ht="21.95" customHeight="1" x14ac:dyDescent="0.15">
      <c r="B292" s="10">
        <v>281</v>
      </c>
      <c r="C292" s="112"/>
      <c r="D292" s="112"/>
      <c r="F292" s="76">
        <v>939</v>
      </c>
      <c r="G292" s="152">
        <v>6997</v>
      </c>
      <c r="H292" s="76" t="s">
        <v>13687</v>
      </c>
      <c r="I292" s="76" t="s">
        <v>14735</v>
      </c>
      <c r="J292" s="153">
        <v>1361300</v>
      </c>
      <c r="K292" s="153">
        <v>3436443200</v>
      </c>
      <c r="L292" s="111">
        <f>K292/J292</f>
        <v>2524.3834569896421</v>
      </c>
      <c r="M292" s="111">
        <v>1920</v>
      </c>
      <c r="N292" s="111">
        <v>2127</v>
      </c>
      <c r="O292" s="154">
        <f>(N292-L292)/L292</f>
        <v>-0.15741802454351636</v>
      </c>
      <c r="P292" s="154">
        <f>(N292-M292)/M292</f>
        <v>0.10781250000000001</v>
      </c>
    </row>
    <row r="293" spans="2:16" s="2" customFormat="1" ht="21.95" customHeight="1" x14ac:dyDescent="0.15">
      <c r="B293" s="10">
        <v>282</v>
      </c>
      <c r="C293" s="112"/>
      <c r="D293" s="112"/>
      <c r="F293" s="76">
        <v>1443</v>
      </c>
      <c r="G293" s="152">
        <v>3465</v>
      </c>
      <c r="H293" s="76" t="s">
        <v>13533</v>
      </c>
      <c r="I293" s="76" t="s">
        <v>13820</v>
      </c>
      <c r="J293" s="153">
        <v>400400</v>
      </c>
      <c r="K293" s="153">
        <v>1089081000</v>
      </c>
      <c r="L293" s="111">
        <f>K293/J293</f>
        <v>2719.9825174825173</v>
      </c>
      <c r="M293" s="111">
        <v>1620</v>
      </c>
      <c r="N293" s="111">
        <v>1794</v>
      </c>
      <c r="O293" s="154">
        <f>(N293-L293)/L293</f>
        <v>-0.34043693719750867</v>
      </c>
      <c r="P293" s="154">
        <f>(N293-M293)/M293</f>
        <v>0.10740740740740741</v>
      </c>
    </row>
    <row r="294" spans="2:16" s="2" customFormat="1" ht="21.95" customHeight="1" x14ac:dyDescent="0.15">
      <c r="B294" s="10">
        <v>283</v>
      </c>
      <c r="C294" s="112"/>
      <c r="D294" s="112"/>
      <c r="F294" s="76">
        <v>108</v>
      </c>
      <c r="G294" s="152">
        <v>7259</v>
      </c>
      <c r="H294" s="76" t="s">
        <v>13695</v>
      </c>
      <c r="I294" s="76" t="s">
        <v>14792</v>
      </c>
      <c r="J294" s="153">
        <v>14569800</v>
      </c>
      <c r="K294" s="153">
        <v>85232763000</v>
      </c>
      <c r="L294" s="111">
        <f>K294/J294</f>
        <v>5849.9610838858462</v>
      </c>
      <c r="M294" s="111">
        <v>3820</v>
      </c>
      <c r="N294" s="111">
        <v>4230</v>
      </c>
      <c r="O294" s="154">
        <f>(N294-L294)/L294</f>
        <v>-0.27691826674679082</v>
      </c>
      <c r="P294" s="154">
        <f>(N294-M294)/M294</f>
        <v>0.10732984293193717</v>
      </c>
    </row>
    <row r="295" spans="2:16" s="2" customFormat="1" ht="21.95" customHeight="1" x14ac:dyDescent="0.15">
      <c r="B295" s="10">
        <v>284</v>
      </c>
      <c r="C295" s="112"/>
      <c r="D295" s="112"/>
      <c r="F295" s="76">
        <v>1947</v>
      </c>
      <c r="G295" s="152">
        <v>3966</v>
      </c>
      <c r="H295" s="76" t="s">
        <v>13463</v>
      </c>
      <c r="I295" s="76" t="s">
        <v>13960</v>
      </c>
      <c r="J295" s="153">
        <v>149400</v>
      </c>
      <c r="K295" s="153">
        <v>329128200</v>
      </c>
      <c r="L295" s="111">
        <f>K295/J295</f>
        <v>2203</v>
      </c>
      <c r="M295" s="111">
        <v>1660</v>
      </c>
      <c r="N295" s="111">
        <v>1838</v>
      </c>
      <c r="O295" s="154">
        <f>(N295-L295)/L295</f>
        <v>-0.16568315932818883</v>
      </c>
      <c r="P295" s="154">
        <f>(N295-M295)/M295</f>
        <v>0.10722891566265061</v>
      </c>
    </row>
    <row r="296" spans="2:16" s="2" customFormat="1" ht="21.95" customHeight="1" x14ac:dyDescent="0.15">
      <c r="B296" s="10">
        <v>285</v>
      </c>
      <c r="C296" s="112"/>
      <c r="D296" s="112"/>
      <c r="F296" s="76">
        <v>100</v>
      </c>
      <c r="G296" s="152">
        <v>9502</v>
      </c>
      <c r="H296" s="76" t="s">
        <v>15412</v>
      </c>
      <c r="I296" s="76" t="s">
        <v>15414</v>
      </c>
      <c r="J296" s="153">
        <v>60346200</v>
      </c>
      <c r="K296" s="153">
        <v>91906758600</v>
      </c>
      <c r="L296" s="111">
        <f>K296/J296</f>
        <v>1522.991648189944</v>
      </c>
      <c r="M296" s="111">
        <v>1562.5</v>
      </c>
      <c r="N296" s="111">
        <v>1729.5</v>
      </c>
      <c r="O296" s="154">
        <f>(N296-L296)/L296</f>
        <v>0.1355938832990243</v>
      </c>
      <c r="P296" s="154">
        <f>(N296-M296)/M296</f>
        <v>0.10688</v>
      </c>
    </row>
    <row r="297" spans="2:16" s="2" customFormat="1" ht="21.95" customHeight="1" x14ac:dyDescent="0.15">
      <c r="B297" s="10">
        <v>286</v>
      </c>
      <c r="C297" s="112"/>
      <c r="D297" s="112"/>
      <c r="F297" s="76">
        <v>1169</v>
      </c>
      <c r="G297" s="152">
        <v>8818</v>
      </c>
      <c r="H297" s="76" t="s">
        <v>13533</v>
      </c>
      <c r="I297" s="76" t="s">
        <v>15238</v>
      </c>
      <c r="J297" s="153">
        <v>2180600</v>
      </c>
      <c r="K297" s="153">
        <v>1963617000</v>
      </c>
      <c r="L297" s="111">
        <f>K297/J297</f>
        <v>900.49390076125837</v>
      </c>
      <c r="M297" s="111">
        <v>825</v>
      </c>
      <c r="N297" s="111">
        <v>913</v>
      </c>
      <c r="O297" s="154">
        <f>(N297-L297)/L297</f>
        <v>1.3888044358955942E-2</v>
      </c>
      <c r="P297" s="154">
        <f>(N297-M297)/M297</f>
        <v>0.10666666666666667</v>
      </c>
    </row>
    <row r="298" spans="2:16" s="2" customFormat="1" ht="21.95" customHeight="1" x14ac:dyDescent="0.15">
      <c r="B298" s="10">
        <v>287</v>
      </c>
      <c r="C298" s="112"/>
      <c r="D298" s="112"/>
      <c r="F298" s="76">
        <v>618</v>
      </c>
      <c r="G298" s="152">
        <v>7730</v>
      </c>
      <c r="H298" s="76" t="s">
        <v>14096</v>
      </c>
      <c r="I298" s="76" t="s">
        <v>2479</v>
      </c>
      <c r="J298" s="153">
        <v>1794600</v>
      </c>
      <c r="K298" s="153">
        <v>7623981000</v>
      </c>
      <c r="L298" s="111">
        <f>K298/J298</f>
        <v>4248.2898696088268</v>
      </c>
      <c r="M298" s="111">
        <v>4175</v>
      </c>
      <c r="N298" s="111">
        <v>4620</v>
      </c>
      <c r="O298" s="154">
        <f>(N298-L298)/L298</f>
        <v>8.7496414274904316E-2</v>
      </c>
      <c r="P298" s="154">
        <f>(N298-M298)/M298</f>
        <v>0.10658682634730539</v>
      </c>
    </row>
    <row r="299" spans="2:16" s="2" customFormat="1" ht="21.95" customHeight="1" x14ac:dyDescent="0.15">
      <c r="B299" s="10">
        <v>288</v>
      </c>
      <c r="C299" s="112"/>
      <c r="D299" s="112"/>
      <c r="F299" s="76">
        <v>2225</v>
      </c>
      <c r="G299" s="152">
        <v>4972</v>
      </c>
      <c r="H299" s="76" t="s">
        <v>13795</v>
      </c>
      <c r="I299" s="76" t="s">
        <v>4221</v>
      </c>
      <c r="J299" s="153">
        <v>8500</v>
      </c>
      <c r="K299" s="153">
        <v>22916000</v>
      </c>
      <c r="L299" s="111">
        <f>K299/J299</f>
        <v>2696</v>
      </c>
      <c r="M299" s="111">
        <v>1673</v>
      </c>
      <c r="N299" s="111">
        <v>1850</v>
      </c>
      <c r="O299" s="154">
        <f>(N299-L299)/L299</f>
        <v>-0.31379821958456972</v>
      </c>
      <c r="P299" s="154">
        <f>(N299-M299)/M299</f>
        <v>0.10579796772265392</v>
      </c>
    </row>
    <row r="300" spans="2:16" s="2" customFormat="1" ht="21.95" customHeight="1" x14ac:dyDescent="0.15">
      <c r="B300" s="10">
        <v>289</v>
      </c>
      <c r="C300" s="112"/>
      <c r="D300" s="112"/>
      <c r="F300" s="76">
        <v>655</v>
      </c>
      <c r="G300" s="152">
        <v>6055</v>
      </c>
      <c r="H300" s="76" t="s">
        <v>13463</v>
      </c>
      <c r="I300" s="76" t="s">
        <v>14391</v>
      </c>
      <c r="J300" s="153">
        <v>4873300</v>
      </c>
      <c r="K300" s="153">
        <v>6768993900</v>
      </c>
      <c r="L300" s="111">
        <f>K300/J300</f>
        <v>1388.9959370447129</v>
      </c>
      <c r="M300" s="111">
        <v>1069</v>
      </c>
      <c r="N300" s="111">
        <v>1182</v>
      </c>
      <c r="O300" s="154">
        <f>(N300-L300)/L300</f>
        <v>-0.14902558857380557</v>
      </c>
      <c r="P300" s="154">
        <f>(N300-M300)/M300</f>
        <v>0.10570626753975679</v>
      </c>
    </row>
    <row r="301" spans="2:16" s="2" customFormat="1" ht="21.95" customHeight="1" x14ac:dyDescent="0.15">
      <c r="B301" s="10">
        <v>290</v>
      </c>
      <c r="C301" s="112"/>
      <c r="D301" s="112"/>
      <c r="F301" s="76">
        <v>699</v>
      </c>
      <c r="G301" s="152">
        <v>6183</v>
      </c>
      <c r="H301" s="76" t="s">
        <v>13463</v>
      </c>
      <c r="I301" s="76" t="s">
        <v>14434</v>
      </c>
      <c r="J301" s="153">
        <v>3774300</v>
      </c>
      <c r="K301" s="153">
        <v>6020669100</v>
      </c>
      <c r="L301" s="111">
        <f>K301/J301</f>
        <v>1595.1750258326047</v>
      </c>
      <c r="M301" s="111">
        <v>1292</v>
      </c>
      <c r="N301" s="111">
        <v>1428</v>
      </c>
      <c r="O301" s="154">
        <f>(N301-L301)/L301</f>
        <v>-0.104800428244761</v>
      </c>
      <c r="P301" s="154">
        <f>(N301-M301)/M301</f>
        <v>0.10526315789473684</v>
      </c>
    </row>
    <row r="302" spans="2:16" s="2" customFormat="1" ht="21.95" customHeight="1" x14ac:dyDescent="0.15">
      <c r="B302" s="10">
        <v>291</v>
      </c>
      <c r="C302" s="112"/>
      <c r="D302" s="112"/>
      <c r="F302" s="76">
        <v>1757</v>
      </c>
      <c r="G302" s="152">
        <v>7873</v>
      </c>
      <c r="H302" s="76" t="s">
        <v>13956</v>
      </c>
      <c r="I302" s="76" t="s">
        <v>2549</v>
      </c>
      <c r="J302" s="153">
        <v>4336100</v>
      </c>
      <c r="K302" s="153">
        <v>537676400</v>
      </c>
      <c r="L302" s="111">
        <f>K302/J302</f>
        <v>124</v>
      </c>
      <c r="M302" s="111">
        <v>76</v>
      </c>
      <c r="N302" s="111">
        <v>84</v>
      </c>
      <c r="O302" s="154">
        <f>(N302-L302)/L302</f>
        <v>-0.32258064516129031</v>
      </c>
      <c r="P302" s="154">
        <f>(N302-M302)/M302</f>
        <v>0.10526315789473684</v>
      </c>
    </row>
    <row r="303" spans="2:16" s="2" customFormat="1" ht="21.95" customHeight="1" x14ac:dyDescent="0.15">
      <c r="B303" s="10">
        <v>292</v>
      </c>
      <c r="C303" s="112"/>
      <c r="D303" s="112"/>
      <c r="F303" s="76">
        <v>157</v>
      </c>
      <c r="G303" s="152">
        <v>4185</v>
      </c>
      <c r="H303" s="76" t="s">
        <v>13795</v>
      </c>
      <c r="I303" s="76" t="s">
        <v>933</v>
      </c>
      <c r="J303" s="153">
        <v>22354600</v>
      </c>
      <c r="K303" s="153">
        <v>54053205300</v>
      </c>
      <c r="L303" s="111">
        <f>K303/J303</f>
        <v>2417.9902704588767</v>
      </c>
      <c r="M303" s="111">
        <v>1655</v>
      </c>
      <c r="N303" s="111">
        <v>1829</v>
      </c>
      <c r="O303" s="154">
        <f>(N303-L303)/L303</f>
        <v>-0.24358669993618312</v>
      </c>
      <c r="P303" s="154">
        <f>(N303-M303)/M303</f>
        <v>0.10513595166163142</v>
      </c>
    </row>
    <row r="304" spans="2:16" s="2" customFormat="1" ht="21.95" customHeight="1" x14ac:dyDescent="0.15">
      <c r="B304" s="10">
        <v>293</v>
      </c>
      <c r="C304" s="112"/>
      <c r="D304" s="112"/>
      <c r="F304" s="76">
        <v>1769</v>
      </c>
      <c r="G304" s="152">
        <v>8103</v>
      </c>
      <c r="H304" s="76" t="s">
        <v>13363</v>
      </c>
      <c r="I304" s="76" t="s">
        <v>15029</v>
      </c>
      <c r="J304" s="153">
        <v>1022200</v>
      </c>
      <c r="K304" s="153">
        <v>516203000</v>
      </c>
      <c r="L304" s="111">
        <f>K304/J304</f>
        <v>504.99217374290748</v>
      </c>
      <c r="M304" s="111">
        <v>382</v>
      </c>
      <c r="N304" s="111">
        <v>422</v>
      </c>
      <c r="O304" s="154">
        <f>(N304-L304)/L304</f>
        <v>-0.16434348502430249</v>
      </c>
      <c r="P304" s="154">
        <f>(N304-M304)/M304</f>
        <v>0.10471204188481675</v>
      </c>
    </row>
    <row r="305" spans="2:16" s="2" customFormat="1" ht="21.95" customHeight="1" x14ac:dyDescent="0.15">
      <c r="B305" s="10">
        <v>294</v>
      </c>
      <c r="C305" s="112"/>
      <c r="D305" s="112"/>
      <c r="F305" s="76">
        <v>29</v>
      </c>
      <c r="G305" s="152">
        <v>4503</v>
      </c>
      <c r="H305" s="76" t="s">
        <v>13495</v>
      </c>
      <c r="I305" s="76" t="s">
        <v>14074</v>
      </c>
      <c r="J305" s="153">
        <v>169133600</v>
      </c>
      <c r="K305" s="153">
        <v>276024510600</v>
      </c>
      <c r="L305" s="111">
        <f>K305/J305</f>
        <v>1631.9909858242243</v>
      </c>
      <c r="M305" s="111">
        <v>1401.5</v>
      </c>
      <c r="N305" s="111">
        <v>1548</v>
      </c>
      <c r="O305" s="154">
        <f>(N305-L305)/L305</f>
        <v>-5.1465349106573202E-2</v>
      </c>
      <c r="P305" s="154">
        <f>(N305-M305)/M305</f>
        <v>0.10453085979307884</v>
      </c>
    </row>
    <row r="306" spans="2:16" s="2" customFormat="1" ht="21.95" customHeight="1" x14ac:dyDescent="0.15">
      <c r="B306" s="10">
        <v>295</v>
      </c>
      <c r="C306" s="112"/>
      <c r="D306" s="112"/>
      <c r="F306" s="76">
        <v>932</v>
      </c>
      <c r="G306" s="152">
        <v>4047</v>
      </c>
      <c r="H306" s="76" t="s">
        <v>13795</v>
      </c>
      <c r="I306" s="76" t="s">
        <v>13980</v>
      </c>
      <c r="J306" s="153">
        <v>3206500</v>
      </c>
      <c r="K306" s="153">
        <v>3479040500</v>
      </c>
      <c r="L306" s="111">
        <f>K306/J306</f>
        <v>1084.9962576017465</v>
      </c>
      <c r="M306" s="111">
        <v>797</v>
      </c>
      <c r="N306" s="111">
        <v>880</v>
      </c>
      <c r="O306" s="154">
        <f>(N306-L306)/L306</f>
        <v>-0.18893729463626541</v>
      </c>
      <c r="P306" s="154">
        <f>(N306-M306)/M306</f>
        <v>0.10414052697616061</v>
      </c>
    </row>
    <row r="307" spans="2:16" s="2" customFormat="1" ht="21.95" customHeight="1" x14ac:dyDescent="0.15">
      <c r="B307" s="10">
        <v>296</v>
      </c>
      <c r="C307" s="112"/>
      <c r="D307" s="112"/>
      <c r="F307" s="76">
        <v>57</v>
      </c>
      <c r="G307" s="152">
        <v>6971</v>
      </c>
      <c r="H307" s="76" t="s">
        <v>13687</v>
      </c>
      <c r="I307" s="76" t="s">
        <v>2161</v>
      </c>
      <c r="J307" s="153">
        <v>27791700</v>
      </c>
      <c r="K307" s="153">
        <v>168528058800</v>
      </c>
      <c r="L307" s="111">
        <f>K307/J307</f>
        <v>6063.9708546076708</v>
      </c>
      <c r="M307" s="111">
        <v>5508</v>
      </c>
      <c r="N307" s="111">
        <v>6080</v>
      </c>
      <c r="O307" s="154">
        <f>(N307-L307)/L307</f>
        <v>2.6433414303351256E-3</v>
      </c>
      <c r="P307" s="154">
        <f>(N307-M307)/M307</f>
        <v>0.10384894698620188</v>
      </c>
    </row>
    <row r="308" spans="2:16" s="2" customFormat="1" ht="21.95" customHeight="1" x14ac:dyDescent="0.15">
      <c r="B308" s="10">
        <v>297</v>
      </c>
      <c r="C308" s="112"/>
      <c r="D308" s="112"/>
      <c r="F308" s="76">
        <v>1995</v>
      </c>
      <c r="G308" s="152">
        <v>8518</v>
      </c>
      <c r="H308" s="76" t="s">
        <v>13693</v>
      </c>
      <c r="I308" s="76" t="s">
        <v>15158</v>
      </c>
      <c r="J308" s="153">
        <v>767200</v>
      </c>
      <c r="K308" s="153">
        <v>274657600</v>
      </c>
      <c r="L308" s="111">
        <f>K308/J308</f>
        <v>358</v>
      </c>
      <c r="M308" s="111">
        <v>183</v>
      </c>
      <c r="N308" s="111">
        <v>202</v>
      </c>
      <c r="O308" s="154">
        <f>(N308-L308)/L308</f>
        <v>-0.43575418994413406</v>
      </c>
      <c r="P308" s="154">
        <f>(N308-M308)/M308</f>
        <v>0.10382513661202186</v>
      </c>
    </row>
    <row r="309" spans="2:16" s="2" customFormat="1" ht="21.95" customHeight="1" x14ac:dyDescent="0.15">
      <c r="B309" s="10">
        <v>298</v>
      </c>
      <c r="C309" s="112"/>
      <c r="D309" s="112"/>
      <c r="F309" s="76">
        <v>1093</v>
      </c>
      <c r="G309" s="152">
        <v>6871</v>
      </c>
      <c r="H309" s="76" t="s">
        <v>13687</v>
      </c>
      <c r="I309" s="76" t="s">
        <v>14678</v>
      </c>
      <c r="J309" s="153">
        <v>2054200</v>
      </c>
      <c r="K309" s="153">
        <v>2347950600</v>
      </c>
      <c r="L309" s="111">
        <f>K309/J309</f>
        <v>1143</v>
      </c>
      <c r="M309" s="111">
        <v>694</v>
      </c>
      <c r="N309" s="111">
        <v>766</v>
      </c>
      <c r="O309" s="154">
        <f>(N309-L309)/L309</f>
        <v>-0.32983377077865267</v>
      </c>
      <c r="P309" s="154">
        <f>(N309-M309)/M309</f>
        <v>0.1037463976945245</v>
      </c>
    </row>
    <row r="310" spans="2:16" s="2" customFormat="1" ht="21.95" customHeight="1" x14ac:dyDescent="0.15">
      <c r="B310" s="10">
        <v>299</v>
      </c>
      <c r="C310" s="112"/>
      <c r="D310" s="112"/>
      <c r="F310" s="76">
        <v>1618</v>
      </c>
      <c r="G310" s="152">
        <v>7615</v>
      </c>
      <c r="H310" s="76" t="s">
        <v>13590</v>
      </c>
      <c r="I310" s="76" t="s">
        <v>14865</v>
      </c>
      <c r="J310" s="153">
        <v>960600</v>
      </c>
      <c r="K310" s="153">
        <v>748300200</v>
      </c>
      <c r="L310" s="111">
        <f>K310/J310</f>
        <v>778.99250468457217</v>
      </c>
      <c r="M310" s="111">
        <v>377</v>
      </c>
      <c r="N310" s="111">
        <v>416</v>
      </c>
      <c r="O310" s="154">
        <f>(N310-L310)/L310</f>
        <v>-0.46597689002354942</v>
      </c>
      <c r="P310" s="154">
        <f>(N310-M310)/M310</f>
        <v>0.10344827586206896</v>
      </c>
    </row>
    <row r="311" spans="2:16" s="2" customFormat="1" ht="21.95" customHeight="1" x14ac:dyDescent="0.15">
      <c r="B311" s="10">
        <v>300</v>
      </c>
      <c r="C311" s="112"/>
      <c r="D311" s="112"/>
      <c r="F311" s="76">
        <v>573</v>
      </c>
      <c r="G311" s="152">
        <v>4044</v>
      </c>
      <c r="H311" s="76" t="s">
        <v>13795</v>
      </c>
      <c r="I311" s="76" t="s">
        <v>13977</v>
      </c>
      <c r="J311" s="153">
        <v>3455300</v>
      </c>
      <c r="K311" s="153">
        <v>8648570900</v>
      </c>
      <c r="L311" s="111">
        <f>K311/J311</f>
        <v>2502.9869765288108</v>
      </c>
      <c r="M311" s="111">
        <v>2166</v>
      </c>
      <c r="N311" s="111">
        <v>2390</v>
      </c>
      <c r="O311" s="154">
        <f>(N311-L311)/L311</f>
        <v>-4.5140856739695576E-2</v>
      </c>
      <c r="P311" s="154">
        <f>(N311-M311)/M311</f>
        <v>0.10341643582640812</v>
      </c>
    </row>
    <row r="312" spans="2:16" s="2" customFormat="1" ht="21.95" customHeight="1" x14ac:dyDescent="0.15">
      <c r="B312" s="10">
        <v>301</v>
      </c>
      <c r="C312" s="112"/>
      <c r="D312" s="112"/>
      <c r="F312" s="76">
        <v>1943</v>
      </c>
      <c r="G312" s="152">
        <v>1712</v>
      </c>
      <c r="H312" s="76" t="s">
        <v>13368</v>
      </c>
      <c r="I312" s="76" t="s">
        <v>13386</v>
      </c>
      <c r="J312" s="153">
        <v>329200</v>
      </c>
      <c r="K312" s="153">
        <v>331833000</v>
      </c>
      <c r="L312" s="111">
        <f>K312/J312</f>
        <v>1007.998177399757</v>
      </c>
      <c r="M312" s="111">
        <v>581</v>
      </c>
      <c r="N312" s="111">
        <v>641</v>
      </c>
      <c r="O312" s="154">
        <f>(N312-L312)/L312</f>
        <v>-0.36408615176911274</v>
      </c>
      <c r="P312" s="154">
        <f>(N312-M312)/M312</f>
        <v>0.10327022375215146</v>
      </c>
    </row>
    <row r="313" spans="2:16" s="2" customFormat="1" ht="21.95" customHeight="1" x14ac:dyDescent="0.15">
      <c r="B313" s="10">
        <v>302</v>
      </c>
      <c r="C313" s="112"/>
      <c r="D313" s="112"/>
      <c r="F313" s="76">
        <v>190</v>
      </c>
      <c r="G313" s="152">
        <v>6471</v>
      </c>
      <c r="H313" s="76" t="s">
        <v>13433</v>
      </c>
      <c r="I313" s="76" t="s">
        <v>14556</v>
      </c>
      <c r="J313" s="153">
        <v>31562200</v>
      </c>
      <c r="K313" s="153">
        <v>45607057900</v>
      </c>
      <c r="L313" s="111">
        <f>K313/J313</f>
        <v>1444.9898264379542</v>
      </c>
      <c r="M313" s="111">
        <v>949</v>
      </c>
      <c r="N313" s="111">
        <v>1047</v>
      </c>
      <c r="O313" s="154">
        <f>(N313-L313)/L313</f>
        <v>-0.27542742457851022</v>
      </c>
      <c r="P313" s="154">
        <f>(N313-M313)/M313</f>
        <v>0.10326659641728135</v>
      </c>
    </row>
    <row r="314" spans="2:16" s="2" customFormat="1" ht="21.95" customHeight="1" x14ac:dyDescent="0.15">
      <c r="B314" s="10">
        <v>303</v>
      </c>
      <c r="C314" s="112"/>
      <c r="D314" s="112"/>
      <c r="F314" s="76">
        <v>890</v>
      </c>
      <c r="G314" s="152">
        <v>7740</v>
      </c>
      <c r="H314" s="76" t="s">
        <v>14096</v>
      </c>
      <c r="I314" s="76" t="s">
        <v>14895</v>
      </c>
      <c r="J314" s="153">
        <v>1685100</v>
      </c>
      <c r="K314" s="153">
        <v>3774624000</v>
      </c>
      <c r="L314" s="111">
        <f>K314/J314</f>
        <v>2240</v>
      </c>
      <c r="M314" s="111">
        <v>1570</v>
      </c>
      <c r="N314" s="111">
        <v>1732</v>
      </c>
      <c r="O314" s="154">
        <f>(N314-L314)/L314</f>
        <v>-0.22678571428571428</v>
      </c>
      <c r="P314" s="154">
        <f>(N314-M314)/M314</f>
        <v>0.10318471337579618</v>
      </c>
    </row>
    <row r="315" spans="2:16" s="2" customFormat="1" ht="21.95" customHeight="1" x14ac:dyDescent="0.15">
      <c r="B315" s="10">
        <v>304</v>
      </c>
      <c r="C315" s="112"/>
      <c r="D315" s="112"/>
      <c r="F315" s="76">
        <v>1187</v>
      </c>
      <c r="G315" s="152">
        <v>7844</v>
      </c>
      <c r="H315" s="76" t="s">
        <v>13463</v>
      </c>
      <c r="I315" s="76" t="s">
        <v>14916</v>
      </c>
      <c r="J315" s="153">
        <v>2003600</v>
      </c>
      <c r="K315" s="153">
        <v>1891352200</v>
      </c>
      <c r="L315" s="111">
        <f>K315/J315</f>
        <v>943.97694150529048</v>
      </c>
      <c r="M315" s="111">
        <v>785</v>
      </c>
      <c r="N315" s="111">
        <v>866</v>
      </c>
      <c r="O315" s="154">
        <f>(N315-L315)/L315</f>
        <v>-8.2604710005888912E-2</v>
      </c>
      <c r="P315" s="154">
        <f>(N315-M315)/M315</f>
        <v>0.10318471337579618</v>
      </c>
    </row>
    <row r="316" spans="2:16" s="2" customFormat="1" ht="21.95" customHeight="1" x14ac:dyDescent="0.15">
      <c r="B316" s="10">
        <v>305</v>
      </c>
      <c r="C316" s="112"/>
      <c r="D316" s="112"/>
      <c r="F316" s="76">
        <v>1059</v>
      </c>
      <c r="G316" s="152">
        <v>5208</v>
      </c>
      <c r="H316" s="76" t="s">
        <v>13795</v>
      </c>
      <c r="I316" s="76" t="s">
        <v>14253</v>
      </c>
      <c r="J316" s="153">
        <v>2491100</v>
      </c>
      <c r="K316" s="153">
        <v>2505388600</v>
      </c>
      <c r="L316" s="111">
        <f>K316/J316</f>
        <v>1005.735859660391</v>
      </c>
      <c r="M316" s="111">
        <v>738</v>
      </c>
      <c r="N316" s="111">
        <v>814</v>
      </c>
      <c r="O316" s="154">
        <f>(N316-L316)/L316</f>
        <v>-0.19064236182762231</v>
      </c>
      <c r="P316" s="154">
        <f>(N316-M316)/M316</f>
        <v>0.10298102981029811</v>
      </c>
    </row>
    <row r="317" spans="2:16" s="2" customFormat="1" ht="21.95" customHeight="1" x14ac:dyDescent="0.15">
      <c r="B317" s="10">
        <v>306</v>
      </c>
      <c r="C317" s="112"/>
      <c r="D317" s="112"/>
      <c r="F317" s="76">
        <v>333</v>
      </c>
      <c r="G317" s="152">
        <v>4061</v>
      </c>
      <c r="H317" s="76" t="s">
        <v>13795</v>
      </c>
      <c r="I317" s="76" t="s">
        <v>891</v>
      </c>
      <c r="J317" s="153">
        <v>6108000</v>
      </c>
      <c r="K317" s="153">
        <v>22080260000</v>
      </c>
      <c r="L317" s="111">
        <f>K317/J317</f>
        <v>3614.9738048461036</v>
      </c>
      <c r="M317" s="111">
        <v>3110</v>
      </c>
      <c r="N317" s="111">
        <v>3430</v>
      </c>
      <c r="O317" s="154">
        <f>(N317-L317)/L317</f>
        <v>-5.1168781527029146E-2</v>
      </c>
      <c r="P317" s="154">
        <f>(N317-M317)/M317</f>
        <v>0.10289389067524116</v>
      </c>
    </row>
    <row r="318" spans="2:16" s="2" customFormat="1" ht="21.95" customHeight="1" x14ac:dyDescent="0.15">
      <c r="B318" s="10">
        <v>307</v>
      </c>
      <c r="C318" s="112"/>
      <c r="D318" s="112"/>
      <c r="F318" s="76">
        <v>2084</v>
      </c>
      <c r="G318" s="152">
        <v>4615</v>
      </c>
      <c r="H318" s="76" t="s">
        <v>13795</v>
      </c>
      <c r="I318" s="76" t="s">
        <v>14122</v>
      </c>
      <c r="J318" s="153">
        <v>772200</v>
      </c>
      <c r="K318" s="153">
        <v>194591400</v>
      </c>
      <c r="L318" s="111">
        <f>K318/J318</f>
        <v>251.99611499611498</v>
      </c>
      <c r="M318" s="111">
        <v>156</v>
      </c>
      <c r="N318" s="111">
        <v>172</v>
      </c>
      <c r="O318" s="154">
        <f>(N318-L318)/L318</f>
        <v>-0.31744979480079794</v>
      </c>
      <c r="P318" s="154">
        <f>(N318-M318)/M318</f>
        <v>0.10256410256410256</v>
      </c>
    </row>
    <row r="319" spans="2:16" s="2" customFormat="1" ht="21.95" customHeight="1" x14ac:dyDescent="0.15">
      <c r="B319" s="10">
        <v>308</v>
      </c>
      <c r="C319" s="112"/>
      <c r="D319" s="112"/>
      <c r="F319" s="76">
        <v>638</v>
      </c>
      <c r="G319" s="152">
        <v>2492</v>
      </c>
      <c r="H319" s="76" t="s">
        <v>13463</v>
      </c>
      <c r="I319" s="76" t="s">
        <v>13570</v>
      </c>
      <c r="J319" s="153">
        <v>6898500</v>
      </c>
      <c r="K319" s="153">
        <v>7043368500</v>
      </c>
      <c r="L319" s="111">
        <f>K319/J319</f>
        <v>1021</v>
      </c>
      <c r="M319" s="111">
        <v>1005</v>
      </c>
      <c r="N319" s="111">
        <v>1108</v>
      </c>
      <c r="O319" s="154">
        <f>(N319-L319)/L319</f>
        <v>8.5210577864838391E-2</v>
      </c>
      <c r="P319" s="154">
        <f>(N319-M319)/M319</f>
        <v>0.10248756218905472</v>
      </c>
    </row>
    <row r="320" spans="2:16" s="2" customFormat="1" ht="21.95" customHeight="1" x14ac:dyDescent="0.15">
      <c r="B320" s="10">
        <v>309</v>
      </c>
      <c r="C320" s="112"/>
      <c r="D320" s="112"/>
      <c r="F320" s="76">
        <v>1338</v>
      </c>
      <c r="G320" s="152">
        <v>6826</v>
      </c>
      <c r="H320" s="76" t="s">
        <v>13687</v>
      </c>
      <c r="I320" s="76" t="s">
        <v>14659</v>
      </c>
      <c r="J320" s="153">
        <v>1262700</v>
      </c>
      <c r="K320" s="153">
        <v>1323579600</v>
      </c>
      <c r="L320" s="111">
        <f>K320/J320</f>
        <v>1048.2138275124732</v>
      </c>
      <c r="M320" s="111">
        <v>480</v>
      </c>
      <c r="N320" s="111">
        <v>529</v>
      </c>
      <c r="O320" s="154">
        <f>(N320-L320)/L320</f>
        <v>-0.49533197701143172</v>
      </c>
      <c r="P320" s="154">
        <f>(N320-M320)/M320</f>
        <v>0.10208333333333333</v>
      </c>
    </row>
    <row r="321" spans="2:16" s="2" customFormat="1" ht="21.95" customHeight="1" x14ac:dyDescent="0.15">
      <c r="B321" s="10">
        <v>310</v>
      </c>
      <c r="C321" s="112"/>
      <c r="D321" s="112"/>
      <c r="F321" s="76">
        <v>207</v>
      </c>
      <c r="G321" s="152">
        <v>6724</v>
      </c>
      <c r="H321" s="76" t="s">
        <v>13687</v>
      </c>
      <c r="I321" s="76" t="s">
        <v>14621</v>
      </c>
      <c r="J321" s="153">
        <v>21126200</v>
      </c>
      <c r="K321" s="153">
        <v>40625289000</v>
      </c>
      <c r="L321" s="111">
        <f>K321/J321</f>
        <v>1922.9813691056602</v>
      </c>
      <c r="M321" s="111">
        <v>1548</v>
      </c>
      <c r="N321" s="111">
        <v>1706</v>
      </c>
      <c r="O321" s="154">
        <f>(N321-L321)/L321</f>
        <v>-0.11283591853340412</v>
      </c>
      <c r="P321" s="154">
        <f>(N321-M321)/M321</f>
        <v>0.1020671834625323</v>
      </c>
    </row>
    <row r="322" spans="2:16" s="2" customFormat="1" ht="21.95" customHeight="1" x14ac:dyDescent="0.15">
      <c r="B322" s="10">
        <v>311</v>
      </c>
      <c r="C322" s="112"/>
      <c r="D322" s="112"/>
      <c r="F322" s="76">
        <v>2269</v>
      </c>
      <c r="G322" s="152">
        <v>5304</v>
      </c>
      <c r="H322" s="76" t="s">
        <v>13691</v>
      </c>
      <c r="I322" s="76" t="s">
        <v>14268</v>
      </c>
      <c r="J322" s="153">
        <v>900</v>
      </c>
      <c r="K322" s="153">
        <v>6687000</v>
      </c>
      <c r="L322" s="111">
        <f>K322/J322</f>
        <v>7430</v>
      </c>
      <c r="M322" s="111">
        <v>8940</v>
      </c>
      <c r="N322" s="111">
        <v>9850</v>
      </c>
      <c r="O322" s="154">
        <f>(N322-L322)/L322</f>
        <v>0.32570659488559894</v>
      </c>
      <c r="P322" s="154">
        <f>(N322-M322)/M322</f>
        <v>0.1017897091722595</v>
      </c>
    </row>
    <row r="323" spans="2:16" s="2" customFormat="1" ht="21.95" customHeight="1" x14ac:dyDescent="0.15">
      <c r="B323" s="10">
        <v>312</v>
      </c>
      <c r="C323" s="112"/>
      <c r="D323" s="112"/>
      <c r="F323" s="76">
        <v>1711</v>
      </c>
      <c r="G323" s="152">
        <v>3205</v>
      </c>
      <c r="H323" s="76" t="s">
        <v>13653</v>
      </c>
      <c r="I323" s="76" t="s">
        <v>13727</v>
      </c>
      <c r="J323" s="153">
        <v>1343200</v>
      </c>
      <c r="K323" s="153">
        <v>611146000</v>
      </c>
      <c r="L323" s="111">
        <f>K323/J323</f>
        <v>454.99255509231688</v>
      </c>
      <c r="M323" s="111">
        <v>305</v>
      </c>
      <c r="N323" s="111">
        <v>336</v>
      </c>
      <c r="O323" s="154">
        <f>(N323-L323)/L323</f>
        <v>-0.26152637831222003</v>
      </c>
      <c r="P323" s="154">
        <f>(N323-M323)/M323</f>
        <v>0.10163934426229508</v>
      </c>
    </row>
    <row r="324" spans="2:16" s="2" customFormat="1" ht="21.95" customHeight="1" x14ac:dyDescent="0.15">
      <c r="B324" s="10">
        <v>313</v>
      </c>
      <c r="C324" s="112"/>
      <c r="D324" s="112"/>
      <c r="F324" s="76">
        <v>1869</v>
      </c>
      <c r="G324" s="152">
        <v>6054</v>
      </c>
      <c r="H324" s="76" t="s">
        <v>13463</v>
      </c>
      <c r="I324" s="76" t="s">
        <v>14390</v>
      </c>
      <c r="J324" s="153">
        <v>745000</v>
      </c>
      <c r="K324" s="153">
        <v>406025000</v>
      </c>
      <c r="L324" s="111">
        <f>K324/J324</f>
        <v>545</v>
      </c>
      <c r="M324" s="111">
        <v>246</v>
      </c>
      <c r="N324" s="111">
        <v>271</v>
      </c>
      <c r="O324" s="154">
        <f>(N324-L324)/L324</f>
        <v>-0.50275229357798168</v>
      </c>
      <c r="P324" s="154">
        <f>(N324-M324)/M324</f>
        <v>0.1016260162601626</v>
      </c>
    </row>
    <row r="325" spans="2:16" s="2" customFormat="1" ht="21.95" customHeight="1" x14ac:dyDescent="0.15">
      <c r="B325" s="10">
        <v>314</v>
      </c>
      <c r="C325" s="112"/>
      <c r="D325" s="112"/>
      <c r="F325" s="76">
        <v>3</v>
      </c>
      <c r="G325" s="152">
        <v>8316</v>
      </c>
      <c r="H325" s="76" t="s">
        <v>14750</v>
      </c>
      <c r="I325" s="76" t="s">
        <v>15101</v>
      </c>
      <c r="J325" s="153">
        <v>131692300</v>
      </c>
      <c r="K325" s="153">
        <v>597612145400</v>
      </c>
      <c r="L325" s="111">
        <f>K325/J325</f>
        <v>4537.9429579405933</v>
      </c>
      <c r="M325" s="111">
        <v>3645</v>
      </c>
      <c r="N325" s="111">
        <v>4014</v>
      </c>
      <c r="O325" s="154">
        <f>(N325-L325)/L325</f>
        <v>-0.11545825119370137</v>
      </c>
      <c r="P325" s="154">
        <f>(N325-M325)/M325</f>
        <v>0.10123456790123457</v>
      </c>
    </row>
    <row r="326" spans="2:16" s="2" customFormat="1" ht="21.95" customHeight="1" x14ac:dyDescent="0.15">
      <c r="B326" s="10">
        <v>315</v>
      </c>
      <c r="C326" s="112"/>
      <c r="D326" s="112"/>
      <c r="F326" s="76">
        <v>290</v>
      </c>
      <c r="G326" s="152">
        <v>8876</v>
      </c>
      <c r="H326" s="76" t="s">
        <v>13463</v>
      </c>
      <c r="I326" s="76" t="s">
        <v>15250</v>
      </c>
      <c r="J326" s="153">
        <v>9229700</v>
      </c>
      <c r="K326" s="153">
        <v>27384429600</v>
      </c>
      <c r="L326" s="111">
        <f>K326/J326</f>
        <v>2966.9902163667293</v>
      </c>
      <c r="M326" s="111">
        <v>2573</v>
      </c>
      <c r="N326" s="111">
        <v>2833</v>
      </c>
      <c r="O326" s="154">
        <f>(N326-L326)/L326</f>
        <v>-4.5160316211223975E-2</v>
      </c>
      <c r="P326" s="154">
        <f>(N326-M326)/M326</f>
        <v>0.10104935872522347</v>
      </c>
    </row>
    <row r="327" spans="2:16" s="2" customFormat="1" ht="21.95" customHeight="1" x14ac:dyDescent="0.15">
      <c r="B327" s="10">
        <v>316</v>
      </c>
      <c r="C327" s="112"/>
      <c r="D327" s="112"/>
      <c r="F327" s="76">
        <v>1105</v>
      </c>
      <c r="G327" s="152">
        <v>3844</v>
      </c>
      <c r="H327" s="76" t="s">
        <v>13463</v>
      </c>
      <c r="I327" s="76" t="s">
        <v>13923</v>
      </c>
      <c r="J327" s="153">
        <v>569600</v>
      </c>
      <c r="K327" s="153">
        <v>2235903680</v>
      </c>
      <c r="L327" s="111">
        <f>K327/J327</f>
        <v>3925.3926966292133</v>
      </c>
      <c r="M327" s="111">
        <v>2370</v>
      </c>
      <c r="N327" s="111">
        <v>2609</v>
      </c>
      <c r="O327" s="154">
        <f>(N327-L327)/L327</f>
        <v>-0.33535312218816149</v>
      </c>
      <c r="P327" s="154">
        <f>(N327-M327)/M327</f>
        <v>0.10084388185654009</v>
      </c>
    </row>
    <row r="328" spans="2:16" s="2" customFormat="1" ht="21.95" customHeight="1" x14ac:dyDescent="0.15">
      <c r="B328" s="10">
        <v>317</v>
      </c>
      <c r="C328" s="112"/>
      <c r="D328" s="112"/>
      <c r="F328" s="76">
        <v>2281</v>
      </c>
      <c r="G328" s="152">
        <v>9640</v>
      </c>
      <c r="H328" s="76" t="s">
        <v>13463</v>
      </c>
      <c r="I328" s="76" t="s">
        <v>15455</v>
      </c>
      <c r="J328" s="153">
        <v>2500</v>
      </c>
      <c r="K328" s="153">
        <v>4560000</v>
      </c>
      <c r="L328" s="111">
        <f>K328/J328</f>
        <v>1824</v>
      </c>
      <c r="M328" s="111">
        <v>1252</v>
      </c>
      <c r="N328" s="111">
        <v>1378</v>
      </c>
      <c r="O328" s="154">
        <f>(N328-L328)/L328</f>
        <v>-0.24451754385964913</v>
      </c>
      <c r="P328" s="154">
        <f>(N328-M328)/M328</f>
        <v>0.10063897763578275</v>
      </c>
    </row>
    <row r="329" spans="2:16" s="2" customFormat="1" ht="21.95" customHeight="1" x14ac:dyDescent="0.15">
      <c r="B329" s="10">
        <v>318</v>
      </c>
      <c r="C329" s="112"/>
      <c r="D329" s="112"/>
      <c r="F329" s="76">
        <v>1419</v>
      </c>
      <c r="G329" s="152">
        <v>4820</v>
      </c>
      <c r="H329" s="76" t="s">
        <v>13463</v>
      </c>
      <c r="I329" s="76" t="s">
        <v>14186</v>
      </c>
      <c r="J329" s="153">
        <v>854200</v>
      </c>
      <c r="K329" s="153">
        <v>1134370400</v>
      </c>
      <c r="L329" s="111">
        <f>K329/J329</f>
        <v>1327.9915710606415</v>
      </c>
      <c r="M329" s="111">
        <v>1017</v>
      </c>
      <c r="N329" s="111">
        <v>1119</v>
      </c>
      <c r="O329" s="154">
        <f>(N329-L329)/L329</f>
        <v>-0.15737416984787328</v>
      </c>
      <c r="P329" s="154">
        <f>(N329-M329)/M329</f>
        <v>0.10029498525073746</v>
      </c>
    </row>
    <row r="330" spans="2:16" s="2" customFormat="1" ht="21.95" customHeight="1" x14ac:dyDescent="0.15">
      <c r="B330" s="10">
        <v>319</v>
      </c>
      <c r="C330" s="112"/>
      <c r="D330" s="112"/>
      <c r="F330" s="76">
        <v>1441</v>
      </c>
      <c r="G330" s="152">
        <v>1921</v>
      </c>
      <c r="H330" s="76" t="s">
        <v>13368</v>
      </c>
      <c r="I330" s="76" t="s">
        <v>13438</v>
      </c>
      <c r="J330" s="153">
        <v>1997600</v>
      </c>
      <c r="K330" s="153">
        <v>1090680000</v>
      </c>
      <c r="L330" s="111">
        <f>K330/J330</f>
        <v>545.9951942330797</v>
      </c>
      <c r="M330" s="111">
        <v>349</v>
      </c>
      <c r="N330" s="111">
        <v>384</v>
      </c>
      <c r="O330" s="154">
        <f>(N330-L330)/L330</f>
        <v>-0.29669710639234242</v>
      </c>
      <c r="P330" s="154">
        <f>(N330-M330)/M330</f>
        <v>0.10028653295128939</v>
      </c>
    </row>
    <row r="331" spans="2:16" s="2" customFormat="1" ht="21.95" customHeight="1" x14ac:dyDescent="0.15">
      <c r="B331" s="10">
        <v>320</v>
      </c>
      <c r="C331" s="112"/>
      <c r="D331" s="112"/>
      <c r="F331" s="76">
        <v>731</v>
      </c>
      <c r="G331" s="152">
        <v>6104</v>
      </c>
      <c r="H331" s="76" t="s">
        <v>13433</v>
      </c>
      <c r="I331" s="76" t="s">
        <v>14410</v>
      </c>
      <c r="J331" s="153">
        <v>7235000</v>
      </c>
      <c r="K331" s="153">
        <v>5462397000</v>
      </c>
      <c r="L331" s="111">
        <f>K331/J331</f>
        <v>754.99612992398067</v>
      </c>
      <c r="M331" s="111">
        <v>1965</v>
      </c>
      <c r="N331" s="111">
        <v>2162</v>
      </c>
      <c r="O331" s="154">
        <f>(N331-L331)/L331</f>
        <v>1.8635908375022905</v>
      </c>
      <c r="P331" s="154">
        <f>(N331-M331)/M331</f>
        <v>0.10025445292620865</v>
      </c>
    </row>
    <row r="332" spans="2:16" s="2" customFormat="1" ht="21.95" customHeight="1" x14ac:dyDescent="0.15">
      <c r="B332" s="10">
        <v>321</v>
      </c>
      <c r="C332" s="112"/>
      <c r="D332" s="112"/>
      <c r="F332" s="76">
        <v>288</v>
      </c>
      <c r="G332" s="152">
        <v>8227</v>
      </c>
      <c r="H332" s="76" t="s">
        <v>13590</v>
      </c>
      <c r="I332" s="76" t="s">
        <v>2838</v>
      </c>
      <c r="J332" s="153">
        <v>2047200</v>
      </c>
      <c r="K332" s="153">
        <v>27497011500</v>
      </c>
      <c r="L332" s="111">
        <f>K332/J332</f>
        <v>13431.521834701056</v>
      </c>
      <c r="M332" s="111">
        <v>8400</v>
      </c>
      <c r="N332" s="111">
        <v>9240</v>
      </c>
      <c r="O332" s="154">
        <f>(N332-L332)/L332</f>
        <v>-0.31206604034042029</v>
      </c>
      <c r="P332" s="154">
        <f>(N332-M332)/M332</f>
        <v>0.1</v>
      </c>
    </row>
    <row r="333" spans="2:16" s="2" customFormat="1" ht="21.95" customHeight="1" x14ac:dyDescent="0.15">
      <c r="B333" s="10">
        <v>322</v>
      </c>
      <c r="C333" s="112"/>
      <c r="D333" s="112"/>
      <c r="F333" s="76">
        <v>1959</v>
      </c>
      <c r="G333" s="152">
        <v>5391</v>
      </c>
      <c r="H333" s="76" t="s">
        <v>13691</v>
      </c>
      <c r="I333" s="76" t="s">
        <v>14282</v>
      </c>
      <c r="J333" s="153">
        <v>251100</v>
      </c>
      <c r="K333" s="153">
        <v>317636500</v>
      </c>
      <c r="L333" s="111">
        <f>K333/J333</f>
        <v>1264.9800876144961</v>
      </c>
      <c r="M333" s="111">
        <v>902</v>
      </c>
      <c r="N333" s="111">
        <v>992</v>
      </c>
      <c r="O333" s="154">
        <f>(N333-L333)/L333</f>
        <v>-0.21579793254238724</v>
      </c>
      <c r="P333" s="154">
        <f>(N333-M333)/M333</f>
        <v>9.9778270509977826E-2</v>
      </c>
    </row>
    <row r="334" spans="2:16" s="2" customFormat="1" ht="21.95" customHeight="1" x14ac:dyDescent="0.15">
      <c r="B334" s="10">
        <v>323</v>
      </c>
      <c r="C334" s="112"/>
      <c r="D334" s="112"/>
      <c r="F334" s="76">
        <v>2206</v>
      </c>
      <c r="G334" s="152">
        <v>8890</v>
      </c>
      <c r="H334" s="76" t="s">
        <v>13533</v>
      </c>
      <c r="I334" s="76" t="s">
        <v>15253</v>
      </c>
      <c r="J334" s="153">
        <v>24300</v>
      </c>
      <c r="K334" s="153">
        <v>33242400</v>
      </c>
      <c r="L334" s="111">
        <f>K334/J334</f>
        <v>1368</v>
      </c>
      <c r="M334" s="111">
        <v>973</v>
      </c>
      <c r="N334" s="111">
        <v>1070</v>
      </c>
      <c r="O334" s="154">
        <f>(N334-L334)/L334</f>
        <v>-0.21783625730994152</v>
      </c>
      <c r="P334" s="154">
        <f>(N334-M334)/M334</f>
        <v>9.9691675231243573E-2</v>
      </c>
    </row>
    <row r="335" spans="2:16" s="2" customFormat="1" ht="21.95" customHeight="1" x14ac:dyDescent="0.15">
      <c r="B335" s="10">
        <v>324</v>
      </c>
      <c r="C335" s="112"/>
      <c r="D335" s="112"/>
      <c r="F335" s="76">
        <v>667</v>
      </c>
      <c r="G335" s="152">
        <v>7581</v>
      </c>
      <c r="H335" s="76" t="s">
        <v>13463</v>
      </c>
      <c r="I335" s="76" t="s">
        <v>14853</v>
      </c>
      <c r="J335" s="153">
        <v>2171500</v>
      </c>
      <c r="K335" s="153">
        <v>6579645000</v>
      </c>
      <c r="L335" s="111">
        <f>K335/J335</f>
        <v>3030</v>
      </c>
      <c r="M335" s="111">
        <v>1876</v>
      </c>
      <c r="N335" s="111">
        <v>2063</v>
      </c>
      <c r="O335" s="154">
        <f>(N335-L335)/L335</f>
        <v>-0.31914191419141913</v>
      </c>
      <c r="P335" s="154">
        <f>(N335-M335)/M335</f>
        <v>9.9680170575692964E-2</v>
      </c>
    </row>
    <row r="336" spans="2:16" s="2" customFormat="1" ht="21.95" customHeight="1" x14ac:dyDescent="0.15">
      <c r="B336" s="10">
        <v>325</v>
      </c>
      <c r="C336" s="112"/>
      <c r="D336" s="112"/>
      <c r="F336" s="76">
        <v>625</v>
      </c>
      <c r="G336" s="152">
        <v>7224</v>
      </c>
      <c r="H336" s="76" t="s">
        <v>14747</v>
      </c>
      <c r="I336" s="76" t="s">
        <v>14782</v>
      </c>
      <c r="J336" s="153">
        <v>8486900</v>
      </c>
      <c r="K336" s="153">
        <v>7485420600</v>
      </c>
      <c r="L336" s="111">
        <f>K336/J336</f>
        <v>881.99703071792999</v>
      </c>
      <c r="M336" s="111">
        <v>1340</v>
      </c>
      <c r="N336" s="111">
        <v>1473</v>
      </c>
      <c r="O336" s="154">
        <f>(N336-L336)/L336</f>
        <v>0.67007364956886994</v>
      </c>
      <c r="P336" s="154">
        <f>(N336-M336)/M336</f>
        <v>9.925373134328358E-2</v>
      </c>
    </row>
    <row r="337" spans="2:16" s="2" customFormat="1" ht="21.95" customHeight="1" x14ac:dyDescent="0.15">
      <c r="B337" s="10">
        <v>326</v>
      </c>
      <c r="C337" s="112"/>
      <c r="D337" s="112"/>
      <c r="F337" s="76">
        <v>796</v>
      </c>
      <c r="G337" s="152">
        <v>4975</v>
      </c>
      <c r="H337" s="76" t="s">
        <v>13795</v>
      </c>
      <c r="I337" s="76" t="s">
        <v>1313</v>
      </c>
      <c r="J337" s="153">
        <v>1818700</v>
      </c>
      <c r="K337" s="153">
        <v>4648569700</v>
      </c>
      <c r="L337" s="111">
        <f>K337/J337</f>
        <v>2555.984879309397</v>
      </c>
      <c r="M337" s="111">
        <v>1393</v>
      </c>
      <c r="N337" s="111">
        <v>1531</v>
      </c>
      <c r="O337" s="154">
        <f>(N337-L337)/L337</f>
        <v>-0.40101367093624524</v>
      </c>
      <c r="P337" s="154">
        <f>(N337-M337)/M337</f>
        <v>9.9066762383345303E-2</v>
      </c>
    </row>
    <row r="338" spans="2:16" s="2" customFormat="1" ht="21.95" customHeight="1" x14ac:dyDescent="0.15">
      <c r="B338" s="10">
        <v>327</v>
      </c>
      <c r="C338" s="112"/>
      <c r="D338" s="112"/>
      <c r="F338" s="76">
        <v>113</v>
      </c>
      <c r="G338" s="152">
        <v>6506</v>
      </c>
      <c r="H338" s="76" t="s">
        <v>13687</v>
      </c>
      <c r="I338" s="76" t="s">
        <v>14573</v>
      </c>
      <c r="J338" s="153">
        <v>17070700</v>
      </c>
      <c r="K338" s="153">
        <v>82706687500</v>
      </c>
      <c r="L338" s="111">
        <f>K338/J338</f>
        <v>4844.9499727603434</v>
      </c>
      <c r="M338" s="111">
        <v>2698</v>
      </c>
      <c r="N338" s="111">
        <v>2965</v>
      </c>
      <c r="O338" s="154">
        <f>(N338-L338)/L338</f>
        <v>-0.38802257677167878</v>
      </c>
      <c r="P338" s="154">
        <f>(N338-M338)/M338</f>
        <v>9.8962194217939212E-2</v>
      </c>
    </row>
    <row r="339" spans="2:16" s="2" customFormat="1" ht="21.95" customHeight="1" x14ac:dyDescent="0.15">
      <c r="B339" s="10">
        <v>328</v>
      </c>
      <c r="C339" s="112"/>
      <c r="D339" s="112"/>
      <c r="F339" s="76">
        <v>1255</v>
      </c>
      <c r="G339" s="152">
        <v>2384</v>
      </c>
      <c r="H339" s="76" t="s">
        <v>13544</v>
      </c>
      <c r="I339" s="76" t="s">
        <v>13543</v>
      </c>
      <c r="J339" s="153">
        <v>1150700</v>
      </c>
      <c r="K339" s="153">
        <v>1591418100</v>
      </c>
      <c r="L339" s="111">
        <f>K339/J339</f>
        <v>1383</v>
      </c>
      <c r="M339" s="111">
        <v>1418</v>
      </c>
      <c r="N339" s="111">
        <v>1558</v>
      </c>
      <c r="O339" s="154">
        <f>(N339-L339)/L339</f>
        <v>0.12653651482284889</v>
      </c>
      <c r="P339" s="154">
        <f>(N339-M339)/M339</f>
        <v>9.8730606488011283E-2</v>
      </c>
    </row>
    <row r="340" spans="2:16" s="2" customFormat="1" ht="21.95" customHeight="1" x14ac:dyDescent="0.15">
      <c r="B340" s="10">
        <v>329</v>
      </c>
      <c r="C340" s="112"/>
      <c r="D340" s="112"/>
      <c r="F340" s="76">
        <v>1619</v>
      </c>
      <c r="G340" s="152">
        <v>8029</v>
      </c>
      <c r="H340" s="76" t="s">
        <v>13363</v>
      </c>
      <c r="I340" s="76" t="s">
        <v>14987</v>
      </c>
      <c r="J340" s="153">
        <v>2394000</v>
      </c>
      <c r="K340" s="153">
        <v>746928000</v>
      </c>
      <c r="L340" s="111">
        <f>K340/J340</f>
        <v>312</v>
      </c>
      <c r="M340" s="111">
        <v>973</v>
      </c>
      <c r="N340" s="111">
        <v>1069</v>
      </c>
      <c r="O340" s="154">
        <f>(N340-L340)/L340</f>
        <v>2.4262820512820511</v>
      </c>
      <c r="P340" s="154">
        <f>(N340-M340)/M340</f>
        <v>9.8663926002055494E-2</v>
      </c>
    </row>
    <row r="341" spans="2:16" s="2" customFormat="1" ht="21.95" customHeight="1" x14ac:dyDescent="0.15">
      <c r="B341" s="10">
        <v>330</v>
      </c>
      <c r="C341" s="112"/>
      <c r="D341" s="112"/>
      <c r="F341" s="76">
        <v>2258</v>
      </c>
      <c r="G341" s="152">
        <v>5757</v>
      </c>
      <c r="H341" s="76" t="s">
        <v>13801</v>
      </c>
      <c r="I341" s="76" t="s">
        <v>14327</v>
      </c>
      <c r="J341" s="153">
        <v>1700</v>
      </c>
      <c r="K341" s="153">
        <v>8967500</v>
      </c>
      <c r="L341" s="111">
        <f>K341/J341</f>
        <v>5275</v>
      </c>
      <c r="M341" s="111">
        <v>2190</v>
      </c>
      <c r="N341" s="111">
        <v>2406</v>
      </c>
      <c r="O341" s="154">
        <f>(N341-L341)/L341</f>
        <v>-0.54388625592417061</v>
      </c>
      <c r="P341" s="154">
        <f>(N341-M341)/M341</f>
        <v>9.8630136986301367E-2</v>
      </c>
    </row>
    <row r="342" spans="2:16" s="2" customFormat="1" ht="21.95" customHeight="1" x14ac:dyDescent="0.15">
      <c r="B342" s="10">
        <v>331</v>
      </c>
      <c r="C342" s="112"/>
      <c r="D342" s="112"/>
      <c r="F342" s="76">
        <v>1069</v>
      </c>
      <c r="G342" s="152">
        <v>2353</v>
      </c>
      <c r="H342" s="76" t="s">
        <v>13533</v>
      </c>
      <c r="I342" s="76" t="s">
        <v>13535</v>
      </c>
      <c r="J342" s="153">
        <v>14092700</v>
      </c>
      <c r="K342" s="153">
        <v>2466222500</v>
      </c>
      <c r="L342" s="111">
        <f>K342/J342</f>
        <v>175</v>
      </c>
      <c r="M342" s="111">
        <v>142</v>
      </c>
      <c r="N342" s="111">
        <v>156</v>
      </c>
      <c r="O342" s="154">
        <f>(N342-L342)/L342</f>
        <v>-0.10857142857142857</v>
      </c>
      <c r="P342" s="154">
        <f>(N342-M342)/M342</f>
        <v>9.8591549295774641E-2</v>
      </c>
    </row>
    <row r="343" spans="2:16" s="2" customFormat="1" ht="21.95" customHeight="1" x14ac:dyDescent="0.15">
      <c r="B343" s="10">
        <v>332</v>
      </c>
      <c r="C343" s="112"/>
      <c r="D343" s="112"/>
      <c r="F343" s="76">
        <v>2209</v>
      </c>
      <c r="G343" s="152">
        <v>3665</v>
      </c>
      <c r="H343" s="76" t="s">
        <v>13463</v>
      </c>
      <c r="I343" s="76" t="s">
        <v>4027</v>
      </c>
      <c r="J343" s="153">
        <v>20700</v>
      </c>
      <c r="K343" s="153">
        <v>32105700</v>
      </c>
      <c r="L343" s="111">
        <f>K343/J343</f>
        <v>1551</v>
      </c>
      <c r="M343" s="111">
        <v>2072</v>
      </c>
      <c r="N343" s="111">
        <v>2276</v>
      </c>
      <c r="O343" s="154">
        <f>(N343-L343)/L343</f>
        <v>0.46744036105738235</v>
      </c>
      <c r="P343" s="154">
        <f>(N343-M343)/M343</f>
        <v>9.8455598455598453E-2</v>
      </c>
    </row>
    <row r="344" spans="2:16" s="2" customFormat="1" ht="21.95" customHeight="1" x14ac:dyDescent="0.15">
      <c r="B344" s="10">
        <v>333</v>
      </c>
      <c r="C344" s="112"/>
      <c r="D344" s="112"/>
      <c r="F344" s="76">
        <v>1767</v>
      </c>
      <c r="G344" s="152">
        <v>6616</v>
      </c>
      <c r="H344" s="76" t="s">
        <v>13687</v>
      </c>
      <c r="I344" s="76" t="s">
        <v>14593</v>
      </c>
      <c r="J344" s="153">
        <v>331700</v>
      </c>
      <c r="K344" s="153">
        <v>518115400</v>
      </c>
      <c r="L344" s="111">
        <f>K344/J344</f>
        <v>1562</v>
      </c>
      <c r="M344" s="111">
        <v>1131</v>
      </c>
      <c r="N344" s="111">
        <v>1242</v>
      </c>
      <c r="O344" s="154">
        <f>(N344-L344)/L344</f>
        <v>-0.20486555697823303</v>
      </c>
      <c r="P344" s="154">
        <f>(N344-M344)/M344</f>
        <v>9.8143236074270557E-2</v>
      </c>
    </row>
    <row r="345" spans="2:16" s="2" customFormat="1" ht="21.95" customHeight="1" x14ac:dyDescent="0.15">
      <c r="B345" s="10">
        <v>334</v>
      </c>
      <c r="C345" s="112"/>
      <c r="D345" s="112"/>
      <c r="F345" s="76">
        <v>393</v>
      </c>
      <c r="G345" s="152">
        <v>7729</v>
      </c>
      <c r="H345" s="76" t="s">
        <v>14096</v>
      </c>
      <c r="I345" s="76" t="s">
        <v>14888</v>
      </c>
      <c r="J345" s="153">
        <v>3779600</v>
      </c>
      <c r="K345" s="153">
        <v>16388288200</v>
      </c>
      <c r="L345" s="111">
        <f>K345/J345</f>
        <v>4335.9848132077468</v>
      </c>
      <c r="M345" s="111">
        <v>2773</v>
      </c>
      <c r="N345" s="111">
        <v>3045</v>
      </c>
      <c r="O345" s="154">
        <f>(N345-L345)/L345</f>
        <v>-0.29773739273147515</v>
      </c>
      <c r="P345" s="154">
        <f>(N345-M345)/M345</f>
        <v>9.8088712585647317E-2</v>
      </c>
    </row>
    <row r="346" spans="2:16" s="2" customFormat="1" ht="21.95" customHeight="1" x14ac:dyDescent="0.15">
      <c r="B346" s="10">
        <v>335</v>
      </c>
      <c r="C346" s="112"/>
      <c r="D346" s="112"/>
      <c r="F346" s="76">
        <v>250</v>
      </c>
      <c r="G346" s="152">
        <v>2282</v>
      </c>
      <c r="H346" s="76" t="s">
        <v>13470</v>
      </c>
      <c r="I346" s="76" t="s">
        <v>302</v>
      </c>
      <c r="J346" s="153">
        <v>7433300</v>
      </c>
      <c r="K346" s="153">
        <v>33196715000</v>
      </c>
      <c r="L346" s="111">
        <f>K346/J346</f>
        <v>4465.9458114161944</v>
      </c>
      <c r="M346" s="111">
        <v>4135</v>
      </c>
      <c r="N346" s="111">
        <v>4540</v>
      </c>
      <c r="O346" s="154">
        <f>(N346-L346)/L346</f>
        <v>1.6581972041510806E-2</v>
      </c>
      <c r="P346" s="154">
        <f>(N346-M346)/M346</f>
        <v>9.7944377267230959E-2</v>
      </c>
    </row>
    <row r="347" spans="2:16" s="2" customFormat="1" ht="21.95" customHeight="1" x14ac:dyDescent="0.15">
      <c r="B347" s="10">
        <v>336</v>
      </c>
      <c r="C347" s="112"/>
      <c r="D347" s="112"/>
      <c r="F347" s="76">
        <v>420</v>
      </c>
      <c r="G347" s="152">
        <v>6472</v>
      </c>
      <c r="H347" s="76" t="s">
        <v>13433</v>
      </c>
      <c r="I347" s="76" t="s">
        <v>1863</v>
      </c>
      <c r="J347" s="153">
        <v>33217700</v>
      </c>
      <c r="K347" s="153">
        <v>14997648300</v>
      </c>
      <c r="L347" s="111">
        <f>K347/J347</f>
        <v>451.49568754007652</v>
      </c>
      <c r="M347" s="111">
        <v>318</v>
      </c>
      <c r="N347" s="111">
        <v>349</v>
      </c>
      <c r="O347" s="154">
        <f>(N347-L347)/L347</f>
        <v>-0.22701365786794719</v>
      </c>
      <c r="P347" s="154">
        <f>(N347-M347)/M347</f>
        <v>9.7484276729559755E-2</v>
      </c>
    </row>
    <row r="348" spans="2:16" s="2" customFormat="1" ht="21.95" customHeight="1" x14ac:dyDescent="0.15">
      <c r="B348" s="10">
        <v>337</v>
      </c>
      <c r="C348" s="112"/>
      <c r="D348" s="112"/>
      <c r="F348" s="76">
        <v>483</v>
      </c>
      <c r="G348" s="152">
        <v>8060</v>
      </c>
      <c r="H348" s="76" t="s">
        <v>13363</v>
      </c>
      <c r="I348" s="76" t="s">
        <v>15008</v>
      </c>
      <c r="J348" s="153">
        <v>4193900</v>
      </c>
      <c r="K348" s="153">
        <v>12053268600</v>
      </c>
      <c r="L348" s="111">
        <f>K348/J348</f>
        <v>2874</v>
      </c>
      <c r="M348" s="111">
        <v>1960</v>
      </c>
      <c r="N348" s="111">
        <v>2151</v>
      </c>
      <c r="O348" s="154">
        <f>(N348-L348)/L348</f>
        <v>-0.25156576200417535</v>
      </c>
      <c r="P348" s="154">
        <f>(N348-M348)/M348</f>
        <v>9.7448979591836737E-2</v>
      </c>
    </row>
    <row r="349" spans="2:16" s="2" customFormat="1" ht="21.95" customHeight="1" x14ac:dyDescent="0.15">
      <c r="B349" s="10">
        <v>338</v>
      </c>
      <c r="C349" s="112"/>
      <c r="D349" s="112"/>
      <c r="F349" s="76">
        <v>224</v>
      </c>
      <c r="G349" s="152">
        <v>7911</v>
      </c>
      <c r="H349" s="76" t="s">
        <v>13956</v>
      </c>
      <c r="I349" s="76" t="s">
        <v>14932</v>
      </c>
      <c r="J349" s="153">
        <v>43422000</v>
      </c>
      <c r="K349" s="153">
        <v>38341386000</v>
      </c>
      <c r="L349" s="111">
        <f>K349/J349</f>
        <v>882.99447284786515</v>
      </c>
      <c r="M349" s="111">
        <v>1617</v>
      </c>
      <c r="N349" s="111">
        <v>1774</v>
      </c>
      <c r="O349" s="154">
        <f>(N349-L349)/L349</f>
        <v>1.0090725984710098</v>
      </c>
      <c r="P349" s="154">
        <f>(N349-M349)/M349</f>
        <v>9.7093382807668521E-2</v>
      </c>
    </row>
    <row r="350" spans="2:16" s="2" customFormat="1" ht="21.95" customHeight="1" x14ac:dyDescent="0.15">
      <c r="B350" s="10">
        <v>339</v>
      </c>
      <c r="C350" s="112"/>
      <c r="D350" s="112"/>
      <c r="F350" s="76">
        <v>406</v>
      </c>
      <c r="G350" s="152">
        <v>7282</v>
      </c>
      <c r="H350" s="76" t="s">
        <v>13695</v>
      </c>
      <c r="I350" s="76" t="s">
        <v>14804</v>
      </c>
      <c r="J350" s="153">
        <v>6337800</v>
      </c>
      <c r="K350" s="153">
        <v>15857234400</v>
      </c>
      <c r="L350" s="111">
        <f>K350/J350</f>
        <v>2502.0092776673296</v>
      </c>
      <c r="M350" s="111">
        <v>2175</v>
      </c>
      <c r="N350" s="111">
        <v>2386</v>
      </c>
      <c r="O350" s="154">
        <f>(N350-L350)/L350</f>
        <v>-4.6366445841274903E-2</v>
      </c>
      <c r="P350" s="154">
        <f>(N350-M350)/M350</f>
        <v>9.7011494252873559E-2</v>
      </c>
    </row>
    <row r="351" spans="2:16" s="2" customFormat="1" ht="21.95" customHeight="1" x14ac:dyDescent="0.15">
      <c r="B351" s="10">
        <v>340</v>
      </c>
      <c r="C351" s="112"/>
      <c r="D351" s="112"/>
      <c r="F351" s="76">
        <v>1867</v>
      </c>
      <c r="G351" s="152">
        <v>3079</v>
      </c>
      <c r="H351" s="76" t="s">
        <v>13363</v>
      </c>
      <c r="I351" s="76" t="s">
        <v>13671</v>
      </c>
      <c r="J351" s="153">
        <v>317400</v>
      </c>
      <c r="K351" s="153">
        <v>408171800</v>
      </c>
      <c r="L351" s="111">
        <f>K351/J351</f>
        <v>1285.9855072463768</v>
      </c>
      <c r="M351" s="111">
        <v>1000</v>
      </c>
      <c r="N351" s="111">
        <v>1097</v>
      </c>
      <c r="O351" s="154">
        <f>(N351-L351)/L351</f>
        <v>-0.14695772711392602</v>
      </c>
      <c r="P351" s="154">
        <f>(N351-M351)/M351</f>
        <v>9.7000000000000003E-2</v>
      </c>
    </row>
    <row r="352" spans="2:16" s="2" customFormat="1" ht="21.95" customHeight="1" x14ac:dyDescent="0.15">
      <c r="B352" s="10">
        <v>341</v>
      </c>
      <c r="C352" s="112"/>
      <c r="D352" s="112"/>
      <c r="F352" s="76">
        <v>1937</v>
      </c>
      <c r="G352" s="152">
        <v>9702</v>
      </c>
      <c r="H352" s="76" t="s">
        <v>13463</v>
      </c>
      <c r="I352" s="76" t="s">
        <v>15467</v>
      </c>
      <c r="J352" s="153">
        <v>178400</v>
      </c>
      <c r="K352" s="153">
        <v>337889600</v>
      </c>
      <c r="L352" s="111">
        <f>K352/J352</f>
        <v>1894</v>
      </c>
      <c r="M352" s="111">
        <v>1547</v>
      </c>
      <c r="N352" s="111">
        <v>1697</v>
      </c>
      <c r="O352" s="154">
        <f>(N352-L352)/L352</f>
        <v>-0.10401267159450897</v>
      </c>
      <c r="P352" s="154">
        <f>(N352-M352)/M352</f>
        <v>9.6961861667744023E-2</v>
      </c>
    </row>
    <row r="353" spans="2:16" s="2" customFormat="1" ht="21.95" customHeight="1" x14ac:dyDescent="0.15">
      <c r="B353" s="10">
        <v>342</v>
      </c>
      <c r="C353" s="112"/>
      <c r="D353" s="112"/>
      <c r="F353" s="76">
        <v>2161</v>
      </c>
      <c r="G353" s="152">
        <v>7199</v>
      </c>
      <c r="H353" s="76" t="s">
        <v>13693</v>
      </c>
      <c r="I353" s="76" t="s">
        <v>14769</v>
      </c>
      <c r="J353" s="153">
        <v>38000</v>
      </c>
      <c r="K353" s="153">
        <v>109250000</v>
      </c>
      <c r="L353" s="111">
        <f>K353/J353</f>
        <v>2875</v>
      </c>
      <c r="M353" s="111">
        <v>3000</v>
      </c>
      <c r="N353" s="111">
        <v>3290</v>
      </c>
      <c r="O353" s="154">
        <f>(N353-L353)/L353</f>
        <v>0.14434782608695651</v>
      </c>
      <c r="P353" s="154">
        <f>(N353-M353)/M353</f>
        <v>9.6666666666666665E-2</v>
      </c>
    </row>
    <row r="354" spans="2:16" s="2" customFormat="1" ht="21.95" customHeight="1" x14ac:dyDescent="0.15">
      <c r="B354" s="10">
        <v>343</v>
      </c>
      <c r="C354" s="112"/>
      <c r="D354" s="112"/>
      <c r="F354" s="76">
        <v>192</v>
      </c>
      <c r="G354" s="152">
        <v>7211</v>
      </c>
      <c r="H354" s="76" t="s">
        <v>13695</v>
      </c>
      <c r="I354" s="76" t="s">
        <v>14776</v>
      </c>
      <c r="J354" s="153">
        <v>58726300</v>
      </c>
      <c r="K354" s="153">
        <v>45280931300</v>
      </c>
      <c r="L354" s="111">
        <f>K354/J354</f>
        <v>771.05030114275883</v>
      </c>
      <c r="M354" s="111">
        <v>602</v>
      </c>
      <c r="N354" s="111">
        <v>660</v>
      </c>
      <c r="O354" s="154">
        <f>(N354-L354)/L354</f>
        <v>-0.14402471664711539</v>
      </c>
      <c r="P354" s="154">
        <f>(N354-M354)/M354</f>
        <v>9.634551495016612E-2</v>
      </c>
    </row>
    <row r="355" spans="2:16" s="2" customFormat="1" ht="21.95" customHeight="1" x14ac:dyDescent="0.15">
      <c r="B355" s="10">
        <v>344</v>
      </c>
      <c r="C355" s="112"/>
      <c r="D355" s="112"/>
      <c r="F355" s="76">
        <v>2126</v>
      </c>
      <c r="G355" s="152">
        <v>2796</v>
      </c>
      <c r="H355" s="76" t="s">
        <v>13590</v>
      </c>
      <c r="I355" s="76" t="s">
        <v>13626</v>
      </c>
      <c r="J355" s="153">
        <v>232900</v>
      </c>
      <c r="K355" s="153">
        <v>147425700</v>
      </c>
      <c r="L355" s="111">
        <f>K355/J355</f>
        <v>633</v>
      </c>
      <c r="M355" s="111">
        <v>540</v>
      </c>
      <c r="N355" s="111">
        <v>592</v>
      </c>
      <c r="O355" s="154">
        <f>(N355-L355)/L355</f>
        <v>-6.4770932069510262E-2</v>
      </c>
      <c r="P355" s="154">
        <f>(N355-M355)/M355</f>
        <v>9.6296296296296297E-2</v>
      </c>
    </row>
    <row r="356" spans="2:16" s="2" customFormat="1" ht="21.95" customHeight="1" x14ac:dyDescent="0.15">
      <c r="B356" s="10">
        <v>345</v>
      </c>
      <c r="C356" s="112"/>
      <c r="D356" s="112"/>
      <c r="F356" s="76">
        <v>1057</v>
      </c>
      <c r="G356" s="152">
        <v>2726</v>
      </c>
      <c r="H356" s="76" t="s">
        <v>13590</v>
      </c>
      <c r="I356" s="76" t="s">
        <v>13608</v>
      </c>
      <c r="J356" s="153">
        <v>835200</v>
      </c>
      <c r="K356" s="153">
        <v>2518935200</v>
      </c>
      <c r="L356" s="111">
        <f>K356/J356</f>
        <v>3015.9664750957854</v>
      </c>
      <c r="M356" s="111">
        <v>2705</v>
      </c>
      <c r="N356" s="111">
        <v>2965</v>
      </c>
      <c r="O356" s="154">
        <f>(N356-L356)/L356</f>
        <v>-1.6898886481875354E-2</v>
      </c>
      <c r="P356" s="154">
        <f>(N356-M356)/M356</f>
        <v>9.6118299445471345E-2</v>
      </c>
    </row>
    <row r="357" spans="2:16" s="2" customFormat="1" ht="21.95" customHeight="1" x14ac:dyDescent="0.15">
      <c r="B357" s="10">
        <v>346</v>
      </c>
      <c r="C357" s="112"/>
      <c r="D357" s="112"/>
      <c r="F357" s="76">
        <v>1161</v>
      </c>
      <c r="G357" s="152">
        <v>6490</v>
      </c>
      <c r="H357" s="76" t="s">
        <v>13433</v>
      </c>
      <c r="I357" s="76" t="s">
        <v>14566</v>
      </c>
      <c r="J357" s="153">
        <v>1246900</v>
      </c>
      <c r="K357" s="153">
        <v>1996271700</v>
      </c>
      <c r="L357" s="111">
        <f>K357/J357</f>
        <v>1600.9878097682251</v>
      </c>
      <c r="M357" s="111">
        <v>1229</v>
      </c>
      <c r="N357" s="111">
        <v>1347</v>
      </c>
      <c r="O357" s="154">
        <f>(N357-L357)/L357</f>
        <v>-0.15864443702728437</v>
      </c>
      <c r="P357" s="154">
        <f>(N357-M357)/M357</f>
        <v>9.6013018714401946E-2</v>
      </c>
    </row>
    <row r="358" spans="2:16" s="2" customFormat="1" ht="21.95" customHeight="1" x14ac:dyDescent="0.15">
      <c r="B358" s="10">
        <v>347</v>
      </c>
      <c r="C358" s="112"/>
      <c r="D358" s="112"/>
      <c r="F358" s="76">
        <v>601</v>
      </c>
      <c r="G358" s="152">
        <v>9757</v>
      </c>
      <c r="H358" s="76" t="s">
        <v>13463</v>
      </c>
      <c r="I358" s="76" t="s">
        <v>15487</v>
      </c>
      <c r="J358" s="153">
        <v>3513300</v>
      </c>
      <c r="K358" s="153">
        <v>7999784100</v>
      </c>
      <c r="L358" s="111">
        <f>K358/J358</f>
        <v>2277</v>
      </c>
      <c r="M358" s="111">
        <v>1642</v>
      </c>
      <c r="N358" s="111">
        <v>1799</v>
      </c>
      <c r="O358" s="154">
        <f>(N358-L358)/L358</f>
        <v>-0.20992534036012298</v>
      </c>
      <c r="P358" s="154">
        <f>(N358-M358)/M358</f>
        <v>9.5615103532277715E-2</v>
      </c>
    </row>
    <row r="359" spans="2:16" s="2" customFormat="1" ht="21.95" customHeight="1" x14ac:dyDescent="0.15">
      <c r="B359" s="10">
        <v>348</v>
      </c>
      <c r="C359" s="112"/>
      <c r="D359" s="112"/>
      <c r="F359" s="76">
        <v>109</v>
      </c>
      <c r="G359" s="152">
        <v>8697</v>
      </c>
      <c r="H359" s="76" t="s">
        <v>13693</v>
      </c>
      <c r="I359" s="76" t="s">
        <v>15201</v>
      </c>
      <c r="J359" s="153">
        <v>42440400</v>
      </c>
      <c r="K359" s="153">
        <v>85028201700</v>
      </c>
      <c r="L359" s="111">
        <f>K359/J359</f>
        <v>2003.4731458704441</v>
      </c>
      <c r="M359" s="111">
        <v>1779</v>
      </c>
      <c r="N359" s="111">
        <v>1949</v>
      </c>
      <c r="O359" s="154">
        <f>(N359-L359)/L359</f>
        <v>-2.7189356634364718E-2</v>
      </c>
      <c r="P359" s="154">
        <f>(N359-M359)/M359</f>
        <v>9.5559302979201802E-2</v>
      </c>
    </row>
    <row r="360" spans="2:16" s="2" customFormat="1" ht="21.95" customHeight="1" x14ac:dyDescent="0.15">
      <c r="B360" s="10">
        <v>349</v>
      </c>
      <c r="C360" s="112"/>
      <c r="D360" s="112"/>
      <c r="F360" s="76">
        <v>1736</v>
      </c>
      <c r="G360" s="152">
        <v>1914</v>
      </c>
      <c r="H360" s="76" t="s">
        <v>13368</v>
      </c>
      <c r="I360" s="76" t="s">
        <v>13435</v>
      </c>
      <c r="J360" s="153">
        <v>1363000</v>
      </c>
      <c r="K360" s="153">
        <v>561548000</v>
      </c>
      <c r="L360" s="111">
        <f>K360/J360</f>
        <v>411.99413059427735</v>
      </c>
      <c r="M360" s="111">
        <v>315</v>
      </c>
      <c r="N360" s="111">
        <v>345</v>
      </c>
      <c r="O360" s="154">
        <f>(N360-L360)/L360</f>
        <v>-0.16260942964804437</v>
      </c>
      <c r="P360" s="154">
        <f>(N360-M360)/M360</f>
        <v>9.5238095238095233E-2</v>
      </c>
    </row>
    <row r="361" spans="2:16" s="2" customFormat="1" ht="21.95" customHeight="1" x14ac:dyDescent="0.15">
      <c r="B361" s="10">
        <v>350</v>
      </c>
      <c r="C361" s="112"/>
      <c r="D361" s="112"/>
      <c r="F361" s="76">
        <v>1968</v>
      </c>
      <c r="G361" s="152">
        <v>9760</v>
      </c>
      <c r="H361" s="76" t="s">
        <v>13463</v>
      </c>
      <c r="I361" s="76" t="s">
        <v>15488</v>
      </c>
      <c r="J361" s="153">
        <v>499800</v>
      </c>
      <c r="K361" s="153">
        <v>306371400</v>
      </c>
      <c r="L361" s="111">
        <f>K361/J361</f>
        <v>612.98799519807926</v>
      </c>
      <c r="M361" s="111">
        <v>537</v>
      </c>
      <c r="N361" s="111">
        <v>588</v>
      </c>
      <c r="O361" s="154">
        <f>(N361-L361)/L361</f>
        <v>-4.0764248882239056E-2</v>
      </c>
      <c r="P361" s="154">
        <f>(N361-M361)/M361</f>
        <v>9.4972067039106142E-2</v>
      </c>
    </row>
    <row r="362" spans="2:16" s="2" customFormat="1" ht="21.95" customHeight="1" x14ac:dyDescent="0.15">
      <c r="B362" s="10">
        <v>351</v>
      </c>
      <c r="C362" s="112"/>
      <c r="D362" s="112"/>
      <c r="F362" s="76">
        <v>193</v>
      </c>
      <c r="G362" s="152">
        <v>6302</v>
      </c>
      <c r="H362" s="76" t="s">
        <v>13433</v>
      </c>
      <c r="I362" s="76" t="s">
        <v>14486</v>
      </c>
      <c r="J362" s="153">
        <v>11011600</v>
      </c>
      <c r="K362" s="153">
        <v>44872082000</v>
      </c>
      <c r="L362" s="111">
        <f>K362/J362</f>
        <v>4074.9829270950636</v>
      </c>
      <c r="M362" s="111">
        <v>3275</v>
      </c>
      <c r="N362" s="111">
        <v>3585</v>
      </c>
      <c r="O362" s="154">
        <f>(N362-L362)/L362</f>
        <v>-0.12024171287617103</v>
      </c>
      <c r="P362" s="154">
        <f>(N362-M362)/M362</f>
        <v>9.465648854961832E-2</v>
      </c>
    </row>
    <row r="363" spans="2:16" s="2" customFormat="1" ht="21.95" customHeight="1" x14ac:dyDescent="0.15">
      <c r="B363" s="10">
        <v>352</v>
      </c>
      <c r="C363" s="112"/>
      <c r="D363" s="112"/>
      <c r="F363" s="76">
        <v>445</v>
      </c>
      <c r="G363" s="152">
        <v>1332</v>
      </c>
      <c r="H363" s="76" t="s">
        <v>13360</v>
      </c>
      <c r="I363" s="76" t="s">
        <v>13361</v>
      </c>
      <c r="J363" s="153">
        <v>25094500</v>
      </c>
      <c r="K363" s="153">
        <v>13952500400</v>
      </c>
      <c r="L363" s="111">
        <f>K363/J363</f>
        <v>555.99834226623364</v>
      </c>
      <c r="M363" s="111">
        <v>614</v>
      </c>
      <c r="N363" s="111">
        <v>672</v>
      </c>
      <c r="O363" s="154">
        <f>(N363-L363)/L363</f>
        <v>0.20863669711846058</v>
      </c>
      <c r="P363" s="154">
        <f>(N363-M363)/M363</f>
        <v>9.4462540716612378E-2</v>
      </c>
    </row>
    <row r="364" spans="2:16" s="2" customFormat="1" ht="21.95" customHeight="1" x14ac:dyDescent="0.15">
      <c r="B364" s="10">
        <v>353</v>
      </c>
      <c r="C364" s="112"/>
      <c r="D364" s="112"/>
      <c r="F364" s="76">
        <v>876</v>
      </c>
      <c r="G364" s="152">
        <v>8841</v>
      </c>
      <c r="H364" s="76" t="s">
        <v>13533</v>
      </c>
      <c r="I364" s="76" t="s">
        <v>15243</v>
      </c>
      <c r="J364" s="153">
        <v>4428100</v>
      </c>
      <c r="K364" s="153">
        <v>3850220350</v>
      </c>
      <c r="L364" s="111">
        <f>K364/J364</f>
        <v>869.49715453580541</v>
      </c>
      <c r="M364" s="111">
        <v>731</v>
      </c>
      <c r="N364" s="111">
        <v>800</v>
      </c>
      <c r="O364" s="154">
        <f>(N364-L364)/L364</f>
        <v>-7.9927983862014523E-2</v>
      </c>
      <c r="P364" s="154">
        <f>(N364-M364)/M364</f>
        <v>9.4391244870041038E-2</v>
      </c>
    </row>
    <row r="365" spans="2:16" s="2" customFormat="1" ht="21.95" customHeight="1" x14ac:dyDescent="0.15">
      <c r="B365" s="10">
        <v>354</v>
      </c>
      <c r="C365" s="112"/>
      <c r="D365" s="112"/>
      <c r="F365" s="76">
        <v>2228</v>
      </c>
      <c r="G365" s="152">
        <v>8202</v>
      </c>
      <c r="H365" s="76" t="s">
        <v>13590</v>
      </c>
      <c r="I365" s="76" t="s">
        <v>15067</v>
      </c>
      <c r="J365" s="153">
        <v>42400</v>
      </c>
      <c r="K365" s="153">
        <v>22556800</v>
      </c>
      <c r="L365" s="111">
        <f>K365/J365</f>
        <v>532</v>
      </c>
      <c r="M365" s="111">
        <v>244</v>
      </c>
      <c r="N365" s="111">
        <v>267</v>
      </c>
      <c r="O365" s="154">
        <f>(N365-L365)/L365</f>
        <v>-0.49812030075187969</v>
      </c>
      <c r="P365" s="154">
        <f>(N365-M365)/M365</f>
        <v>9.4262295081967207E-2</v>
      </c>
    </row>
    <row r="366" spans="2:16" s="2" customFormat="1" ht="21.95" customHeight="1" x14ac:dyDescent="0.15">
      <c r="B366" s="10">
        <v>355</v>
      </c>
      <c r="C366" s="112"/>
      <c r="D366" s="112"/>
      <c r="F366" s="76">
        <v>1543</v>
      </c>
      <c r="G366" s="152">
        <v>3666</v>
      </c>
      <c r="H366" s="76" t="s">
        <v>13463</v>
      </c>
      <c r="I366" s="76" t="s">
        <v>13870</v>
      </c>
      <c r="J366" s="153">
        <v>897700</v>
      </c>
      <c r="K366" s="153">
        <v>871651500</v>
      </c>
      <c r="L366" s="111">
        <f>K366/J366</f>
        <v>970.98306784003569</v>
      </c>
      <c r="M366" s="111">
        <v>690</v>
      </c>
      <c r="N366" s="111">
        <v>755</v>
      </c>
      <c r="O366" s="154">
        <f>(N366-L366)/L366</f>
        <v>-0.2224375223354747</v>
      </c>
      <c r="P366" s="154">
        <f>(N366-M366)/M366</f>
        <v>9.420289855072464E-2</v>
      </c>
    </row>
    <row r="367" spans="2:16" s="2" customFormat="1" ht="21.95" customHeight="1" x14ac:dyDescent="0.15">
      <c r="B367" s="10">
        <v>356</v>
      </c>
      <c r="C367" s="112"/>
      <c r="D367" s="112"/>
      <c r="F367" s="76">
        <v>1640</v>
      </c>
      <c r="G367" s="152">
        <v>3250</v>
      </c>
      <c r="H367" s="76" t="s">
        <v>13533</v>
      </c>
      <c r="I367" s="76" t="s">
        <v>13742</v>
      </c>
      <c r="J367" s="153">
        <v>16862400</v>
      </c>
      <c r="K367" s="153">
        <v>714118860</v>
      </c>
      <c r="L367" s="111">
        <f>K367/J367</f>
        <v>42.349775832621688</v>
      </c>
      <c r="M367" s="111">
        <v>32</v>
      </c>
      <c r="N367" s="111">
        <v>35</v>
      </c>
      <c r="O367" s="154">
        <f>(N367-L367)/L367</f>
        <v>-0.17354934443266204</v>
      </c>
      <c r="P367" s="154">
        <f>(N367-M367)/M367</f>
        <v>9.375E-2</v>
      </c>
    </row>
    <row r="368" spans="2:16" s="2" customFormat="1" ht="21.95" customHeight="1" x14ac:dyDescent="0.15">
      <c r="B368" s="10">
        <v>357</v>
      </c>
      <c r="C368" s="112"/>
      <c r="D368" s="112"/>
      <c r="F368" s="76">
        <v>795</v>
      </c>
      <c r="G368" s="152">
        <v>7280</v>
      </c>
      <c r="H368" s="76" t="s">
        <v>13687</v>
      </c>
      <c r="I368" s="76" t="s">
        <v>2290</v>
      </c>
      <c r="J368" s="153">
        <v>3362500</v>
      </c>
      <c r="K368" s="153">
        <v>4650311900</v>
      </c>
      <c r="L368" s="111">
        <f>K368/J368</f>
        <v>1382.9923866171005</v>
      </c>
      <c r="M368" s="111">
        <v>619</v>
      </c>
      <c r="N368" s="111">
        <v>677</v>
      </c>
      <c r="O368" s="154">
        <f>(N368-L368)/L368</f>
        <v>-0.51048175929876882</v>
      </c>
      <c r="P368" s="154">
        <f>(N368-M368)/M368</f>
        <v>9.3699515347334408E-2</v>
      </c>
    </row>
    <row r="369" spans="2:16" s="2" customFormat="1" ht="21.95" customHeight="1" x14ac:dyDescent="0.15">
      <c r="B369" s="10">
        <v>358</v>
      </c>
      <c r="C369" s="112"/>
      <c r="D369" s="112"/>
      <c r="F369" s="76">
        <v>1639</v>
      </c>
      <c r="G369" s="152">
        <v>6203</v>
      </c>
      <c r="H369" s="76" t="s">
        <v>13433</v>
      </c>
      <c r="I369" s="76" t="s">
        <v>14447</v>
      </c>
      <c r="J369" s="153">
        <v>623800</v>
      </c>
      <c r="K369" s="153">
        <v>714866800</v>
      </c>
      <c r="L369" s="111">
        <f>K369/J369</f>
        <v>1145.9871753767234</v>
      </c>
      <c r="M369" s="111">
        <v>716</v>
      </c>
      <c r="N369" s="111">
        <v>783</v>
      </c>
      <c r="O369" s="154">
        <f>(N369-L369)/L369</f>
        <v>-0.31674628056583409</v>
      </c>
      <c r="P369" s="154">
        <f>(N369-M369)/M369</f>
        <v>9.3575418994413406E-2</v>
      </c>
    </row>
    <row r="370" spans="2:16" s="2" customFormat="1" ht="21.95" customHeight="1" x14ac:dyDescent="0.15">
      <c r="B370" s="10">
        <v>359</v>
      </c>
      <c r="C370" s="112"/>
      <c r="D370" s="112"/>
      <c r="F370" s="76">
        <v>394</v>
      </c>
      <c r="G370" s="152">
        <v>3941</v>
      </c>
      <c r="H370" s="76" t="s">
        <v>13890</v>
      </c>
      <c r="I370" s="76" t="s">
        <v>855</v>
      </c>
      <c r="J370" s="153">
        <v>17709700</v>
      </c>
      <c r="K370" s="153">
        <v>16381422700</v>
      </c>
      <c r="L370" s="111">
        <f>K370/J370</f>
        <v>924.99718798172751</v>
      </c>
      <c r="M370" s="111">
        <v>868</v>
      </c>
      <c r="N370" s="111">
        <v>949</v>
      </c>
      <c r="O370" s="154">
        <f>(N370-L370)/L370</f>
        <v>2.5949064851369739E-2</v>
      </c>
      <c r="P370" s="154">
        <f>(N370-M370)/M370</f>
        <v>9.3317972350230413E-2</v>
      </c>
    </row>
    <row r="371" spans="2:16" s="2" customFormat="1" ht="21.95" customHeight="1" x14ac:dyDescent="0.15">
      <c r="B371" s="10">
        <v>360</v>
      </c>
      <c r="C371" s="112"/>
      <c r="D371" s="112"/>
      <c r="F371" s="76">
        <v>532</v>
      </c>
      <c r="G371" s="152">
        <v>3880</v>
      </c>
      <c r="H371" s="76" t="s">
        <v>13890</v>
      </c>
      <c r="I371" s="76" t="s">
        <v>13934</v>
      </c>
      <c r="J371" s="153">
        <v>6599000</v>
      </c>
      <c r="K371" s="153">
        <v>9934775800</v>
      </c>
      <c r="L371" s="111">
        <f>K371/J371</f>
        <v>1505.4971662373086</v>
      </c>
      <c r="M371" s="111">
        <v>1267</v>
      </c>
      <c r="N371" s="111">
        <v>1385</v>
      </c>
      <c r="O371" s="154">
        <f>(N371-L371)/L371</f>
        <v>-8.00381222493214E-2</v>
      </c>
      <c r="P371" s="154">
        <f>(N371-M371)/M371</f>
        <v>9.3133385951065503E-2</v>
      </c>
    </row>
    <row r="372" spans="2:16" s="2" customFormat="1" ht="21.95" customHeight="1" x14ac:dyDescent="0.15">
      <c r="B372" s="10">
        <v>361</v>
      </c>
      <c r="C372" s="112"/>
      <c r="D372" s="112"/>
      <c r="F372" s="76">
        <v>861</v>
      </c>
      <c r="G372" s="152">
        <v>6332</v>
      </c>
      <c r="H372" s="76" t="s">
        <v>13433</v>
      </c>
      <c r="I372" s="76" t="s">
        <v>14502</v>
      </c>
      <c r="J372" s="153">
        <v>2608800</v>
      </c>
      <c r="K372" s="153">
        <v>3947100000</v>
      </c>
      <c r="L372" s="111">
        <f>K372/J372</f>
        <v>1512.9944802207913</v>
      </c>
      <c r="M372" s="111">
        <v>1278</v>
      </c>
      <c r="N372" s="111">
        <v>1397</v>
      </c>
      <c r="O372" s="154">
        <f>(N372-L372)/L372</f>
        <v>-7.6665501254085347E-2</v>
      </c>
      <c r="P372" s="154">
        <f>(N372-M372)/M372</f>
        <v>9.3114241001564943E-2</v>
      </c>
    </row>
    <row r="373" spans="2:16" s="2" customFormat="1" ht="21.95" customHeight="1" x14ac:dyDescent="0.15">
      <c r="B373" s="10">
        <v>362</v>
      </c>
      <c r="C373" s="112"/>
      <c r="D373" s="112"/>
      <c r="F373" s="76">
        <v>335</v>
      </c>
      <c r="G373" s="152">
        <v>7164</v>
      </c>
      <c r="H373" s="76" t="s">
        <v>13693</v>
      </c>
      <c r="I373" s="76" t="s">
        <v>2210</v>
      </c>
      <c r="J373" s="153">
        <v>4625300</v>
      </c>
      <c r="K373" s="153">
        <v>21965375900</v>
      </c>
      <c r="L373" s="111">
        <f>K373/J373</f>
        <v>4748.9624240589801</v>
      </c>
      <c r="M373" s="111">
        <v>3445</v>
      </c>
      <c r="N373" s="111">
        <v>3765</v>
      </c>
      <c r="O373" s="154">
        <f>(N373-L373)/L373</f>
        <v>-0.20719524312807233</v>
      </c>
      <c r="P373" s="154">
        <f>(N373-M373)/M373</f>
        <v>9.2888243831640058E-2</v>
      </c>
    </row>
    <row r="374" spans="2:16" s="2" customFormat="1" ht="21.95" customHeight="1" x14ac:dyDescent="0.15">
      <c r="B374" s="10">
        <v>363</v>
      </c>
      <c r="C374" s="112"/>
      <c r="D374" s="112"/>
      <c r="F374" s="76">
        <v>217</v>
      </c>
      <c r="G374" s="152">
        <v>5233</v>
      </c>
      <c r="H374" s="76" t="s">
        <v>13691</v>
      </c>
      <c r="I374" s="76" t="s">
        <v>14257</v>
      </c>
      <c r="J374" s="153">
        <v>10053200</v>
      </c>
      <c r="K374" s="153">
        <v>39157058000</v>
      </c>
      <c r="L374" s="111">
        <f>K374/J374</f>
        <v>3894.9844825528189</v>
      </c>
      <c r="M374" s="111">
        <v>3395</v>
      </c>
      <c r="N374" s="111">
        <v>3710</v>
      </c>
      <c r="O374" s="154">
        <f>(N374-L374)/L374</f>
        <v>-4.7492996026412382E-2</v>
      </c>
      <c r="P374" s="154">
        <f>(N374-M374)/M374</f>
        <v>9.2783505154639179E-2</v>
      </c>
    </row>
    <row r="375" spans="2:16" s="2" customFormat="1" ht="21.95" customHeight="1" x14ac:dyDescent="0.15">
      <c r="B375" s="10">
        <v>364</v>
      </c>
      <c r="C375" s="112"/>
      <c r="D375" s="112"/>
      <c r="F375" s="76">
        <v>383</v>
      </c>
      <c r="G375" s="152">
        <v>9401</v>
      </c>
      <c r="H375" s="76" t="s">
        <v>13893</v>
      </c>
      <c r="I375" s="76" t="s">
        <v>15387</v>
      </c>
      <c r="J375" s="153">
        <v>7567200</v>
      </c>
      <c r="K375" s="153">
        <v>17200506900</v>
      </c>
      <c r="L375" s="111">
        <f>K375/J375</f>
        <v>2273.0345306057725</v>
      </c>
      <c r="M375" s="111">
        <v>1740</v>
      </c>
      <c r="N375" s="111">
        <v>1901</v>
      </c>
      <c r="O375" s="154">
        <f>(N375-L375)/L375</f>
        <v>-0.1636730659373766</v>
      </c>
      <c r="P375" s="154">
        <f>(N375-M375)/M375</f>
        <v>9.2528735632183903E-2</v>
      </c>
    </row>
    <row r="376" spans="2:16" s="2" customFormat="1" ht="21.95" customHeight="1" x14ac:dyDescent="0.15">
      <c r="B376" s="10">
        <v>365</v>
      </c>
      <c r="C376" s="112"/>
      <c r="D376" s="112"/>
      <c r="F376" s="76">
        <v>2224</v>
      </c>
      <c r="G376" s="152">
        <v>3810</v>
      </c>
      <c r="H376" s="76" t="s">
        <v>13463</v>
      </c>
      <c r="I376" s="76" t="s">
        <v>13915</v>
      </c>
      <c r="J376" s="153">
        <v>6400</v>
      </c>
      <c r="K376" s="153">
        <v>23744000</v>
      </c>
      <c r="L376" s="111">
        <f>K376/J376</f>
        <v>3710</v>
      </c>
      <c r="M376" s="111">
        <v>985</v>
      </c>
      <c r="N376" s="111">
        <v>1076</v>
      </c>
      <c r="O376" s="154">
        <f>(N376-L376)/L376</f>
        <v>-0.70997304582210241</v>
      </c>
      <c r="P376" s="154">
        <f>(N376-M376)/M376</f>
        <v>9.2385786802030453E-2</v>
      </c>
    </row>
    <row r="377" spans="2:16" s="2" customFormat="1" ht="21.95" customHeight="1" x14ac:dyDescent="0.15">
      <c r="B377" s="10">
        <v>366</v>
      </c>
      <c r="C377" s="112"/>
      <c r="D377" s="112"/>
      <c r="F377" s="76">
        <v>1008</v>
      </c>
      <c r="G377" s="152">
        <v>1884</v>
      </c>
      <c r="H377" s="76" t="s">
        <v>13368</v>
      </c>
      <c r="I377" s="76" t="s">
        <v>13426</v>
      </c>
      <c r="J377" s="153">
        <v>520000</v>
      </c>
      <c r="K377" s="153">
        <v>2787170000</v>
      </c>
      <c r="L377" s="111">
        <f>K377/J377</f>
        <v>5359.9423076923076</v>
      </c>
      <c r="M377" s="111">
        <v>5740</v>
      </c>
      <c r="N377" s="111">
        <v>6270</v>
      </c>
      <c r="O377" s="154">
        <f>(N377-L377)/L377</f>
        <v>0.16978871041235377</v>
      </c>
      <c r="P377" s="154">
        <f>(N377-M377)/M377</f>
        <v>9.2334494773519168E-2</v>
      </c>
    </row>
    <row r="378" spans="2:16" s="2" customFormat="1" ht="21.95" customHeight="1" x14ac:dyDescent="0.15">
      <c r="B378" s="10">
        <v>367</v>
      </c>
      <c r="C378" s="112"/>
      <c r="D378" s="112"/>
      <c r="F378" s="76">
        <v>332</v>
      </c>
      <c r="G378" s="152">
        <v>5706</v>
      </c>
      <c r="H378" s="76" t="s">
        <v>13801</v>
      </c>
      <c r="I378" s="76" t="s">
        <v>14318</v>
      </c>
      <c r="J378" s="153">
        <v>4518800</v>
      </c>
      <c r="K378" s="153">
        <v>22141966000</v>
      </c>
      <c r="L378" s="111">
        <f>K378/J378</f>
        <v>4899.9659201557934</v>
      </c>
      <c r="M378" s="111">
        <v>2277</v>
      </c>
      <c r="N378" s="111">
        <v>2487</v>
      </c>
      <c r="O378" s="154">
        <f>(N378-L378)/L378</f>
        <v>-0.49244544951428432</v>
      </c>
      <c r="P378" s="154">
        <f>(N378-M378)/M378</f>
        <v>9.22266139657444E-2</v>
      </c>
    </row>
    <row r="379" spans="2:16" s="2" customFormat="1" ht="21.95" customHeight="1" x14ac:dyDescent="0.15">
      <c r="B379" s="10">
        <v>368</v>
      </c>
      <c r="C379" s="112"/>
      <c r="D379" s="112"/>
      <c r="F379" s="76">
        <v>289</v>
      </c>
      <c r="G379" s="152">
        <v>8253</v>
      </c>
      <c r="H379" s="76" t="s">
        <v>13693</v>
      </c>
      <c r="I379" s="76" t="s">
        <v>15078</v>
      </c>
      <c r="J379" s="153">
        <v>15382700</v>
      </c>
      <c r="K379" s="153">
        <v>27411754400</v>
      </c>
      <c r="L379" s="111">
        <f>K379/J379</f>
        <v>1781.9858932437089</v>
      </c>
      <c r="M379" s="111">
        <v>1291</v>
      </c>
      <c r="N379" s="111">
        <v>1410</v>
      </c>
      <c r="O379" s="154">
        <f>(N379-L379)/L379</f>
        <v>-0.20874794500566518</v>
      </c>
      <c r="P379" s="154">
        <f>(N379-M379)/M379</f>
        <v>9.2176607281177381E-2</v>
      </c>
    </row>
    <row r="380" spans="2:16" s="2" customFormat="1" ht="21.95" customHeight="1" x14ac:dyDescent="0.15">
      <c r="B380" s="10">
        <v>369</v>
      </c>
      <c r="C380" s="112"/>
      <c r="D380" s="112"/>
      <c r="F380" s="76">
        <v>478</v>
      </c>
      <c r="G380" s="152">
        <v>9301</v>
      </c>
      <c r="H380" s="76" t="s">
        <v>15333</v>
      </c>
      <c r="I380" s="76" t="s">
        <v>15369</v>
      </c>
      <c r="J380" s="153">
        <v>5419400</v>
      </c>
      <c r="K380" s="153">
        <v>12323672200</v>
      </c>
      <c r="L380" s="111">
        <f>K380/J380</f>
        <v>2273.9919917334023</v>
      </c>
      <c r="M380" s="111">
        <v>2497</v>
      </c>
      <c r="N380" s="111">
        <v>2727</v>
      </c>
      <c r="O380" s="154">
        <f>(N380-L380)/L380</f>
        <v>0.19921266649724742</v>
      </c>
      <c r="P380" s="154">
        <f>(N380-M380)/M380</f>
        <v>9.2110532639167006E-2</v>
      </c>
    </row>
    <row r="381" spans="2:16" s="2" customFormat="1" ht="21.95" customHeight="1" x14ac:dyDescent="0.15">
      <c r="B381" s="10">
        <v>370</v>
      </c>
      <c r="C381" s="112"/>
      <c r="D381" s="112"/>
      <c r="F381" s="76">
        <v>261</v>
      </c>
      <c r="G381" s="152">
        <v>6113</v>
      </c>
      <c r="H381" s="76" t="s">
        <v>13433</v>
      </c>
      <c r="I381" s="76" t="s">
        <v>14411</v>
      </c>
      <c r="J381" s="153">
        <v>23743100</v>
      </c>
      <c r="K381" s="153">
        <v>31198156200</v>
      </c>
      <c r="L381" s="111">
        <f>K381/J381</f>
        <v>1313.9883250291664</v>
      </c>
      <c r="M381" s="111">
        <v>988</v>
      </c>
      <c r="N381" s="111">
        <v>1079</v>
      </c>
      <c r="O381" s="154">
        <f>(N381-L381)/L381</f>
        <v>-0.17883593069516077</v>
      </c>
      <c r="P381" s="154">
        <f>(N381-M381)/M381</f>
        <v>9.2105263157894732E-2</v>
      </c>
    </row>
    <row r="382" spans="2:16" s="2" customFormat="1" ht="21.95" customHeight="1" x14ac:dyDescent="0.15">
      <c r="B382" s="10">
        <v>371</v>
      </c>
      <c r="C382" s="112"/>
      <c r="D382" s="112"/>
      <c r="F382" s="76">
        <v>1665</v>
      </c>
      <c r="G382" s="152">
        <v>4826</v>
      </c>
      <c r="H382" s="76" t="s">
        <v>13463</v>
      </c>
      <c r="I382" s="76" t="s">
        <v>1251</v>
      </c>
      <c r="J382" s="153">
        <v>965800</v>
      </c>
      <c r="K382" s="153">
        <v>677991600</v>
      </c>
      <c r="L382" s="111">
        <f>K382/J382</f>
        <v>702</v>
      </c>
      <c r="M382" s="111">
        <v>717</v>
      </c>
      <c r="N382" s="111">
        <v>783</v>
      </c>
      <c r="O382" s="154">
        <f>(N382-L382)/L382</f>
        <v>0.11538461538461539</v>
      </c>
      <c r="P382" s="154">
        <f>(N382-M382)/M382</f>
        <v>9.2050209205020925E-2</v>
      </c>
    </row>
    <row r="383" spans="2:16" s="2" customFormat="1" ht="21.95" customHeight="1" x14ac:dyDescent="0.15">
      <c r="B383" s="10">
        <v>372</v>
      </c>
      <c r="C383" s="112"/>
      <c r="D383" s="112"/>
      <c r="F383" s="76">
        <v>407</v>
      </c>
      <c r="G383" s="152">
        <v>6222</v>
      </c>
      <c r="H383" s="76" t="s">
        <v>13433</v>
      </c>
      <c r="I383" s="76" t="s">
        <v>14452</v>
      </c>
      <c r="J383" s="153">
        <v>2135800</v>
      </c>
      <c r="K383" s="153">
        <v>15837284500</v>
      </c>
      <c r="L383" s="111">
        <f>K383/J383</f>
        <v>7415.1533383275591</v>
      </c>
      <c r="M383" s="111">
        <v>3205</v>
      </c>
      <c r="N383" s="111">
        <v>3500</v>
      </c>
      <c r="O383" s="154">
        <f>(N383-L383)/L383</f>
        <v>-0.5279935774343133</v>
      </c>
      <c r="P383" s="154">
        <f>(N383-M383)/M383</f>
        <v>9.2043681747269887E-2</v>
      </c>
    </row>
    <row r="384" spans="2:16" s="2" customFormat="1" ht="21.95" customHeight="1" x14ac:dyDescent="0.15">
      <c r="B384" s="10">
        <v>373</v>
      </c>
      <c r="C384" s="112"/>
      <c r="D384" s="112"/>
      <c r="F384" s="76">
        <v>346</v>
      </c>
      <c r="G384" s="152">
        <v>6952</v>
      </c>
      <c r="H384" s="76" t="s">
        <v>13687</v>
      </c>
      <c r="I384" s="76" t="s">
        <v>14714</v>
      </c>
      <c r="J384" s="153">
        <v>12787900</v>
      </c>
      <c r="K384" s="153">
        <v>20665048400</v>
      </c>
      <c r="L384" s="111">
        <f>K384/J384</f>
        <v>1615.9845166133612</v>
      </c>
      <c r="M384" s="111">
        <v>1304</v>
      </c>
      <c r="N384" s="111">
        <v>1424</v>
      </c>
      <c r="O384" s="154">
        <f>(N384-L384)/L384</f>
        <v>-0.11880343817631712</v>
      </c>
      <c r="P384" s="154">
        <f>(N384-M384)/M384</f>
        <v>9.202453987730061E-2</v>
      </c>
    </row>
    <row r="385" spans="2:16" s="2" customFormat="1" ht="21.95" customHeight="1" x14ac:dyDescent="0.15">
      <c r="B385" s="10">
        <v>374</v>
      </c>
      <c r="C385" s="112"/>
      <c r="D385" s="112"/>
      <c r="F385" s="76">
        <v>1125</v>
      </c>
      <c r="G385" s="152">
        <v>7287</v>
      </c>
      <c r="H385" s="76" t="s">
        <v>13695</v>
      </c>
      <c r="I385" s="76" t="s">
        <v>14807</v>
      </c>
      <c r="J385" s="153">
        <v>1102800</v>
      </c>
      <c r="K385" s="153">
        <v>2149357200</v>
      </c>
      <c r="L385" s="111">
        <f>K385/J385</f>
        <v>1949</v>
      </c>
      <c r="M385" s="111">
        <v>1881</v>
      </c>
      <c r="N385" s="111">
        <v>2054</v>
      </c>
      <c r="O385" s="154">
        <f>(N385-L385)/L385</f>
        <v>5.3873781426372495E-2</v>
      </c>
      <c r="P385" s="154">
        <f>(N385-M385)/M385</f>
        <v>9.1972355130249872E-2</v>
      </c>
    </row>
    <row r="386" spans="2:16" s="2" customFormat="1" ht="21.95" customHeight="1" x14ac:dyDescent="0.15">
      <c r="B386" s="10">
        <v>375</v>
      </c>
      <c r="C386" s="112"/>
      <c r="D386" s="112"/>
      <c r="F386" s="76">
        <v>595</v>
      </c>
      <c r="G386" s="152">
        <v>6502</v>
      </c>
      <c r="H386" s="76" t="s">
        <v>13687</v>
      </c>
      <c r="I386" s="76" t="s">
        <v>14569</v>
      </c>
      <c r="J386" s="153">
        <v>26441000</v>
      </c>
      <c r="K386" s="153">
        <v>8143828000</v>
      </c>
      <c r="L386" s="111">
        <f>K386/J386</f>
        <v>308</v>
      </c>
      <c r="M386" s="111">
        <v>3100</v>
      </c>
      <c r="N386" s="111">
        <v>3385</v>
      </c>
      <c r="O386" s="154">
        <f>(N386-L386)/L386</f>
        <v>9.9902597402597397</v>
      </c>
      <c r="P386" s="154">
        <f>(N386-M386)/M386</f>
        <v>9.1935483870967741E-2</v>
      </c>
    </row>
    <row r="387" spans="2:16" s="2" customFormat="1" ht="21.95" customHeight="1" x14ac:dyDescent="0.15">
      <c r="B387" s="10">
        <v>376</v>
      </c>
      <c r="C387" s="112"/>
      <c r="D387" s="112"/>
      <c r="F387" s="76">
        <v>1865</v>
      </c>
      <c r="G387" s="152">
        <v>4651</v>
      </c>
      <c r="H387" s="76" t="s">
        <v>13463</v>
      </c>
      <c r="I387" s="76" t="s">
        <v>14132</v>
      </c>
      <c r="J387" s="153">
        <v>1523900</v>
      </c>
      <c r="K387" s="153">
        <v>408405200</v>
      </c>
      <c r="L387" s="111">
        <f>K387/J387</f>
        <v>268</v>
      </c>
      <c r="M387" s="111">
        <v>185</v>
      </c>
      <c r="N387" s="111">
        <v>202</v>
      </c>
      <c r="O387" s="154">
        <f>(N387-L387)/L387</f>
        <v>-0.2462686567164179</v>
      </c>
      <c r="P387" s="154">
        <f>(N387-M387)/M387</f>
        <v>9.1891891891891897E-2</v>
      </c>
    </row>
    <row r="388" spans="2:16" s="2" customFormat="1" ht="21.95" customHeight="1" x14ac:dyDescent="0.15">
      <c r="B388" s="10">
        <v>377</v>
      </c>
      <c r="C388" s="112"/>
      <c r="D388" s="112"/>
      <c r="F388" s="76">
        <v>1471</v>
      </c>
      <c r="G388" s="152">
        <v>4726</v>
      </c>
      <c r="H388" s="76" t="s">
        <v>13463</v>
      </c>
      <c r="I388" s="76" t="s">
        <v>14161</v>
      </c>
      <c r="J388" s="153">
        <v>541000</v>
      </c>
      <c r="K388" s="153">
        <v>1026271000</v>
      </c>
      <c r="L388" s="111">
        <f>K388/J388</f>
        <v>1896.988909426987</v>
      </c>
      <c r="M388" s="111">
        <v>1755</v>
      </c>
      <c r="N388" s="111">
        <v>1916</v>
      </c>
      <c r="O388" s="154">
        <f>(N388-L388)/L388</f>
        <v>1.00217194093958E-2</v>
      </c>
      <c r="P388" s="154">
        <f>(N388-M388)/M388</f>
        <v>9.1737891737891736E-2</v>
      </c>
    </row>
    <row r="389" spans="2:16" s="2" customFormat="1" ht="21.95" customHeight="1" x14ac:dyDescent="0.15">
      <c r="B389" s="10">
        <v>378</v>
      </c>
      <c r="C389" s="112"/>
      <c r="D389" s="112"/>
      <c r="F389" s="76">
        <v>1239</v>
      </c>
      <c r="G389" s="152">
        <v>8131</v>
      </c>
      <c r="H389" s="76" t="s">
        <v>13363</v>
      </c>
      <c r="I389" s="76" t="s">
        <v>15039</v>
      </c>
      <c r="J389" s="153">
        <v>2037500</v>
      </c>
      <c r="K389" s="153">
        <v>1674803400</v>
      </c>
      <c r="L389" s="111">
        <f>K389/J389</f>
        <v>821.98939877300609</v>
      </c>
      <c r="M389" s="111">
        <v>709</v>
      </c>
      <c r="N389" s="111">
        <v>774</v>
      </c>
      <c r="O389" s="154">
        <f>(N389-L389)/L389</f>
        <v>-5.8382016659388143E-2</v>
      </c>
      <c r="P389" s="154">
        <f>(N389-M389)/M389</f>
        <v>9.1678420310296188E-2</v>
      </c>
    </row>
    <row r="390" spans="2:16" s="2" customFormat="1" ht="21.95" customHeight="1" x14ac:dyDescent="0.15">
      <c r="B390" s="10">
        <v>379</v>
      </c>
      <c r="C390" s="112"/>
      <c r="D390" s="112"/>
      <c r="F390" s="76">
        <v>1370</v>
      </c>
      <c r="G390" s="152">
        <v>6157</v>
      </c>
      <c r="H390" s="76" t="s">
        <v>13433</v>
      </c>
      <c r="I390" s="76" t="s">
        <v>4521</v>
      </c>
      <c r="J390" s="153">
        <v>390600</v>
      </c>
      <c r="K390" s="153">
        <v>1228432000</v>
      </c>
      <c r="L390" s="111">
        <f>K390/J390</f>
        <v>3144.9871991807477</v>
      </c>
      <c r="M390" s="111">
        <v>2269</v>
      </c>
      <c r="N390" s="111">
        <v>2477</v>
      </c>
      <c r="O390" s="154">
        <f>(N390-L390)/L390</f>
        <v>-0.21239743021998778</v>
      </c>
      <c r="P390" s="154">
        <f>(N390-M390)/M390</f>
        <v>9.1670339356544728E-2</v>
      </c>
    </row>
    <row r="391" spans="2:16" s="2" customFormat="1" ht="21.95" customHeight="1" x14ac:dyDescent="0.15">
      <c r="B391" s="10">
        <v>380</v>
      </c>
      <c r="C391" s="112"/>
      <c r="D391" s="112"/>
      <c r="F391" s="76">
        <v>1211</v>
      </c>
      <c r="G391" s="152">
        <v>6364</v>
      </c>
      <c r="H391" s="76" t="s">
        <v>13433</v>
      </c>
      <c r="I391" s="76" t="s">
        <v>14517</v>
      </c>
      <c r="J391" s="153">
        <v>1537200</v>
      </c>
      <c r="K391" s="153">
        <v>1784677200</v>
      </c>
      <c r="L391" s="111">
        <f>K391/J391</f>
        <v>1160.9921935987509</v>
      </c>
      <c r="M391" s="111">
        <v>1048</v>
      </c>
      <c r="N391" s="111">
        <v>1144</v>
      </c>
      <c r="O391" s="154">
        <f>(N391-L391)/L391</f>
        <v>-1.4635924076353888E-2</v>
      </c>
      <c r="P391" s="154">
        <f>(N391-M391)/M391</f>
        <v>9.1603053435114504E-2</v>
      </c>
    </row>
    <row r="392" spans="2:16" s="2" customFormat="1" ht="21.95" customHeight="1" x14ac:dyDescent="0.15">
      <c r="B392" s="10">
        <v>381</v>
      </c>
      <c r="C392" s="112"/>
      <c r="D392" s="112"/>
      <c r="F392" s="76">
        <v>167</v>
      </c>
      <c r="G392" s="152">
        <v>7912</v>
      </c>
      <c r="H392" s="76" t="s">
        <v>13956</v>
      </c>
      <c r="I392" s="76" t="s">
        <v>14933</v>
      </c>
      <c r="J392" s="153">
        <v>23017600</v>
      </c>
      <c r="K392" s="153">
        <v>51325984000</v>
      </c>
      <c r="L392" s="111">
        <f>K392/J392</f>
        <v>2229.8581954678161</v>
      </c>
      <c r="M392" s="111">
        <v>2297</v>
      </c>
      <c r="N392" s="111">
        <v>2507</v>
      </c>
      <c r="O392" s="154">
        <f>(N392-L392)/L392</f>
        <v>0.12428673944176101</v>
      </c>
      <c r="P392" s="154">
        <f>(N392-M392)/M392</f>
        <v>9.14235959947758E-2</v>
      </c>
    </row>
    <row r="393" spans="2:16" s="2" customFormat="1" ht="21.95" customHeight="1" x14ac:dyDescent="0.15">
      <c r="B393" s="10">
        <v>382</v>
      </c>
      <c r="C393" s="112"/>
      <c r="D393" s="112"/>
      <c r="F393" s="76">
        <v>1813</v>
      </c>
      <c r="G393" s="152">
        <v>9475</v>
      </c>
      <c r="H393" s="76" t="s">
        <v>13956</v>
      </c>
      <c r="I393" s="76" t="s">
        <v>3412</v>
      </c>
      <c r="J393" s="153">
        <v>582900</v>
      </c>
      <c r="K393" s="153">
        <v>461648800</v>
      </c>
      <c r="L393" s="111">
        <f>K393/J393</f>
        <v>791.98627551895697</v>
      </c>
      <c r="M393" s="111">
        <v>429</v>
      </c>
      <c r="N393" s="111">
        <v>468</v>
      </c>
      <c r="O393" s="154">
        <f>(N393-L393)/L393</f>
        <v>-0.40908066911470364</v>
      </c>
      <c r="P393" s="154">
        <f>(N393-M393)/M393</f>
        <v>9.0909090909090912E-2</v>
      </c>
    </row>
    <row r="394" spans="2:16" s="2" customFormat="1" ht="21.95" customHeight="1" x14ac:dyDescent="0.15">
      <c r="B394" s="10">
        <v>383</v>
      </c>
      <c r="C394" s="112"/>
      <c r="D394" s="112"/>
      <c r="F394" s="76">
        <v>12</v>
      </c>
      <c r="G394" s="152">
        <v>6954</v>
      </c>
      <c r="H394" s="76" t="s">
        <v>13687</v>
      </c>
      <c r="I394" s="76" t="s">
        <v>14716</v>
      </c>
      <c r="J394" s="153">
        <v>13729900</v>
      </c>
      <c r="K394" s="153">
        <v>373513843555</v>
      </c>
      <c r="L394" s="111">
        <f>K394/J394</f>
        <v>27204.41107036468</v>
      </c>
      <c r="M394" s="111">
        <v>16670</v>
      </c>
      <c r="N394" s="111">
        <v>18180</v>
      </c>
      <c r="O394" s="154">
        <f>(N394-L394)/L394</f>
        <v>-0.33172602218893416</v>
      </c>
      <c r="P394" s="154">
        <f>(N394-M394)/M394</f>
        <v>9.058188362327535E-2</v>
      </c>
    </row>
    <row r="395" spans="2:16" s="2" customFormat="1" ht="21.95" customHeight="1" x14ac:dyDescent="0.15">
      <c r="B395" s="10">
        <v>384</v>
      </c>
      <c r="C395" s="112"/>
      <c r="D395" s="112"/>
      <c r="F395" s="76">
        <v>1520</v>
      </c>
      <c r="G395" s="152">
        <v>6121</v>
      </c>
      <c r="H395" s="76" t="s">
        <v>13433</v>
      </c>
      <c r="I395" s="76" t="s">
        <v>14413</v>
      </c>
      <c r="J395" s="153">
        <v>454500</v>
      </c>
      <c r="K395" s="153">
        <v>918536100</v>
      </c>
      <c r="L395" s="111">
        <f>K395/J395</f>
        <v>2020.9815181518152</v>
      </c>
      <c r="M395" s="111">
        <v>1352</v>
      </c>
      <c r="N395" s="111">
        <v>1474</v>
      </c>
      <c r="O395" s="154">
        <f>(N395-L395)/L395</f>
        <v>-0.27065142023269417</v>
      </c>
      <c r="P395" s="154">
        <f>(N395-M395)/M395</f>
        <v>9.0236686390532547E-2</v>
      </c>
    </row>
    <row r="396" spans="2:16" s="2" customFormat="1" ht="21.95" customHeight="1" x14ac:dyDescent="0.15">
      <c r="B396" s="10">
        <v>385</v>
      </c>
      <c r="C396" s="112"/>
      <c r="D396" s="112"/>
      <c r="F396" s="76">
        <v>1034</v>
      </c>
      <c r="G396" s="152">
        <v>3103</v>
      </c>
      <c r="H396" s="76" t="s">
        <v>13653</v>
      </c>
      <c r="I396" s="76" t="s">
        <v>559</v>
      </c>
      <c r="J396" s="153">
        <v>3987700</v>
      </c>
      <c r="K396" s="153">
        <v>2655808200</v>
      </c>
      <c r="L396" s="111">
        <f>K396/J396</f>
        <v>666</v>
      </c>
      <c r="M396" s="111">
        <v>466</v>
      </c>
      <c r="N396" s="111">
        <v>508</v>
      </c>
      <c r="O396" s="154">
        <f>(N396-L396)/L396</f>
        <v>-0.23723723723723725</v>
      </c>
      <c r="P396" s="154">
        <f>(N396-M396)/M396</f>
        <v>9.012875536480687E-2</v>
      </c>
    </row>
    <row r="397" spans="2:16" s="2" customFormat="1" ht="21.95" customHeight="1" x14ac:dyDescent="0.15">
      <c r="B397" s="10">
        <v>386</v>
      </c>
      <c r="C397" s="112"/>
      <c r="D397" s="112"/>
      <c r="F397" s="76">
        <v>298</v>
      </c>
      <c r="G397" s="152">
        <v>4205</v>
      </c>
      <c r="H397" s="76" t="s">
        <v>13795</v>
      </c>
      <c r="I397" s="76" t="s">
        <v>14010</v>
      </c>
      <c r="J397" s="153">
        <v>16757900</v>
      </c>
      <c r="K397" s="153">
        <v>25924527100</v>
      </c>
      <c r="L397" s="111">
        <f>K397/J397</f>
        <v>1547.0033297728235</v>
      </c>
      <c r="M397" s="111">
        <v>1006</v>
      </c>
      <c r="N397" s="111">
        <v>1096</v>
      </c>
      <c r="O397" s="154">
        <f>(N397-L397)/L397</f>
        <v>-0.29153352232218727</v>
      </c>
      <c r="P397" s="154">
        <f>(N397-M397)/M397</f>
        <v>8.9463220675944338E-2</v>
      </c>
    </row>
    <row r="398" spans="2:16" s="2" customFormat="1" ht="21.95" customHeight="1" x14ac:dyDescent="0.15">
      <c r="B398" s="10">
        <v>387</v>
      </c>
      <c r="C398" s="112"/>
      <c r="D398" s="112"/>
      <c r="F398" s="76">
        <v>1822</v>
      </c>
      <c r="G398" s="152">
        <v>6916</v>
      </c>
      <c r="H398" s="76" t="s">
        <v>13687</v>
      </c>
      <c r="I398" s="76" t="s">
        <v>14695</v>
      </c>
      <c r="J398" s="153">
        <v>405100</v>
      </c>
      <c r="K398" s="153">
        <v>451281400</v>
      </c>
      <c r="L398" s="111">
        <f>K398/J398</f>
        <v>1114</v>
      </c>
      <c r="M398" s="111">
        <v>1068</v>
      </c>
      <c r="N398" s="111">
        <v>1163</v>
      </c>
      <c r="O398" s="154">
        <f>(N398-L398)/L398</f>
        <v>4.3985637342908439E-2</v>
      </c>
      <c r="P398" s="154">
        <f>(N398-M398)/M398</f>
        <v>8.8951310861423216E-2</v>
      </c>
    </row>
    <row r="399" spans="2:16" s="2" customFormat="1" ht="21.95" customHeight="1" x14ac:dyDescent="0.15">
      <c r="B399" s="10">
        <v>388</v>
      </c>
      <c r="C399" s="112"/>
      <c r="D399" s="112"/>
      <c r="F399" s="76">
        <v>344</v>
      </c>
      <c r="G399" s="152">
        <v>6457</v>
      </c>
      <c r="H399" s="76" t="s">
        <v>13433</v>
      </c>
      <c r="I399" s="76" t="s">
        <v>14549</v>
      </c>
      <c r="J399" s="153">
        <v>5433200</v>
      </c>
      <c r="K399" s="153">
        <v>20896281000</v>
      </c>
      <c r="L399" s="111">
        <f>K399/J399</f>
        <v>3846.0356695869837</v>
      </c>
      <c r="M399" s="111">
        <v>2474</v>
      </c>
      <c r="N399" s="111">
        <v>2694</v>
      </c>
      <c r="O399" s="154">
        <f>(N399-L399)/L399</f>
        <v>-0.2995384776841391</v>
      </c>
      <c r="P399" s="154">
        <f>(N399-M399)/M399</f>
        <v>8.89248181083266E-2</v>
      </c>
    </row>
    <row r="400" spans="2:16" s="2" customFormat="1" ht="21.95" customHeight="1" x14ac:dyDescent="0.15">
      <c r="B400" s="10">
        <v>389</v>
      </c>
      <c r="C400" s="112"/>
      <c r="D400" s="112"/>
      <c r="F400" s="76">
        <v>793</v>
      </c>
      <c r="G400" s="152">
        <v>6101</v>
      </c>
      <c r="H400" s="76" t="s">
        <v>13433</v>
      </c>
      <c r="I400" s="76" t="s">
        <v>1635</v>
      </c>
      <c r="J400" s="153">
        <v>3462000</v>
      </c>
      <c r="K400" s="153">
        <v>4663296000</v>
      </c>
      <c r="L400" s="111">
        <f>K400/J400</f>
        <v>1346.9948006932409</v>
      </c>
      <c r="M400" s="111">
        <v>641</v>
      </c>
      <c r="N400" s="111">
        <v>698</v>
      </c>
      <c r="O400" s="154">
        <f>(N400-L400)/L400</f>
        <v>-0.48180943264163373</v>
      </c>
      <c r="P400" s="154">
        <f>(N400-M400)/M400</f>
        <v>8.8923556942277687E-2</v>
      </c>
    </row>
    <row r="401" spans="2:16" s="2" customFormat="1" ht="21.95" customHeight="1" x14ac:dyDescent="0.15">
      <c r="B401" s="10">
        <v>390</v>
      </c>
      <c r="C401" s="112"/>
      <c r="D401" s="112"/>
      <c r="F401" s="76">
        <v>426</v>
      </c>
      <c r="G401" s="152">
        <v>4043</v>
      </c>
      <c r="H401" s="76" t="s">
        <v>13795</v>
      </c>
      <c r="I401" s="76" t="s">
        <v>883</v>
      </c>
      <c r="J401" s="153">
        <v>4319200</v>
      </c>
      <c r="K401" s="153">
        <v>14663662000</v>
      </c>
      <c r="L401" s="111">
        <f>K401/J401</f>
        <v>3394.9949064641601</v>
      </c>
      <c r="M401" s="111">
        <v>2421</v>
      </c>
      <c r="N401" s="111">
        <v>2636</v>
      </c>
      <c r="O401" s="154">
        <f>(N401-L401)/L401</f>
        <v>-0.22356289990863129</v>
      </c>
      <c r="P401" s="154">
        <f>(N401-M401)/M401</f>
        <v>8.880627839735647E-2</v>
      </c>
    </row>
    <row r="402" spans="2:16" s="2" customFormat="1" ht="21.95" customHeight="1" x14ac:dyDescent="0.15">
      <c r="B402" s="10">
        <v>391</v>
      </c>
      <c r="C402" s="112"/>
      <c r="D402" s="112"/>
      <c r="F402" s="76">
        <v>83</v>
      </c>
      <c r="G402" s="152">
        <v>8002</v>
      </c>
      <c r="H402" s="76" t="s">
        <v>13363</v>
      </c>
      <c r="I402" s="76" t="s">
        <v>14972</v>
      </c>
      <c r="J402" s="153">
        <v>149190100</v>
      </c>
      <c r="K402" s="153">
        <v>117321995740</v>
      </c>
      <c r="L402" s="111">
        <f>K402/J402</f>
        <v>786.39263422975114</v>
      </c>
      <c r="M402" s="111">
        <v>772.4</v>
      </c>
      <c r="N402" s="111">
        <v>840.8</v>
      </c>
      <c r="O402" s="154">
        <f>(N402-L402)/L402</f>
        <v>6.9186006330717045E-2</v>
      </c>
      <c r="P402" s="154">
        <f>(N402-M402)/M402</f>
        <v>8.8555152770585163E-2</v>
      </c>
    </row>
    <row r="403" spans="2:16" s="2" customFormat="1" ht="21.95" customHeight="1" x14ac:dyDescent="0.15">
      <c r="B403" s="10">
        <v>392</v>
      </c>
      <c r="C403" s="112"/>
      <c r="D403" s="112"/>
      <c r="F403" s="76">
        <v>2204</v>
      </c>
      <c r="G403" s="152">
        <v>6955</v>
      </c>
      <c r="H403" s="76" t="s">
        <v>13687</v>
      </c>
      <c r="I403" s="76" t="s">
        <v>2141</v>
      </c>
      <c r="J403" s="153">
        <v>174000</v>
      </c>
      <c r="K403" s="153">
        <v>33756000</v>
      </c>
      <c r="L403" s="111">
        <f>K403/J403</f>
        <v>194</v>
      </c>
      <c r="M403" s="111">
        <v>927</v>
      </c>
      <c r="N403" s="111">
        <v>1009</v>
      </c>
      <c r="O403" s="154">
        <f>(N403-L403)/L403</f>
        <v>4.2010309278350517</v>
      </c>
      <c r="P403" s="154">
        <f>(N403-M403)/M403</f>
        <v>8.8457389428263214E-2</v>
      </c>
    </row>
    <row r="404" spans="2:16" s="2" customFormat="1" ht="21.95" customHeight="1" x14ac:dyDescent="0.15">
      <c r="B404" s="10">
        <v>393</v>
      </c>
      <c r="C404" s="112"/>
      <c r="D404" s="112"/>
      <c r="F404" s="76">
        <v>96</v>
      </c>
      <c r="G404" s="152">
        <v>1801</v>
      </c>
      <c r="H404" s="76" t="s">
        <v>13368</v>
      </c>
      <c r="I404" s="76" t="s">
        <v>13396</v>
      </c>
      <c r="J404" s="153">
        <v>18022617</v>
      </c>
      <c r="K404" s="153">
        <v>98218337650</v>
      </c>
      <c r="L404" s="111">
        <f>K404/J404</f>
        <v>5449.7267322498174</v>
      </c>
      <c r="M404" s="111">
        <v>4705</v>
      </c>
      <c r="N404" s="111">
        <v>5120</v>
      </c>
      <c r="O404" s="154">
        <f>(N404-L404)/L404</f>
        <v>-6.0503351534783444E-2</v>
      </c>
      <c r="P404" s="154">
        <f>(N404-M404)/M404</f>
        <v>8.8204038257173226E-2</v>
      </c>
    </row>
    <row r="405" spans="2:16" s="2" customFormat="1" ht="21.95" customHeight="1" x14ac:dyDescent="0.15">
      <c r="B405" s="10">
        <v>394</v>
      </c>
      <c r="C405" s="112"/>
      <c r="D405" s="112"/>
      <c r="F405" s="76">
        <v>150</v>
      </c>
      <c r="G405" s="152">
        <v>4183</v>
      </c>
      <c r="H405" s="76" t="s">
        <v>13795</v>
      </c>
      <c r="I405" s="76" t="s">
        <v>931</v>
      </c>
      <c r="J405" s="153">
        <v>16414400</v>
      </c>
      <c r="K405" s="153">
        <v>55726576000</v>
      </c>
      <c r="L405" s="111">
        <f>K405/J405</f>
        <v>3394.9809922994446</v>
      </c>
      <c r="M405" s="111">
        <v>2484</v>
      </c>
      <c r="N405" s="111">
        <v>2703</v>
      </c>
      <c r="O405" s="154">
        <f>(N405-L405)/L405</f>
        <v>-0.2038247029568083</v>
      </c>
      <c r="P405" s="154">
        <f>(N405-M405)/M405</f>
        <v>8.8164251207729472E-2</v>
      </c>
    </row>
    <row r="406" spans="2:16" s="2" customFormat="1" ht="21.95" customHeight="1" x14ac:dyDescent="0.15">
      <c r="B406" s="10">
        <v>395</v>
      </c>
      <c r="C406" s="112"/>
      <c r="D406" s="112"/>
      <c r="F406" s="76">
        <v>533</v>
      </c>
      <c r="G406" s="152">
        <v>7242</v>
      </c>
      <c r="H406" s="76" t="s">
        <v>13695</v>
      </c>
      <c r="I406" s="76" t="s">
        <v>3801</v>
      </c>
      <c r="J406" s="153">
        <v>1938500</v>
      </c>
      <c r="K406" s="153">
        <v>9916415500</v>
      </c>
      <c r="L406" s="111">
        <f>K406/J406</f>
        <v>5115.5096724271343</v>
      </c>
      <c r="M406" s="111">
        <v>2656</v>
      </c>
      <c r="N406" s="111">
        <v>2890</v>
      </c>
      <c r="O406" s="154">
        <f>(N406-L406)/L406</f>
        <v>-0.43505140541962972</v>
      </c>
      <c r="P406" s="154">
        <f>(N406-M406)/M406</f>
        <v>8.8102409638554216E-2</v>
      </c>
    </row>
    <row r="407" spans="2:16" s="2" customFormat="1" ht="21.95" customHeight="1" x14ac:dyDescent="0.15">
      <c r="B407" s="10">
        <v>396</v>
      </c>
      <c r="C407" s="112"/>
      <c r="D407" s="112"/>
      <c r="F407" s="76">
        <v>146</v>
      </c>
      <c r="G407" s="152">
        <v>6479</v>
      </c>
      <c r="H407" s="76" t="s">
        <v>13687</v>
      </c>
      <c r="I407" s="76" t="s">
        <v>14559</v>
      </c>
      <c r="J407" s="153">
        <v>24812800</v>
      </c>
      <c r="K407" s="153">
        <v>56697049100</v>
      </c>
      <c r="L407" s="111">
        <f>K407/J407</f>
        <v>2284.9919839760123</v>
      </c>
      <c r="M407" s="111">
        <v>1590</v>
      </c>
      <c r="N407" s="111">
        <v>1730</v>
      </c>
      <c r="O407" s="154">
        <f>(N407-L407)/L407</f>
        <v>-0.24288574658817647</v>
      </c>
      <c r="P407" s="154">
        <f>(N407-M407)/M407</f>
        <v>8.8050314465408799E-2</v>
      </c>
    </row>
    <row r="408" spans="2:16" s="2" customFormat="1" ht="21.95" customHeight="1" x14ac:dyDescent="0.15">
      <c r="B408" s="10">
        <v>397</v>
      </c>
      <c r="C408" s="112"/>
      <c r="D408" s="112"/>
      <c r="F408" s="76">
        <v>1784</v>
      </c>
      <c r="G408" s="152">
        <v>3878</v>
      </c>
      <c r="H408" s="76" t="s">
        <v>13890</v>
      </c>
      <c r="I408" s="76" t="s">
        <v>13933</v>
      </c>
      <c r="J408" s="153">
        <v>1748000</v>
      </c>
      <c r="K408" s="153">
        <v>494674000</v>
      </c>
      <c r="L408" s="111">
        <f>K408/J408</f>
        <v>282.99427917620136</v>
      </c>
      <c r="M408" s="111">
        <v>977</v>
      </c>
      <c r="N408" s="111">
        <v>1063</v>
      </c>
      <c r="O408" s="154">
        <f>(N408-L408)/L408</f>
        <v>2.7562596780910256</v>
      </c>
      <c r="P408" s="154">
        <f>(N408-M408)/M408</f>
        <v>8.8024564994882287E-2</v>
      </c>
    </row>
    <row r="409" spans="2:16" s="2" customFormat="1" ht="21.95" customHeight="1" x14ac:dyDescent="0.15">
      <c r="B409" s="10">
        <v>398</v>
      </c>
      <c r="C409" s="112"/>
      <c r="D409" s="112"/>
      <c r="F409" s="76">
        <v>125</v>
      </c>
      <c r="G409" s="152">
        <v>5332</v>
      </c>
      <c r="H409" s="76" t="s">
        <v>13691</v>
      </c>
      <c r="I409" s="76" t="s">
        <v>1402</v>
      </c>
      <c r="J409" s="153">
        <v>13111600</v>
      </c>
      <c r="K409" s="153">
        <v>74027863200</v>
      </c>
      <c r="L409" s="111">
        <f>K409/J409</f>
        <v>5645.9824277738799</v>
      </c>
      <c r="M409" s="111">
        <v>3810</v>
      </c>
      <c r="N409" s="111">
        <v>4145</v>
      </c>
      <c r="O409" s="154">
        <f>(N409-L409)/L409</f>
        <v>-0.26584964565072039</v>
      </c>
      <c r="P409" s="154">
        <f>(N409-M409)/M409</f>
        <v>8.7926509186351712E-2</v>
      </c>
    </row>
    <row r="410" spans="2:16" s="2" customFormat="1" ht="21.95" customHeight="1" x14ac:dyDescent="0.15">
      <c r="B410" s="10">
        <v>399</v>
      </c>
      <c r="C410" s="112"/>
      <c r="D410" s="112"/>
      <c r="F410" s="76">
        <v>262</v>
      </c>
      <c r="G410" s="152">
        <v>8303</v>
      </c>
      <c r="H410" s="76" t="s">
        <v>14750</v>
      </c>
      <c r="I410" s="76" t="s">
        <v>15092</v>
      </c>
      <c r="J410" s="153">
        <v>18862200</v>
      </c>
      <c r="K410" s="153">
        <v>31047107200</v>
      </c>
      <c r="L410" s="111">
        <f>K410/J410</f>
        <v>1645.9960768097042</v>
      </c>
      <c r="M410" s="111">
        <v>1309</v>
      </c>
      <c r="N410" s="111">
        <v>1424</v>
      </c>
      <c r="O410" s="154">
        <f>(N410-L410)/L410</f>
        <v>-0.13487035597313238</v>
      </c>
      <c r="P410" s="154">
        <f>(N410-M410)/M410</f>
        <v>8.7853323147440793E-2</v>
      </c>
    </row>
    <row r="411" spans="2:16" s="2" customFormat="1" ht="21.95" customHeight="1" x14ac:dyDescent="0.15">
      <c r="B411" s="10">
        <v>400</v>
      </c>
      <c r="C411" s="112"/>
      <c r="D411" s="112"/>
      <c r="F411" s="76">
        <v>331</v>
      </c>
      <c r="G411" s="152">
        <v>6728</v>
      </c>
      <c r="H411" s="76" t="s">
        <v>13687</v>
      </c>
      <c r="I411" s="76" t="s">
        <v>14622</v>
      </c>
      <c r="J411" s="153">
        <v>3719600</v>
      </c>
      <c r="K411" s="153">
        <v>22206012000</v>
      </c>
      <c r="L411" s="111">
        <f>K411/J411</f>
        <v>5970</v>
      </c>
      <c r="M411" s="111">
        <v>3190</v>
      </c>
      <c r="N411" s="111">
        <v>3470</v>
      </c>
      <c r="O411" s="154">
        <f>(N411-L411)/L411</f>
        <v>-0.41876046901172531</v>
      </c>
      <c r="P411" s="154">
        <f>(N411-M411)/M411</f>
        <v>8.7774294670846395E-2</v>
      </c>
    </row>
    <row r="412" spans="2:16" s="2" customFormat="1" ht="21.95" customHeight="1" x14ac:dyDescent="0.15">
      <c r="B412" s="10">
        <v>401</v>
      </c>
      <c r="C412" s="112"/>
      <c r="D412" s="112"/>
      <c r="F412" s="76">
        <v>700</v>
      </c>
      <c r="G412" s="152">
        <v>6622</v>
      </c>
      <c r="H412" s="76" t="s">
        <v>13687</v>
      </c>
      <c r="I412" s="76" t="s">
        <v>14596</v>
      </c>
      <c r="J412" s="153">
        <v>7262000</v>
      </c>
      <c r="K412" s="153">
        <v>5987489000</v>
      </c>
      <c r="L412" s="111">
        <f>K412/J412</f>
        <v>824.49586890663727</v>
      </c>
      <c r="M412" s="111">
        <v>2211</v>
      </c>
      <c r="N412" s="111">
        <v>2405</v>
      </c>
      <c r="O412" s="154">
        <f>(N412-L412)/L412</f>
        <v>1.9169339601291961</v>
      </c>
      <c r="P412" s="154">
        <f>(N412-M412)/M412</f>
        <v>8.7743102668475806E-2</v>
      </c>
    </row>
    <row r="413" spans="2:16" s="2" customFormat="1" ht="21.95" customHeight="1" x14ac:dyDescent="0.15">
      <c r="B413" s="10">
        <v>402</v>
      </c>
      <c r="C413" s="112"/>
      <c r="D413" s="112"/>
      <c r="F413" s="76">
        <v>281</v>
      </c>
      <c r="G413" s="152">
        <v>4208</v>
      </c>
      <c r="H413" s="76" t="s">
        <v>13795</v>
      </c>
      <c r="I413" s="76" t="s">
        <v>14012</v>
      </c>
      <c r="J413" s="153">
        <v>9166500</v>
      </c>
      <c r="K413" s="153">
        <v>29011720500</v>
      </c>
      <c r="L413" s="111">
        <f>K413/J413</f>
        <v>3164.9725085910654</v>
      </c>
      <c r="M413" s="111">
        <v>2234</v>
      </c>
      <c r="N413" s="111">
        <v>2430</v>
      </c>
      <c r="O413" s="154">
        <f>(N413-L413)/L413</f>
        <v>-0.23222081916858398</v>
      </c>
      <c r="P413" s="154">
        <f>(N413-M413)/M413</f>
        <v>8.7735004476275733E-2</v>
      </c>
    </row>
    <row r="414" spans="2:16" s="2" customFormat="1" ht="21.95" customHeight="1" x14ac:dyDescent="0.15">
      <c r="B414" s="10">
        <v>403</v>
      </c>
      <c r="C414" s="112"/>
      <c r="D414" s="112"/>
      <c r="F414" s="76">
        <v>2205</v>
      </c>
      <c r="G414" s="152">
        <v>7315</v>
      </c>
      <c r="H414" s="76" t="s">
        <v>13695</v>
      </c>
      <c r="I414" s="76" t="s">
        <v>14815</v>
      </c>
      <c r="J414" s="153">
        <v>37400</v>
      </c>
      <c r="K414" s="153">
        <v>33435600</v>
      </c>
      <c r="L414" s="111">
        <f>K414/J414</f>
        <v>894</v>
      </c>
      <c r="M414" s="111">
        <v>605</v>
      </c>
      <c r="N414" s="111">
        <v>658</v>
      </c>
      <c r="O414" s="154">
        <f>(N414-L414)/L414</f>
        <v>-0.26398210290827739</v>
      </c>
      <c r="P414" s="154">
        <f>(N414-M414)/M414</f>
        <v>8.7603305785123972E-2</v>
      </c>
    </row>
    <row r="415" spans="2:16" s="2" customFormat="1" ht="21.95" customHeight="1" x14ac:dyDescent="0.15">
      <c r="B415" s="10">
        <v>404</v>
      </c>
      <c r="C415" s="112"/>
      <c r="D415" s="112"/>
      <c r="F415" s="76">
        <v>1712</v>
      </c>
      <c r="G415" s="152">
        <v>3649</v>
      </c>
      <c r="H415" s="76" t="s">
        <v>13463</v>
      </c>
      <c r="I415" s="76" t="s">
        <v>13858</v>
      </c>
      <c r="J415" s="153">
        <v>870400</v>
      </c>
      <c r="K415" s="153">
        <v>611020800</v>
      </c>
      <c r="L415" s="111">
        <f>K415/J415</f>
        <v>702</v>
      </c>
      <c r="M415" s="111">
        <v>538</v>
      </c>
      <c r="N415" s="111">
        <v>585</v>
      </c>
      <c r="O415" s="154">
        <f>(N415-L415)/L415</f>
        <v>-0.16666666666666666</v>
      </c>
      <c r="P415" s="154">
        <f>(N415-M415)/M415</f>
        <v>8.7360594795539037E-2</v>
      </c>
    </row>
    <row r="416" spans="2:16" s="2" customFormat="1" ht="21.95" customHeight="1" x14ac:dyDescent="0.15">
      <c r="B416" s="10">
        <v>405</v>
      </c>
      <c r="C416" s="112"/>
      <c r="D416" s="112"/>
      <c r="F416" s="76">
        <v>1891</v>
      </c>
      <c r="G416" s="152">
        <v>6704</v>
      </c>
      <c r="H416" s="76" t="s">
        <v>13687</v>
      </c>
      <c r="I416" s="76" t="s">
        <v>14615</v>
      </c>
      <c r="J416" s="153">
        <v>507400</v>
      </c>
      <c r="K416" s="153">
        <v>387649600</v>
      </c>
      <c r="L416" s="111">
        <f>K416/J416</f>
        <v>763.99211667323607</v>
      </c>
      <c r="M416" s="111">
        <v>711</v>
      </c>
      <c r="N416" s="111">
        <v>773</v>
      </c>
      <c r="O416" s="154">
        <f>(N416-L416)/L416</f>
        <v>1.1790544863196089E-2</v>
      </c>
      <c r="P416" s="154">
        <f>(N416-M416)/M416</f>
        <v>8.7201125175808719E-2</v>
      </c>
    </row>
    <row r="417" spans="2:16" s="2" customFormat="1" ht="21.95" customHeight="1" x14ac:dyDescent="0.15">
      <c r="B417" s="10">
        <v>406</v>
      </c>
      <c r="C417" s="112"/>
      <c r="D417" s="112"/>
      <c r="F417" s="76">
        <v>1363</v>
      </c>
      <c r="G417" s="152">
        <v>3186</v>
      </c>
      <c r="H417" s="76" t="s">
        <v>13590</v>
      </c>
      <c r="I417" s="76" t="s">
        <v>13717</v>
      </c>
      <c r="J417" s="153">
        <v>1020000</v>
      </c>
      <c r="K417" s="153">
        <v>1253580000</v>
      </c>
      <c r="L417" s="111">
        <f>K417/J417</f>
        <v>1229</v>
      </c>
      <c r="M417" s="111">
        <v>1079</v>
      </c>
      <c r="N417" s="111">
        <v>1173</v>
      </c>
      <c r="O417" s="154">
        <f>(N417-L417)/L417</f>
        <v>-4.5565500406834825E-2</v>
      </c>
      <c r="P417" s="154">
        <f>(N417-M417)/M417</f>
        <v>8.7117701575532905E-2</v>
      </c>
    </row>
    <row r="418" spans="2:16" s="2" customFormat="1" ht="21.95" customHeight="1" x14ac:dyDescent="0.15">
      <c r="B418" s="10">
        <v>407</v>
      </c>
      <c r="C418" s="112"/>
      <c r="D418" s="112"/>
      <c r="F418" s="76">
        <v>1814</v>
      </c>
      <c r="G418" s="152">
        <v>9358</v>
      </c>
      <c r="H418" s="76" t="s">
        <v>15333</v>
      </c>
      <c r="I418" s="76" t="s">
        <v>15378</v>
      </c>
      <c r="J418" s="153">
        <v>974200</v>
      </c>
      <c r="K418" s="153">
        <v>460791200</v>
      </c>
      <c r="L418" s="111">
        <f>K418/J418</f>
        <v>472.99445699035107</v>
      </c>
      <c r="M418" s="111">
        <v>471</v>
      </c>
      <c r="N418" s="111">
        <v>512</v>
      </c>
      <c r="O418" s="154">
        <f>(N418-L418)/L418</f>
        <v>8.2465116521322435E-2</v>
      </c>
      <c r="P418" s="154">
        <f>(N418-M418)/M418</f>
        <v>8.7048832271762203E-2</v>
      </c>
    </row>
    <row r="419" spans="2:16" s="2" customFormat="1" ht="21.95" customHeight="1" x14ac:dyDescent="0.15">
      <c r="B419" s="10">
        <v>408</v>
      </c>
      <c r="C419" s="112"/>
      <c r="D419" s="112"/>
      <c r="F419" s="76">
        <v>1991</v>
      </c>
      <c r="G419" s="152">
        <v>3822</v>
      </c>
      <c r="H419" s="76" t="s">
        <v>13463</v>
      </c>
      <c r="I419" s="76" t="s">
        <v>13917</v>
      </c>
      <c r="J419" s="153">
        <v>188800</v>
      </c>
      <c r="K419" s="153">
        <v>279420600</v>
      </c>
      <c r="L419" s="111">
        <f>K419/J419</f>
        <v>1479.9819915254238</v>
      </c>
      <c r="M419" s="111">
        <v>1471</v>
      </c>
      <c r="N419" s="111">
        <v>1599</v>
      </c>
      <c r="O419" s="154">
        <f>(N419-L419)/L419</f>
        <v>8.0418551817582451E-2</v>
      </c>
      <c r="P419" s="154">
        <f>(N419-M419)/M419</f>
        <v>8.7015635622025828E-2</v>
      </c>
    </row>
    <row r="420" spans="2:16" s="2" customFormat="1" ht="21.95" customHeight="1" x14ac:dyDescent="0.15">
      <c r="B420" s="10">
        <v>409</v>
      </c>
      <c r="C420" s="112"/>
      <c r="D420" s="112"/>
      <c r="F420" s="76">
        <v>648</v>
      </c>
      <c r="G420" s="152">
        <v>9787</v>
      </c>
      <c r="H420" s="76" t="s">
        <v>13463</v>
      </c>
      <c r="I420" s="76" t="s">
        <v>15492</v>
      </c>
      <c r="J420" s="153">
        <v>1770900</v>
      </c>
      <c r="K420" s="153">
        <v>6872543600</v>
      </c>
      <c r="L420" s="111">
        <f>K420/J420</f>
        <v>3880.8196961996723</v>
      </c>
      <c r="M420" s="111">
        <v>3680</v>
      </c>
      <c r="N420" s="111">
        <v>4000</v>
      </c>
      <c r="O420" s="154">
        <f>(N420-L420)/L420</f>
        <v>3.0710085273231342E-2</v>
      </c>
      <c r="P420" s="154">
        <f>(N420-M420)/M420</f>
        <v>8.6956521739130432E-2</v>
      </c>
    </row>
    <row r="421" spans="2:16" s="2" customFormat="1" ht="21.95" customHeight="1" x14ac:dyDescent="0.15">
      <c r="B421" s="10">
        <v>410</v>
      </c>
      <c r="C421" s="112"/>
      <c r="D421" s="112"/>
      <c r="F421" s="76">
        <v>1614</v>
      </c>
      <c r="G421" s="152">
        <v>6960</v>
      </c>
      <c r="H421" s="76" t="s">
        <v>13687</v>
      </c>
      <c r="I421" s="76" t="s">
        <v>14718</v>
      </c>
      <c r="J421" s="153">
        <v>95100</v>
      </c>
      <c r="K421" s="153">
        <v>752241000</v>
      </c>
      <c r="L421" s="111">
        <f>K421/J421</f>
        <v>7910</v>
      </c>
      <c r="M421" s="111">
        <v>6670</v>
      </c>
      <c r="N421" s="111">
        <v>7250</v>
      </c>
      <c r="O421" s="154">
        <f>(N421-L421)/L421</f>
        <v>-8.3438685208596708E-2</v>
      </c>
      <c r="P421" s="154">
        <f>(N421-M421)/M421</f>
        <v>8.6956521739130432E-2</v>
      </c>
    </row>
    <row r="422" spans="2:16" s="2" customFormat="1" ht="21.95" customHeight="1" x14ac:dyDescent="0.15">
      <c r="B422" s="10">
        <v>411</v>
      </c>
      <c r="C422" s="112"/>
      <c r="D422" s="112"/>
      <c r="F422" s="76">
        <v>1786</v>
      </c>
      <c r="G422" s="152">
        <v>2735</v>
      </c>
      <c r="H422" s="76" t="s">
        <v>13590</v>
      </c>
      <c r="I422" s="76" t="s">
        <v>443</v>
      </c>
      <c r="J422" s="153">
        <v>446500</v>
      </c>
      <c r="K422" s="153">
        <v>494275500</v>
      </c>
      <c r="L422" s="111">
        <f>K422/J422</f>
        <v>1107</v>
      </c>
      <c r="M422" s="111">
        <v>646</v>
      </c>
      <c r="N422" s="111">
        <v>702</v>
      </c>
      <c r="O422" s="154">
        <f>(N422-L422)/L422</f>
        <v>-0.36585365853658536</v>
      </c>
      <c r="P422" s="154">
        <f>(N422-M422)/M422</f>
        <v>8.6687306501547989E-2</v>
      </c>
    </row>
    <row r="423" spans="2:16" s="2" customFormat="1" ht="21.95" customHeight="1" x14ac:dyDescent="0.15">
      <c r="B423" s="10">
        <v>412</v>
      </c>
      <c r="C423" s="112"/>
      <c r="D423" s="112"/>
      <c r="F423" s="76">
        <v>18</v>
      </c>
      <c r="G423" s="152">
        <v>4063</v>
      </c>
      <c r="H423" s="76" t="s">
        <v>13795</v>
      </c>
      <c r="I423" s="76" t="s">
        <v>13983</v>
      </c>
      <c r="J423" s="153">
        <v>29278800</v>
      </c>
      <c r="K423" s="153">
        <v>324408024000</v>
      </c>
      <c r="L423" s="111">
        <f>K423/J423</f>
        <v>11079.963113242346</v>
      </c>
      <c r="M423" s="111">
        <v>8536</v>
      </c>
      <c r="N423" s="111">
        <v>9274</v>
      </c>
      <c r="O423" s="154">
        <f>(N423-L423)/L423</f>
        <v>-0.16299360338879901</v>
      </c>
      <c r="P423" s="154">
        <f>(N423-M423)/M423</f>
        <v>8.6457357075913774E-2</v>
      </c>
    </row>
    <row r="424" spans="2:16" s="2" customFormat="1" ht="21.95" customHeight="1" x14ac:dyDescent="0.15">
      <c r="B424" s="10">
        <v>413</v>
      </c>
      <c r="C424" s="112"/>
      <c r="D424" s="112"/>
      <c r="F424" s="76">
        <v>1130</v>
      </c>
      <c r="G424" s="152">
        <v>4109</v>
      </c>
      <c r="H424" s="76" t="s">
        <v>13795</v>
      </c>
      <c r="I424" s="76" t="s">
        <v>13997</v>
      </c>
      <c r="J424" s="153">
        <v>662800</v>
      </c>
      <c r="K424" s="153">
        <v>2124928400</v>
      </c>
      <c r="L424" s="111">
        <f>K424/J424</f>
        <v>3205.9873264936632</v>
      </c>
      <c r="M424" s="111">
        <v>2559</v>
      </c>
      <c r="N424" s="111">
        <v>2780</v>
      </c>
      <c r="O424" s="154">
        <f>(N424-L424)/L424</f>
        <v>-0.13287242996046358</v>
      </c>
      <c r="P424" s="154">
        <f>(N424-M424)/M424</f>
        <v>8.6361860101602184E-2</v>
      </c>
    </row>
    <row r="425" spans="2:16" s="2" customFormat="1" ht="21.95" customHeight="1" x14ac:dyDescent="0.15">
      <c r="B425" s="10">
        <v>414</v>
      </c>
      <c r="C425" s="112"/>
      <c r="D425" s="112"/>
      <c r="F425" s="76">
        <v>46</v>
      </c>
      <c r="G425" s="152">
        <v>8802</v>
      </c>
      <c r="H425" s="76" t="s">
        <v>13533</v>
      </c>
      <c r="I425" s="76" t="s">
        <v>15232</v>
      </c>
      <c r="J425" s="153">
        <v>109011300</v>
      </c>
      <c r="K425" s="153">
        <v>197364233850</v>
      </c>
      <c r="L425" s="111">
        <f>K425/J425</f>
        <v>1810.4933511480003</v>
      </c>
      <c r="M425" s="111">
        <v>1729.5</v>
      </c>
      <c r="N425" s="111">
        <v>1878.5</v>
      </c>
      <c r="O425" s="154">
        <f>(N425-L425)/L425</f>
        <v>3.7562495774357808E-2</v>
      </c>
      <c r="P425" s="154">
        <f>(N425-M425)/M425</f>
        <v>8.615206707140792E-2</v>
      </c>
    </row>
    <row r="426" spans="2:16" s="2" customFormat="1" ht="21.95" customHeight="1" x14ac:dyDescent="0.15">
      <c r="B426" s="10">
        <v>415</v>
      </c>
      <c r="C426" s="112"/>
      <c r="D426" s="112"/>
      <c r="F426" s="76">
        <v>265</v>
      </c>
      <c r="G426" s="152">
        <v>7936</v>
      </c>
      <c r="H426" s="76" t="s">
        <v>13956</v>
      </c>
      <c r="I426" s="76" t="s">
        <v>14943</v>
      </c>
      <c r="J426" s="153">
        <v>15709300</v>
      </c>
      <c r="K426" s="153">
        <v>30931611700</v>
      </c>
      <c r="L426" s="111">
        <f>K426/J426</f>
        <v>1969</v>
      </c>
      <c r="M426" s="111">
        <v>1405</v>
      </c>
      <c r="N426" s="111">
        <v>1526</v>
      </c>
      <c r="O426" s="154">
        <f>(N426-L426)/L426</f>
        <v>-0.2249873031995937</v>
      </c>
      <c r="P426" s="154">
        <f>(N426-M426)/M426</f>
        <v>8.6120996441281142E-2</v>
      </c>
    </row>
    <row r="427" spans="2:16" s="2" customFormat="1" ht="21.95" customHeight="1" x14ac:dyDescent="0.15">
      <c r="B427" s="10">
        <v>416</v>
      </c>
      <c r="C427" s="112"/>
      <c r="D427" s="112"/>
      <c r="F427" s="76">
        <v>65</v>
      </c>
      <c r="G427" s="152">
        <v>8630</v>
      </c>
      <c r="H427" s="76" t="s">
        <v>14760</v>
      </c>
      <c r="I427" s="76" t="s">
        <v>15199</v>
      </c>
      <c r="J427" s="153">
        <v>32142400</v>
      </c>
      <c r="K427" s="153">
        <v>139395467300</v>
      </c>
      <c r="L427" s="111">
        <f>K427/J427</f>
        <v>4336.80955062472</v>
      </c>
      <c r="M427" s="111">
        <v>3732</v>
      </c>
      <c r="N427" s="111">
        <v>4052</v>
      </c>
      <c r="O427" s="154">
        <f>(N427-L427)/L427</f>
        <v>-6.5672598093151915E-2</v>
      </c>
      <c r="P427" s="154">
        <f>(N427-M427)/M427</f>
        <v>8.5744908896034297E-2</v>
      </c>
    </row>
    <row r="428" spans="2:16" s="2" customFormat="1" ht="21.95" customHeight="1" x14ac:dyDescent="0.15">
      <c r="B428" s="10">
        <v>417</v>
      </c>
      <c r="C428" s="112"/>
      <c r="D428" s="112"/>
      <c r="F428" s="76">
        <v>881</v>
      </c>
      <c r="G428" s="152">
        <v>6284</v>
      </c>
      <c r="H428" s="76" t="s">
        <v>13433</v>
      </c>
      <c r="I428" s="76" t="s">
        <v>14476</v>
      </c>
      <c r="J428" s="153">
        <v>519600</v>
      </c>
      <c r="K428" s="153">
        <v>3839844000</v>
      </c>
      <c r="L428" s="111">
        <f>K428/J428</f>
        <v>7390</v>
      </c>
      <c r="M428" s="111">
        <v>3505</v>
      </c>
      <c r="N428" s="111">
        <v>3805</v>
      </c>
      <c r="O428" s="154">
        <f>(N428-L428)/L428</f>
        <v>-0.4851150202976996</v>
      </c>
      <c r="P428" s="154">
        <f>(N428-M428)/M428</f>
        <v>8.5592011412268187E-2</v>
      </c>
    </row>
    <row r="429" spans="2:16" s="2" customFormat="1" ht="21.95" customHeight="1" x14ac:dyDescent="0.15">
      <c r="B429" s="10">
        <v>418</v>
      </c>
      <c r="C429" s="112"/>
      <c r="D429" s="112"/>
      <c r="F429" s="76">
        <v>1136</v>
      </c>
      <c r="G429" s="152">
        <v>3926</v>
      </c>
      <c r="H429" s="76" t="s">
        <v>13463</v>
      </c>
      <c r="I429" s="76" t="s">
        <v>13950</v>
      </c>
      <c r="J429" s="153">
        <v>912800</v>
      </c>
      <c r="K429" s="153">
        <v>2104004000</v>
      </c>
      <c r="L429" s="111">
        <f>K429/J429</f>
        <v>2305</v>
      </c>
      <c r="M429" s="111">
        <v>2527</v>
      </c>
      <c r="N429" s="111">
        <v>2743</v>
      </c>
      <c r="O429" s="154">
        <f>(N429-L429)/L429</f>
        <v>0.19002169197396962</v>
      </c>
      <c r="P429" s="154">
        <f>(N429-M429)/M429</f>
        <v>8.5476850019786305E-2</v>
      </c>
    </row>
    <row r="430" spans="2:16" s="2" customFormat="1" ht="21.95" customHeight="1" x14ac:dyDescent="0.15">
      <c r="B430" s="10">
        <v>419</v>
      </c>
      <c r="C430" s="112"/>
      <c r="D430" s="112"/>
      <c r="F430" s="76">
        <v>572</v>
      </c>
      <c r="G430" s="152">
        <v>1950</v>
      </c>
      <c r="H430" s="76" t="s">
        <v>13368</v>
      </c>
      <c r="I430" s="76" t="s">
        <v>13452</v>
      </c>
      <c r="J430" s="153">
        <v>4061100</v>
      </c>
      <c r="K430" s="153">
        <v>8670169500</v>
      </c>
      <c r="L430" s="111">
        <f>K430/J430</f>
        <v>2134.93129940164</v>
      </c>
      <c r="M430" s="111">
        <v>2177</v>
      </c>
      <c r="N430" s="111">
        <v>2363</v>
      </c>
      <c r="O430" s="154">
        <f>(N430-L430)/L430</f>
        <v>0.10682718486645501</v>
      </c>
      <c r="P430" s="154">
        <f>(N430-M430)/M430</f>
        <v>8.5438677078548464E-2</v>
      </c>
    </row>
    <row r="431" spans="2:16" s="2" customFormat="1" ht="21.95" customHeight="1" x14ac:dyDescent="0.15">
      <c r="B431" s="10">
        <v>420</v>
      </c>
      <c r="C431" s="112"/>
      <c r="D431" s="112"/>
      <c r="F431" s="76">
        <v>1945</v>
      </c>
      <c r="G431" s="152">
        <v>9658</v>
      </c>
      <c r="H431" s="76" t="s">
        <v>13463</v>
      </c>
      <c r="I431" s="76" t="s">
        <v>15457</v>
      </c>
      <c r="J431" s="153">
        <v>147800</v>
      </c>
      <c r="K431" s="153">
        <v>330846800</v>
      </c>
      <c r="L431" s="111">
        <f>K431/J431</f>
        <v>2238.4763193504737</v>
      </c>
      <c r="M431" s="111">
        <v>1804</v>
      </c>
      <c r="N431" s="111">
        <v>1957</v>
      </c>
      <c r="O431" s="154">
        <f>(N431-L431)/L431</f>
        <v>-0.12574460445136543</v>
      </c>
      <c r="P431" s="154">
        <f>(N431-M431)/M431</f>
        <v>8.481152993348115E-2</v>
      </c>
    </row>
    <row r="432" spans="2:16" s="2" customFormat="1" ht="21.95" customHeight="1" x14ac:dyDescent="0.15">
      <c r="B432" s="10">
        <v>421</v>
      </c>
      <c r="C432" s="112"/>
      <c r="D432" s="112"/>
      <c r="F432" s="76">
        <v>94</v>
      </c>
      <c r="G432" s="152">
        <v>6988</v>
      </c>
      <c r="H432" s="76" t="s">
        <v>13795</v>
      </c>
      <c r="I432" s="76" t="s">
        <v>14731</v>
      </c>
      <c r="J432" s="153">
        <v>12446500</v>
      </c>
      <c r="K432" s="153">
        <v>100293401000</v>
      </c>
      <c r="L432" s="111">
        <f>K432/J432</f>
        <v>8057.9601494396011</v>
      </c>
      <c r="M432" s="111">
        <v>5543</v>
      </c>
      <c r="N432" s="111">
        <v>6012</v>
      </c>
      <c r="O432" s="154">
        <f>(N432-L432)/L432</f>
        <v>-0.25390546881544079</v>
      </c>
      <c r="P432" s="154">
        <f>(N432-M432)/M432</f>
        <v>8.4611221360274214E-2</v>
      </c>
    </row>
    <row r="433" spans="2:16" s="2" customFormat="1" ht="21.95" customHeight="1" x14ac:dyDescent="0.15">
      <c r="B433" s="10">
        <v>422</v>
      </c>
      <c r="C433" s="112"/>
      <c r="D433" s="112"/>
      <c r="F433" s="76">
        <v>1965</v>
      </c>
      <c r="G433" s="152">
        <v>8091</v>
      </c>
      <c r="H433" s="76" t="s">
        <v>13363</v>
      </c>
      <c r="I433" s="76" t="s">
        <v>2737</v>
      </c>
      <c r="J433" s="153">
        <v>169500</v>
      </c>
      <c r="K433" s="153">
        <v>310175000</v>
      </c>
      <c r="L433" s="111">
        <f>K433/J433</f>
        <v>1829.9410029498524</v>
      </c>
      <c r="M433" s="111">
        <v>1641</v>
      </c>
      <c r="N433" s="111">
        <v>1779</v>
      </c>
      <c r="O433" s="154">
        <f>(N433-L433)/L433</f>
        <v>-2.7837511082453407E-2</v>
      </c>
      <c r="P433" s="154">
        <f>(N433-M433)/M433</f>
        <v>8.4095063985374766E-2</v>
      </c>
    </row>
    <row r="434" spans="2:16" s="2" customFormat="1" ht="21.95" customHeight="1" x14ac:dyDescent="0.15">
      <c r="B434" s="10">
        <v>423</v>
      </c>
      <c r="C434" s="112"/>
      <c r="D434" s="112"/>
      <c r="F434" s="76">
        <v>631</v>
      </c>
      <c r="G434" s="152">
        <v>6464</v>
      </c>
      <c r="H434" s="76" t="s">
        <v>13433</v>
      </c>
      <c r="I434" s="76" t="s">
        <v>14554</v>
      </c>
      <c r="J434" s="153">
        <v>2657200</v>
      </c>
      <c r="K434" s="153">
        <v>7323243200</v>
      </c>
      <c r="L434" s="111">
        <f>K434/J434</f>
        <v>2756</v>
      </c>
      <c r="M434" s="111">
        <v>1621</v>
      </c>
      <c r="N434" s="111">
        <v>1756</v>
      </c>
      <c r="O434" s="154">
        <f>(N434-L434)/L434</f>
        <v>-0.36284470246734396</v>
      </c>
      <c r="P434" s="154">
        <f>(N434-M434)/M434</f>
        <v>8.3281924737816163E-2</v>
      </c>
    </row>
    <row r="435" spans="2:16" s="2" customFormat="1" ht="21.95" customHeight="1" x14ac:dyDescent="0.15">
      <c r="B435" s="10">
        <v>424</v>
      </c>
      <c r="C435" s="112"/>
      <c r="D435" s="112"/>
      <c r="F435" s="76">
        <v>740</v>
      </c>
      <c r="G435" s="152">
        <v>6118</v>
      </c>
      <c r="H435" s="76" t="s">
        <v>13433</v>
      </c>
      <c r="I435" s="76" t="s">
        <v>14412</v>
      </c>
      <c r="J435" s="153">
        <v>4068300</v>
      </c>
      <c r="K435" s="153">
        <v>5354101800</v>
      </c>
      <c r="L435" s="111">
        <f>K435/J435</f>
        <v>1316.0538308384337</v>
      </c>
      <c r="M435" s="111">
        <v>721</v>
      </c>
      <c r="N435" s="111">
        <v>781</v>
      </c>
      <c r="O435" s="154">
        <f>(N435-L435)/L435</f>
        <v>-0.40655922903819269</v>
      </c>
      <c r="P435" s="154">
        <f>(N435-M435)/M435</f>
        <v>8.3217753120665747E-2</v>
      </c>
    </row>
    <row r="436" spans="2:16" s="2" customFormat="1" ht="21.95" customHeight="1" x14ac:dyDescent="0.15">
      <c r="B436" s="10">
        <v>425</v>
      </c>
      <c r="C436" s="112"/>
      <c r="D436" s="112"/>
      <c r="F436" s="76">
        <v>933</v>
      </c>
      <c r="G436" s="152">
        <v>7294</v>
      </c>
      <c r="H436" s="76" t="s">
        <v>13695</v>
      </c>
      <c r="I436" s="76" t="s">
        <v>2302</v>
      </c>
      <c r="J436" s="153">
        <v>1927300</v>
      </c>
      <c r="K436" s="153">
        <v>3473299300</v>
      </c>
      <c r="L436" s="111">
        <f>K436/J436</f>
        <v>1802.1580968193846</v>
      </c>
      <c r="M436" s="111">
        <v>1383</v>
      </c>
      <c r="N436" s="111">
        <v>1498</v>
      </c>
      <c r="O436" s="154">
        <f>(N436-L436)/L436</f>
        <v>-0.16877436966057027</v>
      </c>
      <c r="P436" s="154">
        <f>(N436-M436)/M436</f>
        <v>8.315256688358641E-2</v>
      </c>
    </row>
    <row r="437" spans="2:16" s="2" customFormat="1" ht="21.95" customHeight="1" x14ac:dyDescent="0.15">
      <c r="B437" s="10">
        <v>426</v>
      </c>
      <c r="C437" s="112"/>
      <c r="D437" s="112"/>
      <c r="F437" s="76">
        <v>1771</v>
      </c>
      <c r="G437" s="152">
        <v>5951</v>
      </c>
      <c r="H437" s="76" t="s">
        <v>13801</v>
      </c>
      <c r="I437" s="76" t="s">
        <v>14357</v>
      </c>
      <c r="J437" s="153">
        <v>584100</v>
      </c>
      <c r="K437" s="153">
        <v>514583300</v>
      </c>
      <c r="L437" s="111">
        <f>K437/J437</f>
        <v>880.98493408662898</v>
      </c>
      <c r="M437" s="111">
        <v>650</v>
      </c>
      <c r="N437" s="111">
        <v>704</v>
      </c>
      <c r="O437" s="154">
        <f>(N437-L437)/L437</f>
        <v>-0.20089439358020361</v>
      </c>
      <c r="P437" s="154">
        <f>(N437-M437)/M437</f>
        <v>8.3076923076923076E-2</v>
      </c>
    </row>
    <row r="438" spans="2:16" s="2" customFormat="1" ht="21.95" customHeight="1" x14ac:dyDescent="0.15">
      <c r="B438" s="10">
        <v>427</v>
      </c>
      <c r="C438" s="112"/>
      <c r="D438" s="112"/>
      <c r="F438" s="76">
        <v>647</v>
      </c>
      <c r="G438" s="152">
        <v>4189</v>
      </c>
      <c r="H438" s="76" t="s">
        <v>13795</v>
      </c>
      <c r="I438" s="76" t="s">
        <v>14007</v>
      </c>
      <c r="J438" s="153">
        <v>2159900</v>
      </c>
      <c r="K438" s="153">
        <v>6900880500</v>
      </c>
      <c r="L438" s="111">
        <f>K438/J438</f>
        <v>3195</v>
      </c>
      <c r="M438" s="111">
        <v>2302</v>
      </c>
      <c r="N438" s="111">
        <v>2493</v>
      </c>
      <c r="O438" s="154">
        <f>(N438-L438)/L438</f>
        <v>-0.21971830985915494</v>
      </c>
      <c r="P438" s="154">
        <f>(N438-M438)/M438</f>
        <v>8.2971329278887923E-2</v>
      </c>
    </row>
    <row r="439" spans="2:16" s="2" customFormat="1" ht="21.95" customHeight="1" x14ac:dyDescent="0.15">
      <c r="B439" s="10">
        <v>428</v>
      </c>
      <c r="C439" s="112"/>
      <c r="D439" s="112"/>
      <c r="F439" s="76">
        <v>1625</v>
      </c>
      <c r="G439" s="152">
        <v>3194</v>
      </c>
      <c r="H439" s="76" t="s">
        <v>13590</v>
      </c>
      <c r="I439" s="76" t="s">
        <v>13719</v>
      </c>
      <c r="J439" s="153">
        <v>408900</v>
      </c>
      <c r="K439" s="153">
        <v>736630850</v>
      </c>
      <c r="L439" s="111">
        <f>K439/J439</f>
        <v>1801.4938860357056</v>
      </c>
      <c r="M439" s="111">
        <v>1267</v>
      </c>
      <c r="N439" s="111">
        <v>1372</v>
      </c>
      <c r="O439" s="154">
        <f>(N439-L439)/L439</f>
        <v>-0.23840984938385354</v>
      </c>
      <c r="P439" s="154">
        <f>(N439-M439)/M439</f>
        <v>8.2872928176795577E-2</v>
      </c>
    </row>
    <row r="440" spans="2:16" s="2" customFormat="1" ht="21.95" customHeight="1" x14ac:dyDescent="0.15">
      <c r="B440" s="10">
        <v>429</v>
      </c>
      <c r="C440" s="112"/>
      <c r="D440" s="112"/>
      <c r="F440" s="76">
        <v>712</v>
      </c>
      <c r="G440" s="152">
        <v>9682</v>
      </c>
      <c r="H440" s="76" t="s">
        <v>13463</v>
      </c>
      <c r="I440" s="76" t="s">
        <v>3490</v>
      </c>
      <c r="J440" s="153">
        <v>1564900</v>
      </c>
      <c r="K440" s="153">
        <v>5821396000</v>
      </c>
      <c r="L440" s="111">
        <f>K440/J440</f>
        <v>3719.9795514090356</v>
      </c>
      <c r="M440" s="111">
        <v>3510</v>
      </c>
      <c r="N440" s="111">
        <v>3800</v>
      </c>
      <c r="O440" s="154">
        <f>(N440-L440)/L440</f>
        <v>2.1510991521621309E-2</v>
      </c>
      <c r="P440" s="154">
        <f>(N440-M440)/M440</f>
        <v>8.2621082621082614E-2</v>
      </c>
    </row>
    <row r="441" spans="2:16" s="2" customFormat="1" ht="21.95" customHeight="1" x14ac:dyDescent="0.15">
      <c r="B441" s="10">
        <v>430</v>
      </c>
      <c r="C441" s="112"/>
      <c r="D441" s="112"/>
      <c r="F441" s="76">
        <v>1977</v>
      </c>
      <c r="G441" s="152">
        <v>9368</v>
      </c>
      <c r="H441" s="76" t="s">
        <v>13544</v>
      </c>
      <c r="I441" s="76" t="s">
        <v>15381</v>
      </c>
      <c r="J441" s="153">
        <v>262900</v>
      </c>
      <c r="K441" s="153">
        <v>296285500</v>
      </c>
      <c r="L441" s="111">
        <f>K441/J441</f>
        <v>1126.9893495625713</v>
      </c>
      <c r="M441" s="111">
        <v>983</v>
      </c>
      <c r="N441" s="111">
        <v>1064</v>
      </c>
      <c r="O441" s="154">
        <f>(N441-L441)/L441</f>
        <v>-5.5891699053784258E-2</v>
      </c>
      <c r="P441" s="154">
        <f>(N441-M441)/M441</f>
        <v>8.2400813835198372E-2</v>
      </c>
    </row>
    <row r="442" spans="2:16" s="2" customFormat="1" ht="21.95" customHeight="1" x14ac:dyDescent="0.15">
      <c r="B442" s="10">
        <v>431</v>
      </c>
      <c r="C442" s="112"/>
      <c r="D442" s="112"/>
      <c r="F442" s="76">
        <v>875</v>
      </c>
      <c r="G442" s="152">
        <v>5191</v>
      </c>
      <c r="H442" s="76" t="s">
        <v>14237</v>
      </c>
      <c r="I442" s="76" t="s">
        <v>1364</v>
      </c>
      <c r="J442" s="153">
        <v>3544900</v>
      </c>
      <c r="K442" s="153">
        <v>3853290300</v>
      </c>
      <c r="L442" s="111">
        <f>K442/J442</f>
        <v>1086.9954864735253</v>
      </c>
      <c r="M442" s="111">
        <v>911</v>
      </c>
      <c r="N442" s="111">
        <v>986</v>
      </c>
      <c r="O442" s="154">
        <f>(N442-L442)/L442</f>
        <v>-9.2912516869024825E-2</v>
      </c>
      <c r="P442" s="154">
        <f>(N442-M442)/M442</f>
        <v>8.232711306256861E-2</v>
      </c>
    </row>
    <row r="443" spans="2:16" s="2" customFormat="1" ht="21.95" customHeight="1" x14ac:dyDescent="0.15">
      <c r="B443" s="10">
        <v>432</v>
      </c>
      <c r="C443" s="112"/>
      <c r="D443" s="112"/>
      <c r="F443" s="76">
        <v>479</v>
      </c>
      <c r="G443" s="152">
        <v>6134</v>
      </c>
      <c r="H443" s="76" t="s">
        <v>13433</v>
      </c>
      <c r="I443" s="76" t="s">
        <v>14415</v>
      </c>
      <c r="J443" s="153">
        <v>5829900</v>
      </c>
      <c r="K443" s="153">
        <v>12266061600</v>
      </c>
      <c r="L443" s="111">
        <f>K443/J443</f>
        <v>2103.9917665826174</v>
      </c>
      <c r="M443" s="111">
        <v>1290</v>
      </c>
      <c r="N443" s="111">
        <v>1396</v>
      </c>
      <c r="O443" s="154">
        <f>(N443-L443)/L443</f>
        <v>-0.33649930471570438</v>
      </c>
      <c r="P443" s="154">
        <f>(N443-M443)/M443</f>
        <v>8.2170542635658914E-2</v>
      </c>
    </row>
    <row r="444" spans="2:16" s="2" customFormat="1" ht="21.95" customHeight="1" x14ac:dyDescent="0.15">
      <c r="B444" s="10">
        <v>433</v>
      </c>
      <c r="C444" s="112"/>
      <c r="D444" s="112"/>
      <c r="F444" s="76">
        <v>757</v>
      </c>
      <c r="G444" s="152">
        <v>8022</v>
      </c>
      <c r="H444" s="76" t="s">
        <v>13956</v>
      </c>
      <c r="I444" s="76" t="s">
        <v>14984</v>
      </c>
      <c r="J444" s="153">
        <v>1557500</v>
      </c>
      <c r="K444" s="153">
        <v>5069642500</v>
      </c>
      <c r="L444" s="111">
        <f>K444/J444</f>
        <v>3254.9871589085074</v>
      </c>
      <c r="M444" s="111">
        <v>2331</v>
      </c>
      <c r="N444" s="111">
        <v>2522</v>
      </c>
      <c r="O444" s="154">
        <f>(N444-L444)/L444</f>
        <v>-0.22518895563148686</v>
      </c>
      <c r="P444" s="154">
        <f>(N444-M444)/M444</f>
        <v>8.1939081939081934E-2</v>
      </c>
    </row>
    <row r="445" spans="2:16" s="2" customFormat="1" ht="21.95" customHeight="1" x14ac:dyDescent="0.15">
      <c r="B445" s="10">
        <v>434</v>
      </c>
      <c r="C445" s="112"/>
      <c r="D445" s="112"/>
      <c r="F445" s="76">
        <v>607</v>
      </c>
      <c r="G445" s="152">
        <v>3002</v>
      </c>
      <c r="H445" s="76" t="s">
        <v>13653</v>
      </c>
      <c r="I445" s="76" t="s">
        <v>511</v>
      </c>
      <c r="J445" s="153">
        <v>1280500</v>
      </c>
      <c r="K445" s="153">
        <v>7823807000</v>
      </c>
      <c r="L445" s="111">
        <f>K445/J445</f>
        <v>6109.9625146427179</v>
      </c>
      <c r="M445" s="111">
        <v>4155</v>
      </c>
      <c r="N445" s="111">
        <v>4495</v>
      </c>
      <c r="O445" s="154">
        <f>(N445-L445)/L445</f>
        <v>-0.26431627211663072</v>
      </c>
      <c r="P445" s="154">
        <f>(N445-M445)/M445</f>
        <v>8.1829121540312882E-2</v>
      </c>
    </row>
    <row r="446" spans="2:16" s="2" customFormat="1" ht="21.95" customHeight="1" x14ac:dyDescent="0.15">
      <c r="B446" s="10">
        <v>435</v>
      </c>
      <c r="C446" s="112"/>
      <c r="D446" s="112"/>
      <c r="F446" s="76">
        <v>223</v>
      </c>
      <c r="G446" s="152">
        <v>9104</v>
      </c>
      <c r="H446" s="76" t="s">
        <v>15352</v>
      </c>
      <c r="I446" s="76" t="s">
        <v>3314</v>
      </c>
      <c r="J446" s="153">
        <v>12504000</v>
      </c>
      <c r="K446" s="153">
        <v>38387230000</v>
      </c>
      <c r="L446" s="111">
        <f>K446/J446</f>
        <v>3069.9960012795905</v>
      </c>
      <c r="M446" s="111">
        <v>2399</v>
      </c>
      <c r="N446" s="111">
        <v>2595</v>
      </c>
      <c r="O446" s="154">
        <f>(N446-L446)/L446</f>
        <v>-0.15472202604876673</v>
      </c>
      <c r="P446" s="154">
        <f>(N446-M446)/M446</f>
        <v>8.1700708628595242E-2</v>
      </c>
    </row>
    <row r="447" spans="2:16" s="2" customFormat="1" ht="21.95" customHeight="1" x14ac:dyDescent="0.15">
      <c r="B447" s="10">
        <v>436</v>
      </c>
      <c r="C447" s="112"/>
      <c r="D447" s="112"/>
      <c r="F447" s="76">
        <v>1939</v>
      </c>
      <c r="G447" s="152">
        <v>7022</v>
      </c>
      <c r="H447" s="76" t="s">
        <v>14738</v>
      </c>
      <c r="I447" s="76" t="s">
        <v>14745</v>
      </c>
      <c r="J447" s="153">
        <v>1299600</v>
      </c>
      <c r="K447" s="153">
        <v>335291800</v>
      </c>
      <c r="L447" s="111">
        <f>K447/J447</f>
        <v>257.99615266235764</v>
      </c>
      <c r="M447" s="111">
        <v>172</v>
      </c>
      <c r="N447" s="111">
        <v>186</v>
      </c>
      <c r="O447" s="154">
        <f>(N447-L447)/L447</f>
        <v>-0.2790590166535537</v>
      </c>
      <c r="P447" s="154">
        <f>(N447-M447)/M447</f>
        <v>8.1395348837209308E-2</v>
      </c>
    </row>
    <row r="448" spans="2:16" s="2" customFormat="1" ht="21.95" customHeight="1" x14ac:dyDescent="0.15">
      <c r="B448" s="10">
        <v>437</v>
      </c>
      <c r="C448" s="112"/>
      <c r="D448" s="112"/>
      <c r="F448" s="76">
        <v>1843</v>
      </c>
      <c r="G448" s="152">
        <v>6298</v>
      </c>
      <c r="H448" s="76" t="s">
        <v>13433</v>
      </c>
      <c r="I448" s="76" t="s">
        <v>14482</v>
      </c>
      <c r="J448" s="153">
        <v>423600</v>
      </c>
      <c r="K448" s="153">
        <v>426563200</v>
      </c>
      <c r="L448" s="111">
        <f>K448/J448</f>
        <v>1006.9952785646836</v>
      </c>
      <c r="M448" s="111">
        <v>590</v>
      </c>
      <c r="N448" s="111">
        <v>638</v>
      </c>
      <c r="O448" s="154">
        <f>(N448-L448)/L448</f>
        <v>-0.3664319847563034</v>
      </c>
      <c r="P448" s="154">
        <f>(N448-M448)/M448</f>
        <v>8.1355932203389825E-2</v>
      </c>
    </row>
    <row r="449" spans="2:16" s="2" customFormat="1" ht="21.95" customHeight="1" x14ac:dyDescent="0.15">
      <c r="B449" s="10">
        <v>438</v>
      </c>
      <c r="C449" s="112"/>
      <c r="D449" s="112"/>
      <c r="F449" s="76">
        <v>1078</v>
      </c>
      <c r="G449" s="152">
        <v>6644</v>
      </c>
      <c r="H449" s="76" t="s">
        <v>13687</v>
      </c>
      <c r="I449" s="76" t="s">
        <v>14602</v>
      </c>
      <c r="J449" s="153">
        <v>3082500</v>
      </c>
      <c r="K449" s="153">
        <v>2428992000</v>
      </c>
      <c r="L449" s="111">
        <f>K449/J449</f>
        <v>787.99416058394161</v>
      </c>
      <c r="M449" s="111">
        <v>664</v>
      </c>
      <c r="N449" s="111">
        <v>718</v>
      </c>
      <c r="O449" s="154">
        <f>(N449-L449)/L449</f>
        <v>-8.8825735119753377E-2</v>
      </c>
      <c r="P449" s="154">
        <f>(N449-M449)/M449</f>
        <v>8.1325301204819275E-2</v>
      </c>
    </row>
    <row r="450" spans="2:16" s="2" customFormat="1" ht="21.95" customHeight="1" x14ac:dyDescent="0.15">
      <c r="B450" s="10">
        <v>439</v>
      </c>
      <c r="C450" s="112"/>
      <c r="D450" s="112"/>
      <c r="F450" s="76">
        <v>259</v>
      </c>
      <c r="G450" s="152">
        <v>2768</v>
      </c>
      <c r="H450" s="76" t="s">
        <v>13363</v>
      </c>
      <c r="I450" s="76" t="s">
        <v>13621</v>
      </c>
      <c r="J450" s="153">
        <v>91322400</v>
      </c>
      <c r="K450" s="153">
        <v>31683832200</v>
      </c>
      <c r="L450" s="111">
        <f>K450/J450</f>
        <v>346.94480434154161</v>
      </c>
      <c r="M450" s="111">
        <v>382</v>
      </c>
      <c r="N450" s="111">
        <v>413</v>
      </c>
      <c r="O450" s="154">
        <f>(N450-L450)/L450</f>
        <v>0.19039107901852859</v>
      </c>
      <c r="P450" s="154">
        <f>(N450-M450)/M450</f>
        <v>8.1151832460732987E-2</v>
      </c>
    </row>
    <row r="451" spans="2:16" s="2" customFormat="1" ht="21.95" customHeight="1" x14ac:dyDescent="0.15">
      <c r="B451" s="10">
        <v>440</v>
      </c>
      <c r="C451" s="112"/>
      <c r="D451" s="112"/>
      <c r="F451" s="76">
        <v>1212</v>
      </c>
      <c r="G451" s="152">
        <v>1852</v>
      </c>
      <c r="H451" s="76" t="s">
        <v>13368</v>
      </c>
      <c r="I451" s="76" t="s">
        <v>13412</v>
      </c>
      <c r="J451" s="153">
        <v>4309000</v>
      </c>
      <c r="K451" s="153">
        <v>1783866000</v>
      </c>
      <c r="L451" s="111">
        <f>K451/J451</f>
        <v>413.98607565560457</v>
      </c>
      <c r="M451" s="111">
        <v>2728</v>
      </c>
      <c r="N451" s="111">
        <v>2949</v>
      </c>
      <c r="O451" s="154">
        <f>(N451-L451)/L451</f>
        <v>6.1234279929097815</v>
      </c>
      <c r="P451" s="154">
        <f>(N451-M451)/M451</f>
        <v>8.101173020527859E-2</v>
      </c>
    </row>
    <row r="452" spans="2:16" s="2" customFormat="1" ht="21.95" customHeight="1" x14ac:dyDescent="0.15">
      <c r="B452" s="10">
        <v>441</v>
      </c>
      <c r="C452" s="112"/>
      <c r="D452" s="112"/>
      <c r="F452" s="76">
        <v>1612</v>
      </c>
      <c r="G452" s="152">
        <v>3153</v>
      </c>
      <c r="H452" s="76" t="s">
        <v>13363</v>
      </c>
      <c r="I452" s="76" t="s">
        <v>581</v>
      </c>
      <c r="J452" s="153">
        <v>855300</v>
      </c>
      <c r="K452" s="153">
        <v>753508500</v>
      </c>
      <c r="L452" s="111">
        <f>K452/J452</f>
        <v>880.98737285163099</v>
      </c>
      <c r="M452" s="111">
        <v>741</v>
      </c>
      <c r="N452" s="111">
        <v>801</v>
      </c>
      <c r="O452" s="154">
        <f>(N452-L452)/L452</f>
        <v>-9.0792870949697305E-2</v>
      </c>
      <c r="P452" s="154">
        <f>(N452-M452)/M452</f>
        <v>8.0971659919028341E-2</v>
      </c>
    </row>
    <row r="453" spans="2:16" s="2" customFormat="1" ht="21.95" customHeight="1" x14ac:dyDescent="0.15">
      <c r="B453" s="10">
        <v>442</v>
      </c>
      <c r="C453" s="112"/>
      <c r="D453" s="112"/>
      <c r="F453" s="76">
        <v>1776</v>
      </c>
      <c r="G453" s="152">
        <v>5985</v>
      </c>
      <c r="H453" s="76" t="s">
        <v>13801</v>
      </c>
      <c r="I453" s="76" t="s">
        <v>14367</v>
      </c>
      <c r="J453" s="153">
        <v>681900</v>
      </c>
      <c r="K453" s="153">
        <v>508693400</v>
      </c>
      <c r="L453" s="111">
        <f>K453/J453</f>
        <v>745.99413403724884</v>
      </c>
      <c r="M453" s="111">
        <v>581</v>
      </c>
      <c r="N453" s="111">
        <v>628</v>
      </c>
      <c r="O453" s="154">
        <f>(N453-L453)/L453</f>
        <v>-0.15817032420707638</v>
      </c>
      <c r="P453" s="154">
        <f>(N453-M453)/M453</f>
        <v>8.0895008605851984E-2</v>
      </c>
    </row>
    <row r="454" spans="2:16" s="2" customFormat="1" ht="21.95" customHeight="1" x14ac:dyDescent="0.15">
      <c r="B454" s="10">
        <v>443</v>
      </c>
      <c r="C454" s="112"/>
      <c r="D454" s="112"/>
      <c r="F454" s="76">
        <v>1175</v>
      </c>
      <c r="G454" s="152">
        <v>3679</v>
      </c>
      <c r="H454" s="76" t="s">
        <v>13463</v>
      </c>
      <c r="I454" s="76" t="s">
        <v>4284</v>
      </c>
      <c r="J454" s="153">
        <v>1988900</v>
      </c>
      <c r="K454" s="153">
        <v>1949122000</v>
      </c>
      <c r="L454" s="111">
        <f>K454/J454</f>
        <v>980</v>
      </c>
      <c r="M454" s="111">
        <v>507</v>
      </c>
      <c r="N454" s="111">
        <v>548</v>
      </c>
      <c r="O454" s="154">
        <f>(N454-L454)/L454</f>
        <v>-0.44081632653061226</v>
      </c>
      <c r="P454" s="154">
        <f>(N454-M454)/M454</f>
        <v>8.0867850098619326E-2</v>
      </c>
    </row>
    <row r="455" spans="2:16" s="2" customFormat="1" ht="21.95" customHeight="1" x14ac:dyDescent="0.15">
      <c r="B455" s="10">
        <v>444</v>
      </c>
      <c r="C455" s="112"/>
      <c r="D455" s="112"/>
      <c r="F455" s="76">
        <v>2044</v>
      </c>
      <c r="G455" s="152">
        <v>6032</v>
      </c>
      <c r="H455" s="76" t="s">
        <v>13463</v>
      </c>
      <c r="I455" s="76" t="s">
        <v>14383</v>
      </c>
      <c r="J455" s="153">
        <v>214200</v>
      </c>
      <c r="K455" s="153">
        <v>227902800</v>
      </c>
      <c r="L455" s="111">
        <f>K455/J455</f>
        <v>1063.9719887955182</v>
      </c>
      <c r="M455" s="111">
        <v>644</v>
      </c>
      <c r="N455" s="111">
        <v>696</v>
      </c>
      <c r="O455" s="154">
        <f>(N455-L455)/L455</f>
        <v>-0.34584744022451674</v>
      </c>
      <c r="P455" s="154">
        <f>(N455-M455)/M455</f>
        <v>8.0745341614906832E-2</v>
      </c>
    </row>
    <row r="456" spans="2:16" s="2" customFormat="1" ht="21.95" customHeight="1" x14ac:dyDescent="0.15">
      <c r="B456" s="10">
        <v>445</v>
      </c>
      <c r="C456" s="112"/>
      <c r="D456" s="112"/>
      <c r="F456" s="76">
        <v>1795</v>
      </c>
      <c r="G456" s="152">
        <v>2335</v>
      </c>
      <c r="H456" s="76" t="s">
        <v>13463</v>
      </c>
      <c r="I456" s="76" t="s">
        <v>13531</v>
      </c>
      <c r="J456" s="153">
        <v>554000</v>
      </c>
      <c r="K456" s="153">
        <v>484743600</v>
      </c>
      <c r="L456" s="111">
        <f>K456/J456</f>
        <v>874.9884476534296</v>
      </c>
      <c r="M456" s="111">
        <v>596</v>
      </c>
      <c r="N456" s="111">
        <v>644</v>
      </c>
      <c r="O456" s="154">
        <f>(N456-L456)/L456</f>
        <v>-0.26399028269790464</v>
      </c>
      <c r="P456" s="154">
        <f>(N456-M456)/M456</f>
        <v>8.0536912751677847E-2</v>
      </c>
    </row>
    <row r="457" spans="2:16" s="2" customFormat="1" ht="21.95" customHeight="1" x14ac:dyDescent="0.15">
      <c r="B457" s="10">
        <v>446</v>
      </c>
      <c r="C457" s="112"/>
      <c r="D457" s="112"/>
      <c r="F457" s="76">
        <v>684</v>
      </c>
      <c r="G457" s="152">
        <v>6707</v>
      </c>
      <c r="H457" s="76" t="s">
        <v>13687</v>
      </c>
      <c r="I457" s="76" t="s">
        <v>14617</v>
      </c>
      <c r="J457" s="153">
        <v>8000000</v>
      </c>
      <c r="K457" s="153">
        <v>6247988000</v>
      </c>
      <c r="L457" s="111">
        <f>K457/J457</f>
        <v>780.99850000000004</v>
      </c>
      <c r="M457" s="111">
        <v>2053</v>
      </c>
      <c r="N457" s="111">
        <v>2218</v>
      </c>
      <c r="O457" s="154">
        <f>(N457-L457)/L457</f>
        <v>1.8399542380683187</v>
      </c>
      <c r="P457" s="154">
        <f>(N457-M457)/M457</f>
        <v>8.037018996590356E-2</v>
      </c>
    </row>
    <row r="458" spans="2:16" s="2" customFormat="1" ht="21.95" customHeight="1" x14ac:dyDescent="0.15">
      <c r="B458" s="10">
        <v>447</v>
      </c>
      <c r="C458" s="112"/>
      <c r="D458" s="112"/>
      <c r="F458" s="76">
        <v>869</v>
      </c>
      <c r="G458" s="152">
        <v>6961</v>
      </c>
      <c r="H458" s="76" t="s">
        <v>13687</v>
      </c>
      <c r="I458" s="76" t="s">
        <v>14719</v>
      </c>
      <c r="J458" s="153">
        <v>1078800</v>
      </c>
      <c r="K458" s="153">
        <v>3878270000</v>
      </c>
      <c r="L458" s="111">
        <f>K458/J458</f>
        <v>3594.9851687059695</v>
      </c>
      <c r="M458" s="111">
        <v>2729</v>
      </c>
      <c r="N458" s="111">
        <v>2948</v>
      </c>
      <c r="O458" s="154">
        <f>(N458-L458)/L458</f>
        <v>-0.17996880052188216</v>
      </c>
      <c r="P458" s="154">
        <f>(N458-M458)/M458</f>
        <v>8.0249175522169286E-2</v>
      </c>
    </row>
    <row r="459" spans="2:16" s="2" customFormat="1" ht="21.95" customHeight="1" x14ac:dyDescent="0.15">
      <c r="B459" s="10">
        <v>448</v>
      </c>
      <c r="C459" s="112"/>
      <c r="D459" s="112"/>
      <c r="F459" s="76">
        <v>1934</v>
      </c>
      <c r="G459" s="152">
        <v>4031</v>
      </c>
      <c r="H459" s="76" t="s">
        <v>13795</v>
      </c>
      <c r="I459" s="76" t="s">
        <v>13974</v>
      </c>
      <c r="J459" s="153">
        <v>268500</v>
      </c>
      <c r="K459" s="153">
        <v>340718500</v>
      </c>
      <c r="L459" s="111">
        <f>K459/J459</f>
        <v>1268.9702048417132</v>
      </c>
      <c r="M459" s="111">
        <v>1072</v>
      </c>
      <c r="N459" s="111">
        <v>1158</v>
      </c>
      <c r="O459" s="154">
        <f>(N459-L459)/L459</f>
        <v>-8.7449023167218684E-2</v>
      </c>
      <c r="P459" s="154">
        <f>(N459-M459)/M459</f>
        <v>8.0223880597014921E-2</v>
      </c>
    </row>
    <row r="460" spans="2:16" s="2" customFormat="1" ht="21.95" customHeight="1" x14ac:dyDescent="0.15">
      <c r="B460" s="10">
        <v>449</v>
      </c>
      <c r="C460" s="112"/>
      <c r="D460" s="112"/>
      <c r="F460" s="76">
        <v>654</v>
      </c>
      <c r="G460" s="152">
        <v>5186</v>
      </c>
      <c r="H460" s="76" t="s">
        <v>14237</v>
      </c>
      <c r="I460" s="76" t="s">
        <v>1360</v>
      </c>
      <c r="J460" s="153">
        <v>1705500</v>
      </c>
      <c r="K460" s="153">
        <v>6799802900</v>
      </c>
      <c r="L460" s="111">
        <f>K460/J460</f>
        <v>3986.9849897390795</v>
      </c>
      <c r="M460" s="111">
        <v>3245</v>
      </c>
      <c r="N460" s="111">
        <v>3505</v>
      </c>
      <c r="O460" s="154">
        <f>(N460-L460)/L460</f>
        <v>-0.12088959225568142</v>
      </c>
      <c r="P460" s="154">
        <f>(N460-M460)/M460</f>
        <v>8.0123266563944529E-2</v>
      </c>
    </row>
    <row r="461" spans="2:16" s="2" customFormat="1" ht="21.95" customHeight="1" x14ac:dyDescent="0.15">
      <c r="B461" s="10">
        <v>450</v>
      </c>
      <c r="C461" s="112"/>
      <c r="D461" s="112"/>
      <c r="F461" s="76">
        <v>156</v>
      </c>
      <c r="G461" s="152">
        <v>3405</v>
      </c>
      <c r="H461" s="76" t="s">
        <v>13795</v>
      </c>
      <c r="I461" s="76" t="s">
        <v>704</v>
      </c>
      <c r="J461" s="153">
        <v>29959900</v>
      </c>
      <c r="K461" s="153">
        <v>54167499200</v>
      </c>
      <c r="L461" s="111">
        <f>K461/J461</f>
        <v>1808</v>
      </c>
      <c r="M461" s="111">
        <v>1550</v>
      </c>
      <c r="N461" s="111">
        <v>1674</v>
      </c>
      <c r="O461" s="154">
        <f>(N461-L461)/L461</f>
        <v>-7.4115044247787615E-2</v>
      </c>
      <c r="P461" s="154">
        <f>(N461-M461)/M461</f>
        <v>0.08</v>
      </c>
    </row>
    <row r="462" spans="2:16" s="2" customFormat="1" ht="21.95" customHeight="1" x14ac:dyDescent="0.15">
      <c r="B462" s="10">
        <v>451</v>
      </c>
      <c r="C462" s="112"/>
      <c r="D462" s="112"/>
      <c r="F462" s="76">
        <v>1825</v>
      </c>
      <c r="G462" s="152">
        <v>3546</v>
      </c>
      <c r="H462" s="76" t="s">
        <v>13590</v>
      </c>
      <c r="I462" s="76" t="s">
        <v>13838</v>
      </c>
      <c r="J462" s="153">
        <v>389300</v>
      </c>
      <c r="K462" s="153">
        <v>448079100</v>
      </c>
      <c r="L462" s="111">
        <f>K462/J462</f>
        <v>1150.9866426920114</v>
      </c>
      <c r="M462" s="111">
        <v>900</v>
      </c>
      <c r="N462" s="111">
        <v>972</v>
      </c>
      <c r="O462" s="154">
        <f>(N462-L462)/L462</f>
        <v>-0.15550714148461742</v>
      </c>
      <c r="P462" s="154">
        <f>(N462-M462)/M462</f>
        <v>0.08</v>
      </c>
    </row>
    <row r="463" spans="2:16" s="2" customFormat="1" ht="21.95" customHeight="1" x14ac:dyDescent="0.15">
      <c r="B463" s="10">
        <v>452</v>
      </c>
      <c r="C463" s="112"/>
      <c r="D463" s="112"/>
      <c r="F463" s="76">
        <v>2093</v>
      </c>
      <c r="G463" s="152">
        <v>9704</v>
      </c>
      <c r="H463" s="76" t="s">
        <v>13463</v>
      </c>
      <c r="I463" s="76" t="s">
        <v>15468</v>
      </c>
      <c r="J463" s="153">
        <v>5130000</v>
      </c>
      <c r="K463" s="153">
        <v>184680000</v>
      </c>
      <c r="L463" s="111">
        <f>K463/J463</f>
        <v>36</v>
      </c>
      <c r="M463" s="111">
        <v>25</v>
      </c>
      <c r="N463" s="111">
        <v>27</v>
      </c>
      <c r="O463" s="154">
        <f>(N463-L463)/L463</f>
        <v>-0.25</v>
      </c>
      <c r="P463" s="154">
        <f>(N463-M463)/M463</f>
        <v>0.08</v>
      </c>
    </row>
    <row r="464" spans="2:16" s="2" customFormat="1" ht="21.95" customHeight="1" x14ac:dyDescent="0.15">
      <c r="B464" s="10">
        <v>453</v>
      </c>
      <c r="C464" s="112"/>
      <c r="D464" s="112"/>
      <c r="F464" s="76">
        <v>2288</v>
      </c>
      <c r="G464" s="152">
        <v>5008</v>
      </c>
      <c r="H464" s="76" t="s">
        <v>13774</v>
      </c>
      <c r="I464" s="76" t="s">
        <v>14227</v>
      </c>
      <c r="J464" s="153">
        <v>14000</v>
      </c>
      <c r="K464" s="153">
        <v>2394000</v>
      </c>
      <c r="L464" s="111">
        <f>K464/J464</f>
        <v>171</v>
      </c>
      <c r="M464" s="111">
        <v>1551</v>
      </c>
      <c r="N464" s="111">
        <v>1675</v>
      </c>
      <c r="O464" s="154">
        <f>(N464-L464)/L464</f>
        <v>8.7953216374269001</v>
      </c>
      <c r="P464" s="154">
        <f>(N464-M464)/M464</f>
        <v>7.9948420373952292E-2</v>
      </c>
    </row>
    <row r="465" spans="2:16" s="2" customFormat="1" ht="21.95" customHeight="1" x14ac:dyDescent="0.15">
      <c r="B465" s="10">
        <v>454</v>
      </c>
      <c r="C465" s="112"/>
      <c r="D465" s="112"/>
      <c r="F465" s="76">
        <v>385</v>
      </c>
      <c r="G465" s="152">
        <v>3863</v>
      </c>
      <c r="H465" s="76" t="s">
        <v>13890</v>
      </c>
      <c r="I465" s="76" t="s">
        <v>13928</v>
      </c>
      <c r="J465" s="153">
        <v>8510800</v>
      </c>
      <c r="K465" s="153">
        <v>17157658800</v>
      </c>
      <c r="L465" s="111">
        <f>K465/J465</f>
        <v>2015.9866052545001</v>
      </c>
      <c r="M465" s="111">
        <v>1965</v>
      </c>
      <c r="N465" s="111">
        <v>2122</v>
      </c>
      <c r="O465" s="154">
        <f>(N465-L465)/L465</f>
        <v>5.2586358693646515E-2</v>
      </c>
      <c r="P465" s="154">
        <f>(N465-M465)/M465</f>
        <v>7.9898218829516546E-2</v>
      </c>
    </row>
    <row r="466" spans="2:16" s="2" customFormat="1" ht="21.95" customHeight="1" x14ac:dyDescent="0.15">
      <c r="B466" s="10">
        <v>455</v>
      </c>
      <c r="C466" s="112"/>
      <c r="D466" s="112"/>
      <c r="F466" s="76">
        <v>283</v>
      </c>
      <c r="G466" s="152">
        <v>4088</v>
      </c>
      <c r="H466" s="76" t="s">
        <v>13795</v>
      </c>
      <c r="I466" s="76" t="s">
        <v>13987</v>
      </c>
      <c r="J466" s="153">
        <v>13506200</v>
      </c>
      <c r="K466" s="153">
        <v>28268355900</v>
      </c>
      <c r="L466" s="111">
        <f>K466/J466</f>
        <v>2092.9910633634922</v>
      </c>
      <c r="M466" s="111">
        <v>1665</v>
      </c>
      <c r="N466" s="111">
        <v>1798</v>
      </c>
      <c r="O466" s="154">
        <f>(N466-L466)/L466</f>
        <v>-0.14094234252937218</v>
      </c>
      <c r="P466" s="154">
        <f>(N466-M466)/M466</f>
        <v>7.9879879879879878E-2</v>
      </c>
    </row>
    <row r="467" spans="2:16" s="2" customFormat="1" ht="21.95" customHeight="1" x14ac:dyDescent="0.15">
      <c r="B467" s="10">
        <v>456</v>
      </c>
      <c r="C467" s="112"/>
      <c r="D467" s="112"/>
      <c r="F467" s="76">
        <v>176</v>
      </c>
      <c r="G467" s="152">
        <v>4004</v>
      </c>
      <c r="H467" s="76" t="s">
        <v>13795</v>
      </c>
      <c r="I467" s="76" t="s">
        <v>13966</v>
      </c>
      <c r="J467" s="153">
        <v>10943600</v>
      </c>
      <c r="K467" s="153">
        <v>49246200000</v>
      </c>
      <c r="L467" s="111">
        <f>K467/J467</f>
        <v>4500</v>
      </c>
      <c r="M467" s="111">
        <v>3270</v>
      </c>
      <c r="N467" s="111">
        <v>3530</v>
      </c>
      <c r="O467" s="154">
        <f>(N467-L467)/L467</f>
        <v>-0.21555555555555556</v>
      </c>
      <c r="P467" s="154">
        <f>(N467-M467)/M467</f>
        <v>7.9510703363914373E-2</v>
      </c>
    </row>
    <row r="468" spans="2:16" s="2" customFormat="1" ht="21.95" customHeight="1" x14ac:dyDescent="0.15">
      <c r="B468" s="10">
        <v>457</v>
      </c>
      <c r="C468" s="112"/>
      <c r="D468" s="112"/>
      <c r="F468" s="76">
        <v>2257</v>
      </c>
      <c r="G468" s="152">
        <v>7991</v>
      </c>
      <c r="H468" s="76" t="s">
        <v>13433</v>
      </c>
      <c r="I468" s="76" t="s">
        <v>14965</v>
      </c>
      <c r="J468" s="153">
        <v>7200</v>
      </c>
      <c r="K468" s="153">
        <v>9057600</v>
      </c>
      <c r="L468" s="111">
        <f>K468/J468</f>
        <v>1258</v>
      </c>
      <c r="M468" s="111">
        <v>882</v>
      </c>
      <c r="N468" s="111">
        <v>952</v>
      </c>
      <c r="O468" s="154">
        <f>(N468-L468)/L468</f>
        <v>-0.24324324324324326</v>
      </c>
      <c r="P468" s="154">
        <f>(N468-M468)/M468</f>
        <v>7.9365079365079361E-2</v>
      </c>
    </row>
    <row r="469" spans="2:16" s="2" customFormat="1" ht="21.95" customHeight="1" x14ac:dyDescent="0.15">
      <c r="B469" s="10">
        <v>458</v>
      </c>
      <c r="C469" s="112"/>
      <c r="D469" s="112"/>
      <c r="F469" s="76">
        <v>1792</v>
      </c>
      <c r="G469" s="152">
        <v>7442</v>
      </c>
      <c r="H469" s="76" t="s">
        <v>13363</v>
      </c>
      <c r="I469" s="76" t="s">
        <v>2328</v>
      </c>
      <c r="J469" s="153">
        <v>619000</v>
      </c>
      <c r="K469" s="153">
        <v>487142200</v>
      </c>
      <c r="L469" s="111">
        <f>K469/J469</f>
        <v>786.98255250403872</v>
      </c>
      <c r="M469" s="111">
        <v>492</v>
      </c>
      <c r="N469" s="111">
        <v>531</v>
      </c>
      <c r="O469" s="154">
        <f>(N469-L469)/L469</f>
        <v>-0.32527093731563389</v>
      </c>
      <c r="P469" s="154">
        <f>(N469-M469)/M469</f>
        <v>7.926829268292683E-2</v>
      </c>
    </row>
    <row r="470" spans="2:16" s="2" customFormat="1" ht="21.95" customHeight="1" x14ac:dyDescent="0.15">
      <c r="B470" s="10">
        <v>459</v>
      </c>
      <c r="C470" s="112"/>
      <c r="D470" s="112"/>
      <c r="F470" s="76">
        <v>683</v>
      </c>
      <c r="G470" s="152">
        <v>2685</v>
      </c>
      <c r="H470" s="76" t="s">
        <v>13590</v>
      </c>
      <c r="I470" s="76" t="s">
        <v>13597</v>
      </c>
      <c r="J470" s="153">
        <v>2880300</v>
      </c>
      <c r="K470" s="153">
        <v>6290554200</v>
      </c>
      <c r="L470" s="111">
        <f>K470/J470</f>
        <v>2183.9927090928027</v>
      </c>
      <c r="M470" s="111">
        <v>1855</v>
      </c>
      <c r="N470" s="111">
        <v>2002</v>
      </c>
      <c r="O470" s="154">
        <f>(N470-L470)/L470</f>
        <v>-8.3330273189602205E-2</v>
      </c>
      <c r="P470" s="154">
        <f>(N470-M470)/M470</f>
        <v>7.9245283018867921E-2</v>
      </c>
    </row>
    <row r="471" spans="2:16" s="2" customFormat="1" ht="21.95" customHeight="1" x14ac:dyDescent="0.15">
      <c r="B471" s="10">
        <v>460</v>
      </c>
      <c r="C471" s="112"/>
      <c r="D471" s="112"/>
      <c r="F471" s="76">
        <v>2114</v>
      </c>
      <c r="G471" s="152">
        <v>3202</v>
      </c>
      <c r="H471" s="76" t="s">
        <v>13653</v>
      </c>
      <c r="I471" s="76" t="s">
        <v>13725</v>
      </c>
      <c r="J471" s="153">
        <v>1474300</v>
      </c>
      <c r="K471" s="153">
        <v>156275800</v>
      </c>
      <c r="L471" s="111">
        <f>K471/J471</f>
        <v>106</v>
      </c>
      <c r="M471" s="111">
        <v>76</v>
      </c>
      <c r="N471" s="111">
        <v>82</v>
      </c>
      <c r="O471" s="154">
        <f>(N471-L471)/L471</f>
        <v>-0.22641509433962265</v>
      </c>
      <c r="P471" s="154">
        <f>(N471-M471)/M471</f>
        <v>7.8947368421052627E-2</v>
      </c>
    </row>
    <row r="472" spans="2:16" s="2" customFormat="1" ht="21.95" customHeight="1" x14ac:dyDescent="0.15">
      <c r="B472" s="10">
        <v>461</v>
      </c>
      <c r="C472" s="112"/>
      <c r="D472" s="112"/>
      <c r="F472" s="76">
        <v>480</v>
      </c>
      <c r="G472" s="152">
        <v>4023</v>
      </c>
      <c r="H472" s="76" t="s">
        <v>13795</v>
      </c>
      <c r="I472" s="76" t="s">
        <v>871</v>
      </c>
      <c r="J472" s="153">
        <v>1753900</v>
      </c>
      <c r="K472" s="153">
        <v>12250606500</v>
      </c>
      <c r="L472" s="111">
        <f>K472/J472</f>
        <v>6984.7804891955075</v>
      </c>
      <c r="M472" s="111">
        <v>6090</v>
      </c>
      <c r="N472" s="111">
        <v>6570</v>
      </c>
      <c r="O472" s="154">
        <f>(N472-L472)/L472</f>
        <v>-5.9383468075641849E-2</v>
      </c>
      <c r="P472" s="154">
        <f>(N472-M472)/M472</f>
        <v>7.8817733990147784E-2</v>
      </c>
    </row>
    <row r="473" spans="2:16" s="2" customFormat="1" ht="21.95" customHeight="1" x14ac:dyDescent="0.15">
      <c r="B473" s="10">
        <v>462</v>
      </c>
      <c r="C473" s="112"/>
      <c r="D473" s="112"/>
      <c r="F473" s="76">
        <v>2</v>
      </c>
      <c r="G473" s="152">
        <v>8306</v>
      </c>
      <c r="H473" s="76" t="s">
        <v>14750</v>
      </c>
      <c r="I473" s="76" t="s">
        <v>15095</v>
      </c>
      <c r="J473" s="153">
        <v>1105055200</v>
      </c>
      <c r="K473" s="153">
        <v>780163482100</v>
      </c>
      <c r="L473" s="111">
        <f>K473/J473</f>
        <v>705.99503273682615</v>
      </c>
      <c r="M473" s="111">
        <v>537.9</v>
      </c>
      <c r="N473" s="111">
        <v>580.20000000000005</v>
      </c>
      <c r="O473" s="154">
        <f>(N473-L473)/L473</f>
        <v>-0.17818118669925365</v>
      </c>
      <c r="P473" s="154">
        <f>(N473-M473)/M473</f>
        <v>7.8639152258784289E-2</v>
      </c>
    </row>
    <row r="474" spans="2:16" s="2" customFormat="1" ht="21.95" customHeight="1" x14ac:dyDescent="0.15">
      <c r="B474" s="10">
        <v>463</v>
      </c>
      <c r="C474" s="112"/>
      <c r="D474" s="112"/>
      <c r="F474" s="76">
        <v>1633</v>
      </c>
      <c r="G474" s="152">
        <v>4350</v>
      </c>
      <c r="H474" s="76" t="s">
        <v>13590</v>
      </c>
      <c r="I474" s="76" t="s">
        <v>14054</v>
      </c>
      <c r="J474" s="153">
        <v>1260900</v>
      </c>
      <c r="K474" s="153">
        <v>730056100</v>
      </c>
      <c r="L474" s="111">
        <f>K474/J474</f>
        <v>578.9960345784757</v>
      </c>
      <c r="M474" s="111">
        <v>371</v>
      </c>
      <c r="N474" s="111">
        <v>400</v>
      </c>
      <c r="O474" s="154">
        <f>(N474-L474)/L474</f>
        <v>-0.30914898183851902</v>
      </c>
      <c r="P474" s="154">
        <f>(N474-M474)/M474</f>
        <v>7.8167115902964962E-2</v>
      </c>
    </row>
    <row r="475" spans="2:16" s="2" customFormat="1" ht="21.95" customHeight="1" x14ac:dyDescent="0.15">
      <c r="B475" s="10">
        <v>464</v>
      </c>
      <c r="C475" s="112"/>
      <c r="D475" s="112"/>
      <c r="F475" s="76">
        <v>1863</v>
      </c>
      <c r="G475" s="152">
        <v>9854</v>
      </c>
      <c r="H475" s="76" t="s">
        <v>13590</v>
      </c>
      <c r="I475" s="76" t="s">
        <v>15504</v>
      </c>
      <c r="J475" s="153">
        <v>855600</v>
      </c>
      <c r="K475" s="153">
        <v>408976200</v>
      </c>
      <c r="L475" s="111">
        <f>K475/J475</f>
        <v>477.99929873772788</v>
      </c>
      <c r="M475" s="111">
        <v>269</v>
      </c>
      <c r="N475" s="111">
        <v>290</v>
      </c>
      <c r="O475" s="154">
        <f>(N475-L475)/L475</f>
        <v>-0.39330454926227976</v>
      </c>
      <c r="P475" s="154">
        <f>(N475-M475)/M475</f>
        <v>7.8066914498141265E-2</v>
      </c>
    </row>
    <row r="476" spans="2:16" s="2" customFormat="1" ht="21.95" customHeight="1" x14ac:dyDescent="0.15">
      <c r="B476" s="10">
        <v>465</v>
      </c>
      <c r="C476" s="112"/>
      <c r="D476" s="112"/>
      <c r="F476" s="76">
        <v>1107</v>
      </c>
      <c r="G476" s="152">
        <v>6958</v>
      </c>
      <c r="H476" s="76" t="s">
        <v>13687</v>
      </c>
      <c r="I476" s="76" t="s">
        <v>14717</v>
      </c>
      <c r="J476" s="153">
        <v>2649100</v>
      </c>
      <c r="K476" s="153">
        <v>2226559450</v>
      </c>
      <c r="L476" s="111">
        <f>K476/J476</f>
        <v>840.49656487108825</v>
      </c>
      <c r="M476" s="111">
        <v>615</v>
      </c>
      <c r="N476" s="111">
        <v>663</v>
      </c>
      <c r="O476" s="154">
        <f>(N476-L476)/L476</f>
        <v>-0.21118059524527849</v>
      </c>
      <c r="P476" s="154">
        <f>(N476-M476)/M476</f>
        <v>7.8048780487804878E-2</v>
      </c>
    </row>
    <row r="477" spans="2:16" s="2" customFormat="1" ht="21.95" customHeight="1" x14ac:dyDescent="0.15">
      <c r="B477" s="10">
        <v>466</v>
      </c>
      <c r="C477" s="112"/>
      <c r="D477" s="112"/>
      <c r="F477" s="76">
        <v>1386</v>
      </c>
      <c r="G477" s="152">
        <v>6839</v>
      </c>
      <c r="H477" s="76" t="s">
        <v>13687</v>
      </c>
      <c r="I477" s="76" t="s">
        <v>2053</v>
      </c>
      <c r="J477" s="153">
        <v>1575700</v>
      </c>
      <c r="K477" s="153">
        <v>1195956300</v>
      </c>
      <c r="L477" s="111">
        <f>K477/J477</f>
        <v>759</v>
      </c>
      <c r="M477" s="111">
        <v>527</v>
      </c>
      <c r="N477" s="111">
        <v>568</v>
      </c>
      <c r="O477" s="154">
        <f>(N477-L477)/L477</f>
        <v>-0.25164690382081689</v>
      </c>
      <c r="P477" s="154">
        <f>(N477-M477)/M477</f>
        <v>7.7798861480075907E-2</v>
      </c>
    </row>
    <row r="478" spans="2:16" s="2" customFormat="1" ht="21.95" customHeight="1" x14ac:dyDescent="0.15">
      <c r="B478" s="10">
        <v>467</v>
      </c>
      <c r="C478" s="112"/>
      <c r="D478" s="112"/>
      <c r="F478" s="76">
        <v>708</v>
      </c>
      <c r="G478" s="152">
        <v>6986</v>
      </c>
      <c r="H478" s="76" t="s">
        <v>13687</v>
      </c>
      <c r="I478" s="76" t="s">
        <v>14729</v>
      </c>
      <c r="J478" s="153">
        <v>2593200</v>
      </c>
      <c r="K478" s="153">
        <v>5847895400</v>
      </c>
      <c r="L478" s="111">
        <f>K478/J478</f>
        <v>2255.0884621317291</v>
      </c>
      <c r="M478" s="111">
        <v>1582</v>
      </c>
      <c r="N478" s="111">
        <v>1705</v>
      </c>
      <c r="O478" s="154">
        <f>(N478-L478)/L478</f>
        <v>-0.24393209905909055</v>
      </c>
      <c r="P478" s="154">
        <f>(N478-M478)/M478</f>
        <v>7.7749683944374204E-2</v>
      </c>
    </row>
    <row r="479" spans="2:16" s="2" customFormat="1" ht="21.95" customHeight="1" x14ac:dyDescent="0.15">
      <c r="B479" s="10">
        <v>468</v>
      </c>
      <c r="C479" s="112"/>
      <c r="D479" s="112"/>
      <c r="F479" s="76">
        <v>806</v>
      </c>
      <c r="G479" s="152">
        <v>6409</v>
      </c>
      <c r="H479" s="76" t="s">
        <v>13433</v>
      </c>
      <c r="I479" s="76" t="s">
        <v>1810</v>
      </c>
      <c r="J479" s="153">
        <v>2248000</v>
      </c>
      <c r="K479" s="153">
        <v>4495991000</v>
      </c>
      <c r="L479" s="111">
        <f>K479/J479</f>
        <v>1999.9959964412812</v>
      </c>
      <c r="M479" s="111">
        <v>1506</v>
      </c>
      <c r="N479" s="111">
        <v>1623</v>
      </c>
      <c r="O479" s="154">
        <f>(N479-L479)/L479</f>
        <v>-0.18849837555279808</v>
      </c>
      <c r="P479" s="154">
        <f>(N479-M479)/M479</f>
        <v>7.7689243027888447E-2</v>
      </c>
    </row>
    <row r="480" spans="2:16" s="2" customFormat="1" ht="21.95" customHeight="1" x14ac:dyDescent="0.15">
      <c r="B480" s="10">
        <v>469</v>
      </c>
      <c r="C480" s="112"/>
      <c r="D480" s="112"/>
      <c r="F480" s="76">
        <v>1992</v>
      </c>
      <c r="G480" s="152">
        <v>9930</v>
      </c>
      <c r="H480" s="76" t="s">
        <v>13590</v>
      </c>
      <c r="I480" s="76" t="s">
        <v>15517</v>
      </c>
      <c r="J480" s="153">
        <v>895900</v>
      </c>
      <c r="K480" s="153">
        <v>277726000</v>
      </c>
      <c r="L480" s="111">
        <f>K480/J480</f>
        <v>309.99665141198795</v>
      </c>
      <c r="M480" s="111">
        <v>245</v>
      </c>
      <c r="N480" s="111">
        <v>264</v>
      </c>
      <c r="O480" s="154">
        <f>(N480-L480)/L480</f>
        <v>-0.14837789764012013</v>
      </c>
      <c r="P480" s="154">
        <f>(N480-M480)/M480</f>
        <v>7.7551020408163265E-2</v>
      </c>
    </row>
    <row r="481" spans="2:16" s="2" customFormat="1" ht="21.95" customHeight="1" x14ac:dyDescent="0.15">
      <c r="B481" s="10">
        <v>470</v>
      </c>
      <c r="C481" s="112"/>
      <c r="D481" s="112"/>
      <c r="F481" s="76">
        <v>233</v>
      </c>
      <c r="G481" s="152">
        <v>3289</v>
      </c>
      <c r="H481" s="76" t="s">
        <v>13533</v>
      </c>
      <c r="I481" s="76" t="s">
        <v>13761</v>
      </c>
      <c r="J481" s="153">
        <v>45580500</v>
      </c>
      <c r="K481" s="153">
        <v>35666593500</v>
      </c>
      <c r="L481" s="111">
        <f>K481/J481</f>
        <v>782.4967584822457</v>
      </c>
      <c r="M481" s="111">
        <v>542</v>
      </c>
      <c r="N481" s="111">
        <v>584</v>
      </c>
      <c r="O481" s="154">
        <f>(N481-L481)/L481</f>
        <v>-0.25367102972701894</v>
      </c>
      <c r="P481" s="154">
        <f>(N481-M481)/M481</f>
        <v>7.7490774907749083E-2</v>
      </c>
    </row>
    <row r="482" spans="2:16" s="2" customFormat="1" ht="21.95" customHeight="1" x14ac:dyDescent="0.15">
      <c r="B482" s="10">
        <v>471</v>
      </c>
      <c r="C482" s="112"/>
      <c r="D482" s="112"/>
      <c r="F482" s="76">
        <v>2079</v>
      </c>
      <c r="G482" s="152">
        <v>2329</v>
      </c>
      <c r="H482" s="76" t="s">
        <v>13463</v>
      </c>
      <c r="I482" s="76" t="s">
        <v>324</v>
      </c>
      <c r="J482" s="153">
        <v>253400</v>
      </c>
      <c r="K482" s="153">
        <v>200186000</v>
      </c>
      <c r="L482" s="111">
        <f>K482/J482</f>
        <v>790</v>
      </c>
      <c r="M482" s="111">
        <v>582</v>
      </c>
      <c r="N482" s="111">
        <v>627</v>
      </c>
      <c r="O482" s="154">
        <f>(N482-L482)/L482</f>
        <v>-0.20632911392405062</v>
      </c>
      <c r="P482" s="154">
        <f>(N482-M482)/M482</f>
        <v>7.7319587628865982E-2</v>
      </c>
    </row>
    <row r="483" spans="2:16" s="2" customFormat="1" ht="21.95" customHeight="1" x14ac:dyDescent="0.15">
      <c r="B483" s="10">
        <v>472</v>
      </c>
      <c r="C483" s="112"/>
      <c r="D483" s="112"/>
      <c r="F483" s="76">
        <v>2070</v>
      </c>
      <c r="G483" s="152">
        <v>7640</v>
      </c>
      <c r="H483" s="76" t="s">
        <v>13590</v>
      </c>
      <c r="I483" s="76" t="s">
        <v>14872</v>
      </c>
      <c r="J483" s="153">
        <v>422600</v>
      </c>
      <c r="K483" s="153">
        <v>208764400</v>
      </c>
      <c r="L483" s="111">
        <f>K483/J483</f>
        <v>494</v>
      </c>
      <c r="M483" s="111">
        <v>272</v>
      </c>
      <c r="N483" s="111">
        <v>293</v>
      </c>
      <c r="O483" s="154">
        <f>(N483-L483)/L483</f>
        <v>-0.40688259109311742</v>
      </c>
      <c r="P483" s="154">
        <f>(N483-M483)/M483</f>
        <v>7.720588235294118E-2</v>
      </c>
    </row>
    <row r="484" spans="2:16" s="2" customFormat="1" ht="21.95" customHeight="1" x14ac:dyDescent="0.15">
      <c r="B484" s="10">
        <v>473</v>
      </c>
      <c r="C484" s="112"/>
      <c r="D484" s="112"/>
      <c r="F484" s="76">
        <v>120</v>
      </c>
      <c r="G484" s="152">
        <v>9532</v>
      </c>
      <c r="H484" s="76" t="s">
        <v>15430</v>
      </c>
      <c r="I484" s="76" t="s">
        <v>15431</v>
      </c>
      <c r="J484" s="153">
        <v>36134700</v>
      </c>
      <c r="K484" s="153">
        <v>76767492650</v>
      </c>
      <c r="L484" s="111">
        <f>K484/J484</f>
        <v>2124.4812507091519</v>
      </c>
      <c r="M484" s="111">
        <v>2009</v>
      </c>
      <c r="N484" s="111">
        <v>2164</v>
      </c>
      <c r="O484" s="154">
        <f>(N484-L484)/L484</f>
        <v>1.8601599462295421E-2</v>
      </c>
      <c r="P484" s="154">
        <f>(N484-M484)/M484</f>
        <v>7.715281234444997E-2</v>
      </c>
    </row>
    <row r="485" spans="2:16" s="2" customFormat="1" ht="21.95" customHeight="1" x14ac:dyDescent="0.15">
      <c r="B485" s="10">
        <v>474</v>
      </c>
      <c r="C485" s="112"/>
      <c r="D485" s="112"/>
      <c r="F485" s="76">
        <v>751</v>
      </c>
      <c r="G485" s="152">
        <v>5715</v>
      </c>
      <c r="H485" s="76" t="s">
        <v>13801</v>
      </c>
      <c r="I485" s="76" t="s">
        <v>14323</v>
      </c>
      <c r="J485" s="153">
        <v>2531500</v>
      </c>
      <c r="K485" s="153">
        <v>5151532500</v>
      </c>
      <c r="L485" s="111">
        <f>K485/J485</f>
        <v>2034.9723484100336</v>
      </c>
      <c r="M485" s="111">
        <v>1258</v>
      </c>
      <c r="N485" s="111">
        <v>1355</v>
      </c>
      <c r="O485" s="154">
        <f>(N485-L485)/L485</f>
        <v>-0.33414328648804992</v>
      </c>
      <c r="P485" s="154">
        <f>(N485-M485)/M485</f>
        <v>7.7106518282988867E-2</v>
      </c>
    </row>
    <row r="486" spans="2:16" s="2" customFormat="1" ht="21.95" customHeight="1" x14ac:dyDescent="0.15">
      <c r="B486" s="10">
        <v>475</v>
      </c>
      <c r="C486" s="112"/>
      <c r="D486" s="112"/>
      <c r="F486" s="76">
        <v>1026</v>
      </c>
      <c r="G486" s="152">
        <v>4027</v>
      </c>
      <c r="H486" s="76" t="s">
        <v>13795</v>
      </c>
      <c r="I486" s="76" t="s">
        <v>875</v>
      </c>
      <c r="J486" s="153">
        <v>951300</v>
      </c>
      <c r="K486" s="153">
        <v>2692170600</v>
      </c>
      <c r="L486" s="111">
        <f>K486/J486</f>
        <v>2829.991169977925</v>
      </c>
      <c r="M486" s="111">
        <v>1623</v>
      </c>
      <c r="N486" s="111">
        <v>1748</v>
      </c>
      <c r="O486" s="154">
        <f>(N486-L486)/L486</f>
        <v>-0.38233022825522278</v>
      </c>
      <c r="P486" s="154">
        <f>(N486-M486)/M486</f>
        <v>7.7017868145409729E-2</v>
      </c>
    </row>
    <row r="487" spans="2:16" s="2" customFormat="1" ht="21.95" customHeight="1" x14ac:dyDescent="0.15">
      <c r="B487" s="10">
        <v>476</v>
      </c>
      <c r="C487" s="112"/>
      <c r="D487" s="112"/>
      <c r="F487" s="76">
        <v>2202</v>
      </c>
      <c r="G487" s="152">
        <v>3923</v>
      </c>
      <c r="H487" s="76" t="s">
        <v>13463</v>
      </c>
      <c r="I487" s="76" t="s">
        <v>4547</v>
      </c>
      <c r="J487" s="153">
        <v>20000</v>
      </c>
      <c r="K487" s="153">
        <v>34355500</v>
      </c>
      <c r="L487" s="111">
        <f>K487/J487</f>
        <v>1717.7750000000001</v>
      </c>
      <c r="M487" s="111">
        <v>1701</v>
      </c>
      <c r="N487" s="111">
        <v>1832</v>
      </c>
      <c r="O487" s="154">
        <f>(N487-L487)/L487</f>
        <v>6.6495903130503062E-2</v>
      </c>
      <c r="P487" s="154">
        <f>(N487-M487)/M487</f>
        <v>7.7013521457965903E-2</v>
      </c>
    </row>
    <row r="488" spans="2:16" s="2" customFormat="1" ht="21.95" customHeight="1" x14ac:dyDescent="0.15">
      <c r="B488" s="10">
        <v>477</v>
      </c>
      <c r="C488" s="112"/>
      <c r="D488" s="112"/>
      <c r="F488" s="76">
        <v>2138</v>
      </c>
      <c r="G488" s="152">
        <v>6670</v>
      </c>
      <c r="H488" s="76" t="s">
        <v>13687</v>
      </c>
      <c r="I488" s="76" t="s">
        <v>4146</v>
      </c>
      <c r="J488" s="153">
        <v>93700</v>
      </c>
      <c r="K488" s="153">
        <v>132280975</v>
      </c>
      <c r="L488" s="111">
        <f>K488/J488</f>
        <v>1411.75</v>
      </c>
      <c r="M488" s="111">
        <v>663</v>
      </c>
      <c r="N488" s="111">
        <v>714</v>
      </c>
      <c r="O488" s="154">
        <f>(N488-L488)/L488</f>
        <v>-0.4942447317159554</v>
      </c>
      <c r="P488" s="154">
        <f>(N488-M488)/M488</f>
        <v>7.6923076923076927E-2</v>
      </c>
    </row>
    <row r="489" spans="2:16" s="2" customFormat="1" ht="21.95" customHeight="1" x14ac:dyDescent="0.15">
      <c r="B489" s="10">
        <v>478</v>
      </c>
      <c r="C489" s="112"/>
      <c r="D489" s="112"/>
      <c r="F489" s="76">
        <v>2203</v>
      </c>
      <c r="G489" s="152">
        <v>4659</v>
      </c>
      <c r="H489" s="76" t="s">
        <v>13463</v>
      </c>
      <c r="I489" s="76" t="s">
        <v>3955</v>
      </c>
      <c r="J489" s="153">
        <v>11200</v>
      </c>
      <c r="K489" s="153">
        <v>34059200</v>
      </c>
      <c r="L489" s="111">
        <f>K489/J489</f>
        <v>3041</v>
      </c>
      <c r="M489" s="111">
        <v>2809</v>
      </c>
      <c r="N489" s="111">
        <v>3025</v>
      </c>
      <c r="O489" s="154">
        <f>(N489-L489)/L489</f>
        <v>-5.2614271621177246E-3</v>
      </c>
      <c r="P489" s="154">
        <f>(N489-M489)/M489</f>
        <v>7.6895692417230335E-2</v>
      </c>
    </row>
    <row r="490" spans="2:16" s="2" customFormat="1" ht="21.95" customHeight="1" x14ac:dyDescent="0.15">
      <c r="B490" s="10">
        <v>479</v>
      </c>
      <c r="C490" s="112"/>
      <c r="D490" s="112"/>
      <c r="F490" s="76">
        <v>1343</v>
      </c>
      <c r="G490" s="152">
        <v>7102</v>
      </c>
      <c r="H490" s="76" t="s">
        <v>14747</v>
      </c>
      <c r="I490" s="76" t="s">
        <v>14746</v>
      </c>
      <c r="J490" s="153">
        <v>4426000</v>
      </c>
      <c r="K490" s="153">
        <v>1314522000</v>
      </c>
      <c r="L490" s="111">
        <f>K490/J490</f>
        <v>297</v>
      </c>
      <c r="M490" s="111">
        <v>2201</v>
      </c>
      <c r="N490" s="111">
        <v>2370</v>
      </c>
      <c r="O490" s="154">
        <f>(N490-L490)/L490</f>
        <v>6.9797979797979801</v>
      </c>
      <c r="P490" s="154">
        <f>(N490-M490)/M490</f>
        <v>7.6783280327124032E-2</v>
      </c>
    </row>
    <row r="491" spans="2:16" s="2" customFormat="1" ht="21.95" customHeight="1" x14ac:dyDescent="0.15">
      <c r="B491" s="10">
        <v>480</v>
      </c>
      <c r="C491" s="112"/>
      <c r="D491" s="112"/>
      <c r="F491" s="76">
        <v>387</v>
      </c>
      <c r="G491" s="152">
        <v>2501</v>
      </c>
      <c r="H491" s="76" t="s">
        <v>13470</v>
      </c>
      <c r="I491" s="76" t="s">
        <v>13572</v>
      </c>
      <c r="J491" s="153">
        <v>5516000</v>
      </c>
      <c r="K491" s="153">
        <v>17099600000</v>
      </c>
      <c r="L491" s="111">
        <f>K491/J491</f>
        <v>3100</v>
      </c>
      <c r="M491" s="111">
        <v>2293</v>
      </c>
      <c r="N491" s="111">
        <v>2469</v>
      </c>
      <c r="O491" s="154">
        <f>(N491-L491)/L491</f>
        <v>-0.2035483870967742</v>
      </c>
      <c r="P491" s="154">
        <f>(N491-M491)/M491</f>
        <v>7.6755342346271266E-2</v>
      </c>
    </row>
    <row r="492" spans="2:16" s="2" customFormat="1" ht="21.95" customHeight="1" x14ac:dyDescent="0.15">
      <c r="B492" s="10">
        <v>481</v>
      </c>
      <c r="C492" s="112"/>
      <c r="D492" s="112"/>
      <c r="F492" s="76">
        <v>56</v>
      </c>
      <c r="G492" s="152">
        <v>6326</v>
      </c>
      <c r="H492" s="76" t="s">
        <v>13433</v>
      </c>
      <c r="I492" s="76" t="s">
        <v>1739</v>
      </c>
      <c r="J492" s="153">
        <v>90831800</v>
      </c>
      <c r="K492" s="153">
        <v>169128811600</v>
      </c>
      <c r="L492" s="111">
        <f>K492/J492</f>
        <v>1862</v>
      </c>
      <c r="M492" s="111">
        <v>1561.5</v>
      </c>
      <c r="N492" s="111">
        <v>1681</v>
      </c>
      <c r="O492" s="154">
        <f>(N492-L492)/L492</f>
        <v>-9.7207303974221268E-2</v>
      </c>
      <c r="P492" s="154">
        <f>(N492-M492)/M492</f>
        <v>7.652897854626961E-2</v>
      </c>
    </row>
    <row r="493" spans="2:16" s="2" customFormat="1" ht="21.95" customHeight="1" x14ac:dyDescent="0.15">
      <c r="B493" s="10">
        <v>482</v>
      </c>
      <c r="C493" s="112"/>
      <c r="D493" s="112"/>
      <c r="F493" s="76">
        <v>2255</v>
      </c>
      <c r="G493" s="152">
        <v>7298</v>
      </c>
      <c r="H493" s="76" t="s">
        <v>13695</v>
      </c>
      <c r="I493" s="76" t="s">
        <v>14811</v>
      </c>
      <c r="J493" s="153">
        <v>6900</v>
      </c>
      <c r="K493" s="153">
        <v>9411600</v>
      </c>
      <c r="L493" s="111">
        <f>K493/J493</f>
        <v>1364</v>
      </c>
      <c r="M493" s="111">
        <v>667</v>
      </c>
      <c r="N493" s="111">
        <v>718</v>
      </c>
      <c r="O493" s="154">
        <f>(N493-L493)/L493</f>
        <v>-0.47360703812316718</v>
      </c>
      <c r="P493" s="154">
        <f>(N493-M493)/M493</f>
        <v>7.646176911544228E-2</v>
      </c>
    </row>
    <row r="494" spans="2:16" s="2" customFormat="1" ht="21.95" customHeight="1" x14ac:dyDescent="0.15">
      <c r="B494" s="10">
        <v>483</v>
      </c>
      <c r="C494" s="112"/>
      <c r="D494" s="112"/>
      <c r="F494" s="76">
        <v>1752</v>
      </c>
      <c r="G494" s="152">
        <v>9436</v>
      </c>
      <c r="H494" s="76" t="s">
        <v>13893</v>
      </c>
      <c r="I494" s="76" t="s">
        <v>15402</v>
      </c>
      <c r="J494" s="153">
        <v>136200</v>
      </c>
      <c r="K494" s="153">
        <v>540714000</v>
      </c>
      <c r="L494" s="111">
        <f>K494/J494</f>
        <v>3970</v>
      </c>
      <c r="M494" s="111">
        <v>3600</v>
      </c>
      <c r="N494" s="111">
        <v>3875</v>
      </c>
      <c r="O494" s="154">
        <f>(N494-L494)/L494</f>
        <v>-2.3929471032745592E-2</v>
      </c>
      <c r="P494" s="154">
        <f>(N494-M494)/M494</f>
        <v>7.6388888888888895E-2</v>
      </c>
    </row>
    <row r="495" spans="2:16" s="2" customFormat="1" ht="21.95" customHeight="1" x14ac:dyDescent="0.15">
      <c r="B495" s="10">
        <v>484</v>
      </c>
      <c r="C495" s="112"/>
      <c r="D495" s="112"/>
      <c r="F495" s="76">
        <v>791</v>
      </c>
      <c r="G495" s="152">
        <v>5344</v>
      </c>
      <c r="H495" s="76" t="s">
        <v>13691</v>
      </c>
      <c r="I495" s="76" t="s">
        <v>14273</v>
      </c>
      <c r="J495" s="153">
        <v>555500</v>
      </c>
      <c r="K495" s="153">
        <v>4689526600</v>
      </c>
      <c r="L495" s="111">
        <f>K495/J495</f>
        <v>8441.9920792079211</v>
      </c>
      <c r="M495" s="111">
        <v>5630</v>
      </c>
      <c r="N495" s="111">
        <v>6060</v>
      </c>
      <c r="O495" s="154">
        <f>(N495-L495)/L495</f>
        <v>-0.28215995192350546</v>
      </c>
      <c r="P495" s="154">
        <f>(N495-M495)/M495</f>
        <v>7.6376554174067496E-2</v>
      </c>
    </row>
    <row r="496" spans="2:16" s="2" customFormat="1" ht="21.95" customHeight="1" x14ac:dyDescent="0.15">
      <c r="B496" s="10">
        <v>485</v>
      </c>
      <c r="C496" s="112"/>
      <c r="D496" s="112"/>
      <c r="F496" s="76">
        <v>381</v>
      </c>
      <c r="G496" s="152">
        <v>7313</v>
      </c>
      <c r="H496" s="76" t="s">
        <v>13695</v>
      </c>
      <c r="I496" s="76" t="s">
        <v>14814</v>
      </c>
      <c r="J496" s="153">
        <v>4069700</v>
      </c>
      <c r="K496" s="153">
        <v>17308358100</v>
      </c>
      <c r="L496" s="111">
        <f>K496/J496</f>
        <v>4252.9813254048213</v>
      </c>
      <c r="M496" s="111">
        <v>3020</v>
      </c>
      <c r="N496" s="111">
        <v>3250</v>
      </c>
      <c r="O496" s="154">
        <f>(N496-L496)/L496</f>
        <v>-0.23583017386264968</v>
      </c>
      <c r="P496" s="154">
        <f>(N496-M496)/M496</f>
        <v>7.6158940397350994E-2</v>
      </c>
    </row>
    <row r="497" spans="2:16" s="2" customFormat="1" ht="21.95" customHeight="1" x14ac:dyDescent="0.15">
      <c r="B497" s="10">
        <v>486</v>
      </c>
      <c r="C497" s="112"/>
      <c r="D497" s="112"/>
      <c r="F497" s="76">
        <v>1949</v>
      </c>
      <c r="G497" s="152">
        <v>7527</v>
      </c>
      <c r="H497" s="76" t="s">
        <v>13463</v>
      </c>
      <c r="I497" s="76" t="s">
        <v>14841</v>
      </c>
      <c r="J497" s="153">
        <v>2226200</v>
      </c>
      <c r="K497" s="153">
        <v>327251400</v>
      </c>
      <c r="L497" s="111">
        <f>K497/J497</f>
        <v>147</v>
      </c>
      <c r="M497" s="111">
        <v>92</v>
      </c>
      <c r="N497" s="111">
        <v>99</v>
      </c>
      <c r="O497" s="154">
        <f>(N497-L497)/L497</f>
        <v>-0.32653061224489793</v>
      </c>
      <c r="P497" s="154">
        <f>(N497-M497)/M497</f>
        <v>7.6086956521739135E-2</v>
      </c>
    </row>
    <row r="498" spans="2:16" s="2" customFormat="1" ht="21.95" customHeight="1" x14ac:dyDescent="0.15">
      <c r="B498" s="10">
        <v>487</v>
      </c>
      <c r="C498" s="112"/>
      <c r="D498" s="112"/>
      <c r="F498" s="76">
        <v>443</v>
      </c>
      <c r="G498" s="152">
        <v>4401</v>
      </c>
      <c r="H498" s="76" t="s">
        <v>13795</v>
      </c>
      <c r="I498" s="76" t="s">
        <v>14059</v>
      </c>
      <c r="J498" s="153">
        <v>7221800</v>
      </c>
      <c r="K498" s="153">
        <v>13981392200</v>
      </c>
      <c r="L498" s="111">
        <f>K498/J498</f>
        <v>1935.9982552826166</v>
      </c>
      <c r="M498" s="111">
        <v>1593</v>
      </c>
      <c r="N498" s="111">
        <v>1714</v>
      </c>
      <c r="O498" s="154">
        <f>(N498-L498)/L498</f>
        <v>-0.11466862362962683</v>
      </c>
      <c r="P498" s="154">
        <f>(N498-M498)/M498</f>
        <v>7.595731324544884E-2</v>
      </c>
    </row>
    <row r="499" spans="2:16" s="2" customFormat="1" ht="21.95" customHeight="1" x14ac:dyDescent="0.15">
      <c r="B499" s="10">
        <v>488</v>
      </c>
      <c r="C499" s="112"/>
      <c r="D499" s="112"/>
      <c r="F499" s="76">
        <v>2240</v>
      </c>
      <c r="G499" s="152">
        <v>3653</v>
      </c>
      <c r="H499" s="76" t="s">
        <v>13463</v>
      </c>
      <c r="I499" s="76" t="s">
        <v>4156</v>
      </c>
      <c r="J499" s="153">
        <v>4300</v>
      </c>
      <c r="K499" s="153">
        <v>16512000</v>
      </c>
      <c r="L499" s="111">
        <f>K499/J499</f>
        <v>3840</v>
      </c>
      <c r="M499" s="111">
        <v>1857</v>
      </c>
      <c r="N499" s="111">
        <v>1998</v>
      </c>
      <c r="O499" s="154">
        <f>(N499-L499)/L499</f>
        <v>-0.47968749999999999</v>
      </c>
      <c r="P499" s="154">
        <f>(N499-M499)/M499</f>
        <v>7.5928917609046853E-2</v>
      </c>
    </row>
    <row r="500" spans="2:16" s="2" customFormat="1" ht="21.95" customHeight="1" x14ac:dyDescent="0.15">
      <c r="B500" s="10">
        <v>489</v>
      </c>
      <c r="C500" s="112"/>
      <c r="D500" s="112"/>
      <c r="F500" s="76">
        <v>1591</v>
      </c>
      <c r="G500" s="152">
        <v>3278</v>
      </c>
      <c r="H500" s="76" t="s">
        <v>13693</v>
      </c>
      <c r="I500" s="76" t="s">
        <v>13750</v>
      </c>
      <c r="J500" s="153">
        <v>4970</v>
      </c>
      <c r="K500" s="153">
        <v>803995528</v>
      </c>
      <c r="L500" s="111">
        <f>K500/J500</f>
        <v>161769.72394366199</v>
      </c>
      <c r="M500" s="111">
        <v>167300</v>
      </c>
      <c r="N500" s="111">
        <v>180000</v>
      </c>
      <c r="O500" s="154">
        <f>(N500-L500)/L500</f>
        <v>0.11269275617164866</v>
      </c>
      <c r="P500" s="154">
        <f>(N500-M500)/M500</f>
        <v>7.5911536162582186E-2</v>
      </c>
    </row>
    <row r="501" spans="2:16" s="2" customFormat="1" ht="21.95" customHeight="1" x14ac:dyDescent="0.15">
      <c r="B501" s="10">
        <v>490</v>
      </c>
      <c r="C501" s="112"/>
      <c r="D501" s="112"/>
      <c r="F501" s="76">
        <v>2049</v>
      </c>
      <c r="G501" s="152">
        <v>9479</v>
      </c>
      <c r="H501" s="76" t="s">
        <v>13463</v>
      </c>
      <c r="I501" s="76" t="s">
        <v>15410</v>
      </c>
      <c r="J501" s="153">
        <v>987800</v>
      </c>
      <c r="K501" s="153">
        <v>224723000</v>
      </c>
      <c r="L501" s="111">
        <f>K501/J501</f>
        <v>227.49848147398259</v>
      </c>
      <c r="M501" s="111">
        <v>132</v>
      </c>
      <c r="N501" s="111">
        <v>142</v>
      </c>
      <c r="O501" s="154">
        <f>(N501-L501)/L501</f>
        <v>-0.37582000952283479</v>
      </c>
      <c r="P501" s="154">
        <f>(N501-M501)/M501</f>
        <v>7.575757575757576E-2</v>
      </c>
    </row>
    <row r="502" spans="2:16" s="2" customFormat="1" ht="21.95" customHeight="1" x14ac:dyDescent="0.15">
      <c r="B502" s="10">
        <v>491</v>
      </c>
      <c r="C502" s="112"/>
      <c r="D502" s="112"/>
      <c r="F502" s="76">
        <v>1606</v>
      </c>
      <c r="G502" s="152">
        <v>6089</v>
      </c>
      <c r="H502" s="76" t="s">
        <v>13463</v>
      </c>
      <c r="I502" s="76" t="s">
        <v>14404</v>
      </c>
      <c r="J502" s="153">
        <v>505300</v>
      </c>
      <c r="K502" s="153">
        <v>761481500</v>
      </c>
      <c r="L502" s="111">
        <f>K502/J502</f>
        <v>1506.9889174747675</v>
      </c>
      <c r="M502" s="111">
        <v>832</v>
      </c>
      <c r="N502" s="111">
        <v>895</v>
      </c>
      <c r="O502" s="154">
        <f>(N502-L502)/L502</f>
        <v>-0.40610047650533865</v>
      </c>
      <c r="P502" s="154">
        <f>(N502-M502)/M502</f>
        <v>7.5721153846153841E-2</v>
      </c>
    </row>
    <row r="503" spans="2:16" s="2" customFormat="1" ht="21.95" customHeight="1" x14ac:dyDescent="0.15">
      <c r="B503" s="10">
        <v>492</v>
      </c>
      <c r="C503" s="112"/>
      <c r="D503" s="112"/>
      <c r="F503" s="76">
        <v>2127</v>
      </c>
      <c r="G503" s="152">
        <v>8181</v>
      </c>
      <c r="H503" s="76" t="s">
        <v>13463</v>
      </c>
      <c r="I503" s="76" t="s">
        <v>2812</v>
      </c>
      <c r="J503" s="153">
        <v>81600</v>
      </c>
      <c r="K503" s="153">
        <v>147288000</v>
      </c>
      <c r="L503" s="111">
        <f>K503/J503</f>
        <v>1805</v>
      </c>
      <c r="M503" s="111">
        <v>1163</v>
      </c>
      <c r="N503" s="111">
        <v>1251</v>
      </c>
      <c r="O503" s="154">
        <f>(N503-L503)/L503</f>
        <v>-0.30692520775623267</v>
      </c>
      <c r="P503" s="154">
        <f>(N503-M503)/M503</f>
        <v>7.5666380051590709E-2</v>
      </c>
    </row>
    <row r="504" spans="2:16" s="2" customFormat="1" ht="21.95" customHeight="1" x14ac:dyDescent="0.15">
      <c r="B504" s="10">
        <v>493</v>
      </c>
      <c r="C504" s="112"/>
      <c r="D504" s="112"/>
      <c r="F504" s="76">
        <v>1841</v>
      </c>
      <c r="G504" s="152">
        <v>3309</v>
      </c>
      <c r="H504" s="76" t="s">
        <v>13693</v>
      </c>
      <c r="I504" s="76" t="s">
        <v>13771</v>
      </c>
      <c r="J504" s="153">
        <v>2976</v>
      </c>
      <c r="K504" s="153">
        <v>430032000</v>
      </c>
      <c r="L504" s="111">
        <f>K504/J504</f>
        <v>144500</v>
      </c>
      <c r="M504" s="111">
        <v>70200</v>
      </c>
      <c r="N504" s="111">
        <v>75500</v>
      </c>
      <c r="O504" s="154">
        <f>(N504-L504)/L504</f>
        <v>-0.47750865051903113</v>
      </c>
      <c r="P504" s="154">
        <f>(N504-M504)/M504</f>
        <v>7.5498575498575499E-2</v>
      </c>
    </row>
    <row r="505" spans="2:16" s="2" customFormat="1" ht="21.95" customHeight="1" x14ac:dyDescent="0.15">
      <c r="B505" s="10">
        <v>494</v>
      </c>
      <c r="C505" s="112"/>
      <c r="D505" s="112"/>
      <c r="F505" s="76">
        <v>1398</v>
      </c>
      <c r="G505" s="152">
        <v>4275</v>
      </c>
      <c r="H505" s="76" t="s">
        <v>13795</v>
      </c>
      <c r="I505" s="76" t="s">
        <v>14026</v>
      </c>
      <c r="J505" s="153">
        <v>1063500</v>
      </c>
      <c r="K505" s="153">
        <v>1166649900</v>
      </c>
      <c r="L505" s="111">
        <f>K505/J505</f>
        <v>1096.9909732016924</v>
      </c>
      <c r="M505" s="111">
        <v>718</v>
      </c>
      <c r="N505" s="111">
        <v>772</v>
      </c>
      <c r="O505" s="154">
        <f>(N505-L505)/L505</f>
        <v>-0.29625674334691149</v>
      </c>
      <c r="P505" s="154">
        <f>(N505-M505)/M505</f>
        <v>7.5208913649025072E-2</v>
      </c>
    </row>
    <row r="506" spans="2:16" s="2" customFormat="1" ht="21.95" customHeight="1" x14ac:dyDescent="0.15">
      <c r="B506" s="10">
        <v>495</v>
      </c>
      <c r="C506" s="112"/>
      <c r="D506" s="112"/>
      <c r="F506" s="76">
        <v>1129</v>
      </c>
      <c r="G506" s="152">
        <v>6330</v>
      </c>
      <c r="H506" s="76" t="s">
        <v>13433</v>
      </c>
      <c r="I506" s="76" t="s">
        <v>14500</v>
      </c>
      <c r="J506" s="153">
        <v>2112900</v>
      </c>
      <c r="K506" s="153">
        <v>2131916100</v>
      </c>
      <c r="L506" s="111">
        <f>K506/J506</f>
        <v>1009</v>
      </c>
      <c r="M506" s="111">
        <v>639</v>
      </c>
      <c r="N506" s="111">
        <v>687</v>
      </c>
      <c r="O506" s="154">
        <f>(N506-L506)/L506</f>
        <v>-0.3191278493557978</v>
      </c>
      <c r="P506" s="154">
        <f>(N506-M506)/M506</f>
        <v>7.5117370892018781E-2</v>
      </c>
    </row>
    <row r="507" spans="2:16" s="2" customFormat="1" ht="21.95" customHeight="1" x14ac:dyDescent="0.15">
      <c r="B507" s="10">
        <v>496</v>
      </c>
      <c r="C507" s="112"/>
      <c r="D507" s="112"/>
      <c r="F507" s="76">
        <v>1845</v>
      </c>
      <c r="G507" s="152">
        <v>2790</v>
      </c>
      <c r="H507" s="76" t="s">
        <v>13590</v>
      </c>
      <c r="I507" s="76" t="s">
        <v>463</v>
      </c>
      <c r="J507" s="153">
        <v>230300</v>
      </c>
      <c r="K507" s="153">
        <v>423982300</v>
      </c>
      <c r="L507" s="111">
        <f>K507/J507</f>
        <v>1841</v>
      </c>
      <c r="M507" s="111">
        <v>1545</v>
      </c>
      <c r="N507" s="111">
        <v>1661</v>
      </c>
      <c r="O507" s="154">
        <f>(N507-L507)/L507</f>
        <v>-9.7772949483976093E-2</v>
      </c>
      <c r="P507" s="154">
        <f>(N507-M507)/M507</f>
        <v>7.508090614886731E-2</v>
      </c>
    </row>
    <row r="508" spans="2:16" s="2" customFormat="1" ht="21.95" customHeight="1" x14ac:dyDescent="0.15">
      <c r="B508" s="10">
        <v>497</v>
      </c>
      <c r="C508" s="112"/>
      <c r="D508" s="112"/>
      <c r="F508" s="76">
        <v>64</v>
      </c>
      <c r="G508" s="152">
        <v>4901</v>
      </c>
      <c r="H508" s="76" t="s">
        <v>13795</v>
      </c>
      <c r="I508" s="76" t="s">
        <v>14197</v>
      </c>
      <c r="J508" s="153">
        <v>33714400</v>
      </c>
      <c r="K508" s="153">
        <v>144380568000</v>
      </c>
      <c r="L508" s="111">
        <f>K508/J508</f>
        <v>4282.4599577628551</v>
      </c>
      <c r="M508" s="111">
        <v>4270</v>
      </c>
      <c r="N508" s="111">
        <v>4590</v>
      </c>
      <c r="O508" s="154">
        <f>(N508-L508)/L508</f>
        <v>7.1813874565170008E-2</v>
      </c>
      <c r="P508" s="154">
        <f>(N508-M508)/M508</f>
        <v>7.4941451990632318E-2</v>
      </c>
    </row>
    <row r="509" spans="2:16" s="2" customFormat="1" ht="21.95" customHeight="1" x14ac:dyDescent="0.15">
      <c r="B509" s="10">
        <v>498</v>
      </c>
      <c r="C509" s="112"/>
      <c r="D509" s="112"/>
      <c r="F509" s="76">
        <v>1842</v>
      </c>
      <c r="G509" s="152">
        <v>8999</v>
      </c>
      <c r="H509" s="76" t="s">
        <v>13533</v>
      </c>
      <c r="I509" s="76" t="s">
        <v>15302</v>
      </c>
      <c r="J509" s="153">
        <v>914000</v>
      </c>
      <c r="K509" s="153">
        <v>426825200</v>
      </c>
      <c r="L509" s="111">
        <f>K509/J509</f>
        <v>466.98599562363239</v>
      </c>
      <c r="M509" s="111">
        <v>387</v>
      </c>
      <c r="N509" s="111">
        <v>416</v>
      </c>
      <c r="O509" s="154">
        <f>(N509-L509)/L509</f>
        <v>-0.1091809949365689</v>
      </c>
      <c r="P509" s="154">
        <f>(N509-M509)/M509</f>
        <v>7.4935400516795869E-2</v>
      </c>
    </row>
    <row r="510" spans="2:16" s="2" customFormat="1" ht="21.95" customHeight="1" x14ac:dyDescent="0.15">
      <c r="B510" s="10">
        <v>499</v>
      </c>
      <c r="C510" s="112"/>
      <c r="D510" s="112"/>
      <c r="F510" s="76">
        <v>911</v>
      </c>
      <c r="G510" s="152">
        <v>6768</v>
      </c>
      <c r="H510" s="76" t="s">
        <v>13687</v>
      </c>
      <c r="I510" s="76" t="s">
        <v>14634</v>
      </c>
      <c r="J510" s="153">
        <v>4455900</v>
      </c>
      <c r="K510" s="153">
        <v>3649366100</v>
      </c>
      <c r="L510" s="111">
        <f>K510/J510</f>
        <v>818.99640925514484</v>
      </c>
      <c r="M510" s="111">
        <v>534</v>
      </c>
      <c r="N510" s="111">
        <v>574</v>
      </c>
      <c r="O510" s="154">
        <f>(N510-L510)/L510</f>
        <v>-0.29914222637186222</v>
      </c>
      <c r="P510" s="154">
        <f>(N510-M510)/M510</f>
        <v>7.4906367041198504E-2</v>
      </c>
    </row>
    <row r="511" spans="2:16" s="2" customFormat="1" ht="21.95" customHeight="1" x14ac:dyDescent="0.15">
      <c r="B511" s="10">
        <v>500</v>
      </c>
      <c r="C511" s="112"/>
      <c r="D511" s="112"/>
      <c r="F511" s="76">
        <v>662</v>
      </c>
      <c r="G511" s="152">
        <v>5741</v>
      </c>
      <c r="H511" s="76" t="s">
        <v>13801</v>
      </c>
      <c r="I511" s="76" t="s">
        <v>1514</v>
      </c>
      <c r="J511" s="153">
        <v>2407700</v>
      </c>
      <c r="K511" s="153">
        <v>6645204000</v>
      </c>
      <c r="L511" s="111">
        <f>K511/J511</f>
        <v>2759.9800639614568</v>
      </c>
      <c r="M511" s="111">
        <v>2153</v>
      </c>
      <c r="N511" s="111">
        <v>2313</v>
      </c>
      <c r="O511" s="154">
        <f>(N511-L511)/L511</f>
        <v>-0.16195046833776655</v>
      </c>
      <c r="P511" s="154">
        <f>(N511-M511)/M511</f>
        <v>7.431490942870414E-2</v>
      </c>
    </row>
    <row r="512" spans="2:16" s="2" customFormat="1" ht="21.95" customHeight="1" x14ac:dyDescent="0.15">
      <c r="B512" s="10">
        <v>501</v>
      </c>
      <c r="C512" s="112"/>
      <c r="D512" s="112"/>
      <c r="F512" s="76">
        <v>706</v>
      </c>
      <c r="G512" s="152">
        <v>6996</v>
      </c>
      <c r="H512" s="76" t="s">
        <v>13687</v>
      </c>
      <c r="I512" s="76" t="s">
        <v>2180</v>
      </c>
      <c r="J512" s="153">
        <v>4827000</v>
      </c>
      <c r="K512" s="153">
        <v>5859949400</v>
      </c>
      <c r="L512" s="111">
        <f>K512/J512</f>
        <v>1213.9940749948207</v>
      </c>
      <c r="M512" s="111">
        <v>796</v>
      </c>
      <c r="N512" s="111">
        <v>855</v>
      </c>
      <c r="O512" s="154">
        <f>(N512-L512)/L512</f>
        <v>-0.29571320189215283</v>
      </c>
      <c r="P512" s="154">
        <f>(N512-M512)/M512</f>
        <v>7.4120603015075379E-2</v>
      </c>
    </row>
    <row r="513" spans="2:16" s="2" customFormat="1" ht="21.95" customHeight="1" x14ac:dyDescent="0.15">
      <c r="B513" s="10">
        <v>502</v>
      </c>
      <c r="C513" s="112"/>
      <c r="D513" s="112"/>
      <c r="F513" s="76">
        <v>1457</v>
      </c>
      <c r="G513" s="152">
        <v>6505</v>
      </c>
      <c r="H513" s="76" t="s">
        <v>13687</v>
      </c>
      <c r="I513" s="76" t="s">
        <v>14572</v>
      </c>
      <c r="J513" s="153">
        <v>590300</v>
      </c>
      <c r="K513" s="153">
        <v>1057817600</v>
      </c>
      <c r="L513" s="111">
        <f>K513/J513</f>
        <v>1792</v>
      </c>
      <c r="M513" s="111">
        <v>1215</v>
      </c>
      <c r="N513" s="111">
        <v>1305</v>
      </c>
      <c r="O513" s="154">
        <f>(N513-L513)/L513</f>
        <v>-0.27176339285714285</v>
      </c>
      <c r="P513" s="154">
        <f>(N513-M513)/M513</f>
        <v>7.407407407407407E-2</v>
      </c>
    </row>
    <row r="514" spans="2:16" s="2" customFormat="1" ht="21.95" customHeight="1" x14ac:dyDescent="0.15">
      <c r="B514" s="10">
        <v>503</v>
      </c>
      <c r="C514" s="112"/>
      <c r="D514" s="112"/>
      <c r="F514" s="76">
        <v>1268</v>
      </c>
      <c r="G514" s="152">
        <v>4592</v>
      </c>
      <c r="H514" s="76" t="s">
        <v>13495</v>
      </c>
      <c r="I514" s="76" t="s">
        <v>14118</v>
      </c>
      <c r="J514" s="153">
        <v>430700</v>
      </c>
      <c r="K514" s="153">
        <v>1531138500</v>
      </c>
      <c r="L514" s="111">
        <f>K514/J514</f>
        <v>3555</v>
      </c>
      <c r="M514" s="111">
        <v>8110</v>
      </c>
      <c r="N514" s="111">
        <v>8710</v>
      </c>
      <c r="O514" s="154">
        <f>(N514-L514)/L514</f>
        <v>1.450070323488045</v>
      </c>
      <c r="P514" s="154">
        <f>(N514-M514)/M514</f>
        <v>7.3982737361282372E-2</v>
      </c>
    </row>
    <row r="515" spans="2:16" s="2" customFormat="1" ht="21.95" customHeight="1" x14ac:dyDescent="0.15">
      <c r="B515" s="10">
        <v>504</v>
      </c>
      <c r="C515" s="112"/>
      <c r="D515" s="112"/>
      <c r="F515" s="76">
        <v>1080</v>
      </c>
      <c r="G515" s="152">
        <v>6444</v>
      </c>
      <c r="H515" s="76" t="s">
        <v>13433</v>
      </c>
      <c r="I515" s="76" t="s">
        <v>14544</v>
      </c>
      <c r="J515" s="153">
        <v>1579300</v>
      </c>
      <c r="K515" s="153">
        <v>2417908300</v>
      </c>
      <c r="L515" s="111">
        <f>K515/J515</f>
        <v>1531</v>
      </c>
      <c r="M515" s="111">
        <v>745</v>
      </c>
      <c r="N515" s="111">
        <v>800</v>
      </c>
      <c r="O515" s="154">
        <f>(N515-L515)/L515</f>
        <v>-0.47746570868713262</v>
      </c>
      <c r="P515" s="154">
        <f>(N515-M515)/M515</f>
        <v>7.3825503355704702E-2</v>
      </c>
    </row>
    <row r="516" spans="2:16" s="2" customFormat="1" ht="21.95" customHeight="1" x14ac:dyDescent="0.15">
      <c r="B516" s="10">
        <v>505</v>
      </c>
      <c r="C516" s="112"/>
      <c r="D516" s="112"/>
      <c r="F516" s="76">
        <v>1599</v>
      </c>
      <c r="G516" s="152">
        <v>7482</v>
      </c>
      <c r="H516" s="76" t="s">
        <v>13363</v>
      </c>
      <c r="I516" s="76" t="s">
        <v>2361</v>
      </c>
      <c r="J516" s="153">
        <v>679500</v>
      </c>
      <c r="K516" s="153">
        <v>784818100</v>
      </c>
      <c r="L516" s="111">
        <f>K516/J516</f>
        <v>1154.9935246504783</v>
      </c>
      <c r="M516" s="111">
        <v>990</v>
      </c>
      <c r="N516" s="111">
        <v>1063</v>
      </c>
      <c r="O516" s="154">
        <f>(N516-L516)/L516</f>
        <v>-7.9648519828989697E-2</v>
      </c>
      <c r="P516" s="154">
        <f>(N516-M516)/M516</f>
        <v>7.373737373737374E-2</v>
      </c>
    </row>
    <row r="517" spans="2:16" s="2" customFormat="1" ht="21.95" customHeight="1" x14ac:dyDescent="0.15">
      <c r="B517" s="10">
        <v>506</v>
      </c>
      <c r="C517" s="112"/>
      <c r="D517" s="112"/>
      <c r="F517" s="76">
        <v>388</v>
      </c>
      <c r="G517" s="152">
        <v>5105</v>
      </c>
      <c r="H517" s="76" t="s">
        <v>14237</v>
      </c>
      <c r="I517" s="76" t="s">
        <v>14238</v>
      </c>
      <c r="J517" s="153">
        <v>9301700</v>
      </c>
      <c r="K517" s="153">
        <v>17040714400</v>
      </c>
      <c r="L517" s="111">
        <f>K517/J517</f>
        <v>1832</v>
      </c>
      <c r="M517" s="111">
        <v>1375</v>
      </c>
      <c r="N517" s="111">
        <v>1476</v>
      </c>
      <c r="O517" s="154">
        <f>(N517-L517)/L517</f>
        <v>-0.1943231441048035</v>
      </c>
      <c r="P517" s="154">
        <f>(N517-M517)/M517</f>
        <v>7.3454545454545453E-2</v>
      </c>
    </row>
    <row r="518" spans="2:16" s="2" customFormat="1" ht="21.95" customHeight="1" x14ac:dyDescent="0.15">
      <c r="B518" s="10">
        <v>507</v>
      </c>
      <c r="C518" s="112"/>
      <c r="D518" s="112"/>
      <c r="F518" s="76">
        <v>2006</v>
      </c>
      <c r="G518" s="152">
        <v>6065</v>
      </c>
      <c r="H518" s="76" t="s">
        <v>13463</v>
      </c>
      <c r="I518" s="76" t="s">
        <v>14393</v>
      </c>
      <c r="J518" s="153">
        <v>222700</v>
      </c>
      <c r="K518" s="153">
        <v>262786000</v>
      </c>
      <c r="L518" s="111">
        <f>K518/J518</f>
        <v>1180</v>
      </c>
      <c r="M518" s="111">
        <v>763</v>
      </c>
      <c r="N518" s="111">
        <v>819</v>
      </c>
      <c r="O518" s="154">
        <f>(N518-L518)/L518</f>
        <v>-0.30593220338983051</v>
      </c>
      <c r="P518" s="154">
        <f>(N518-M518)/M518</f>
        <v>7.3394495412844041E-2</v>
      </c>
    </row>
    <row r="519" spans="2:16" s="2" customFormat="1" ht="21.95" customHeight="1" x14ac:dyDescent="0.15">
      <c r="B519" s="10">
        <v>508</v>
      </c>
      <c r="C519" s="112"/>
      <c r="D519" s="112"/>
      <c r="F519" s="76">
        <v>231</v>
      </c>
      <c r="G519" s="152">
        <v>6806</v>
      </c>
      <c r="H519" s="76" t="s">
        <v>13687</v>
      </c>
      <c r="I519" s="76" t="s">
        <v>14650</v>
      </c>
      <c r="J519" s="153">
        <v>2451470</v>
      </c>
      <c r="K519" s="153">
        <v>36400507400</v>
      </c>
      <c r="L519" s="111">
        <f>K519/J519</f>
        <v>14848.440894646885</v>
      </c>
      <c r="M519" s="111">
        <v>10770</v>
      </c>
      <c r="N519" s="111">
        <v>11560</v>
      </c>
      <c r="O519" s="154">
        <f>(N519-L519)/L519</f>
        <v>-0.22146708317587899</v>
      </c>
      <c r="P519" s="154">
        <f>(N519-M519)/M519</f>
        <v>7.3351903435468893E-2</v>
      </c>
    </row>
    <row r="520" spans="2:16" s="2" customFormat="1" ht="21.95" customHeight="1" x14ac:dyDescent="0.15">
      <c r="B520" s="10">
        <v>509</v>
      </c>
      <c r="C520" s="112"/>
      <c r="D520" s="112"/>
      <c r="F520" s="76">
        <v>950</v>
      </c>
      <c r="G520" s="152">
        <v>6482</v>
      </c>
      <c r="H520" s="76" t="s">
        <v>13433</v>
      </c>
      <c r="I520" s="76" t="s">
        <v>14562</v>
      </c>
      <c r="J520" s="153">
        <v>1919400</v>
      </c>
      <c r="K520" s="153">
        <v>3332105400</v>
      </c>
      <c r="L520" s="111">
        <f>K520/J520</f>
        <v>1736.014066895905</v>
      </c>
      <c r="M520" s="111">
        <v>846</v>
      </c>
      <c r="N520" s="111">
        <v>908</v>
      </c>
      <c r="O520" s="154">
        <f>(N520-L520)/L520</f>
        <v>-0.4769627635428339</v>
      </c>
      <c r="P520" s="154">
        <f>(N520-M520)/M520</f>
        <v>7.328605200945626E-2</v>
      </c>
    </row>
    <row r="521" spans="2:16" s="2" customFormat="1" ht="21.95" customHeight="1" x14ac:dyDescent="0.15">
      <c r="B521" s="10">
        <v>510</v>
      </c>
      <c r="C521" s="112"/>
      <c r="D521" s="112"/>
      <c r="F521" s="76">
        <v>635</v>
      </c>
      <c r="G521" s="152">
        <v>9793</v>
      </c>
      <c r="H521" s="76" t="s">
        <v>13463</v>
      </c>
      <c r="I521" s="76" t="s">
        <v>3558</v>
      </c>
      <c r="J521" s="153">
        <v>2415200</v>
      </c>
      <c r="K521" s="153">
        <v>7113741750</v>
      </c>
      <c r="L521" s="111">
        <f>K521/J521</f>
        <v>2945.4048318979794</v>
      </c>
      <c r="M521" s="111">
        <v>2280</v>
      </c>
      <c r="N521" s="111">
        <v>2447</v>
      </c>
      <c r="O521" s="154">
        <f>(N521-L521)/L521</f>
        <v>-0.16921437301262726</v>
      </c>
      <c r="P521" s="154">
        <f>(N521-M521)/M521</f>
        <v>7.3245614035087725E-2</v>
      </c>
    </row>
    <row r="522" spans="2:16" s="2" customFormat="1" ht="21.95" customHeight="1" x14ac:dyDescent="0.15">
      <c r="B522" s="10">
        <v>511</v>
      </c>
      <c r="C522" s="112"/>
      <c r="D522" s="112"/>
      <c r="F522" s="76">
        <v>930</v>
      </c>
      <c r="G522" s="152">
        <v>8624</v>
      </c>
      <c r="H522" s="76" t="s">
        <v>14757</v>
      </c>
      <c r="I522" s="76" t="s">
        <v>15196</v>
      </c>
      <c r="J522" s="153">
        <v>2718100</v>
      </c>
      <c r="K522" s="153">
        <v>3487259400</v>
      </c>
      <c r="L522" s="111">
        <f>K522/J522</f>
        <v>1282.9768588352158</v>
      </c>
      <c r="M522" s="111">
        <v>806</v>
      </c>
      <c r="N522" s="111">
        <v>865</v>
      </c>
      <c r="O522" s="154">
        <f>(N522-L522)/L522</f>
        <v>-0.32578674818397507</v>
      </c>
      <c r="P522" s="154">
        <f>(N522-M522)/M522</f>
        <v>7.3200992555831262E-2</v>
      </c>
    </row>
    <row r="523" spans="2:16" s="2" customFormat="1" ht="21.95" customHeight="1" x14ac:dyDescent="0.15">
      <c r="B523" s="10">
        <v>512</v>
      </c>
      <c r="C523" s="112"/>
      <c r="D523" s="112"/>
      <c r="F523" s="76">
        <v>1598</v>
      </c>
      <c r="G523" s="152">
        <v>8093</v>
      </c>
      <c r="H523" s="76" t="s">
        <v>13363</v>
      </c>
      <c r="I523" s="76" t="s">
        <v>15024</v>
      </c>
      <c r="J523" s="153">
        <v>1607000</v>
      </c>
      <c r="K523" s="153">
        <v>785803000</v>
      </c>
      <c r="L523" s="111">
        <f>K523/J523</f>
        <v>488.9875544492844</v>
      </c>
      <c r="M523" s="111">
        <v>1476</v>
      </c>
      <c r="N523" s="111">
        <v>1584</v>
      </c>
      <c r="O523" s="154">
        <f>(N523-L523)/L523</f>
        <v>2.2393462483599578</v>
      </c>
      <c r="P523" s="154">
        <f>(N523-M523)/M523</f>
        <v>7.3170731707317069E-2</v>
      </c>
    </row>
    <row r="524" spans="2:16" s="2" customFormat="1" ht="21.95" customHeight="1" x14ac:dyDescent="0.15">
      <c r="B524" s="10">
        <v>513</v>
      </c>
      <c r="C524" s="112"/>
      <c r="D524" s="112"/>
      <c r="F524" s="76">
        <v>1694</v>
      </c>
      <c r="G524" s="152">
        <v>6217</v>
      </c>
      <c r="H524" s="76" t="s">
        <v>13433</v>
      </c>
      <c r="I524" s="76" t="s">
        <v>14450</v>
      </c>
      <c r="J524" s="153">
        <v>2700000</v>
      </c>
      <c r="K524" s="153">
        <v>637200000</v>
      </c>
      <c r="L524" s="111">
        <f>K524/J524</f>
        <v>236</v>
      </c>
      <c r="M524" s="111">
        <v>1727</v>
      </c>
      <c r="N524" s="111">
        <v>1853</v>
      </c>
      <c r="O524" s="154">
        <f>(N524-L524)/L524</f>
        <v>6.851694915254237</v>
      </c>
      <c r="P524" s="154">
        <f>(N524-M524)/M524</f>
        <v>7.2958888245512443E-2</v>
      </c>
    </row>
    <row r="525" spans="2:16" s="2" customFormat="1" ht="21.95" customHeight="1" x14ac:dyDescent="0.15">
      <c r="B525" s="10">
        <v>514</v>
      </c>
      <c r="C525" s="112"/>
      <c r="D525" s="112"/>
      <c r="F525" s="76">
        <v>1288</v>
      </c>
      <c r="G525" s="152">
        <v>9517</v>
      </c>
      <c r="H525" s="76" t="s">
        <v>15412</v>
      </c>
      <c r="I525" s="76" t="s">
        <v>15426</v>
      </c>
      <c r="J525" s="153">
        <v>1729400</v>
      </c>
      <c r="K525" s="153">
        <v>1450954600</v>
      </c>
      <c r="L525" s="111">
        <f>K525/J525</f>
        <v>838.9930611772869</v>
      </c>
      <c r="M525" s="111">
        <v>562</v>
      </c>
      <c r="N525" s="111">
        <v>603</v>
      </c>
      <c r="O525" s="154">
        <f>(N525-L525)/L525</f>
        <v>-0.28128130266791257</v>
      </c>
      <c r="P525" s="154">
        <f>(N525-M525)/M525</f>
        <v>7.2953736654804271E-2</v>
      </c>
    </row>
    <row r="526" spans="2:16" s="2" customFormat="1" ht="21.95" customHeight="1" x14ac:dyDescent="0.15">
      <c r="B526" s="10">
        <v>515</v>
      </c>
      <c r="C526" s="112"/>
      <c r="D526" s="112"/>
      <c r="F526" s="76">
        <v>2293</v>
      </c>
      <c r="G526" s="152">
        <v>7435</v>
      </c>
      <c r="H526" s="76" t="s">
        <v>13363</v>
      </c>
      <c r="I526" s="76" t="s">
        <v>14822</v>
      </c>
      <c r="J526" s="153">
        <v>600</v>
      </c>
      <c r="K526" s="153">
        <v>775200</v>
      </c>
      <c r="L526" s="111">
        <f>K526/J526</f>
        <v>1292</v>
      </c>
      <c r="M526" s="111">
        <v>894</v>
      </c>
      <c r="N526" s="111">
        <v>959</v>
      </c>
      <c r="O526" s="154">
        <f>(N526-L526)/L526</f>
        <v>-0.25773993808049533</v>
      </c>
      <c r="P526" s="154">
        <f>(N526-M526)/M526</f>
        <v>7.2706935123042507E-2</v>
      </c>
    </row>
    <row r="527" spans="2:16" s="2" customFormat="1" ht="21.95" customHeight="1" x14ac:dyDescent="0.15">
      <c r="B527" s="10">
        <v>516</v>
      </c>
      <c r="C527" s="112"/>
      <c r="D527" s="112"/>
      <c r="F527" s="76">
        <v>506</v>
      </c>
      <c r="G527" s="152">
        <v>1377</v>
      </c>
      <c r="H527" s="76" t="s">
        <v>13360</v>
      </c>
      <c r="I527" s="76" t="s">
        <v>13365</v>
      </c>
      <c r="J527" s="153">
        <v>2928500</v>
      </c>
      <c r="K527" s="153">
        <v>11025802500</v>
      </c>
      <c r="L527" s="111">
        <f>K527/J527</f>
        <v>3765</v>
      </c>
      <c r="M527" s="111">
        <v>3370</v>
      </c>
      <c r="N527" s="111">
        <v>3615</v>
      </c>
      <c r="O527" s="154">
        <f>(N527-L527)/L527</f>
        <v>-3.9840637450199202E-2</v>
      </c>
      <c r="P527" s="154">
        <f>(N527-M527)/M527</f>
        <v>7.2700296735905043E-2</v>
      </c>
    </row>
    <row r="528" spans="2:16" s="2" customFormat="1" ht="21.95" customHeight="1" x14ac:dyDescent="0.15">
      <c r="B528" s="10">
        <v>517</v>
      </c>
      <c r="C528" s="112"/>
      <c r="D528" s="112"/>
      <c r="F528" s="76">
        <v>1144</v>
      </c>
      <c r="G528" s="152">
        <v>2151</v>
      </c>
      <c r="H528" s="76" t="s">
        <v>13463</v>
      </c>
      <c r="I528" s="76" t="s">
        <v>244</v>
      </c>
      <c r="J528" s="153">
        <v>1592500</v>
      </c>
      <c r="K528" s="153">
        <v>2082982000</v>
      </c>
      <c r="L528" s="111">
        <f>K528/J528</f>
        <v>1307.9949764521193</v>
      </c>
      <c r="M528" s="111">
        <v>633</v>
      </c>
      <c r="N528" s="111">
        <v>679</v>
      </c>
      <c r="O528" s="154">
        <f>(N528-L528)/L528</f>
        <v>-0.48088485642218703</v>
      </c>
      <c r="P528" s="154">
        <f>(N528-M528)/M528</f>
        <v>7.266982622432859E-2</v>
      </c>
    </row>
    <row r="529" spans="2:16" s="2" customFormat="1" ht="21.95" customHeight="1" x14ac:dyDescent="0.15">
      <c r="B529" s="10">
        <v>518</v>
      </c>
      <c r="C529" s="112"/>
      <c r="D529" s="112"/>
      <c r="F529" s="76">
        <v>1781</v>
      </c>
      <c r="G529" s="152">
        <v>7818</v>
      </c>
      <c r="H529" s="76" t="s">
        <v>13956</v>
      </c>
      <c r="I529" s="76" t="s">
        <v>14908</v>
      </c>
      <c r="J529" s="153">
        <v>492100</v>
      </c>
      <c r="K529" s="153">
        <v>503418300</v>
      </c>
      <c r="L529" s="111">
        <f>K529/J529</f>
        <v>1023</v>
      </c>
      <c r="M529" s="111">
        <v>633</v>
      </c>
      <c r="N529" s="111">
        <v>679</v>
      </c>
      <c r="O529" s="154">
        <f>(N529-L529)/L529</f>
        <v>-0.33626588465298141</v>
      </c>
      <c r="P529" s="154">
        <f>(N529-M529)/M529</f>
        <v>7.266982622432859E-2</v>
      </c>
    </row>
    <row r="530" spans="2:16" s="2" customFormat="1" ht="21.95" customHeight="1" x14ac:dyDescent="0.15">
      <c r="B530" s="10">
        <v>519</v>
      </c>
      <c r="C530" s="112"/>
      <c r="D530" s="112"/>
      <c r="F530" s="76">
        <v>200</v>
      </c>
      <c r="G530" s="152">
        <v>4902</v>
      </c>
      <c r="H530" s="76" t="s">
        <v>14096</v>
      </c>
      <c r="I530" s="76" t="s">
        <v>14198</v>
      </c>
      <c r="J530" s="153">
        <v>45995600</v>
      </c>
      <c r="K530" s="153">
        <v>42636461700</v>
      </c>
      <c r="L530" s="111">
        <f>K530/J530</f>
        <v>926.96826870396296</v>
      </c>
      <c r="M530" s="111">
        <v>993</v>
      </c>
      <c r="N530" s="111">
        <v>1065</v>
      </c>
      <c r="O530" s="154">
        <f>(N530-L530)/L530</f>
        <v>0.14890664109681506</v>
      </c>
      <c r="P530" s="154">
        <f>(N530-M530)/M530</f>
        <v>7.2507552870090641E-2</v>
      </c>
    </row>
    <row r="531" spans="2:16" s="2" customFormat="1" ht="21.95" customHeight="1" x14ac:dyDescent="0.15">
      <c r="B531" s="10">
        <v>520</v>
      </c>
      <c r="C531" s="112"/>
      <c r="D531" s="112"/>
      <c r="F531" s="76">
        <v>1012</v>
      </c>
      <c r="G531" s="152">
        <v>2930</v>
      </c>
      <c r="H531" s="76" t="s">
        <v>13470</v>
      </c>
      <c r="I531" s="76" t="s">
        <v>13650</v>
      </c>
      <c r="J531" s="153">
        <v>3503300</v>
      </c>
      <c r="K531" s="153">
        <v>2755005250</v>
      </c>
      <c r="L531" s="111">
        <f>K531/J531</f>
        <v>786.40289155938683</v>
      </c>
      <c r="M531" s="111">
        <v>373</v>
      </c>
      <c r="N531" s="111">
        <v>400</v>
      </c>
      <c r="O531" s="154">
        <f>(N531-L531)/L531</f>
        <v>-0.4913548712838206</v>
      </c>
      <c r="P531" s="154">
        <f>(N531-M531)/M531</f>
        <v>7.2386058981233251E-2</v>
      </c>
    </row>
    <row r="532" spans="2:16" s="2" customFormat="1" ht="21.95" customHeight="1" x14ac:dyDescent="0.15">
      <c r="B532" s="10">
        <v>521</v>
      </c>
      <c r="C532" s="112"/>
      <c r="D532" s="112"/>
      <c r="F532" s="76">
        <v>550</v>
      </c>
      <c r="G532" s="152">
        <v>6995</v>
      </c>
      <c r="H532" s="76" t="s">
        <v>13695</v>
      </c>
      <c r="I532" s="76" t="s">
        <v>14734</v>
      </c>
      <c r="J532" s="153">
        <v>4143100</v>
      </c>
      <c r="K532" s="153">
        <v>9160323700</v>
      </c>
      <c r="L532" s="111">
        <f>K532/J532</f>
        <v>2210.9830078926407</v>
      </c>
      <c r="M532" s="111">
        <v>1824</v>
      </c>
      <c r="N532" s="111">
        <v>1956</v>
      </c>
      <c r="O532" s="154">
        <f>(N532-L532)/L532</f>
        <v>-0.11532562981371494</v>
      </c>
      <c r="P532" s="154">
        <f>(N532-M532)/M532</f>
        <v>7.2368421052631582E-2</v>
      </c>
    </row>
    <row r="533" spans="2:16" s="2" customFormat="1" ht="21.95" customHeight="1" x14ac:dyDescent="0.15">
      <c r="B533" s="10">
        <v>522</v>
      </c>
      <c r="C533" s="112"/>
      <c r="D533" s="112"/>
      <c r="F533" s="76">
        <v>286</v>
      </c>
      <c r="G533" s="152">
        <v>4118</v>
      </c>
      <c r="H533" s="76" t="s">
        <v>13795</v>
      </c>
      <c r="I533" s="76" t="s">
        <v>925</v>
      </c>
      <c r="J533" s="153">
        <v>26221000</v>
      </c>
      <c r="K533" s="153">
        <v>27899036000</v>
      </c>
      <c r="L533" s="111">
        <f>K533/J533</f>
        <v>1063.9958811639526</v>
      </c>
      <c r="M533" s="111">
        <v>3940</v>
      </c>
      <c r="N533" s="111">
        <v>4225</v>
      </c>
      <c r="O533" s="154">
        <f>(N533-L533)/L533</f>
        <v>2.9708800332742675</v>
      </c>
      <c r="P533" s="154">
        <f>(N533-M533)/M533</f>
        <v>7.2335025380710655E-2</v>
      </c>
    </row>
    <row r="534" spans="2:16" s="2" customFormat="1" ht="21.95" customHeight="1" x14ac:dyDescent="0.15">
      <c r="B534" s="10">
        <v>523</v>
      </c>
      <c r="C534" s="112"/>
      <c r="D534" s="112"/>
      <c r="F534" s="76">
        <v>379</v>
      </c>
      <c r="G534" s="152">
        <v>8379</v>
      </c>
      <c r="H534" s="76" t="s">
        <v>14750</v>
      </c>
      <c r="I534" s="76" t="s">
        <v>15133</v>
      </c>
      <c r="J534" s="153">
        <v>21519000</v>
      </c>
      <c r="K534" s="153">
        <v>17430282000</v>
      </c>
      <c r="L534" s="111">
        <f>K534/J534</f>
        <v>809.99498117942278</v>
      </c>
      <c r="M534" s="111">
        <v>583</v>
      </c>
      <c r="N534" s="111">
        <v>625</v>
      </c>
      <c r="O534" s="154">
        <f>(N534-L534)/L534</f>
        <v>-0.22839028077686863</v>
      </c>
      <c r="P534" s="154">
        <f>(N534-M534)/M534</f>
        <v>7.2041166380789029E-2</v>
      </c>
    </row>
    <row r="535" spans="2:16" s="2" customFormat="1" ht="21.95" customHeight="1" x14ac:dyDescent="0.15">
      <c r="B535" s="10">
        <v>524</v>
      </c>
      <c r="C535" s="112"/>
      <c r="D535" s="112"/>
      <c r="F535" s="76">
        <v>947</v>
      </c>
      <c r="G535" s="152">
        <v>3462</v>
      </c>
      <c r="H535" s="76" t="s">
        <v>13693</v>
      </c>
      <c r="I535" s="76" t="s">
        <v>13818</v>
      </c>
      <c r="J535" s="153">
        <v>22406</v>
      </c>
      <c r="K535" s="153">
        <v>3359829540</v>
      </c>
      <c r="L535" s="111">
        <f>K535/J535</f>
        <v>149952.22440417745</v>
      </c>
      <c r="M535" s="111">
        <v>144400</v>
      </c>
      <c r="N535" s="111">
        <v>154800</v>
      </c>
      <c r="O535" s="154">
        <f>(N535-L535)/L535</f>
        <v>3.232880082362749E-2</v>
      </c>
      <c r="P535" s="154">
        <f>(N535-M535)/M535</f>
        <v>7.2022160664819951E-2</v>
      </c>
    </row>
    <row r="536" spans="2:16" s="2" customFormat="1" ht="21.95" customHeight="1" x14ac:dyDescent="0.15">
      <c r="B536" s="10">
        <v>525</v>
      </c>
      <c r="C536" s="112"/>
      <c r="D536" s="112"/>
      <c r="F536" s="76">
        <v>189</v>
      </c>
      <c r="G536" s="152">
        <v>4042</v>
      </c>
      <c r="H536" s="76" t="s">
        <v>13795</v>
      </c>
      <c r="I536" s="76" t="s">
        <v>881</v>
      </c>
      <c r="J536" s="153">
        <v>21783100</v>
      </c>
      <c r="K536" s="153">
        <v>46005607200</v>
      </c>
      <c r="L536" s="111">
        <f>K536/J536</f>
        <v>2111.9862278555393</v>
      </c>
      <c r="M536" s="111">
        <v>1432</v>
      </c>
      <c r="N536" s="111">
        <v>1535</v>
      </c>
      <c r="O536" s="154">
        <f>(N536-L536)/L536</f>
        <v>-0.2731960181584126</v>
      </c>
      <c r="P536" s="154">
        <f>(N536-M536)/M536</f>
        <v>7.1927374301675978E-2</v>
      </c>
    </row>
    <row r="537" spans="2:16" s="2" customFormat="1" ht="21.95" customHeight="1" x14ac:dyDescent="0.15">
      <c r="B537" s="10">
        <v>526</v>
      </c>
      <c r="C537" s="112"/>
      <c r="D537" s="112"/>
      <c r="F537" s="76">
        <v>1023</v>
      </c>
      <c r="G537" s="152">
        <v>7256</v>
      </c>
      <c r="H537" s="76" t="s">
        <v>13695</v>
      </c>
      <c r="I537" s="76" t="s">
        <v>14791</v>
      </c>
      <c r="J537" s="153">
        <v>1949100</v>
      </c>
      <c r="K537" s="153">
        <v>2720926600</v>
      </c>
      <c r="L537" s="111">
        <f>K537/J537</f>
        <v>1395.9912780257555</v>
      </c>
      <c r="M537" s="111">
        <v>821</v>
      </c>
      <c r="N537" s="111">
        <v>880</v>
      </c>
      <c r="O537" s="154">
        <f>(N537-L537)/L537</f>
        <v>-0.3696235686769353</v>
      </c>
      <c r="P537" s="154">
        <f>(N537-M537)/M537</f>
        <v>7.186358099878197E-2</v>
      </c>
    </row>
    <row r="538" spans="2:16" s="2" customFormat="1" ht="21.95" customHeight="1" x14ac:dyDescent="0.15">
      <c r="B538" s="10">
        <v>527</v>
      </c>
      <c r="C538" s="112"/>
      <c r="D538" s="112"/>
      <c r="F538" s="76">
        <v>252</v>
      </c>
      <c r="G538" s="152">
        <v>6753</v>
      </c>
      <c r="H538" s="76" t="s">
        <v>13687</v>
      </c>
      <c r="I538" s="76" t="s">
        <v>1996</v>
      </c>
      <c r="J538" s="153">
        <v>10306000</v>
      </c>
      <c r="K538" s="153">
        <v>32773080000</v>
      </c>
      <c r="L538" s="111">
        <f>K538/J538</f>
        <v>3180</v>
      </c>
      <c r="M538" s="111">
        <v>1102</v>
      </c>
      <c r="N538" s="111">
        <v>1181</v>
      </c>
      <c r="O538" s="154">
        <f>(N538-L538)/L538</f>
        <v>-0.62861635220125789</v>
      </c>
      <c r="P538" s="154">
        <f>(N538-M538)/M538</f>
        <v>7.1687840290381125E-2</v>
      </c>
    </row>
    <row r="539" spans="2:16" s="2" customFormat="1" ht="21.95" customHeight="1" x14ac:dyDescent="0.15">
      <c r="B539" s="10">
        <v>528</v>
      </c>
      <c r="C539" s="112"/>
      <c r="D539" s="112"/>
      <c r="F539" s="76">
        <v>2087</v>
      </c>
      <c r="G539" s="152">
        <v>7833</v>
      </c>
      <c r="H539" s="76" t="s">
        <v>13956</v>
      </c>
      <c r="I539" s="76" t="s">
        <v>14913</v>
      </c>
      <c r="J539" s="153">
        <v>281700</v>
      </c>
      <c r="K539" s="153">
        <v>188739000</v>
      </c>
      <c r="L539" s="111">
        <f>K539/J539</f>
        <v>670</v>
      </c>
      <c r="M539" s="111">
        <v>558</v>
      </c>
      <c r="N539" s="111">
        <v>598</v>
      </c>
      <c r="O539" s="154">
        <f>(N539-L539)/L539</f>
        <v>-0.10746268656716418</v>
      </c>
      <c r="P539" s="154">
        <f>(N539-M539)/M539</f>
        <v>7.1684587813620068E-2</v>
      </c>
    </row>
    <row r="540" spans="2:16" s="2" customFormat="1" ht="21.95" customHeight="1" x14ac:dyDescent="0.15">
      <c r="B540" s="10">
        <v>529</v>
      </c>
      <c r="C540" s="112"/>
      <c r="D540" s="112"/>
      <c r="F540" s="76">
        <v>1963</v>
      </c>
      <c r="G540" s="152">
        <v>6387</v>
      </c>
      <c r="H540" s="76" t="s">
        <v>13433</v>
      </c>
      <c r="I540" s="76" t="s">
        <v>1798</v>
      </c>
      <c r="J540" s="153">
        <v>236600</v>
      </c>
      <c r="K540" s="153">
        <v>312075400</v>
      </c>
      <c r="L540" s="111">
        <f>K540/J540</f>
        <v>1319</v>
      </c>
      <c r="M540" s="111">
        <v>866</v>
      </c>
      <c r="N540" s="111">
        <v>928</v>
      </c>
      <c r="O540" s="154">
        <f>(N540-L540)/L540</f>
        <v>-0.29643669446550419</v>
      </c>
      <c r="P540" s="154">
        <f>(N540-M540)/M540</f>
        <v>7.1593533487297925E-2</v>
      </c>
    </row>
    <row r="541" spans="2:16" s="2" customFormat="1" ht="21.95" customHeight="1" x14ac:dyDescent="0.15">
      <c r="B541" s="10">
        <v>530</v>
      </c>
      <c r="C541" s="112"/>
      <c r="D541" s="112"/>
      <c r="F541" s="76">
        <v>327</v>
      </c>
      <c r="G541" s="152">
        <v>4217</v>
      </c>
      <c r="H541" s="76" t="s">
        <v>13795</v>
      </c>
      <c r="I541" s="76" t="s">
        <v>955</v>
      </c>
      <c r="J541" s="153">
        <v>9244300</v>
      </c>
      <c r="K541" s="153">
        <v>22694630500</v>
      </c>
      <c r="L541" s="111">
        <f>K541/J541</f>
        <v>2454.9863699793386</v>
      </c>
      <c r="M541" s="111">
        <v>1660</v>
      </c>
      <c r="N541" s="111">
        <v>1778</v>
      </c>
      <c r="O541" s="154">
        <f>(N541-L541)/L541</f>
        <v>-0.27575972651328251</v>
      </c>
      <c r="P541" s="154">
        <f>(N541-M541)/M541</f>
        <v>7.1084337349397592E-2</v>
      </c>
    </row>
    <row r="542" spans="2:16" s="2" customFormat="1" ht="21.95" customHeight="1" x14ac:dyDescent="0.15">
      <c r="B542" s="10">
        <v>531</v>
      </c>
      <c r="C542" s="112"/>
      <c r="D542" s="112"/>
      <c r="F542" s="76">
        <v>1296</v>
      </c>
      <c r="G542" s="152">
        <v>3864</v>
      </c>
      <c r="H542" s="76" t="s">
        <v>13890</v>
      </c>
      <c r="I542" s="76" t="s">
        <v>13929</v>
      </c>
      <c r="J542" s="153">
        <v>2192100</v>
      </c>
      <c r="K542" s="153">
        <v>1435825500</v>
      </c>
      <c r="L542" s="111">
        <f>K542/J542</f>
        <v>655</v>
      </c>
      <c r="M542" s="111">
        <v>535</v>
      </c>
      <c r="N542" s="111">
        <v>573</v>
      </c>
      <c r="O542" s="154">
        <f>(N542-L542)/L542</f>
        <v>-0.1251908396946565</v>
      </c>
      <c r="P542" s="154">
        <f>(N542-M542)/M542</f>
        <v>7.1028037383177575E-2</v>
      </c>
    </row>
    <row r="543" spans="2:16" s="2" customFormat="1" ht="21.95" customHeight="1" x14ac:dyDescent="0.15">
      <c r="B543" s="10">
        <v>532</v>
      </c>
      <c r="C543" s="112"/>
      <c r="D543" s="112"/>
      <c r="F543" s="76">
        <v>695</v>
      </c>
      <c r="G543" s="152">
        <v>8050</v>
      </c>
      <c r="H543" s="76" t="s">
        <v>14096</v>
      </c>
      <c r="I543" s="76" t="s">
        <v>14998</v>
      </c>
      <c r="J543" s="153">
        <v>2332400</v>
      </c>
      <c r="K543" s="153">
        <v>6091017600</v>
      </c>
      <c r="L543" s="111">
        <f>K543/J543</f>
        <v>2611.4807065683417</v>
      </c>
      <c r="M543" s="111">
        <v>2113</v>
      </c>
      <c r="N543" s="111">
        <v>2263</v>
      </c>
      <c r="O543" s="154">
        <f>(N543-L543)/L543</f>
        <v>-0.13344180781877896</v>
      </c>
      <c r="P543" s="154">
        <f>(N543-M543)/M543</f>
        <v>7.0989115002366307E-2</v>
      </c>
    </row>
    <row r="544" spans="2:16" s="2" customFormat="1" ht="21.95" customHeight="1" x14ac:dyDescent="0.15">
      <c r="B544" s="10">
        <v>533</v>
      </c>
      <c r="C544" s="112"/>
      <c r="D544" s="112"/>
      <c r="F544" s="76">
        <v>2157</v>
      </c>
      <c r="G544" s="152">
        <v>4679</v>
      </c>
      <c r="H544" s="76" t="s">
        <v>13463</v>
      </c>
      <c r="I544" s="76" t="s">
        <v>14143</v>
      </c>
      <c r="J544" s="153">
        <v>170200</v>
      </c>
      <c r="K544" s="153">
        <v>114204200</v>
      </c>
      <c r="L544" s="111">
        <f>K544/J544</f>
        <v>671</v>
      </c>
      <c r="M544" s="111">
        <v>578</v>
      </c>
      <c r="N544" s="111">
        <v>619</v>
      </c>
      <c r="O544" s="154">
        <f>(N544-L544)/L544</f>
        <v>-7.7496274217585689E-2</v>
      </c>
      <c r="P544" s="154">
        <f>(N544-M544)/M544</f>
        <v>7.0934256055363326E-2</v>
      </c>
    </row>
    <row r="545" spans="2:16" s="2" customFormat="1" ht="21.95" customHeight="1" x14ac:dyDescent="0.15">
      <c r="B545" s="10">
        <v>534</v>
      </c>
      <c r="C545" s="112"/>
      <c r="D545" s="112"/>
      <c r="F545" s="76">
        <v>2262</v>
      </c>
      <c r="G545" s="152">
        <v>2751</v>
      </c>
      <c r="H545" s="76" t="s">
        <v>13363</v>
      </c>
      <c r="I545" s="76" t="s">
        <v>13614</v>
      </c>
      <c r="J545" s="153">
        <v>3100</v>
      </c>
      <c r="K545" s="153">
        <v>8242900</v>
      </c>
      <c r="L545" s="111">
        <f>K545/J545</f>
        <v>2659</v>
      </c>
      <c r="M545" s="111">
        <v>1933</v>
      </c>
      <c r="N545" s="111">
        <v>2070</v>
      </c>
      <c r="O545" s="154">
        <f>(N545-L545)/L545</f>
        <v>-0.22151184655885672</v>
      </c>
      <c r="P545" s="154">
        <f>(N545-M545)/M545</f>
        <v>7.0874288670460431E-2</v>
      </c>
    </row>
    <row r="546" spans="2:16" s="2" customFormat="1" ht="21.95" customHeight="1" x14ac:dyDescent="0.15">
      <c r="B546" s="10">
        <v>535</v>
      </c>
      <c r="C546" s="112"/>
      <c r="D546" s="112"/>
      <c r="F546" s="76">
        <v>1195</v>
      </c>
      <c r="G546" s="152">
        <v>5809</v>
      </c>
      <c r="H546" s="76" t="s">
        <v>13801</v>
      </c>
      <c r="I546" s="76" t="s">
        <v>14334</v>
      </c>
      <c r="J546" s="153">
        <v>2798500</v>
      </c>
      <c r="K546" s="153">
        <v>1847733200</v>
      </c>
      <c r="L546" s="111">
        <f>K546/J546</f>
        <v>660.2584241557978</v>
      </c>
      <c r="M546" s="111">
        <v>481</v>
      </c>
      <c r="N546" s="111">
        <v>515</v>
      </c>
      <c r="O546" s="154">
        <f>(N546-L546)/L546</f>
        <v>-0.2200023791313595</v>
      </c>
      <c r="P546" s="154">
        <f>(N546-M546)/M546</f>
        <v>7.068607068607069E-2</v>
      </c>
    </row>
    <row r="547" spans="2:16" s="2" customFormat="1" ht="21.95" customHeight="1" x14ac:dyDescent="0.15">
      <c r="B547" s="10">
        <v>536</v>
      </c>
      <c r="C547" s="112"/>
      <c r="D547" s="112"/>
      <c r="F547" s="76">
        <v>1654</v>
      </c>
      <c r="G547" s="152">
        <v>3434</v>
      </c>
      <c r="H547" s="76" t="s">
        <v>13695</v>
      </c>
      <c r="I547" s="76" t="s">
        <v>13803</v>
      </c>
      <c r="J547" s="153">
        <v>399300</v>
      </c>
      <c r="K547" s="153">
        <v>699568600</v>
      </c>
      <c r="L547" s="111">
        <f>K547/J547</f>
        <v>1751.9874780866517</v>
      </c>
      <c r="M547" s="111">
        <v>1162</v>
      </c>
      <c r="N547" s="111">
        <v>1244</v>
      </c>
      <c r="O547" s="154">
        <f>(N547-L547)/L547</f>
        <v>-0.28994926301723661</v>
      </c>
      <c r="P547" s="154">
        <f>(N547-M547)/M547</f>
        <v>7.0567986230636828E-2</v>
      </c>
    </row>
    <row r="548" spans="2:16" s="2" customFormat="1" ht="21.95" customHeight="1" x14ac:dyDescent="0.15">
      <c r="B548" s="10">
        <v>537</v>
      </c>
      <c r="C548" s="112"/>
      <c r="D548" s="112"/>
      <c r="F548" s="76">
        <v>874</v>
      </c>
      <c r="G548" s="152">
        <v>5970</v>
      </c>
      <c r="H548" s="76" t="s">
        <v>13695</v>
      </c>
      <c r="I548" s="76" t="s">
        <v>14361</v>
      </c>
      <c r="J548" s="153">
        <v>1868400</v>
      </c>
      <c r="K548" s="153">
        <v>3863833200</v>
      </c>
      <c r="L548" s="111">
        <f>K548/J548</f>
        <v>2067.9903660886321</v>
      </c>
      <c r="M548" s="111">
        <v>1464</v>
      </c>
      <c r="N548" s="111">
        <v>1567</v>
      </c>
      <c r="O548" s="154">
        <f>(N548-L548)/L548</f>
        <v>-0.24225952610997809</v>
      </c>
      <c r="P548" s="154">
        <f>(N548-M548)/M548</f>
        <v>7.0355191256830596E-2</v>
      </c>
    </row>
    <row r="549" spans="2:16" s="2" customFormat="1" ht="21.95" customHeight="1" x14ac:dyDescent="0.15">
      <c r="B549" s="10">
        <v>538</v>
      </c>
      <c r="C549" s="112"/>
      <c r="D549" s="112"/>
      <c r="F549" s="76">
        <v>829</v>
      </c>
      <c r="G549" s="152">
        <v>7226</v>
      </c>
      <c r="H549" s="76" t="s">
        <v>14747</v>
      </c>
      <c r="I549" s="76" t="s">
        <v>14783</v>
      </c>
      <c r="J549" s="153">
        <v>2730400</v>
      </c>
      <c r="K549" s="153">
        <v>4327655200</v>
      </c>
      <c r="L549" s="111">
        <f>K549/J549</f>
        <v>1584.989452094931</v>
      </c>
      <c r="M549" s="111">
        <v>1409</v>
      </c>
      <c r="N549" s="111">
        <v>1508</v>
      </c>
      <c r="O549" s="154">
        <f>(N549-L549)/L549</f>
        <v>-4.8574110063112172E-2</v>
      </c>
      <c r="P549" s="154">
        <f>(N549-M549)/M549</f>
        <v>7.0262597586941089E-2</v>
      </c>
    </row>
    <row r="550" spans="2:16" s="2" customFormat="1" ht="21.95" customHeight="1" x14ac:dyDescent="0.15">
      <c r="B550" s="10">
        <v>539</v>
      </c>
      <c r="C550" s="112"/>
      <c r="D550" s="112"/>
      <c r="F550" s="76">
        <v>1478</v>
      </c>
      <c r="G550" s="152">
        <v>3778</v>
      </c>
      <c r="H550" s="76" t="s">
        <v>13463</v>
      </c>
      <c r="I550" s="76" t="s">
        <v>13909</v>
      </c>
      <c r="J550" s="153">
        <v>1329000</v>
      </c>
      <c r="K550" s="153">
        <v>1012031000</v>
      </c>
      <c r="L550" s="111">
        <f>K550/J550</f>
        <v>761.49811888638078</v>
      </c>
      <c r="M550" s="111">
        <v>427</v>
      </c>
      <c r="N550" s="111">
        <v>457</v>
      </c>
      <c r="O550" s="154">
        <f>(N550-L550)/L550</f>
        <v>-0.39986719774394264</v>
      </c>
      <c r="P550" s="154">
        <f>(N550-M550)/M550</f>
        <v>7.0257611241217793E-2</v>
      </c>
    </row>
    <row r="551" spans="2:16" s="2" customFormat="1" ht="21.95" customHeight="1" x14ac:dyDescent="0.15">
      <c r="B551" s="10">
        <v>540</v>
      </c>
      <c r="C551" s="112"/>
      <c r="D551" s="112"/>
      <c r="F551" s="76">
        <v>622</v>
      </c>
      <c r="G551" s="152">
        <v>7630</v>
      </c>
      <c r="H551" s="76" t="s">
        <v>13463</v>
      </c>
      <c r="I551" s="76" t="s">
        <v>2447</v>
      </c>
      <c r="J551" s="153">
        <v>1714400</v>
      </c>
      <c r="K551" s="153">
        <v>7588294400</v>
      </c>
      <c r="L551" s="111">
        <f>K551/J551</f>
        <v>4426.209986000933</v>
      </c>
      <c r="M551" s="111">
        <v>4135</v>
      </c>
      <c r="N551" s="111">
        <v>4425</v>
      </c>
      <c r="O551" s="154">
        <f>(N551-L551)/L551</f>
        <v>-2.7336841332875953E-4</v>
      </c>
      <c r="P551" s="154">
        <f>(N551-M551)/M551</f>
        <v>7.0133010882708582E-2</v>
      </c>
    </row>
    <row r="552" spans="2:16" s="2" customFormat="1" ht="21.95" customHeight="1" x14ac:dyDescent="0.15">
      <c r="B552" s="10">
        <v>541</v>
      </c>
      <c r="C552" s="112"/>
      <c r="D552" s="112"/>
      <c r="F552" s="76">
        <v>2043</v>
      </c>
      <c r="G552" s="152">
        <v>3459</v>
      </c>
      <c r="H552" s="76" t="s">
        <v>13693</v>
      </c>
      <c r="I552" s="76" t="s">
        <v>13817</v>
      </c>
      <c r="J552" s="153">
        <v>2369</v>
      </c>
      <c r="K552" s="153">
        <v>228075475</v>
      </c>
      <c r="L552" s="111">
        <f>K552/J552</f>
        <v>96275</v>
      </c>
      <c r="M552" s="111">
        <v>87000</v>
      </c>
      <c r="N552" s="111">
        <v>93100</v>
      </c>
      <c r="O552" s="154">
        <f>(N552-L552)/L552</f>
        <v>-3.2978447156582706E-2</v>
      </c>
      <c r="P552" s="154">
        <f>(N552-M552)/M552</f>
        <v>7.0114942528735638E-2</v>
      </c>
    </row>
    <row r="553" spans="2:16" s="2" customFormat="1" ht="21.95" customHeight="1" x14ac:dyDescent="0.15">
      <c r="B553" s="10">
        <v>542</v>
      </c>
      <c r="C553" s="112"/>
      <c r="D553" s="112"/>
      <c r="F553" s="76">
        <v>309</v>
      </c>
      <c r="G553" s="152">
        <v>8570</v>
      </c>
      <c r="H553" s="76" t="s">
        <v>13693</v>
      </c>
      <c r="I553" s="76" t="s">
        <v>15176</v>
      </c>
      <c r="J553" s="153">
        <v>10008800</v>
      </c>
      <c r="K553" s="153">
        <v>24861633000</v>
      </c>
      <c r="L553" s="111">
        <f>K553/J553</f>
        <v>2483.9773998880983</v>
      </c>
      <c r="M553" s="111">
        <v>1954</v>
      </c>
      <c r="N553" s="111">
        <v>2091</v>
      </c>
      <c r="O553" s="154">
        <f>(N553-L553)/L553</f>
        <v>-0.15820490150425751</v>
      </c>
      <c r="P553" s="154">
        <f>(N553-M553)/M553</f>
        <v>7.0112589559877175E-2</v>
      </c>
    </row>
    <row r="554" spans="2:16" s="2" customFormat="1" ht="21.95" customHeight="1" x14ac:dyDescent="0.15">
      <c r="B554" s="10">
        <v>543</v>
      </c>
      <c r="C554" s="112"/>
      <c r="D554" s="112"/>
      <c r="F554" s="76">
        <v>458</v>
      </c>
      <c r="G554" s="152">
        <v>9697</v>
      </c>
      <c r="H554" s="76" t="s">
        <v>13463</v>
      </c>
      <c r="I554" s="76" t="s">
        <v>15465</v>
      </c>
      <c r="J554" s="153">
        <v>5781900</v>
      </c>
      <c r="K554" s="153">
        <v>13364818100</v>
      </c>
      <c r="L554" s="111">
        <f>K554/J554</f>
        <v>2311.492433283177</v>
      </c>
      <c r="M554" s="111">
        <v>2172</v>
      </c>
      <c r="N554" s="111">
        <v>2324</v>
      </c>
      <c r="O554" s="154">
        <f>(N554-L554)/L554</f>
        <v>5.4110351116562535E-3</v>
      </c>
      <c r="P554" s="154">
        <f>(N554-M554)/M554</f>
        <v>6.9981583793738492E-2</v>
      </c>
    </row>
    <row r="555" spans="2:16" s="2" customFormat="1" ht="21.95" customHeight="1" x14ac:dyDescent="0.15">
      <c r="B555" s="10">
        <v>544</v>
      </c>
      <c r="C555" s="112"/>
      <c r="D555" s="112"/>
      <c r="F555" s="76">
        <v>552</v>
      </c>
      <c r="G555" s="152">
        <v>6810</v>
      </c>
      <c r="H555" s="76" t="s">
        <v>13687</v>
      </c>
      <c r="I555" s="76" t="s">
        <v>14653</v>
      </c>
      <c r="J555" s="153">
        <v>4371500</v>
      </c>
      <c r="K555" s="153">
        <v>9136406200</v>
      </c>
      <c r="L555" s="111">
        <f>K555/J555</f>
        <v>2089.993411872355</v>
      </c>
      <c r="M555" s="111">
        <v>1446</v>
      </c>
      <c r="N555" s="111">
        <v>1547</v>
      </c>
      <c r="O555" s="154">
        <f>(N555-L555)/L555</f>
        <v>-0.2598062791910456</v>
      </c>
      <c r="P555" s="154">
        <f>(N555-M555)/M555</f>
        <v>6.9847856154910098E-2</v>
      </c>
    </row>
    <row r="556" spans="2:16" s="2" customFormat="1" ht="21.95" customHeight="1" x14ac:dyDescent="0.15">
      <c r="B556" s="10">
        <v>545</v>
      </c>
      <c r="C556" s="112"/>
      <c r="D556" s="112"/>
      <c r="F556" s="76">
        <v>1890</v>
      </c>
      <c r="G556" s="152">
        <v>5819</v>
      </c>
      <c r="H556" s="76" t="s">
        <v>13801</v>
      </c>
      <c r="I556" s="76" t="s">
        <v>14335</v>
      </c>
      <c r="J556" s="153">
        <v>175500</v>
      </c>
      <c r="K556" s="153">
        <v>389083500</v>
      </c>
      <c r="L556" s="111">
        <f>K556/J556</f>
        <v>2217</v>
      </c>
      <c r="M556" s="111">
        <v>1690</v>
      </c>
      <c r="N556" s="111">
        <v>1808</v>
      </c>
      <c r="O556" s="154">
        <f>(N556-L556)/L556</f>
        <v>-0.18448353631032927</v>
      </c>
      <c r="P556" s="154">
        <f>(N556-M556)/M556</f>
        <v>6.982248520710059E-2</v>
      </c>
    </row>
    <row r="557" spans="2:16" s="2" customFormat="1" ht="21.95" customHeight="1" x14ac:dyDescent="0.15">
      <c r="B557" s="10">
        <v>546</v>
      </c>
      <c r="C557" s="112"/>
      <c r="D557" s="112"/>
      <c r="F557" s="76">
        <v>1397</v>
      </c>
      <c r="G557" s="152">
        <v>4318</v>
      </c>
      <c r="H557" s="76" t="s">
        <v>13463</v>
      </c>
      <c r="I557" s="76" t="s">
        <v>997</v>
      </c>
      <c r="J557" s="153">
        <v>608200</v>
      </c>
      <c r="K557" s="153">
        <v>1167737200</v>
      </c>
      <c r="L557" s="111">
        <f>K557/J557</f>
        <v>1919.9888194672806</v>
      </c>
      <c r="M557" s="111">
        <v>1279</v>
      </c>
      <c r="N557" s="111">
        <v>1368</v>
      </c>
      <c r="O557" s="154">
        <f>(N557-L557)/L557</f>
        <v>-0.28749585095002544</v>
      </c>
      <c r="P557" s="154">
        <f>(N557-M557)/M557</f>
        <v>6.9585613760750592E-2</v>
      </c>
    </row>
    <row r="558" spans="2:16" s="2" customFormat="1" ht="21.95" customHeight="1" x14ac:dyDescent="0.15">
      <c r="B558" s="10">
        <v>547</v>
      </c>
      <c r="C558" s="112"/>
      <c r="D558" s="112"/>
      <c r="F558" s="76">
        <v>562</v>
      </c>
      <c r="G558" s="152">
        <v>5975</v>
      </c>
      <c r="H558" s="76" t="s">
        <v>13801</v>
      </c>
      <c r="I558" s="76" t="s">
        <v>1587</v>
      </c>
      <c r="J558" s="153">
        <v>2854400</v>
      </c>
      <c r="K558" s="153">
        <v>8871483600</v>
      </c>
      <c r="L558" s="111">
        <f>K558/J558</f>
        <v>3108.0029428251123</v>
      </c>
      <c r="M558" s="111">
        <v>2191</v>
      </c>
      <c r="N558" s="111">
        <v>2343</v>
      </c>
      <c r="O558" s="154">
        <f>(N558-L558)/L558</f>
        <v>-0.24613970993532586</v>
      </c>
      <c r="P558" s="154">
        <f>(N558-M558)/M558</f>
        <v>6.9374714742126878E-2</v>
      </c>
    </row>
    <row r="559" spans="2:16" s="2" customFormat="1" ht="21.95" customHeight="1" x14ac:dyDescent="0.15">
      <c r="B559" s="10">
        <v>548</v>
      </c>
      <c r="C559" s="112"/>
      <c r="D559" s="112"/>
      <c r="F559" s="76">
        <v>1898</v>
      </c>
      <c r="G559" s="152">
        <v>3321</v>
      </c>
      <c r="H559" s="76" t="s">
        <v>13363</v>
      </c>
      <c r="I559" s="76" t="s">
        <v>13776</v>
      </c>
      <c r="J559" s="153">
        <v>267000</v>
      </c>
      <c r="K559" s="153">
        <v>375936000</v>
      </c>
      <c r="L559" s="111">
        <f>K559/J559</f>
        <v>1408</v>
      </c>
      <c r="M559" s="111">
        <v>679</v>
      </c>
      <c r="N559" s="111">
        <v>726</v>
      </c>
      <c r="O559" s="154">
        <f>(N559-L559)/L559</f>
        <v>-0.484375</v>
      </c>
      <c r="P559" s="154">
        <f>(N559-M559)/M559</f>
        <v>6.9219440353460976E-2</v>
      </c>
    </row>
    <row r="560" spans="2:16" s="2" customFormat="1" ht="21.95" customHeight="1" x14ac:dyDescent="0.15">
      <c r="B560" s="10">
        <v>549</v>
      </c>
      <c r="C560" s="112"/>
      <c r="D560" s="112"/>
      <c r="F560" s="76">
        <v>1049</v>
      </c>
      <c r="G560" s="152">
        <v>6966</v>
      </c>
      <c r="H560" s="76" t="s">
        <v>13687</v>
      </c>
      <c r="I560" s="76" t="s">
        <v>14722</v>
      </c>
      <c r="J560" s="153">
        <v>1613700</v>
      </c>
      <c r="K560" s="153">
        <v>2570603100</v>
      </c>
      <c r="L560" s="111">
        <f>K560/J560</f>
        <v>1592.9869864287043</v>
      </c>
      <c r="M560" s="111">
        <v>842</v>
      </c>
      <c r="N560" s="111">
        <v>900</v>
      </c>
      <c r="O560" s="154">
        <f>(N560-L560)/L560</f>
        <v>-0.43502363316997483</v>
      </c>
      <c r="P560" s="154">
        <f>(N560-M560)/M560</f>
        <v>6.8883610451306407E-2</v>
      </c>
    </row>
    <row r="561" spans="2:16" s="2" customFormat="1" ht="21.95" customHeight="1" x14ac:dyDescent="0.15">
      <c r="B561" s="10">
        <v>550</v>
      </c>
      <c r="C561" s="112"/>
      <c r="D561" s="112"/>
      <c r="F561" s="76">
        <v>201</v>
      </c>
      <c r="G561" s="152">
        <v>8354</v>
      </c>
      <c r="H561" s="76" t="s">
        <v>14750</v>
      </c>
      <c r="I561" s="76" t="s">
        <v>15116</v>
      </c>
      <c r="J561" s="153">
        <v>72883000</v>
      </c>
      <c r="K561" s="153">
        <v>42308454000</v>
      </c>
      <c r="L561" s="111">
        <f>K561/J561</f>
        <v>580.49825062085813</v>
      </c>
      <c r="M561" s="111">
        <v>2237</v>
      </c>
      <c r="N561" s="111">
        <v>2391</v>
      </c>
      <c r="O561" s="154">
        <f>(N561-L561)/L561</f>
        <v>3.118875461627598</v>
      </c>
      <c r="P561" s="154">
        <f>(N561-M561)/M561</f>
        <v>6.8842199374161819E-2</v>
      </c>
    </row>
    <row r="562" spans="2:16" s="2" customFormat="1" ht="21.95" customHeight="1" x14ac:dyDescent="0.15">
      <c r="B562" s="10">
        <v>551</v>
      </c>
      <c r="C562" s="112"/>
      <c r="D562" s="112"/>
      <c r="F562" s="76">
        <v>1286</v>
      </c>
      <c r="G562" s="152">
        <v>6584</v>
      </c>
      <c r="H562" s="76" t="s">
        <v>13695</v>
      </c>
      <c r="I562" s="76" t="s">
        <v>14585</v>
      </c>
      <c r="J562" s="153">
        <v>1910700</v>
      </c>
      <c r="K562" s="153">
        <v>1453074850</v>
      </c>
      <c r="L562" s="111">
        <f>K562/J562</f>
        <v>760.49345789501228</v>
      </c>
      <c r="M562" s="111">
        <v>552</v>
      </c>
      <c r="N562" s="111">
        <v>590</v>
      </c>
      <c r="O562" s="154">
        <f>(N562-L562)/L562</f>
        <v>-0.22418793498490458</v>
      </c>
      <c r="P562" s="154">
        <f>(N562-M562)/M562</f>
        <v>6.8840579710144928E-2</v>
      </c>
    </row>
    <row r="563" spans="2:16" s="2" customFormat="1" ht="21.95" customHeight="1" x14ac:dyDescent="0.15">
      <c r="B563" s="10">
        <v>552</v>
      </c>
      <c r="C563" s="112"/>
      <c r="D563" s="112"/>
      <c r="F563" s="76">
        <v>2152</v>
      </c>
      <c r="G563" s="152">
        <v>3896</v>
      </c>
      <c r="H563" s="76" t="s">
        <v>13890</v>
      </c>
      <c r="I563" s="76" t="s">
        <v>3971</v>
      </c>
      <c r="J563" s="153">
        <v>196100</v>
      </c>
      <c r="K563" s="153">
        <v>120306650</v>
      </c>
      <c r="L563" s="111">
        <f>K563/J563</f>
        <v>613.49643039265686</v>
      </c>
      <c r="M563" s="111">
        <v>436</v>
      </c>
      <c r="N563" s="111">
        <v>466</v>
      </c>
      <c r="O563" s="154">
        <f>(N563-L563)/L563</f>
        <v>-0.24041937831366769</v>
      </c>
      <c r="P563" s="154">
        <f>(N563-M563)/M563</f>
        <v>6.8807339449541288E-2</v>
      </c>
    </row>
    <row r="564" spans="2:16" s="2" customFormat="1" ht="21.95" customHeight="1" x14ac:dyDescent="0.15">
      <c r="B564" s="10">
        <v>553</v>
      </c>
      <c r="C564" s="112"/>
      <c r="D564" s="112"/>
      <c r="F564" s="76">
        <v>2285</v>
      </c>
      <c r="G564" s="152">
        <v>2763</v>
      </c>
      <c r="H564" s="76" t="s">
        <v>13363</v>
      </c>
      <c r="I564" s="76" t="s">
        <v>13619</v>
      </c>
      <c r="J564" s="153">
        <v>3400</v>
      </c>
      <c r="K564" s="153">
        <v>3236800</v>
      </c>
      <c r="L564" s="111">
        <f>K564/J564</f>
        <v>952</v>
      </c>
      <c r="M564" s="111">
        <v>1396</v>
      </c>
      <c r="N564" s="111">
        <v>1492</v>
      </c>
      <c r="O564" s="154">
        <f>(N564-L564)/L564</f>
        <v>0.5672268907563025</v>
      </c>
      <c r="P564" s="154">
        <f>(N564-M564)/M564</f>
        <v>6.8767908309455589E-2</v>
      </c>
    </row>
    <row r="565" spans="2:16" s="2" customFormat="1" ht="21.95" customHeight="1" x14ac:dyDescent="0.15">
      <c r="B565" s="10">
        <v>554</v>
      </c>
      <c r="C565" s="112"/>
      <c r="D565" s="112"/>
      <c r="F565" s="76">
        <v>1432</v>
      </c>
      <c r="G565" s="152">
        <v>7715</v>
      </c>
      <c r="H565" s="76" t="s">
        <v>14096</v>
      </c>
      <c r="I565" s="76" t="s">
        <v>2463</v>
      </c>
      <c r="J565" s="153">
        <v>911100</v>
      </c>
      <c r="K565" s="153">
        <v>1116999000</v>
      </c>
      <c r="L565" s="111">
        <f>K565/J565</f>
        <v>1225.9894632861376</v>
      </c>
      <c r="M565" s="111">
        <v>758</v>
      </c>
      <c r="N565" s="111">
        <v>810</v>
      </c>
      <c r="O565" s="154">
        <f>(N565-L565)/L565</f>
        <v>-0.33930916679424061</v>
      </c>
      <c r="P565" s="154">
        <f>(N565-M565)/M565</f>
        <v>6.860158311345646E-2</v>
      </c>
    </row>
    <row r="566" spans="2:16" s="2" customFormat="1" ht="21.95" customHeight="1" x14ac:dyDescent="0.15">
      <c r="B566" s="10">
        <v>555</v>
      </c>
      <c r="C566" s="112"/>
      <c r="D566" s="112"/>
      <c r="F566" s="76">
        <v>919</v>
      </c>
      <c r="G566" s="152">
        <v>7599</v>
      </c>
      <c r="H566" s="76" t="s">
        <v>13363</v>
      </c>
      <c r="I566" s="76" t="s">
        <v>4092</v>
      </c>
      <c r="J566" s="153">
        <v>4724200</v>
      </c>
      <c r="K566" s="153">
        <v>3569149900</v>
      </c>
      <c r="L566" s="111">
        <f>K566/J566</f>
        <v>755.50355615765636</v>
      </c>
      <c r="M566" s="111">
        <v>365</v>
      </c>
      <c r="N566" s="111">
        <v>390</v>
      </c>
      <c r="O566" s="154">
        <f>(N566-L566)/L566</f>
        <v>-0.48378800229152608</v>
      </c>
      <c r="P566" s="154">
        <f>(N566-M566)/M566</f>
        <v>6.8493150684931503E-2</v>
      </c>
    </row>
    <row r="567" spans="2:16" s="2" customFormat="1" ht="21.95" customHeight="1" x14ac:dyDescent="0.15">
      <c r="B567" s="10">
        <v>556</v>
      </c>
      <c r="C567" s="112"/>
      <c r="D567" s="112"/>
      <c r="F567" s="76">
        <v>1028</v>
      </c>
      <c r="G567" s="152">
        <v>8396</v>
      </c>
      <c r="H567" s="76" t="s">
        <v>14750</v>
      </c>
      <c r="I567" s="76" t="s">
        <v>15144</v>
      </c>
      <c r="J567" s="153">
        <v>9657000</v>
      </c>
      <c r="K567" s="153">
        <v>2674969000</v>
      </c>
      <c r="L567" s="111">
        <f>K567/J567</f>
        <v>276.99792896344621</v>
      </c>
      <c r="M567" s="111">
        <v>2468</v>
      </c>
      <c r="N567" s="111">
        <v>2637</v>
      </c>
      <c r="O567" s="154">
        <f>(N567-L567)/L567</f>
        <v>8.5199267729831636</v>
      </c>
      <c r="P567" s="154">
        <f>(N567-M567)/M567</f>
        <v>6.8476499189627227E-2</v>
      </c>
    </row>
    <row r="568" spans="2:16" s="2" customFormat="1" ht="21.95" customHeight="1" x14ac:dyDescent="0.15">
      <c r="B568" s="10">
        <v>557</v>
      </c>
      <c r="C568" s="112"/>
      <c r="D568" s="112"/>
      <c r="F568" s="76">
        <v>195</v>
      </c>
      <c r="G568" s="152">
        <v>4508</v>
      </c>
      <c r="H568" s="76" t="s">
        <v>13495</v>
      </c>
      <c r="I568" s="76" t="s">
        <v>14078</v>
      </c>
      <c r="J568" s="153">
        <v>21087900</v>
      </c>
      <c r="K568" s="153">
        <v>44462138400</v>
      </c>
      <c r="L568" s="111">
        <f>K568/J568</f>
        <v>2108.419444325893</v>
      </c>
      <c r="M568" s="111">
        <v>1581</v>
      </c>
      <c r="N568" s="111">
        <v>1689</v>
      </c>
      <c r="O568" s="154">
        <f>(N568-L568)/L568</f>
        <v>-0.19892599902482422</v>
      </c>
      <c r="P568" s="154">
        <f>(N568-M568)/M568</f>
        <v>6.8311195445920306E-2</v>
      </c>
    </row>
    <row r="569" spans="2:16" s="2" customFormat="1" ht="21.95" customHeight="1" x14ac:dyDescent="0.15">
      <c r="B569" s="10">
        <v>558</v>
      </c>
      <c r="C569" s="112"/>
      <c r="D569" s="112"/>
      <c r="F569" s="76">
        <v>2188</v>
      </c>
      <c r="G569" s="152">
        <v>4082</v>
      </c>
      <c r="H569" s="76" t="s">
        <v>13795</v>
      </c>
      <c r="I569" s="76" t="s">
        <v>13986</v>
      </c>
      <c r="J569" s="153">
        <v>41000</v>
      </c>
      <c r="K569" s="153">
        <v>51660000</v>
      </c>
      <c r="L569" s="111">
        <f>K569/J569</f>
        <v>1260</v>
      </c>
      <c r="M569" s="111">
        <v>806</v>
      </c>
      <c r="N569" s="111">
        <v>861</v>
      </c>
      <c r="O569" s="154">
        <f>(N569-L569)/L569</f>
        <v>-0.31666666666666665</v>
      </c>
      <c r="P569" s="154">
        <f>(N569-M569)/M569</f>
        <v>6.8238213399503728E-2</v>
      </c>
    </row>
    <row r="570" spans="2:16" s="2" customFormat="1" ht="21.95" customHeight="1" x14ac:dyDescent="0.15">
      <c r="B570" s="10">
        <v>559</v>
      </c>
      <c r="C570" s="112"/>
      <c r="D570" s="112"/>
      <c r="F570" s="76">
        <v>1818</v>
      </c>
      <c r="G570" s="152">
        <v>6858</v>
      </c>
      <c r="H570" s="76" t="s">
        <v>13687</v>
      </c>
      <c r="I570" s="76" t="s">
        <v>14671</v>
      </c>
      <c r="J570" s="153">
        <v>533700</v>
      </c>
      <c r="K570" s="153">
        <v>455779800</v>
      </c>
      <c r="L570" s="111">
        <f>K570/J570</f>
        <v>854</v>
      </c>
      <c r="M570" s="111">
        <v>557</v>
      </c>
      <c r="N570" s="111">
        <v>595</v>
      </c>
      <c r="O570" s="154">
        <f>(N570-L570)/L570</f>
        <v>-0.30327868852459017</v>
      </c>
      <c r="P570" s="154">
        <f>(N570-M570)/M570</f>
        <v>6.8222621184919216E-2</v>
      </c>
    </row>
    <row r="571" spans="2:16" s="2" customFormat="1" ht="21.95" customHeight="1" x14ac:dyDescent="0.15">
      <c r="B571" s="10">
        <v>560</v>
      </c>
      <c r="C571" s="112"/>
      <c r="D571" s="112"/>
      <c r="F571" s="76">
        <v>1807</v>
      </c>
      <c r="G571" s="152">
        <v>4728</v>
      </c>
      <c r="H571" s="76" t="s">
        <v>13463</v>
      </c>
      <c r="I571" s="76" t="s">
        <v>1211</v>
      </c>
      <c r="J571" s="153">
        <v>283800</v>
      </c>
      <c r="K571" s="153">
        <v>470679800</v>
      </c>
      <c r="L571" s="111">
        <f>K571/J571</f>
        <v>1658.491190979563</v>
      </c>
      <c r="M571" s="111">
        <v>749</v>
      </c>
      <c r="N571" s="111">
        <v>800</v>
      </c>
      <c r="O571" s="154">
        <f>(N571-L571)/L571</f>
        <v>-0.51763385639239246</v>
      </c>
      <c r="P571" s="154">
        <f>(N571-M571)/M571</f>
        <v>6.8090787716955939E-2</v>
      </c>
    </row>
    <row r="572" spans="2:16" s="2" customFormat="1" ht="21.95" customHeight="1" x14ac:dyDescent="0.15">
      <c r="B572" s="10">
        <v>561</v>
      </c>
      <c r="C572" s="112"/>
      <c r="D572" s="112"/>
      <c r="F572" s="76">
        <v>2036</v>
      </c>
      <c r="G572" s="152">
        <v>4531</v>
      </c>
      <c r="H572" s="76" t="s">
        <v>13795</v>
      </c>
      <c r="I572" s="76" t="s">
        <v>14090</v>
      </c>
      <c r="J572" s="153">
        <v>765300</v>
      </c>
      <c r="K572" s="153">
        <v>236474100</v>
      </c>
      <c r="L572" s="111">
        <f>K572/J572</f>
        <v>308.99529596236772</v>
      </c>
      <c r="M572" s="111">
        <v>191</v>
      </c>
      <c r="N572" s="111">
        <v>204</v>
      </c>
      <c r="O572" s="154">
        <f>(N572-L572)/L572</f>
        <v>-0.33979577467468958</v>
      </c>
      <c r="P572" s="154">
        <f>(N572-M572)/M572</f>
        <v>6.8062827225130892E-2</v>
      </c>
    </row>
    <row r="573" spans="2:16" s="2" customFormat="1" ht="21.95" customHeight="1" x14ac:dyDescent="0.15">
      <c r="B573" s="10">
        <v>562</v>
      </c>
      <c r="C573" s="112"/>
      <c r="D573" s="112"/>
      <c r="F573" s="76">
        <v>616</v>
      </c>
      <c r="G573" s="152">
        <v>3397</v>
      </c>
      <c r="H573" s="76" t="s">
        <v>13463</v>
      </c>
      <c r="I573" s="76" t="s">
        <v>13791</v>
      </c>
      <c r="J573" s="153">
        <v>1959300</v>
      </c>
      <c r="K573" s="153">
        <v>7644182450</v>
      </c>
      <c r="L573" s="111">
        <f>K573/J573</f>
        <v>3901.4864747613942</v>
      </c>
      <c r="M573" s="111">
        <v>1809</v>
      </c>
      <c r="N573" s="111">
        <v>1932</v>
      </c>
      <c r="O573" s="154">
        <f>(N573-L573)/L573</f>
        <v>-0.50480412722226431</v>
      </c>
      <c r="P573" s="154">
        <f>(N573-M573)/M573</f>
        <v>6.7993366500829183E-2</v>
      </c>
    </row>
    <row r="574" spans="2:16" s="2" customFormat="1" ht="21.95" customHeight="1" x14ac:dyDescent="0.15">
      <c r="B574" s="10">
        <v>563</v>
      </c>
      <c r="C574" s="112"/>
      <c r="D574" s="112"/>
      <c r="F574" s="76">
        <v>704</v>
      </c>
      <c r="G574" s="152">
        <v>3978</v>
      </c>
      <c r="H574" s="76" t="s">
        <v>13463</v>
      </c>
      <c r="I574" s="76" t="s">
        <v>13962</v>
      </c>
      <c r="J574" s="153">
        <v>1862500</v>
      </c>
      <c r="K574" s="153">
        <v>5885500000</v>
      </c>
      <c r="L574" s="111">
        <f>K574/J574</f>
        <v>3160</v>
      </c>
      <c r="M574" s="111">
        <v>1430</v>
      </c>
      <c r="N574" s="111">
        <v>1527</v>
      </c>
      <c r="O574" s="154">
        <f>(N574-L574)/L574</f>
        <v>-0.51677215189873416</v>
      </c>
      <c r="P574" s="154">
        <f>(N574-M574)/M574</f>
        <v>6.7832167832167833E-2</v>
      </c>
    </row>
    <row r="575" spans="2:16" s="2" customFormat="1" ht="21.95" customHeight="1" x14ac:dyDescent="0.15">
      <c r="B575" s="10">
        <v>564</v>
      </c>
      <c r="C575" s="112"/>
      <c r="D575" s="112"/>
      <c r="F575" s="76">
        <v>1684</v>
      </c>
      <c r="G575" s="152">
        <v>3139</v>
      </c>
      <c r="H575" s="76" t="s">
        <v>13363</v>
      </c>
      <c r="I575" s="76" t="s">
        <v>13698</v>
      </c>
      <c r="J575" s="153">
        <v>180500</v>
      </c>
      <c r="K575" s="153">
        <v>654312500</v>
      </c>
      <c r="L575" s="111">
        <f>K575/J575</f>
        <v>3625</v>
      </c>
      <c r="M575" s="111">
        <v>6930</v>
      </c>
      <c r="N575" s="111">
        <v>7400</v>
      </c>
      <c r="O575" s="154">
        <f>(N575-L575)/L575</f>
        <v>1.0413793103448277</v>
      </c>
      <c r="P575" s="154">
        <f>(N575-M575)/M575</f>
        <v>6.7821067821067824E-2</v>
      </c>
    </row>
    <row r="576" spans="2:16" s="2" customFormat="1" ht="21.95" customHeight="1" x14ac:dyDescent="0.15">
      <c r="B576" s="10">
        <v>565</v>
      </c>
      <c r="C576" s="112"/>
      <c r="D576" s="112"/>
      <c r="F576" s="76">
        <v>2072</v>
      </c>
      <c r="G576" s="152">
        <v>6335</v>
      </c>
      <c r="H576" s="76" t="s">
        <v>13433</v>
      </c>
      <c r="I576" s="76" t="s">
        <v>14504</v>
      </c>
      <c r="J576" s="153">
        <v>381600</v>
      </c>
      <c r="K576" s="153">
        <v>206827200</v>
      </c>
      <c r="L576" s="111">
        <f>K576/J576</f>
        <v>542</v>
      </c>
      <c r="M576" s="111">
        <v>369</v>
      </c>
      <c r="N576" s="111">
        <v>394</v>
      </c>
      <c r="O576" s="154">
        <f>(N576-L576)/L576</f>
        <v>-0.27306273062730629</v>
      </c>
      <c r="P576" s="154">
        <f>(N576-M576)/M576</f>
        <v>6.7750677506775062E-2</v>
      </c>
    </row>
    <row r="577" spans="2:16" s="2" customFormat="1" ht="21.95" customHeight="1" x14ac:dyDescent="0.15">
      <c r="B577" s="10">
        <v>566</v>
      </c>
      <c r="C577" s="112"/>
      <c r="D577" s="112"/>
      <c r="F577" s="76">
        <v>42</v>
      </c>
      <c r="G577" s="152">
        <v>6273</v>
      </c>
      <c r="H577" s="76" t="s">
        <v>13433</v>
      </c>
      <c r="I577" s="76" t="s">
        <v>1695</v>
      </c>
      <c r="J577" s="153">
        <v>4898100</v>
      </c>
      <c r="K577" s="153">
        <v>211942187000</v>
      </c>
      <c r="L577" s="111">
        <f>K577/J577</f>
        <v>43270.285825115861</v>
      </c>
      <c r="M577" s="111">
        <v>33240</v>
      </c>
      <c r="N577" s="111">
        <v>35490</v>
      </c>
      <c r="O577" s="154">
        <f>(N577-L577)/L577</f>
        <v>-0.17980666586213909</v>
      </c>
      <c r="P577" s="154">
        <f>(N577-M577)/M577</f>
        <v>6.7689530685920582E-2</v>
      </c>
    </row>
    <row r="578" spans="2:16" s="2" customFormat="1" ht="21.95" customHeight="1" x14ac:dyDescent="0.15">
      <c r="B578" s="10">
        <v>567</v>
      </c>
      <c r="C578" s="112"/>
      <c r="D578" s="112"/>
      <c r="F578" s="76">
        <v>457</v>
      </c>
      <c r="G578" s="152">
        <v>6754</v>
      </c>
      <c r="H578" s="76" t="s">
        <v>13687</v>
      </c>
      <c r="I578" s="76" t="s">
        <v>1998</v>
      </c>
      <c r="J578" s="153">
        <v>10144200</v>
      </c>
      <c r="K578" s="153">
        <v>13405515300</v>
      </c>
      <c r="L578" s="111">
        <f>K578/J578</f>
        <v>1321.4955639675875</v>
      </c>
      <c r="M578" s="111">
        <v>1526</v>
      </c>
      <c r="N578" s="111">
        <v>1629</v>
      </c>
      <c r="O578" s="154">
        <f>(N578-L578)/L578</f>
        <v>0.23269426278600411</v>
      </c>
      <c r="P578" s="154">
        <f>(N578-M578)/M578</f>
        <v>6.7496723460026206E-2</v>
      </c>
    </row>
    <row r="579" spans="2:16" s="2" customFormat="1" ht="21.95" customHeight="1" x14ac:dyDescent="0.15">
      <c r="B579" s="10">
        <v>568</v>
      </c>
      <c r="C579" s="112"/>
      <c r="D579" s="112"/>
      <c r="F579" s="76">
        <v>2054</v>
      </c>
      <c r="G579" s="152">
        <v>3524</v>
      </c>
      <c r="H579" s="76" t="s">
        <v>13653</v>
      </c>
      <c r="I579" s="76" t="s">
        <v>13830</v>
      </c>
      <c r="J579" s="153">
        <v>116000</v>
      </c>
      <c r="K579" s="153">
        <v>219588000</v>
      </c>
      <c r="L579" s="111">
        <f>K579/J579</f>
        <v>1893</v>
      </c>
      <c r="M579" s="111">
        <v>1186</v>
      </c>
      <c r="N579" s="111">
        <v>1266</v>
      </c>
      <c r="O579" s="154">
        <f>(N579-L579)/L579</f>
        <v>-0.33122028526148972</v>
      </c>
      <c r="P579" s="154">
        <f>(N579-M579)/M579</f>
        <v>6.7453625632377737E-2</v>
      </c>
    </row>
    <row r="580" spans="2:16" s="2" customFormat="1" ht="21.95" customHeight="1" x14ac:dyDescent="0.15">
      <c r="B580" s="10">
        <v>569</v>
      </c>
      <c r="C580" s="112"/>
      <c r="D580" s="112"/>
      <c r="F580" s="76">
        <v>764</v>
      </c>
      <c r="G580" s="152">
        <v>3110</v>
      </c>
      <c r="H580" s="76" t="s">
        <v>13691</v>
      </c>
      <c r="I580" s="76" t="s">
        <v>13690</v>
      </c>
      <c r="J580" s="153">
        <v>2182800</v>
      </c>
      <c r="K580" s="153">
        <v>4962567800</v>
      </c>
      <c r="L580" s="111">
        <f>K580/J580</f>
        <v>2273.4871724390691</v>
      </c>
      <c r="M580" s="111">
        <v>1795</v>
      </c>
      <c r="N580" s="111">
        <v>1916</v>
      </c>
      <c r="O580" s="154">
        <f>(N580-L580)/L580</f>
        <v>-0.15724178116014859</v>
      </c>
      <c r="P580" s="154">
        <f>(N580-M580)/M580</f>
        <v>6.740947075208914E-2</v>
      </c>
    </row>
    <row r="581" spans="2:16" s="2" customFormat="1" ht="21.95" customHeight="1" x14ac:dyDescent="0.15">
      <c r="B581" s="10">
        <v>570</v>
      </c>
      <c r="C581" s="112"/>
      <c r="D581" s="112"/>
      <c r="F581" s="76">
        <v>540</v>
      </c>
      <c r="G581" s="152">
        <v>4680</v>
      </c>
      <c r="H581" s="76" t="s">
        <v>13463</v>
      </c>
      <c r="I581" s="76" t="s">
        <v>14144</v>
      </c>
      <c r="J581" s="153">
        <v>5610800</v>
      </c>
      <c r="K581" s="153">
        <v>9504854200</v>
      </c>
      <c r="L581" s="111">
        <f>K581/J581</f>
        <v>1694.0283382048906</v>
      </c>
      <c r="M581" s="111">
        <v>1128</v>
      </c>
      <c r="N581" s="111">
        <v>1204</v>
      </c>
      <c r="O581" s="154">
        <f>(N581-L581)/L581</f>
        <v>-0.28926808787871783</v>
      </c>
      <c r="P581" s="154">
        <f>(N581-M581)/M581</f>
        <v>6.7375886524822695E-2</v>
      </c>
    </row>
    <row r="582" spans="2:16" s="2" customFormat="1" ht="21.95" customHeight="1" x14ac:dyDescent="0.15">
      <c r="B582" s="10">
        <v>571</v>
      </c>
      <c r="C582" s="112"/>
      <c r="D582" s="112"/>
      <c r="F582" s="76">
        <v>2108</v>
      </c>
      <c r="G582" s="152">
        <v>7897</v>
      </c>
      <c r="H582" s="76" t="s">
        <v>13956</v>
      </c>
      <c r="I582" s="76" t="s">
        <v>2557</v>
      </c>
      <c r="J582" s="153">
        <v>898200</v>
      </c>
      <c r="K582" s="153">
        <v>167512800</v>
      </c>
      <c r="L582" s="111">
        <f>K582/J582</f>
        <v>186.49832999331997</v>
      </c>
      <c r="M582" s="111">
        <v>134</v>
      </c>
      <c r="N582" s="111">
        <v>143</v>
      </c>
      <c r="O582" s="154">
        <f>(N582-L582)/L582</f>
        <v>-0.23323710188116967</v>
      </c>
      <c r="P582" s="154">
        <f>(N582-M582)/M582</f>
        <v>6.7164179104477612E-2</v>
      </c>
    </row>
    <row r="583" spans="2:16" s="2" customFormat="1" ht="21.95" customHeight="1" x14ac:dyDescent="0.15">
      <c r="B583" s="10">
        <v>572</v>
      </c>
      <c r="C583" s="112"/>
      <c r="D583" s="112"/>
      <c r="F583" s="76">
        <v>93</v>
      </c>
      <c r="G583" s="152">
        <v>5411</v>
      </c>
      <c r="H583" s="76" t="s">
        <v>14285</v>
      </c>
      <c r="I583" s="76" t="s">
        <v>14290</v>
      </c>
      <c r="J583" s="153">
        <v>46051800</v>
      </c>
      <c r="K583" s="153">
        <v>101013523300</v>
      </c>
      <c r="L583" s="111">
        <f>K583/J583</f>
        <v>2193.4761138543986</v>
      </c>
      <c r="M583" s="111">
        <v>1757</v>
      </c>
      <c r="N583" s="111">
        <v>1875</v>
      </c>
      <c r="O583" s="154">
        <f>(N583-L583)/L583</f>
        <v>-0.14519242395339749</v>
      </c>
      <c r="P583" s="154">
        <f>(N583-M583)/M583</f>
        <v>6.7159931701764375E-2</v>
      </c>
    </row>
    <row r="584" spans="2:16" s="2" customFormat="1" ht="21.95" customHeight="1" x14ac:dyDescent="0.15">
      <c r="B584" s="10">
        <v>573</v>
      </c>
      <c r="C584" s="112"/>
      <c r="D584" s="112"/>
      <c r="F584" s="76">
        <v>411</v>
      </c>
      <c r="G584" s="152">
        <v>8086</v>
      </c>
      <c r="H584" s="76" t="s">
        <v>14096</v>
      </c>
      <c r="I584" s="76" t="s">
        <v>2727</v>
      </c>
      <c r="J584" s="153">
        <v>9989600</v>
      </c>
      <c r="K584" s="153">
        <v>15563677100</v>
      </c>
      <c r="L584" s="111">
        <f>K584/J584</f>
        <v>1557.9880175382398</v>
      </c>
      <c r="M584" s="111">
        <v>1345</v>
      </c>
      <c r="N584" s="111">
        <v>1435</v>
      </c>
      <c r="O584" s="154">
        <f>(N584-L584)/L584</f>
        <v>-7.8940284619500367E-2</v>
      </c>
      <c r="P584" s="154">
        <f>(N584-M584)/M584</f>
        <v>6.6914498141263934E-2</v>
      </c>
    </row>
    <row r="585" spans="2:16" s="2" customFormat="1" ht="21.95" customHeight="1" x14ac:dyDescent="0.15">
      <c r="B585" s="10">
        <v>574</v>
      </c>
      <c r="C585" s="112"/>
      <c r="D585" s="112"/>
      <c r="F585" s="76">
        <v>888</v>
      </c>
      <c r="G585" s="152">
        <v>4980</v>
      </c>
      <c r="H585" s="76" t="s">
        <v>13795</v>
      </c>
      <c r="I585" s="76" t="s">
        <v>14218</v>
      </c>
      <c r="J585" s="153">
        <v>3366900</v>
      </c>
      <c r="K585" s="153">
        <v>3787720500</v>
      </c>
      <c r="L585" s="111">
        <f>K585/J585</f>
        <v>1124.9875256170365</v>
      </c>
      <c r="M585" s="111">
        <v>808</v>
      </c>
      <c r="N585" s="111">
        <v>862</v>
      </c>
      <c r="O585" s="154">
        <f>(N585-L585)/L585</f>
        <v>-0.23376928155073745</v>
      </c>
      <c r="P585" s="154">
        <f>(N585-M585)/M585</f>
        <v>6.6831683168316836E-2</v>
      </c>
    </row>
    <row r="586" spans="2:16" s="2" customFormat="1" ht="21.95" customHeight="1" x14ac:dyDescent="0.15">
      <c r="B586" s="10">
        <v>575</v>
      </c>
      <c r="C586" s="112"/>
      <c r="D586" s="112"/>
      <c r="F586" s="76">
        <v>2256</v>
      </c>
      <c r="G586" s="152">
        <v>6264</v>
      </c>
      <c r="H586" s="76" t="s">
        <v>13433</v>
      </c>
      <c r="I586" s="76" t="s">
        <v>4465</v>
      </c>
      <c r="J586" s="153">
        <v>5100</v>
      </c>
      <c r="K586" s="153">
        <v>9174900</v>
      </c>
      <c r="L586" s="111">
        <f>K586/J586</f>
        <v>1799</v>
      </c>
      <c r="M586" s="111">
        <v>660</v>
      </c>
      <c r="N586" s="111">
        <v>704</v>
      </c>
      <c r="O586" s="154">
        <f>(N586-L586)/L586</f>
        <v>-0.60867148415786543</v>
      </c>
      <c r="P586" s="154">
        <f>(N586-M586)/M586</f>
        <v>6.6666666666666666E-2</v>
      </c>
    </row>
    <row r="587" spans="2:16" s="2" customFormat="1" ht="21.95" customHeight="1" x14ac:dyDescent="0.15">
      <c r="B587" s="10">
        <v>576</v>
      </c>
      <c r="C587" s="112"/>
      <c r="D587" s="112"/>
      <c r="F587" s="76">
        <v>1252</v>
      </c>
      <c r="G587" s="152">
        <v>6957</v>
      </c>
      <c r="H587" s="76" t="s">
        <v>13687</v>
      </c>
      <c r="I587" s="76" t="s">
        <v>2143</v>
      </c>
      <c r="J587" s="153">
        <v>300100</v>
      </c>
      <c r="K587" s="153">
        <v>1610036500</v>
      </c>
      <c r="L587" s="111">
        <f>K587/J587</f>
        <v>5365</v>
      </c>
      <c r="M587" s="111">
        <v>3455</v>
      </c>
      <c r="N587" s="111">
        <v>3685</v>
      </c>
      <c r="O587" s="154">
        <f>(N587-L587)/L587</f>
        <v>-0.31314072693383038</v>
      </c>
      <c r="P587" s="154">
        <f>(N587-M587)/M587</f>
        <v>6.6570188133140376E-2</v>
      </c>
    </row>
    <row r="588" spans="2:16" s="2" customFormat="1" ht="21.95" customHeight="1" x14ac:dyDescent="0.15">
      <c r="B588" s="10">
        <v>577</v>
      </c>
      <c r="C588" s="112"/>
      <c r="D588" s="112"/>
      <c r="F588" s="76">
        <v>1122</v>
      </c>
      <c r="G588" s="152">
        <v>2174</v>
      </c>
      <c r="H588" s="76" t="s">
        <v>13463</v>
      </c>
      <c r="I588" s="76" t="s">
        <v>4055</v>
      </c>
      <c r="J588" s="153">
        <v>2387200</v>
      </c>
      <c r="K588" s="153">
        <v>2169964800</v>
      </c>
      <c r="L588" s="111">
        <f>K588/J588</f>
        <v>909</v>
      </c>
      <c r="M588" s="111">
        <v>662</v>
      </c>
      <c r="N588" s="111">
        <v>706</v>
      </c>
      <c r="O588" s="154">
        <f>(N588-L588)/L588</f>
        <v>-0.22332233223322331</v>
      </c>
      <c r="P588" s="154">
        <f>(N588-M588)/M588</f>
        <v>6.6465256797583083E-2</v>
      </c>
    </row>
    <row r="589" spans="2:16" s="2" customFormat="1" ht="21.95" customHeight="1" x14ac:dyDescent="0.15">
      <c r="B589" s="10">
        <v>578</v>
      </c>
      <c r="C589" s="112"/>
      <c r="D589" s="112"/>
      <c r="F589" s="76">
        <v>85</v>
      </c>
      <c r="G589" s="152">
        <v>6645</v>
      </c>
      <c r="H589" s="76" t="s">
        <v>13687</v>
      </c>
      <c r="I589" s="76" t="s">
        <v>1939</v>
      </c>
      <c r="J589" s="153">
        <v>17846000</v>
      </c>
      <c r="K589" s="153">
        <v>112393773600</v>
      </c>
      <c r="L589" s="111">
        <f>K589/J589</f>
        <v>6297.9812619074301</v>
      </c>
      <c r="M589" s="111">
        <v>4000</v>
      </c>
      <c r="N589" s="111">
        <v>4265</v>
      </c>
      <c r="O589" s="154">
        <f>(N589-L589)/L589</f>
        <v>-0.32279887433194965</v>
      </c>
      <c r="P589" s="154">
        <f>(N589-M589)/M589</f>
        <v>6.6250000000000003E-2</v>
      </c>
    </row>
    <row r="590" spans="2:16" s="2" customFormat="1" ht="21.95" customHeight="1" x14ac:dyDescent="0.15">
      <c r="B590" s="10">
        <v>579</v>
      </c>
      <c r="C590" s="112"/>
      <c r="D590" s="112"/>
      <c r="F590" s="76">
        <v>61</v>
      </c>
      <c r="G590" s="152">
        <v>4568</v>
      </c>
      <c r="H590" s="76" t="s">
        <v>13495</v>
      </c>
      <c r="I590" s="76" t="s">
        <v>1115</v>
      </c>
      <c r="J590" s="153">
        <v>43934400</v>
      </c>
      <c r="K590" s="153">
        <v>156449575900</v>
      </c>
      <c r="L590" s="111">
        <f>K590/J590</f>
        <v>3560.9812789067337</v>
      </c>
      <c r="M590" s="111">
        <v>3511</v>
      </c>
      <c r="N590" s="111">
        <v>3743</v>
      </c>
      <c r="O590" s="154">
        <f>(N590-L590)/L590</f>
        <v>5.1114764958592643E-2</v>
      </c>
      <c r="P590" s="154">
        <f>(N590-M590)/M590</f>
        <v>6.6078040444317865E-2</v>
      </c>
    </row>
    <row r="591" spans="2:16" s="2" customFormat="1" ht="21.95" customHeight="1" x14ac:dyDescent="0.15">
      <c r="B591" s="10">
        <v>580</v>
      </c>
      <c r="C591" s="112"/>
      <c r="D591" s="112"/>
      <c r="F591" s="76">
        <v>1329</v>
      </c>
      <c r="G591" s="152">
        <v>3226</v>
      </c>
      <c r="H591" s="76" t="s">
        <v>13693</v>
      </c>
      <c r="I591" s="76" t="s">
        <v>13730</v>
      </c>
      <c r="J591" s="153">
        <v>2821</v>
      </c>
      <c r="K591" s="153">
        <v>1337859250</v>
      </c>
      <c r="L591" s="111">
        <f>K591/J591</f>
        <v>474250</v>
      </c>
      <c r="M591" s="111">
        <v>530000</v>
      </c>
      <c r="N591" s="111">
        <v>565000</v>
      </c>
      <c r="O591" s="154">
        <f>(N591-L591)/L591</f>
        <v>0.19135477069056406</v>
      </c>
      <c r="P591" s="154">
        <f>(N591-M591)/M591</f>
        <v>6.6037735849056603E-2</v>
      </c>
    </row>
    <row r="592" spans="2:16" s="2" customFormat="1" ht="21.95" customHeight="1" x14ac:dyDescent="0.15">
      <c r="B592" s="10">
        <v>581</v>
      </c>
      <c r="C592" s="112"/>
      <c r="D592" s="112"/>
      <c r="F592" s="76">
        <v>803</v>
      </c>
      <c r="G592" s="152">
        <v>3433</v>
      </c>
      <c r="H592" s="76" t="s">
        <v>13801</v>
      </c>
      <c r="I592" s="76" t="s">
        <v>714</v>
      </c>
      <c r="J592" s="153">
        <v>3451400</v>
      </c>
      <c r="K592" s="153">
        <v>4524509675</v>
      </c>
      <c r="L592" s="111">
        <f>K592/J592</f>
        <v>1310.9201121284116</v>
      </c>
      <c r="M592" s="111">
        <v>849</v>
      </c>
      <c r="N592" s="111">
        <v>905</v>
      </c>
      <c r="O592" s="154">
        <f>(N592-L592)/L592</f>
        <v>-0.30964519376345456</v>
      </c>
      <c r="P592" s="154">
        <f>(N592-M592)/M592</f>
        <v>6.5959952885747936E-2</v>
      </c>
    </row>
    <row r="593" spans="2:16" s="2" customFormat="1" ht="21.95" customHeight="1" x14ac:dyDescent="0.15">
      <c r="B593" s="10">
        <v>582</v>
      </c>
      <c r="C593" s="112"/>
      <c r="D593" s="112"/>
      <c r="F593" s="76">
        <v>1519</v>
      </c>
      <c r="G593" s="152">
        <v>9381</v>
      </c>
      <c r="H593" s="76" t="s">
        <v>15333</v>
      </c>
      <c r="I593" s="76" t="s">
        <v>15384</v>
      </c>
      <c r="J593" s="153">
        <v>780600</v>
      </c>
      <c r="K593" s="153">
        <v>919535400</v>
      </c>
      <c r="L593" s="111">
        <f>K593/J593</f>
        <v>1177.9853958493466</v>
      </c>
      <c r="M593" s="111">
        <v>925</v>
      </c>
      <c r="N593" s="111">
        <v>986</v>
      </c>
      <c r="O593" s="154">
        <f>(N593-L593)/L593</f>
        <v>-0.16297773854057163</v>
      </c>
      <c r="P593" s="154">
        <f>(N593-M593)/M593</f>
        <v>6.5945945945945952E-2</v>
      </c>
    </row>
    <row r="594" spans="2:16" s="2" customFormat="1" ht="21.95" customHeight="1" x14ac:dyDescent="0.15">
      <c r="B594" s="10">
        <v>583</v>
      </c>
      <c r="C594" s="112"/>
      <c r="D594" s="112"/>
      <c r="F594" s="76">
        <v>138</v>
      </c>
      <c r="G594" s="152">
        <v>4689</v>
      </c>
      <c r="H594" s="76" t="s">
        <v>13463</v>
      </c>
      <c r="I594" s="76" t="s">
        <v>1189</v>
      </c>
      <c r="J594" s="153">
        <v>124446800</v>
      </c>
      <c r="K594" s="153">
        <v>62576227480</v>
      </c>
      <c r="L594" s="111">
        <f>K594/J594</f>
        <v>502.83516715576457</v>
      </c>
      <c r="M594" s="111">
        <v>274</v>
      </c>
      <c r="N594" s="111">
        <v>292</v>
      </c>
      <c r="O594" s="154">
        <f>(N594-L594)/L594</f>
        <v>-0.41929280393877782</v>
      </c>
      <c r="P594" s="154">
        <f>(N594-M594)/M594</f>
        <v>6.569343065693431E-2</v>
      </c>
    </row>
    <row r="595" spans="2:16" s="2" customFormat="1" ht="21.95" customHeight="1" x14ac:dyDescent="0.15">
      <c r="B595" s="10">
        <v>584</v>
      </c>
      <c r="C595" s="112"/>
      <c r="D595" s="112"/>
      <c r="F595" s="76">
        <v>619</v>
      </c>
      <c r="G595" s="152">
        <v>7606</v>
      </c>
      <c r="H595" s="76" t="s">
        <v>13590</v>
      </c>
      <c r="I595" s="76" t="s">
        <v>14860</v>
      </c>
      <c r="J595" s="153">
        <v>1829300</v>
      </c>
      <c r="K595" s="153">
        <v>7606090200</v>
      </c>
      <c r="L595" s="111">
        <f>K595/J595</f>
        <v>4157.9239053189749</v>
      </c>
      <c r="M595" s="111">
        <v>3515</v>
      </c>
      <c r="N595" s="111">
        <v>3745</v>
      </c>
      <c r="O595" s="154">
        <f>(N595-L595)/L595</f>
        <v>-9.9310115990998996E-2</v>
      </c>
      <c r="P595" s="154">
        <f>(N595-M595)/M595</f>
        <v>6.5433854907539113E-2</v>
      </c>
    </row>
    <row r="596" spans="2:16" s="2" customFormat="1" ht="21.95" customHeight="1" x14ac:dyDescent="0.15">
      <c r="B596" s="10">
        <v>585</v>
      </c>
      <c r="C596" s="112"/>
      <c r="D596" s="112"/>
      <c r="F596" s="76">
        <v>181</v>
      </c>
      <c r="G596" s="152">
        <v>9062</v>
      </c>
      <c r="H596" s="76" t="s">
        <v>13544</v>
      </c>
      <c r="I596" s="76" t="s">
        <v>15334</v>
      </c>
      <c r="J596" s="153">
        <v>6650800</v>
      </c>
      <c r="K596" s="153">
        <v>47752564000</v>
      </c>
      <c r="L596" s="111">
        <f>K596/J596</f>
        <v>7179.9729355866966</v>
      </c>
      <c r="M596" s="111">
        <v>6120</v>
      </c>
      <c r="N596" s="111">
        <v>6520</v>
      </c>
      <c r="O596" s="154">
        <f>(N596-L596)/L596</f>
        <v>-9.1918582633594328E-2</v>
      </c>
      <c r="P596" s="154">
        <f>(N596-M596)/M596</f>
        <v>6.535947712418301E-2</v>
      </c>
    </row>
    <row r="597" spans="2:16" s="2" customFormat="1" ht="21.95" customHeight="1" x14ac:dyDescent="0.15">
      <c r="B597" s="10">
        <v>586</v>
      </c>
      <c r="C597" s="112"/>
      <c r="D597" s="112"/>
      <c r="F597" s="76">
        <v>2014</v>
      </c>
      <c r="G597" s="152">
        <v>4319</v>
      </c>
      <c r="H597" s="76" t="s">
        <v>13463</v>
      </c>
      <c r="I597" s="76" t="s">
        <v>999</v>
      </c>
      <c r="J597" s="153">
        <v>732400</v>
      </c>
      <c r="K597" s="153">
        <v>257071200</v>
      </c>
      <c r="L597" s="111">
        <f>K597/J597</f>
        <v>350.99836155106499</v>
      </c>
      <c r="M597" s="111">
        <v>215</v>
      </c>
      <c r="N597" s="111">
        <v>229</v>
      </c>
      <c r="O597" s="154">
        <f>(N597-L597)/L597</f>
        <v>-0.34757530209529497</v>
      </c>
      <c r="P597" s="154">
        <f>(N597-M597)/M597</f>
        <v>6.5116279069767441E-2</v>
      </c>
    </row>
    <row r="598" spans="2:16" s="2" customFormat="1" ht="21.95" customHeight="1" x14ac:dyDescent="0.15">
      <c r="B598" s="10">
        <v>587</v>
      </c>
      <c r="C598" s="112"/>
      <c r="D598" s="112"/>
      <c r="F598" s="76">
        <v>1857</v>
      </c>
      <c r="G598" s="152">
        <v>4966</v>
      </c>
      <c r="H598" s="76" t="s">
        <v>13795</v>
      </c>
      <c r="I598" s="76" t="s">
        <v>1301</v>
      </c>
      <c r="J598" s="153">
        <v>49600</v>
      </c>
      <c r="K598" s="153">
        <v>414160000</v>
      </c>
      <c r="L598" s="111">
        <f>K598/J598</f>
        <v>8350</v>
      </c>
      <c r="M598" s="111">
        <v>6150</v>
      </c>
      <c r="N598" s="111">
        <v>6550</v>
      </c>
      <c r="O598" s="154">
        <f>(N598-L598)/L598</f>
        <v>-0.21556886227544911</v>
      </c>
      <c r="P598" s="154">
        <f>(N598-M598)/M598</f>
        <v>6.5040650406504072E-2</v>
      </c>
    </row>
    <row r="599" spans="2:16" s="2" customFormat="1" ht="21.95" customHeight="1" x14ac:dyDescent="0.15">
      <c r="B599" s="10">
        <v>588</v>
      </c>
      <c r="C599" s="112"/>
      <c r="D599" s="112"/>
      <c r="F599" s="76">
        <v>41</v>
      </c>
      <c r="G599" s="152">
        <v>8053</v>
      </c>
      <c r="H599" s="76" t="s">
        <v>13363</v>
      </c>
      <c r="I599" s="76" t="s">
        <v>15002</v>
      </c>
      <c r="J599" s="153">
        <v>116638200</v>
      </c>
      <c r="K599" s="153">
        <v>212631521800</v>
      </c>
      <c r="L599" s="111">
        <f>K599/J599</f>
        <v>1823.0007133169065</v>
      </c>
      <c r="M599" s="111">
        <v>1561.5</v>
      </c>
      <c r="N599" s="111">
        <v>1663</v>
      </c>
      <c r="O599" s="154">
        <f>(N599-L599)/L599</f>
        <v>-8.7767773291645632E-2</v>
      </c>
      <c r="P599" s="154">
        <f>(N599-M599)/M599</f>
        <v>6.5001601024655783E-2</v>
      </c>
    </row>
    <row r="600" spans="2:16" s="2" customFormat="1" ht="21.95" customHeight="1" x14ac:dyDescent="0.15">
      <c r="B600" s="10">
        <v>589</v>
      </c>
      <c r="C600" s="112"/>
      <c r="D600" s="112"/>
      <c r="F600" s="76">
        <v>1516</v>
      </c>
      <c r="G600" s="152">
        <v>8005</v>
      </c>
      <c r="H600" s="76" t="s">
        <v>13590</v>
      </c>
      <c r="I600" s="76" t="s">
        <v>14973</v>
      </c>
      <c r="J600" s="153">
        <v>2187400</v>
      </c>
      <c r="K600" s="153">
        <v>931826400</v>
      </c>
      <c r="L600" s="111">
        <f>K600/J600</f>
        <v>425.99725701746365</v>
      </c>
      <c r="M600" s="111">
        <v>386</v>
      </c>
      <c r="N600" s="111">
        <v>411</v>
      </c>
      <c r="O600" s="154">
        <f>(N600-L600)/L600</f>
        <v>-3.5205055362243436E-2</v>
      </c>
      <c r="P600" s="154">
        <f>(N600-M600)/M600</f>
        <v>6.4766839378238336E-2</v>
      </c>
    </row>
    <row r="601" spans="2:16" s="2" customFormat="1" ht="21.95" customHeight="1" x14ac:dyDescent="0.15">
      <c r="B601" s="10">
        <v>590</v>
      </c>
      <c r="C601" s="112"/>
      <c r="D601" s="112"/>
      <c r="F601" s="76">
        <v>1416</v>
      </c>
      <c r="G601" s="152">
        <v>7628</v>
      </c>
      <c r="H601" s="76" t="s">
        <v>13363</v>
      </c>
      <c r="I601" s="76" t="s">
        <v>14868</v>
      </c>
      <c r="J601" s="153">
        <v>647900</v>
      </c>
      <c r="K601" s="153">
        <v>1138351900</v>
      </c>
      <c r="L601" s="111">
        <f>K601/J601</f>
        <v>1756.987035036271</v>
      </c>
      <c r="M601" s="111">
        <v>1160</v>
      </c>
      <c r="N601" s="111">
        <v>1235</v>
      </c>
      <c r="O601" s="154">
        <f>(N601-L601)/L601</f>
        <v>-0.2970921382043637</v>
      </c>
      <c r="P601" s="154">
        <f>(N601-M601)/M601</f>
        <v>6.4655172413793108E-2</v>
      </c>
    </row>
    <row r="602" spans="2:16" s="2" customFormat="1" ht="21.95" customHeight="1" x14ac:dyDescent="0.15">
      <c r="B602" s="10">
        <v>591</v>
      </c>
      <c r="C602" s="112"/>
      <c r="D602" s="112"/>
      <c r="F602" s="76">
        <v>48</v>
      </c>
      <c r="G602" s="152">
        <v>2502</v>
      </c>
      <c r="H602" s="76" t="s">
        <v>13470</v>
      </c>
      <c r="I602" s="76" t="s">
        <v>13574</v>
      </c>
      <c r="J602" s="153">
        <v>33857700</v>
      </c>
      <c r="K602" s="153">
        <v>191871585900</v>
      </c>
      <c r="L602" s="111">
        <f>K602/J602</f>
        <v>5667</v>
      </c>
      <c r="M602" s="111">
        <v>4269</v>
      </c>
      <c r="N602" s="111">
        <v>4545</v>
      </c>
      <c r="O602" s="154">
        <f>(N602-L602)/L602</f>
        <v>-0.19798835362625727</v>
      </c>
      <c r="P602" s="154">
        <f>(N602-M602)/M602</f>
        <v>6.4652143359100495E-2</v>
      </c>
    </row>
    <row r="603" spans="2:16" s="2" customFormat="1" ht="21.95" customHeight="1" x14ac:dyDescent="0.15">
      <c r="B603" s="10">
        <v>592</v>
      </c>
      <c r="C603" s="112"/>
      <c r="D603" s="112"/>
      <c r="F603" s="76">
        <v>673</v>
      </c>
      <c r="G603" s="152">
        <v>4626</v>
      </c>
      <c r="H603" s="76" t="s">
        <v>13795</v>
      </c>
      <c r="I603" s="76" t="s">
        <v>14126</v>
      </c>
      <c r="J603" s="153">
        <v>1388200</v>
      </c>
      <c r="K603" s="153">
        <v>6476833600</v>
      </c>
      <c r="L603" s="111">
        <f>K603/J603</f>
        <v>4665.6343466359313</v>
      </c>
      <c r="M603" s="111">
        <v>3095</v>
      </c>
      <c r="N603" s="111">
        <v>3295</v>
      </c>
      <c r="O603" s="154">
        <f>(N603-L603)/L603</f>
        <v>-0.29377234579563688</v>
      </c>
      <c r="P603" s="154">
        <f>(N603-M603)/M603</f>
        <v>6.4620355411954766E-2</v>
      </c>
    </row>
    <row r="604" spans="2:16" s="2" customFormat="1" ht="21.95" customHeight="1" x14ac:dyDescent="0.15">
      <c r="B604" s="10">
        <v>593</v>
      </c>
      <c r="C604" s="112"/>
      <c r="D604" s="112"/>
      <c r="F604" s="76">
        <v>1773</v>
      </c>
      <c r="G604" s="152">
        <v>4979</v>
      </c>
      <c r="H604" s="76" t="s">
        <v>13795</v>
      </c>
      <c r="I604" s="76" t="s">
        <v>14217</v>
      </c>
      <c r="J604" s="153">
        <v>137600</v>
      </c>
      <c r="K604" s="153">
        <v>512560000</v>
      </c>
      <c r="L604" s="111">
        <f>K604/J604</f>
        <v>3725</v>
      </c>
      <c r="M604" s="111">
        <v>1892</v>
      </c>
      <c r="N604" s="111">
        <v>2014</v>
      </c>
      <c r="O604" s="154">
        <f>(N604-L604)/L604</f>
        <v>-0.45932885906040266</v>
      </c>
      <c r="P604" s="154">
        <f>(N604-M604)/M604</f>
        <v>6.4482029598308663E-2</v>
      </c>
    </row>
    <row r="605" spans="2:16" s="2" customFormat="1" ht="21.95" customHeight="1" x14ac:dyDescent="0.15">
      <c r="B605" s="10">
        <v>594</v>
      </c>
      <c r="C605" s="112"/>
      <c r="D605" s="112"/>
      <c r="F605" s="76">
        <v>269</v>
      </c>
      <c r="G605" s="152">
        <v>9101</v>
      </c>
      <c r="H605" s="76" t="s">
        <v>15352</v>
      </c>
      <c r="I605" s="76" t="s">
        <v>15351</v>
      </c>
      <c r="J605" s="153">
        <v>13988000</v>
      </c>
      <c r="K605" s="153">
        <v>30325852000</v>
      </c>
      <c r="L605" s="111">
        <f>K605/J605</f>
        <v>2167.9905633400058</v>
      </c>
      <c r="M605" s="111">
        <v>1691</v>
      </c>
      <c r="N605" s="111">
        <v>1800</v>
      </c>
      <c r="O605" s="154">
        <f>(N605-L605)/L605</f>
        <v>-0.16973808353348163</v>
      </c>
      <c r="P605" s="154">
        <f>(N605-M605)/M605</f>
        <v>6.4458900059136612E-2</v>
      </c>
    </row>
    <row r="606" spans="2:16" s="2" customFormat="1" ht="21.95" customHeight="1" x14ac:dyDescent="0.15">
      <c r="B606" s="10">
        <v>595</v>
      </c>
      <c r="C606" s="112"/>
      <c r="D606" s="112"/>
      <c r="F606" s="76">
        <v>1758</v>
      </c>
      <c r="G606" s="152">
        <v>5942</v>
      </c>
      <c r="H606" s="76" t="s">
        <v>13801</v>
      </c>
      <c r="I606" s="76" t="s">
        <v>14354</v>
      </c>
      <c r="J606" s="153">
        <v>804200</v>
      </c>
      <c r="K606" s="153">
        <v>534793000</v>
      </c>
      <c r="L606" s="111">
        <f>K606/J606</f>
        <v>665</v>
      </c>
      <c r="M606" s="111">
        <v>481</v>
      </c>
      <c r="N606" s="111">
        <v>512</v>
      </c>
      <c r="O606" s="154">
        <f>(N606-L606)/L606</f>
        <v>-0.23007518796992482</v>
      </c>
      <c r="P606" s="154">
        <f>(N606-M606)/M606</f>
        <v>6.4449064449064453E-2</v>
      </c>
    </row>
    <row r="607" spans="2:16" s="2" customFormat="1" ht="21.95" customHeight="1" x14ac:dyDescent="0.15">
      <c r="B607" s="10">
        <v>596</v>
      </c>
      <c r="C607" s="112"/>
      <c r="D607" s="112"/>
      <c r="F607" s="76">
        <v>900</v>
      </c>
      <c r="G607" s="152">
        <v>6420</v>
      </c>
      <c r="H607" s="76" t="s">
        <v>13433</v>
      </c>
      <c r="I607" s="76" t="s">
        <v>1822</v>
      </c>
      <c r="J607" s="153">
        <v>801900</v>
      </c>
      <c r="K607" s="153">
        <v>3720840500</v>
      </c>
      <c r="L607" s="111">
        <f>K607/J607</f>
        <v>4640.0305524379601</v>
      </c>
      <c r="M607" s="111">
        <v>3570</v>
      </c>
      <c r="N607" s="111">
        <v>3800</v>
      </c>
      <c r="O607" s="154">
        <f>(N607-L607)/L607</f>
        <v>-0.18103987526474197</v>
      </c>
      <c r="P607" s="154">
        <f>(N607-M607)/M607</f>
        <v>6.4425770308123242E-2</v>
      </c>
    </row>
    <row r="608" spans="2:16" s="2" customFormat="1" ht="21.95" customHeight="1" x14ac:dyDescent="0.15">
      <c r="B608" s="10">
        <v>597</v>
      </c>
      <c r="C608" s="112"/>
      <c r="D608" s="112"/>
      <c r="F608" s="76">
        <v>215</v>
      </c>
      <c r="G608" s="152">
        <v>2784</v>
      </c>
      <c r="H608" s="76" t="s">
        <v>13363</v>
      </c>
      <c r="I608" s="76" t="s">
        <v>13622</v>
      </c>
      <c r="J608" s="153">
        <v>16466500</v>
      </c>
      <c r="K608" s="153">
        <v>39305364500</v>
      </c>
      <c r="L608" s="111">
        <f>K608/J608</f>
        <v>2386.9896152795068</v>
      </c>
      <c r="M608" s="111">
        <v>2803</v>
      </c>
      <c r="N608" s="111">
        <v>2983</v>
      </c>
      <c r="O608" s="154">
        <f>(N608-L608)/L608</f>
        <v>0.24969123489492132</v>
      </c>
      <c r="P608" s="154">
        <f>(N608-M608)/M608</f>
        <v>6.4216910453085974E-2</v>
      </c>
    </row>
    <row r="609" spans="2:16" s="2" customFormat="1" ht="21.95" customHeight="1" x14ac:dyDescent="0.15">
      <c r="B609" s="10">
        <v>598</v>
      </c>
      <c r="C609" s="112"/>
      <c r="D609" s="112"/>
      <c r="F609" s="76">
        <v>204</v>
      </c>
      <c r="G609" s="152">
        <v>3092</v>
      </c>
      <c r="H609" s="76" t="s">
        <v>13590</v>
      </c>
      <c r="I609" s="76" t="s">
        <v>13678</v>
      </c>
      <c r="J609" s="153">
        <v>14615500</v>
      </c>
      <c r="K609" s="153">
        <v>41785578500</v>
      </c>
      <c r="L609" s="111">
        <f>K609/J609</f>
        <v>2858.9906948103039</v>
      </c>
      <c r="M609" s="111">
        <v>2010</v>
      </c>
      <c r="N609" s="111">
        <v>2139</v>
      </c>
      <c r="O609" s="154">
        <f>(N609-L609)/L609</f>
        <v>-0.2518338713439135</v>
      </c>
      <c r="P609" s="154">
        <f>(N609-M609)/M609</f>
        <v>6.4179104477611937E-2</v>
      </c>
    </row>
    <row r="610" spans="2:16" s="2" customFormat="1" ht="21.95" customHeight="1" x14ac:dyDescent="0.15">
      <c r="B610" s="10">
        <v>599</v>
      </c>
      <c r="C610" s="112"/>
      <c r="D610" s="112"/>
      <c r="F610" s="76">
        <v>2080</v>
      </c>
      <c r="G610" s="152">
        <v>9366</v>
      </c>
      <c r="H610" s="76" t="s">
        <v>15333</v>
      </c>
      <c r="I610" s="76" t="s">
        <v>15380</v>
      </c>
      <c r="J610" s="153">
        <v>256000</v>
      </c>
      <c r="K610" s="153">
        <v>199675600</v>
      </c>
      <c r="L610" s="111">
        <f>K610/J610</f>
        <v>779.98281250000002</v>
      </c>
      <c r="M610" s="111">
        <v>624</v>
      </c>
      <c r="N610" s="111">
        <v>664</v>
      </c>
      <c r="O610" s="154">
        <f>(N610-L610)/L610</f>
        <v>-0.14869919008632004</v>
      </c>
      <c r="P610" s="154">
        <f>(N610-M610)/M610</f>
        <v>6.4102564102564097E-2</v>
      </c>
    </row>
    <row r="611" spans="2:16" s="2" customFormat="1" ht="21.95" customHeight="1" x14ac:dyDescent="0.15">
      <c r="B611" s="10">
        <v>600</v>
      </c>
      <c r="C611" s="112"/>
      <c r="D611" s="112"/>
      <c r="F611" s="76">
        <v>2267</v>
      </c>
      <c r="G611" s="152">
        <v>8198</v>
      </c>
      <c r="H611" s="76" t="s">
        <v>13590</v>
      </c>
      <c r="I611" s="76" t="s">
        <v>15064</v>
      </c>
      <c r="J611" s="153">
        <v>2700</v>
      </c>
      <c r="K611" s="153">
        <v>6793200</v>
      </c>
      <c r="L611" s="111">
        <f>K611/J611</f>
        <v>2516</v>
      </c>
      <c r="M611" s="111">
        <v>2341</v>
      </c>
      <c r="N611" s="111">
        <v>2491</v>
      </c>
      <c r="O611" s="154">
        <f>(N611-L611)/L611</f>
        <v>-9.9364069952305248E-3</v>
      </c>
      <c r="P611" s="154">
        <f>(N611-M611)/M611</f>
        <v>6.4075181546347712E-2</v>
      </c>
    </row>
    <row r="612" spans="2:16" s="2" customFormat="1" ht="21.95" customHeight="1" x14ac:dyDescent="0.15">
      <c r="B612" s="10">
        <v>601</v>
      </c>
      <c r="C612" s="112"/>
      <c r="D612" s="112"/>
      <c r="F612" s="76">
        <v>52</v>
      </c>
      <c r="G612" s="152">
        <v>7270</v>
      </c>
      <c r="H612" s="76" t="s">
        <v>13695</v>
      </c>
      <c r="I612" s="76" t="s">
        <v>14798</v>
      </c>
      <c r="J612" s="153">
        <v>49155500</v>
      </c>
      <c r="K612" s="153">
        <v>174942588500</v>
      </c>
      <c r="L612" s="111">
        <f>K612/J612</f>
        <v>3558.9626491440431</v>
      </c>
      <c r="M612" s="111">
        <v>2360</v>
      </c>
      <c r="N612" s="111">
        <v>2511</v>
      </c>
      <c r="O612" s="154">
        <f>(N612-L612)/L612</f>
        <v>-0.29445733278377784</v>
      </c>
      <c r="P612" s="154">
        <f>(N612-M612)/M612</f>
        <v>6.3983050847457631E-2</v>
      </c>
    </row>
    <row r="613" spans="2:16" s="2" customFormat="1" ht="21.95" customHeight="1" x14ac:dyDescent="0.15">
      <c r="B613" s="10">
        <v>602</v>
      </c>
      <c r="C613" s="112"/>
      <c r="D613" s="112"/>
      <c r="F613" s="76">
        <v>1052</v>
      </c>
      <c r="G613" s="152">
        <v>6440</v>
      </c>
      <c r="H613" s="76" t="s">
        <v>13433</v>
      </c>
      <c r="I613" s="76" t="s">
        <v>14543</v>
      </c>
      <c r="J613" s="153">
        <v>1714100</v>
      </c>
      <c r="K613" s="153">
        <v>2562579500</v>
      </c>
      <c r="L613" s="111">
        <f>K613/J613</f>
        <v>1495</v>
      </c>
      <c r="M613" s="111">
        <v>1113</v>
      </c>
      <c r="N613" s="111">
        <v>1184</v>
      </c>
      <c r="O613" s="154">
        <f>(N613-L613)/L613</f>
        <v>-0.2080267558528428</v>
      </c>
      <c r="P613" s="154">
        <f>(N613-M613)/M613</f>
        <v>6.3791554357592095E-2</v>
      </c>
    </row>
    <row r="614" spans="2:16" s="2" customFormat="1" ht="21.95" customHeight="1" x14ac:dyDescent="0.15">
      <c r="B614" s="10">
        <v>603</v>
      </c>
      <c r="C614" s="112"/>
      <c r="D614" s="112"/>
      <c r="F614" s="76">
        <v>1880</v>
      </c>
      <c r="G614" s="152">
        <v>3271</v>
      </c>
      <c r="H614" s="76" t="s">
        <v>13533</v>
      </c>
      <c r="I614" s="76" t="s">
        <v>13747</v>
      </c>
      <c r="J614" s="153">
        <v>454000</v>
      </c>
      <c r="K614" s="153">
        <v>395434000</v>
      </c>
      <c r="L614" s="111">
        <f>K614/J614</f>
        <v>871</v>
      </c>
      <c r="M614" s="111">
        <v>503</v>
      </c>
      <c r="N614" s="111">
        <v>535</v>
      </c>
      <c r="O614" s="154">
        <f>(N614-L614)/L614</f>
        <v>-0.38576349024110218</v>
      </c>
      <c r="P614" s="154">
        <f>(N614-M614)/M614</f>
        <v>6.3618290258449298E-2</v>
      </c>
    </row>
    <row r="615" spans="2:16" s="2" customFormat="1" ht="21.95" customHeight="1" x14ac:dyDescent="0.15">
      <c r="B615" s="10">
        <v>604</v>
      </c>
      <c r="C615" s="112"/>
      <c r="D615" s="112"/>
      <c r="F615" s="76">
        <v>1134</v>
      </c>
      <c r="G615" s="152">
        <v>4668</v>
      </c>
      <c r="H615" s="76" t="s">
        <v>13463</v>
      </c>
      <c r="I615" s="76" t="s">
        <v>14139</v>
      </c>
      <c r="J615" s="153">
        <v>1613100</v>
      </c>
      <c r="K615" s="153">
        <v>2105074500</v>
      </c>
      <c r="L615" s="111">
        <f>K615/J615</f>
        <v>1304.9869815882462</v>
      </c>
      <c r="M615" s="111">
        <v>896</v>
      </c>
      <c r="N615" s="111">
        <v>953</v>
      </c>
      <c r="O615" s="154">
        <f>(N615-L615)/L615</f>
        <v>-0.26972451568816208</v>
      </c>
      <c r="P615" s="154">
        <f>(N615-M615)/M615</f>
        <v>6.3616071428571425E-2</v>
      </c>
    </row>
    <row r="616" spans="2:16" s="2" customFormat="1" ht="21.95" customHeight="1" x14ac:dyDescent="0.15">
      <c r="B616" s="10">
        <v>605</v>
      </c>
      <c r="C616" s="112"/>
      <c r="D616" s="112"/>
      <c r="F616" s="76">
        <v>724</v>
      </c>
      <c r="G616" s="152">
        <v>6632</v>
      </c>
      <c r="H616" s="76" t="s">
        <v>13687</v>
      </c>
      <c r="I616" s="76" t="s">
        <v>14598</v>
      </c>
      <c r="J616" s="153">
        <v>15503700</v>
      </c>
      <c r="K616" s="153">
        <v>5596799700</v>
      </c>
      <c r="L616" s="111">
        <f>K616/J616</f>
        <v>360.99767797364501</v>
      </c>
      <c r="M616" s="111">
        <v>236</v>
      </c>
      <c r="N616" s="111">
        <v>251</v>
      </c>
      <c r="O616" s="154">
        <f>(N616-L616)/L616</f>
        <v>-0.30470466899145954</v>
      </c>
      <c r="P616" s="154">
        <f>(N616-M616)/M616</f>
        <v>6.3559322033898302E-2</v>
      </c>
    </row>
    <row r="617" spans="2:16" s="2" customFormat="1" ht="21.95" customHeight="1" x14ac:dyDescent="0.15">
      <c r="B617" s="10">
        <v>606</v>
      </c>
      <c r="C617" s="112"/>
      <c r="D617" s="112"/>
      <c r="F617" s="76">
        <v>1001</v>
      </c>
      <c r="G617" s="152">
        <v>1890</v>
      </c>
      <c r="H617" s="76" t="s">
        <v>13368</v>
      </c>
      <c r="I617" s="76" t="s">
        <v>13429</v>
      </c>
      <c r="J617" s="153">
        <v>5683800</v>
      </c>
      <c r="K617" s="153">
        <v>2853232800</v>
      </c>
      <c r="L617" s="111">
        <f>K617/J617</f>
        <v>501.99387733558535</v>
      </c>
      <c r="M617" s="111">
        <v>378</v>
      </c>
      <c r="N617" s="111">
        <v>402</v>
      </c>
      <c r="O617" s="154">
        <f>(N617-L617)/L617</f>
        <v>-0.19919342017938391</v>
      </c>
      <c r="P617" s="154">
        <f>(N617-M617)/M617</f>
        <v>6.3492063492063489E-2</v>
      </c>
    </row>
    <row r="618" spans="2:16" s="2" customFormat="1" ht="21.95" customHeight="1" x14ac:dyDescent="0.15">
      <c r="B618" s="10">
        <v>607</v>
      </c>
      <c r="C618" s="112"/>
      <c r="D618" s="112"/>
      <c r="F618" s="76">
        <v>1264</v>
      </c>
      <c r="G618" s="152">
        <v>6390</v>
      </c>
      <c r="H618" s="76" t="s">
        <v>13433</v>
      </c>
      <c r="I618" s="76" t="s">
        <v>14529</v>
      </c>
      <c r="J618" s="153">
        <v>638900</v>
      </c>
      <c r="K618" s="153">
        <v>1574562050</v>
      </c>
      <c r="L618" s="111">
        <f>K618/J618</f>
        <v>2464.4890436688056</v>
      </c>
      <c r="M618" s="111">
        <v>2541</v>
      </c>
      <c r="N618" s="111">
        <v>2702</v>
      </c>
      <c r="O618" s="154">
        <f>(N618-L618)/L618</f>
        <v>9.6373305834470041E-2</v>
      </c>
      <c r="P618" s="154">
        <f>(N618-M618)/M618</f>
        <v>6.3360881542699726E-2</v>
      </c>
    </row>
    <row r="619" spans="2:16" s="2" customFormat="1" ht="21.95" customHeight="1" x14ac:dyDescent="0.15">
      <c r="B619" s="10">
        <v>608</v>
      </c>
      <c r="C619" s="112"/>
      <c r="D619" s="112"/>
      <c r="F619" s="76">
        <v>1988</v>
      </c>
      <c r="G619" s="152">
        <v>6787</v>
      </c>
      <c r="H619" s="76" t="s">
        <v>13687</v>
      </c>
      <c r="I619" s="76" t="s">
        <v>4152</v>
      </c>
      <c r="J619" s="153">
        <v>154900</v>
      </c>
      <c r="K619" s="153">
        <v>284086600</v>
      </c>
      <c r="L619" s="111">
        <f>K619/J619</f>
        <v>1834</v>
      </c>
      <c r="M619" s="111">
        <v>1769</v>
      </c>
      <c r="N619" s="111">
        <v>1881</v>
      </c>
      <c r="O619" s="154">
        <f>(N619-L619)/L619</f>
        <v>2.5627044711014176E-2</v>
      </c>
      <c r="P619" s="154">
        <f>(N619-M619)/M619</f>
        <v>6.3312605992085921E-2</v>
      </c>
    </row>
    <row r="620" spans="2:16" s="2" customFormat="1" ht="21.95" customHeight="1" x14ac:dyDescent="0.15">
      <c r="B620" s="10">
        <v>609</v>
      </c>
      <c r="C620" s="112"/>
      <c r="D620" s="112"/>
      <c r="F620" s="76">
        <v>579</v>
      </c>
      <c r="G620" s="152">
        <v>6407</v>
      </c>
      <c r="H620" s="76" t="s">
        <v>13433</v>
      </c>
      <c r="I620" s="76" t="s">
        <v>1808</v>
      </c>
      <c r="J620" s="153">
        <v>3524100</v>
      </c>
      <c r="K620" s="153">
        <v>8401417000</v>
      </c>
      <c r="L620" s="111">
        <f>K620/J620</f>
        <v>2383.9893873613123</v>
      </c>
      <c r="M620" s="111">
        <v>934</v>
      </c>
      <c r="N620" s="111">
        <v>993</v>
      </c>
      <c r="O620" s="154">
        <f>(N620-L620)/L620</f>
        <v>-0.58347130013901227</v>
      </c>
      <c r="P620" s="154">
        <f>(N620-M620)/M620</f>
        <v>6.3169164882226986E-2</v>
      </c>
    </row>
    <row r="621" spans="2:16" s="2" customFormat="1" ht="21.95" customHeight="1" x14ac:dyDescent="0.15">
      <c r="B621" s="10">
        <v>610</v>
      </c>
      <c r="C621" s="112"/>
      <c r="D621" s="112"/>
      <c r="F621" s="76">
        <v>107</v>
      </c>
      <c r="G621" s="152">
        <v>7752</v>
      </c>
      <c r="H621" s="76" t="s">
        <v>13687</v>
      </c>
      <c r="I621" s="76" t="s">
        <v>2505</v>
      </c>
      <c r="J621" s="153">
        <v>80931300</v>
      </c>
      <c r="K621" s="153">
        <v>85665212550</v>
      </c>
      <c r="L621" s="111">
        <f>K621/J621</f>
        <v>1058.4929755236849</v>
      </c>
      <c r="M621" s="111">
        <v>1077</v>
      </c>
      <c r="N621" s="111">
        <v>1145</v>
      </c>
      <c r="O621" s="154">
        <f>(N621-L621)/L621</f>
        <v>8.1726592879386967E-2</v>
      </c>
      <c r="P621" s="154">
        <f>(N621-M621)/M621</f>
        <v>6.313834726090993E-2</v>
      </c>
    </row>
    <row r="622" spans="2:16" s="2" customFormat="1" ht="21.95" customHeight="1" x14ac:dyDescent="0.15">
      <c r="B622" s="10">
        <v>611</v>
      </c>
      <c r="C622" s="112"/>
      <c r="D622" s="112"/>
      <c r="F622" s="76">
        <v>1095</v>
      </c>
      <c r="G622" s="152">
        <v>5410</v>
      </c>
      <c r="H622" s="76" t="s">
        <v>14285</v>
      </c>
      <c r="I622" s="76" t="s">
        <v>14288</v>
      </c>
      <c r="J622" s="153">
        <v>1063400</v>
      </c>
      <c r="K622" s="153">
        <v>2336263800</v>
      </c>
      <c r="L622" s="111">
        <f>K622/J622</f>
        <v>2196.9755501222494</v>
      </c>
      <c r="M622" s="111">
        <v>1601</v>
      </c>
      <c r="N622" s="111">
        <v>1702</v>
      </c>
      <c r="O622" s="154">
        <f>(N622-L622)/L622</f>
        <v>-0.22529861567858903</v>
      </c>
      <c r="P622" s="154">
        <f>(N622-M622)/M622</f>
        <v>6.3085571517801378E-2</v>
      </c>
    </row>
    <row r="623" spans="2:16" s="2" customFormat="1" ht="21.95" customHeight="1" x14ac:dyDescent="0.15">
      <c r="B623" s="10">
        <v>612</v>
      </c>
      <c r="C623" s="112"/>
      <c r="D623" s="112"/>
      <c r="F623" s="76">
        <v>567</v>
      </c>
      <c r="G623" s="152">
        <v>7004</v>
      </c>
      <c r="H623" s="76" t="s">
        <v>13433</v>
      </c>
      <c r="I623" s="76" t="s">
        <v>14739</v>
      </c>
      <c r="J623" s="153">
        <v>15746500</v>
      </c>
      <c r="K623" s="153">
        <v>8767427300</v>
      </c>
      <c r="L623" s="111">
        <f>K623/J623</f>
        <v>556.78578096719912</v>
      </c>
      <c r="M623" s="111">
        <v>334</v>
      </c>
      <c r="N623" s="111">
        <v>355</v>
      </c>
      <c r="O623" s="154">
        <f>(N623-L623)/L623</f>
        <v>-0.3624118787959611</v>
      </c>
      <c r="P623" s="154">
        <f>(N623-M623)/M623</f>
        <v>6.2874251497005984E-2</v>
      </c>
    </row>
    <row r="624" spans="2:16" s="2" customFormat="1" ht="21.95" customHeight="1" x14ac:dyDescent="0.15">
      <c r="B624" s="10">
        <v>613</v>
      </c>
      <c r="C624" s="112"/>
      <c r="D624" s="112"/>
      <c r="F624" s="76">
        <v>1701</v>
      </c>
      <c r="G624" s="152">
        <v>8070</v>
      </c>
      <c r="H624" s="76" t="s">
        <v>13363</v>
      </c>
      <c r="I624" s="76" t="s">
        <v>15013</v>
      </c>
      <c r="J624" s="153">
        <v>1081900</v>
      </c>
      <c r="K624" s="153">
        <v>622083700</v>
      </c>
      <c r="L624" s="111">
        <f>K624/J624</f>
        <v>574.99186616138275</v>
      </c>
      <c r="M624" s="111">
        <v>494</v>
      </c>
      <c r="N624" s="111">
        <v>525</v>
      </c>
      <c r="O624" s="154">
        <f>(N624-L624)/L624</f>
        <v>-8.6943605820245726E-2</v>
      </c>
      <c r="P624" s="154">
        <f>(N624-M624)/M624</f>
        <v>6.2753036437246959E-2</v>
      </c>
    </row>
    <row r="625" spans="2:16" s="2" customFormat="1" ht="21.95" customHeight="1" x14ac:dyDescent="0.15">
      <c r="B625" s="10">
        <v>614</v>
      </c>
      <c r="C625" s="112"/>
      <c r="D625" s="112"/>
      <c r="F625" s="76">
        <v>376</v>
      </c>
      <c r="G625" s="152">
        <v>4521</v>
      </c>
      <c r="H625" s="76" t="s">
        <v>13495</v>
      </c>
      <c r="I625" s="76" t="s">
        <v>14083</v>
      </c>
      <c r="J625" s="153">
        <v>2836800</v>
      </c>
      <c r="K625" s="153">
        <v>18027759000</v>
      </c>
      <c r="L625" s="111">
        <f>K625/J625</f>
        <v>6354.9629864636208</v>
      </c>
      <c r="M625" s="111">
        <v>4865</v>
      </c>
      <c r="N625" s="111">
        <v>5170</v>
      </c>
      <c r="O625" s="154">
        <f>(N625-L625)/L625</f>
        <v>-0.18646261024456781</v>
      </c>
      <c r="P625" s="154">
        <f>(N625-M625)/M625</f>
        <v>6.2692702980472761E-2</v>
      </c>
    </row>
    <row r="626" spans="2:16" s="2" customFormat="1" ht="21.95" customHeight="1" x14ac:dyDescent="0.15">
      <c r="B626" s="10">
        <v>615</v>
      </c>
      <c r="C626" s="112"/>
      <c r="D626" s="112"/>
      <c r="F626" s="76">
        <v>101</v>
      </c>
      <c r="G626" s="152">
        <v>5201</v>
      </c>
      <c r="H626" s="76" t="s">
        <v>13691</v>
      </c>
      <c r="I626" s="76" t="s">
        <v>14249</v>
      </c>
      <c r="J626" s="153">
        <v>19998400</v>
      </c>
      <c r="K626" s="153">
        <v>89025257000</v>
      </c>
      <c r="L626" s="111">
        <f>K626/J626</f>
        <v>4451.6189795183618</v>
      </c>
      <c r="M626" s="111">
        <v>3430</v>
      </c>
      <c r="N626" s="111">
        <v>3645</v>
      </c>
      <c r="O626" s="154">
        <f>(N626-L626)/L626</f>
        <v>-0.18119676981106614</v>
      </c>
      <c r="P626" s="154">
        <f>(N626-M626)/M626</f>
        <v>6.2682215743440239E-2</v>
      </c>
    </row>
    <row r="627" spans="2:16" s="2" customFormat="1" ht="21.95" customHeight="1" x14ac:dyDescent="0.15">
      <c r="B627" s="10">
        <v>616</v>
      </c>
      <c r="C627" s="112"/>
      <c r="D627" s="112"/>
      <c r="F627" s="76">
        <v>482</v>
      </c>
      <c r="G627" s="152">
        <v>8016</v>
      </c>
      <c r="H627" s="76" t="s">
        <v>13363</v>
      </c>
      <c r="I627" s="76" t="s">
        <v>14981</v>
      </c>
      <c r="J627" s="153">
        <v>12882700</v>
      </c>
      <c r="K627" s="153">
        <v>12217182500</v>
      </c>
      <c r="L627" s="111">
        <f>K627/J627</f>
        <v>948.34021594852015</v>
      </c>
      <c r="M627" s="111">
        <v>591</v>
      </c>
      <c r="N627" s="111">
        <v>628</v>
      </c>
      <c r="O627" s="154">
        <f>(N627-L627)/L627</f>
        <v>-0.33779039479847339</v>
      </c>
      <c r="P627" s="154">
        <f>(N627-M627)/M627</f>
        <v>6.2605752961082908E-2</v>
      </c>
    </row>
    <row r="628" spans="2:16" s="2" customFormat="1" ht="21.95" customHeight="1" x14ac:dyDescent="0.15">
      <c r="B628" s="10">
        <v>617</v>
      </c>
      <c r="C628" s="112"/>
      <c r="D628" s="112"/>
      <c r="F628" s="76">
        <v>442</v>
      </c>
      <c r="G628" s="152">
        <v>1833</v>
      </c>
      <c r="H628" s="76" t="s">
        <v>13368</v>
      </c>
      <c r="I628" s="76" t="s">
        <v>92</v>
      </c>
      <c r="J628" s="153">
        <v>3207600</v>
      </c>
      <c r="K628" s="153">
        <v>13994490000</v>
      </c>
      <c r="L628" s="111">
        <f>K628/J628</f>
        <v>4362.9161990273105</v>
      </c>
      <c r="M628" s="111">
        <v>3200</v>
      </c>
      <c r="N628" s="111">
        <v>3400</v>
      </c>
      <c r="O628" s="154">
        <f>(N628-L628)/L628</f>
        <v>-0.22070472021488463</v>
      </c>
      <c r="P628" s="154">
        <f>(N628-M628)/M628</f>
        <v>6.25E-2</v>
      </c>
    </row>
    <row r="629" spans="2:16" s="2" customFormat="1" ht="21.95" customHeight="1" x14ac:dyDescent="0.15">
      <c r="B629" s="10">
        <v>618</v>
      </c>
      <c r="C629" s="112"/>
      <c r="D629" s="112"/>
      <c r="F629" s="76">
        <v>1704</v>
      </c>
      <c r="G629" s="152">
        <v>3654</v>
      </c>
      <c r="H629" s="76" t="s">
        <v>13463</v>
      </c>
      <c r="I629" s="76" t="s">
        <v>13859</v>
      </c>
      <c r="J629" s="153">
        <v>335200</v>
      </c>
      <c r="K629" s="153">
        <v>617269300</v>
      </c>
      <c r="L629" s="111">
        <f>K629/J629</f>
        <v>1841.4955250596659</v>
      </c>
      <c r="M629" s="111">
        <v>1392</v>
      </c>
      <c r="N629" s="111">
        <v>1479</v>
      </c>
      <c r="O629" s="154">
        <f>(N629-L629)/L629</f>
        <v>-0.19684844200092244</v>
      </c>
      <c r="P629" s="154">
        <f>(N629-M629)/M629</f>
        <v>6.25E-2</v>
      </c>
    </row>
    <row r="630" spans="2:16" s="2" customFormat="1" ht="21.95" customHeight="1" x14ac:dyDescent="0.15">
      <c r="B630" s="10">
        <v>619</v>
      </c>
      <c r="C630" s="112"/>
      <c r="D630" s="112"/>
      <c r="F630" s="76">
        <v>1511</v>
      </c>
      <c r="G630" s="152">
        <v>2146</v>
      </c>
      <c r="H630" s="76" t="s">
        <v>13463</v>
      </c>
      <c r="I630" s="76" t="s">
        <v>13489</v>
      </c>
      <c r="J630" s="153">
        <v>270600</v>
      </c>
      <c r="K630" s="153">
        <v>947100000</v>
      </c>
      <c r="L630" s="111">
        <f>K630/J630</f>
        <v>3500</v>
      </c>
      <c r="M630" s="111">
        <v>1880</v>
      </c>
      <c r="N630" s="111">
        <v>1997</v>
      </c>
      <c r="O630" s="154">
        <f>(N630-L630)/L630</f>
        <v>-0.42942857142857144</v>
      </c>
      <c r="P630" s="154">
        <f>(N630-M630)/M630</f>
        <v>6.2234042553191489E-2</v>
      </c>
    </row>
    <row r="631" spans="2:16" s="2" customFormat="1" ht="21.95" customHeight="1" x14ac:dyDescent="0.15">
      <c r="B631" s="10">
        <v>620</v>
      </c>
      <c r="C631" s="112"/>
      <c r="D631" s="112"/>
      <c r="F631" s="76">
        <v>260</v>
      </c>
      <c r="G631" s="152">
        <v>5711</v>
      </c>
      <c r="H631" s="76" t="s">
        <v>13801</v>
      </c>
      <c r="I631" s="76" t="s">
        <v>14320</v>
      </c>
      <c r="J631" s="153">
        <v>9615300</v>
      </c>
      <c r="K631" s="153">
        <v>31249455000</v>
      </c>
      <c r="L631" s="111">
        <f>K631/J631</f>
        <v>3249.9719197528939</v>
      </c>
      <c r="M631" s="111">
        <v>2895</v>
      </c>
      <c r="N631" s="111">
        <v>3075</v>
      </c>
      <c r="O631" s="154">
        <f>(N631-L631)/L631</f>
        <v>-5.3837978934352632E-2</v>
      </c>
      <c r="P631" s="154">
        <f>(N631-M631)/M631</f>
        <v>6.2176165803108807E-2</v>
      </c>
    </row>
    <row r="632" spans="2:16" s="2" customFormat="1" ht="21.95" customHeight="1" x14ac:dyDescent="0.15">
      <c r="B632" s="10">
        <v>621</v>
      </c>
      <c r="C632" s="112"/>
      <c r="D632" s="112"/>
      <c r="F632" s="76">
        <v>2175</v>
      </c>
      <c r="G632" s="152">
        <v>2139</v>
      </c>
      <c r="H632" s="76" t="s">
        <v>13463</v>
      </c>
      <c r="I632" s="76" t="s">
        <v>13488</v>
      </c>
      <c r="J632" s="153">
        <v>100900</v>
      </c>
      <c r="K632" s="153">
        <v>75170500</v>
      </c>
      <c r="L632" s="111">
        <f>K632/J632</f>
        <v>745</v>
      </c>
      <c r="M632" s="111">
        <v>531</v>
      </c>
      <c r="N632" s="111">
        <v>564</v>
      </c>
      <c r="O632" s="154">
        <f>(N632-L632)/L632</f>
        <v>-0.24295302013422818</v>
      </c>
      <c r="P632" s="154">
        <f>(N632-M632)/M632</f>
        <v>6.2146892655367235E-2</v>
      </c>
    </row>
    <row r="633" spans="2:16" s="2" customFormat="1" ht="21.95" customHeight="1" x14ac:dyDescent="0.15">
      <c r="B633" s="10">
        <v>622</v>
      </c>
      <c r="C633" s="112"/>
      <c r="D633" s="112"/>
      <c r="F633" s="76">
        <v>282</v>
      </c>
      <c r="G633" s="152">
        <v>4676</v>
      </c>
      <c r="H633" s="76" t="s">
        <v>13893</v>
      </c>
      <c r="I633" s="76" t="s">
        <v>14141</v>
      </c>
      <c r="J633" s="153">
        <v>15768600</v>
      </c>
      <c r="K633" s="153">
        <v>28935849000</v>
      </c>
      <c r="L633" s="111">
        <f>K633/J633</f>
        <v>1835.02967923595</v>
      </c>
      <c r="M633" s="111">
        <v>1513</v>
      </c>
      <c r="N633" s="111">
        <v>1607</v>
      </c>
      <c r="O633" s="154">
        <f>(N633-L633)/L633</f>
        <v>-0.12426484531350715</v>
      </c>
      <c r="P633" s="154">
        <f>(N633-M633)/M633</f>
        <v>6.2128222075346989E-2</v>
      </c>
    </row>
    <row r="634" spans="2:16" s="2" customFormat="1" ht="21.95" customHeight="1" x14ac:dyDescent="0.15">
      <c r="B634" s="10">
        <v>623</v>
      </c>
      <c r="C634" s="112"/>
      <c r="D634" s="112"/>
      <c r="F634" s="76">
        <v>1884</v>
      </c>
      <c r="G634" s="152">
        <v>6624</v>
      </c>
      <c r="H634" s="76" t="s">
        <v>13687</v>
      </c>
      <c r="I634" s="76" t="s">
        <v>14597</v>
      </c>
      <c r="J634" s="153">
        <v>1434500</v>
      </c>
      <c r="K634" s="153">
        <v>394487500</v>
      </c>
      <c r="L634" s="111">
        <f>K634/J634</f>
        <v>275</v>
      </c>
      <c r="M634" s="111">
        <v>113</v>
      </c>
      <c r="N634" s="111">
        <v>120</v>
      </c>
      <c r="O634" s="154">
        <f>(N634-L634)/L634</f>
        <v>-0.5636363636363636</v>
      </c>
      <c r="P634" s="154">
        <f>(N634-M634)/M634</f>
        <v>6.1946902654867256E-2</v>
      </c>
    </row>
    <row r="635" spans="2:16" s="2" customFormat="1" ht="21.95" customHeight="1" x14ac:dyDescent="0.15">
      <c r="B635" s="10">
        <v>624</v>
      </c>
      <c r="C635" s="112"/>
      <c r="D635" s="112"/>
      <c r="F635" s="76">
        <v>1456</v>
      </c>
      <c r="G635" s="152">
        <v>2749</v>
      </c>
      <c r="H635" s="76" t="s">
        <v>13463</v>
      </c>
      <c r="I635" s="76" t="s">
        <v>13613</v>
      </c>
      <c r="J635" s="153">
        <v>3391800</v>
      </c>
      <c r="K635" s="153">
        <v>1058395200</v>
      </c>
      <c r="L635" s="111">
        <f>K635/J635</f>
        <v>312.04528568901469</v>
      </c>
      <c r="M635" s="111">
        <v>259</v>
      </c>
      <c r="N635" s="111">
        <v>275</v>
      </c>
      <c r="O635" s="154">
        <f>(N635-L635)/L635</f>
        <v>-0.11871765858348567</v>
      </c>
      <c r="P635" s="154">
        <f>(N635-M635)/M635</f>
        <v>6.1776061776061778E-2</v>
      </c>
    </row>
    <row r="636" spans="2:16" s="2" customFormat="1" ht="21.95" customHeight="1" x14ac:dyDescent="0.15">
      <c r="B636" s="10">
        <v>625</v>
      </c>
      <c r="C636" s="112"/>
      <c r="D636" s="112"/>
      <c r="F636" s="76">
        <v>27</v>
      </c>
      <c r="G636" s="152">
        <v>6752</v>
      </c>
      <c r="H636" s="76" t="s">
        <v>13687</v>
      </c>
      <c r="I636" s="76" t="s">
        <v>14630</v>
      </c>
      <c r="J636" s="153">
        <v>180182900</v>
      </c>
      <c r="K636" s="153">
        <v>277642944900</v>
      </c>
      <c r="L636" s="111">
        <f>K636/J636</f>
        <v>1540.8950843837013</v>
      </c>
      <c r="M636" s="111">
        <v>990.6</v>
      </c>
      <c r="N636" s="111">
        <v>1051.5</v>
      </c>
      <c r="O636" s="154">
        <f>(N636-L636)/L636</f>
        <v>-0.31760441664296729</v>
      </c>
      <c r="P636" s="154">
        <f>(N636-M636)/M636</f>
        <v>6.1477892186553577E-2</v>
      </c>
    </row>
    <row r="637" spans="2:16" s="2" customFormat="1" ht="21.95" customHeight="1" x14ac:dyDescent="0.15">
      <c r="B637" s="10">
        <v>626</v>
      </c>
      <c r="C637" s="112"/>
      <c r="D637" s="112"/>
      <c r="F637" s="76">
        <v>325</v>
      </c>
      <c r="G637" s="152">
        <v>4666</v>
      </c>
      <c r="H637" s="76" t="s">
        <v>13533</v>
      </c>
      <c r="I637" s="76" t="s">
        <v>14138</v>
      </c>
      <c r="J637" s="153">
        <v>8001900</v>
      </c>
      <c r="K637" s="153">
        <v>22821418800</v>
      </c>
      <c r="L637" s="111">
        <f>K637/J637</f>
        <v>2852</v>
      </c>
      <c r="M637" s="111">
        <v>2413</v>
      </c>
      <c r="N637" s="111">
        <v>2561</v>
      </c>
      <c r="O637" s="154">
        <f>(N637-L637)/L637</f>
        <v>-0.10203366058906031</v>
      </c>
      <c r="P637" s="154">
        <f>(N637-M637)/M637</f>
        <v>6.1334438458350599E-2</v>
      </c>
    </row>
    <row r="638" spans="2:16" s="2" customFormat="1" ht="21.95" customHeight="1" x14ac:dyDescent="0.15">
      <c r="B638" s="10">
        <v>627</v>
      </c>
      <c r="C638" s="112"/>
      <c r="D638" s="112"/>
      <c r="F638" s="76">
        <v>1868</v>
      </c>
      <c r="G638" s="152">
        <v>7481</v>
      </c>
      <c r="H638" s="76" t="s">
        <v>13363</v>
      </c>
      <c r="I638" s="76" t="s">
        <v>2359</v>
      </c>
      <c r="J638" s="153">
        <v>311900</v>
      </c>
      <c r="K638" s="153">
        <v>406092000</v>
      </c>
      <c r="L638" s="111">
        <f>K638/J638</f>
        <v>1301.9942289195255</v>
      </c>
      <c r="M638" s="111">
        <v>1111</v>
      </c>
      <c r="N638" s="111">
        <v>1179</v>
      </c>
      <c r="O638" s="154">
        <f>(N638-L638)/L638</f>
        <v>-9.4466032327649926E-2</v>
      </c>
      <c r="P638" s="154">
        <f>(N638-M638)/M638</f>
        <v>6.1206120612061203E-2</v>
      </c>
    </row>
    <row r="639" spans="2:16" s="2" customFormat="1" ht="21.95" customHeight="1" x14ac:dyDescent="0.15">
      <c r="B639" s="10">
        <v>628</v>
      </c>
      <c r="C639" s="112"/>
      <c r="D639" s="112"/>
      <c r="F639" s="76">
        <v>1096</v>
      </c>
      <c r="G639" s="152">
        <v>5142</v>
      </c>
      <c r="H639" s="76" t="s">
        <v>13795</v>
      </c>
      <c r="I639" s="76" t="s">
        <v>1354</v>
      </c>
      <c r="J639" s="153">
        <v>1050100</v>
      </c>
      <c r="K639" s="153">
        <v>2334348300</v>
      </c>
      <c r="L639" s="111">
        <f>K639/J639</f>
        <v>2222.9771450338062</v>
      </c>
      <c r="M639" s="111">
        <v>1847</v>
      </c>
      <c r="N639" s="111">
        <v>1960</v>
      </c>
      <c r="O639" s="154">
        <f>(N639-L639)/L639</f>
        <v>-0.11829952710998608</v>
      </c>
      <c r="P639" s="154">
        <f>(N639-M639)/M639</f>
        <v>6.1180292365998916E-2</v>
      </c>
    </row>
    <row r="640" spans="2:16" s="2" customFormat="1" ht="21.95" customHeight="1" x14ac:dyDescent="0.15">
      <c r="B640" s="10">
        <v>629</v>
      </c>
      <c r="C640" s="112"/>
      <c r="D640" s="112"/>
      <c r="F640" s="76">
        <v>131</v>
      </c>
      <c r="G640" s="152">
        <v>9613</v>
      </c>
      <c r="H640" s="76" t="s">
        <v>13893</v>
      </c>
      <c r="I640" s="76" t="s">
        <v>15444</v>
      </c>
      <c r="J640" s="153">
        <v>60421100</v>
      </c>
      <c r="K640" s="153">
        <v>68847593450</v>
      </c>
      <c r="L640" s="111">
        <f>K640/J640</f>
        <v>1139.4627613532359</v>
      </c>
      <c r="M640" s="111">
        <v>1205</v>
      </c>
      <c r="N640" s="111">
        <v>1278</v>
      </c>
      <c r="O640" s="154">
        <f>(N640-L640)/L640</f>
        <v>0.1215811901410767</v>
      </c>
      <c r="P640" s="154">
        <f>(N640-M640)/M640</f>
        <v>6.0580912863070539E-2</v>
      </c>
    </row>
    <row r="641" spans="2:16" s="2" customFormat="1" ht="21.95" customHeight="1" x14ac:dyDescent="0.15">
      <c r="B641" s="10">
        <v>630</v>
      </c>
      <c r="C641" s="112"/>
      <c r="D641" s="112"/>
      <c r="F641" s="76">
        <v>685</v>
      </c>
      <c r="G641" s="152">
        <v>2109</v>
      </c>
      <c r="H641" s="76" t="s">
        <v>13470</v>
      </c>
      <c r="I641" s="76" t="s">
        <v>236</v>
      </c>
      <c r="J641" s="153">
        <v>1495800</v>
      </c>
      <c r="K641" s="153">
        <v>6237450000</v>
      </c>
      <c r="L641" s="111">
        <f>K641/J641</f>
        <v>4169.9759326113117</v>
      </c>
      <c r="M641" s="111">
        <v>2783</v>
      </c>
      <c r="N641" s="111">
        <v>2951</v>
      </c>
      <c r="O641" s="154">
        <f>(N641-L641)/L641</f>
        <v>-0.29232205468580913</v>
      </c>
      <c r="P641" s="154">
        <f>(N641-M641)/M641</f>
        <v>6.0366510959396331E-2</v>
      </c>
    </row>
    <row r="642" spans="2:16" s="2" customFormat="1" ht="21.95" customHeight="1" x14ac:dyDescent="0.15">
      <c r="B642" s="10">
        <v>631</v>
      </c>
      <c r="C642" s="112"/>
      <c r="D642" s="112"/>
      <c r="F642" s="76">
        <v>2232</v>
      </c>
      <c r="G642" s="152">
        <v>3641</v>
      </c>
      <c r="H642" s="76" t="s">
        <v>13463</v>
      </c>
      <c r="I642" s="76" t="s">
        <v>4189</v>
      </c>
      <c r="J642" s="153">
        <v>10100</v>
      </c>
      <c r="K642" s="153">
        <v>20371700</v>
      </c>
      <c r="L642" s="111">
        <f>K642/J642</f>
        <v>2017</v>
      </c>
      <c r="M642" s="111">
        <v>2237</v>
      </c>
      <c r="N642" s="111">
        <v>2372</v>
      </c>
      <c r="O642" s="154">
        <f>(N642-L642)/L642</f>
        <v>0.1760039662865642</v>
      </c>
      <c r="P642" s="154">
        <f>(N642-M642)/M642</f>
        <v>6.034868126955744E-2</v>
      </c>
    </row>
    <row r="643" spans="2:16" s="2" customFormat="1" ht="21.95" customHeight="1" x14ac:dyDescent="0.15">
      <c r="B643" s="10">
        <v>632</v>
      </c>
      <c r="C643" s="112"/>
      <c r="D643" s="112"/>
      <c r="F643" s="76">
        <v>267</v>
      </c>
      <c r="G643" s="152">
        <v>3401</v>
      </c>
      <c r="H643" s="76" t="s">
        <v>13653</v>
      </c>
      <c r="I643" s="76" t="s">
        <v>13792</v>
      </c>
      <c r="J643" s="153">
        <v>15164400</v>
      </c>
      <c r="K643" s="153">
        <v>30800186400</v>
      </c>
      <c r="L643" s="111">
        <f>K643/J643</f>
        <v>2031.0850676584632</v>
      </c>
      <c r="M643" s="111">
        <v>1757</v>
      </c>
      <c r="N643" s="111">
        <v>1863</v>
      </c>
      <c r="O643" s="154">
        <f>(N643-L643)/L643</f>
        <v>-8.2756291371015853E-2</v>
      </c>
      <c r="P643" s="154">
        <f>(N643-M643)/M643</f>
        <v>6.033010813887308E-2</v>
      </c>
    </row>
    <row r="644" spans="2:16" s="2" customFormat="1" ht="21.95" customHeight="1" x14ac:dyDescent="0.15">
      <c r="B644" s="10">
        <v>633</v>
      </c>
      <c r="C644" s="112"/>
      <c r="D644" s="112"/>
      <c r="F644" s="76">
        <v>547</v>
      </c>
      <c r="G644" s="152">
        <v>6908</v>
      </c>
      <c r="H644" s="76" t="s">
        <v>13687</v>
      </c>
      <c r="I644" s="76" t="s">
        <v>14691</v>
      </c>
      <c r="J644" s="153">
        <v>1401100</v>
      </c>
      <c r="K644" s="153">
        <v>9212205500</v>
      </c>
      <c r="L644" s="111">
        <f>K644/J644</f>
        <v>6574.9807294268785</v>
      </c>
      <c r="M644" s="111">
        <v>4070</v>
      </c>
      <c r="N644" s="111">
        <v>4315</v>
      </c>
      <c r="O644" s="154">
        <f>(N644-L644)/L644</f>
        <v>-0.34372431227245198</v>
      </c>
      <c r="P644" s="154">
        <f>(N644-M644)/M644</f>
        <v>6.0196560196560195E-2</v>
      </c>
    </row>
    <row r="645" spans="2:16" s="2" customFormat="1" ht="21.95" customHeight="1" x14ac:dyDescent="0.15">
      <c r="B645" s="10">
        <v>634</v>
      </c>
      <c r="C645" s="112"/>
      <c r="D645" s="112"/>
      <c r="F645" s="76">
        <v>133</v>
      </c>
      <c r="G645" s="152">
        <v>8015</v>
      </c>
      <c r="H645" s="76" t="s">
        <v>13363</v>
      </c>
      <c r="I645" s="76" t="s">
        <v>14980</v>
      </c>
      <c r="J645" s="153">
        <v>18451700</v>
      </c>
      <c r="K645" s="153">
        <v>67348300000</v>
      </c>
      <c r="L645" s="111">
        <f>K645/J645</f>
        <v>3649.9780508029071</v>
      </c>
      <c r="M645" s="111">
        <v>3245</v>
      </c>
      <c r="N645" s="111">
        <v>3440</v>
      </c>
      <c r="O645" s="154">
        <f>(N645-L645)/L645</f>
        <v>-5.7528579043569041E-2</v>
      </c>
      <c r="P645" s="154">
        <f>(N645-M645)/M645</f>
        <v>6.0092449922958396E-2</v>
      </c>
    </row>
    <row r="646" spans="2:16" s="2" customFormat="1" ht="21.95" customHeight="1" x14ac:dyDescent="0.15">
      <c r="B646" s="10">
        <v>635</v>
      </c>
      <c r="C646" s="112"/>
      <c r="D646" s="112"/>
      <c r="F646" s="76">
        <v>493</v>
      </c>
      <c r="G646" s="152">
        <v>8595</v>
      </c>
      <c r="H646" s="76" t="s">
        <v>13693</v>
      </c>
      <c r="I646" s="76" t="s">
        <v>3062</v>
      </c>
      <c r="J646" s="153">
        <v>2271700</v>
      </c>
      <c r="K646" s="153">
        <v>11682302500</v>
      </c>
      <c r="L646" s="111">
        <f>K646/J646</f>
        <v>5142.5375269621873</v>
      </c>
      <c r="M646" s="111">
        <v>3495</v>
      </c>
      <c r="N646" s="111">
        <v>3705</v>
      </c>
      <c r="O646" s="154">
        <f>(N646-L646)/L646</f>
        <v>-0.27953855843058339</v>
      </c>
      <c r="P646" s="154">
        <f>(N646-M646)/M646</f>
        <v>6.0085836909871244E-2</v>
      </c>
    </row>
    <row r="647" spans="2:16" s="2" customFormat="1" ht="21.95" customHeight="1" x14ac:dyDescent="0.15">
      <c r="B647" s="10">
        <v>636</v>
      </c>
      <c r="C647" s="112"/>
      <c r="D647" s="112"/>
      <c r="F647" s="76">
        <v>559</v>
      </c>
      <c r="G647" s="152">
        <v>6703</v>
      </c>
      <c r="H647" s="76" t="s">
        <v>13687</v>
      </c>
      <c r="I647" s="76" t="s">
        <v>14614</v>
      </c>
      <c r="J647" s="153">
        <v>6189800</v>
      </c>
      <c r="K647" s="153">
        <v>8919909800</v>
      </c>
      <c r="L647" s="111">
        <f>K647/J647</f>
        <v>1441.0659148922421</v>
      </c>
      <c r="M647" s="111">
        <v>1299</v>
      </c>
      <c r="N647" s="111">
        <v>1377</v>
      </c>
      <c r="O647" s="154">
        <f>(N647-L647)/L647</f>
        <v>-4.445731054365594E-2</v>
      </c>
      <c r="P647" s="154">
        <f>(N647-M647)/M647</f>
        <v>6.0046189376443418E-2</v>
      </c>
    </row>
    <row r="648" spans="2:16" s="2" customFormat="1" ht="21.95" customHeight="1" x14ac:dyDescent="0.15">
      <c r="B648" s="10">
        <v>637</v>
      </c>
      <c r="C648" s="112"/>
      <c r="D648" s="112"/>
      <c r="F648" s="76">
        <v>785</v>
      </c>
      <c r="G648" s="152">
        <v>6967</v>
      </c>
      <c r="H648" s="76" t="s">
        <v>13687</v>
      </c>
      <c r="I648" s="76" t="s">
        <v>14723</v>
      </c>
      <c r="J648" s="153">
        <v>5914700</v>
      </c>
      <c r="K648" s="153">
        <v>4787909650</v>
      </c>
      <c r="L648" s="111">
        <f>K648/J648</f>
        <v>809.49323718869937</v>
      </c>
      <c r="M648" s="111">
        <v>700</v>
      </c>
      <c r="N648" s="111">
        <v>742</v>
      </c>
      <c r="O648" s="154">
        <f>(N648-L648)/L648</f>
        <v>-8.337714768698698E-2</v>
      </c>
      <c r="P648" s="154">
        <f>(N648-M648)/M648</f>
        <v>0.06</v>
      </c>
    </row>
    <row r="649" spans="2:16" s="2" customFormat="1" ht="21.95" customHeight="1" x14ac:dyDescent="0.15">
      <c r="B649" s="10">
        <v>638</v>
      </c>
      <c r="C649" s="112"/>
      <c r="D649" s="112"/>
      <c r="F649" s="76">
        <v>1237</v>
      </c>
      <c r="G649" s="152">
        <v>8972</v>
      </c>
      <c r="H649" s="76" t="s">
        <v>13693</v>
      </c>
      <c r="I649" s="76" t="s">
        <v>15292</v>
      </c>
      <c r="J649" s="153">
        <v>2574</v>
      </c>
      <c r="K649" s="153">
        <v>1680822000</v>
      </c>
      <c r="L649" s="111">
        <f>K649/J649</f>
        <v>653000</v>
      </c>
      <c r="M649" s="111">
        <v>700000</v>
      </c>
      <c r="N649" s="111">
        <v>742000</v>
      </c>
      <c r="O649" s="154">
        <f>(N649-L649)/L649</f>
        <v>0.13629402756508421</v>
      </c>
      <c r="P649" s="154">
        <f>(N649-M649)/M649</f>
        <v>0.06</v>
      </c>
    </row>
    <row r="650" spans="2:16" s="2" customFormat="1" ht="21.95" customHeight="1" x14ac:dyDescent="0.15">
      <c r="B650" s="10">
        <v>639</v>
      </c>
      <c r="C650" s="112"/>
      <c r="D650" s="112"/>
      <c r="F650" s="76">
        <v>32</v>
      </c>
      <c r="G650" s="152">
        <v>8001</v>
      </c>
      <c r="H650" s="76" t="s">
        <v>13363</v>
      </c>
      <c r="I650" s="76" t="s">
        <v>14970</v>
      </c>
      <c r="J650" s="153">
        <v>128047600</v>
      </c>
      <c r="K650" s="153">
        <v>269413930200</v>
      </c>
      <c r="L650" s="111">
        <f>K650/J650</f>
        <v>2104.0138995186167</v>
      </c>
      <c r="M650" s="111">
        <v>1867</v>
      </c>
      <c r="N650" s="111">
        <v>1979</v>
      </c>
      <c r="O650" s="154">
        <f>(N650-L650)/L650</f>
        <v>-5.9416860101170879E-2</v>
      </c>
      <c r="P650" s="154">
        <f>(N650-M650)/M650</f>
        <v>5.9989287627209426E-2</v>
      </c>
    </row>
    <row r="651" spans="2:16" s="2" customFormat="1" ht="21.95" customHeight="1" x14ac:dyDescent="0.15">
      <c r="B651" s="10">
        <v>640</v>
      </c>
      <c r="C651" s="112"/>
      <c r="D651" s="112"/>
      <c r="F651" s="76">
        <v>435</v>
      </c>
      <c r="G651" s="152">
        <v>6925</v>
      </c>
      <c r="H651" s="76" t="s">
        <v>13687</v>
      </c>
      <c r="I651" s="76" t="s">
        <v>14700</v>
      </c>
      <c r="J651" s="153">
        <v>9880700</v>
      </c>
      <c r="K651" s="153">
        <v>14366407800</v>
      </c>
      <c r="L651" s="111">
        <f>K651/J651</f>
        <v>1453.9868430374365</v>
      </c>
      <c r="M651" s="111">
        <v>1167</v>
      </c>
      <c r="N651" s="111">
        <v>1237</v>
      </c>
      <c r="O651" s="154">
        <f>(N651-L651)/L651</f>
        <v>-0.14923576790017051</v>
      </c>
      <c r="P651" s="154">
        <f>(N651-M651)/M651</f>
        <v>5.9982862039417308E-2</v>
      </c>
    </row>
    <row r="652" spans="2:16" s="2" customFormat="1" ht="21.95" customHeight="1" x14ac:dyDescent="0.15">
      <c r="B652" s="10">
        <v>641</v>
      </c>
      <c r="C652" s="112"/>
      <c r="D652" s="112"/>
      <c r="F652" s="76">
        <v>2235</v>
      </c>
      <c r="G652" s="152">
        <v>6677</v>
      </c>
      <c r="H652" s="76" t="s">
        <v>13687</v>
      </c>
      <c r="I652" s="76" t="s">
        <v>14610</v>
      </c>
      <c r="J652" s="153">
        <v>7300</v>
      </c>
      <c r="K652" s="153">
        <v>18877800</v>
      </c>
      <c r="L652" s="111">
        <f>K652/J652</f>
        <v>2586</v>
      </c>
      <c r="M652" s="111">
        <v>1591</v>
      </c>
      <c r="N652" s="111">
        <v>1686</v>
      </c>
      <c r="O652" s="154">
        <f>(N652-L652)/L652</f>
        <v>-0.3480278422273782</v>
      </c>
      <c r="P652" s="154">
        <f>(N652-M652)/M652</f>
        <v>5.9710873664362035E-2</v>
      </c>
    </row>
    <row r="653" spans="2:16" s="2" customFormat="1" ht="21.95" customHeight="1" x14ac:dyDescent="0.15">
      <c r="B653" s="10">
        <v>642</v>
      </c>
      <c r="C653" s="112"/>
      <c r="D653" s="112"/>
      <c r="F653" s="76">
        <v>2218</v>
      </c>
      <c r="G653" s="152">
        <v>7703</v>
      </c>
      <c r="H653" s="76" t="s">
        <v>14096</v>
      </c>
      <c r="I653" s="76" t="s">
        <v>14877</v>
      </c>
      <c r="J653" s="153">
        <v>31000</v>
      </c>
      <c r="K653" s="153">
        <v>27140500</v>
      </c>
      <c r="L653" s="111">
        <f>K653/J653</f>
        <v>875.5</v>
      </c>
      <c r="M653" s="111">
        <v>637</v>
      </c>
      <c r="N653" s="111">
        <v>675</v>
      </c>
      <c r="O653" s="154">
        <f>(N653-L653)/L653</f>
        <v>-0.22901199314677329</v>
      </c>
      <c r="P653" s="154">
        <f>(N653-M653)/M653</f>
        <v>5.9654631083202514E-2</v>
      </c>
    </row>
    <row r="654" spans="2:16" s="2" customFormat="1" ht="21.95" customHeight="1" x14ac:dyDescent="0.15">
      <c r="B654" s="10">
        <v>643</v>
      </c>
      <c r="C654" s="112"/>
      <c r="D654" s="112"/>
      <c r="F654" s="76">
        <v>274</v>
      </c>
      <c r="G654" s="152">
        <v>9989</v>
      </c>
      <c r="H654" s="76" t="s">
        <v>13590</v>
      </c>
      <c r="I654" s="76" t="s">
        <v>15535</v>
      </c>
      <c r="J654" s="153">
        <v>6025400</v>
      </c>
      <c r="K654" s="153">
        <v>29777435000</v>
      </c>
      <c r="L654" s="111">
        <f>K654/J654</f>
        <v>4941.9847644969632</v>
      </c>
      <c r="M654" s="111">
        <v>3275</v>
      </c>
      <c r="N654" s="111">
        <v>3470</v>
      </c>
      <c r="O654" s="154">
        <f>(N654-L654)/L654</f>
        <v>-0.29785295476255769</v>
      </c>
      <c r="P654" s="154">
        <f>(N654-M654)/M654</f>
        <v>5.9541984732824425E-2</v>
      </c>
    </row>
    <row r="655" spans="2:16" s="2" customFormat="1" ht="21.95" customHeight="1" x14ac:dyDescent="0.15">
      <c r="B655" s="10">
        <v>644</v>
      </c>
      <c r="C655" s="112"/>
      <c r="D655" s="112"/>
      <c r="F655" s="76">
        <v>549</v>
      </c>
      <c r="G655" s="152">
        <v>7274</v>
      </c>
      <c r="H655" s="76" t="s">
        <v>13695</v>
      </c>
      <c r="I655" s="76" t="s">
        <v>2280</v>
      </c>
      <c r="J655" s="153">
        <v>5094500</v>
      </c>
      <c r="K655" s="153">
        <v>9185361500</v>
      </c>
      <c r="L655" s="111">
        <f>K655/J655</f>
        <v>1802.9956816174306</v>
      </c>
      <c r="M655" s="111">
        <v>1295</v>
      </c>
      <c r="N655" s="111">
        <v>1372</v>
      </c>
      <c r="O655" s="154">
        <f>(N655-L655)/L655</f>
        <v>-0.23904421181463573</v>
      </c>
      <c r="P655" s="154">
        <f>(N655-M655)/M655</f>
        <v>5.9459459459459463E-2</v>
      </c>
    </row>
    <row r="656" spans="2:16" s="2" customFormat="1" ht="21.95" customHeight="1" x14ac:dyDescent="0.15">
      <c r="B656" s="10">
        <v>645</v>
      </c>
      <c r="C656" s="112"/>
      <c r="D656" s="112"/>
      <c r="F656" s="76">
        <v>1469</v>
      </c>
      <c r="G656" s="152">
        <v>3298</v>
      </c>
      <c r="H656" s="76" t="s">
        <v>13693</v>
      </c>
      <c r="I656" s="76" t="s">
        <v>13768</v>
      </c>
      <c r="J656" s="153">
        <v>67864</v>
      </c>
      <c r="K656" s="153">
        <v>1027460960</v>
      </c>
      <c r="L656" s="111">
        <f>K656/J656</f>
        <v>15140</v>
      </c>
      <c r="M656" s="111">
        <v>15340</v>
      </c>
      <c r="N656" s="111">
        <v>16250</v>
      </c>
      <c r="O656" s="154">
        <f>(N656-L656)/L656</f>
        <v>7.3315719947159838E-2</v>
      </c>
      <c r="P656" s="154">
        <f>(N656-M656)/M656</f>
        <v>5.9322033898305086E-2</v>
      </c>
    </row>
    <row r="657" spans="2:16" s="2" customFormat="1" ht="21.95" customHeight="1" x14ac:dyDescent="0.15">
      <c r="B657" s="10">
        <v>646</v>
      </c>
      <c r="C657" s="112"/>
      <c r="D657" s="112"/>
      <c r="F657" s="76">
        <v>2253</v>
      </c>
      <c r="G657" s="152">
        <v>8117</v>
      </c>
      <c r="H657" s="76" t="s">
        <v>13363</v>
      </c>
      <c r="I657" s="76" t="s">
        <v>15035</v>
      </c>
      <c r="J657" s="153">
        <v>5900</v>
      </c>
      <c r="K657" s="153">
        <v>10024100</v>
      </c>
      <c r="L657" s="111">
        <f>K657/J657</f>
        <v>1699</v>
      </c>
      <c r="M657" s="111">
        <v>1450</v>
      </c>
      <c r="N657" s="111">
        <v>1536</v>
      </c>
      <c r="O657" s="154">
        <f>(N657-L657)/L657</f>
        <v>-9.59387875220718E-2</v>
      </c>
      <c r="P657" s="154">
        <f>(N657-M657)/M657</f>
        <v>5.9310344827586209E-2</v>
      </c>
    </row>
    <row r="658" spans="2:16" s="2" customFormat="1" ht="21.95" customHeight="1" x14ac:dyDescent="0.15">
      <c r="B658" s="10">
        <v>647</v>
      </c>
      <c r="C658" s="112"/>
      <c r="D658" s="112"/>
      <c r="F658" s="76">
        <v>264</v>
      </c>
      <c r="G658" s="152">
        <v>4927</v>
      </c>
      <c r="H658" s="76" t="s">
        <v>13795</v>
      </c>
      <c r="I658" s="76" t="s">
        <v>14207</v>
      </c>
      <c r="J658" s="153">
        <v>7103200</v>
      </c>
      <c r="K658" s="153">
        <v>30969952000</v>
      </c>
      <c r="L658" s="111">
        <f>K658/J658</f>
        <v>4360</v>
      </c>
      <c r="M658" s="111">
        <v>2969</v>
      </c>
      <c r="N658" s="111">
        <v>3145</v>
      </c>
      <c r="O658" s="154">
        <f>(N658-L658)/L658</f>
        <v>-0.27866972477064222</v>
      </c>
      <c r="P658" s="154">
        <f>(N658-M658)/M658</f>
        <v>5.9279218592118557E-2</v>
      </c>
    </row>
    <row r="659" spans="2:16" s="2" customFormat="1" ht="21.95" customHeight="1" x14ac:dyDescent="0.15">
      <c r="B659" s="10">
        <v>648</v>
      </c>
      <c r="C659" s="112"/>
      <c r="D659" s="112"/>
      <c r="F659" s="76">
        <v>1534</v>
      </c>
      <c r="G659" s="152">
        <v>8203</v>
      </c>
      <c r="H659" s="76" t="s">
        <v>13590</v>
      </c>
      <c r="I659" s="76" t="s">
        <v>15068</v>
      </c>
      <c r="J659" s="153">
        <v>1272000</v>
      </c>
      <c r="K659" s="153">
        <v>894199000</v>
      </c>
      <c r="L659" s="111">
        <f>K659/J659</f>
        <v>702.98663522012578</v>
      </c>
      <c r="M659" s="111">
        <v>473</v>
      </c>
      <c r="N659" s="111">
        <v>501</v>
      </c>
      <c r="O659" s="154">
        <f>(N659-L659)/L659</f>
        <v>-0.28732642286560373</v>
      </c>
      <c r="P659" s="154">
        <f>(N659-M659)/M659</f>
        <v>5.9196617336152217E-2</v>
      </c>
    </row>
    <row r="660" spans="2:16" s="2" customFormat="1" ht="21.95" customHeight="1" x14ac:dyDescent="0.15">
      <c r="B660" s="10">
        <v>649</v>
      </c>
      <c r="C660" s="112"/>
      <c r="D660" s="112"/>
      <c r="F660" s="76">
        <v>871</v>
      </c>
      <c r="G660" s="152">
        <v>9672</v>
      </c>
      <c r="H660" s="76" t="s">
        <v>13463</v>
      </c>
      <c r="I660" s="76" t="s">
        <v>15459</v>
      </c>
      <c r="J660" s="153">
        <v>985200</v>
      </c>
      <c r="K660" s="153">
        <v>3876762000</v>
      </c>
      <c r="L660" s="111">
        <f>K660/J660</f>
        <v>3935</v>
      </c>
      <c r="M660" s="111">
        <v>2738</v>
      </c>
      <c r="N660" s="111">
        <v>2900</v>
      </c>
      <c r="O660" s="154">
        <f>(N660-L660)/L660</f>
        <v>-0.26302414231257942</v>
      </c>
      <c r="P660" s="154">
        <f>(N660-M660)/M660</f>
        <v>5.9167275383491598E-2</v>
      </c>
    </row>
    <row r="661" spans="2:16" s="2" customFormat="1" ht="21.95" customHeight="1" x14ac:dyDescent="0.15">
      <c r="B661" s="10">
        <v>650</v>
      </c>
      <c r="C661" s="112"/>
      <c r="D661" s="112"/>
      <c r="F661" s="76">
        <v>1635</v>
      </c>
      <c r="G661" s="152">
        <v>3919</v>
      </c>
      <c r="H661" s="76" t="s">
        <v>13463</v>
      </c>
      <c r="I661" s="76" t="s">
        <v>13946</v>
      </c>
      <c r="J661" s="153">
        <v>493200</v>
      </c>
      <c r="K661" s="153">
        <v>725494800</v>
      </c>
      <c r="L661" s="111">
        <f>K661/J661</f>
        <v>1470.9951338199514</v>
      </c>
      <c r="M661" s="111">
        <v>847</v>
      </c>
      <c r="N661" s="111">
        <v>897</v>
      </c>
      <c r="O661" s="154">
        <f>(N661-L661)/L661</f>
        <v>-0.39020872375653143</v>
      </c>
      <c r="P661" s="154">
        <f>(N661-M661)/M661</f>
        <v>5.9031877213695398E-2</v>
      </c>
    </row>
    <row r="662" spans="2:16" s="2" customFormat="1" ht="21.95" customHeight="1" x14ac:dyDescent="0.15">
      <c r="B662" s="10">
        <v>651</v>
      </c>
      <c r="C662" s="112"/>
      <c r="D662" s="112"/>
      <c r="F662" s="76">
        <v>30</v>
      </c>
      <c r="G662" s="152">
        <v>6098</v>
      </c>
      <c r="H662" s="76" t="s">
        <v>13463</v>
      </c>
      <c r="I662" s="76" t="s">
        <v>14409</v>
      </c>
      <c r="J662" s="153">
        <v>103252250</v>
      </c>
      <c r="K662" s="153">
        <v>274186158475</v>
      </c>
      <c r="L662" s="111">
        <f>K662/J662</f>
        <v>2655.4981462873689</v>
      </c>
      <c r="M662" s="111">
        <v>2662.5</v>
      </c>
      <c r="N662" s="111">
        <v>2819.5</v>
      </c>
      <c r="O662" s="154">
        <f>(N662-L662)/L662</f>
        <v>6.1759355374403427E-2</v>
      </c>
      <c r="P662" s="154">
        <f>(N662-M662)/M662</f>
        <v>5.8967136150234745E-2</v>
      </c>
    </row>
    <row r="663" spans="2:16" s="2" customFormat="1" ht="21.95" customHeight="1" x14ac:dyDescent="0.15">
      <c r="B663" s="10">
        <v>652</v>
      </c>
      <c r="C663" s="112"/>
      <c r="D663" s="112"/>
      <c r="F663" s="76">
        <v>1532</v>
      </c>
      <c r="G663" s="152">
        <v>9960</v>
      </c>
      <c r="H663" s="76" t="s">
        <v>13363</v>
      </c>
      <c r="I663" s="76" t="s">
        <v>4262</v>
      </c>
      <c r="J663" s="153">
        <v>366400</v>
      </c>
      <c r="K663" s="153">
        <v>899138600</v>
      </c>
      <c r="L663" s="111">
        <f>K663/J663</f>
        <v>2453.9808951965065</v>
      </c>
      <c r="M663" s="111">
        <v>2057</v>
      </c>
      <c r="N663" s="111">
        <v>2178</v>
      </c>
      <c r="O663" s="154">
        <f>(N663-L663)/L663</f>
        <v>-0.11246252802404433</v>
      </c>
      <c r="P663" s="154">
        <f>(N663-M663)/M663</f>
        <v>5.8823529411764705E-2</v>
      </c>
    </row>
    <row r="664" spans="2:16" s="2" customFormat="1" ht="21.95" customHeight="1" x14ac:dyDescent="0.15">
      <c r="B664" s="10">
        <v>653</v>
      </c>
      <c r="C664" s="112"/>
      <c r="D664" s="112"/>
      <c r="F664" s="76">
        <v>2071</v>
      </c>
      <c r="G664" s="152">
        <v>4299</v>
      </c>
      <c r="H664" s="76" t="s">
        <v>13463</v>
      </c>
      <c r="I664" s="76" t="s">
        <v>14033</v>
      </c>
      <c r="J664" s="153">
        <v>121100</v>
      </c>
      <c r="K664" s="153">
        <v>208348050</v>
      </c>
      <c r="L664" s="111">
        <f>K664/J664</f>
        <v>1720.4628406275806</v>
      </c>
      <c r="M664" s="111">
        <v>1700</v>
      </c>
      <c r="N664" s="111">
        <v>1800</v>
      </c>
      <c r="O664" s="154">
        <f>(N664-L664)/L664</f>
        <v>4.623009430613817E-2</v>
      </c>
      <c r="P664" s="154">
        <f>(N664-M664)/M664</f>
        <v>5.8823529411764705E-2</v>
      </c>
    </row>
    <row r="665" spans="2:16" s="2" customFormat="1" ht="21.95" customHeight="1" x14ac:dyDescent="0.15">
      <c r="B665" s="10">
        <v>654</v>
      </c>
      <c r="C665" s="112"/>
      <c r="D665" s="112"/>
      <c r="F665" s="76">
        <v>1583</v>
      </c>
      <c r="G665" s="152">
        <v>5018</v>
      </c>
      <c r="H665" s="76" t="s">
        <v>13774</v>
      </c>
      <c r="I665" s="76" t="s">
        <v>14232</v>
      </c>
      <c r="J665" s="153">
        <v>458900</v>
      </c>
      <c r="K665" s="153">
        <v>814083600</v>
      </c>
      <c r="L665" s="111">
        <f>K665/J665</f>
        <v>1773.9891043800392</v>
      </c>
      <c r="M665" s="111">
        <v>1464</v>
      </c>
      <c r="N665" s="111">
        <v>1550</v>
      </c>
      <c r="O665" s="154">
        <f>(N665-L665)/L665</f>
        <v>-0.12626295382931185</v>
      </c>
      <c r="P665" s="154">
        <f>(N665-M665)/M665</f>
        <v>5.8743169398907107E-2</v>
      </c>
    </row>
    <row r="666" spans="2:16" s="2" customFormat="1" ht="21.95" customHeight="1" x14ac:dyDescent="0.15">
      <c r="B666" s="10">
        <v>655</v>
      </c>
      <c r="C666" s="112"/>
      <c r="D666" s="112"/>
      <c r="F666" s="76">
        <v>728</v>
      </c>
      <c r="G666" s="152">
        <v>6508</v>
      </c>
      <c r="H666" s="76" t="s">
        <v>13687</v>
      </c>
      <c r="I666" s="76" t="s">
        <v>1899</v>
      </c>
      <c r="J666" s="153">
        <v>13509000</v>
      </c>
      <c r="K666" s="153">
        <v>5552164000</v>
      </c>
      <c r="L666" s="111">
        <f>K666/J666</f>
        <v>410.99740913465098</v>
      </c>
      <c r="M666" s="111">
        <v>1383</v>
      </c>
      <c r="N666" s="111">
        <v>1464</v>
      </c>
      <c r="O666" s="154">
        <f>(N666-L666)/L666</f>
        <v>2.5620662502044249</v>
      </c>
      <c r="P666" s="154">
        <f>(N666-M666)/M666</f>
        <v>5.8568329718004339E-2</v>
      </c>
    </row>
    <row r="667" spans="2:16" s="2" customFormat="1" ht="21.95" customHeight="1" x14ac:dyDescent="0.15">
      <c r="B667" s="10">
        <v>656</v>
      </c>
      <c r="C667" s="112"/>
      <c r="D667" s="112"/>
      <c r="F667" s="76">
        <v>710</v>
      </c>
      <c r="G667" s="152">
        <v>3132</v>
      </c>
      <c r="H667" s="76" t="s">
        <v>13363</v>
      </c>
      <c r="I667" s="76" t="s">
        <v>13696</v>
      </c>
      <c r="J667" s="153">
        <v>2988300</v>
      </c>
      <c r="K667" s="153">
        <v>5831150700</v>
      </c>
      <c r="L667" s="111">
        <f>K667/J667</f>
        <v>1951.3270755948197</v>
      </c>
      <c r="M667" s="111">
        <v>1349</v>
      </c>
      <c r="N667" s="111">
        <v>1428</v>
      </c>
      <c r="O667" s="154">
        <f>(N667-L667)/L667</f>
        <v>-0.26819034191656199</v>
      </c>
      <c r="P667" s="154">
        <f>(N667-M667)/M667</f>
        <v>5.8561897702001479E-2</v>
      </c>
    </row>
    <row r="668" spans="2:16" s="2" customFormat="1" ht="21.95" customHeight="1" x14ac:dyDescent="0.15">
      <c r="B668" s="10">
        <v>657</v>
      </c>
      <c r="C668" s="112"/>
      <c r="D668" s="112"/>
      <c r="F668" s="76">
        <v>1670</v>
      </c>
      <c r="G668" s="152">
        <v>6373</v>
      </c>
      <c r="H668" s="76" t="s">
        <v>13433</v>
      </c>
      <c r="I668" s="76" t="s">
        <v>14525</v>
      </c>
      <c r="J668" s="153">
        <v>448300</v>
      </c>
      <c r="K668" s="153">
        <v>666159800</v>
      </c>
      <c r="L668" s="111">
        <f>K668/J668</f>
        <v>1485.9687709123355</v>
      </c>
      <c r="M668" s="111">
        <v>871</v>
      </c>
      <c r="N668" s="111">
        <v>922</v>
      </c>
      <c r="O668" s="154">
        <f>(N668-L668)/L668</f>
        <v>-0.37952935616949568</v>
      </c>
      <c r="P668" s="154">
        <f>(N668-M668)/M668</f>
        <v>5.8553386911595867E-2</v>
      </c>
    </row>
    <row r="669" spans="2:16" s="2" customFormat="1" ht="21.95" customHeight="1" x14ac:dyDescent="0.15">
      <c r="B669" s="10">
        <v>658</v>
      </c>
      <c r="C669" s="112"/>
      <c r="D669" s="112"/>
      <c r="F669" s="76">
        <v>473</v>
      </c>
      <c r="G669" s="152">
        <v>8572</v>
      </c>
      <c r="H669" s="76" t="s">
        <v>13693</v>
      </c>
      <c r="I669" s="76" t="s">
        <v>3049</v>
      </c>
      <c r="J669" s="153">
        <v>26322300</v>
      </c>
      <c r="K669" s="153">
        <v>12476770200</v>
      </c>
      <c r="L669" s="111">
        <f>K669/J669</f>
        <v>474</v>
      </c>
      <c r="M669" s="111">
        <v>359</v>
      </c>
      <c r="N669" s="111">
        <v>380</v>
      </c>
      <c r="O669" s="154">
        <f>(N669-L669)/L669</f>
        <v>-0.19831223628691982</v>
      </c>
      <c r="P669" s="154">
        <f>(N669-M669)/M669</f>
        <v>5.8495821727019497E-2</v>
      </c>
    </row>
    <row r="670" spans="2:16" s="2" customFormat="1" ht="21.95" customHeight="1" x14ac:dyDescent="0.15">
      <c r="B670" s="10">
        <v>659</v>
      </c>
      <c r="C670" s="112"/>
      <c r="D670" s="112"/>
      <c r="F670" s="76">
        <v>275</v>
      </c>
      <c r="G670" s="152">
        <v>2433</v>
      </c>
      <c r="H670" s="76" t="s">
        <v>13463</v>
      </c>
      <c r="I670" s="76" t="s">
        <v>13557</v>
      </c>
      <c r="J670" s="153">
        <v>19999800</v>
      </c>
      <c r="K670" s="153">
        <v>29519483800</v>
      </c>
      <c r="L670" s="111">
        <f>K670/J670</f>
        <v>1475.9889498894988</v>
      </c>
      <c r="M670" s="111">
        <v>1575</v>
      </c>
      <c r="N670" s="111">
        <v>1667</v>
      </c>
      <c r="O670" s="154">
        <f>(N670-L670)/L670</f>
        <v>0.12941224941067572</v>
      </c>
      <c r="P670" s="154">
        <f>(N670-M670)/M670</f>
        <v>5.8412698412698416E-2</v>
      </c>
    </row>
    <row r="671" spans="2:16" s="2" customFormat="1" ht="21.95" customHeight="1" x14ac:dyDescent="0.15">
      <c r="B671" s="10">
        <v>660</v>
      </c>
      <c r="C671" s="112"/>
      <c r="D671" s="112"/>
      <c r="F671" s="76">
        <v>746</v>
      </c>
      <c r="G671" s="152">
        <v>7718</v>
      </c>
      <c r="H671" s="76" t="s">
        <v>13433</v>
      </c>
      <c r="I671" s="76" t="s">
        <v>14884</v>
      </c>
      <c r="J671" s="153">
        <v>2590300</v>
      </c>
      <c r="K671" s="153">
        <v>5204216800</v>
      </c>
      <c r="L671" s="111">
        <f>K671/J671</f>
        <v>2009.1173995290121</v>
      </c>
      <c r="M671" s="111">
        <v>1491</v>
      </c>
      <c r="N671" s="111">
        <v>1578</v>
      </c>
      <c r="O671" s="154">
        <f>(N671-L671)/L671</f>
        <v>-0.21458049172740076</v>
      </c>
      <c r="P671" s="154">
        <f>(N671-M671)/M671</f>
        <v>5.8350100603621731E-2</v>
      </c>
    </row>
    <row r="672" spans="2:16" s="2" customFormat="1" ht="21.95" customHeight="1" x14ac:dyDescent="0.15">
      <c r="B672" s="10">
        <v>661</v>
      </c>
      <c r="C672" s="112"/>
      <c r="D672" s="112"/>
      <c r="F672" s="76">
        <v>1674</v>
      </c>
      <c r="G672" s="152">
        <v>2395</v>
      </c>
      <c r="H672" s="76" t="s">
        <v>13463</v>
      </c>
      <c r="I672" s="76" t="s">
        <v>13546</v>
      </c>
      <c r="J672" s="153">
        <v>1130700</v>
      </c>
      <c r="K672" s="153">
        <v>664851600</v>
      </c>
      <c r="L672" s="111">
        <f>K672/J672</f>
        <v>588</v>
      </c>
      <c r="M672" s="111">
        <v>670</v>
      </c>
      <c r="N672" s="111">
        <v>709</v>
      </c>
      <c r="O672" s="154">
        <f>(N672-L672)/L672</f>
        <v>0.20578231292517007</v>
      </c>
      <c r="P672" s="154">
        <f>(N672-M672)/M672</f>
        <v>5.8208955223880594E-2</v>
      </c>
    </row>
    <row r="673" spans="2:16" s="2" customFormat="1" ht="21.95" customHeight="1" x14ac:dyDescent="0.15">
      <c r="B673" s="10">
        <v>662</v>
      </c>
      <c r="C673" s="112"/>
      <c r="D673" s="112"/>
      <c r="F673" s="76">
        <v>1663</v>
      </c>
      <c r="G673" s="152">
        <v>7485</v>
      </c>
      <c r="H673" s="76" t="s">
        <v>13363</v>
      </c>
      <c r="I673" s="76" t="s">
        <v>2365</v>
      </c>
      <c r="J673" s="153">
        <v>56500</v>
      </c>
      <c r="K673" s="153">
        <v>683085000</v>
      </c>
      <c r="L673" s="111">
        <f>K673/J673</f>
        <v>12090</v>
      </c>
      <c r="M673" s="111">
        <v>9110</v>
      </c>
      <c r="N673" s="111">
        <v>9640</v>
      </c>
      <c r="O673" s="154">
        <f>(N673-L673)/L673</f>
        <v>-0.20264681555004135</v>
      </c>
      <c r="P673" s="154">
        <f>(N673-M673)/M673</f>
        <v>5.8177826564215149E-2</v>
      </c>
    </row>
    <row r="674" spans="2:16" s="2" customFormat="1" ht="21.95" customHeight="1" x14ac:dyDescent="0.15">
      <c r="B674" s="10">
        <v>663</v>
      </c>
      <c r="C674" s="112"/>
      <c r="D674" s="112"/>
      <c r="F674" s="76">
        <v>191</v>
      </c>
      <c r="G674" s="152">
        <v>6383</v>
      </c>
      <c r="H674" s="76" t="s">
        <v>13433</v>
      </c>
      <c r="I674" s="76" t="s">
        <v>1796</v>
      </c>
      <c r="J674" s="153">
        <v>7106800</v>
      </c>
      <c r="K674" s="153">
        <v>45554420000</v>
      </c>
      <c r="L674" s="111">
        <f>K674/J674</f>
        <v>6409.9763606686556</v>
      </c>
      <c r="M674" s="111">
        <v>5020</v>
      </c>
      <c r="N674" s="111">
        <v>5310</v>
      </c>
      <c r="O674" s="154">
        <f>(N674-L674)/L674</f>
        <v>-0.17160380924617197</v>
      </c>
      <c r="P674" s="154">
        <f>(N674-M674)/M674</f>
        <v>5.7768924302788842E-2</v>
      </c>
    </row>
    <row r="675" spans="2:16" s="2" customFormat="1" ht="21.95" customHeight="1" x14ac:dyDescent="0.15">
      <c r="B675" s="10">
        <v>664</v>
      </c>
      <c r="C675" s="112"/>
      <c r="D675" s="112"/>
      <c r="F675" s="76">
        <v>429</v>
      </c>
      <c r="G675" s="152">
        <v>9706</v>
      </c>
      <c r="H675" s="76" t="s">
        <v>13533</v>
      </c>
      <c r="I675" s="76" t="s">
        <v>15469</v>
      </c>
      <c r="J675" s="153">
        <v>3555500</v>
      </c>
      <c r="K675" s="153">
        <v>14524249500</v>
      </c>
      <c r="L675" s="111">
        <f>K675/J675</f>
        <v>4085.009000140627</v>
      </c>
      <c r="M675" s="111">
        <v>3810</v>
      </c>
      <c r="N675" s="111">
        <v>4030</v>
      </c>
      <c r="O675" s="154">
        <f>(N675-L675)/L675</f>
        <v>-1.3466065836998964E-2</v>
      </c>
      <c r="P675" s="154">
        <f>(N675-M675)/M675</f>
        <v>5.774278215223097E-2</v>
      </c>
    </row>
    <row r="676" spans="2:16" s="2" customFormat="1" ht="21.95" customHeight="1" x14ac:dyDescent="0.15">
      <c r="B676" s="10">
        <v>665</v>
      </c>
      <c r="C676" s="112"/>
      <c r="D676" s="112"/>
      <c r="F676" s="76">
        <v>1672</v>
      </c>
      <c r="G676" s="152">
        <v>2884</v>
      </c>
      <c r="H676" s="76" t="s">
        <v>13470</v>
      </c>
      <c r="I676" s="76" t="s">
        <v>13637</v>
      </c>
      <c r="J676" s="153">
        <v>455600</v>
      </c>
      <c r="K676" s="153">
        <v>665176000</v>
      </c>
      <c r="L676" s="111">
        <f>K676/J676</f>
        <v>1460</v>
      </c>
      <c r="M676" s="111">
        <v>485</v>
      </c>
      <c r="N676" s="111">
        <v>513</v>
      </c>
      <c r="O676" s="154">
        <f>(N676-L676)/L676</f>
        <v>-0.64863013698630134</v>
      </c>
      <c r="P676" s="154">
        <f>(N676-M676)/M676</f>
        <v>5.7731958762886601E-2</v>
      </c>
    </row>
    <row r="677" spans="2:16" s="2" customFormat="1" ht="21.95" customHeight="1" x14ac:dyDescent="0.15">
      <c r="B677" s="10">
        <v>666</v>
      </c>
      <c r="C677" s="112"/>
      <c r="D677" s="112"/>
      <c r="F677" s="76">
        <v>1538</v>
      </c>
      <c r="G677" s="152">
        <v>3296</v>
      </c>
      <c r="H677" s="76" t="s">
        <v>13693</v>
      </c>
      <c r="I677" s="76" t="s">
        <v>13767</v>
      </c>
      <c r="J677" s="153">
        <v>2723</v>
      </c>
      <c r="K677" s="153">
        <v>880890500</v>
      </c>
      <c r="L677" s="111">
        <f>K677/J677</f>
        <v>323500</v>
      </c>
      <c r="M677" s="111">
        <v>364000</v>
      </c>
      <c r="N677" s="111">
        <v>385000</v>
      </c>
      <c r="O677" s="154">
        <f>(N677-L677)/L677</f>
        <v>0.1901081916537867</v>
      </c>
      <c r="P677" s="154">
        <f>(N677-M677)/M677</f>
        <v>5.7692307692307696E-2</v>
      </c>
    </row>
    <row r="678" spans="2:16" s="2" customFormat="1" ht="21.95" customHeight="1" x14ac:dyDescent="0.15">
      <c r="B678" s="10">
        <v>667</v>
      </c>
      <c r="C678" s="112"/>
      <c r="D678" s="112"/>
      <c r="F678" s="76">
        <v>621</v>
      </c>
      <c r="G678" s="152">
        <v>4534</v>
      </c>
      <c r="H678" s="76" t="s">
        <v>13495</v>
      </c>
      <c r="I678" s="76" t="s">
        <v>14091</v>
      </c>
      <c r="J678" s="153">
        <v>1005300</v>
      </c>
      <c r="K678" s="153">
        <v>7592484750</v>
      </c>
      <c r="L678" s="111">
        <f>K678/J678</f>
        <v>7552.4567293345272</v>
      </c>
      <c r="M678" s="111">
        <v>9020</v>
      </c>
      <c r="N678" s="111">
        <v>9540</v>
      </c>
      <c r="O678" s="154">
        <f>(N678-L678)/L678</f>
        <v>0.26316513181010998</v>
      </c>
      <c r="P678" s="154">
        <f>(N678-M678)/M678</f>
        <v>5.7649667405764965E-2</v>
      </c>
    </row>
    <row r="679" spans="2:16" s="2" customFormat="1" ht="21.95" customHeight="1" x14ac:dyDescent="0.15">
      <c r="B679" s="10">
        <v>668</v>
      </c>
      <c r="C679" s="112"/>
      <c r="D679" s="112"/>
      <c r="F679" s="76">
        <v>1567</v>
      </c>
      <c r="G679" s="152">
        <v>8052</v>
      </c>
      <c r="H679" s="76" t="s">
        <v>13363</v>
      </c>
      <c r="I679" s="76" t="s">
        <v>15000</v>
      </c>
      <c r="J679" s="153">
        <v>240800</v>
      </c>
      <c r="K679" s="153">
        <v>835568000</v>
      </c>
      <c r="L679" s="111">
        <f>K679/J679</f>
        <v>3469.9667774086379</v>
      </c>
      <c r="M679" s="111">
        <v>3040</v>
      </c>
      <c r="N679" s="111">
        <v>3215</v>
      </c>
      <c r="O679" s="154">
        <f>(N679-L679)/L679</f>
        <v>-7.3478160963560121E-2</v>
      </c>
      <c r="P679" s="154">
        <f>(N679-M679)/M679</f>
        <v>5.7565789473684209E-2</v>
      </c>
    </row>
    <row r="680" spans="2:16" s="2" customFormat="1" ht="21.95" customHeight="1" x14ac:dyDescent="0.15">
      <c r="B680" s="10">
        <v>669</v>
      </c>
      <c r="C680" s="112"/>
      <c r="D680" s="112"/>
      <c r="F680" s="76">
        <v>1174</v>
      </c>
      <c r="G680" s="152">
        <v>8955</v>
      </c>
      <c r="H680" s="76" t="s">
        <v>13693</v>
      </c>
      <c r="I680" s="76" t="s">
        <v>15281</v>
      </c>
      <c r="J680" s="153">
        <v>5146</v>
      </c>
      <c r="K680" s="153">
        <v>1950334000</v>
      </c>
      <c r="L680" s="111">
        <f>K680/J680</f>
        <v>379000</v>
      </c>
      <c r="M680" s="111">
        <v>417000</v>
      </c>
      <c r="N680" s="111">
        <v>441000</v>
      </c>
      <c r="O680" s="154">
        <f>(N680-L680)/L680</f>
        <v>0.16358839050131926</v>
      </c>
      <c r="P680" s="154">
        <f>(N680-M680)/M680</f>
        <v>5.7553956834532377E-2</v>
      </c>
    </row>
    <row r="681" spans="2:16" s="2" customFormat="1" ht="21.95" customHeight="1" x14ac:dyDescent="0.15">
      <c r="B681" s="10">
        <v>670</v>
      </c>
      <c r="C681" s="112"/>
      <c r="D681" s="112"/>
      <c r="F681" s="76">
        <v>1480</v>
      </c>
      <c r="G681" s="152">
        <v>3408</v>
      </c>
      <c r="H681" s="76" t="s">
        <v>13653</v>
      </c>
      <c r="I681" s="76" t="s">
        <v>13797</v>
      </c>
      <c r="J681" s="153">
        <v>379700</v>
      </c>
      <c r="K681" s="153">
        <v>1008474200</v>
      </c>
      <c r="L681" s="111">
        <f>K681/J681</f>
        <v>2655.9762970766396</v>
      </c>
      <c r="M681" s="111">
        <v>1825</v>
      </c>
      <c r="N681" s="111">
        <v>1930</v>
      </c>
      <c r="O681" s="154">
        <f>(N681-L681)/L681</f>
        <v>-0.27333688853914168</v>
      </c>
      <c r="P681" s="154">
        <f>(N681-M681)/M681</f>
        <v>5.7534246575342465E-2</v>
      </c>
    </row>
    <row r="682" spans="2:16" s="2" customFormat="1" ht="21.95" customHeight="1" x14ac:dyDescent="0.15">
      <c r="B682" s="10">
        <v>671</v>
      </c>
      <c r="C682" s="112"/>
      <c r="D682" s="112"/>
      <c r="F682" s="76">
        <v>1127</v>
      </c>
      <c r="G682" s="152">
        <v>8155</v>
      </c>
      <c r="H682" s="76" t="s">
        <v>13801</v>
      </c>
      <c r="I682" s="76" t="s">
        <v>15050</v>
      </c>
      <c r="J682" s="153">
        <v>1111500</v>
      </c>
      <c r="K682" s="153">
        <v>2140749000</v>
      </c>
      <c r="L682" s="111">
        <f>K682/J682</f>
        <v>1926</v>
      </c>
      <c r="M682" s="111">
        <v>1305</v>
      </c>
      <c r="N682" s="111">
        <v>1380</v>
      </c>
      <c r="O682" s="154">
        <f>(N682-L682)/L682</f>
        <v>-0.2834890965732087</v>
      </c>
      <c r="P682" s="154">
        <f>(N682-M682)/M682</f>
        <v>5.7471264367816091E-2</v>
      </c>
    </row>
    <row r="683" spans="2:16" s="2" customFormat="1" ht="21.95" customHeight="1" x14ac:dyDescent="0.15">
      <c r="B683" s="10">
        <v>672</v>
      </c>
      <c r="C683" s="112"/>
      <c r="D683" s="112"/>
      <c r="F683" s="76">
        <v>1725</v>
      </c>
      <c r="G683" s="152">
        <v>3526</v>
      </c>
      <c r="H683" s="76" t="s">
        <v>13695</v>
      </c>
      <c r="I683" s="76" t="s">
        <v>13831</v>
      </c>
      <c r="J683" s="153">
        <v>251700</v>
      </c>
      <c r="K683" s="153">
        <v>584942800</v>
      </c>
      <c r="L683" s="111">
        <f>K683/J683</f>
        <v>2323.968216130314</v>
      </c>
      <c r="M683" s="111">
        <v>1340</v>
      </c>
      <c r="N683" s="111">
        <v>1417</v>
      </c>
      <c r="O683" s="154">
        <f>(N683-L683)/L683</f>
        <v>-0.39026704833361486</v>
      </c>
      <c r="P683" s="154">
        <f>(N683-M683)/M683</f>
        <v>5.7462686567164176E-2</v>
      </c>
    </row>
    <row r="684" spans="2:16" s="2" customFormat="1" ht="21.95" customHeight="1" x14ac:dyDescent="0.15">
      <c r="B684" s="10">
        <v>673</v>
      </c>
      <c r="C684" s="112"/>
      <c r="D684" s="112"/>
      <c r="F684" s="76">
        <v>681</v>
      </c>
      <c r="G684" s="152">
        <v>7246</v>
      </c>
      <c r="H684" s="76" t="s">
        <v>13695</v>
      </c>
      <c r="I684" s="76" t="s">
        <v>14789</v>
      </c>
      <c r="J684" s="153">
        <v>9952200</v>
      </c>
      <c r="K684" s="153">
        <v>6359429400</v>
      </c>
      <c r="L684" s="111">
        <f>K684/J684</f>
        <v>638.99734732019056</v>
      </c>
      <c r="M684" s="111">
        <v>540</v>
      </c>
      <c r="N684" s="111">
        <v>571</v>
      </c>
      <c r="O684" s="154">
        <f>(N684-L684)/L684</f>
        <v>-0.10641256588209005</v>
      </c>
      <c r="P684" s="154">
        <f>(N684-M684)/M684</f>
        <v>5.7407407407407407E-2</v>
      </c>
    </row>
    <row r="685" spans="2:16" s="2" customFormat="1" ht="21.95" customHeight="1" x14ac:dyDescent="0.15">
      <c r="B685" s="10">
        <v>674</v>
      </c>
      <c r="C685" s="112"/>
      <c r="D685" s="112"/>
      <c r="F685" s="76">
        <v>455</v>
      </c>
      <c r="G685" s="152">
        <v>3101</v>
      </c>
      <c r="H685" s="76" t="s">
        <v>13653</v>
      </c>
      <c r="I685" s="76" t="s">
        <v>557</v>
      </c>
      <c r="J685" s="153">
        <v>6331500</v>
      </c>
      <c r="K685" s="153">
        <v>13542934500</v>
      </c>
      <c r="L685" s="111">
        <f>K685/J685</f>
        <v>2138.9772565742715</v>
      </c>
      <c r="M685" s="111">
        <v>1499</v>
      </c>
      <c r="N685" s="111">
        <v>1585</v>
      </c>
      <c r="O685" s="154">
        <f>(N685-L685)/L685</f>
        <v>-0.25899165354451059</v>
      </c>
      <c r="P685" s="154">
        <f>(N685-M685)/M685</f>
        <v>5.7371581054036024E-2</v>
      </c>
    </row>
    <row r="686" spans="2:16" s="2" customFormat="1" ht="21.95" customHeight="1" x14ac:dyDescent="0.15">
      <c r="B686" s="10">
        <v>675</v>
      </c>
      <c r="C686" s="112"/>
      <c r="D686" s="112"/>
      <c r="F686" s="76">
        <v>256</v>
      </c>
      <c r="G686" s="152">
        <v>9065</v>
      </c>
      <c r="H686" s="76" t="s">
        <v>13544</v>
      </c>
      <c r="I686" s="76" t="s">
        <v>15336</v>
      </c>
      <c r="J686" s="153">
        <v>6142400</v>
      </c>
      <c r="K686" s="153">
        <v>32585390000</v>
      </c>
      <c r="L686" s="111">
        <f>K686/J686</f>
        <v>5304.993162281844</v>
      </c>
      <c r="M686" s="111">
        <v>4975</v>
      </c>
      <c r="N686" s="111">
        <v>5260</v>
      </c>
      <c r="O686" s="154">
        <f>(N686-L686)/L686</f>
        <v>-8.4812856313826058E-3</v>
      </c>
      <c r="P686" s="154">
        <f>(N686-M686)/M686</f>
        <v>5.7286432160804021E-2</v>
      </c>
    </row>
    <row r="687" spans="2:16" s="2" customFormat="1" ht="21.95" customHeight="1" x14ac:dyDescent="0.15">
      <c r="B687" s="10">
        <v>676</v>
      </c>
      <c r="C687" s="112"/>
      <c r="D687" s="112"/>
      <c r="F687" s="76">
        <v>1962</v>
      </c>
      <c r="G687" s="152">
        <v>6059</v>
      </c>
      <c r="H687" s="76" t="s">
        <v>13463</v>
      </c>
      <c r="I687" s="76" t="s">
        <v>14392</v>
      </c>
      <c r="J687" s="153">
        <v>523200</v>
      </c>
      <c r="K687" s="153">
        <v>313394800</v>
      </c>
      <c r="L687" s="111">
        <f>K687/J687</f>
        <v>598.99617737003064</v>
      </c>
      <c r="M687" s="111">
        <v>419</v>
      </c>
      <c r="N687" s="111">
        <v>443</v>
      </c>
      <c r="O687" s="154">
        <f>(N687-L687)/L687</f>
        <v>-0.26042933705345467</v>
      </c>
      <c r="P687" s="154">
        <f>(N687-M687)/M687</f>
        <v>5.7279236276849645E-2</v>
      </c>
    </row>
    <row r="688" spans="2:16" s="2" customFormat="1" ht="21.95" customHeight="1" x14ac:dyDescent="0.15">
      <c r="B688" s="10">
        <v>677</v>
      </c>
      <c r="C688" s="112"/>
      <c r="D688" s="112"/>
      <c r="F688" s="76">
        <v>452</v>
      </c>
      <c r="G688" s="152">
        <v>5803</v>
      </c>
      <c r="H688" s="76" t="s">
        <v>13801</v>
      </c>
      <c r="I688" s="76" t="s">
        <v>1520</v>
      </c>
      <c r="J688" s="153">
        <v>18701400</v>
      </c>
      <c r="K688" s="153">
        <v>13633252000</v>
      </c>
      <c r="L688" s="111">
        <f>K688/J688</f>
        <v>728.99633182542482</v>
      </c>
      <c r="M688" s="111">
        <v>437</v>
      </c>
      <c r="N688" s="111">
        <v>462</v>
      </c>
      <c r="O688" s="154">
        <f>(N688-L688)/L688</f>
        <v>-0.36625195514613829</v>
      </c>
      <c r="P688" s="154">
        <f>(N688-M688)/M688</f>
        <v>5.7208237986270026E-2</v>
      </c>
    </row>
    <row r="689" spans="2:16" s="2" customFormat="1" ht="21.95" customHeight="1" x14ac:dyDescent="0.15">
      <c r="B689" s="10">
        <v>678</v>
      </c>
      <c r="C689" s="112"/>
      <c r="D689" s="112"/>
      <c r="F689" s="76">
        <v>49</v>
      </c>
      <c r="G689" s="152">
        <v>8801</v>
      </c>
      <c r="H689" s="76" t="s">
        <v>13533</v>
      </c>
      <c r="I689" s="76" t="s">
        <v>15230</v>
      </c>
      <c r="J689" s="153">
        <v>73208600</v>
      </c>
      <c r="K689" s="153">
        <v>190305026700</v>
      </c>
      <c r="L689" s="111">
        <f>K689/J689</f>
        <v>2599.4900421535176</v>
      </c>
      <c r="M689" s="111">
        <v>2445</v>
      </c>
      <c r="N689" s="111">
        <v>2584.5</v>
      </c>
      <c r="O689" s="154">
        <f>(N689-L689)/L689</f>
        <v>-5.7665318621875844E-3</v>
      </c>
      <c r="P689" s="154">
        <f>(N689-M689)/M689</f>
        <v>5.7055214723926377E-2</v>
      </c>
    </row>
    <row r="690" spans="2:16" s="2" customFormat="1" ht="21.95" customHeight="1" x14ac:dyDescent="0.15">
      <c r="B690" s="10">
        <v>679</v>
      </c>
      <c r="C690" s="112"/>
      <c r="D690" s="112"/>
      <c r="F690" s="76">
        <v>173</v>
      </c>
      <c r="G690" s="152">
        <v>8331</v>
      </c>
      <c r="H690" s="76" t="s">
        <v>14750</v>
      </c>
      <c r="I690" s="76" t="s">
        <v>15104</v>
      </c>
      <c r="J690" s="153">
        <v>58093000</v>
      </c>
      <c r="K690" s="153">
        <v>50105632500</v>
      </c>
      <c r="L690" s="111">
        <f>K690/J690</f>
        <v>862.50722978672127</v>
      </c>
      <c r="M690" s="111">
        <v>614</v>
      </c>
      <c r="N690" s="111">
        <v>649</v>
      </c>
      <c r="O690" s="154">
        <f>(N690-L690)/L690</f>
        <v>-0.24754253925444408</v>
      </c>
      <c r="P690" s="154">
        <f>(N690-M690)/M690</f>
        <v>5.7003257328990226E-2</v>
      </c>
    </row>
    <row r="691" spans="2:16" s="2" customFormat="1" ht="21.95" customHeight="1" x14ac:dyDescent="0.15">
      <c r="B691" s="10">
        <v>680</v>
      </c>
      <c r="C691" s="112"/>
      <c r="D691" s="112"/>
      <c r="F691" s="76">
        <v>112</v>
      </c>
      <c r="G691" s="152">
        <v>7272</v>
      </c>
      <c r="H691" s="76" t="s">
        <v>13695</v>
      </c>
      <c r="I691" s="76" t="s">
        <v>14800</v>
      </c>
      <c r="J691" s="153">
        <v>26093500</v>
      </c>
      <c r="K691" s="153">
        <v>82977330000</v>
      </c>
      <c r="L691" s="111">
        <f>K691/J691</f>
        <v>3180</v>
      </c>
      <c r="M691" s="111">
        <v>2159</v>
      </c>
      <c r="N691" s="111">
        <v>2282</v>
      </c>
      <c r="O691" s="154">
        <f>(N691-L691)/L691</f>
        <v>-0.28238993710691823</v>
      </c>
      <c r="P691" s="154">
        <f>(N691-M691)/M691</f>
        <v>5.6970819823992588E-2</v>
      </c>
    </row>
    <row r="692" spans="2:16" s="2" customFormat="1" ht="21.95" customHeight="1" x14ac:dyDescent="0.15">
      <c r="B692" s="10">
        <v>681</v>
      </c>
      <c r="C692" s="112"/>
      <c r="D692" s="112"/>
      <c r="F692" s="76">
        <v>792</v>
      </c>
      <c r="G692" s="152">
        <v>3201</v>
      </c>
      <c r="H692" s="76" t="s">
        <v>13653</v>
      </c>
      <c r="I692" s="76" t="s">
        <v>13724</v>
      </c>
      <c r="J692" s="153">
        <v>4487700</v>
      </c>
      <c r="K692" s="153">
        <v>4685158800</v>
      </c>
      <c r="L692" s="111">
        <f>K692/J692</f>
        <v>1044</v>
      </c>
      <c r="M692" s="111">
        <v>827</v>
      </c>
      <c r="N692" s="111">
        <v>874</v>
      </c>
      <c r="O692" s="154">
        <f>(N692-L692)/L692</f>
        <v>-0.16283524904214558</v>
      </c>
      <c r="P692" s="154">
        <f>(N692-M692)/M692</f>
        <v>5.6831922611850064E-2</v>
      </c>
    </row>
    <row r="693" spans="2:16" s="2" customFormat="1" ht="21.95" customHeight="1" x14ac:dyDescent="0.15">
      <c r="B693" s="10">
        <v>682</v>
      </c>
      <c r="C693" s="112"/>
      <c r="D693" s="112"/>
      <c r="F693" s="76">
        <v>2002</v>
      </c>
      <c r="G693" s="152">
        <v>4465</v>
      </c>
      <c r="H693" s="76" t="s">
        <v>13795</v>
      </c>
      <c r="I693" s="76" t="s">
        <v>3843</v>
      </c>
      <c r="J693" s="153">
        <v>148200</v>
      </c>
      <c r="K693" s="153">
        <v>267056400</v>
      </c>
      <c r="L693" s="111">
        <f>K693/J693</f>
        <v>1802</v>
      </c>
      <c r="M693" s="111">
        <v>1393</v>
      </c>
      <c r="N693" s="111">
        <v>1472</v>
      </c>
      <c r="O693" s="154">
        <f>(N693-L693)/L693</f>
        <v>-0.18312985571587126</v>
      </c>
      <c r="P693" s="154">
        <f>(N693-M693)/M693</f>
        <v>5.6712132089016508E-2</v>
      </c>
    </row>
    <row r="694" spans="2:16" s="2" customFormat="1" ht="21.95" customHeight="1" x14ac:dyDescent="0.15">
      <c r="B694" s="10">
        <v>683</v>
      </c>
      <c r="C694" s="112"/>
      <c r="D694" s="112"/>
      <c r="F694" s="76">
        <v>1780</v>
      </c>
      <c r="G694" s="152">
        <v>2454</v>
      </c>
      <c r="H694" s="76" t="s">
        <v>13463</v>
      </c>
      <c r="I694" s="76" t="s">
        <v>13561</v>
      </c>
      <c r="J694" s="153">
        <v>390000</v>
      </c>
      <c r="K694" s="153">
        <v>503880000</v>
      </c>
      <c r="L694" s="111">
        <f>K694/J694</f>
        <v>1292</v>
      </c>
      <c r="M694" s="111">
        <v>512</v>
      </c>
      <c r="N694" s="111">
        <v>541</v>
      </c>
      <c r="O694" s="154">
        <f>(N694-L694)/L694</f>
        <v>-0.58126934984520129</v>
      </c>
      <c r="P694" s="154">
        <f>(N694-M694)/M694</f>
        <v>5.6640625E-2</v>
      </c>
    </row>
    <row r="695" spans="2:16" s="2" customFormat="1" ht="21.95" customHeight="1" x14ac:dyDescent="0.15">
      <c r="B695" s="10">
        <v>684</v>
      </c>
      <c r="C695" s="112"/>
      <c r="D695" s="112"/>
      <c r="F695" s="76">
        <v>2009</v>
      </c>
      <c r="G695" s="152">
        <v>3640</v>
      </c>
      <c r="H695" s="76" t="s">
        <v>13463</v>
      </c>
      <c r="I695" s="76" t="s">
        <v>13857</v>
      </c>
      <c r="J695" s="153">
        <v>109400</v>
      </c>
      <c r="K695" s="153">
        <v>261137800</v>
      </c>
      <c r="L695" s="111">
        <f>K695/J695</f>
        <v>2387</v>
      </c>
      <c r="M695" s="111">
        <v>1984</v>
      </c>
      <c r="N695" s="111">
        <v>2096</v>
      </c>
      <c r="O695" s="154">
        <f>(N695-L695)/L695</f>
        <v>-0.12191034771679933</v>
      </c>
      <c r="P695" s="154">
        <f>(N695-M695)/M695</f>
        <v>5.6451612903225805E-2</v>
      </c>
    </row>
    <row r="696" spans="2:16" s="2" customFormat="1" ht="21.95" customHeight="1" x14ac:dyDescent="0.15">
      <c r="B696" s="10">
        <v>685</v>
      </c>
      <c r="C696" s="112"/>
      <c r="D696" s="112"/>
      <c r="F696" s="76">
        <v>1829</v>
      </c>
      <c r="G696" s="152">
        <v>1726</v>
      </c>
      <c r="H696" s="76" t="s">
        <v>13368</v>
      </c>
      <c r="I696" s="76" t="s">
        <v>13391</v>
      </c>
      <c r="J696" s="153">
        <v>1137600</v>
      </c>
      <c r="K696" s="153">
        <v>445936200</v>
      </c>
      <c r="L696" s="111">
        <f>K696/J696</f>
        <v>391.9973628691983</v>
      </c>
      <c r="M696" s="111">
        <v>319</v>
      </c>
      <c r="N696" s="111">
        <v>337</v>
      </c>
      <c r="O696" s="154">
        <f>(N696-L696)/L696</f>
        <v>-0.14030033892740706</v>
      </c>
      <c r="P696" s="154">
        <f>(N696-M696)/M696</f>
        <v>5.6426332288401257E-2</v>
      </c>
    </row>
    <row r="697" spans="2:16" s="2" customFormat="1" ht="21.95" customHeight="1" x14ac:dyDescent="0.15">
      <c r="B697" s="10">
        <v>686</v>
      </c>
      <c r="C697" s="112"/>
      <c r="D697" s="112"/>
      <c r="F697" s="76">
        <v>1916</v>
      </c>
      <c r="G697" s="152">
        <v>8596</v>
      </c>
      <c r="H697" s="76" t="s">
        <v>13693</v>
      </c>
      <c r="I697" s="76" t="s">
        <v>15184</v>
      </c>
      <c r="J697" s="153">
        <v>424700</v>
      </c>
      <c r="K697" s="153">
        <v>351648000</v>
      </c>
      <c r="L697" s="111">
        <f>K697/J697</f>
        <v>827.99152342830234</v>
      </c>
      <c r="M697" s="111">
        <v>638</v>
      </c>
      <c r="N697" s="111">
        <v>674</v>
      </c>
      <c r="O697" s="154">
        <f>(N697-L697)/L697</f>
        <v>-0.18598200473200474</v>
      </c>
      <c r="P697" s="154">
        <f>(N697-M697)/M697</f>
        <v>5.6426332288401257E-2</v>
      </c>
    </row>
    <row r="698" spans="2:16" s="2" customFormat="1" ht="21.95" customHeight="1" x14ac:dyDescent="0.15">
      <c r="B698" s="10">
        <v>687</v>
      </c>
      <c r="C698" s="112"/>
      <c r="D698" s="112"/>
      <c r="F698" s="76">
        <v>2254</v>
      </c>
      <c r="G698" s="152">
        <v>7604</v>
      </c>
      <c r="H698" s="76" t="s">
        <v>13463</v>
      </c>
      <c r="I698" s="76" t="s">
        <v>2425</v>
      </c>
      <c r="J698" s="153">
        <v>3400</v>
      </c>
      <c r="K698" s="153">
        <v>9826000</v>
      </c>
      <c r="L698" s="111">
        <f>K698/J698</f>
        <v>2890</v>
      </c>
      <c r="M698" s="111">
        <v>2393</v>
      </c>
      <c r="N698" s="111">
        <v>2528</v>
      </c>
      <c r="O698" s="154">
        <f>(N698-L698)/L698</f>
        <v>-0.12525951557093426</v>
      </c>
      <c r="P698" s="154">
        <f>(N698-M698)/M698</f>
        <v>5.6414542415378188E-2</v>
      </c>
    </row>
    <row r="699" spans="2:16" s="2" customFormat="1" ht="21.95" customHeight="1" x14ac:dyDescent="0.15">
      <c r="B699" s="10">
        <v>688</v>
      </c>
      <c r="C699" s="112"/>
      <c r="D699" s="112"/>
      <c r="F699" s="76">
        <v>836</v>
      </c>
      <c r="G699" s="152">
        <v>9543</v>
      </c>
      <c r="H699" s="76" t="s">
        <v>15430</v>
      </c>
      <c r="I699" s="76" t="s">
        <v>3892</v>
      </c>
      <c r="J699" s="153">
        <v>4403200</v>
      </c>
      <c r="K699" s="153">
        <v>4213862400</v>
      </c>
      <c r="L699" s="111">
        <f>K699/J699</f>
        <v>957</v>
      </c>
      <c r="M699" s="111">
        <v>852</v>
      </c>
      <c r="N699" s="111">
        <v>900</v>
      </c>
      <c r="O699" s="154">
        <f>(N699-L699)/L699</f>
        <v>-5.9561128526645767E-2</v>
      </c>
      <c r="P699" s="154">
        <f>(N699-M699)/M699</f>
        <v>5.6338028169014086E-2</v>
      </c>
    </row>
    <row r="700" spans="2:16" s="2" customFormat="1" ht="21.95" customHeight="1" x14ac:dyDescent="0.15">
      <c r="B700" s="10">
        <v>689</v>
      </c>
      <c r="C700" s="112"/>
      <c r="D700" s="112"/>
      <c r="F700" s="76">
        <v>1636</v>
      </c>
      <c r="G700" s="152">
        <v>7594</v>
      </c>
      <c r="H700" s="76" t="s">
        <v>13363</v>
      </c>
      <c r="I700" s="76" t="s">
        <v>14855</v>
      </c>
      <c r="J700" s="153">
        <v>366700</v>
      </c>
      <c r="K700" s="153">
        <v>719098700</v>
      </c>
      <c r="L700" s="111">
        <f>K700/J700</f>
        <v>1961</v>
      </c>
      <c r="M700" s="111">
        <v>1885</v>
      </c>
      <c r="N700" s="111">
        <v>1991</v>
      </c>
      <c r="O700" s="154">
        <f>(N700-L700)/L700</f>
        <v>1.5298317185109638E-2</v>
      </c>
      <c r="P700" s="154">
        <f>(N700-M700)/M700</f>
        <v>5.6233421750663128E-2</v>
      </c>
    </row>
    <row r="701" spans="2:16" s="2" customFormat="1" ht="21.95" customHeight="1" x14ac:dyDescent="0.15">
      <c r="B701" s="10">
        <v>690</v>
      </c>
      <c r="C701" s="112"/>
      <c r="D701" s="112"/>
      <c r="F701" s="76">
        <v>1102</v>
      </c>
      <c r="G701" s="152">
        <v>7522</v>
      </c>
      <c r="H701" s="76" t="s">
        <v>13463</v>
      </c>
      <c r="I701" s="76" t="s">
        <v>2391</v>
      </c>
      <c r="J701" s="153">
        <v>1615000</v>
      </c>
      <c r="K701" s="153">
        <v>2272300000</v>
      </c>
      <c r="L701" s="111">
        <f>K701/J701</f>
        <v>1406.9969040247679</v>
      </c>
      <c r="M701" s="111">
        <v>1301</v>
      </c>
      <c r="N701" s="111">
        <v>1374</v>
      </c>
      <c r="O701" s="154">
        <f>(N701-L701)/L701</f>
        <v>-2.3452008977687875E-2</v>
      </c>
      <c r="P701" s="154">
        <f>(N701-M701)/M701</f>
        <v>5.6110684089162186E-2</v>
      </c>
    </row>
    <row r="702" spans="2:16" s="2" customFormat="1" ht="21.95" customHeight="1" x14ac:dyDescent="0.15">
      <c r="B702" s="10">
        <v>691</v>
      </c>
      <c r="C702" s="112"/>
      <c r="D702" s="112"/>
      <c r="F702" s="76">
        <v>1909</v>
      </c>
      <c r="G702" s="152">
        <v>6237</v>
      </c>
      <c r="H702" s="76" t="s">
        <v>13433</v>
      </c>
      <c r="I702" s="76" t="s">
        <v>14456</v>
      </c>
      <c r="J702" s="153">
        <v>100400</v>
      </c>
      <c r="K702" s="153">
        <v>364943960</v>
      </c>
      <c r="L702" s="111">
        <f>K702/J702</f>
        <v>3634.9</v>
      </c>
      <c r="M702" s="111">
        <v>1016</v>
      </c>
      <c r="N702" s="111">
        <v>1073</v>
      </c>
      <c r="O702" s="154">
        <f>(N702-L702)/L702</f>
        <v>-0.70480618448925691</v>
      </c>
      <c r="P702" s="154">
        <f>(N702-M702)/M702</f>
        <v>5.6102362204724407E-2</v>
      </c>
    </row>
    <row r="703" spans="2:16" s="2" customFormat="1" ht="21.95" customHeight="1" x14ac:dyDescent="0.15">
      <c r="B703" s="10">
        <v>692</v>
      </c>
      <c r="C703" s="112"/>
      <c r="D703" s="112"/>
      <c r="F703" s="76">
        <v>1016</v>
      </c>
      <c r="G703" s="152">
        <v>5480</v>
      </c>
      <c r="H703" s="76" t="s">
        <v>14285</v>
      </c>
      <c r="I703" s="76" t="s">
        <v>14301</v>
      </c>
      <c r="J703" s="153">
        <v>9270500</v>
      </c>
      <c r="K703" s="153">
        <v>2734770300</v>
      </c>
      <c r="L703" s="111">
        <f>K703/J703</f>
        <v>294.9970659619222</v>
      </c>
      <c r="M703" s="111">
        <v>232</v>
      </c>
      <c r="N703" s="111">
        <v>245</v>
      </c>
      <c r="O703" s="154">
        <f>(N703-L703)/L703</f>
        <v>-0.16948326519415535</v>
      </c>
      <c r="P703" s="154">
        <f>(N703-M703)/M703</f>
        <v>5.6034482758620691E-2</v>
      </c>
    </row>
    <row r="704" spans="2:16" s="2" customFormat="1" ht="21.95" customHeight="1" x14ac:dyDescent="0.15">
      <c r="B704" s="10">
        <v>693</v>
      </c>
      <c r="C704" s="112"/>
      <c r="D704" s="112"/>
      <c r="F704" s="76">
        <v>1910</v>
      </c>
      <c r="G704" s="152">
        <v>8289</v>
      </c>
      <c r="H704" s="76" t="s">
        <v>13590</v>
      </c>
      <c r="I704" s="76" t="s">
        <v>15089</v>
      </c>
      <c r="J704" s="153">
        <v>635500</v>
      </c>
      <c r="K704" s="153">
        <v>364135500</v>
      </c>
      <c r="L704" s="111">
        <f>K704/J704</f>
        <v>572.99055861526358</v>
      </c>
      <c r="M704" s="111">
        <v>626</v>
      </c>
      <c r="N704" s="111">
        <v>661</v>
      </c>
      <c r="O704" s="154">
        <f>(N704-L704)/L704</f>
        <v>0.15359666937170366</v>
      </c>
      <c r="P704" s="154">
        <f>(N704-M704)/M704</f>
        <v>5.5910543130990413E-2</v>
      </c>
    </row>
    <row r="705" spans="2:16" s="2" customFormat="1" ht="21.95" customHeight="1" x14ac:dyDescent="0.15">
      <c r="B705" s="10">
        <v>694</v>
      </c>
      <c r="C705" s="112"/>
      <c r="D705" s="112"/>
      <c r="F705" s="76">
        <v>1495</v>
      </c>
      <c r="G705" s="152">
        <v>3901</v>
      </c>
      <c r="H705" s="76" t="s">
        <v>13463</v>
      </c>
      <c r="I705" s="76" t="s">
        <v>13936</v>
      </c>
      <c r="J705" s="153">
        <v>527900</v>
      </c>
      <c r="K705" s="153">
        <v>990340400</v>
      </c>
      <c r="L705" s="111">
        <f>K705/J705</f>
        <v>1876</v>
      </c>
      <c r="M705" s="111">
        <v>1200</v>
      </c>
      <c r="N705" s="111">
        <v>1267</v>
      </c>
      <c r="O705" s="154">
        <f>(N705-L705)/L705</f>
        <v>-0.32462686567164178</v>
      </c>
      <c r="P705" s="154">
        <f>(N705-M705)/M705</f>
        <v>5.5833333333333332E-2</v>
      </c>
    </row>
    <row r="706" spans="2:16" s="2" customFormat="1" ht="21.95" customHeight="1" x14ac:dyDescent="0.15">
      <c r="B706" s="10">
        <v>695</v>
      </c>
      <c r="C706" s="112"/>
      <c r="D706" s="112"/>
      <c r="F706" s="76">
        <v>1587</v>
      </c>
      <c r="G706" s="152">
        <v>6073</v>
      </c>
      <c r="H706" s="76" t="s">
        <v>13463</v>
      </c>
      <c r="I706" s="76" t="s">
        <v>1623</v>
      </c>
      <c r="J706" s="153">
        <v>402300</v>
      </c>
      <c r="K706" s="153">
        <v>808618000</v>
      </c>
      <c r="L706" s="111">
        <f>K706/J706</f>
        <v>2009.9875714640816</v>
      </c>
      <c r="M706" s="111">
        <v>2006</v>
      </c>
      <c r="N706" s="111">
        <v>2118</v>
      </c>
      <c r="O706" s="154">
        <f>(N706-L706)/L706</f>
        <v>5.3737858914839842E-2</v>
      </c>
      <c r="P706" s="154">
        <f>(N706-M706)/M706</f>
        <v>5.5832502492522432E-2</v>
      </c>
    </row>
    <row r="707" spans="2:16" s="2" customFormat="1" ht="21.95" customHeight="1" x14ac:dyDescent="0.15">
      <c r="B707" s="10">
        <v>696</v>
      </c>
      <c r="C707" s="112"/>
      <c r="D707" s="112"/>
      <c r="F707" s="76">
        <v>1700</v>
      </c>
      <c r="G707" s="152">
        <v>9628</v>
      </c>
      <c r="H707" s="76" t="s">
        <v>13463</v>
      </c>
      <c r="I707" s="76" t="s">
        <v>15450</v>
      </c>
      <c r="J707" s="153">
        <v>239800</v>
      </c>
      <c r="K707" s="153">
        <v>624674200</v>
      </c>
      <c r="L707" s="111">
        <f>K707/J707</f>
        <v>2604.9799833194329</v>
      </c>
      <c r="M707" s="111">
        <v>2227</v>
      </c>
      <c r="N707" s="111">
        <v>2351</v>
      </c>
      <c r="O707" s="154">
        <f>(N707-L707)/L707</f>
        <v>-9.7497863686382455E-2</v>
      </c>
      <c r="P707" s="154">
        <f>(N707-M707)/M707</f>
        <v>5.5680287382128421E-2</v>
      </c>
    </row>
    <row r="708" spans="2:16" s="2" customFormat="1" ht="21.95" customHeight="1" x14ac:dyDescent="0.15">
      <c r="B708" s="10">
        <v>697</v>
      </c>
      <c r="C708" s="112"/>
      <c r="D708" s="112"/>
      <c r="F708" s="76">
        <v>1615</v>
      </c>
      <c r="G708" s="152">
        <v>6210</v>
      </c>
      <c r="H708" s="76" t="s">
        <v>13433</v>
      </c>
      <c r="I708" s="76" t="s">
        <v>14449</v>
      </c>
      <c r="J708" s="153">
        <v>907000</v>
      </c>
      <c r="K708" s="153">
        <v>750987000</v>
      </c>
      <c r="L708" s="111">
        <f>K708/J708</f>
        <v>827.99007717750828</v>
      </c>
      <c r="M708" s="111">
        <v>539</v>
      </c>
      <c r="N708" s="111">
        <v>569</v>
      </c>
      <c r="O708" s="154">
        <f>(N708-L708)/L708</f>
        <v>-0.31279369682830727</v>
      </c>
      <c r="P708" s="154">
        <f>(N708-M708)/M708</f>
        <v>5.5658627087198514E-2</v>
      </c>
    </row>
    <row r="709" spans="2:16" s="2" customFormat="1" ht="21.95" customHeight="1" x14ac:dyDescent="0.15">
      <c r="B709" s="10">
        <v>698</v>
      </c>
      <c r="C709" s="112"/>
      <c r="D709" s="112"/>
      <c r="F709" s="76">
        <v>668</v>
      </c>
      <c r="G709" s="152">
        <v>9759</v>
      </c>
      <c r="H709" s="76" t="s">
        <v>13463</v>
      </c>
      <c r="I709" s="76" t="s">
        <v>3543</v>
      </c>
      <c r="J709" s="153">
        <v>2959200</v>
      </c>
      <c r="K709" s="153">
        <v>6572313200</v>
      </c>
      <c r="L709" s="111">
        <f>K709/J709</f>
        <v>2220.9763449580969</v>
      </c>
      <c r="M709" s="111">
        <v>2122</v>
      </c>
      <c r="N709" s="111">
        <v>2240</v>
      </c>
      <c r="O709" s="154">
        <f>(N709-L709)/L709</f>
        <v>8.5654469418772802E-3</v>
      </c>
      <c r="P709" s="154">
        <f>(N709-M709)/M709</f>
        <v>5.5607917059377947E-2</v>
      </c>
    </row>
    <row r="710" spans="2:16" s="2" customFormat="1" ht="21.95" customHeight="1" x14ac:dyDescent="0.15">
      <c r="B710" s="10">
        <v>699</v>
      </c>
      <c r="C710" s="112"/>
      <c r="D710" s="112"/>
      <c r="F710" s="76">
        <v>2153</v>
      </c>
      <c r="G710" s="152">
        <v>9539</v>
      </c>
      <c r="H710" s="76" t="s">
        <v>15430</v>
      </c>
      <c r="I710" s="76" t="s">
        <v>15436</v>
      </c>
      <c r="J710" s="153">
        <v>184000</v>
      </c>
      <c r="K710" s="153">
        <v>119784000</v>
      </c>
      <c r="L710" s="111">
        <f>K710/J710</f>
        <v>651</v>
      </c>
      <c r="M710" s="111">
        <v>2770</v>
      </c>
      <c r="N710" s="111">
        <v>2924</v>
      </c>
      <c r="O710" s="154">
        <f>(N710-L710)/L710</f>
        <v>3.4915514592933947</v>
      </c>
      <c r="P710" s="154">
        <f>(N710-M710)/M710</f>
        <v>5.55956678700361E-2</v>
      </c>
    </row>
    <row r="711" spans="2:16" s="2" customFormat="1" ht="21.95" customHeight="1" x14ac:dyDescent="0.15">
      <c r="B711" s="10">
        <v>700</v>
      </c>
      <c r="C711" s="112"/>
      <c r="D711" s="112"/>
      <c r="F711" s="76">
        <v>872</v>
      </c>
      <c r="G711" s="152">
        <v>3656</v>
      </c>
      <c r="H711" s="76" t="s">
        <v>13463</v>
      </c>
      <c r="I711" s="76" t="s">
        <v>778</v>
      </c>
      <c r="J711" s="153">
        <v>2244900</v>
      </c>
      <c r="K711" s="153">
        <v>3867962700</v>
      </c>
      <c r="L711" s="111">
        <f>K711/J711</f>
        <v>1723</v>
      </c>
      <c r="M711" s="111">
        <v>831</v>
      </c>
      <c r="N711" s="111">
        <v>877</v>
      </c>
      <c r="O711" s="154">
        <f>(N711-L711)/L711</f>
        <v>-0.4910040626813697</v>
      </c>
      <c r="P711" s="154">
        <f>(N711-M711)/M711</f>
        <v>5.5354993983152828E-2</v>
      </c>
    </row>
    <row r="712" spans="2:16" s="2" customFormat="1" ht="21.95" customHeight="1" x14ac:dyDescent="0.15">
      <c r="B712" s="10">
        <v>701</v>
      </c>
      <c r="C712" s="112"/>
      <c r="D712" s="112"/>
      <c r="F712" s="76">
        <v>397</v>
      </c>
      <c r="G712" s="152">
        <v>7762</v>
      </c>
      <c r="H712" s="76" t="s">
        <v>14096</v>
      </c>
      <c r="I712" s="76" t="s">
        <v>14901</v>
      </c>
      <c r="J712" s="153">
        <v>20973300</v>
      </c>
      <c r="K712" s="153">
        <v>16306387050</v>
      </c>
      <c r="L712" s="111">
        <f>K712/J712</f>
        <v>777.48313570110565</v>
      </c>
      <c r="M712" s="111">
        <v>542</v>
      </c>
      <c r="N712" s="111">
        <v>572</v>
      </c>
      <c r="O712" s="154">
        <f>(N712-L712)/L712</f>
        <v>-0.26429272387472241</v>
      </c>
      <c r="P712" s="154">
        <f>(N712-M712)/M712</f>
        <v>5.5350553505535055E-2</v>
      </c>
    </row>
    <row r="713" spans="2:16" s="2" customFormat="1" ht="21.95" customHeight="1" x14ac:dyDescent="0.15">
      <c r="B713" s="10">
        <v>702</v>
      </c>
      <c r="C713" s="112"/>
      <c r="D713" s="112"/>
      <c r="F713" s="76">
        <v>721</v>
      </c>
      <c r="G713" s="152">
        <v>6376</v>
      </c>
      <c r="H713" s="76" t="s">
        <v>14096</v>
      </c>
      <c r="I713" s="76" t="s">
        <v>1788</v>
      </c>
      <c r="J713" s="153">
        <v>5065300</v>
      </c>
      <c r="K713" s="153">
        <v>5612352400</v>
      </c>
      <c r="L713" s="111">
        <f>K713/J713</f>
        <v>1108</v>
      </c>
      <c r="M713" s="111">
        <v>923</v>
      </c>
      <c r="N713" s="111">
        <v>974</v>
      </c>
      <c r="O713" s="154">
        <f>(N713-L713)/L713</f>
        <v>-0.12093862815884476</v>
      </c>
      <c r="P713" s="154">
        <f>(N713-M713)/M713</f>
        <v>5.5254604550379199E-2</v>
      </c>
    </row>
    <row r="714" spans="2:16" s="2" customFormat="1" ht="21.95" customHeight="1" x14ac:dyDescent="0.15">
      <c r="B714" s="10">
        <v>703</v>
      </c>
      <c r="C714" s="112"/>
      <c r="D714" s="112"/>
      <c r="F714" s="76">
        <v>1479</v>
      </c>
      <c r="G714" s="152">
        <v>8956</v>
      </c>
      <c r="H714" s="76" t="s">
        <v>13693</v>
      </c>
      <c r="I714" s="76" t="s">
        <v>15282</v>
      </c>
      <c r="J714" s="153">
        <v>9046</v>
      </c>
      <c r="K714" s="153">
        <v>1009533600</v>
      </c>
      <c r="L714" s="111">
        <f>K714/J714</f>
        <v>111600</v>
      </c>
      <c r="M714" s="111">
        <v>124900</v>
      </c>
      <c r="N714" s="111">
        <v>131800</v>
      </c>
      <c r="O714" s="154">
        <f>(N714-L714)/L714</f>
        <v>0.18100358422939067</v>
      </c>
      <c r="P714" s="154">
        <f>(N714-M714)/M714</f>
        <v>5.5244195356285025E-2</v>
      </c>
    </row>
    <row r="715" spans="2:16" s="2" customFormat="1" ht="21.95" customHeight="1" x14ac:dyDescent="0.15">
      <c r="B715" s="10">
        <v>704</v>
      </c>
      <c r="C715" s="112"/>
      <c r="D715" s="112"/>
      <c r="F715" s="76">
        <v>696</v>
      </c>
      <c r="G715" s="152">
        <v>8051</v>
      </c>
      <c r="H715" s="76" t="s">
        <v>13363</v>
      </c>
      <c r="I715" s="76" t="s">
        <v>14999</v>
      </c>
      <c r="J715" s="153">
        <v>5373700</v>
      </c>
      <c r="K715" s="153">
        <v>6061603300</v>
      </c>
      <c r="L715" s="111">
        <f>K715/J715</f>
        <v>1128.0129705789307</v>
      </c>
      <c r="M715" s="111">
        <v>1032</v>
      </c>
      <c r="N715" s="111">
        <v>1089</v>
      </c>
      <c r="O715" s="154">
        <f>(N715-L715)/L715</f>
        <v>-3.4585569134819451E-2</v>
      </c>
      <c r="P715" s="154">
        <f>(N715-M715)/M715</f>
        <v>5.5232558139534885E-2</v>
      </c>
    </row>
    <row r="716" spans="2:16" s="2" customFormat="1" ht="21.95" customHeight="1" x14ac:dyDescent="0.15">
      <c r="B716" s="10">
        <v>705</v>
      </c>
      <c r="C716" s="112"/>
      <c r="D716" s="112"/>
      <c r="F716" s="76">
        <v>2250</v>
      </c>
      <c r="G716" s="152">
        <v>4918</v>
      </c>
      <c r="H716" s="76" t="s">
        <v>13795</v>
      </c>
      <c r="I716" s="76" t="s">
        <v>14202</v>
      </c>
      <c r="J716" s="153">
        <v>3200</v>
      </c>
      <c r="K716" s="153">
        <v>11456000</v>
      </c>
      <c r="L716" s="111">
        <f>K716/J716</f>
        <v>3580</v>
      </c>
      <c r="M716" s="111">
        <v>1014</v>
      </c>
      <c r="N716" s="111">
        <v>1070</v>
      </c>
      <c r="O716" s="154">
        <f>(N716-L716)/L716</f>
        <v>-0.7011173184357542</v>
      </c>
      <c r="P716" s="154">
        <f>(N716-M716)/M716</f>
        <v>5.5226824457593686E-2</v>
      </c>
    </row>
    <row r="717" spans="2:16" s="2" customFormat="1" ht="21.95" customHeight="1" x14ac:dyDescent="0.15">
      <c r="B717" s="10">
        <v>706</v>
      </c>
      <c r="C717" s="112"/>
      <c r="D717" s="112"/>
      <c r="F717" s="76">
        <v>13</v>
      </c>
      <c r="G717" s="152">
        <v>9437</v>
      </c>
      <c r="H717" s="76" t="s">
        <v>13893</v>
      </c>
      <c r="I717" s="76" t="s">
        <v>15404</v>
      </c>
      <c r="J717" s="153">
        <v>125793800</v>
      </c>
      <c r="K717" s="153">
        <v>348005037700</v>
      </c>
      <c r="L717" s="111">
        <f>K717/J717</f>
        <v>2766.4720971939792</v>
      </c>
      <c r="M717" s="111">
        <v>2472.5</v>
      </c>
      <c r="N717" s="111">
        <v>2609</v>
      </c>
      <c r="O717" s="154">
        <f>(N717-L717)/L717</f>
        <v>-5.6921628580205968E-2</v>
      </c>
      <c r="P717" s="154">
        <f>(N717-M717)/M717</f>
        <v>5.5207280080889785E-2</v>
      </c>
    </row>
    <row r="718" spans="2:16" s="2" customFormat="1" ht="21.95" customHeight="1" x14ac:dyDescent="0.15">
      <c r="B718" s="10">
        <v>707</v>
      </c>
      <c r="C718" s="112"/>
      <c r="D718" s="112"/>
      <c r="F718" s="76">
        <v>1272</v>
      </c>
      <c r="G718" s="152">
        <v>3279</v>
      </c>
      <c r="H718" s="76" t="s">
        <v>13693</v>
      </c>
      <c r="I718" s="76" t="s">
        <v>13751</v>
      </c>
      <c r="J718" s="153">
        <v>3213</v>
      </c>
      <c r="K718" s="153">
        <v>1518142500</v>
      </c>
      <c r="L718" s="111">
        <f>K718/J718</f>
        <v>472500</v>
      </c>
      <c r="M718" s="111">
        <v>444500</v>
      </c>
      <c r="N718" s="111">
        <v>469000</v>
      </c>
      <c r="O718" s="154">
        <f>(N718-L718)/L718</f>
        <v>-7.4074074074074077E-3</v>
      </c>
      <c r="P718" s="154">
        <f>(N718-M718)/M718</f>
        <v>5.5118110236220472E-2</v>
      </c>
    </row>
    <row r="719" spans="2:16" s="2" customFormat="1" ht="21.95" customHeight="1" x14ac:dyDescent="0.15">
      <c r="B719" s="10">
        <v>708</v>
      </c>
      <c r="C719" s="112"/>
      <c r="D719" s="112"/>
      <c r="F719" s="76">
        <v>1303</v>
      </c>
      <c r="G719" s="152">
        <v>3315</v>
      </c>
      <c r="H719" s="76" t="s">
        <v>13774</v>
      </c>
      <c r="I719" s="76" t="s">
        <v>13773</v>
      </c>
      <c r="J719" s="153">
        <v>12745900</v>
      </c>
      <c r="K719" s="153">
        <v>1414773900</v>
      </c>
      <c r="L719" s="111">
        <f>K719/J719</f>
        <v>110.99835241136365</v>
      </c>
      <c r="M719" s="111">
        <v>91</v>
      </c>
      <c r="N719" s="111">
        <v>96</v>
      </c>
      <c r="O719" s="154">
        <f>(N719-L719)/L719</f>
        <v>-0.13512229763356534</v>
      </c>
      <c r="P719" s="154">
        <f>(N719-M719)/M719</f>
        <v>5.4945054945054944E-2</v>
      </c>
    </row>
    <row r="720" spans="2:16" s="2" customFormat="1" ht="21.95" customHeight="1" x14ac:dyDescent="0.15">
      <c r="B720" s="10">
        <v>709</v>
      </c>
      <c r="C720" s="112"/>
      <c r="D720" s="112"/>
      <c r="F720" s="76">
        <v>2276</v>
      </c>
      <c r="G720" s="152">
        <v>7888</v>
      </c>
      <c r="H720" s="76" t="s">
        <v>13795</v>
      </c>
      <c r="I720" s="76" t="s">
        <v>4569</v>
      </c>
      <c r="J720" s="153">
        <v>9300</v>
      </c>
      <c r="K720" s="153">
        <v>5505600</v>
      </c>
      <c r="L720" s="111">
        <f>K720/J720</f>
        <v>592</v>
      </c>
      <c r="M720" s="111">
        <v>328</v>
      </c>
      <c r="N720" s="111">
        <v>346</v>
      </c>
      <c r="O720" s="154">
        <f>(N720-L720)/L720</f>
        <v>-0.41554054054054052</v>
      </c>
      <c r="P720" s="154">
        <f>(N720-M720)/M720</f>
        <v>5.4878048780487805E-2</v>
      </c>
    </row>
    <row r="721" spans="2:16" s="2" customFormat="1" ht="21.95" customHeight="1" x14ac:dyDescent="0.15">
      <c r="B721" s="10">
        <v>710</v>
      </c>
      <c r="C721" s="112"/>
      <c r="D721" s="112"/>
      <c r="F721" s="76">
        <v>1366</v>
      </c>
      <c r="G721" s="152">
        <v>8985</v>
      </c>
      <c r="H721" s="76" t="s">
        <v>13693</v>
      </c>
      <c r="I721" s="76" t="s">
        <v>15299</v>
      </c>
      <c r="J721" s="153">
        <v>16464</v>
      </c>
      <c r="K721" s="153">
        <v>1246324800</v>
      </c>
      <c r="L721" s="111">
        <f>K721/J721</f>
        <v>75700</v>
      </c>
      <c r="M721" s="111">
        <v>78400</v>
      </c>
      <c r="N721" s="111">
        <v>82700</v>
      </c>
      <c r="O721" s="154">
        <f>(N721-L721)/L721</f>
        <v>9.2470277410832233E-2</v>
      </c>
      <c r="P721" s="154">
        <f>(N721-M721)/M721</f>
        <v>5.4846938775510203E-2</v>
      </c>
    </row>
    <row r="722" spans="2:16" s="2" customFormat="1" ht="21.95" customHeight="1" x14ac:dyDescent="0.15">
      <c r="B722" s="10">
        <v>711</v>
      </c>
      <c r="C722" s="112"/>
      <c r="D722" s="112"/>
      <c r="F722" s="76">
        <v>497</v>
      </c>
      <c r="G722" s="152">
        <v>6366</v>
      </c>
      <c r="H722" s="76" t="s">
        <v>13433</v>
      </c>
      <c r="I722" s="76" t="s">
        <v>14518</v>
      </c>
      <c r="J722" s="153">
        <v>11458100</v>
      </c>
      <c r="K722" s="153">
        <v>11573296600</v>
      </c>
      <c r="L722" s="111">
        <f>K722/J722</f>
        <v>1010.0537261849696</v>
      </c>
      <c r="M722" s="111">
        <v>310</v>
      </c>
      <c r="N722" s="111">
        <v>327</v>
      </c>
      <c r="O722" s="154">
        <f>(N722-L722)/L722</f>
        <v>-0.67625484514066636</v>
      </c>
      <c r="P722" s="154">
        <f>(N722-M722)/M722</f>
        <v>5.4838709677419356E-2</v>
      </c>
    </row>
    <row r="723" spans="2:16" s="2" customFormat="1" ht="21.95" customHeight="1" x14ac:dyDescent="0.15">
      <c r="B723" s="10">
        <v>712</v>
      </c>
      <c r="C723" s="112"/>
      <c r="D723" s="112"/>
      <c r="F723" s="76">
        <v>2005</v>
      </c>
      <c r="G723" s="152">
        <v>3473</v>
      </c>
      <c r="H723" s="76" t="s">
        <v>13693</v>
      </c>
      <c r="I723" s="76" t="s">
        <v>13824</v>
      </c>
      <c r="J723" s="153">
        <v>2785</v>
      </c>
      <c r="K723" s="153">
        <v>264051400</v>
      </c>
      <c r="L723" s="111">
        <f>K723/J723</f>
        <v>94811.992818671453</v>
      </c>
      <c r="M723" s="111">
        <v>80300</v>
      </c>
      <c r="N723" s="111">
        <v>84700</v>
      </c>
      <c r="O723" s="154">
        <f>(N723-L723)/L723</f>
        <v>-0.10665309860125717</v>
      </c>
      <c r="P723" s="154">
        <f>(N723-M723)/M723</f>
        <v>5.4794520547945202E-2</v>
      </c>
    </row>
    <row r="724" spans="2:16" s="2" customFormat="1" ht="21.95" customHeight="1" x14ac:dyDescent="0.15">
      <c r="B724" s="10">
        <v>713</v>
      </c>
      <c r="C724" s="112"/>
      <c r="D724" s="112"/>
      <c r="F724" s="76">
        <v>1365</v>
      </c>
      <c r="G724" s="152">
        <v>2389</v>
      </c>
      <c r="H724" s="76" t="s">
        <v>13463</v>
      </c>
      <c r="I724" s="76" t="s">
        <v>13545</v>
      </c>
      <c r="J724" s="153">
        <v>750700</v>
      </c>
      <c r="K724" s="153">
        <v>1247650200</v>
      </c>
      <c r="L724" s="111">
        <f>K724/J724</f>
        <v>1661.9824164113495</v>
      </c>
      <c r="M724" s="111">
        <v>1443</v>
      </c>
      <c r="N724" s="111">
        <v>1522</v>
      </c>
      <c r="O724" s="154">
        <f>(N724-L724)/L724</f>
        <v>-8.4226171726658694E-2</v>
      </c>
      <c r="P724" s="154">
        <f>(N724-M724)/M724</f>
        <v>5.4747054747054748E-2</v>
      </c>
    </row>
    <row r="725" spans="2:16" s="2" customFormat="1" ht="21.95" customHeight="1" x14ac:dyDescent="0.15">
      <c r="B725" s="10">
        <v>714</v>
      </c>
      <c r="C725" s="112"/>
      <c r="D725" s="112"/>
      <c r="F725" s="76">
        <v>1996</v>
      </c>
      <c r="G725" s="152">
        <v>6245</v>
      </c>
      <c r="H725" s="76" t="s">
        <v>13433</v>
      </c>
      <c r="I725" s="76" t="s">
        <v>14458</v>
      </c>
      <c r="J725" s="153">
        <v>100900</v>
      </c>
      <c r="K725" s="153">
        <v>274448000</v>
      </c>
      <c r="L725" s="111">
        <f>K725/J725</f>
        <v>2720</v>
      </c>
      <c r="M725" s="111">
        <v>1335</v>
      </c>
      <c r="N725" s="111">
        <v>1408</v>
      </c>
      <c r="O725" s="154">
        <f>(N725-L725)/L725</f>
        <v>-0.4823529411764706</v>
      </c>
      <c r="P725" s="154">
        <f>(N725-M725)/M725</f>
        <v>5.4681647940074907E-2</v>
      </c>
    </row>
    <row r="726" spans="2:16" s="2" customFormat="1" ht="21.95" customHeight="1" x14ac:dyDescent="0.15">
      <c r="B726" s="10">
        <v>715</v>
      </c>
      <c r="C726" s="112"/>
      <c r="D726" s="112"/>
      <c r="F726" s="76">
        <v>110</v>
      </c>
      <c r="G726" s="152">
        <v>4005</v>
      </c>
      <c r="H726" s="76" t="s">
        <v>13795</v>
      </c>
      <c r="I726" s="76" t="s">
        <v>13967</v>
      </c>
      <c r="J726" s="153">
        <v>133607000</v>
      </c>
      <c r="K726" s="153">
        <v>84171770000</v>
      </c>
      <c r="L726" s="111">
        <f>K726/J726</f>
        <v>629.99520983182015</v>
      </c>
      <c r="M726" s="111">
        <v>533</v>
      </c>
      <c r="N726" s="111">
        <v>562</v>
      </c>
      <c r="O726" s="154">
        <f>(N726-L726)/L726</f>
        <v>-0.10792972513230974</v>
      </c>
      <c r="P726" s="154">
        <f>(N726-M726)/M726</f>
        <v>5.4409005628517824E-2</v>
      </c>
    </row>
    <row r="727" spans="2:16" s="2" customFormat="1" ht="21.95" customHeight="1" x14ac:dyDescent="0.15">
      <c r="B727" s="10">
        <v>716</v>
      </c>
      <c r="C727" s="112"/>
      <c r="D727" s="112"/>
      <c r="F727" s="76">
        <v>214</v>
      </c>
      <c r="G727" s="152">
        <v>1963</v>
      </c>
      <c r="H727" s="76" t="s">
        <v>13368</v>
      </c>
      <c r="I727" s="76" t="s">
        <v>13457</v>
      </c>
      <c r="J727" s="153">
        <v>16805200</v>
      </c>
      <c r="K727" s="153">
        <v>39309000300</v>
      </c>
      <c r="L727" s="111">
        <f>K727/J727</f>
        <v>2339.097440078071</v>
      </c>
      <c r="M727" s="111">
        <v>1547</v>
      </c>
      <c r="N727" s="111">
        <v>1631</v>
      </c>
      <c r="O727" s="154">
        <f>(N727-L727)/L727</f>
        <v>-0.30272250652988497</v>
      </c>
      <c r="P727" s="154">
        <f>(N727-M727)/M727</f>
        <v>5.4298642533936653E-2</v>
      </c>
    </row>
    <row r="728" spans="2:16" s="2" customFormat="1" ht="21.95" customHeight="1" x14ac:dyDescent="0.15">
      <c r="B728" s="10">
        <v>717</v>
      </c>
      <c r="C728" s="112"/>
      <c r="D728" s="112"/>
      <c r="F728" s="76">
        <v>651</v>
      </c>
      <c r="G728" s="152">
        <v>8511</v>
      </c>
      <c r="H728" s="76" t="s">
        <v>13693</v>
      </c>
      <c r="I728" s="76" t="s">
        <v>15157</v>
      </c>
      <c r="J728" s="153">
        <v>10183000</v>
      </c>
      <c r="K728" s="153">
        <v>6820046400</v>
      </c>
      <c r="L728" s="111">
        <f>K728/J728</f>
        <v>669.74824707846415</v>
      </c>
      <c r="M728" s="111">
        <v>553</v>
      </c>
      <c r="N728" s="111">
        <v>583</v>
      </c>
      <c r="O728" s="154">
        <f>(N728-L728)/L728</f>
        <v>-0.12952366423782694</v>
      </c>
      <c r="P728" s="154">
        <f>(N728-M728)/M728</f>
        <v>5.4249547920433995E-2</v>
      </c>
    </row>
    <row r="729" spans="2:16" s="2" customFormat="1" ht="21.95" customHeight="1" x14ac:dyDescent="0.15">
      <c r="B729" s="10">
        <v>718</v>
      </c>
      <c r="C729" s="112"/>
      <c r="D729" s="112"/>
      <c r="F729" s="76">
        <v>1596</v>
      </c>
      <c r="G729" s="152">
        <v>6445</v>
      </c>
      <c r="H729" s="76" t="s">
        <v>13433</v>
      </c>
      <c r="I729" s="76" t="s">
        <v>14545</v>
      </c>
      <c r="J729" s="153">
        <v>1079600</v>
      </c>
      <c r="K729" s="153">
        <v>788100000</v>
      </c>
      <c r="L729" s="111">
        <f>K729/J729</f>
        <v>729.99258984809194</v>
      </c>
      <c r="M729" s="111">
        <v>462</v>
      </c>
      <c r="N729" s="111">
        <v>487</v>
      </c>
      <c r="O729" s="154">
        <f>(N729-L729)/L729</f>
        <v>-0.33286994036289813</v>
      </c>
      <c r="P729" s="154">
        <f>(N729-M729)/M729</f>
        <v>5.4112554112554112E-2</v>
      </c>
    </row>
    <row r="730" spans="2:16" s="2" customFormat="1" ht="21.95" customHeight="1" x14ac:dyDescent="0.15">
      <c r="B730" s="10">
        <v>719</v>
      </c>
      <c r="C730" s="112"/>
      <c r="D730" s="112"/>
      <c r="F730" s="76">
        <v>389</v>
      </c>
      <c r="G730" s="152">
        <v>7732</v>
      </c>
      <c r="H730" s="76" t="s">
        <v>14096</v>
      </c>
      <c r="I730" s="76" t="s">
        <v>2483</v>
      </c>
      <c r="J730" s="153">
        <v>8109500</v>
      </c>
      <c r="K730" s="153">
        <v>16924482500</v>
      </c>
      <c r="L730" s="111">
        <f>K730/J730</f>
        <v>2086.994574264751</v>
      </c>
      <c r="M730" s="111">
        <v>1463</v>
      </c>
      <c r="N730" s="111">
        <v>1542</v>
      </c>
      <c r="O730" s="154">
        <f>(N730-L730)/L730</f>
        <v>-0.26113847203304436</v>
      </c>
      <c r="P730" s="154">
        <f>(N730-M730)/M730</f>
        <v>5.3998632946001365E-2</v>
      </c>
    </row>
    <row r="731" spans="2:16" s="2" customFormat="1" ht="21.95" customHeight="1" x14ac:dyDescent="0.15">
      <c r="B731" s="10">
        <v>720</v>
      </c>
      <c r="C731" s="112"/>
      <c r="D731" s="112"/>
      <c r="F731" s="76">
        <v>63</v>
      </c>
      <c r="G731" s="152">
        <v>4507</v>
      </c>
      <c r="H731" s="76" t="s">
        <v>13495</v>
      </c>
      <c r="I731" s="76" t="s">
        <v>14077</v>
      </c>
      <c r="J731" s="153">
        <v>26328200</v>
      </c>
      <c r="K731" s="153">
        <v>145568169400</v>
      </c>
      <c r="L731" s="111">
        <f>K731/J731</f>
        <v>5528.9829688318987</v>
      </c>
      <c r="M731" s="111">
        <v>6271</v>
      </c>
      <c r="N731" s="111">
        <v>6609</v>
      </c>
      <c r="O731" s="154">
        <f>(N731-L731)/L731</f>
        <v>0.19533737710106841</v>
      </c>
      <c r="P731" s="154">
        <f>(N731-M731)/M731</f>
        <v>5.389889969701802E-2</v>
      </c>
    </row>
    <row r="732" spans="2:16" s="2" customFormat="1" ht="21.95" customHeight="1" x14ac:dyDescent="0.15">
      <c r="B732" s="10">
        <v>721</v>
      </c>
      <c r="C732" s="112"/>
      <c r="D732" s="112"/>
      <c r="F732" s="76">
        <v>1956</v>
      </c>
      <c r="G732" s="152">
        <v>5603</v>
      </c>
      <c r="H732" s="76" t="s">
        <v>14285</v>
      </c>
      <c r="I732" s="76" t="s">
        <v>14310</v>
      </c>
      <c r="J732" s="153">
        <v>157100</v>
      </c>
      <c r="K732" s="153">
        <v>319217200</v>
      </c>
      <c r="L732" s="111">
        <f>K732/J732</f>
        <v>2031.9363462762572</v>
      </c>
      <c r="M732" s="111">
        <v>1285</v>
      </c>
      <c r="N732" s="111">
        <v>1354</v>
      </c>
      <c r="O732" s="154">
        <f>(N732-L732)/L732</f>
        <v>-0.33364054317875103</v>
      </c>
      <c r="P732" s="154">
        <f>(N732-M732)/M732</f>
        <v>5.3696498054474705E-2</v>
      </c>
    </row>
    <row r="733" spans="2:16" s="2" customFormat="1" ht="21.95" customHeight="1" x14ac:dyDescent="0.15">
      <c r="B733" s="10">
        <v>722</v>
      </c>
      <c r="C733" s="112"/>
      <c r="D733" s="112"/>
      <c r="F733" s="76">
        <v>892</v>
      </c>
      <c r="G733" s="152">
        <v>6339</v>
      </c>
      <c r="H733" s="76" t="s">
        <v>13433</v>
      </c>
      <c r="I733" s="76" t="s">
        <v>14505</v>
      </c>
      <c r="J733" s="153">
        <v>3372700</v>
      </c>
      <c r="K733" s="153">
        <v>3770954600</v>
      </c>
      <c r="L733" s="111">
        <f>K733/J733</f>
        <v>1118.0818335458239</v>
      </c>
      <c r="M733" s="111">
        <v>897</v>
      </c>
      <c r="N733" s="111">
        <v>945</v>
      </c>
      <c r="O733" s="154">
        <f>(N733-L733)/L733</f>
        <v>-0.15480247362299196</v>
      </c>
      <c r="P733" s="154">
        <f>(N733-M733)/M733</f>
        <v>5.3511705685618728E-2</v>
      </c>
    </row>
    <row r="734" spans="2:16" s="2" customFormat="1" ht="21.95" customHeight="1" x14ac:dyDescent="0.15">
      <c r="B734" s="10">
        <v>723</v>
      </c>
      <c r="C734" s="112"/>
      <c r="D734" s="112"/>
      <c r="F734" s="76">
        <v>121</v>
      </c>
      <c r="G734" s="152">
        <v>9042</v>
      </c>
      <c r="H734" s="76" t="s">
        <v>15304</v>
      </c>
      <c r="I734" s="76" t="s">
        <v>15324</v>
      </c>
      <c r="J734" s="153">
        <v>19001100</v>
      </c>
      <c r="K734" s="153">
        <v>75339153500</v>
      </c>
      <c r="L734" s="111">
        <f>K734/J734</f>
        <v>3964.9890532653371</v>
      </c>
      <c r="M734" s="111">
        <v>3650</v>
      </c>
      <c r="N734" s="111">
        <v>3845</v>
      </c>
      <c r="O734" s="154">
        <f>(N734-L734)/L734</f>
        <v>-3.0262139857995585E-2</v>
      </c>
      <c r="P734" s="154">
        <f>(N734-M734)/M734</f>
        <v>5.3424657534246578E-2</v>
      </c>
    </row>
    <row r="735" spans="2:16" s="2" customFormat="1" ht="21.95" customHeight="1" x14ac:dyDescent="0.15">
      <c r="B735" s="10">
        <v>724</v>
      </c>
      <c r="C735" s="112"/>
      <c r="D735" s="112"/>
      <c r="F735" s="76">
        <v>1817</v>
      </c>
      <c r="G735" s="152">
        <v>3606</v>
      </c>
      <c r="H735" s="76" t="s">
        <v>13363</v>
      </c>
      <c r="I735" s="76" t="s">
        <v>752</v>
      </c>
      <c r="J735" s="153">
        <v>2767900</v>
      </c>
      <c r="K735" s="153">
        <v>456703500</v>
      </c>
      <c r="L735" s="111">
        <f>K735/J735</f>
        <v>165</v>
      </c>
      <c r="M735" s="111">
        <v>94</v>
      </c>
      <c r="N735" s="111">
        <v>99</v>
      </c>
      <c r="O735" s="154">
        <f>(N735-L735)/L735</f>
        <v>-0.4</v>
      </c>
      <c r="P735" s="154">
        <f>(N735-M735)/M735</f>
        <v>5.3191489361702128E-2</v>
      </c>
    </row>
    <row r="736" spans="2:16" s="2" customFormat="1" ht="21.95" customHeight="1" x14ac:dyDescent="0.15">
      <c r="B736" s="10">
        <v>725</v>
      </c>
      <c r="C736" s="112"/>
      <c r="D736" s="112"/>
      <c r="F736" s="76">
        <v>534</v>
      </c>
      <c r="G736" s="152">
        <v>3116</v>
      </c>
      <c r="H736" s="76" t="s">
        <v>13695</v>
      </c>
      <c r="I736" s="76" t="s">
        <v>13694</v>
      </c>
      <c r="J736" s="153">
        <v>4470300</v>
      </c>
      <c r="K736" s="153">
        <v>9874832700</v>
      </c>
      <c r="L736" s="111">
        <f>K736/J736</f>
        <v>2208.9865780820078</v>
      </c>
      <c r="M736" s="111">
        <v>1641</v>
      </c>
      <c r="N736" s="111">
        <v>1728</v>
      </c>
      <c r="O736" s="154">
        <f>(N736-L736)/L736</f>
        <v>-0.21774083321938198</v>
      </c>
      <c r="P736" s="154">
        <f>(N736-M736)/M736</f>
        <v>5.3016453382084092E-2</v>
      </c>
    </row>
    <row r="737" spans="2:16" s="2" customFormat="1" ht="21.95" customHeight="1" x14ac:dyDescent="0.15">
      <c r="B737" s="10">
        <v>726</v>
      </c>
      <c r="C737" s="112"/>
      <c r="D737" s="112"/>
      <c r="F737" s="76">
        <v>975</v>
      </c>
      <c r="G737" s="152">
        <v>2440</v>
      </c>
      <c r="H737" s="76" t="s">
        <v>13463</v>
      </c>
      <c r="I737" s="76" t="s">
        <v>363</v>
      </c>
      <c r="J737" s="153">
        <v>2025900</v>
      </c>
      <c r="K737" s="153">
        <v>3048953100</v>
      </c>
      <c r="L737" s="111">
        <f>K737/J737</f>
        <v>1504.9869687546275</v>
      </c>
      <c r="M737" s="111">
        <v>680</v>
      </c>
      <c r="N737" s="111">
        <v>716</v>
      </c>
      <c r="O737" s="154">
        <f>(N737-L737)/L737</f>
        <v>-0.52424837233475319</v>
      </c>
      <c r="P737" s="154">
        <f>(N737-M737)/M737</f>
        <v>5.2941176470588235E-2</v>
      </c>
    </row>
    <row r="738" spans="2:16" s="2" customFormat="1" ht="21.95" customHeight="1" x14ac:dyDescent="0.15">
      <c r="B738" s="10">
        <v>727</v>
      </c>
      <c r="C738" s="112"/>
      <c r="D738" s="112"/>
      <c r="F738" s="76">
        <v>2094</v>
      </c>
      <c r="G738" s="152">
        <v>9708</v>
      </c>
      <c r="H738" s="76" t="s">
        <v>13463</v>
      </c>
      <c r="I738" s="76" t="s">
        <v>15470</v>
      </c>
      <c r="J738" s="153">
        <v>84900</v>
      </c>
      <c r="K738" s="153">
        <v>183553800</v>
      </c>
      <c r="L738" s="111">
        <f>K738/J738</f>
        <v>2162</v>
      </c>
      <c r="M738" s="111">
        <v>1871</v>
      </c>
      <c r="N738" s="111">
        <v>1970</v>
      </c>
      <c r="O738" s="154">
        <f>(N738-L738)/L738</f>
        <v>-8.8806660499537463E-2</v>
      </c>
      <c r="P738" s="154">
        <f>(N738-M738)/M738</f>
        <v>5.2912880812399789E-2</v>
      </c>
    </row>
    <row r="739" spans="2:16" s="2" customFormat="1" ht="21.95" customHeight="1" x14ac:dyDescent="0.15">
      <c r="B739" s="10">
        <v>728</v>
      </c>
      <c r="C739" s="112"/>
      <c r="D739" s="112"/>
      <c r="F739" s="76">
        <v>313</v>
      </c>
      <c r="G739" s="152">
        <v>8273</v>
      </c>
      <c r="H739" s="76" t="s">
        <v>13590</v>
      </c>
      <c r="I739" s="76" t="s">
        <v>2862</v>
      </c>
      <c r="J739" s="153">
        <v>3342000</v>
      </c>
      <c r="K739" s="153">
        <v>24381104500</v>
      </c>
      <c r="L739" s="111">
        <f>K739/J739</f>
        <v>7295.3634051466188</v>
      </c>
      <c r="M739" s="111">
        <v>5110</v>
      </c>
      <c r="N739" s="111">
        <v>5380</v>
      </c>
      <c r="O739" s="154">
        <f>(N739-L739)/L739</f>
        <v>-0.26254530429497153</v>
      </c>
      <c r="P739" s="154">
        <f>(N739-M739)/M739</f>
        <v>5.2837573385518588E-2</v>
      </c>
    </row>
    <row r="740" spans="2:16" s="2" customFormat="1" ht="21.95" customHeight="1" x14ac:dyDescent="0.15">
      <c r="B740" s="10">
        <v>729</v>
      </c>
      <c r="C740" s="112"/>
      <c r="D740" s="112"/>
      <c r="F740" s="76">
        <v>188</v>
      </c>
      <c r="G740" s="152">
        <v>6005</v>
      </c>
      <c r="H740" s="76" t="s">
        <v>13433</v>
      </c>
      <c r="I740" s="76" t="s">
        <v>14376</v>
      </c>
      <c r="J740" s="153">
        <v>13708400</v>
      </c>
      <c r="K740" s="153">
        <v>46197300500</v>
      </c>
      <c r="L740" s="111">
        <f>K740/J740</f>
        <v>3369.9994528901989</v>
      </c>
      <c r="M740" s="111">
        <v>2505</v>
      </c>
      <c r="N740" s="111">
        <v>2637</v>
      </c>
      <c r="O740" s="154">
        <f>(N740-L740)/L740</f>
        <v>-0.21750729136218688</v>
      </c>
      <c r="P740" s="154">
        <f>(N740-M740)/M740</f>
        <v>5.2694610778443111E-2</v>
      </c>
    </row>
    <row r="741" spans="2:16" s="2" customFormat="1" ht="21.95" customHeight="1" x14ac:dyDescent="0.15">
      <c r="B741" s="10">
        <v>730</v>
      </c>
      <c r="C741" s="112"/>
      <c r="D741" s="112"/>
      <c r="F741" s="76">
        <v>2172</v>
      </c>
      <c r="G741" s="152">
        <v>5940</v>
      </c>
      <c r="H741" s="76" t="s">
        <v>13801</v>
      </c>
      <c r="I741" s="76" t="s">
        <v>14353</v>
      </c>
      <c r="J741" s="153">
        <v>804900</v>
      </c>
      <c r="K741" s="153">
        <v>81294900</v>
      </c>
      <c r="L741" s="111">
        <f>K741/J741</f>
        <v>101</v>
      </c>
      <c r="M741" s="111">
        <v>76</v>
      </c>
      <c r="N741" s="111">
        <v>80</v>
      </c>
      <c r="O741" s="154">
        <f>(N741-L741)/L741</f>
        <v>-0.20792079207920791</v>
      </c>
      <c r="P741" s="154">
        <f>(N741-M741)/M741</f>
        <v>5.2631578947368418E-2</v>
      </c>
    </row>
    <row r="742" spans="2:16" s="2" customFormat="1" ht="21.95" customHeight="1" x14ac:dyDescent="0.15">
      <c r="B742" s="10">
        <v>731</v>
      </c>
      <c r="C742" s="112"/>
      <c r="D742" s="112"/>
      <c r="F742" s="76">
        <v>304</v>
      </c>
      <c r="G742" s="152">
        <v>9404</v>
      </c>
      <c r="H742" s="76" t="s">
        <v>13893</v>
      </c>
      <c r="I742" s="76" t="s">
        <v>15388</v>
      </c>
      <c r="J742" s="153">
        <v>13115900</v>
      </c>
      <c r="K742" s="153">
        <v>25038075500</v>
      </c>
      <c r="L742" s="111">
        <f>K742/J742</f>
        <v>1908.9864591831288</v>
      </c>
      <c r="M742" s="111">
        <v>1617</v>
      </c>
      <c r="N742" s="111">
        <v>1702</v>
      </c>
      <c r="O742" s="154">
        <f>(N742-L742)/L742</f>
        <v>-0.10842741088467438</v>
      </c>
      <c r="P742" s="154">
        <f>(N742-M742)/M742</f>
        <v>5.256648113790971E-2</v>
      </c>
    </row>
    <row r="743" spans="2:16" s="2" customFormat="1" ht="21.95" customHeight="1" x14ac:dyDescent="0.15">
      <c r="B743" s="10">
        <v>732</v>
      </c>
      <c r="C743" s="112"/>
      <c r="D743" s="112"/>
      <c r="F743" s="76">
        <v>395</v>
      </c>
      <c r="G743" s="152">
        <v>9107</v>
      </c>
      <c r="H743" s="76" t="s">
        <v>15352</v>
      </c>
      <c r="I743" s="76" t="s">
        <v>15353</v>
      </c>
      <c r="J743" s="153">
        <v>6553600</v>
      </c>
      <c r="K743" s="153">
        <v>16344678400</v>
      </c>
      <c r="L743" s="111">
        <f>K743/J743</f>
        <v>2494</v>
      </c>
      <c r="M743" s="111">
        <v>1355</v>
      </c>
      <c r="N743" s="111">
        <v>1426</v>
      </c>
      <c r="O743" s="154">
        <f>(N743-L743)/L743</f>
        <v>-0.42822774659182039</v>
      </c>
      <c r="P743" s="154">
        <f>(N743-M743)/M743</f>
        <v>5.239852398523985E-2</v>
      </c>
    </row>
    <row r="744" spans="2:16" s="2" customFormat="1" ht="21.95" customHeight="1" x14ac:dyDescent="0.15">
      <c r="B744" s="10">
        <v>733</v>
      </c>
      <c r="C744" s="112"/>
      <c r="D744" s="112"/>
      <c r="F744" s="76">
        <v>422</v>
      </c>
      <c r="G744" s="152">
        <v>2432</v>
      </c>
      <c r="H744" s="76" t="s">
        <v>13463</v>
      </c>
      <c r="I744" s="76" t="s">
        <v>13556</v>
      </c>
      <c r="J744" s="153">
        <v>7615900</v>
      </c>
      <c r="K744" s="153">
        <v>14866451200</v>
      </c>
      <c r="L744" s="111">
        <f>K744/J744</f>
        <v>1952.0281516301422</v>
      </c>
      <c r="M744" s="111">
        <v>1834</v>
      </c>
      <c r="N744" s="111">
        <v>1930</v>
      </c>
      <c r="O744" s="154">
        <f>(N744-L744)/L744</f>
        <v>-1.128475099692927E-2</v>
      </c>
      <c r="P744" s="154">
        <f>(N744-M744)/M744</f>
        <v>5.2344601962922573E-2</v>
      </c>
    </row>
    <row r="745" spans="2:16" s="2" customFormat="1" ht="21.95" customHeight="1" x14ac:dyDescent="0.15">
      <c r="B745" s="10">
        <v>734</v>
      </c>
      <c r="C745" s="112"/>
      <c r="D745" s="112"/>
      <c r="F745" s="76">
        <v>1760</v>
      </c>
      <c r="G745" s="152">
        <v>2882</v>
      </c>
      <c r="H745" s="76" t="s">
        <v>13470</v>
      </c>
      <c r="I745" s="76" t="s">
        <v>13635</v>
      </c>
      <c r="J745" s="153">
        <v>247800</v>
      </c>
      <c r="K745" s="153">
        <v>532707300</v>
      </c>
      <c r="L745" s="111">
        <f>K745/J745</f>
        <v>2149.7469733656176</v>
      </c>
      <c r="M745" s="111">
        <v>1515</v>
      </c>
      <c r="N745" s="111">
        <v>1594</v>
      </c>
      <c r="O745" s="154">
        <f>(N745-L745)/L745</f>
        <v>-0.25851738844202066</v>
      </c>
      <c r="P745" s="154">
        <f>(N745-M745)/M745</f>
        <v>5.2145214521452148E-2</v>
      </c>
    </row>
    <row r="746" spans="2:16" s="2" customFormat="1" ht="21.95" customHeight="1" x14ac:dyDescent="0.15">
      <c r="B746" s="10">
        <v>735</v>
      </c>
      <c r="C746" s="112"/>
      <c r="D746" s="112"/>
      <c r="F746" s="76">
        <v>2099</v>
      </c>
      <c r="G746" s="152">
        <v>3294</v>
      </c>
      <c r="H746" s="76" t="s">
        <v>13533</v>
      </c>
      <c r="I746" s="76" t="s">
        <v>13765</v>
      </c>
      <c r="J746" s="153">
        <v>145700</v>
      </c>
      <c r="K746" s="153">
        <v>178770100</v>
      </c>
      <c r="L746" s="111">
        <f>K746/J746</f>
        <v>1226.9739190116677</v>
      </c>
      <c r="M746" s="111">
        <v>633</v>
      </c>
      <c r="N746" s="111">
        <v>666</v>
      </c>
      <c r="O746" s="154">
        <f>(N746-L746)/L746</f>
        <v>-0.45720117625934087</v>
      </c>
      <c r="P746" s="154">
        <f>(N746-M746)/M746</f>
        <v>5.2132701421800945E-2</v>
      </c>
    </row>
    <row r="747" spans="2:16" s="2" customFormat="1" ht="21.95" customHeight="1" x14ac:dyDescent="0.15">
      <c r="B747" s="10">
        <v>736</v>
      </c>
      <c r="C747" s="112"/>
      <c r="D747" s="112"/>
      <c r="F747" s="76">
        <v>588</v>
      </c>
      <c r="G747" s="152">
        <v>7613</v>
      </c>
      <c r="H747" s="76" t="s">
        <v>13363</v>
      </c>
      <c r="I747" s="76" t="s">
        <v>2435</v>
      </c>
      <c r="J747" s="153">
        <v>3527400</v>
      </c>
      <c r="K747" s="153">
        <v>8285862600</v>
      </c>
      <c r="L747" s="111">
        <f>K747/J747</f>
        <v>2349</v>
      </c>
      <c r="M747" s="111">
        <v>1430</v>
      </c>
      <c r="N747" s="111">
        <v>1504</v>
      </c>
      <c r="O747" s="154">
        <f>(N747-L747)/L747</f>
        <v>-0.35972754363558962</v>
      </c>
      <c r="P747" s="154">
        <f>(N747-M747)/M747</f>
        <v>5.1748251748251747E-2</v>
      </c>
    </row>
    <row r="748" spans="2:16" s="2" customFormat="1" ht="21.95" customHeight="1" x14ac:dyDescent="0.15">
      <c r="B748" s="10">
        <v>737</v>
      </c>
      <c r="C748" s="112"/>
      <c r="D748" s="112"/>
      <c r="F748" s="76">
        <v>2118</v>
      </c>
      <c r="G748" s="152">
        <v>6171</v>
      </c>
      <c r="H748" s="76" t="s">
        <v>13463</v>
      </c>
      <c r="I748" s="76" t="s">
        <v>14432</v>
      </c>
      <c r="J748" s="153">
        <v>257500</v>
      </c>
      <c r="K748" s="153">
        <v>154242500</v>
      </c>
      <c r="L748" s="111">
        <f>K748/J748</f>
        <v>599</v>
      </c>
      <c r="M748" s="111">
        <v>484</v>
      </c>
      <c r="N748" s="111">
        <v>509</v>
      </c>
      <c r="O748" s="154">
        <f>(N748-L748)/L748</f>
        <v>-0.15025041736227046</v>
      </c>
      <c r="P748" s="154">
        <f>(N748-M748)/M748</f>
        <v>5.1652892561983473E-2</v>
      </c>
    </row>
    <row r="749" spans="2:16" s="2" customFormat="1" ht="21.95" customHeight="1" x14ac:dyDescent="0.15">
      <c r="B749" s="10">
        <v>738</v>
      </c>
      <c r="C749" s="112"/>
      <c r="D749" s="112"/>
      <c r="F749" s="76">
        <v>2104</v>
      </c>
      <c r="G749" s="152">
        <v>3683</v>
      </c>
      <c r="H749" s="76" t="s">
        <v>13463</v>
      </c>
      <c r="I749" s="76" t="s">
        <v>13880</v>
      </c>
      <c r="J749" s="153">
        <v>139700</v>
      </c>
      <c r="K749" s="153">
        <v>171272200</v>
      </c>
      <c r="L749" s="111">
        <f>K749/J749</f>
        <v>1226</v>
      </c>
      <c r="M749" s="111">
        <v>951</v>
      </c>
      <c r="N749" s="111">
        <v>1000</v>
      </c>
      <c r="O749" s="154">
        <f>(N749-L749)/L749</f>
        <v>-0.18433931484502447</v>
      </c>
      <c r="P749" s="154">
        <f>(N749-M749)/M749</f>
        <v>5.152471083070452E-2</v>
      </c>
    </row>
    <row r="750" spans="2:16" s="2" customFormat="1" ht="21.95" customHeight="1" x14ac:dyDescent="0.15">
      <c r="B750" s="10">
        <v>739</v>
      </c>
      <c r="C750" s="112"/>
      <c r="D750" s="112"/>
      <c r="F750" s="76">
        <v>1578</v>
      </c>
      <c r="G750" s="152">
        <v>9982</v>
      </c>
      <c r="H750" s="76" t="s">
        <v>13363</v>
      </c>
      <c r="I750" s="76" t="s">
        <v>15530</v>
      </c>
      <c r="J750" s="153">
        <v>348200</v>
      </c>
      <c r="K750" s="153">
        <v>822792600</v>
      </c>
      <c r="L750" s="111">
        <f>K750/J750</f>
        <v>2362.9885123492245</v>
      </c>
      <c r="M750" s="111">
        <v>1690</v>
      </c>
      <c r="N750" s="111">
        <v>1777</v>
      </c>
      <c r="O750" s="154">
        <f>(N750-L750)/L750</f>
        <v>-0.24798618752769527</v>
      </c>
      <c r="P750" s="154">
        <f>(N750-M750)/M750</f>
        <v>5.1479289940828406E-2</v>
      </c>
    </row>
    <row r="751" spans="2:16" s="2" customFormat="1" ht="21.95" customHeight="1" x14ac:dyDescent="0.15">
      <c r="B751" s="10">
        <v>740</v>
      </c>
      <c r="C751" s="112"/>
      <c r="D751" s="112"/>
      <c r="F751" s="76">
        <v>1299</v>
      </c>
      <c r="G751" s="152">
        <v>1946</v>
      </c>
      <c r="H751" s="76" t="s">
        <v>13368</v>
      </c>
      <c r="I751" s="76" t="s">
        <v>13450</v>
      </c>
      <c r="J751" s="153">
        <v>454900</v>
      </c>
      <c r="K751" s="153">
        <v>1428379000</v>
      </c>
      <c r="L751" s="111">
        <f>K751/J751</f>
        <v>3139.9846120026377</v>
      </c>
      <c r="M751" s="111">
        <v>2882</v>
      </c>
      <c r="N751" s="111">
        <v>3030</v>
      </c>
      <c r="O751" s="154">
        <f>(N751-L751)/L751</f>
        <v>-3.5027118152815118E-2</v>
      </c>
      <c r="P751" s="154">
        <f>(N751-M751)/M751</f>
        <v>5.1353226925746009E-2</v>
      </c>
    </row>
    <row r="752" spans="2:16" s="2" customFormat="1" ht="21.95" customHeight="1" x14ac:dyDescent="0.15">
      <c r="B752" s="10">
        <v>741</v>
      </c>
      <c r="C752" s="112"/>
      <c r="D752" s="112"/>
      <c r="F752" s="76">
        <v>2229</v>
      </c>
      <c r="G752" s="152">
        <v>3793</v>
      </c>
      <c r="H752" s="76" t="s">
        <v>13463</v>
      </c>
      <c r="I752" s="76" t="s">
        <v>4017</v>
      </c>
      <c r="J752" s="153">
        <v>19100</v>
      </c>
      <c r="K752" s="153">
        <v>22308800</v>
      </c>
      <c r="L752" s="111">
        <f>K752/J752</f>
        <v>1168</v>
      </c>
      <c r="M752" s="111">
        <v>370</v>
      </c>
      <c r="N752" s="111">
        <v>389</v>
      </c>
      <c r="O752" s="154">
        <f>(N752-L752)/L752</f>
        <v>-0.66695205479452058</v>
      </c>
      <c r="P752" s="154">
        <f>(N752-M752)/M752</f>
        <v>5.1351351351351354E-2</v>
      </c>
    </row>
    <row r="753" spans="2:16" s="2" customFormat="1" ht="21.95" customHeight="1" x14ac:dyDescent="0.15">
      <c r="B753" s="10">
        <v>742</v>
      </c>
      <c r="C753" s="112"/>
      <c r="D753" s="112"/>
      <c r="F753" s="76">
        <v>474</v>
      </c>
      <c r="G753" s="152">
        <v>4203</v>
      </c>
      <c r="H753" s="76" t="s">
        <v>13795</v>
      </c>
      <c r="I753" s="76" t="s">
        <v>14008</v>
      </c>
      <c r="J753" s="153">
        <v>13187000</v>
      </c>
      <c r="K753" s="153">
        <v>12461679000</v>
      </c>
      <c r="L753" s="111">
        <f>K753/J753</f>
        <v>944.9972700386744</v>
      </c>
      <c r="M753" s="111">
        <v>3800</v>
      </c>
      <c r="N753" s="111">
        <v>3995</v>
      </c>
      <c r="O753" s="154">
        <f>(N753-L753)/L753</f>
        <v>3.2275254401914868</v>
      </c>
      <c r="P753" s="154">
        <f>(N753-M753)/M753</f>
        <v>5.131578947368421E-2</v>
      </c>
    </row>
    <row r="754" spans="2:16" s="2" customFormat="1" ht="21.95" customHeight="1" x14ac:dyDescent="0.15">
      <c r="B754" s="10">
        <v>743</v>
      </c>
      <c r="C754" s="112"/>
      <c r="D754" s="112"/>
      <c r="F754" s="76">
        <v>405</v>
      </c>
      <c r="G754" s="152">
        <v>5444</v>
      </c>
      <c r="H754" s="76" t="s">
        <v>14285</v>
      </c>
      <c r="I754" s="76" t="s">
        <v>14292</v>
      </c>
      <c r="J754" s="153">
        <v>5332700</v>
      </c>
      <c r="K754" s="153">
        <v>15875442900</v>
      </c>
      <c r="L754" s="111">
        <f>K754/J754</f>
        <v>2976.9990623886588</v>
      </c>
      <c r="M754" s="111">
        <v>2573</v>
      </c>
      <c r="N754" s="111">
        <v>2705</v>
      </c>
      <c r="O754" s="154">
        <f>(N754-L754)/L754</f>
        <v>-9.1366861960115814E-2</v>
      </c>
      <c r="P754" s="154">
        <f>(N754-M754)/M754</f>
        <v>5.1301982122036537E-2</v>
      </c>
    </row>
    <row r="755" spans="2:16" s="2" customFormat="1" ht="21.95" customHeight="1" x14ac:dyDescent="0.15">
      <c r="B755" s="10">
        <v>744</v>
      </c>
      <c r="C755" s="112"/>
      <c r="D755" s="112"/>
      <c r="F755" s="76">
        <v>58</v>
      </c>
      <c r="G755" s="152">
        <v>5401</v>
      </c>
      <c r="H755" s="76" t="s">
        <v>14285</v>
      </c>
      <c r="I755" s="76" t="s">
        <v>14284</v>
      </c>
      <c r="J755" s="153">
        <v>71035600</v>
      </c>
      <c r="K755" s="153">
        <v>168102570400</v>
      </c>
      <c r="L755" s="111">
        <f>K755/J755</f>
        <v>2366.4552759461453</v>
      </c>
      <c r="M755" s="111">
        <v>1892.5</v>
      </c>
      <c r="N755" s="111">
        <v>1989.5</v>
      </c>
      <c r="O755" s="154">
        <f>(N755-L755)/L755</f>
        <v>-0.1592911050454705</v>
      </c>
      <c r="P755" s="154">
        <f>(N755-M755)/M755</f>
        <v>5.1254953764861291E-2</v>
      </c>
    </row>
    <row r="756" spans="2:16" s="2" customFormat="1" ht="21.95" customHeight="1" x14ac:dyDescent="0.15">
      <c r="B756" s="10">
        <v>745</v>
      </c>
      <c r="C756" s="112"/>
      <c r="D756" s="112"/>
      <c r="F756" s="76">
        <v>128</v>
      </c>
      <c r="G756" s="152">
        <v>6963</v>
      </c>
      <c r="H756" s="76" t="s">
        <v>13687</v>
      </c>
      <c r="I756" s="76" t="s">
        <v>2153</v>
      </c>
      <c r="J756" s="153">
        <v>6949200</v>
      </c>
      <c r="K756" s="153">
        <v>71228856000</v>
      </c>
      <c r="L756" s="111">
        <f>K756/J756</f>
        <v>10249.93610775341</v>
      </c>
      <c r="M756" s="111">
        <v>7040</v>
      </c>
      <c r="N756" s="111">
        <v>7400</v>
      </c>
      <c r="O756" s="154">
        <f>(N756-L756)/L756</f>
        <v>-0.27804428025630512</v>
      </c>
      <c r="P756" s="154">
        <f>(N756-M756)/M756</f>
        <v>5.113636363636364E-2</v>
      </c>
    </row>
    <row r="757" spans="2:16" s="2" customFormat="1" ht="21.95" customHeight="1" x14ac:dyDescent="0.15">
      <c r="B757" s="10">
        <v>746</v>
      </c>
      <c r="C757" s="112"/>
      <c r="D757" s="112"/>
      <c r="F757" s="76">
        <v>294</v>
      </c>
      <c r="G757" s="152">
        <v>9504</v>
      </c>
      <c r="H757" s="76" t="s">
        <v>15412</v>
      </c>
      <c r="I757" s="76" t="s">
        <v>15417</v>
      </c>
      <c r="J757" s="153">
        <v>20845000</v>
      </c>
      <c r="K757" s="153">
        <v>27244130000</v>
      </c>
      <c r="L757" s="111">
        <f>K757/J757</f>
        <v>1306.9863276565125</v>
      </c>
      <c r="M757" s="111">
        <v>1428</v>
      </c>
      <c r="N757" s="111">
        <v>1501</v>
      </c>
      <c r="O757" s="154">
        <f>(N757-L757)/L757</f>
        <v>0.14844353627735579</v>
      </c>
      <c r="P757" s="154">
        <f>(N757-M757)/M757</f>
        <v>5.1120448179271707E-2</v>
      </c>
    </row>
    <row r="758" spans="2:16" s="2" customFormat="1" ht="21.95" customHeight="1" x14ac:dyDescent="0.15">
      <c r="B758" s="10">
        <v>747</v>
      </c>
      <c r="C758" s="112"/>
      <c r="D758" s="112"/>
      <c r="F758" s="76">
        <v>511</v>
      </c>
      <c r="G758" s="152">
        <v>7915</v>
      </c>
      <c r="H758" s="76" t="s">
        <v>13956</v>
      </c>
      <c r="I758" s="76" t="s">
        <v>14937</v>
      </c>
      <c r="J758" s="153">
        <v>3788100</v>
      </c>
      <c r="K758" s="153">
        <v>10807449300</v>
      </c>
      <c r="L758" s="111">
        <f>K758/J758</f>
        <v>2853</v>
      </c>
      <c r="M758" s="111">
        <v>1312</v>
      </c>
      <c r="N758" s="111">
        <v>1379</v>
      </c>
      <c r="O758" s="154">
        <f>(N758-L758)/L758</f>
        <v>-0.51664914125481953</v>
      </c>
      <c r="P758" s="154">
        <f>(N758-M758)/M758</f>
        <v>5.1067073170731704E-2</v>
      </c>
    </row>
    <row r="759" spans="2:16" s="2" customFormat="1" ht="21.95" customHeight="1" x14ac:dyDescent="0.15">
      <c r="B759" s="10">
        <v>748</v>
      </c>
      <c r="C759" s="112"/>
      <c r="D759" s="112"/>
      <c r="F759" s="76">
        <v>923</v>
      </c>
      <c r="G759" s="152">
        <v>3097</v>
      </c>
      <c r="H759" s="76" t="s">
        <v>13463</v>
      </c>
      <c r="I759" s="76" t="s">
        <v>13681</v>
      </c>
      <c r="J759" s="153">
        <v>322600</v>
      </c>
      <c r="K759" s="153">
        <v>3551826000</v>
      </c>
      <c r="L759" s="111">
        <f>K759/J759</f>
        <v>11010</v>
      </c>
      <c r="M759" s="111">
        <v>8830</v>
      </c>
      <c r="N759" s="111">
        <v>9280</v>
      </c>
      <c r="O759" s="154">
        <f>(N759-L759)/L759</f>
        <v>-0.15712988192552224</v>
      </c>
      <c r="P759" s="154">
        <f>(N759-M759)/M759</f>
        <v>5.0962627406568518E-2</v>
      </c>
    </row>
    <row r="760" spans="2:16" s="2" customFormat="1" ht="21.95" customHeight="1" x14ac:dyDescent="0.15">
      <c r="B760" s="10">
        <v>749</v>
      </c>
      <c r="C760" s="112"/>
      <c r="D760" s="112"/>
      <c r="F760" s="76">
        <v>2024</v>
      </c>
      <c r="G760" s="152">
        <v>3544</v>
      </c>
      <c r="H760" s="76" t="s">
        <v>13590</v>
      </c>
      <c r="I760" s="76" t="s">
        <v>13837</v>
      </c>
      <c r="J760" s="153">
        <v>113800</v>
      </c>
      <c r="K760" s="153">
        <v>246946000</v>
      </c>
      <c r="L760" s="111">
        <f>K760/J760</f>
        <v>2170</v>
      </c>
      <c r="M760" s="111">
        <v>1727</v>
      </c>
      <c r="N760" s="111">
        <v>1815</v>
      </c>
      <c r="O760" s="154">
        <f>(N760-L760)/L760</f>
        <v>-0.16359447004608296</v>
      </c>
      <c r="P760" s="154">
        <f>(N760-M760)/M760</f>
        <v>5.0955414012738856E-2</v>
      </c>
    </row>
    <row r="761" spans="2:16" s="2" customFormat="1" ht="21.95" customHeight="1" x14ac:dyDescent="0.15">
      <c r="B761" s="10">
        <v>750</v>
      </c>
      <c r="C761" s="112"/>
      <c r="D761" s="112"/>
      <c r="F761" s="76">
        <v>177</v>
      </c>
      <c r="G761" s="152">
        <v>8473</v>
      </c>
      <c r="H761" s="76" t="s">
        <v>13693</v>
      </c>
      <c r="I761" s="76" t="s">
        <v>15155</v>
      </c>
      <c r="J761" s="153">
        <v>19791700</v>
      </c>
      <c r="K761" s="153">
        <v>49241243600</v>
      </c>
      <c r="L761" s="111">
        <f>K761/J761</f>
        <v>2487.9744337272696</v>
      </c>
      <c r="M761" s="111">
        <v>2159</v>
      </c>
      <c r="N761" s="111">
        <v>2269</v>
      </c>
      <c r="O761" s="154">
        <f>(N761-L761)/L761</f>
        <v>-8.8013136613795853E-2</v>
      </c>
      <c r="P761" s="154">
        <f>(N761-M761)/M761</f>
        <v>5.0949513663733209E-2</v>
      </c>
    </row>
    <row r="762" spans="2:16" s="2" customFormat="1" ht="21.95" customHeight="1" x14ac:dyDescent="0.15">
      <c r="B762" s="10">
        <v>751</v>
      </c>
      <c r="C762" s="112"/>
      <c r="D762" s="112"/>
      <c r="F762" s="76">
        <v>470</v>
      </c>
      <c r="G762" s="152">
        <v>6436</v>
      </c>
      <c r="H762" s="76" t="s">
        <v>13433</v>
      </c>
      <c r="I762" s="76" t="s">
        <v>1832</v>
      </c>
      <c r="J762" s="153">
        <v>4365000</v>
      </c>
      <c r="K762" s="153">
        <v>12658424600</v>
      </c>
      <c r="L762" s="111">
        <f>K762/J762</f>
        <v>2899.9827262313861</v>
      </c>
      <c r="M762" s="111">
        <v>2128</v>
      </c>
      <c r="N762" s="111">
        <v>2236</v>
      </c>
      <c r="O762" s="154">
        <f>(N762-L762)/L762</f>
        <v>-0.22896092456876507</v>
      </c>
      <c r="P762" s="154">
        <f>(N762-M762)/M762</f>
        <v>5.0751879699248117E-2</v>
      </c>
    </row>
    <row r="763" spans="2:16" s="2" customFormat="1" ht="21.95" customHeight="1" x14ac:dyDescent="0.15">
      <c r="B763" s="10">
        <v>752</v>
      </c>
      <c r="C763" s="112"/>
      <c r="D763" s="112"/>
      <c r="F763" s="76">
        <v>1501</v>
      </c>
      <c r="G763" s="152">
        <v>3227</v>
      </c>
      <c r="H763" s="76" t="s">
        <v>13693</v>
      </c>
      <c r="I763" s="76" t="s">
        <v>13731</v>
      </c>
      <c r="J763" s="153">
        <v>12560</v>
      </c>
      <c r="K763" s="153">
        <v>969632000</v>
      </c>
      <c r="L763" s="111">
        <f>K763/J763</f>
        <v>77200</v>
      </c>
      <c r="M763" s="111">
        <v>86800</v>
      </c>
      <c r="N763" s="111">
        <v>91200</v>
      </c>
      <c r="O763" s="154">
        <f>(N763-L763)/L763</f>
        <v>0.18134715025906736</v>
      </c>
      <c r="P763" s="154">
        <f>(N763-M763)/M763</f>
        <v>5.0691244239631339E-2</v>
      </c>
    </row>
    <row r="764" spans="2:16" s="2" customFormat="1" ht="21.95" customHeight="1" x14ac:dyDescent="0.15">
      <c r="B764" s="10">
        <v>753</v>
      </c>
      <c r="C764" s="112"/>
      <c r="D764" s="112"/>
      <c r="F764" s="76">
        <v>640</v>
      </c>
      <c r="G764" s="152">
        <v>4549</v>
      </c>
      <c r="H764" s="76" t="s">
        <v>13495</v>
      </c>
      <c r="I764" s="76" t="s">
        <v>14100</v>
      </c>
      <c r="J764" s="153">
        <v>2598700</v>
      </c>
      <c r="K764" s="153">
        <v>6996793500</v>
      </c>
      <c r="L764" s="111">
        <f>K764/J764</f>
        <v>2692.4206333936199</v>
      </c>
      <c r="M764" s="111">
        <v>2407</v>
      </c>
      <c r="N764" s="111">
        <v>2529</v>
      </c>
      <c r="O764" s="154">
        <f>(N764-L764)/L764</f>
        <v>-6.0696546210774999E-2</v>
      </c>
      <c r="P764" s="154">
        <f>(N764-M764)/M764</f>
        <v>5.0685500623182382E-2</v>
      </c>
    </row>
    <row r="765" spans="2:16" s="2" customFormat="1" ht="21.95" customHeight="1" x14ac:dyDescent="0.15">
      <c r="B765" s="10">
        <v>754</v>
      </c>
      <c r="C765" s="112"/>
      <c r="D765" s="112"/>
      <c r="F765" s="76">
        <v>475</v>
      </c>
      <c r="G765" s="152">
        <v>8184</v>
      </c>
      <c r="H765" s="76" t="s">
        <v>13590</v>
      </c>
      <c r="I765" s="76" t="s">
        <v>15060</v>
      </c>
      <c r="J765" s="153">
        <v>3612800</v>
      </c>
      <c r="K765" s="153">
        <v>12429060000</v>
      </c>
      <c r="L765" s="111">
        <f>K765/J765</f>
        <v>3440.28454384411</v>
      </c>
      <c r="M765" s="111">
        <v>2960</v>
      </c>
      <c r="N765" s="111">
        <v>3110</v>
      </c>
      <c r="O765" s="154">
        <f>(N765-L765)/L765</f>
        <v>-9.6005007619240759E-2</v>
      </c>
      <c r="P765" s="154">
        <f>(N765-M765)/M765</f>
        <v>5.0675675675675678E-2</v>
      </c>
    </row>
    <row r="766" spans="2:16" s="2" customFormat="1" ht="21.95" customHeight="1" x14ac:dyDescent="0.15">
      <c r="B766" s="10">
        <v>755</v>
      </c>
      <c r="C766" s="112"/>
      <c r="D766" s="112"/>
      <c r="F766" s="76">
        <v>1140</v>
      </c>
      <c r="G766" s="152">
        <v>8707</v>
      </c>
      <c r="H766" s="76" t="s">
        <v>14757</v>
      </c>
      <c r="I766" s="76" t="s">
        <v>15206</v>
      </c>
      <c r="J766" s="153">
        <v>1445400</v>
      </c>
      <c r="K766" s="153">
        <v>2097231400</v>
      </c>
      <c r="L766" s="111">
        <f>K766/J766</f>
        <v>1450.9695585996956</v>
      </c>
      <c r="M766" s="111">
        <v>1184</v>
      </c>
      <c r="N766" s="111">
        <v>1244</v>
      </c>
      <c r="O766" s="154">
        <f>(N766-L766)/L766</f>
        <v>-0.14264224729803301</v>
      </c>
      <c r="P766" s="154">
        <f>(N766-M766)/M766</f>
        <v>5.0675675675675678E-2</v>
      </c>
    </row>
    <row r="767" spans="2:16" s="2" customFormat="1" ht="21.95" customHeight="1" x14ac:dyDescent="0.15">
      <c r="B767" s="10">
        <v>756</v>
      </c>
      <c r="C767" s="112"/>
      <c r="D767" s="112"/>
      <c r="F767" s="76">
        <v>1753</v>
      </c>
      <c r="G767" s="152">
        <v>9995</v>
      </c>
      <c r="H767" s="76" t="s">
        <v>13363</v>
      </c>
      <c r="I767" s="76" t="s">
        <v>15538</v>
      </c>
      <c r="J767" s="153">
        <v>764700</v>
      </c>
      <c r="K767" s="153">
        <v>540633300</v>
      </c>
      <c r="L767" s="111">
        <f>K767/J767</f>
        <v>706.98744605727734</v>
      </c>
      <c r="M767" s="111">
        <v>395</v>
      </c>
      <c r="N767" s="111">
        <v>415</v>
      </c>
      <c r="O767" s="154">
        <f>(N767-L767)/L767</f>
        <v>-0.413002306739152</v>
      </c>
      <c r="P767" s="154">
        <f>(N767-M767)/M767</f>
        <v>5.0632911392405063E-2</v>
      </c>
    </row>
    <row r="768" spans="2:16" s="2" customFormat="1" ht="21.95" customHeight="1" x14ac:dyDescent="0.15">
      <c r="B768" s="10">
        <v>757</v>
      </c>
      <c r="C768" s="112"/>
      <c r="D768" s="112"/>
      <c r="F768" s="76">
        <v>348</v>
      </c>
      <c r="G768" s="152">
        <v>9364</v>
      </c>
      <c r="H768" s="76" t="s">
        <v>15333</v>
      </c>
      <c r="I768" s="76" t="s">
        <v>15379</v>
      </c>
      <c r="J768" s="153">
        <v>8457500</v>
      </c>
      <c r="K768" s="153">
        <v>20272997100</v>
      </c>
      <c r="L768" s="111">
        <f>K768/J768</f>
        <v>2397.0437008572271</v>
      </c>
      <c r="M768" s="111">
        <v>2256</v>
      </c>
      <c r="N768" s="111">
        <v>2370</v>
      </c>
      <c r="O768" s="154">
        <f>(N768-L768)/L768</f>
        <v>-1.128210589049995E-2</v>
      </c>
      <c r="P768" s="154">
        <f>(N768-M768)/M768</f>
        <v>5.0531914893617018E-2</v>
      </c>
    </row>
    <row r="769" spans="2:16" s="2" customFormat="1" ht="21.95" customHeight="1" x14ac:dyDescent="0.15">
      <c r="B769" s="10">
        <v>758</v>
      </c>
      <c r="C769" s="112"/>
      <c r="D769" s="112"/>
      <c r="F769" s="76">
        <v>1326</v>
      </c>
      <c r="G769" s="152">
        <v>3252</v>
      </c>
      <c r="H769" s="76" t="s">
        <v>13533</v>
      </c>
      <c r="I769" s="76" t="s">
        <v>13743</v>
      </c>
      <c r="J769" s="153">
        <v>757300</v>
      </c>
      <c r="K769" s="153">
        <v>1348729300</v>
      </c>
      <c r="L769" s="111">
        <f>K769/J769</f>
        <v>1780.970949425591</v>
      </c>
      <c r="M769" s="111">
        <v>1434</v>
      </c>
      <c r="N769" s="111">
        <v>1506</v>
      </c>
      <c r="O769" s="154">
        <f>(N769-L769)/L769</f>
        <v>-0.1543938431529589</v>
      </c>
      <c r="P769" s="154">
        <f>(N769-M769)/M769</f>
        <v>5.0209205020920501E-2</v>
      </c>
    </row>
    <row r="770" spans="2:16" s="2" customFormat="1" ht="21.95" customHeight="1" x14ac:dyDescent="0.15">
      <c r="B770" s="10">
        <v>759</v>
      </c>
      <c r="C770" s="112"/>
      <c r="D770" s="112"/>
      <c r="F770" s="76">
        <v>1045</v>
      </c>
      <c r="G770" s="152">
        <v>6676</v>
      </c>
      <c r="H770" s="76" t="s">
        <v>13687</v>
      </c>
      <c r="I770" s="76" t="s">
        <v>14609</v>
      </c>
      <c r="J770" s="153">
        <v>710800</v>
      </c>
      <c r="K770" s="153">
        <v>2583748000</v>
      </c>
      <c r="L770" s="111">
        <f>K770/J770</f>
        <v>3634.9859313449633</v>
      </c>
      <c r="M770" s="111">
        <v>3290</v>
      </c>
      <c r="N770" s="111">
        <v>3455</v>
      </c>
      <c r="O770" s="154">
        <f>(N770-L770)/L770</f>
        <v>-4.9514890771081364E-2</v>
      </c>
      <c r="P770" s="154">
        <f>(N770-M770)/M770</f>
        <v>5.0151975683890578E-2</v>
      </c>
    </row>
    <row r="771" spans="2:16" s="2" customFormat="1" ht="21.95" customHeight="1" x14ac:dyDescent="0.15">
      <c r="B771" s="10">
        <v>760</v>
      </c>
      <c r="C771" s="112"/>
      <c r="D771" s="112"/>
      <c r="F771" s="76">
        <v>86</v>
      </c>
      <c r="G771" s="152">
        <v>6702</v>
      </c>
      <c r="H771" s="76" t="s">
        <v>13687</v>
      </c>
      <c r="I771" s="76" t="s">
        <v>1957</v>
      </c>
      <c r="J771" s="153">
        <v>168430000</v>
      </c>
      <c r="K771" s="153">
        <v>111298520000</v>
      </c>
      <c r="L771" s="111">
        <f>K771/J771</f>
        <v>660.79985750756987</v>
      </c>
      <c r="M771" s="111">
        <v>6847</v>
      </c>
      <c r="N771" s="111">
        <v>7190</v>
      </c>
      <c r="O771" s="154">
        <f>(N771-L771)/L771</f>
        <v>9.8807529516115764</v>
      </c>
      <c r="P771" s="154">
        <f>(N771-M771)/M771</f>
        <v>5.0094932087045421E-2</v>
      </c>
    </row>
    <row r="772" spans="2:16" s="2" customFormat="1" ht="21.95" customHeight="1" x14ac:dyDescent="0.15">
      <c r="B772" s="10">
        <v>761</v>
      </c>
      <c r="C772" s="112"/>
      <c r="D772" s="112"/>
      <c r="F772" s="76">
        <v>971</v>
      </c>
      <c r="G772" s="152">
        <v>6235</v>
      </c>
      <c r="H772" s="76" t="s">
        <v>13433</v>
      </c>
      <c r="I772" s="76" t="s">
        <v>14453</v>
      </c>
      <c r="J772" s="153">
        <v>908600</v>
      </c>
      <c r="K772" s="153">
        <v>3107412000</v>
      </c>
      <c r="L772" s="111">
        <f>K772/J772</f>
        <v>3420</v>
      </c>
      <c r="M772" s="111">
        <v>1680</v>
      </c>
      <c r="N772" s="111">
        <v>1764</v>
      </c>
      <c r="O772" s="154">
        <f>(N772-L772)/L772</f>
        <v>-0.48421052631578948</v>
      </c>
      <c r="P772" s="154">
        <f>(N772-M772)/M772</f>
        <v>0.05</v>
      </c>
    </row>
    <row r="773" spans="2:16" s="2" customFormat="1" ht="21.95" customHeight="1" x14ac:dyDescent="0.15">
      <c r="B773" s="10">
        <v>762</v>
      </c>
      <c r="C773" s="112"/>
      <c r="D773" s="112"/>
      <c r="F773" s="76">
        <v>1446</v>
      </c>
      <c r="G773" s="152">
        <v>7537</v>
      </c>
      <c r="H773" s="76" t="s">
        <v>13363</v>
      </c>
      <c r="I773" s="76" t="s">
        <v>14843</v>
      </c>
      <c r="J773" s="153">
        <v>1073600</v>
      </c>
      <c r="K773" s="153">
        <v>1078952000</v>
      </c>
      <c r="L773" s="111">
        <f>K773/J773</f>
        <v>1004.9850968703428</v>
      </c>
      <c r="M773" s="111">
        <v>680</v>
      </c>
      <c r="N773" s="111">
        <v>714</v>
      </c>
      <c r="O773" s="154">
        <f>(N773-L773)/L773</f>
        <v>-0.28954170343073649</v>
      </c>
      <c r="P773" s="154">
        <f>(N773-M773)/M773</f>
        <v>0.05</v>
      </c>
    </row>
    <row r="774" spans="2:16" s="2" customFormat="1" ht="21.95" customHeight="1" x14ac:dyDescent="0.15">
      <c r="B774" s="10">
        <v>763</v>
      </c>
      <c r="C774" s="112"/>
      <c r="D774" s="112"/>
      <c r="F774" s="76">
        <v>421</v>
      </c>
      <c r="G774" s="152">
        <v>5232</v>
      </c>
      <c r="H774" s="76" t="s">
        <v>13691</v>
      </c>
      <c r="I774" s="76" t="s">
        <v>14256</v>
      </c>
      <c r="J774" s="153">
        <v>31320000</v>
      </c>
      <c r="K774" s="153">
        <v>14955212000</v>
      </c>
      <c r="L774" s="111">
        <f>K774/J774</f>
        <v>477.49719029374199</v>
      </c>
      <c r="M774" s="111">
        <v>4510</v>
      </c>
      <c r="N774" s="111">
        <v>4735</v>
      </c>
      <c r="O774" s="154">
        <f>(N774-L774)/L774</f>
        <v>8.9162887159339501</v>
      </c>
      <c r="P774" s="154">
        <f>(N774-M774)/M774</f>
        <v>4.9889135254988913E-2</v>
      </c>
    </row>
    <row r="775" spans="2:16" s="2" customFormat="1" ht="21.95" customHeight="1" x14ac:dyDescent="0.15">
      <c r="B775" s="10">
        <v>764</v>
      </c>
      <c r="C775" s="112"/>
      <c r="D775" s="112"/>
      <c r="F775" s="76">
        <v>1321</v>
      </c>
      <c r="G775" s="152">
        <v>3762</v>
      </c>
      <c r="H775" s="76" t="s">
        <v>13463</v>
      </c>
      <c r="I775" s="76" t="s">
        <v>13898</v>
      </c>
      <c r="J775" s="153">
        <v>760300</v>
      </c>
      <c r="K775" s="153">
        <v>1356368000</v>
      </c>
      <c r="L775" s="111">
        <f>K775/J775</f>
        <v>1783.990530053926</v>
      </c>
      <c r="M775" s="111">
        <v>1684</v>
      </c>
      <c r="N775" s="111">
        <v>1768</v>
      </c>
      <c r="O775" s="154">
        <f>(N775-L775)/L775</f>
        <v>-8.9633491795736518E-3</v>
      </c>
      <c r="P775" s="154">
        <f>(N775-M775)/M775</f>
        <v>4.9881235154394299E-2</v>
      </c>
    </row>
    <row r="776" spans="2:16" s="2" customFormat="1" ht="21.95" customHeight="1" x14ac:dyDescent="0.15">
      <c r="B776" s="10">
        <v>765</v>
      </c>
      <c r="C776" s="112"/>
      <c r="D776" s="112"/>
      <c r="F776" s="76">
        <v>1139</v>
      </c>
      <c r="G776" s="152">
        <v>2475</v>
      </c>
      <c r="H776" s="76" t="s">
        <v>13463</v>
      </c>
      <c r="I776" s="76" t="s">
        <v>13565</v>
      </c>
      <c r="J776" s="153">
        <v>545500</v>
      </c>
      <c r="K776" s="153">
        <v>2097407500</v>
      </c>
      <c r="L776" s="111">
        <f>K776/J776</f>
        <v>3844.9266727772688</v>
      </c>
      <c r="M776" s="111">
        <v>2386</v>
      </c>
      <c r="N776" s="111">
        <v>2505</v>
      </c>
      <c r="O776" s="154">
        <f>(N776-L776)/L776</f>
        <v>-0.34849212658961126</v>
      </c>
      <c r="P776" s="154">
        <f>(N776-M776)/M776</f>
        <v>4.9874266554903603E-2</v>
      </c>
    </row>
    <row r="777" spans="2:16" s="2" customFormat="1" ht="21.95" customHeight="1" x14ac:dyDescent="0.15">
      <c r="B777" s="10">
        <v>766</v>
      </c>
      <c r="C777" s="112"/>
      <c r="D777" s="112"/>
      <c r="F777" s="76">
        <v>1729</v>
      </c>
      <c r="G777" s="152">
        <v>8869</v>
      </c>
      <c r="H777" s="76" t="s">
        <v>13533</v>
      </c>
      <c r="I777" s="76" t="s">
        <v>3158</v>
      </c>
      <c r="J777" s="153">
        <v>737900</v>
      </c>
      <c r="K777" s="153">
        <v>576533900</v>
      </c>
      <c r="L777" s="111">
        <f>K777/J777</f>
        <v>781.31711614039841</v>
      </c>
      <c r="M777" s="111">
        <v>565</v>
      </c>
      <c r="N777" s="111">
        <v>593</v>
      </c>
      <c r="O777" s="154">
        <f>(N777-L777)/L777</f>
        <v>-0.24102520250760623</v>
      </c>
      <c r="P777" s="154">
        <f>(N777-M777)/M777</f>
        <v>4.9557522123893805E-2</v>
      </c>
    </row>
    <row r="778" spans="2:16" s="2" customFormat="1" ht="21.95" customHeight="1" x14ac:dyDescent="0.15">
      <c r="B778" s="10">
        <v>767</v>
      </c>
      <c r="C778" s="112"/>
      <c r="D778" s="112"/>
      <c r="F778" s="76">
        <v>1033</v>
      </c>
      <c r="G778" s="152">
        <v>5632</v>
      </c>
      <c r="H778" s="76" t="s">
        <v>14285</v>
      </c>
      <c r="I778" s="76" t="s">
        <v>14313</v>
      </c>
      <c r="J778" s="153">
        <v>1071600</v>
      </c>
      <c r="K778" s="153">
        <v>2660761800</v>
      </c>
      <c r="L778" s="111">
        <f>K778/J778</f>
        <v>2482.9804031354984</v>
      </c>
      <c r="M778" s="111">
        <v>1603</v>
      </c>
      <c r="N778" s="111">
        <v>1682</v>
      </c>
      <c r="O778" s="154">
        <f>(N778-L778)/L778</f>
        <v>-0.32258829031595387</v>
      </c>
      <c r="P778" s="154">
        <f>(N778-M778)/M778</f>
        <v>4.9282595134123516E-2</v>
      </c>
    </row>
    <row r="779" spans="2:16" s="2" customFormat="1" ht="21.95" customHeight="1" x14ac:dyDescent="0.15">
      <c r="B779" s="10">
        <v>768</v>
      </c>
      <c r="C779" s="112"/>
      <c r="D779" s="112"/>
      <c r="F779" s="76">
        <v>59</v>
      </c>
      <c r="G779" s="152">
        <v>3407</v>
      </c>
      <c r="H779" s="76" t="s">
        <v>13795</v>
      </c>
      <c r="I779" s="76" t="s">
        <v>706</v>
      </c>
      <c r="J779" s="153">
        <v>118596800</v>
      </c>
      <c r="K779" s="153">
        <v>167576526600</v>
      </c>
      <c r="L779" s="111">
        <f>K779/J779</f>
        <v>1412.9936608744924</v>
      </c>
      <c r="M779" s="111">
        <v>1130</v>
      </c>
      <c r="N779" s="111">
        <v>1185.5</v>
      </c>
      <c r="O779" s="154">
        <f>(N779-L779)/L779</f>
        <v>-0.16100119000795665</v>
      </c>
      <c r="P779" s="154">
        <f>(N779-M779)/M779</f>
        <v>4.9115044247787613E-2</v>
      </c>
    </row>
    <row r="780" spans="2:16" s="2" customFormat="1" ht="21.95" customHeight="1" x14ac:dyDescent="0.15">
      <c r="B780" s="10">
        <v>769</v>
      </c>
      <c r="C780" s="112"/>
      <c r="D780" s="112"/>
      <c r="F780" s="76">
        <v>2135</v>
      </c>
      <c r="G780" s="152">
        <v>3198</v>
      </c>
      <c r="H780" s="76" t="s">
        <v>13463</v>
      </c>
      <c r="I780" s="76" t="s">
        <v>13722</v>
      </c>
      <c r="J780" s="153">
        <v>74000</v>
      </c>
      <c r="K780" s="153">
        <v>137224600</v>
      </c>
      <c r="L780" s="111">
        <f>K780/J780</f>
        <v>1854.3864864864865</v>
      </c>
      <c r="M780" s="111">
        <v>1552</v>
      </c>
      <c r="N780" s="111">
        <v>1628</v>
      </c>
      <c r="O780" s="154">
        <f>(N780-L780)/L780</f>
        <v>-0.12208160927413893</v>
      </c>
      <c r="P780" s="154">
        <f>(N780-M780)/M780</f>
        <v>4.8969072164948453E-2</v>
      </c>
    </row>
    <row r="781" spans="2:16" s="2" customFormat="1" ht="21.95" customHeight="1" x14ac:dyDescent="0.15">
      <c r="B781" s="10">
        <v>770</v>
      </c>
      <c r="C781" s="112"/>
      <c r="D781" s="112"/>
      <c r="F781" s="76">
        <v>2141</v>
      </c>
      <c r="G781" s="152">
        <v>9466</v>
      </c>
      <c r="H781" s="76" t="s">
        <v>13463</v>
      </c>
      <c r="I781" s="76" t="s">
        <v>15407</v>
      </c>
      <c r="J781" s="153">
        <v>180000</v>
      </c>
      <c r="K781" s="153">
        <v>130317000</v>
      </c>
      <c r="L781" s="111">
        <f>K781/J781</f>
        <v>723.98333333333335</v>
      </c>
      <c r="M781" s="111">
        <v>470</v>
      </c>
      <c r="N781" s="111">
        <v>493</v>
      </c>
      <c r="O781" s="154">
        <f>(N781-L781)/L781</f>
        <v>-0.31904509772324413</v>
      </c>
      <c r="P781" s="154">
        <f>(N781-M781)/M781</f>
        <v>4.8936170212765959E-2</v>
      </c>
    </row>
    <row r="782" spans="2:16" s="2" customFormat="1" ht="21.95" customHeight="1" x14ac:dyDescent="0.15">
      <c r="B782" s="10">
        <v>771</v>
      </c>
      <c r="C782" s="112"/>
      <c r="D782" s="112"/>
      <c r="F782" s="76">
        <v>143</v>
      </c>
      <c r="G782" s="152">
        <v>6841</v>
      </c>
      <c r="H782" s="76" t="s">
        <v>13687</v>
      </c>
      <c r="I782" s="76" t="s">
        <v>14661</v>
      </c>
      <c r="J782" s="153">
        <v>26804900</v>
      </c>
      <c r="K782" s="153">
        <v>59319120700</v>
      </c>
      <c r="L782" s="111">
        <f>K782/J782</f>
        <v>2212.9954112867422</v>
      </c>
      <c r="M782" s="111">
        <v>1901</v>
      </c>
      <c r="N782" s="111">
        <v>1994</v>
      </c>
      <c r="O782" s="154">
        <f>(N782-L782)/L782</f>
        <v>-9.8958818518022906E-2</v>
      </c>
      <c r="P782" s="154">
        <f>(N782-M782)/M782</f>
        <v>4.8921620199894794E-2</v>
      </c>
    </row>
    <row r="783" spans="2:16" s="2" customFormat="1" ht="21.95" customHeight="1" x14ac:dyDescent="0.15">
      <c r="B783" s="10">
        <v>772</v>
      </c>
      <c r="C783" s="112"/>
      <c r="D783" s="112"/>
      <c r="F783" s="76">
        <v>1488</v>
      </c>
      <c r="G783" s="152">
        <v>1865</v>
      </c>
      <c r="H783" s="76" t="s">
        <v>13368</v>
      </c>
      <c r="I783" s="76" t="s">
        <v>13414</v>
      </c>
      <c r="J783" s="153">
        <v>997500</v>
      </c>
      <c r="K783" s="153">
        <v>999483000</v>
      </c>
      <c r="L783" s="111">
        <f>K783/J783</f>
        <v>1001.987969924812</v>
      </c>
      <c r="M783" s="111">
        <v>941</v>
      </c>
      <c r="N783" s="111">
        <v>987</v>
      </c>
      <c r="O783" s="154">
        <f>(N783-L783)/L783</f>
        <v>-1.4958233406671198E-2</v>
      </c>
      <c r="P783" s="154">
        <f>(N783-M783)/M783</f>
        <v>4.8884165781083955E-2</v>
      </c>
    </row>
    <row r="784" spans="2:16" s="2" customFormat="1" ht="21.95" customHeight="1" x14ac:dyDescent="0.15">
      <c r="B784" s="10">
        <v>773</v>
      </c>
      <c r="C784" s="112"/>
      <c r="D784" s="112"/>
      <c r="F784" s="76">
        <v>2123</v>
      </c>
      <c r="G784" s="152">
        <v>6029</v>
      </c>
      <c r="H784" s="76" t="s">
        <v>13463</v>
      </c>
      <c r="I784" s="76" t="s">
        <v>3963</v>
      </c>
      <c r="J784" s="153">
        <v>148600</v>
      </c>
      <c r="K784" s="153">
        <v>149937400</v>
      </c>
      <c r="L784" s="111">
        <f>K784/J784</f>
        <v>1009</v>
      </c>
      <c r="M784" s="111">
        <v>410</v>
      </c>
      <c r="N784" s="111">
        <v>430</v>
      </c>
      <c r="O784" s="154">
        <f>(N784-L784)/L784</f>
        <v>-0.57383548067393464</v>
      </c>
      <c r="P784" s="154">
        <f>(N784-M784)/M784</f>
        <v>4.878048780487805E-2</v>
      </c>
    </row>
    <row r="785" spans="2:16" s="2" customFormat="1" ht="21.95" customHeight="1" x14ac:dyDescent="0.15">
      <c r="B785" s="10">
        <v>774</v>
      </c>
      <c r="C785" s="112"/>
      <c r="D785" s="112"/>
      <c r="F785" s="76">
        <v>674</v>
      </c>
      <c r="G785" s="152">
        <v>7230</v>
      </c>
      <c r="H785" s="76" t="s">
        <v>13695</v>
      </c>
      <c r="I785" s="76" t="s">
        <v>2240</v>
      </c>
      <c r="J785" s="153">
        <v>3479600</v>
      </c>
      <c r="K785" s="153">
        <v>6473759800</v>
      </c>
      <c r="L785" s="111">
        <f>K785/J785</f>
        <v>1860.4896539832164</v>
      </c>
      <c r="M785" s="111">
        <v>1398</v>
      </c>
      <c r="N785" s="111">
        <v>1466</v>
      </c>
      <c r="O785" s="154">
        <f>(N785-L785)/L785</f>
        <v>-0.21203539247779934</v>
      </c>
      <c r="P785" s="154">
        <f>(N785-M785)/M785</f>
        <v>4.8640915593705293E-2</v>
      </c>
    </row>
    <row r="786" spans="2:16" s="2" customFormat="1" ht="21.95" customHeight="1" x14ac:dyDescent="0.15">
      <c r="B786" s="10">
        <v>775</v>
      </c>
      <c r="C786" s="112"/>
      <c r="D786" s="112"/>
      <c r="F786" s="76">
        <v>4</v>
      </c>
      <c r="G786" s="152">
        <v>9432</v>
      </c>
      <c r="H786" s="76" t="s">
        <v>13893</v>
      </c>
      <c r="I786" s="76" t="s">
        <v>15400</v>
      </c>
      <c r="J786" s="153">
        <v>118982700</v>
      </c>
      <c r="K786" s="153">
        <v>591934582500</v>
      </c>
      <c r="L786" s="111">
        <f>K786/J786</f>
        <v>4974.9634400631348</v>
      </c>
      <c r="M786" s="111">
        <v>4482</v>
      </c>
      <c r="N786" s="111">
        <v>4700</v>
      </c>
      <c r="O786" s="154">
        <f>(N786-L786)/L786</f>
        <v>-5.5269439338763347E-2</v>
      </c>
      <c r="P786" s="154">
        <f>(N786-M786)/M786</f>
        <v>4.8639000446229361E-2</v>
      </c>
    </row>
    <row r="787" spans="2:16" s="2" customFormat="1" ht="21.95" customHeight="1" x14ac:dyDescent="0.15">
      <c r="B787" s="10">
        <v>776</v>
      </c>
      <c r="C787" s="112"/>
      <c r="D787" s="112"/>
      <c r="F787" s="76">
        <v>1315</v>
      </c>
      <c r="G787" s="152">
        <v>8877</v>
      </c>
      <c r="H787" s="76" t="s">
        <v>13533</v>
      </c>
      <c r="I787" s="76" t="s">
        <v>15251</v>
      </c>
      <c r="J787" s="153">
        <v>620200</v>
      </c>
      <c r="K787" s="153">
        <v>1367871100</v>
      </c>
      <c r="L787" s="111">
        <f>K787/J787</f>
        <v>2205.5322476620445</v>
      </c>
      <c r="M787" s="111">
        <v>1461</v>
      </c>
      <c r="N787" s="111">
        <v>1532</v>
      </c>
      <c r="O787" s="154">
        <f>(N787-L787)/L787</f>
        <v>-0.30538308763157579</v>
      </c>
      <c r="P787" s="154">
        <f>(N787-M787)/M787</f>
        <v>4.8596851471594801E-2</v>
      </c>
    </row>
    <row r="788" spans="2:16" s="2" customFormat="1" ht="21.95" customHeight="1" x14ac:dyDescent="0.15">
      <c r="B788" s="10">
        <v>777</v>
      </c>
      <c r="C788" s="112"/>
      <c r="D788" s="112"/>
      <c r="F788" s="76">
        <v>758</v>
      </c>
      <c r="G788" s="152">
        <v>7862</v>
      </c>
      <c r="H788" s="76" t="s">
        <v>13956</v>
      </c>
      <c r="I788" s="76" t="s">
        <v>14919</v>
      </c>
      <c r="J788" s="153">
        <v>4205000</v>
      </c>
      <c r="K788" s="153">
        <v>5056490000</v>
      </c>
      <c r="L788" s="111">
        <f>K788/J788</f>
        <v>1202.4946492271106</v>
      </c>
      <c r="M788" s="111">
        <v>865</v>
      </c>
      <c r="N788" s="111">
        <v>907</v>
      </c>
      <c r="O788" s="154">
        <f>(N788-L788)/L788</f>
        <v>-0.24573468947827445</v>
      </c>
      <c r="P788" s="154">
        <f>(N788-M788)/M788</f>
        <v>4.8554913294797684E-2</v>
      </c>
    </row>
    <row r="789" spans="2:16" s="2" customFormat="1" ht="21.95" customHeight="1" x14ac:dyDescent="0.15">
      <c r="B789" s="10">
        <v>778</v>
      </c>
      <c r="C789" s="112"/>
      <c r="D789" s="112"/>
      <c r="F789" s="76">
        <v>117</v>
      </c>
      <c r="G789" s="152">
        <v>7261</v>
      </c>
      <c r="H789" s="76" t="s">
        <v>13695</v>
      </c>
      <c r="I789" s="76" t="s">
        <v>2268</v>
      </c>
      <c r="J789" s="153">
        <v>56026900</v>
      </c>
      <c r="K789" s="153">
        <v>79921864850</v>
      </c>
      <c r="L789" s="111">
        <f>K789/J789</f>
        <v>1426.4909329268619</v>
      </c>
      <c r="M789" s="111">
        <v>1135</v>
      </c>
      <c r="N789" s="111">
        <v>1190</v>
      </c>
      <c r="O789" s="154">
        <f>(N789-L789)/L789</f>
        <v>-0.16578509366451549</v>
      </c>
      <c r="P789" s="154">
        <f>(N789-M789)/M789</f>
        <v>4.8458149779735685E-2</v>
      </c>
    </row>
    <row r="790" spans="2:16" s="2" customFormat="1" ht="21.95" customHeight="1" x14ac:dyDescent="0.15">
      <c r="B790" s="10">
        <v>779</v>
      </c>
      <c r="C790" s="112"/>
      <c r="D790" s="112"/>
      <c r="F790" s="76">
        <v>777</v>
      </c>
      <c r="G790" s="152">
        <v>6929</v>
      </c>
      <c r="H790" s="76" t="s">
        <v>13687</v>
      </c>
      <c r="I790" s="76" t="s">
        <v>14703</v>
      </c>
      <c r="J790" s="153">
        <v>1644500</v>
      </c>
      <c r="K790" s="153">
        <v>4843052500</v>
      </c>
      <c r="L790" s="111">
        <f>K790/J790</f>
        <v>2945</v>
      </c>
      <c r="M790" s="111">
        <v>2354</v>
      </c>
      <c r="N790" s="111">
        <v>2468</v>
      </c>
      <c r="O790" s="154">
        <f>(N790-L790)/L790</f>
        <v>-0.16196943972835315</v>
      </c>
      <c r="P790" s="154">
        <f>(N790-M790)/M790</f>
        <v>4.8428207306711976E-2</v>
      </c>
    </row>
    <row r="791" spans="2:16" s="2" customFormat="1" ht="21.95" customHeight="1" x14ac:dyDescent="0.15">
      <c r="B791" s="10">
        <v>780</v>
      </c>
      <c r="C791" s="112"/>
      <c r="D791" s="112"/>
      <c r="F791" s="76">
        <v>2165</v>
      </c>
      <c r="G791" s="152">
        <v>2471</v>
      </c>
      <c r="H791" s="76" t="s">
        <v>13463</v>
      </c>
      <c r="I791" s="76" t="s">
        <v>13564</v>
      </c>
      <c r="J791" s="153">
        <v>78600</v>
      </c>
      <c r="K791" s="153">
        <v>104773800</v>
      </c>
      <c r="L791" s="111">
        <f>K791/J791</f>
        <v>1333</v>
      </c>
      <c r="M791" s="111">
        <v>1490</v>
      </c>
      <c r="N791" s="111">
        <v>1562</v>
      </c>
      <c r="O791" s="154">
        <f>(N791-L791)/L791</f>
        <v>0.17179294823705926</v>
      </c>
      <c r="P791" s="154">
        <f>(N791-M791)/M791</f>
        <v>4.832214765100671E-2</v>
      </c>
    </row>
    <row r="792" spans="2:16" s="2" customFormat="1" ht="21.95" customHeight="1" x14ac:dyDescent="0.15">
      <c r="B792" s="10">
        <v>781</v>
      </c>
      <c r="C792" s="112"/>
      <c r="D792" s="112"/>
      <c r="F792" s="76">
        <v>688</v>
      </c>
      <c r="G792" s="152">
        <v>2379</v>
      </c>
      <c r="H792" s="76" t="s">
        <v>13463</v>
      </c>
      <c r="I792" s="76" t="s">
        <v>340</v>
      </c>
      <c r="J792" s="153">
        <v>1823200</v>
      </c>
      <c r="K792" s="153">
        <v>6187566400</v>
      </c>
      <c r="L792" s="111">
        <f>K792/J792</f>
        <v>3393.7946467749011</v>
      </c>
      <c r="M792" s="111">
        <v>1801</v>
      </c>
      <c r="N792" s="111">
        <v>1888</v>
      </c>
      <c r="O792" s="154">
        <f>(N792-L792)/L792</f>
        <v>-0.44369055982979028</v>
      </c>
      <c r="P792" s="154">
        <f>(N792-M792)/M792</f>
        <v>4.8306496390893947E-2</v>
      </c>
    </row>
    <row r="793" spans="2:16" s="2" customFormat="1" ht="21.95" customHeight="1" x14ac:dyDescent="0.15">
      <c r="B793" s="10">
        <v>782</v>
      </c>
      <c r="C793" s="112"/>
      <c r="D793" s="112"/>
      <c r="F793" s="76">
        <v>571</v>
      </c>
      <c r="G793" s="152">
        <v>2296</v>
      </c>
      <c r="H793" s="76" t="s">
        <v>13470</v>
      </c>
      <c r="I793" s="76" t="s">
        <v>13524</v>
      </c>
      <c r="J793" s="153">
        <v>9227200</v>
      </c>
      <c r="K793" s="153">
        <v>8691930600</v>
      </c>
      <c r="L793" s="111">
        <f>K793/J793</f>
        <v>941.99005115311252</v>
      </c>
      <c r="M793" s="111">
        <v>663</v>
      </c>
      <c r="N793" s="111">
        <v>695</v>
      </c>
      <c r="O793" s="154">
        <f>(N793-L793)/L793</f>
        <v>-0.26220027573620985</v>
      </c>
      <c r="P793" s="154">
        <f>(N793-M793)/M793</f>
        <v>4.8265460030165915E-2</v>
      </c>
    </row>
    <row r="794" spans="2:16" s="2" customFormat="1" ht="21.95" customHeight="1" x14ac:dyDescent="0.15">
      <c r="B794" s="10">
        <v>783</v>
      </c>
      <c r="C794" s="112"/>
      <c r="D794" s="112"/>
      <c r="F794" s="76">
        <v>1982</v>
      </c>
      <c r="G794" s="152">
        <v>7214</v>
      </c>
      <c r="H794" s="76" t="s">
        <v>13695</v>
      </c>
      <c r="I794" s="76" t="s">
        <v>2228</v>
      </c>
      <c r="J794" s="153">
        <v>163900</v>
      </c>
      <c r="K794" s="153">
        <v>293049200</v>
      </c>
      <c r="L794" s="111">
        <f>K794/J794</f>
        <v>1787.9755948749237</v>
      </c>
      <c r="M794" s="111">
        <v>933</v>
      </c>
      <c r="N794" s="111">
        <v>978</v>
      </c>
      <c r="O794" s="154">
        <f>(N794-L794)/L794</f>
        <v>-0.45301266817995067</v>
      </c>
      <c r="P794" s="154">
        <f>(N794-M794)/M794</f>
        <v>4.8231511254019289E-2</v>
      </c>
    </row>
    <row r="795" spans="2:16" s="2" customFormat="1" ht="21.95" customHeight="1" x14ac:dyDescent="0.15">
      <c r="B795" s="10">
        <v>784</v>
      </c>
      <c r="C795" s="112"/>
      <c r="D795" s="112"/>
      <c r="F795" s="76">
        <v>1804</v>
      </c>
      <c r="G795" s="152">
        <v>5261</v>
      </c>
      <c r="H795" s="76" t="s">
        <v>13463</v>
      </c>
      <c r="I795" s="76" t="s">
        <v>14258</v>
      </c>
      <c r="J795" s="153">
        <v>107800</v>
      </c>
      <c r="K795" s="153">
        <v>474859000</v>
      </c>
      <c r="L795" s="111">
        <f>K795/J795</f>
        <v>4405</v>
      </c>
      <c r="M795" s="111">
        <v>3845</v>
      </c>
      <c r="N795" s="111">
        <v>4030</v>
      </c>
      <c r="O795" s="154">
        <f>(N795-L795)/L795</f>
        <v>-8.5130533484676502E-2</v>
      </c>
      <c r="P795" s="154">
        <f>(N795-M795)/M795</f>
        <v>4.8114434330299091E-2</v>
      </c>
    </row>
    <row r="796" spans="2:16" s="2" customFormat="1" ht="21.95" customHeight="1" x14ac:dyDescent="0.15">
      <c r="B796" s="10">
        <v>785</v>
      </c>
      <c r="C796" s="112"/>
      <c r="D796" s="112"/>
      <c r="F796" s="76">
        <v>732</v>
      </c>
      <c r="G796" s="152">
        <v>5541</v>
      </c>
      <c r="H796" s="76" t="s">
        <v>14285</v>
      </c>
      <c r="I796" s="76" t="s">
        <v>14307</v>
      </c>
      <c r="J796" s="153">
        <v>1705900</v>
      </c>
      <c r="K796" s="153">
        <v>5458880000</v>
      </c>
      <c r="L796" s="111">
        <f>K796/J796</f>
        <v>3200</v>
      </c>
      <c r="M796" s="111">
        <v>2665</v>
      </c>
      <c r="N796" s="111">
        <v>2793</v>
      </c>
      <c r="O796" s="154">
        <f>(N796-L796)/L796</f>
        <v>-0.12718750000000001</v>
      </c>
      <c r="P796" s="154">
        <f>(N796-M796)/M796</f>
        <v>4.8030018761726079E-2</v>
      </c>
    </row>
    <row r="797" spans="2:16" s="2" customFormat="1" ht="21.95" customHeight="1" x14ac:dyDescent="0.15">
      <c r="B797" s="10">
        <v>786</v>
      </c>
      <c r="C797" s="112"/>
      <c r="D797" s="112"/>
      <c r="F797" s="76">
        <v>378</v>
      </c>
      <c r="G797" s="152">
        <v>4739</v>
      </c>
      <c r="H797" s="76" t="s">
        <v>13463</v>
      </c>
      <c r="I797" s="76" t="s">
        <v>14164</v>
      </c>
      <c r="J797" s="153">
        <v>7764600</v>
      </c>
      <c r="K797" s="153">
        <v>17456710950</v>
      </c>
      <c r="L797" s="111">
        <f>K797/J797</f>
        <v>2248.2434317286143</v>
      </c>
      <c r="M797" s="111">
        <v>2124</v>
      </c>
      <c r="N797" s="111">
        <v>2226</v>
      </c>
      <c r="O797" s="154">
        <f>(N797-L797)/L797</f>
        <v>-9.89369363419507E-3</v>
      </c>
      <c r="P797" s="154">
        <f>(N797-M797)/M797</f>
        <v>4.8022598870056499E-2</v>
      </c>
    </row>
    <row r="798" spans="2:16" s="2" customFormat="1" ht="21.95" customHeight="1" x14ac:dyDescent="0.15">
      <c r="B798" s="10">
        <v>787</v>
      </c>
      <c r="C798" s="112"/>
      <c r="D798" s="112"/>
      <c r="F798" s="76">
        <v>543</v>
      </c>
      <c r="G798" s="152">
        <v>9069</v>
      </c>
      <c r="H798" s="76" t="s">
        <v>13544</v>
      </c>
      <c r="I798" s="76" t="s">
        <v>15340</v>
      </c>
      <c r="J798" s="153">
        <v>11243300</v>
      </c>
      <c r="K798" s="153">
        <v>9435081200</v>
      </c>
      <c r="L798" s="111">
        <f>K798/J798</f>
        <v>839.17365897912532</v>
      </c>
      <c r="M798" s="111">
        <v>833</v>
      </c>
      <c r="N798" s="111">
        <v>873</v>
      </c>
      <c r="O798" s="154">
        <f>(N798-L798)/L798</f>
        <v>4.0309107249654648E-2</v>
      </c>
      <c r="P798" s="154">
        <f>(N798-M798)/M798</f>
        <v>4.8019207683073231E-2</v>
      </c>
    </row>
    <row r="799" spans="2:16" s="2" customFormat="1" ht="21.95" customHeight="1" x14ac:dyDescent="0.15">
      <c r="B799" s="10">
        <v>788</v>
      </c>
      <c r="C799" s="112"/>
      <c r="D799" s="112"/>
      <c r="F799" s="76">
        <v>1079</v>
      </c>
      <c r="G799" s="152">
        <v>1934</v>
      </c>
      <c r="H799" s="76" t="s">
        <v>13368</v>
      </c>
      <c r="I799" s="76" t="s">
        <v>13446</v>
      </c>
      <c r="J799" s="153">
        <v>2831700</v>
      </c>
      <c r="K799" s="153">
        <v>2423921200</v>
      </c>
      <c r="L799" s="111">
        <f>K799/J799</f>
        <v>855.99505597344353</v>
      </c>
      <c r="M799" s="111">
        <v>856</v>
      </c>
      <c r="N799" s="111">
        <v>897</v>
      </c>
      <c r="O799" s="154">
        <f>(N799-L799)/L799</f>
        <v>4.7903248669964996E-2</v>
      </c>
      <c r="P799" s="154">
        <f>(N799-M799)/M799</f>
        <v>4.7897196261682241E-2</v>
      </c>
    </row>
    <row r="800" spans="2:16" s="2" customFormat="1" ht="21.95" customHeight="1" x14ac:dyDescent="0.15">
      <c r="B800" s="10">
        <v>789</v>
      </c>
      <c r="C800" s="112"/>
      <c r="D800" s="112"/>
      <c r="F800" s="76">
        <v>1751</v>
      </c>
      <c r="G800" s="152">
        <v>3245</v>
      </c>
      <c r="H800" s="76" t="s">
        <v>13533</v>
      </c>
      <c r="I800" s="76" t="s">
        <v>13739</v>
      </c>
      <c r="J800" s="153">
        <v>1013600</v>
      </c>
      <c r="K800" s="153">
        <v>541262400</v>
      </c>
      <c r="L800" s="111">
        <f>K800/J800</f>
        <v>534</v>
      </c>
      <c r="M800" s="111">
        <v>420</v>
      </c>
      <c r="N800" s="111">
        <v>440</v>
      </c>
      <c r="O800" s="154">
        <f>(N800-L800)/L800</f>
        <v>-0.17602996254681649</v>
      </c>
      <c r="P800" s="154">
        <f>(N800-M800)/M800</f>
        <v>4.7619047619047616E-2</v>
      </c>
    </row>
    <row r="801" spans="2:16" s="2" customFormat="1" ht="21.95" customHeight="1" x14ac:dyDescent="0.15">
      <c r="B801" s="10">
        <v>790</v>
      </c>
      <c r="C801" s="112"/>
      <c r="D801" s="112"/>
      <c r="F801" s="76">
        <v>2208</v>
      </c>
      <c r="G801" s="152">
        <v>7177</v>
      </c>
      <c r="H801" s="76" t="s">
        <v>14757</v>
      </c>
      <c r="I801" s="76" t="s">
        <v>14756</v>
      </c>
      <c r="J801" s="153">
        <v>45500</v>
      </c>
      <c r="K801" s="153">
        <v>32814600</v>
      </c>
      <c r="L801" s="111">
        <f>K801/J801</f>
        <v>721.2</v>
      </c>
      <c r="M801" s="111">
        <v>567</v>
      </c>
      <c r="N801" s="111">
        <v>594</v>
      </c>
      <c r="O801" s="154">
        <f>(N801-L801)/L801</f>
        <v>-0.17637271214642269</v>
      </c>
      <c r="P801" s="154">
        <f>(N801-M801)/M801</f>
        <v>4.7619047619047616E-2</v>
      </c>
    </row>
    <row r="802" spans="2:16" s="2" customFormat="1" ht="21.95" customHeight="1" x14ac:dyDescent="0.15">
      <c r="B802" s="10">
        <v>791</v>
      </c>
      <c r="C802" s="112"/>
      <c r="D802" s="112"/>
      <c r="F802" s="76">
        <v>1214</v>
      </c>
      <c r="G802" s="152">
        <v>2305</v>
      </c>
      <c r="H802" s="76" t="s">
        <v>13463</v>
      </c>
      <c r="I802" s="76" t="s">
        <v>13526</v>
      </c>
      <c r="J802" s="153">
        <v>673600</v>
      </c>
      <c r="K802" s="153">
        <v>1782084200</v>
      </c>
      <c r="L802" s="111">
        <f>K802/J802</f>
        <v>2645.6119358669835</v>
      </c>
      <c r="M802" s="111">
        <v>2291</v>
      </c>
      <c r="N802" s="111">
        <v>2400</v>
      </c>
      <c r="O802" s="154">
        <f>(N802-L802)/L802</f>
        <v>-9.2837476478384154E-2</v>
      </c>
      <c r="P802" s="154">
        <f>(N802-M802)/M802</f>
        <v>4.7577477084242689E-2</v>
      </c>
    </row>
    <row r="803" spans="2:16" s="2" customFormat="1" ht="21.95" customHeight="1" x14ac:dyDescent="0.15">
      <c r="B803" s="10">
        <v>792</v>
      </c>
      <c r="C803" s="112"/>
      <c r="D803" s="112"/>
      <c r="F803" s="76">
        <v>527</v>
      </c>
      <c r="G803" s="152">
        <v>6103</v>
      </c>
      <c r="H803" s="76" t="s">
        <v>13433</v>
      </c>
      <c r="I803" s="76" t="s">
        <v>1637</v>
      </c>
      <c r="J803" s="153">
        <v>1610600</v>
      </c>
      <c r="K803" s="153">
        <v>10162836000</v>
      </c>
      <c r="L803" s="111">
        <f>K803/J803</f>
        <v>6309.9689556686953</v>
      </c>
      <c r="M803" s="111">
        <v>5260</v>
      </c>
      <c r="N803" s="111">
        <v>5510</v>
      </c>
      <c r="O803" s="154">
        <f>(N803-L803)/L803</f>
        <v>-0.12677858818148799</v>
      </c>
      <c r="P803" s="154">
        <f>(N803-M803)/M803</f>
        <v>4.7528517110266157E-2</v>
      </c>
    </row>
    <row r="804" spans="2:16" s="2" customFormat="1" ht="21.95" customHeight="1" x14ac:dyDescent="0.15">
      <c r="B804" s="10">
        <v>793</v>
      </c>
      <c r="C804" s="112"/>
      <c r="D804" s="112"/>
      <c r="F804" s="76">
        <v>92</v>
      </c>
      <c r="G804" s="152">
        <v>6178</v>
      </c>
      <c r="H804" s="76" t="s">
        <v>13463</v>
      </c>
      <c r="I804" s="76" t="s">
        <v>3780</v>
      </c>
      <c r="J804" s="153">
        <v>78077100</v>
      </c>
      <c r="K804" s="153">
        <v>102353915100</v>
      </c>
      <c r="L804" s="111">
        <f>K804/J804</f>
        <v>1310.9338730562483</v>
      </c>
      <c r="M804" s="111">
        <v>1265</v>
      </c>
      <c r="N804" s="111">
        <v>1325</v>
      </c>
      <c r="O804" s="154">
        <f>(N804-L804)/L804</f>
        <v>1.0729852384513168E-2</v>
      </c>
      <c r="P804" s="154">
        <f>(N804-M804)/M804</f>
        <v>4.7430830039525688E-2</v>
      </c>
    </row>
    <row r="805" spans="2:16" s="2" customFormat="1" ht="21.95" customHeight="1" x14ac:dyDescent="0.15">
      <c r="B805" s="10">
        <v>794</v>
      </c>
      <c r="C805" s="112"/>
      <c r="D805" s="112"/>
      <c r="F805" s="76">
        <v>1624</v>
      </c>
      <c r="G805" s="152">
        <v>8732</v>
      </c>
      <c r="H805" s="76" t="s">
        <v>13693</v>
      </c>
      <c r="I805" s="76" t="s">
        <v>15214</v>
      </c>
      <c r="J805" s="153">
        <v>1748800</v>
      </c>
      <c r="K805" s="153">
        <v>740611300</v>
      </c>
      <c r="L805" s="111">
        <f>K805/J805</f>
        <v>423.49685498627628</v>
      </c>
      <c r="M805" s="111">
        <v>275</v>
      </c>
      <c r="N805" s="111">
        <v>288</v>
      </c>
      <c r="O805" s="154">
        <f>(N805-L805)/L805</f>
        <v>-0.31994772426507667</v>
      </c>
      <c r="P805" s="154">
        <f>(N805-M805)/M805</f>
        <v>4.7272727272727272E-2</v>
      </c>
    </row>
    <row r="806" spans="2:16" s="2" customFormat="1" ht="21.95" customHeight="1" x14ac:dyDescent="0.15">
      <c r="B806" s="10">
        <v>795</v>
      </c>
      <c r="C806" s="112"/>
      <c r="D806" s="112"/>
      <c r="F806" s="76">
        <v>1378</v>
      </c>
      <c r="G806" s="152">
        <v>8987</v>
      </c>
      <c r="H806" s="76" t="s">
        <v>13693</v>
      </c>
      <c r="I806" s="76" t="s">
        <v>15301</v>
      </c>
      <c r="J806" s="153">
        <v>8657</v>
      </c>
      <c r="K806" s="153">
        <v>1209382900</v>
      </c>
      <c r="L806" s="111">
        <f>K806/J806</f>
        <v>139700</v>
      </c>
      <c r="M806" s="111">
        <v>148300</v>
      </c>
      <c r="N806" s="111">
        <v>155300</v>
      </c>
      <c r="O806" s="154">
        <f>(N806-L806)/L806</f>
        <v>0.11166785969935576</v>
      </c>
      <c r="P806" s="154">
        <f>(N806-M806)/M806</f>
        <v>4.720161834120027E-2</v>
      </c>
    </row>
    <row r="807" spans="2:16" s="2" customFormat="1" ht="21.95" customHeight="1" x14ac:dyDescent="0.15">
      <c r="B807" s="10">
        <v>796</v>
      </c>
      <c r="C807" s="112"/>
      <c r="D807" s="112"/>
      <c r="F807" s="76">
        <v>2210</v>
      </c>
      <c r="G807" s="152">
        <v>3113</v>
      </c>
      <c r="H807" s="76" t="s">
        <v>13693</v>
      </c>
      <c r="I807" s="76" t="s">
        <v>13692</v>
      </c>
      <c r="J807" s="153">
        <v>112600</v>
      </c>
      <c r="K807" s="153">
        <v>31528000</v>
      </c>
      <c r="L807" s="111">
        <f>K807/J807</f>
        <v>280</v>
      </c>
      <c r="M807" s="111">
        <v>128</v>
      </c>
      <c r="N807" s="111">
        <v>134</v>
      </c>
      <c r="O807" s="154">
        <f>(N807-L807)/L807</f>
        <v>-0.52142857142857146</v>
      </c>
      <c r="P807" s="154">
        <f>(N807-M807)/M807</f>
        <v>4.6875E-2</v>
      </c>
    </row>
    <row r="808" spans="2:16" s="2" customFormat="1" ht="21.95" customHeight="1" x14ac:dyDescent="0.15">
      <c r="B808" s="10">
        <v>797</v>
      </c>
      <c r="C808" s="112"/>
      <c r="D808" s="112"/>
      <c r="F808" s="76">
        <v>1120</v>
      </c>
      <c r="G808" s="152">
        <v>3156</v>
      </c>
      <c r="H808" s="76" t="s">
        <v>13363</v>
      </c>
      <c r="I808" s="76" t="s">
        <v>13703</v>
      </c>
      <c r="J808" s="153">
        <v>970600</v>
      </c>
      <c r="K808" s="153">
        <v>2178008400</v>
      </c>
      <c r="L808" s="111">
        <f>K808/J808</f>
        <v>2243.9814547702454</v>
      </c>
      <c r="M808" s="111">
        <v>1835</v>
      </c>
      <c r="N808" s="111">
        <v>1921</v>
      </c>
      <c r="O808" s="154">
        <f>(N808-L808)/L808</f>
        <v>-0.14393231908563811</v>
      </c>
      <c r="P808" s="154">
        <f>(N808-M808)/M808</f>
        <v>4.6866485013623976E-2</v>
      </c>
    </row>
    <row r="809" spans="2:16" s="2" customFormat="1" ht="21.95" customHeight="1" x14ac:dyDescent="0.15">
      <c r="B809" s="10">
        <v>798</v>
      </c>
      <c r="C809" s="112"/>
      <c r="D809" s="112"/>
      <c r="F809" s="76">
        <v>242</v>
      </c>
      <c r="G809" s="152">
        <v>9766</v>
      </c>
      <c r="H809" s="76" t="s">
        <v>13463</v>
      </c>
      <c r="I809" s="76" t="s">
        <v>15490</v>
      </c>
      <c r="J809" s="153">
        <v>6079700</v>
      </c>
      <c r="K809" s="153">
        <v>34198197000</v>
      </c>
      <c r="L809" s="111">
        <f>K809/J809</f>
        <v>5624.9810023520895</v>
      </c>
      <c r="M809" s="111">
        <v>4805</v>
      </c>
      <c r="N809" s="111">
        <v>5030</v>
      </c>
      <c r="O809" s="154">
        <f>(N809-L809)/L809</f>
        <v>-0.10577475765754547</v>
      </c>
      <c r="P809" s="154">
        <f>(N809-M809)/M809</f>
        <v>4.6826222684703434E-2</v>
      </c>
    </row>
    <row r="810" spans="2:16" s="2" customFormat="1" ht="21.95" customHeight="1" x14ac:dyDescent="0.15">
      <c r="B810" s="10">
        <v>799</v>
      </c>
      <c r="C810" s="112"/>
      <c r="D810" s="112"/>
      <c r="F810" s="76">
        <v>2182</v>
      </c>
      <c r="G810" s="152">
        <v>6541</v>
      </c>
      <c r="H810" s="76" t="s">
        <v>13463</v>
      </c>
      <c r="I810" s="76" t="s">
        <v>14583</v>
      </c>
      <c r="J810" s="153">
        <v>28800</v>
      </c>
      <c r="K810" s="153">
        <v>65779200</v>
      </c>
      <c r="L810" s="111">
        <f>K810/J810</f>
        <v>2284</v>
      </c>
      <c r="M810" s="111">
        <v>1712</v>
      </c>
      <c r="N810" s="111">
        <v>1792</v>
      </c>
      <c r="O810" s="154">
        <f>(N810-L810)/L810</f>
        <v>-0.21541155866900175</v>
      </c>
      <c r="P810" s="154">
        <f>(N810-M810)/M810</f>
        <v>4.6728971962616821E-2</v>
      </c>
    </row>
    <row r="811" spans="2:16" s="2" customFormat="1" ht="21.95" customHeight="1" x14ac:dyDescent="0.15">
      <c r="B811" s="10">
        <v>800</v>
      </c>
      <c r="C811" s="112"/>
      <c r="D811" s="112"/>
      <c r="F811" s="76">
        <v>1941</v>
      </c>
      <c r="G811" s="152">
        <v>6362</v>
      </c>
      <c r="H811" s="76" t="s">
        <v>13433</v>
      </c>
      <c r="I811" s="76" t="s">
        <v>14515</v>
      </c>
      <c r="J811" s="153">
        <v>170000</v>
      </c>
      <c r="K811" s="153">
        <v>334040000</v>
      </c>
      <c r="L811" s="111">
        <f>K811/J811</f>
        <v>1964.9411764705883</v>
      </c>
      <c r="M811" s="111">
        <v>1718</v>
      </c>
      <c r="N811" s="111">
        <v>1798</v>
      </c>
      <c r="O811" s="154">
        <f>(N811-L811)/L811</f>
        <v>-8.495988504370737E-2</v>
      </c>
      <c r="P811" s="154">
        <f>(N811-M811)/M811</f>
        <v>4.6565774155995346E-2</v>
      </c>
    </row>
    <row r="812" spans="2:16" s="2" customFormat="1" ht="21.95" customHeight="1" x14ac:dyDescent="0.15">
      <c r="B812" s="10">
        <v>801</v>
      </c>
      <c r="C812" s="112"/>
      <c r="D812" s="112"/>
      <c r="F812" s="76">
        <v>924</v>
      </c>
      <c r="G812" s="152">
        <v>6277</v>
      </c>
      <c r="H812" s="76" t="s">
        <v>13433</v>
      </c>
      <c r="I812" s="76" t="s">
        <v>14472</v>
      </c>
      <c r="J812" s="153">
        <v>479300</v>
      </c>
      <c r="K812" s="153">
        <v>3546860000</v>
      </c>
      <c r="L812" s="111">
        <f>K812/J812</f>
        <v>7400.083455038598</v>
      </c>
      <c r="M812" s="111">
        <v>4190</v>
      </c>
      <c r="N812" s="111">
        <v>4385</v>
      </c>
      <c r="O812" s="154">
        <f>(N812-L812)/L812</f>
        <v>-0.40743911516101566</v>
      </c>
      <c r="P812" s="154">
        <f>(N812-M812)/M812</f>
        <v>4.6539379474940336E-2</v>
      </c>
    </row>
    <row r="813" spans="2:16" s="2" customFormat="1" ht="21.95" customHeight="1" x14ac:dyDescent="0.15">
      <c r="B813" s="10">
        <v>802</v>
      </c>
      <c r="C813" s="112"/>
      <c r="D813" s="112"/>
      <c r="F813" s="76">
        <v>2214</v>
      </c>
      <c r="G813" s="152">
        <v>8925</v>
      </c>
      <c r="H813" s="76" t="s">
        <v>13533</v>
      </c>
      <c r="I813" s="76" t="s">
        <v>15269</v>
      </c>
      <c r="J813" s="153">
        <v>374400</v>
      </c>
      <c r="K813" s="153">
        <v>29203200</v>
      </c>
      <c r="L813" s="111">
        <f>K813/J813</f>
        <v>78</v>
      </c>
      <c r="M813" s="111">
        <v>43</v>
      </c>
      <c r="N813" s="111">
        <v>45</v>
      </c>
      <c r="O813" s="154">
        <f>(N813-L813)/L813</f>
        <v>-0.42307692307692307</v>
      </c>
      <c r="P813" s="154">
        <f>(N813-M813)/M813</f>
        <v>4.6511627906976744E-2</v>
      </c>
    </row>
    <row r="814" spans="2:16" s="2" customFormat="1" ht="21.95" customHeight="1" x14ac:dyDescent="0.15">
      <c r="B814" s="10">
        <v>803</v>
      </c>
      <c r="C814" s="112"/>
      <c r="D814" s="112"/>
      <c r="F814" s="76">
        <v>1734</v>
      </c>
      <c r="G814" s="152">
        <v>3751</v>
      </c>
      <c r="H814" s="76" t="s">
        <v>13463</v>
      </c>
      <c r="I814" s="76" t="s">
        <v>13894</v>
      </c>
      <c r="J814" s="153">
        <v>1054500</v>
      </c>
      <c r="K814" s="153">
        <v>570476500</v>
      </c>
      <c r="L814" s="111">
        <f>K814/J814</f>
        <v>540.99241346609767</v>
      </c>
      <c r="M814" s="111">
        <v>323</v>
      </c>
      <c r="N814" s="111">
        <v>338</v>
      </c>
      <c r="O814" s="154">
        <f>(N814-L814)/L814</f>
        <v>-0.37522229224166115</v>
      </c>
      <c r="P814" s="154">
        <f>(N814-M814)/M814</f>
        <v>4.6439628482972138E-2</v>
      </c>
    </row>
    <row r="815" spans="2:16" s="2" customFormat="1" ht="21.95" customHeight="1" x14ac:dyDescent="0.15">
      <c r="B815" s="10">
        <v>804</v>
      </c>
      <c r="C815" s="112"/>
      <c r="D815" s="112"/>
      <c r="F815" s="76">
        <v>1410</v>
      </c>
      <c r="G815" s="152">
        <v>8961</v>
      </c>
      <c r="H815" s="76" t="s">
        <v>13693</v>
      </c>
      <c r="I815" s="76" t="s">
        <v>15286</v>
      </c>
      <c r="J815" s="153">
        <v>7136</v>
      </c>
      <c r="K815" s="153">
        <v>1141403200</v>
      </c>
      <c r="L815" s="111">
        <f>K815/J815</f>
        <v>159950</v>
      </c>
      <c r="M815" s="111">
        <v>159600</v>
      </c>
      <c r="N815" s="111">
        <v>167000</v>
      </c>
      <c r="O815" s="154">
        <f>(N815-L815)/L815</f>
        <v>4.4076273835573616E-2</v>
      </c>
      <c r="P815" s="154">
        <f>(N815-M815)/M815</f>
        <v>4.6365914786967416E-2</v>
      </c>
    </row>
    <row r="816" spans="2:16" s="2" customFormat="1" ht="21.95" customHeight="1" x14ac:dyDescent="0.15">
      <c r="B816" s="10">
        <v>805</v>
      </c>
      <c r="C816" s="112"/>
      <c r="D816" s="112"/>
      <c r="F816" s="76">
        <v>1003</v>
      </c>
      <c r="G816" s="152">
        <v>3269</v>
      </c>
      <c r="H816" s="76" t="s">
        <v>13693</v>
      </c>
      <c r="I816" s="76" t="s">
        <v>13746</v>
      </c>
      <c r="J816" s="153">
        <v>10152</v>
      </c>
      <c r="K816" s="153">
        <v>2845786755</v>
      </c>
      <c r="L816" s="111">
        <f>K816/J816</f>
        <v>280317.8442671395</v>
      </c>
      <c r="M816" s="111">
        <v>302500</v>
      </c>
      <c r="N816" s="111">
        <v>316500</v>
      </c>
      <c r="O816" s="154">
        <f>(N816-L816)/L816</f>
        <v>0.1290754637024796</v>
      </c>
      <c r="P816" s="154">
        <f>(N816-M816)/M816</f>
        <v>4.6280991735537187E-2</v>
      </c>
    </row>
    <row r="817" spans="2:16" s="2" customFormat="1" ht="21.95" customHeight="1" x14ac:dyDescent="0.15">
      <c r="B817" s="10">
        <v>806</v>
      </c>
      <c r="C817" s="112"/>
      <c r="D817" s="112"/>
      <c r="F817" s="76">
        <v>604</v>
      </c>
      <c r="G817" s="152">
        <v>8515</v>
      </c>
      <c r="H817" s="76" t="s">
        <v>13693</v>
      </c>
      <c r="I817" s="76" t="s">
        <v>3007</v>
      </c>
      <c r="J817" s="153">
        <v>22465500</v>
      </c>
      <c r="K817" s="153">
        <v>7907856000</v>
      </c>
      <c r="L817" s="111">
        <f>K817/J817</f>
        <v>352</v>
      </c>
      <c r="M817" s="111">
        <v>260</v>
      </c>
      <c r="N817" s="111">
        <v>272</v>
      </c>
      <c r="O817" s="154">
        <f>(N817-L817)/L817</f>
        <v>-0.22727272727272727</v>
      </c>
      <c r="P817" s="154">
        <f>(N817-M817)/M817</f>
        <v>4.6153846153846156E-2</v>
      </c>
    </row>
    <row r="818" spans="2:16" s="2" customFormat="1" ht="21.95" customHeight="1" x14ac:dyDescent="0.15">
      <c r="B818" s="10">
        <v>807</v>
      </c>
      <c r="C818" s="112"/>
      <c r="D818" s="112"/>
      <c r="F818" s="76">
        <v>465</v>
      </c>
      <c r="G818" s="152">
        <v>8056</v>
      </c>
      <c r="H818" s="76" t="s">
        <v>13463</v>
      </c>
      <c r="I818" s="76" t="s">
        <v>15003</v>
      </c>
      <c r="J818" s="153">
        <v>5624200</v>
      </c>
      <c r="K818" s="153">
        <v>13015936800</v>
      </c>
      <c r="L818" s="111">
        <f>K818/J818</f>
        <v>2314.2734611144697</v>
      </c>
      <c r="M818" s="111">
        <v>2451</v>
      </c>
      <c r="N818" s="111">
        <v>2564</v>
      </c>
      <c r="O818" s="154">
        <f>(N818-L818)/L818</f>
        <v>0.10790710047086273</v>
      </c>
      <c r="P818" s="154">
        <f>(N818-M818)/M818</f>
        <v>4.6103631170950635E-2</v>
      </c>
    </row>
    <row r="819" spans="2:16" s="2" customFormat="1" ht="21.95" customHeight="1" x14ac:dyDescent="0.15">
      <c r="B819" s="10">
        <v>808</v>
      </c>
      <c r="C819" s="112"/>
      <c r="D819" s="112"/>
      <c r="F819" s="76">
        <v>80</v>
      </c>
      <c r="G819" s="152">
        <v>7011</v>
      </c>
      <c r="H819" s="76" t="s">
        <v>13433</v>
      </c>
      <c r="I819" s="76" t="s">
        <v>14741</v>
      </c>
      <c r="J819" s="153">
        <v>28959500</v>
      </c>
      <c r="K819" s="153">
        <v>119683755000</v>
      </c>
      <c r="L819" s="111">
        <f>K819/J819</f>
        <v>4132.7977002365369</v>
      </c>
      <c r="M819" s="111">
        <v>3956</v>
      </c>
      <c r="N819" s="111">
        <v>4138</v>
      </c>
      <c r="O819" s="154">
        <f>(N819-L819)/L819</f>
        <v>1.258784034642039E-3</v>
      </c>
      <c r="P819" s="154">
        <f>(N819-M819)/M819</f>
        <v>4.600606673407482E-2</v>
      </c>
    </row>
    <row r="820" spans="2:16" s="2" customFormat="1" ht="21.95" customHeight="1" x14ac:dyDescent="0.15">
      <c r="B820" s="10">
        <v>809</v>
      </c>
      <c r="C820" s="112"/>
      <c r="D820" s="112"/>
      <c r="F820" s="76">
        <v>111</v>
      </c>
      <c r="G820" s="152">
        <v>4324</v>
      </c>
      <c r="H820" s="76" t="s">
        <v>13463</v>
      </c>
      <c r="I820" s="76" t="s">
        <v>14043</v>
      </c>
      <c r="J820" s="153">
        <v>17954600</v>
      </c>
      <c r="K820" s="153">
        <v>83847982000</v>
      </c>
      <c r="L820" s="111">
        <f>K820/J820</f>
        <v>4670</v>
      </c>
      <c r="M820" s="111">
        <v>4905</v>
      </c>
      <c r="N820" s="111">
        <v>5130</v>
      </c>
      <c r="O820" s="154">
        <f>(N820-L820)/L820</f>
        <v>9.8501070663811557E-2</v>
      </c>
      <c r="P820" s="154">
        <f>(N820-M820)/M820</f>
        <v>4.5871559633027525E-2</v>
      </c>
    </row>
    <row r="821" spans="2:16" s="2" customFormat="1" ht="21.95" customHeight="1" x14ac:dyDescent="0.15">
      <c r="B821" s="10">
        <v>810</v>
      </c>
      <c r="C821" s="112"/>
      <c r="D821" s="112"/>
      <c r="F821" s="76">
        <v>1206</v>
      </c>
      <c r="G821" s="152">
        <v>6820</v>
      </c>
      <c r="H821" s="76" t="s">
        <v>13687</v>
      </c>
      <c r="I821" s="76" t="s">
        <v>14658</v>
      </c>
      <c r="J821" s="153">
        <v>683000</v>
      </c>
      <c r="K821" s="153">
        <v>1791505000</v>
      </c>
      <c r="L821" s="111">
        <f>K821/J821</f>
        <v>2622.9941434846264</v>
      </c>
      <c r="M821" s="111">
        <v>1986</v>
      </c>
      <c r="N821" s="111">
        <v>2077</v>
      </c>
      <c r="O821" s="154">
        <f>(N821-L821)/L821</f>
        <v>-0.20815682903480587</v>
      </c>
      <c r="P821" s="154">
        <f>(N821-M821)/M821</f>
        <v>4.5820745216515607E-2</v>
      </c>
    </row>
    <row r="822" spans="2:16" s="2" customFormat="1" ht="21.95" customHeight="1" x14ac:dyDescent="0.15">
      <c r="B822" s="10">
        <v>811</v>
      </c>
      <c r="C822" s="112"/>
      <c r="D822" s="112"/>
      <c r="F822" s="76">
        <v>2155</v>
      </c>
      <c r="G822" s="152">
        <v>2376</v>
      </c>
      <c r="H822" s="76" t="s">
        <v>13463</v>
      </c>
      <c r="I822" s="76" t="s">
        <v>13541</v>
      </c>
      <c r="J822" s="153">
        <v>139000</v>
      </c>
      <c r="K822" s="153">
        <v>116829500</v>
      </c>
      <c r="L822" s="111">
        <f>K822/J822</f>
        <v>840.5</v>
      </c>
      <c r="M822" s="111">
        <v>655</v>
      </c>
      <c r="N822" s="111">
        <v>685</v>
      </c>
      <c r="O822" s="154">
        <f>(N822-L822)/L822</f>
        <v>-0.18500892325996432</v>
      </c>
      <c r="P822" s="154">
        <f>(N822-M822)/M822</f>
        <v>4.5801526717557252E-2</v>
      </c>
    </row>
    <row r="823" spans="2:16" s="2" customFormat="1" ht="21.95" customHeight="1" x14ac:dyDescent="0.15">
      <c r="B823" s="10">
        <v>812</v>
      </c>
      <c r="C823" s="112"/>
      <c r="D823" s="112"/>
      <c r="F823" s="76">
        <v>95</v>
      </c>
      <c r="G823" s="152">
        <v>8795</v>
      </c>
      <c r="H823" s="76" t="s">
        <v>14760</v>
      </c>
      <c r="I823" s="76" t="s">
        <v>15227</v>
      </c>
      <c r="J823" s="153">
        <v>58629300</v>
      </c>
      <c r="K823" s="153">
        <v>100156687050</v>
      </c>
      <c r="L823" s="111">
        <f>K823/J823</f>
        <v>1708.3043299169528</v>
      </c>
      <c r="M823" s="111">
        <v>1279</v>
      </c>
      <c r="N823" s="111">
        <v>1337.5</v>
      </c>
      <c r="O823" s="154">
        <f>(N823-L823)/L823</f>
        <v>-0.21705987827998952</v>
      </c>
      <c r="P823" s="154">
        <f>(N823-M823)/M823</f>
        <v>4.5738858483189995E-2</v>
      </c>
    </row>
    <row r="824" spans="2:16" s="2" customFormat="1" ht="21.95" customHeight="1" x14ac:dyDescent="0.15">
      <c r="B824" s="10">
        <v>813</v>
      </c>
      <c r="C824" s="112"/>
      <c r="D824" s="112"/>
      <c r="F824" s="76">
        <v>1839</v>
      </c>
      <c r="G824" s="152">
        <v>9115</v>
      </c>
      <c r="H824" s="76" t="s">
        <v>15352</v>
      </c>
      <c r="I824" s="76" t="s">
        <v>15355</v>
      </c>
      <c r="J824" s="153">
        <v>1002200</v>
      </c>
      <c r="K824" s="153">
        <v>433948600</v>
      </c>
      <c r="L824" s="111">
        <f>K824/J824</f>
        <v>432.99600878068247</v>
      </c>
      <c r="M824" s="111">
        <v>329</v>
      </c>
      <c r="N824" s="111">
        <v>344</v>
      </c>
      <c r="O824" s="154">
        <f>(N824-L824)/L824</f>
        <v>-0.20553540211905277</v>
      </c>
      <c r="P824" s="154">
        <f>(N824-M824)/M824</f>
        <v>4.5592705167173252E-2</v>
      </c>
    </row>
    <row r="825" spans="2:16" s="2" customFormat="1" ht="21.95" customHeight="1" x14ac:dyDescent="0.15">
      <c r="B825" s="10">
        <v>814</v>
      </c>
      <c r="C825" s="112"/>
      <c r="D825" s="112"/>
      <c r="F825" s="76">
        <v>1351</v>
      </c>
      <c r="G825" s="152">
        <v>6640</v>
      </c>
      <c r="H825" s="76" t="s">
        <v>13687</v>
      </c>
      <c r="I825" s="76" t="s">
        <v>1933</v>
      </c>
      <c r="J825" s="153">
        <v>582500</v>
      </c>
      <c r="K825" s="153">
        <v>1283247500</v>
      </c>
      <c r="L825" s="111">
        <f>K825/J825</f>
        <v>2203</v>
      </c>
      <c r="M825" s="111">
        <v>1141</v>
      </c>
      <c r="N825" s="111">
        <v>1193</v>
      </c>
      <c r="O825" s="154">
        <f>(N825-L825)/L825</f>
        <v>-0.45846572855197459</v>
      </c>
      <c r="P825" s="154">
        <f>(N825-M825)/M825</f>
        <v>4.5574057843996492E-2</v>
      </c>
    </row>
    <row r="826" spans="2:16" s="2" customFormat="1" ht="21.95" customHeight="1" x14ac:dyDescent="0.15">
      <c r="B826" s="10">
        <v>815</v>
      </c>
      <c r="C826" s="112"/>
      <c r="D826" s="112"/>
      <c r="F826" s="76">
        <v>2247</v>
      </c>
      <c r="G826" s="152">
        <v>6312</v>
      </c>
      <c r="H826" s="76" t="s">
        <v>13433</v>
      </c>
      <c r="I826" s="76" t="s">
        <v>14490</v>
      </c>
      <c r="J826" s="153">
        <v>14900</v>
      </c>
      <c r="K826" s="153">
        <v>13886800</v>
      </c>
      <c r="L826" s="111">
        <f>K826/J826</f>
        <v>932</v>
      </c>
      <c r="M826" s="111">
        <v>813</v>
      </c>
      <c r="N826" s="111">
        <v>850</v>
      </c>
      <c r="O826" s="154">
        <f>(N826-L826)/L826</f>
        <v>-8.7982832618025753E-2</v>
      </c>
      <c r="P826" s="154">
        <f>(N826-M826)/M826</f>
        <v>4.5510455104551047E-2</v>
      </c>
    </row>
    <row r="827" spans="2:16" s="2" customFormat="1" ht="21.95" customHeight="1" x14ac:dyDescent="0.15">
      <c r="B827" s="10">
        <v>816</v>
      </c>
      <c r="C827" s="112"/>
      <c r="D827" s="112"/>
      <c r="F827" s="76">
        <v>602</v>
      </c>
      <c r="G827" s="152">
        <v>4547</v>
      </c>
      <c r="H827" s="76" t="s">
        <v>13495</v>
      </c>
      <c r="I827" s="76" t="s">
        <v>14098</v>
      </c>
      <c r="J827" s="153">
        <v>2743400</v>
      </c>
      <c r="K827" s="153">
        <v>7953078200</v>
      </c>
      <c r="L827" s="111">
        <f>K827/J827</f>
        <v>2898.9860027702853</v>
      </c>
      <c r="M827" s="111">
        <v>2801</v>
      </c>
      <c r="N827" s="111">
        <v>2928</v>
      </c>
      <c r="O827" s="154">
        <f>(N827-L827)/L827</f>
        <v>1.0008326084358053E-2</v>
      </c>
      <c r="P827" s="154">
        <f>(N827-M827)/M827</f>
        <v>4.5340949660835413E-2</v>
      </c>
    </row>
    <row r="828" spans="2:16" s="2" customFormat="1" ht="21.95" customHeight="1" x14ac:dyDescent="0.15">
      <c r="B828" s="10">
        <v>817</v>
      </c>
      <c r="C828" s="112"/>
      <c r="D828" s="112"/>
      <c r="F828" s="76">
        <v>1215</v>
      </c>
      <c r="G828" s="152">
        <v>8860</v>
      </c>
      <c r="H828" s="76" t="s">
        <v>13533</v>
      </c>
      <c r="I828" s="76" t="s">
        <v>15248</v>
      </c>
      <c r="J828" s="153">
        <v>1950100</v>
      </c>
      <c r="K828" s="153">
        <v>1780428300</v>
      </c>
      <c r="L828" s="111">
        <f>K828/J828</f>
        <v>912.99333367519614</v>
      </c>
      <c r="M828" s="111">
        <v>817</v>
      </c>
      <c r="N828" s="111">
        <v>854</v>
      </c>
      <c r="O828" s="154">
        <f>(N828-L828)/L828</f>
        <v>-6.4615295095006076E-2</v>
      </c>
      <c r="P828" s="154">
        <f>(N828-M828)/M828</f>
        <v>4.528763769889841E-2</v>
      </c>
    </row>
    <row r="829" spans="2:16" s="2" customFormat="1" ht="21.95" customHeight="1" x14ac:dyDescent="0.15">
      <c r="B829" s="10">
        <v>818</v>
      </c>
      <c r="C829" s="112"/>
      <c r="D829" s="112"/>
      <c r="F829" s="76">
        <v>132</v>
      </c>
      <c r="G829" s="152">
        <v>1802</v>
      </c>
      <c r="H829" s="76" t="s">
        <v>13368</v>
      </c>
      <c r="I829" s="76" t="s">
        <v>60</v>
      </c>
      <c r="J829" s="153">
        <v>57502300</v>
      </c>
      <c r="K829" s="153">
        <v>67737321600</v>
      </c>
      <c r="L829" s="111">
        <f>K829/J829</f>
        <v>1177.9932559219371</v>
      </c>
      <c r="M829" s="111">
        <v>994</v>
      </c>
      <c r="N829" s="111">
        <v>1039</v>
      </c>
      <c r="O829" s="154">
        <f>(N829-L829)/L829</f>
        <v>-0.11799155489490161</v>
      </c>
      <c r="P829" s="154">
        <f>(N829-M829)/M829</f>
        <v>4.527162977867203E-2</v>
      </c>
    </row>
    <row r="830" spans="2:16" s="2" customFormat="1" ht="21.95" customHeight="1" x14ac:dyDescent="0.15">
      <c r="B830" s="10">
        <v>819</v>
      </c>
      <c r="C830" s="112"/>
      <c r="D830" s="112"/>
      <c r="F830" s="76">
        <v>2073</v>
      </c>
      <c r="G830" s="152">
        <v>3639</v>
      </c>
      <c r="H830" s="76" t="s">
        <v>13463</v>
      </c>
      <c r="I830" s="76" t="s">
        <v>13856</v>
      </c>
      <c r="J830" s="153">
        <v>214000</v>
      </c>
      <c r="K830" s="153">
        <v>205868000</v>
      </c>
      <c r="L830" s="111">
        <f>K830/J830</f>
        <v>962</v>
      </c>
      <c r="M830" s="111">
        <v>509</v>
      </c>
      <c r="N830" s="111">
        <v>532</v>
      </c>
      <c r="O830" s="154">
        <f>(N830-L830)/L830</f>
        <v>-0.44698544698544701</v>
      </c>
      <c r="P830" s="154">
        <f>(N830-M830)/M830</f>
        <v>4.5186640471512773E-2</v>
      </c>
    </row>
    <row r="831" spans="2:16" s="2" customFormat="1" ht="21.95" customHeight="1" x14ac:dyDescent="0.15">
      <c r="B831" s="10">
        <v>820</v>
      </c>
      <c r="C831" s="112"/>
      <c r="D831" s="112"/>
      <c r="F831" s="76">
        <v>1121</v>
      </c>
      <c r="G831" s="152">
        <v>7244</v>
      </c>
      <c r="H831" s="76" t="s">
        <v>13695</v>
      </c>
      <c r="I831" s="76" t="s">
        <v>14787</v>
      </c>
      <c r="J831" s="153">
        <v>1886900</v>
      </c>
      <c r="K831" s="153">
        <v>2173708800</v>
      </c>
      <c r="L831" s="111">
        <f>K831/J831</f>
        <v>1152</v>
      </c>
      <c r="M831" s="111">
        <v>554</v>
      </c>
      <c r="N831" s="111">
        <v>579</v>
      </c>
      <c r="O831" s="154">
        <f>(N831-L831)/L831</f>
        <v>-0.49739583333333331</v>
      </c>
      <c r="P831" s="154">
        <f>(N831-M831)/M831</f>
        <v>4.5126353790613721E-2</v>
      </c>
    </row>
    <row r="832" spans="2:16" s="2" customFormat="1" ht="21.95" customHeight="1" x14ac:dyDescent="0.15">
      <c r="B832" s="10">
        <v>821</v>
      </c>
      <c r="C832" s="112"/>
      <c r="D832" s="112"/>
      <c r="F832" s="76">
        <v>1314</v>
      </c>
      <c r="G832" s="152">
        <v>8793</v>
      </c>
      <c r="H832" s="76" t="s">
        <v>13693</v>
      </c>
      <c r="I832" s="76" t="s">
        <v>15225</v>
      </c>
      <c r="J832" s="153">
        <v>660600</v>
      </c>
      <c r="K832" s="153">
        <v>1373376200</v>
      </c>
      <c r="L832" s="111">
        <f>K832/J832</f>
        <v>2078.9830457160156</v>
      </c>
      <c r="M832" s="111">
        <v>1531</v>
      </c>
      <c r="N832" s="111">
        <v>1600</v>
      </c>
      <c r="O832" s="154">
        <f>(N832-L832)/L832</f>
        <v>-0.23039295423934092</v>
      </c>
      <c r="P832" s="154">
        <f>(N832-M832)/M832</f>
        <v>4.5068582625734814E-2</v>
      </c>
    </row>
    <row r="833" spans="2:16" s="2" customFormat="1" ht="21.95" customHeight="1" x14ac:dyDescent="0.15">
      <c r="B833" s="10">
        <v>822</v>
      </c>
      <c r="C833" s="112"/>
      <c r="D833" s="112"/>
      <c r="F833" s="76">
        <v>663</v>
      </c>
      <c r="G833" s="152">
        <v>3563</v>
      </c>
      <c r="H833" s="76" t="s">
        <v>13463</v>
      </c>
      <c r="I833" s="76" t="s">
        <v>13843</v>
      </c>
      <c r="J833" s="153">
        <v>1285300</v>
      </c>
      <c r="K833" s="153">
        <v>6619295000</v>
      </c>
      <c r="L833" s="111">
        <f>K833/J833</f>
        <v>5150</v>
      </c>
      <c r="M833" s="111">
        <v>6000</v>
      </c>
      <c r="N833" s="111">
        <v>6270</v>
      </c>
      <c r="O833" s="154">
        <f>(N833-L833)/L833</f>
        <v>0.2174757281553398</v>
      </c>
      <c r="P833" s="154">
        <f>(N833-M833)/M833</f>
        <v>4.4999999999999998E-2</v>
      </c>
    </row>
    <row r="834" spans="2:16" s="2" customFormat="1" ht="21.95" customHeight="1" x14ac:dyDescent="0.15">
      <c r="B834" s="10">
        <v>823</v>
      </c>
      <c r="C834" s="112"/>
      <c r="D834" s="112"/>
      <c r="F834" s="76">
        <v>1589</v>
      </c>
      <c r="G834" s="152">
        <v>8935</v>
      </c>
      <c r="H834" s="76" t="s">
        <v>13533</v>
      </c>
      <c r="I834" s="76" t="s">
        <v>15274</v>
      </c>
      <c r="J834" s="153">
        <v>925400</v>
      </c>
      <c r="K834" s="153">
        <v>805092000</v>
      </c>
      <c r="L834" s="111">
        <f>K834/J834</f>
        <v>869.99351631726825</v>
      </c>
      <c r="M834" s="111">
        <v>891</v>
      </c>
      <c r="N834" s="111">
        <v>931</v>
      </c>
      <c r="O834" s="154">
        <f>(N834-L834)/L834</f>
        <v>7.012291762928953E-2</v>
      </c>
      <c r="P834" s="154">
        <f>(N834-M834)/M834</f>
        <v>4.4893378226711557E-2</v>
      </c>
    </row>
    <row r="835" spans="2:16" s="2" customFormat="1" ht="21.95" customHeight="1" x14ac:dyDescent="0.15">
      <c r="B835" s="10">
        <v>824</v>
      </c>
      <c r="C835" s="112"/>
      <c r="D835" s="112"/>
      <c r="F835" s="76">
        <v>1192</v>
      </c>
      <c r="G835" s="152">
        <v>8976</v>
      </c>
      <c r="H835" s="76" t="s">
        <v>13693</v>
      </c>
      <c r="I835" s="76" t="s">
        <v>15295</v>
      </c>
      <c r="J835" s="153">
        <v>3026</v>
      </c>
      <c r="K835" s="153">
        <v>1864016000</v>
      </c>
      <c r="L835" s="111">
        <f>K835/J835</f>
        <v>616000</v>
      </c>
      <c r="M835" s="111">
        <v>691000</v>
      </c>
      <c r="N835" s="111">
        <v>722000</v>
      </c>
      <c r="O835" s="154">
        <f>(N835-L835)/L835</f>
        <v>0.17207792207792208</v>
      </c>
      <c r="P835" s="154">
        <f>(N835-M835)/M835</f>
        <v>4.4862518089725037E-2</v>
      </c>
    </row>
    <row r="836" spans="2:16" s="2" customFormat="1" ht="21.95" customHeight="1" x14ac:dyDescent="0.15">
      <c r="B836" s="10">
        <v>825</v>
      </c>
      <c r="C836" s="112"/>
      <c r="D836" s="112"/>
      <c r="F836" s="76">
        <v>2019</v>
      </c>
      <c r="G836" s="152">
        <v>9763</v>
      </c>
      <c r="H836" s="76" t="s">
        <v>13463</v>
      </c>
      <c r="I836" s="76" t="s">
        <v>15489</v>
      </c>
      <c r="J836" s="153">
        <v>1056000</v>
      </c>
      <c r="K836" s="153">
        <v>252384000</v>
      </c>
      <c r="L836" s="111">
        <f>K836/J836</f>
        <v>239</v>
      </c>
      <c r="M836" s="111">
        <v>1786</v>
      </c>
      <c r="N836" s="111">
        <v>1866</v>
      </c>
      <c r="O836" s="154">
        <f>(N836-L836)/L836</f>
        <v>6.8075313807531384</v>
      </c>
      <c r="P836" s="154">
        <f>(N836-M836)/M836</f>
        <v>4.4792833146696527E-2</v>
      </c>
    </row>
    <row r="837" spans="2:16" s="2" customFormat="1" ht="21.95" customHeight="1" x14ac:dyDescent="0.15">
      <c r="B837" s="10">
        <v>826</v>
      </c>
      <c r="C837" s="112"/>
      <c r="D837" s="112"/>
      <c r="F837" s="76">
        <v>494</v>
      </c>
      <c r="G837" s="152">
        <v>2327</v>
      </c>
      <c r="H837" s="76" t="s">
        <v>13463</v>
      </c>
      <c r="I837" s="76" t="s">
        <v>13529</v>
      </c>
      <c r="J837" s="153">
        <v>3795100</v>
      </c>
      <c r="K837" s="153">
        <v>11632356500</v>
      </c>
      <c r="L837" s="111">
        <f>K837/J837</f>
        <v>3065.0988116255171</v>
      </c>
      <c r="M837" s="111">
        <v>2640</v>
      </c>
      <c r="N837" s="111">
        <v>2758</v>
      </c>
      <c r="O837" s="154">
        <f>(N837-L837)/L837</f>
        <v>-0.10019214077560294</v>
      </c>
      <c r="P837" s="154">
        <f>(N837-M837)/M837</f>
        <v>4.46969696969697E-2</v>
      </c>
    </row>
    <row r="838" spans="2:16" s="2" customFormat="1" ht="21.95" customHeight="1" x14ac:dyDescent="0.15">
      <c r="B838" s="10">
        <v>827</v>
      </c>
      <c r="C838" s="112"/>
      <c r="D838" s="112"/>
      <c r="F838" s="76">
        <v>9</v>
      </c>
      <c r="G838" s="152">
        <v>8411</v>
      </c>
      <c r="H838" s="76" t="s">
        <v>14750</v>
      </c>
      <c r="I838" s="76" t="s">
        <v>15149</v>
      </c>
      <c r="J838" s="153">
        <v>2280650800</v>
      </c>
      <c r="K838" s="153">
        <v>445066317120</v>
      </c>
      <c r="L838" s="111">
        <f>K838/J838</f>
        <v>195.14882204675965</v>
      </c>
      <c r="M838" s="111">
        <v>170.3</v>
      </c>
      <c r="N838" s="111">
        <v>177.9</v>
      </c>
      <c r="O838" s="154">
        <f>(N838-L838)/L838</f>
        <v>-8.8388040808294752E-2</v>
      </c>
      <c r="P838" s="154">
        <f>(N838-M838)/M838</f>
        <v>4.4627128596594207E-2</v>
      </c>
    </row>
    <row r="839" spans="2:16" s="2" customFormat="1" ht="21.95" customHeight="1" x14ac:dyDescent="0.15">
      <c r="B839" s="10">
        <v>828</v>
      </c>
      <c r="C839" s="112"/>
      <c r="D839" s="112"/>
      <c r="F839" s="76">
        <v>1850</v>
      </c>
      <c r="G839" s="152">
        <v>5367</v>
      </c>
      <c r="H839" s="76" t="s">
        <v>13691</v>
      </c>
      <c r="I839" s="76" t="s">
        <v>14279</v>
      </c>
      <c r="J839" s="153">
        <v>417900</v>
      </c>
      <c r="K839" s="153">
        <v>420402600</v>
      </c>
      <c r="L839" s="111">
        <f>K839/J839</f>
        <v>1005.9885139985643</v>
      </c>
      <c r="M839" s="111">
        <v>877</v>
      </c>
      <c r="N839" s="111">
        <v>916</v>
      </c>
      <c r="O839" s="154">
        <f>(N839-L839)/L839</f>
        <v>-8.9452824506794204E-2</v>
      </c>
      <c r="P839" s="154">
        <f>(N839-M839)/M839</f>
        <v>4.4469783352337512E-2</v>
      </c>
    </row>
    <row r="840" spans="2:16" s="2" customFormat="1" ht="21.95" customHeight="1" x14ac:dyDescent="0.15">
      <c r="B840" s="10">
        <v>829</v>
      </c>
      <c r="C840" s="112"/>
      <c r="D840" s="112"/>
      <c r="F840" s="76">
        <v>119</v>
      </c>
      <c r="G840" s="152">
        <v>6701</v>
      </c>
      <c r="H840" s="76" t="s">
        <v>13687</v>
      </c>
      <c r="I840" s="76" t="s">
        <v>14612</v>
      </c>
      <c r="J840" s="153">
        <v>25558300</v>
      </c>
      <c r="K840" s="153">
        <v>77977401300</v>
      </c>
      <c r="L840" s="111">
        <f>K840/J840</f>
        <v>3050.9619693015575</v>
      </c>
      <c r="M840" s="111">
        <v>3265</v>
      </c>
      <c r="N840" s="111">
        <v>3410</v>
      </c>
      <c r="O840" s="154">
        <f>(N840-L840)/L840</f>
        <v>0.11768027078378673</v>
      </c>
      <c r="P840" s="154">
        <f>(N840-M840)/M840</f>
        <v>4.44104134762634E-2</v>
      </c>
    </row>
    <row r="841" spans="2:16" s="2" customFormat="1" ht="21.95" customHeight="1" x14ac:dyDescent="0.15">
      <c r="B841" s="10">
        <v>830</v>
      </c>
      <c r="C841" s="112"/>
      <c r="D841" s="112"/>
      <c r="F841" s="76">
        <v>1311</v>
      </c>
      <c r="G841" s="152">
        <v>6617</v>
      </c>
      <c r="H841" s="76" t="s">
        <v>13687</v>
      </c>
      <c r="I841" s="76" t="s">
        <v>1919</v>
      </c>
      <c r="J841" s="153">
        <v>802200</v>
      </c>
      <c r="K841" s="153">
        <v>1384574700</v>
      </c>
      <c r="L841" s="111">
        <f>K841/J841</f>
        <v>1725.9719521316381</v>
      </c>
      <c r="M841" s="111">
        <v>1374</v>
      </c>
      <c r="N841" s="111">
        <v>1435</v>
      </c>
      <c r="O841" s="154">
        <f>(N841-L841)/L841</f>
        <v>-0.16858440357172499</v>
      </c>
      <c r="P841" s="154">
        <f>(N841-M841)/M841</f>
        <v>4.4395924308588061E-2</v>
      </c>
    </row>
    <row r="842" spans="2:16" s="2" customFormat="1" ht="21.95" customHeight="1" x14ac:dyDescent="0.15">
      <c r="B842" s="10">
        <v>831</v>
      </c>
      <c r="C842" s="112"/>
      <c r="D842" s="112"/>
      <c r="F842" s="76">
        <v>633</v>
      </c>
      <c r="G842" s="152">
        <v>3087</v>
      </c>
      <c r="H842" s="76" t="s">
        <v>13463</v>
      </c>
      <c r="I842" s="76" t="s">
        <v>13675</v>
      </c>
      <c r="J842" s="153">
        <v>2841000</v>
      </c>
      <c r="K842" s="153">
        <v>7124855200</v>
      </c>
      <c r="L842" s="111">
        <f>K842/J842</f>
        <v>2507.8687785990846</v>
      </c>
      <c r="M842" s="111">
        <v>2008</v>
      </c>
      <c r="N842" s="111">
        <v>2097</v>
      </c>
      <c r="O842" s="154">
        <f>(N842-L842)/L842</f>
        <v>-0.16383184882129248</v>
      </c>
      <c r="P842" s="154">
        <f>(N842-M842)/M842</f>
        <v>4.4322709163346616E-2</v>
      </c>
    </row>
    <row r="843" spans="2:16" s="2" customFormat="1" ht="21.95" customHeight="1" x14ac:dyDescent="0.15">
      <c r="B843" s="10">
        <v>832</v>
      </c>
      <c r="C843" s="112"/>
      <c r="D843" s="112"/>
      <c r="F843" s="76">
        <v>14</v>
      </c>
      <c r="G843" s="152">
        <v>7751</v>
      </c>
      <c r="H843" s="76" t="s">
        <v>13687</v>
      </c>
      <c r="I843" s="76" t="s">
        <v>2503</v>
      </c>
      <c r="J843" s="153">
        <v>86880100</v>
      </c>
      <c r="K843" s="153">
        <v>334749025300</v>
      </c>
      <c r="L843" s="111">
        <f>K843/J843</f>
        <v>3853</v>
      </c>
      <c r="M843" s="111">
        <v>3001</v>
      </c>
      <c r="N843" s="111">
        <v>3134</v>
      </c>
      <c r="O843" s="154">
        <f>(N843-L843)/L843</f>
        <v>-0.18660783804827408</v>
      </c>
      <c r="P843" s="154">
        <f>(N843-M843)/M843</f>
        <v>4.4318560479840056E-2</v>
      </c>
    </row>
    <row r="844" spans="2:16" s="2" customFormat="1" ht="21.95" customHeight="1" x14ac:dyDescent="0.15">
      <c r="B844" s="10">
        <v>833</v>
      </c>
      <c r="C844" s="112"/>
      <c r="D844" s="112"/>
      <c r="F844" s="76">
        <v>1708</v>
      </c>
      <c r="G844" s="152">
        <v>7908</v>
      </c>
      <c r="H844" s="76" t="s">
        <v>13795</v>
      </c>
      <c r="I844" s="76" t="s">
        <v>14931</v>
      </c>
      <c r="J844" s="153">
        <v>1975100</v>
      </c>
      <c r="K844" s="153">
        <v>614251900</v>
      </c>
      <c r="L844" s="111">
        <f>K844/J844</f>
        <v>310.99787352539113</v>
      </c>
      <c r="M844" s="111">
        <v>181</v>
      </c>
      <c r="N844" s="111">
        <v>189</v>
      </c>
      <c r="O844" s="154">
        <f>(N844-L844)/L844</f>
        <v>-0.39227880288200984</v>
      </c>
      <c r="P844" s="154">
        <f>(N844-M844)/M844</f>
        <v>4.4198895027624308E-2</v>
      </c>
    </row>
    <row r="845" spans="2:16" s="2" customFormat="1" ht="21.95" customHeight="1" x14ac:dyDescent="0.15">
      <c r="B845" s="10">
        <v>834</v>
      </c>
      <c r="C845" s="112"/>
      <c r="D845" s="112"/>
      <c r="F845" s="76">
        <v>1297</v>
      </c>
      <c r="G845" s="152">
        <v>2183</v>
      </c>
      <c r="H845" s="76" t="s">
        <v>13463</v>
      </c>
      <c r="I845" s="76" t="s">
        <v>258</v>
      </c>
      <c r="J845" s="153">
        <v>712600</v>
      </c>
      <c r="K845" s="153">
        <v>1430894200</v>
      </c>
      <c r="L845" s="111">
        <f>K845/J845</f>
        <v>2007.9907381420151</v>
      </c>
      <c r="M845" s="111">
        <v>1292</v>
      </c>
      <c r="N845" s="111">
        <v>1349</v>
      </c>
      <c r="O845" s="154">
        <f>(N845-L845)/L845</f>
        <v>-0.32818415225947517</v>
      </c>
      <c r="P845" s="154">
        <f>(N845-M845)/M845</f>
        <v>4.4117647058823532E-2</v>
      </c>
    </row>
    <row r="846" spans="2:16" s="2" customFormat="1" ht="21.95" customHeight="1" x14ac:dyDescent="0.15">
      <c r="B846" s="10">
        <v>835</v>
      </c>
      <c r="C846" s="112"/>
      <c r="D846" s="112"/>
      <c r="F846" s="76">
        <v>1339</v>
      </c>
      <c r="G846" s="152">
        <v>5408</v>
      </c>
      <c r="H846" s="76" t="s">
        <v>14285</v>
      </c>
      <c r="I846" s="76" t="s">
        <v>14287</v>
      </c>
      <c r="J846" s="153">
        <v>1807100</v>
      </c>
      <c r="K846" s="153">
        <v>1319973250</v>
      </c>
      <c r="L846" s="111">
        <f>K846/J846</f>
        <v>730.43730286093739</v>
      </c>
      <c r="M846" s="111">
        <v>477</v>
      </c>
      <c r="N846" s="111">
        <v>498</v>
      </c>
      <c r="O846" s="154">
        <f>(N846-L846)/L846</f>
        <v>-0.31821663810232514</v>
      </c>
      <c r="P846" s="154">
        <f>(N846-M846)/M846</f>
        <v>4.40251572327044E-2</v>
      </c>
    </row>
    <row r="847" spans="2:16" s="2" customFormat="1" ht="21.95" customHeight="1" x14ac:dyDescent="0.15">
      <c r="B847" s="10">
        <v>836</v>
      </c>
      <c r="C847" s="112"/>
      <c r="D847" s="112"/>
      <c r="F847" s="76">
        <v>20</v>
      </c>
      <c r="G847" s="152">
        <v>2914</v>
      </c>
      <c r="H847" s="76" t="s">
        <v>13470</v>
      </c>
      <c r="I847" s="76" t="s">
        <v>13643</v>
      </c>
      <c r="J847" s="153">
        <v>101204900</v>
      </c>
      <c r="K847" s="153">
        <v>310294223400</v>
      </c>
      <c r="L847" s="111">
        <f>K847/J847</f>
        <v>3066</v>
      </c>
      <c r="M847" s="111">
        <v>2616.5</v>
      </c>
      <c r="N847" s="111">
        <v>2731.5</v>
      </c>
      <c r="O847" s="154">
        <f>(N847-L847)/L847</f>
        <v>-0.10909980430528375</v>
      </c>
      <c r="P847" s="154">
        <f>(N847-M847)/M847</f>
        <v>4.3951844066501052E-2</v>
      </c>
    </row>
    <row r="848" spans="2:16" s="2" customFormat="1" ht="21.95" customHeight="1" x14ac:dyDescent="0.15">
      <c r="B848" s="10">
        <v>837</v>
      </c>
      <c r="C848" s="112"/>
      <c r="D848" s="112"/>
      <c r="F848" s="76">
        <v>463</v>
      </c>
      <c r="G848" s="152">
        <v>3197</v>
      </c>
      <c r="H848" s="76" t="s">
        <v>13463</v>
      </c>
      <c r="I848" s="76" t="s">
        <v>13721</v>
      </c>
      <c r="J848" s="153">
        <v>8603100</v>
      </c>
      <c r="K848" s="153">
        <v>13179949200</v>
      </c>
      <c r="L848" s="111">
        <f>K848/J848</f>
        <v>1532</v>
      </c>
      <c r="M848" s="111">
        <v>1735</v>
      </c>
      <c r="N848" s="111">
        <v>1811</v>
      </c>
      <c r="O848" s="154">
        <f>(N848-L848)/L848</f>
        <v>0.18211488250652741</v>
      </c>
      <c r="P848" s="154">
        <f>(N848-M848)/M848</f>
        <v>4.3804034582132563E-2</v>
      </c>
    </row>
    <row r="849" spans="2:16" s="2" customFormat="1" ht="21.95" customHeight="1" x14ac:dyDescent="0.15">
      <c r="B849" s="10">
        <v>838</v>
      </c>
      <c r="C849" s="112"/>
      <c r="D849" s="112"/>
      <c r="F849" s="76">
        <v>1094</v>
      </c>
      <c r="G849" s="152">
        <v>6539</v>
      </c>
      <c r="H849" s="76" t="s">
        <v>13463</v>
      </c>
      <c r="I849" s="76" t="s">
        <v>14581</v>
      </c>
      <c r="J849" s="153">
        <v>333700</v>
      </c>
      <c r="K849" s="153">
        <v>2340905500</v>
      </c>
      <c r="L849" s="111">
        <f>K849/J849</f>
        <v>7015</v>
      </c>
      <c r="M849" s="111">
        <v>1326</v>
      </c>
      <c r="N849" s="111">
        <v>1384</v>
      </c>
      <c r="O849" s="154">
        <f>(N849-L849)/L849</f>
        <v>-0.80270848182466148</v>
      </c>
      <c r="P849" s="154">
        <f>(N849-M849)/M849</f>
        <v>4.3740573152337855E-2</v>
      </c>
    </row>
    <row r="850" spans="2:16" s="2" customFormat="1" ht="21.95" customHeight="1" x14ac:dyDescent="0.15">
      <c r="B850" s="10">
        <v>839</v>
      </c>
      <c r="C850" s="112"/>
      <c r="D850" s="112"/>
      <c r="F850" s="76">
        <v>1881</v>
      </c>
      <c r="G850" s="152">
        <v>3180</v>
      </c>
      <c r="H850" s="76" t="s">
        <v>13363</v>
      </c>
      <c r="I850" s="76" t="s">
        <v>13715</v>
      </c>
      <c r="J850" s="153">
        <v>126300</v>
      </c>
      <c r="K850" s="153">
        <v>395319000</v>
      </c>
      <c r="L850" s="111">
        <f>K850/J850</f>
        <v>3130</v>
      </c>
      <c r="M850" s="111">
        <v>1441</v>
      </c>
      <c r="N850" s="111">
        <v>1504</v>
      </c>
      <c r="O850" s="154">
        <f>(N850-L850)/L850</f>
        <v>-0.5194888178913738</v>
      </c>
      <c r="P850" s="154">
        <f>(N850-M850)/M850</f>
        <v>4.3719639139486469E-2</v>
      </c>
    </row>
    <row r="851" spans="2:16" s="2" customFormat="1" ht="21.95" customHeight="1" x14ac:dyDescent="0.15">
      <c r="B851" s="10">
        <v>840</v>
      </c>
      <c r="C851" s="112"/>
      <c r="D851" s="112"/>
      <c r="F851" s="76">
        <v>614</v>
      </c>
      <c r="G851" s="152">
        <v>8140</v>
      </c>
      <c r="H851" s="76" t="s">
        <v>13363</v>
      </c>
      <c r="I851" s="76" t="s">
        <v>15043</v>
      </c>
      <c r="J851" s="153">
        <v>1967500</v>
      </c>
      <c r="K851" s="153">
        <v>7692850000</v>
      </c>
      <c r="L851" s="111">
        <f>K851/J851</f>
        <v>3909.9618805590853</v>
      </c>
      <c r="M851" s="111">
        <v>2932</v>
      </c>
      <c r="N851" s="111">
        <v>3060</v>
      </c>
      <c r="O851" s="154">
        <f>(N851-L851)/L851</f>
        <v>-0.21738367445095125</v>
      </c>
      <c r="P851" s="154">
        <f>(N851-M851)/M851</f>
        <v>4.3656207366984993E-2</v>
      </c>
    </row>
    <row r="852" spans="2:16" s="2" customFormat="1" ht="21.95" customHeight="1" x14ac:dyDescent="0.15">
      <c r="B852" s="10">
        <v>841</v>
      </c>
      <c r="C852" s="112"/>
      <c r="D852" s="112"/>
      <c r="F852" s="76">
        <v>1935</v>
      </c>
      <c r="G852" s="152">
        <v>4098</v>
      </c>
      <c r="H852" s="76" t="s">
        <v>13795</v>
      </c>
      <c r="I852" s="76" t="s">
        <v>13994</v>
      </c>
      <c r="J852" s="153">
        <v>133700</v>
      </c>
      <c r="K852" s="153">
        <v>340667600</v>
      </c>
      <c r="L852" s="111">
        <f>K852/J852</f>
        <v>2548</v>
      </c>
      <c r="M852" s="111">
        <v>2291</v>
      </c>
      <c r="N852" s="111">
        <v>2391</v>
      </c>
      <c r="O852" s="154">
        <f>(N852-L852)/L852</f>
        <v>-6.1616954474097332E-2</v>
      </c>
      <c r="P852" s="154">
        <f>(N852-M852)/M852</f>
        <v>4.3649061545176782E-2</v>
      </c>
    </row>
    <row r="853" spans="2:16" s="2" customFormat="1" ht="21.95" customHeight="1" x14ac:dyDescent="0.15">
      <c r="B853" s="10">
        <v>842</v>
      </c>
      <c r="C853" s="112"/>
      <c r="D853" s="112"/>
      <c r="F853" s="76">
        <v>360</v>
      </c>
      <c r="G853" s="152">
        <v>1721</v>
      </c>
      <c r="H853" s="76" t="s">
        <v>13368</v>
      </c>
      <c r="I853" s="76" t="s">
        <v>13389</v>
      </c>
      <c r="J853" s="153">
        <v>6586600</v>
      </c>
      <c r="K853" s="153">
        <v>18870529000</v>
      </c>
      <c r="L853" s="111">
        <f>K853/J853</f>
        <v>2864.9878541280782</v>
      </c>
      <c r="M853" s="111">
        <v>2683</v>
      </c>
      <c r="N853" s="111">
        <v>2800</v>
      </c>
      <c r="O853" s="154">
        <f>(N853-L853)/L853</f>
        <v>-2.2683465842425501E-2</v>
      </c>
      <c r="P853" s="154">
        <f>(N853-M853)/M853</f>
        <v>4.360790160268356E-2</v>
      </c>
    </row>
    <row r="854" spans="2:16" s="2" customFormat="1" ht="21.95" customHeight="1" x14ac:dyDescent="0.15">
      <c r="B854" s="10">
        <v>843</v>
      </c>
      <c r="C854" s="112"/>
      <c r="D854" s="112"/>
      <c r="F854" s="76">
        <v>1686</v>
      </c>
      <c r="G854" s="152">
        <v>2410</v>
      </c>
      <c r="H854" s="76" t="s">
        <v>13463</v>
      </c>
      <c r="I854" s="76" t="s">
        <v>13547</v>
      </c>
      <c r="J854" s="153">
        <v>320600</v>
      </c>
      <c r="K854" s="153">
        <v>653062200</v>
      </c>
      <c r="L854" s="111">
        <f>K854/J854</f>
        <v>2037</v>
      </c>
      <c r="M854" s="111">
        <v>1080</v>
      </c>
      <c r="N854" s="111">
        <v>1127</v>
      </c>
      <c r="O854" s="154">
        <f>(N854-L854)/L854</f>
        <v>-0.44673539518900346</v>
      </c>
      <c r="P854" s="154">
        <f>(N854-M854)/M854</f>
        <v>4.3518518518518519E-2</v>
      </c>
    </row>
    <row r="855" spans="2:16" s="2" customFormat="1" ht="21.95" customHeight="1" x14ac:dyDescent="0.15">
      <c r="B855" s="10">
        <v>844</v>
      </c>
      <c r="C855" s="112"/>
      <c r="D855" s="112"/>
      <c r="F855" s="76">
        <v>1951</v>
      </c>
      <c r="G855" s="152">
        <v>3328</v>
      </c>
      <c r="H855" s="76" t="s">
        <v>13590</v>
      </c>
      <c r="I855" s="76" t="s">
        <v>13777</v>
      </c>
      <c r="J855" s="153">
        <v>187600</v>
      </c>
      <c r="K855" s="153">
        <v>325861200</v>
      </c>
      <c r="L855" s="111">
        <f>K855/J855</f>
        <v>1737</v>
      </c>
      <c r="M855" s="111">
        <v>1241</v>
      </c>
      <c r="N855" s="111">
        <v>1295</v>
      </c>
      <c r="O855" s="154">
        <f>(N855-L855)/L855</f>
        <v>-0.25446171560161196</v>
      </c>
      <c r="P855" s="154">
        <f>(N855-M855)/M855</f>
        <v>4.3513295729250605E-2</v>
      </c>
    </row>
    <row r="856" spans="2:16" s="2" customFormat="1" ht="21.95" customHeight="1" x14ac:dyDescent="0.15">
      <c r="B856" s="10">
        <v>845</v>
      </c>
      <c r="C856" s="112"/>
      <c r="D856" s="112"/>
      <c r="F856" s="76">
        <v>1358</v>
      </c>
      <c r="G856" s="152">
        <v>9957</v>
      </c>
      <c r="H856" s="76" t="s">
        <v>13363</v>
      </c>
      <c r="I856" s="76" t="s">
        <v>15525</v>
      </c>
      <c r="J856" s="153">
        <v>571000</v>
      </c>
      <c r="K856" s="153">
        <v>1269319000</v>
      </c>
      <c r="L856" s="111">
        <f>K856/J856</f>
        <v>2222.9754816112086</v>
      </c>
      <c r="M856" s="111">
        <v>1817</v>
      </c>
      <c r="N856" s="111">
        <v>1896</v>
      </c>
      <c r="O856" s="154">
        <f>(N856-L856)/L856</f>
        <v>-0.14708910841167594</v>
      </c>
      <c r="P856" s="154">
        <f>(N856-M856)/M856</f>
        <v>4.3478260869565216E-2</v>
      </c>
    </row>
    <row r="857" spans="2:16" s="2" customFormat="1" ht="21.95" customHeight="1" x14ac:dyDescent="0.15">
      <c r="B857" s="10">
        <v>846</v>
      </c>
      <c r="C857" s="112"/>
      <c r="D857" s="112"/>
      <c r="F857" s="76">
        <v>272</v>
      </c>
      <c r="G857" s="152">
        <v>8233</v>
      </c>
      <c r="H857" s="76" t="s">
        <v>13590</v>
      </c>
      <c r="I857" s="76" t="s">
        <v>2842</v>
      </c>
      <c r="J857" s="153">
        <v>29239000</v>
      </c>
      <c r="K857" s="153">
        <v>30013627000</v>
      </c>
      <c r="L857" s="111">
        <f>K857/J857</f>
        <v>1026.4929375149629</v>
      </c>
      <c r="M857" s="111">
        <v>1404</v>
      </c>
      <c r="N857" s="111">
        <v>1465</v>
      </c>
      <c r="O857" s="154">
        <f>(N857-L857)/L857</f>
        <v>0.42718955626389299</v>
      </c>
      <c r="P857" s="154">
        <f>(N857-M857)/M857</f>
        <v>4.344729344729345E-2</v>
      </c>
    </row>
    <row r="858" spans="2:16" s="2" customFormat="1" ht="21.95" customHeight="1" x14ac:dyDescent="0.15">
      <c r="B858" s="10">
        <v>847</v>
      </c>
      <c r="C858" s="112"/>
      <c r="D858" s="112"/>
      <c r="F858" s="76">
        <v>2013</v>
      </c>
      <c r="G858" s="152">
        <v>6325</v>
      </c>
      <c r="H858" s="76" t="s">
        <v>13433</v>
      </c>
      <c r="I858" s="76" t="s">
        <v>3906</v>
      </c>
      <c r="J858" s="153">
        <v>326300</v>
      </c>
      <c r="K858" s="153">
        <v>257449700</v>
      </c>
      <c r="L858" s="111">
        <f>K858/J858</f>
        <v>788.9969353355807</v>
      </c>
      <c r="M858" s="111">
        <v>576</v>
      </c>
      <c r="N858" s="111">
        <v>601</v>
      </c>
      <c r="O858" s="154">
        <f>(N858-L858)/L858</f>
        <v>-0.23827334038454887</v>
      </c>
      <c r="P858" s="154">
        <f>(N858-M858)/M858</f>
        <v>4.3402777777777776E-2</v>
      </c>
    </row>
    <row r="859" spans="2:16" s="2" customFormat="1" ht="21.95" customHeight="1" x14ac:dyDescent="0.15">
      <c r="B859" s="10">
        <v>848</v>
      </c>
      <c r="C859" s="112"/>
      <c r="D859" s="112"/>
      <c r="F859" s="76">
        <v>1824</v>
      </c>
      <c r="G859" s="152">
        <v>6316</v>
      </c>
      <c r="H859" s="76" t="s">
        <v>13433</v>
      </c>
      <c r="I859" s="76" t="s">
        <v>14492</v>
      </c>
      <c r="J859" s="153">
        <v>239400</v>
      </c>
      <c r="K859" s="153">
        <v>448396200</v>
      </c>
      <c r="L859" s="111">
        <f>K859/J859</f>
        <v>1873</v>
      </c>
      <c r="M859" s="111">
        <v>1272</v>
      </c>
      <c r="N859" s="111">
        <v>1327</v>
      </c>
      <c r="O859" s="154">
        <f>(N859-L859)/L859</f>
        <v>-0.29151094500800856</v>
      </c>
      <c r="P859" s="154">
        <f>(N859-M859)/M859</f>
        <v>4.3238993710691821E-2</v>
      </c>
    </row>
    <row r="860" spans="2:16" s="2" customFormat="1" ht="21.95" customHeight="1" x14ac:dyDescent="0.15">
      <c r="B860" s="10">
        <v>849</v>
      </c>
      <c r="C860" s="112"/>
      <c r="D860" s="112"/>
      <c r="F860" s="76">
        <v>964</v>
      </c>
      <c r="G860" s="152">
        <v>5195</v>
      </c>
      <c r="H860" s="76" t="s">
        <v>14237</v>
      </c>
      <c r="I860" s="76" t="s">
        <v>14248</v>
      </c>
      <c r="J860" s="153">
        <v>2559600</v>
      </c>
      <c r="K860" s="153">
        <v>3158522400</v>
      </c>
      <c r="L860" s="111">
        <f>K860/J860</f>
        <v>1233.9906235349274</v>
      </c>
      <c r="M860" s="111">
        <v>1042</v>
      </c>
      <c r="N860" s="111">
        <v>1087</v>
      </c>
      <c r="O860" s="154">
        <f>(N860-L860)/L860</f>
        <v>-0.11911810408563199</v>
      </c>
      <c r="P860" s="154">
        <f>(N860-M860)/M860</f>
        <v>4.3186180422264873E-2</v>
      </c>
    </row>
    <row r="861" spans="2:16" s="2" customFormat="1" ht="21.95" customHeight="1" x14ac:dyDescent="0.15">
      <c r="B861" s="10">
        <v>850</v>
      </c>
      <c r="C861" s="112"/>
      <c r="D861" s="112"/>
      <c r="F861" s="76">
        <v>1579</v>
      </c>
      <c r="G861" s="152">
        <v>4312</v>
      </c>
      <c r="H861" s="76" t="s">
        <v>13463</v>
      </c>
      <c r="I861" s="76" t="s">
        <v>14038</v>
      </c>
      <c r="J861" s="153">
        <v>993900</v>
      </c>
      <c r="K861" s="153">
        <v>821955300</v>
      </c>
      <c r="L861" s="111">
        <f>K861/J861</f>
        <v>827</v>
      </c>
      <c r="M861" s="111">
        <v>533</v>
      </c>
      <c r="N861" s="111">
        <v>556</v>
      </c>
      <c r="O861" s="154">
        <f>(N861-L861)/L861</f>
        <v>-0.32769044740024184</v>
      </c>
      <c r="P861" s="154">
        <f>(N861-M861)/M861</f>
        <v>4.3151969981238276E-2</v>
      </c>
    </row>
    <row r="862" spans="2:16" s="2" customFormat="1" ht="21.95" customHeight="1" x14ac:dyDescent="0.15">
      <c r="B862" s="10">
        <v>851</v>
      </c>
      <c r="C862" s="112"/>
      <c r="D862" s="112"/>
      <c r="F862" s="76">
        <v>1597</v>
      </c>
      <c r="G862" s="152">
        <v>6256</v>
      </c>
      <c r="H862" s="76" t="s">
        <v>13433</v>
      </c>
      <c r="I862" s="76" t="s">
        <v>14462</v>
      </c>
      <c r="J862" s="153">
        <v>114600</v>
      </c>
      <c r="K862" s="153">
        <v>787875000</v>
      </c>
      <c r="L862" s="111">
        <f>K862/J862</f>
        <v>6875</v>
      </c>
      <c r="M862" s="111">
        <v>4985</v>
      </c>
      <c r="N862" s="111">
        <v>5200</v>
      </c>
      <c r="O862" s="154">
        <f>(N862-L862)/L862</f>
        <v>-0.24363636363636362</v>
      </c>
      <c r="P862" s="154">
        <f>(N862-M862)/M862</f>
        <v>4.3129388164493479E-2</v>
      </c>
    </row>
    <row r="863" spans="2:16" s="2" customFormat="1" ht="21.95" customHeight="1" x14ac:dyDescent="0.15">
      <c r="B863" s="10">
        <v>852</v>
      </c>
      <c r="C863" s="112"/>
      <c r="D863" s="112"/>
      <c r="F863" s="76">
        <v>2192</v>
      </c>
      <c r="G863" s="152">
        <v>3857</v>
      </c>
      <c r="H863" s="76" t="s">
        <v>13463</v>
      </c>
      <c r="I863" s="76" t="s">
        <v>836</v>
      </c>
      <c r="J863" s="153">
        <v>34500</v>
      </c>
      <c r="K863" s="153">
        <v>49887000</v>
      </c>
      <c r="L863" s="111">
        <f>K863/J863</f>
        <v>1446</v>
      </c>
      <c r="M863" s="111">
        <v>1347</v>
      </c>
      <c r="N863" s="111">
        <v>1405</v>
      </c>
      <c r="O863" s="154">
        <f>(N863-L863)/L863</f>
        <v>-2.8354080221300138E-2</v>
      </c>
      <c r="P863" s="154">
        <f>(N863-M863)/M863</f>
        <v>4.305864884929473E-2</v>
      </c>
    </row>
    <row r="864" spans="2:16" s="2" customFormat="1" ht="21.95" customHeight="1" x14ac:dyDescent="0.15">
      <c r="B864" s="10">
        <v>853</v>
      </c>
      <c r="C864" s="112"/>
      <c r="D864" s="112"/>
      <c r="F864" s="76">
        <v>212</v>
      </c>
      <c r="G864" s="152">
        <v>8355</v>
      </c>
      <c r="H864" s="76" t="s">
        <v>14750</v>
      </c>
      <c r="I864" s="76" t="s">
        <v>15117</v>
      </c>
      <c r="J864" s="153">
        <v>39173000</v>
      </c>
      <c r="K864" s="153">
        <v>39799548000</v>
      </c>
      <c r="L864" s="111">
        <f>K864/J864</f>
        <v>1015.9943838868609</v>
      </c>
      <c r="M864" s="111">
        <v>861</v>
      </c>
      <c r="N864" s="111">
        <v>898</v>
      </c>
      <c r="O864" s="154">
        <f>(N864-L864)/L864</f>
        <v>-0.11613684657926268</v>
      </c>
      <c r="P864" s="154">
        <f>(N864-M864)/M864</f>
        <v>4.2973286875725901E-2</v>
      </c>
    </row>
    <row r="865" spans="2:16" s="2" customFormat="1" ht="21.95" customHeight="1" x14ac:dyDescent="0.15">
      <c r="B865" s="10">
        <v>854</v>
      </c>
      <c r="C865" s="112"/>
      <c r="D865" s="112"/>
      <c r="F865" s="76">
        <v>2088</v>
      </c>
      <c r="G865" s="152">
        <v>2883</v>
      </c>
      <c r="H865" s="76" t="s">
        <v>13470</v>
      </c>
      <c r="I865" s="76" t="s">
        <v>13636</v>
      </c>
      <c r="J865" s="153">
        <v>88000</v>
      </c>
      <c r="K865" s="153">
        <v>187880000</v>
      </c>
      <c r="L865" s="111">
        <f>K865/J865</f>
        <v>2135</v>
      </c>
      <c r="M865" s="111">
        <v>1638</v>
      </c>
      <c r="N865" s="111">
        <v>1708</v>
      </c>
      <c r="O865" s="154">
        <f>(N865-L865)/L865</f>
        <v>-0.2</v>
      </c>
      <c r="P865" s="154">
        <f>(N865-M865)/M865</f>
        <v>4.2735042735042736E-2</v>
      </c>
    </row>
    <row r="866" spans="2:16" s="2" customFormat="1" ht="21.95" customHeight="1" x14ac:dyDescent="0.15">
      <c r="B866" s="10">
        <v>855</v>
      </c>
      <c r="C866" s="112"/>
      <c r="D866" s="112"/>
      <c r="F866" s="76">
        <v>686</v>
      </c>
      <c r="G866" s="152">
        <v>9412</v>
      </c>
      <c r="H866" s="76" t="s">
        <v>13893</v>
      </c>
      <c r="I866" s="76" t="s">
        <v>15390</v>
      </c>
      <c r="J866" s="153">
        <v>12747100</v>
      </c>
      <c r="K866" s="153">
        <v>6207340000</v>
      </c>
      <c r="L866" s="111">
        <f>K866/J866</f>
        <v>486.96095582524651</v>
      </c>
      <c r="M866" s="111">
        <v>469</v>
      </c>
      <c r="N866" s="111">
        <v>489</v>
      </c>
      <c r="O866" s="154">
        <f>(N866-L866)/L866</f>
        <v>4.1872847306576007E-3</v>
      </c>
      <c r="P866" s="154">
        <f>(N866-M866)/M866</f>
        <v>4.2643923240938165E-2</v>
      </c>
    </row>
    <row r="867" spans="2:16" s="2" customFormat="1" ht="21.95" customHeight="1" x14ac:dyDescent="0.15">
      <c r="B867" s="10">
        <v>856</v>
      </c>
      <c r="C867" s="112"/>
      <c r="D867" s="112"/>
      <c r="F867" s="76">
        <v>501</v>
      </c>
      <c r="G867" s="152">
        <v>9744</v>
      </c>
      <c r="H867" s="76" t="s">
        <v>13463</v>
      </c>
      <c r="I867" s="76" t="s">
        <v>15484</v>
      </c>
      <c r="J867" s="153">
        <v>1891700</v>
      </c>
      <c r="K867" s="153">
        <v>11297511200</v>
      </c>
      <c r="L867" s="111">
        <f>K867/J867</f>
        <v>5972.1473806628956</v>
      </c>
      <c r="M867" s="111">
        <v>4465</v>
      </c>
      <c r="N867" s="111">
        <v>4655</v>
      </c>
      <c r="O867" s="154">
        <f>(N867-L867)/L867</f>
        <v>-0.22054837175111627</v>
      </c>
      <c r="P867" s="154">
        <f>(N867-M867)/M867</f>
        <v>4.2553191489361701E-2</v>
      </c>
    </row>
    <row r="868" spans="2:16" s="2" customFormat="1" ht="21.95" customHeight="1" x14ac:dyDescent="0.15">
      <c r="B868" s="10">
        <v>857</v>
      </c>
      <c r="C868" s="112"/>
      <c r="D868" s="112"/>
      <c r="F868" s="76">
        <v>87</v>
      </c>
      <c r="G868" s="152">
        <v>4528</v>
      </c>
      <c r="H868" s="76" t="s">
        <v>13495</v>
      </c>
      <c r="I868" s="76" t="s">
        <v>14088</v>
      </c>
      <c r="J868" s="153">
        <v>33464000</v>
      </c>
      <c r="K868" s="153">
        <v>110899306000</v>
      </c>
      <c r="L868" s="111">
        <f>K868/J868</f>
        <v>3313.9883456849152</v>
      </c>
      <c r="M868" s="111">
        <v>2245</v>
      </c>
      <c r="N868" s="111">
        <v>2340.5</v>
      </c>
      <c r="O868" s="154">
        <f>(N868-L868)/L868</f>
        <v>-0.29375128821816071</v>
      </c>
      <c r="P868" s="154">
        <f>(N868-M868)/M868</f>
        <v>4.2538975501113588E-2</v>
      </c>
    </row>
    <row r="869" spans="2:16" s="2" customFormat="1" ht="21.95" customHeight="1" x14ac:dyDescent="0.15">
      <c r="B869" s="10">
        <v>858</v>
      </c>
      <c r="C869" s="112"/>
      <c r="D869" s="112"/>
      <c r="F869" s="76">
        <v>2110</v>
      </c>
      <c r="G869" s="152">
        <v>3607</v>
      </c>
      <c r="H869" s="76" t="s">
        <v>13653</v>
      </c>
      <c r="I869" s="76" t="s">
        <v>13850</v>
      </c>
      <c r="J869" s="153">
        <v>263900</v>
      </c>
      <c r="K869" s="153">
        <v>164408100</v>
      </c>
      <c r="L869" s="111">
        <f>K869/J869</f>
        <v>622.99393709738536</v>
      </c>
      <c r="M869" s="111">
        <v>447</v>
      </c>
      <c r="N869" s="111">
        <v>466</v>
      </c>
      <c r="O869" s="154">
        <f>(N869-L869)/L869</f>
        <v>-0.25199914116153643</v>
      </c>
      <c r="P869" s="154">
        <f>(N869-M869)/M869</f>
        <v>4.2505592841163314E-2</v>
      </c>
    </row>
    <row r="870" spans="2:16" s="2" customFormat="1" ht="21.95" customHeight="1" x14ac:dyDescent="0.15">
      <c r="B870" s="10">
        <v>859</v>
      </c>
      <c r="C870" s="112"/>
      <c r="D870" s="112"/>
      <c r="F870" s="76">
        <v>1651</v>
      </c>
      <c r="G870" s="152">
        <v>8975</v>
      </c>
      <c r="H870" s="76" t="s">
        <v>13693</v>
      </c>
      <c r="I870" s="76" t="s">
        <v>15294</v>
      </c>
      <c r="J870" s="153">
        <v>8750</v>
      </c>
      <c r="K870" s="153">
        <v>702625000</v>
      </c>
      <c r="L870" s="111">
        <f>K870/J870</f>
        <v>80300</v>
      </c>
      <c r="M870" s="111">
        <v>96800</v>
      </c>
      <c r="N870" s="111">
        <v>100900</v>
      </c>
      <c r="O870" s="154">
        <f>(N870-L870)/L870</f>
        <v>0.25653798256537985</v>
      </c>
      <c r="P870" s="154">
        <f>(N870-M870)/M870</f>
        <v>4.2355371900826444E-2</v>
      </c>
    </row>
    <row r="871" spans="2:16" s="2" customFormat="1" ht="21.95" customHeight="1" x14ac:dyDescent="0.15">
      <c r="B871" s="10">
        <v>860</v>
      </c>
      <c r="C871" s="112"/>
      <c r="D871" s="112"/>
      <c r="F871" s="76">
        <v>1604</v>
      </c>
      <c r="G871" s="152">
        <v>7412</v>
      </c>
      <c r="H871" s="76" t="s">
        <v>13463</v>
      </c>
      <c r="I871" s="76" t="s">
        <v>2314</v>
      </c>
      <c r="J871" s="153">
        <v>785900</v>
      </c>
      <c r="K871" s="153">
        <v>767824300</v>
      </c>
      <c r="L871" s="111">
        <f>K871/J871</f>
        <v>977</v>
      </c>
      <c r="M871" s="111">
        <v>945</v>
      </c>
      <c r="N871" s="111">
        <v>985</v>
      </c>
      <c r="O871" s="154">
        <f>(N871-L871)/L871</f>
        <v>8.1883316274309111E-3</v>
      </c>
      <c r="P871" s="154">
        <f>(N871-M871)/M871</f>
        <v>4.2328042328042326E-2</v>
      </c>
    </row>
    <row r="872" spans="2:16" s="2" customFormat="1" ht="21.95" customHeight="1" x14ac:dyDescent="0.15">
      <c r="B872" s="10">
        <v>861</v>
      </c>
      <c r="C872" s="112"/>
      <c r="D872" s="112"/>
      <c r="F872" s="76">
        <v>254</v>
      </c>
      <c r="G872" s="152">
        <v>3231</v>
      </c>
      <c r="H872" s="76" t="s">
        <v>13533</v>
      </c>
      <c r="I872" s="76" t="s">
        <v>13735</v>
      </c>
      <c r="J872" s="153">
        <v>12817100</v>
      </c>
      <c r="K872" s="153">
        <v>32644964700</v>
      </c>
      <c r="L872" s="111">
        <f>K872/J872</f>
        <v>2546.9852540746347</v>
      </c>
      <c r="M872" s="111">
        <v>2015</v>
      </c>
      <c r="N872" s="111">
        <v>2100</v>
      </c>
      <c r="O872" s="154">
        <f>(N872-L872)/L872</f>
        <v>-0.17549581543888146</v>
      </c>
      <c r="P872" s="154">
        <f>(N872-M872)/M872</f>
        <v>4.2183622828784122E-2</v>
      </c>
    </row>
    <row r="873" spans="2:16" s="2" customFormat="1" ht="21.95" customHeight="1" x14ac:dyDescent="0.15">
      <c r="B873" s="10">
        <v>862</v>
      </c>
      <c r="C873" s="112"/>
      <c r="D873" s="112"/>
      <c r="F873" s="76">
        <v>561</v>
      </c>
      <c r="G873" s="152">
        <v>1821</v>
      </c>
      <c r="H873" s="76" t="s">
        <v>13368</v>
      </c>
      <c r="I873" s="76" t="s">
        <v>13406</v>
      </c>
      <c r="J873" s="153">
        <v>13761000</v>
      </c>
      <c r="K873" s="153">
        <v>8874126000</v>
      </c>
      <c r="L873" s="111">
        <f>K873/J873</f>
        <v>644.87508175277958</v>
      </c>
      <c r="M873" s="111">
        <v>668</v>
      </c>
      <c r="N873" s="111">
        <v>696</v>
      </c>
      <c r="O873" s="154">
        <f>(N873-L873)/L873</f>
        <v>7.9278793201719266E-2</v>
      </c>
      <c r="P873" s="154">
        <f>(N873-M873)/M873</f>
        <v>4.1916167664670656E-2</v>
      </c>
    </row>
    <row r="874" spans="2:16" s="2" customFormat="1" ht="21.95" customHeight="1" x14ac:dyDescent="0.15">
      <c r="B874" s="10">
        <v>863</v>
      </c>
      <c r="C874" s="112"/>
      <c r="D874" s="112"/>
      <c r="F874" s="76">
        <v>846</v>
      </c>
      <c r="G874" s="152">
        <v>8771</v>
      </c>
      <c r="H874" s="76" t="s">
        <v>13693</v>
      </c>
      <c r="I874" s="76" t="s">
        <v>15221</v>
      </c>
      <c r="J874" s="153">
        <v>1884400</v>
      </c>
      <c r="K874" s="153">
        <v>4124236650</v>
      </c>
      <c r="L874" s="111">
        <f>K874/J874</f>
        <v>2188.6205954149864</v>
      </c>
      <c r="M874" s="111">
        <v>980</v>
      </c>
      <c r="N874" s="111">
        <v>1021</v>
      </c>
      <c r="O874" s="154">
        <f>(N874-L874)/L874</f>
        <v>-0.53349611982134926</v>
      </c>
      <c r="P874" s="154">
        <f>(N874-M874)/M874</f>
        <v>4.1836734693877553E-2</v>
      </c>
    </row>
    <row r="875" spans="2:16" s="2" customFormat="1" ht="21.95" customHeight="1" x14ac:dyDescent="0.15">
      <c r="B875" s="10">
        <v>864</v>
      </c>
      <c r="C875" s="112"/>
      <c r="D875" s="112"/>
      <c r="F875" s="76">
        <v>196</v>
      </c>
      <c r="G875" s="152">
        <v>9513</v>
      </c>
      <c r="H875" s="76" t="s">
        <v>15412</v>
      </c>
      <c r="I875" s="76" t="s">
        <v>15424</v>
      </c>
      <c r="J875" s="153">
        <v>16000700</v>
      </c>
      <c r="K875" s="153">
        <v>43478395900</v>
      </c>
      <c r="L875" s="111">
        <f>K875/J875</f>
        <v>2717.2808627122563</v>
      </c>
      <c r="M875" s="111">
        <v>2606</v>
      </c>
      <c r="N875" s="111">
        <v>2715</v>
      </c>
      <c r="O875" s="154">
        <f>(N875-L875)/L875</f>
        <v>-8.3939159310151277E-4</v>
      </c>
      <c r="P875" s="154">
        <f>(N875-M875)/M875</f>
        <v>4.1826554105909443E-2</v>
      </c>
    </row>
    <row r="876" spans="2:16" s="2" customFormat="1" ht="21.95" customHeight="1" x14ac:dyDescent="0.15">
      <c r="B876" s="10">
        <v>865</v>
      </c>
      <c r="C876" s="112"/>
      <c r="D876" s="112"/>
      <c r="F876" s="76">
        <v>2038</v>
      </c>
      <c r="G876" s="152">
        <v>3770</v>
      </c>
      <c r="H876" s="76" t="s">
        <v>13463</v>
      </c>
      <c r="I876" s="76" t="s">
        <v>13904</v>
      </c>
      <c r="J876" s="153">
        <v>608800</v>
      </c>
      <c r="K876" s="153">
        <v>236214400</v>
      </c>
      <c r="L876" s="111">
        <f>K876/J876</f>
        <v>388</v>
      </c>
      <c r="M876" s="111">
        <v>359</v>
      </c>
      <c r="N876" s="111">
        <v>374</v>
      </c>
      <c r="O876" s="154">
        <f>(N876-L876)/L876</f>
        <v>-3.608247422680412E-2</v>
      </c>
      <c r="P876" s="154">
        <f>(N876-M876)/M876</f>
        <v>4.1782729805013928E-2</v>
      </c>
    </row>
    <row r="877" spans="2:16" s="2" customFormat="1" ht="21.95" customHeight="1" x14ac:dyDescent="0.15">
      <c r="B877" s="10">
        <v>866</v>
      </c>
      <c r="C877" s="112"/>
      <c r="D877" s="112"/>
      <c r="F877" s="76">
        <v>612</v>
      </c>
      <c r="G877" s="152">
        <v>7251</v>
      </c>
      <c r="H877" s="76" t="s">
        <v>13695</v>
      </c>
      <c r="I877" s="76" t="s">
        <v>2262</v>
      </c>
      <c r="J877" s="153">
        <v>3534000</v>
      </c>
      <c r="K877" s="153">
        <v>7735888200</v>
      </c>
      <c r="L877" s="111">
        <f>K877/J877</f>
        <v>2188.9893039049234</v>
      </c>
      <c r="M877" s="111">
        <v>1844</v>
      </c>
      <c r="N877" s="111">
        <v>1921</v>
      </c>
      <c r="O877" s="154">
        <f>(N877-L877)/L877</f>
        <v>-0.12242604540225897</v>
      </c>
      <c r="P877" s="154">
        <f>(N877-M877)/M877</f>
        <v>4.1757049891540131E-2</v>
      </c>
    </row>
    <row r="878" spans="2:16" s="2" customFormat="1" ht="21.95" customHeight="1" x14ac:dyDescent="0.15">
      <c r="B878" s="10">
        <v>867</v>
      </c>
      <c r="C878" s="112"/>
      <c r="D878" s="112"/>
      <c r="F878" s="76">
        <v>556</v>
      </c>
      <c r="G878" s="152">
        <v>8388</v>
      </c>
      <c r="H878" s="76" t="s">
        <v>14750</v>
      </c>
      <c r="I878" s="76" t="s">
        <v>15140</v>
      </c>
      <c r="J878" s="153">
        <v>13167000</v>
      </c>
      <c r="K878" s="153">
        <v>9039118500</v>
      </c>
      <c r="L878" s="111">
        <f>K878/J878</f>
        <v>686.497949419002</v>
      </c>
      <c r="M878" s="111">
        <v>2880</v>
      </c>
      <c r="N878" s="111">
        <v>3000</v>
      </c>
      <c r="O878" s="154">
        <f>(N878-L878)/L878</f>
        <v>3.3700057699210384</v>
      </c>
      <c r="P878" s="154">
        <f>(N878-M878)/M878</f>
        <v>4.1666666666666664E-2</v>
      </c>
    </row>
    <row r="879" spans="2:16" s="2" customFormat="1" ht="21.95" customHeight="1" x14ac:dyDescent="0.15">
      <c r="B879" s="10">
        <v>868</v>
      </c>
      <c r="C879" s="112"/>
      <c r="D879" s="112"/>
      <c r="F879" s="76">
        <v>2173</v>
      </c>
      <c r="G879" s="152">
        <v>8742</v>
      </c>
      <c r="H879" s="76" t="s">
        <v>13693</v>
      </c>
      <c r="I879" s="76" t="s">
        <v>3116</v>
      </c>
      <c r="J879" s="153">
        <v>287100</v>
      </c>
      <c r="K879" s="153">
        <v>81105250</v>
      </c>
      <c r="L879" s="111">
        <f>K879/J879</f>
        <v>282.49825844653429</v>
      </c>
      <c r="M879" s="111">
        <v>240</v>
      </c>
      <c r="N879" s="111">
        <v>250</v>
      </c>
      <c r="O879" s="154">
        <f>(N879-L879)/L879</f>
        <v>-0.11503879218669563</v>
      </c>
      <c r="P879" s="154">
        <f>(N879-M879)/M879</f>
        <v>4.1666666666666664E-2</v>
      </c>
    </row>
    <row r="880" spans="2:16" s="2" customFormat="1" ht="21.95" customHeight="1" x14ac:dyDescent="0.15">
      <c r="B880" s="10">
        <v>869</v>
      </c>
      <c r="C880" s="112"/>
      <c r="D880" s="112"/>
      <c r="F880" s="76">
        <v>180</v>
      </c>
      <c r="G880" s="152">
        <v>3391</v>
      </c>
      <c r="H880" s="76" t="s">
        <v>13590</v>
      </c>
      <c r="I880" s="76" t="s">
        <v>13786</v>
      </c>
      <c r="J880" s="153">
        <v>3173800</v>
      </c>
      <c r="K880" s="153">
        <v>48146546000</v>
      </c>
      <c r="L880" s="111">
        <f>K880/J880</f>
        <v>15170</v>
      </c>
      <c r="M880" s="111">
        <v>9420</v>
      </c>
      <c r="N880" s="111">
        <v>9810</v>
      </c>
      <c r="O880" s="154">
        <f>(N880-L880)/L880</f>
        <v>-0.35332893869479237</v>
      </c>
      <c r="P880" s="154">
        <f>(N880-M880)/M880</f>
        <v>4.1401273885350316E-2</v>
      </c>
    </row>
    <row r="881" spans="2:16" s="2" customFormat="1" ht="21.95" customHeight="1" x14ac:dyDescent="0.15">
      <c r="B881" s="10">
        <v>870</v>
      </c>
      <c r="C881" s="112"/>
      <c r="D881" s="112"/>
      <c r="F881" s="76">
        <v>1066</v>
      </c>
      <c r="G881" s="152">
        <v>6278</v>
      </c>
      <c r="H881" s="76" t="s">
        <v>13433</v>
      </c>
      <c r="I881" s="76" t="s">
        <v>14473</v>
      </c>
      <c r="J881" s="153">
        <v>659700</v>
      </c>
      <c r="K881" s="153">
        <v>2477173500</v>
      </c>
      <c r="L881" s="111">
        <f>K881/J881</f>
        <v>3755</v>
      </c>
      <c r="M881" s="111">
        <v>2924</v>
      </c>
      <c r="N881" s="111">
        <v>3045</v>
      </c>
      <c r="O881" s="154">
        <f>(N881-L881)/L881</f>
        <v>-0.18908122503328895</v>
      </c>
      <c r="P881" s="154">
        <f>(N881-M881)/M881</f>
        <v>4.138166894664843E-2</v>
      </c>
    </row>
    <row r="882" spans="2:16" s="2" customFormat="1" ht="21.95" customHeight="1" x14ac:dyDescent="0.15">
      <c r="B882" s="10">
        <v>871</v>
      </c>
      <c r="C882" s="112"/>
      <c r="D882" s="112"/>
      <c r="F882" s="76">
        <v>870</v>
      </c>
      <c r="G882" s="152">
        <v>6741</v>
      </c>
      <c r="H882" s="76" t="s">
        <v>13687</v>
      </c>
      <c r="I882" s="76" t="s">
        <v>14625</v>
      </c>
      <c r="J882" s="153">
        <v>3850200</v>
      </c>
      <c r="K882" s="153">
        <v>3877114000</v>
      </c>
      <c r="L882" s="111">
        <f>K882/J882</f>
        <v>1006.9902862188977</v>
      </c>
      <c r="M882" s="111">
        <v>896</v>
      </c>
      <c r="N882" s="111">
        <v>933</v>
      </c>
      <c r="O882" s="154">
        <f>(N882-L882)/L882</f>
        <v>-7.3476663311937696E-2</v>
      </c>
      <c r="P882" s="154">
        <f>(N882-M882)/M882</f>
        <v>4.1294642857142856E-2</v>
      </c>
    </row>
    <row r="883" spans="2:16" s="2" customFormat="1" ht="21.95" customHeight="1" x14ac:dyDescent="0.15">
      <c r="B883" s="10">
        <v>872</v>
      </c>
      <c r="C883" s="112"/>
      <c r="D883" s="112"/>
      <c r="F883" s="76">
        <v>114</v>
      </c>
      <c r="G883" s="152">
        <v>6201</v>
      </c>
      <c r="H883" s="76" t="s">
        <v>13433</v>
      </c>
      <c r="I883" s="76" t="s">
        <v>14446</v>
      </c>
      <c r="J883" s="153">
        <v>12683300</v>
      </c>
      <c r="K883" s="153">
        <v>82568409000</v>
      </c>
      <c r="L883" s="111">
        <f>K883/J883</f>
        <v>6510.0099343230859</v>
      </c>
      <c r="M883" s="111">
        <v>5090</v>
      </c>
      <c r="N883" s="111">
        <v>5300</v>
      </c>
      <c r="O883" s="154">
        <f>(N883-L883)/L883</f>
        <v>-0.18586913791689985</v>
      </c>
      <c r="P883" s="154">
        <f>(N883-M883)/M883</f>
        <v>4.1257367387033402E-2</v>
      </c>
    </row>
    <row r="884" spans="2:16" s="2" customFormat="1" ht="21.95" customHeight="1" x14ac:dyDescent="0.15">
      <c r="B884" s="10">
        <v>873</v>
      </c>
      <c r="C884" s="112"/>
      <c r="D884" s="112"/>
      <c r="F884" s="76">
        <v>1800</v>
      </c>
      <c r="G884" s="152">
        <v>4709</v>
      </c>
      <c r="H884" s="76" t="s">
        <v>13463</v>
      </c>
      <c r="I884" s="76" t="s">
        <v>14154</v>
      </c>
      <c r="J884" s="153">
        <v>299200</v>
      </c>
      <c r="K884" s="153">
        <v>476019200</v>
      </c>
      <c r="L884" s="111">
        <f>K884/J884</f>
        <v>1590.9732620320856</v>
      </c>
      <c r="M884" s="111">
        <v>1262</v>
      </c>
      <c r="N884" s="111">
        <v>1314</v>
      </c>
      <c r="O884" s="154">
        <f>(N884-L884)/L884</f>
        <v>-0.1740904568555218</v>
      </c>
      <c r="P884" s="154">
        <f>(N884-M884)/M884</f>
        <v>4.1204437400950873E-2</v>
      </c>
    </row>
    <row r="885" spans="2:16" s="2" customFormat="1" ht="21.95" customHeight="1" x14ac:dyDescent="0.15">
      <c r="B885" s="10">
        <v>874</v>
      </c>
      <c r="C885" s="112"/>
      <c r="D885" s="112"/>
      <c r="F885" s="76">
        <v>945</v>
      </c>
      <c r="G885" s="152">
        <v>6250</v>
      </c>
      <c r="H885" s="76" t="s">
        <v>13433</v>
      </c>
      <c r="I885" s="76" t="s">
        <v>1681</v>
      </c>
      <c r="J885" s="153">
        <v>2419000</v>
      </c>
      <c r="K885" s="153">
        <v>3364829000</v>
      </c>
      <c r="L885" s="111">
        <f>K885/J885</f>
        <v>1391</v>
      </c>
      <c r="M885" s="111">
        <v>1022</v>
      </c>
      <c r="N885" s="111">
        <v>1064</v>
      </c>
      <c r="O885" s="154">
        <f>(N885-L885)/L885</f>
        <v>-0.23508267433501079</v>
      </c>
      <c r="P885" s="154">
        <f>(N885-M885)/M885</f>
        <v>4.1095890410958902E-2</v>
      </c>
    </row>
    <row r="886" spans="2:16" s="2" customFormat="1" ht="21.95" customHeight="1" x14ac:dyDescent="0.15">
      <c r="B886" s="10">
        <v>875</v>
      </c>
      <c r="C886" s="112"/>
      <c r="D886" s="112"/>
      <c r="F886" s="76">
        <v>419</v>
      </c>
      <c r="G886" s="152">
        <v>3938</v>
      </c>
      <c r="H886" s="76" t="s">
        <v>13463</v>
      </c>
      <c r="I886" s="76" t="s">
        <v>4135</v>
      </c>
      <c r="J886" s="153">
        <v>3573400</v>
      </c>
      <c r="K886" s="153">
        <v>15044014000</v>
      </c>
      <c r="L886" s="111">
        <f>K886/J886</f>
        <v>4210</v>
      </c>
      <c r="M886" s="111">
        <v>3775</v>
      </c>
      <c r="N886" s="111">
        <v>3930</v>
      </c>
      <c r="O886" s="154">
        <f>(N886-L886)/L886</f>
        <v>-6.6508313539192399E-2</v>
      </c>
      <c r="P886" s="154">
        <f>(N886-M886)/M886</f>
        <v>4.105960264900662E-2</v>
      </c>
    </row>
    <row r="887" spans="2:16" s="2" customFormat="1" ht="21.95" customHeight="1" x14ac:dyDescent="0.15">
      <c r="B887" s="10">
        <v>876</v>
      </c>
      <c r="C887" s="112"/>
      <c r="D887" s="112"/>
      <c r="F887" s="76">
        <v>91</v>
      </c>
      <c r="G887" s="152">
        <v>5802</v>
      </c>
      <c r="H887" s="76" t="s">
        <v>13801</v>
      </c>
      <c r="I887" s="76" t="s">
        <v>14331</v>
      </c>
      <c r="J887" s="153">
        <v>62452000</v>
      </c>
      <c r="K887" s="153">
        <v>102767340000</v>
      </c>
      <c r="L887" s="111">
        <f>K887/J887</f>
        <v>1645.541215653622</v>
      </c>
      <c r="M887" s="111">
        <v>1462</v>
      </c>
      <c r="N887" s="111">
        <v>1522</v>
      </c>
      <c r="O887" s="154">
        <f>(N887-L887)/L887</f>
        <v>-7.5076342347675823E-2</v>
      </c>
      <c r="P887" s="154">
        <f>(N887-M887)/M887</f>
        <v>4.1039671682626538E-2</v>
      </c>
    </row>
    <row r="888" spans="2:16" s="2" customFormat="1" ht="21.95" customHeight="1" x14ac:dyDescent="0.15">
      <c r="B888" s="10">
        <v>877</v>
      </c>
      <c r="C888" s="112"/>
      <c r="D888" s="112"/>
      <c r="F888" s="76">
        <v>375</v>
      </c>
      <c r="G888" s="152">
        <v>8078</v>
      </c>
      <c r="H888" s="76" t="s">
        <v>13363</v>
      </c>
      <c r="I888" s="76" t="s">
        <v>15017</v>
      </c>
      <c r="J888" s="153">
        <v>3997700</v>
      </c>
      <c r="K888" s="153">
        <v>18109501000</v>
      </c>
      <c r="L888" s="111">
        <f>K888/J888</f>
        <v>4529.9799884933836</v>
      </c>
      <c r="M888" s="111">
        <v>2829</v>
      </c>
      <c r="N888" s="111">
        <v>2945</v>
      </c>
      <c r="O888" s="154">
        <f>(N888-L888)/L888</f>
        <v>-0.34988675281555243</v>
      </c>
      <c r="P888" s="154">
        <f>(N888-M888)/M888</f>
        <v>4.1003888299752565E-2</v>
      </c>
    </row>
    <row r="889" spans="2:16" s="2" customFormat="1" ht="21.95" customHeight="1" x14ac:dyDescent="0.15">
      <c r="B889" s="10">
        <v>878</v>
      </c>
      <c r="C889" s="112"/>
      <c r="D889" s="112"/>
      <c r="F889" s="76">
        <v>959</v>
      </c>
      <c r="G889" s="152">
        <v>5302</v>
      </c>
      <c r="H889" s="76" t="s">
        <v>13691</v>
      </c>
      <c r="I889" s="76" t="s">
        <v>14267</v>
      </c>
      <c r="J889" s="153">
        <v>596300</v>
      </c>
      <c r="K889" s="153">
        <v>3220020000</v>
      </c>
      <c r="L889" s="111">
        <f>K889/J889</f>
        <v>5400</v>
      </c>
      <c r="M889" s="111">
        <v>4025</v>
      </c>
      <c r="N889" s="111">
        <v>4190</v>
      </c>
      <c r="O889" s="154">
        <f>(N889-L889)/L889</f>
        <v>-0.22407407407407406</v>
      </c>
      <c r="P889" s="154">
        <f>(N889-M889)/M889</f>
        <v>4.0993788819875775E-2</v>
      </c>
    </row>
    <row r="890" spans="2:16" s="2" customFormat="1" ht="21.95" customHeight="1" x14ac:dyDescent="0.15">
      <c r="B890" s="10">
        <v>879</v>
      </c>
      <c r="C890" s="112"/>
      <c r="D890" s="112"/>
      <c r="F890" s="76">
        <v>362</v>
      </c>
      <c r="G890" s="152">
        <v>5714</v>
      </c>
      <c r="H890" s="76" t="s">
        <v>13801</v>
      </c>
      <c r="I890" s="76" t="s">
        <v>14322</v>
      </c>
      <c r="J890" s="153">
        <v>4783500</v>
      </c>
      <c r="K890" s="153">
        <v>18655470000</v>
      </c>
      <c r="L890" s="111">
        <f>K890/J890</f>
        <v>3899.9623706491061</v>
      </c>
      <c r="M890" s="111">
        <v>3300</v>
      </c>
      <c r="N890" s="111">
        <v>3435</v>
      </c>
      <c r="O890" s="154">
        <f>(N890-L890)/L890</f>
        <v>-0.11922227100148103</v>
      </c>
      <c r="P890" s="154">
        <f>(N890-M890)/M890</f>
        <v>4.0909090909090909E-2</v>
      </c>
    </row>
    <row r="891" spans="2:16" s="2" customFormat="1" ht="21.95" customHeight="1" x14ac:dyDescent="0.15">
      <c r="B891" s="10">
        <v>880</v>
      </c>
      <c r="C891" s="112"/>
      <c r="D891" s="112"/>
      <c r="F891" s="76">
        <v>2211</v>
      </c>
      <c r="G891" s="152">
        <v>8006</v>
      </c>
      <c r="H891" s="76" t="s">
        <v>13363</v>
      </c>
      <c r="I891" s="76" t="s">
        <v>14974</v>
      </c>
      <c r="J891" s="153">
        <v>8000</v>
      </c>
      <c r="K891" s="153">
        <v>31080000</v>
      </c>
      <c r="L891" s="111">
        <f>K891/J891</f>
        <v>3885</v>
      </c>
      <c r="M891" s="111">
        <v>3545</v>
      </c>
      <c r="N891" s="111">
        <v>3690</v>
      </c>
      <c r="O891" s="154">
        <f>(N891-L891)/L891</f>
        <v>-5.019305019305019E-2</v>
      </c>
      <c r="P891" s="154">
        <f>(N891-M891)/M891</f>
        <v>4.0902679830747531E-2</v>
      </c>
    </row>
    <row r="892" spans="2:16" s="2" customFormat="1" ht="21.95" customHeight="1" x14ac:dyDescent="0.15">
      <c r="B892" s="10">
        <v>881</v>
      </c>
      <c r="C892" s="112"/>
      <c r="D892" s="112"/>
      <c r="F892" s="76">
        <v>1350</v>
      </c>
      <c r="G892" s="152">
        <v>7271</v>
      </c>
      <c r="H892" s="76" t="s">
        <v>13695</v>
      </c>
      <c r="I892" s="76" t="s">
        <v>14799</v>
      </c>
      <c r="J892" s="153">
        <v>546100</v>
      </c>
      <c r="K892" s="153">
        <v>1284425200</v>
      </c>
      <c r="L892" s="111">
        <f>K892/J892</f>
        <v>2351.9963376670939</v>
      </c>
      <c r="M892" s="111">
        <v>1321</v>
      </c>
      <c r="N892" s="111">
        <v>1375</v>
      </c>
      <c r="O892" s="154">
        <f>(N892-L892)/L892</f>
        <v>-0.4153902461583594</v>
      </c>
      <c r="P892" s="154">
        <f>(N892-M892)/M892</f>
        <v>4.0878122634367901E-2</v>
      </c>
    </row>
    <row r="893" spans="2:16" s="2" customFormat="1" ht="21.95" customHeight="1" x14ac:dyDescent="0.15">
      <c r="B893" s="10">
        <v>882</v>
      </c>
      <c r="C893" s="112"/>
      <c r="D893" s="112"/>
      <c r="F893" s="76">
        <v>2259</v>
      </c>
      <c r="G893" s="152">
        <v>8287</v>
      </c>
      <c r="H893" s="76" t="s">
        <v>13590</v>
      </c>
      <c r="I893" s="76" t="s">
        <v>15088</v>
      </c>
      <c r="J893" s="153">
        <v>4800</v>
      </c>
      <c r="K893" s="153">
        <v>8760000</v>
      </c>
      <c r="L893" s="111">
        <f>K893/J893</f>
        <v>1825</v>
      </c>
      <c r="M893" s="111">
        <v>1786</v>
      </c>
      <c r="N893" s="111">
        <v>1859</v>
      </c>
      <c r="O893" s="154">
        <f>(N893-L893)/L893</f>
        <v>1.8630136986301369E-2</v>
      </c>
      <c r="P893" s="154">
        <f>(N893-M893)/M893</f>
        <v>4.0873460246360585E-2</v>
      </c>
    </row>
    <row r="894" spans="2:16" s="2" customFormat="1" ht="21.95" customHeight="1" x14ac:dyDescent="0.15">
      <c r="B894" s="10">
        <v>883</v>
      </c>
      <c r="C894" s="112"/>
      <c r="D894" s="112"/>
      <c r="F894" s="76">
        <v>935</v>
      </c>
      <c r="G894" s="152">
        <v>4099</v>
      </c>
      <c r="H894" s="76" t="s">
        <v>13795</v>
      </c>
      <c r="I894" s="76" t="s">
        <v>13995</v>
      </c>
      <c r="J894" s="153">
        <v>2182700</v>
      </c>
      <c r="K894" s="153">
        <v>3452969800</v>
      </c>
      <c r="L894" s="111">
        <f>K894/J894</f>
        <v>1581.9717780730289</v>
      </c>
      <c r="M894" s="111">
        <v>1030</v>
      </c>
      <c r="N894" s="111">
        <v>1072</v>
      </c>
      <c r="O894" s="154">
        <f>(N894-L894)/L894</f>
        <v>-0.32236464969951378</v>
      </c>
      <c r="P894" s="154">
        <f>(N894-M894)/M894</f>
        <v>4.0776699029126215E-2</v>
      </c>
    </row>
    <row r="895" spans="2:16" s="2" customFormat="1" ht="21.95" customHeight="1" x14ac:dyDescent="0.15">
      <c r="B895" s="10">
        <v>884</v>
      </c>
      <c r="C895" s="112"/>
      <c r="D895" s="112"/>
      <c r="F895" s="76">
        <v>1354</v>
      </c>
      <c r="G895" s="152">
        <v>4825</v>
      </c>
      <c r="H895" s="76" t="s">
        <v>13463</v>
      </c>
      <c r="I895" s="76" t="s">
        <v>14187</v>
      </c>
      <c r="J895" s="153">
        <v>378100</v>
      </c>
      <c r="K895" s="153">
        <v>1276087500</v>
      </c>
      <c r="L895" s="111">
        <f>K895/J895</f>
        <v>3375</v>
      </c>
      <c r="M895" s="111">
        <v>2810</v>
      </c>
      <c r="N895" s="111">
        <v>2924</v>
      </c>
      <c r="O895" s="154">
        <f>(N895-L895)/L895</f>
        <v>-0.13362962962962963</v>
      </c>
      <c r="P895" s="154">
        <f>(N895-M895)/M895</f>
        <v>4.0569395017793594E-2</v>
      </c>
    </row>
    <row r="896" spans="2:16" s="2" customFormat="1" ht="21.95" customHeight="1" x14ac:dyDescent="0.15">
      <c r="B896" s="10">
        <v>885</v>
      </c>
      <c r="C896" s="112"/>
      <c r="D896" s="112"/>
      <c r="F896" s="76">
        <v>16</v>
      </c>
      <c r="G896" s="152">
        <v>8058</v>
      </c>
      <c r="H896" s="76" t="s">
        <v>13363</v>
      </c>
      <c r="I896" s="76" t="s">
        <v>15006</v>
      </c>
      <c r="J896" s="153">
        <v>111770100</v>
      </c>
      <c r="K896" s="153">
        <v>325806067900</v>
      </c>
      <c r="L896" s="111">
        <f>K896/J896</f>
        <v>2914.9662378399948</v>
      </c>
      <c r="M896" s="111">
        <v>3020</v>
      </c>
      <c r="N896" s="111">
        <v>3142</v>
      </c>
      <c r="O896" s="154">
        <f>(N896-L896)/L896</f>
        <v>7.7885554629352538E-2</v>
      </c>
      <c r="P896" s="154">
        <f>(N896-M896)/M896</f>
        <v>4.0397350993377483E-2</v>
      </c>
    </row>
    <row r="897" spans="2:16" s="2" customFormat="1" ht="21.95" customHeight="1" x14ac:dyDescent="0.15">
      <c r="B897" s="10">
        <v>886</v>
      </c>
      <c r="C897" s="112"/>
      <c r="D897" s="112"/>
      <c r="F897" s="76">
        <v>142</v>
      </c>
      <c r="G897" s="152">
        <v>7186</v>
      </c>
      <c r="H897" s="76" t="s">
        <v>14750</v>
      </c>
      <c r="I897" s="76" t="s">
        <v>14763</v>
      </c>
      <c r="J897" s="153">
        <v>102254900</v>
      </c>
      <c r="K897" s="153">
        <v>60790167550</v>
      </c>
      <c r="L897" s="111">
        <f>K897/J897</f>
        <v>594.49637670175218</v>
      </c>
      <c r="M897" s="111">
        <v>422</v>
      </c>
      <c r="N897" s="111">
        <v>439</v>
      </c>
      <c r="O897" s="154">
        <f>(N897-L897)/L897</f>
        <v>-0.26155983921120152</v>
      </c>
      <c r="P897" s="154">
        <f>(N897-M897)/M897</f>
        <v>4.0284360189573459E-2</v>
      </c>
    </row>
    <row r="898" spans="2:16" s="2" customFormat="1" ht="21.95" customHeight="1" x14ac:dyDescent="0.15">
      <c r="B898" s="10">
        <v>887</v>
      </c>
      <c r="C898" s="112"/>
      <c r="D898" s="112"/>
      <c r="F898" s="76">
        <v>1966</v>
      </c>
      <c r="G898" s="152">
        <v>3909</v>
      </c>
      <c r="H898" s="76" t="s">
        <v>13463</v>
      </c>
      <c r="I898" s="76" t="s">
        <v>13939</v>
      </c>
      <c r="J898" s="153">
        <v>173900</v>
      </c>
      <c r="K898" s="153">
        <v>308672500</v>
      </c>
      <c r="L898" s="111">
        <f>K898/J898</f>
        <v>1775</v>
      </c>
      <c r="M898" s="111">
        <v>621</v>
      </c>
      <c r="N898" s="111">
        <v>646</v>
      </c>
      <c r="O898" s="154">
        <f>(N898-L898)/L898</f>
        <v>-0.63605633802816897</v>
      </c>
      <c r="P898" s="154">
        <f>(N898-M898)/M898</f>
        <v>4.0257648953301126E-2</v>
      </c>
    </row>
    <row r="899" spans="2:16" s="2" customFormat="1" ht="21.95" customHeight="1" x14ac:dyDescent="0.15">
      <c r="B899" s="10">
        <v>888</v>
      </c>
      <c r="C899" s="112"/>
      <c r="D899" s="112"/>
      <c r="F899" s="76">
        <v>1092</v>
      </c>
      <c r="G899" s="152">
        <v>4218</v>
      </c>
      <c r="H899" s="76" t="s">
        <v>13795</v>
      </c>
      <c r="I899" s="76" t="s">
        <v>957</v>
      </c>
      <c r="J899" s="153">
        <v>668000</v>
      </c>
      <c r="K899" s="153">
        <v>2355353600</v>
      </c>
      <c r="L899" s="111">
        <f>K899/J899</f>
        <v>3525.9784431137723</v>
      </c>
      <c r="M899" s="111">
        <v>1891</v>
      </c>
      <c r="N899" s="111">
        <v>1967</v>
      </c>
      <c r="O899" s="154">
        <f>(N899-L899)/L899</f>
        <v>-0.442140662022042</v>
      </c>
      <c r="P899" s="154">
        <f>(N899-M899)/M899</f>
        <v>4.0190375462718142E-2</v>
      </c>
    </row>
    <row r="900" spans="2:16" s="2" customFormat="1" ht="21.95" customHeight="1" x14ac:dyDescent="0.15">
      <c r="B900" s="10">
        <v>889</v>
      </c>
      <c r="C900" s="112"/>
      <c r="D900" s="112"/>
      <c r="F900" s="76">
        <v>1236</v>
      </c>
      <c r="G900" s="152">
        <v>6941</v>
      </c>
      <c r="H900" s="76" t="s">
        <v>13687</v>
      </c>
      <c r="I900" s="76" t="s">
        <v>14707</v>
      </c>
      <c r="J900" s="153">
        <v>876600</v>
      </c>
      <c r="K900" s="153">
        <v>1683935400</v>
      </c>
      <c r="L900" s="111">
        <f>K900/J900</f>
        <v>1920.9849418206709</v>
      </c>
      <c r="M900" s="111">
        <v>1173</v>
      </c>
      <c r="N900" s="111">
        <v>1220</v>
      </c>
      <c r="O900" s="154">
        <f>(N900-L900)/L900</f>
        <v>-0.36490912893689392</v>
      </c>
      <c r="P900" s="154">
        <f>(N900-M900)/M900</f>
        <v>4.0068201193520885E-2</v>
      </c>
    </row>
    <row r="901" spans="2:16" s="2" customFormat="1" ht="21.95" customHeight="1" x14ac:dyDescent="0.15">
      <c r="B901" s="10">
        <v>890</v>
      </c>
      <c r="C901" s="112"/>
      <c r="D901" s="112"/>
      <c r="F901" s="76">
        <v>994</v>
      </c>
      <c r="G901" s="152">
        <v>2915</v>
      </c>
      <c r="H901" s="76" t="s">
        <v>13470</v>
      </c>
      <c r="I901" s="76" t="s">
        <v>13644</v>
      </c>
      <c r="J901" s="153">
        <v>836700</v>
      </c>
      <c r="K901" s="153">
        <v>2940152400</v>
      </c>
      <c r="L901" s="111">
        <f>K901/J901</f>
        <v>3513.9863750448189</v>
      </c>
      <c r="M901" s="111">
        <v>1950</v>
      </c>
      <c r="N901" s="111">
        <v>2028</v>
      </c>
      <c r="O901" s="154">
        <f>(N901-L901)/L901</f>
        <v>-0.42287767123908271</v>
      </c>
      <c r="P901" s="154">
        <f>(N901-M901)/M901</f>
        <v>0.04</v>
      </c>
    </row>
    <row r="902" spans="2:16" s="2" customFormat="1" ht="21.95" customHeight="1" x14ac:dyDescent="0.15">
      <c r="B902" s="10">
        <v>891</v>
      </c>
      <c r="C902" s="112"/>
      <c r="D902" s="112"/>
      <c r="F902" s="76">
        <v>292</v>
      </c>
      <c r="G902" s="152">
        <v>3291</v>
      </c>
      <c r="H902" s="76" t="s">
        <v>13533</v>
      </c>
      <c r="I902" s="76" t="s">
        <v>13763</v>
      </c>
      <c r="J902" s="153">
        <v>13528300</v>
      </c>
      <c r="K902" s="153">
        <v>27299275400</v>
      </c>
      <c r="L902" s="111">
        <f>K902/J902</f>
        <v>2017.9383514558369</v>
      </c>
      <c r="M902" s="111">
        <v>1901</v>
      </c>
      <c r="N902" s="111">
        <v>1977</v>
      </c>
      <c r="O902" s="154">
        <f>(N902-L902)/L902</f>
        <v>-2.0287216121494523E-2</v>
      </c>
      <c r="P902" s="154">
        <f>(N902-M902)/M902</f>
        <v>3.9978958442924775E-2</v>
      </c>
    </row>
    <row r="903" spans="2:16" s="2" customFormat="1" ht="21.95" customHeight="1" x14ac:dyDescent="0.15">
      <c r="B903" s="10">
        <v>892</v>
      </c>
      <c r="C903" s="112"/>
      <c r="D903" s="112"/>
      <c r="F903" s="76">
        <v>2171</v>
      </c>
      <c r="G903" s="152">
        <v>3478</v>
      </c>
      <c r="H903" s="76" t="s">
        <v>13693</v>
      </c>
      <c r="I903" s="76" t="s">
        <v>13826</v>
      </c>
      <c r="J903" s="153">
        <v>617</v>
      </c>
      <c r="K903" s="153">
        <v>88884230</v>
      </c>
      <c r="L903" s="111">
        <f>K903/J903</f>
        <v>144058.71961102108</v>
      </c>
      <c r="M903" s="111">
        <v>127800</v>
      </c>
      <c r="N903" s="111">
        <v>132900</v>
      </c>
      <c r="O903" s="154">
        <f>(N903-L903)/L903</f>
        <v>-7.7459522347215079E-2</v>
      </c>
      <c r="P903" s="154">
        <f>(N903-M903)/M903</f>
        <v>3.9906103286384977E-2</v>
      </c>
    </row>
    <row r="904" spans="2:16" s="2" customFormat="1" ht="21.95" customHeight="1" x14ac:dyDescent="0.15">
      <c r="B904" s="10">
        <v>893</v>
      </c>
      <c r="C904" s="112"/>
      <c r="D904" s="112"/>
      <c r="F904" s="76">
        <v>211</v>
      </c>
      <c r="G904" s="152">
        <v>1808</v>
      </c>
      <c r="H904" s="76" t="s">
        <v>13368</v>
      </c>
      <c r="I904" s="76" t="s">
        <v>13399</v>
      </c>
      <c r="J904" s="153">
        <v>24070900</v>
      </c>
      <c r="K904" s="153">
        <v>39933191100</v>
      </c>
      <c r="L904" s="111">
        <f>K904/J904</f>
        <v>1658.9820530183749</v>
      </c>
      <c r="M904" s="111">
        <v>1155</v>
      </c>
      <c r="N904" s="111">
        <v>1201</v>
      </c>
      <c r="O904" s="154">
        <f>(N904-L904)/L904</f>
        <v>-0.27606209011430594</v>
      </c>
      <c r="P904" s="154">
        <f>(N904-M904)/M904</f>
        <v>3.9826839826839829E-2</v>
      </c>
    </row>
    <row r="905" spans="2:16" s="2" customFormat="1" ht="21.95" customHeight="1" x14ac:dyDescent="0.15">
      <c r="B905" s="10">
        <v>894</v>
      </c>
      <c r="C905" s="112"/>
      <c r="D905" s="112"/>
      <c r="F905" s="76">
        <v>1546</v>
      </c>
      <c r="G905" s="152">
        <v>8963</v>
      </c>
      <c r="H905" s="76" t="s">
        <v>13693</v>
      </c>
      <c r="I905" s="76" t="s">
        <v>15287</v>
      </c>
      <c r="J905" s="153">
        <v>17753</v>
      </c>
      <c r="K905" s="153">
        <v>870784650</v>
      </c>
      <c r="L905" s="111">
        <f>K905/J905</f>
        <v>49050</v>
      </c>
      <c r="M905" s="111">
        <v>45200</v>
      </c>
      <c r="N905" s="111">
        <v>47000</v>
      </c>
      <c r="O905" s="154">
        <f>(N905-L905)/L905</f>
        <v>-4.1794087665647302E-2</v>
      </c>
      <c r="P905" s="154">
        <f>(N905-M905)/M905</f>
        <v>3.9823008849557522E-2</v>
      </c>
    </row>
    <row r="906" spans="2:16" s="2" customFormat="1" ht="21.95" customHeight="1" x14ac:dyDescent="0.15">
      <c r="B906" s="10">
        <v>895</v>
      </c>
      <c r="C906" s="112"/>
      <c r="D906" s="112"/>
      <c r="F906" s="76">
        <v>1077</v>
      </c>
      <c r="G906" s="152">
        <v>3284</v>
      </c>
      <c r="H906" s="76" t="s">
        <v>13533</v>
      </c>
      <c r="I906" s="76" t="s">
        <v>13757</v>
      </c>
      <c r="J906" s="153">
        <v>3126300</v>
      </c>
      <c r="K906" s="153">
        <v>2429220100</v>
      </c>
      <c r="L906" s="111">
        <f>K906/J906</f>
        <v>777.02718868950512</v>
      </c>
      <c r="M906" s="111">
        <v>629</v>
      </c>
      <c r="N906" s="111">
        <v>654</v>
      </c>
      <c r="O906" s="154">
        <f>(N906-L906)/L906</f>
        <v>-0.15833060989409725</v>
      </c>
      <c r="P906" s="154">
        <f>(N906-M906)/M906</f>
        <v>3.9745627980922099E-2</v>
      </c>
    </row>
    <row r="907" spans="2:16" s="2" customFormat="1" ht="21.95" customHeight="1" x14ac:dyDescent="0.15">
      <c r="B907" s="10">
        <v>896</v>
      </c>
      <c r="C907" s="112"/>
      <c r="D907" s="112"/>
      <c r="F907" s="76">
        <v>1088</v>
      </c>
      <c r="G907" s="152">
        <v>7414</v>
      </c>
      <c r="H907" s="76" t="s">
        <v>13363</v>
      </c>
      <c r="I907" s="76" t="s">
        <v>2316</v>
      </c>
      <c r="J907" s="153">
        <v>1257800</v>
      </c>
      <c r="K907" s="153">
        <v>2372279800</v>
      </c>
      <c r="L907" s="111">
        <f>K907/J907</f>
        <v>1886.0548576880267</v>
      </c>
      <c r="M907" s="111">
        <v>1611</v>
      </c>
      <c r="N907" s="111">
        <v>1675</v>
      </c>
      <c r="O907" s="154">
        <f>(N907-L907)/L907</f>
        <v>-0.11190282023225084</v>
      </c>
      <c r="P907" s="154">
        <f>(N907-M907)/M907</f>
        <v>3.9726877715704531E-2</v>
      </c>
    </row>
    <row r="908" spans="2:16" s="2" customFormat="1" ht="21.95" customHeight="1" x14ac:dyDescent="0.15">
      <c r="B908" s="10">
        <v>897</v>
      </c>
      <c r="C908" s="112"/>
      <c r="D908" s="112"/>
      <c r="F908" s="76">
        <v>1404</v>
      </c>
      <c r="G908" s="152">
        <v>3183</v>
      </c>
      <c r="H908" s="76" t="s">
        <v>13363</v>
      </c>
      <c r="I908" s="76" t="s">
        <v>13716</v>
      </c>
      <c r="J908" s="153">
        <v>755400</v>
      </c>
      <c r="K908" s="153">
        <v>1153478400</v>
      </c>
      <c r="L908" s="111">
        <f>K908/J908</f>
        <v>1526.9769658459095</v>
      </c>
      <c r="M908" s="111">
        <v>962</v>
      </c>
      <c r="N908" s="111">
        <v>1000</v>
      </c>
      <c r="O908" s="154">
        <f>(N908-L908)/L908</f>
        <v>-0.34511127386520635</v>
      </c>
      <c r="P908" s="154">
        <f>(N908-M908)/M908</f>
        <v>3.9501039501039503E-2</v>
      </c>
    </row>
    <row r="909" spans="2:16" s="2" customFormat="1" ht="21.95" customHeight="1" x14ac:dyDescent="0.15">
      <c r="B909" s="10">
        <v>898</v>
      </c>
      <c r="C909" s="112"/>
      <c r="D909" s="112"/>
      <c r="F909" s="76">
        <v>415</v>
      </c>
      <c r="G909" s="152">
        <v>8586</v>
      </c>
      <c r="H909" s="76" t="s">
        <v>13693</v>
      </c>
      <c r="I909" s="76" t="s">
        <v>15179</v>
      </c>
      <c r="J909" s="153">
        <v>5569200</v>
      </c>
      <c r="K909" s="153">
        <v>15170406200</v>
      </c>
      <c r="L909" s="111">
        <f>K909/J909</f>
        <v>2723.983013718308</v>
      </c>
      <c r="M909" s="111">
        <v>2314</v>
      </c>
      <c r="N909" s="111">
        <v>2405</v>
      </c>
      <c r="O909" s="154">
        <f>(N909-L909)/L909</f>
        <v>-0.11710168973590179</v>
      </c>
      <c r="P909" s="154">
        <f>(N909-M909)/M909</f>
        <v>3.9325842696629212E-2</v>
      </c>
    </row>
    <row r="910" spans="2:16" s="2" customFormat="1" ht="21.95" customHeight="1" x14ac:dyDescent="0.15">
      <c r="B910" s="10">
        <v>899</v>
      </c>
      <c r="C910" s="112"/>
      <c r="D910" s="112"/>
      <c r="F910" s="76">
        <v>800</v>
      </c>
      <c r="G910" s="152">
        <v>8584</v>
      </c>
      <c r="H910" s="76" t="s">
        <v>13693</v>
      </c>
      <c r="I910" s="76" t="s">
        <v>15177</v>
      </c>
      <c r="J910" s="153">
        <v>1913800</v>
      </c>
      <c r="K910" s="153">
        <v>4543273200</v>
      </c>
      <c r="L910" s="111">
        <f>K910/J910</f>
        <v>2373.9540181837183</v>
      </c>
      <c r="M910" s="111">
        <v>1780</v>
      </c>
      <c r="N910" s="111">
        <v>1850</v>
      </c>
      <c r="O910" s="154">
        <f>(N910-L910)/L910</f>
        <v>-0.22070942156857309</v>
      </c>
      <c r="P910" s="154">
        <f>(N910-M910)/M910</f>
        <v>3.9325842696629212E-2</v>
      </c>
    </row>
    <row r="911" spans="2:16" s="2" customFormat="1" ht="21.95" customHeight="1" x14ac:dyDescent="0.15">
      <c r="B911" s="10">
        <v>900</v>
      </c>
      <c r="C911" s="112"/>
      <c r="D911" s="112"/>
      <c r="F911" s="76">
        <v>2131</v>
      </c>
      <c r="G911" s="152">
        <v>3067</v>
      </c>
      <c r="H911" s="76" t="s">
        <v>13463</v>
      </c>
      <c r="I911" s="76" t="s">
        <v>13668</v>
      </c>
      <c r="J911" s="153">
        <v>204400</v>
      </c>
      <c r="K911" s="153">
        <v>141240400</v>
      </c>
      <c r="L911" s="111">
        <f>K911/J911</f>
        <v>691</v>
      </c>
      <c r="M911" s="111">
        <v>560</v>
      </c>
      <c r="N911" s="111">
        <v>582</v>
      </c>
      <c r="O911" s="154">
        <f>(N911-L911)/L911</f>
        <v>-0.15774240231548481</v>
      </c>
      <c r="P911" s="154">
        <f>(N911-M911)/M911</f>
        <v>3.9285714285714285E-2</v>
      </c>
    </row>
    <row r="912" spans="2:16" s="2" customFormat="1" ht="21.95" customHeight="1" x14ac:dyDescent="0.15">
      <c r="B912" s="10">
        <v>901</v>
      </c>
      <c r="C912" s="112"/>
      <c r="D912" s="112"/>
      <c r="F912" s="76">
        <v>1960</v>
      </c>
      <c r="G912" s="152">
        <v>3835</v>
      </c>
      <c r="H912" s="76" t="s">
        <v>13463</v>
      </c>
      <c r="I912" s="76" t="s">
        <v>13920</v>
      </c>
      <c r="J912" s="153">
        <v>237800</v>
      </c>
      <c r="K912" s="153">
        <v>317055280</v>
      </c>
      <c r="L912" s="111">
        <f>K912/J912</f>
        <v>1333.2854499579478</v>
      </c>
      <c r="M912" s="111">
        <v>1608</v>
      </c>
      <c r="N912" s="111">
        <v>1671</v>
      </c>
      <c r="O912" s="154">
        <f>(N912-L912)/L912</f>
        <v>0.25329500899653845</v>
      </c>
      <c r="P912" s="154">
        <f>(N912-M912)/M912</f>
        <v>3.9179104477611942E-2</v>
      </c>
    </row>
    <row r="913" spans="2:16" s="2" customFormat="1" ht="21.95" customHeight="1" x14ac:dyDescent="0.15">
      <c r="B913" s="10">
        <v>902</v>
      </c>
      <c r="C913" s="112"/>
      <c r="D913" s="112"/>
      <c r="F913" s="76">
        <v>1097</v>
      </c>
      <c r="G913" s="152">
        <v>6088</v>
      </c>
      <c r="H913" s="76" t="s">
        <v>13463</v>
      </c>
      <c r="I913" s="76" t="s">
        <v>14403</v>
      </c>
      <c r="J913" s="153">
        <v>1082400</v>
      </c>
      <c r="K913" s="153">
        <v>2329318800</v>
      </c>
      <c r="L913" s="111">
        <f>K913/J913</f>
        <v>2151.9944567627495</v>
      </c>
      <c r="M913" s="111">
        <v>766</v>
      </c>
      <c r="N913" s="111">
        <v>796</v>
      </c>
      <c r="O913" s="154">
        <f>(N913-L913)/L913</f>
        <v>-0.63011057138250037</v>
      </c>
      <c r="P913" s="154">
        <f>(N913-M913)/M913</f>
        <v>3.91644908616188E-2</v>
      </c>
    </row>
    <row r="914" spans="2:16" s="2" customFormat="1" ht="21.95" customHeight="1" x14ac:dyDescent="0.15">
      <c r="B914" s="10">
        <v>903</v>
      </c>
      <c r="C914" s="112"/>
      <c r="D914" s="112"/>
      <c r="F914" s="76">
        <v>1797</v>
      </c>
      <c r="G914" s="152">
        <v>7291</v>
      </c>
      <c r="H914" s="76" t="s">
        <v>13695</v>
      </c>
      <c r="I914" s="76" t="s">
        <v>14808</v>
      </c>
      <c r="J914" s="153">
        <v>521700</v>
      </c>
      <c r="K914" s="153">
        <v>482829950</v>
      </c>
      <c r="L914" s="111">
        <f>K914/J914</f>
        <v>925.49348284454663</v>
      </c>
      <c r="M914" s="111">
        <v>715</v>
      </c>
      <c r="N914" s="111">
        <v>743</v>
      </c>
      <c r="O914" s="154">
        <f>(N914-L914)/L914</f>
        <v>-0.19718505448968107</v>
      </c>
      <c r="P914" s="154">
        <f>(N914-M914)/M914</f>
        <v>3.9160839160839164E-2</v>
      </c>
    </row>
    <row r="915" spans="2:16" s="2" customFormat="1" ht="21.95" customHeight="1" x14ac:dyDescent="0.15">
      <c r="B915" s="10">
        <v>904</v>
      </c>
      <c r="C915" s="112"/>
      <c r="D915" s="112"/>
      <c r="F915" s="76">
        <v>1508</v>
      </c>
      <c r="G915" s="152">
        <v>3234</v>
      </c>
      <c r="H915" s="76" t="s">
        <v>13693</v>
      </c>
      <c r="I915" s="76" t="s">
        <v>13737</v>
      </c>
      <c r="J915" s="153">
        <v>6915</v>
      </c>
      <c r="K915" s="153">
        <v>956060985</v>
      </c>
      <c r="L915" s="111">
        <f>K915/J915</f>
        <v>138259</v>
      </c>
      <c r="M915" s="111">
        <v>138100</v>
      </c>
      <c r="N915" s="111">
        <v>143500</v>
      </c>
      <c r="O915" s="154">
        <f>(N915-L915)/L915</f>
        <v>3.7907116354089061E-2</v>
      </c>
      <c r="P915" s="154">
        <f>(N915-M915)/M915</f>
        <v>3.9102099927588702E-2</v>
      </c>
    </row>
    <row r="916" spans="2:16" s="2" customFormat="1" ht="21.95" customHeight="1" x14ac:dyDescent="0.15">
      <c r="B916" s="10">
        <v>905</v>
      </c>
      <c r="C916" s="112"/>
      <c r="D916" s="112"/>
      <c r="F916" s="76">
        <v>2100</v>
      </c>
      <c r="G916" s="152">
        <v>3476</v>
      </c>
      <c r="H916" s="76" t="s">
        <v>13693</v>
      </c>
      <c r="I916" s="76" t="s">
        <v>13825</v>
      </c>
      <c r="J916" s="153">
        <v>936</v>
      </c>
      <c r="K916" s="153">
        <v>175219200</v>
      </c>
      <c r="L916" s="111">
        <f>K916/J916</f>
        <v>187200</v>
      </c>
      <c r="M916" s="111">
        <v>184200</v>
      </c>
      <c r="N916" s="111">
        <v>191400</v>
      </c>
      <c r="O916" s="154">
        <f>(N916-L916)/L916</f>
        <v>2.2435897435897436E-2</v>
      </c>
      <c r="P916" s="154">
        <f>(N916-M916)/M916</f>
        <v>3.9087947882736153E-2</v>
      </c>
    </row>
    <row r="917" spans="2:16" s="2" customFormat="1" ht="21.95" customHeight="1" x14ac:dyDescent="0.15">
      <c r="B917" s="10">
        <v>906</v>
      </c>
      <c r="C917" s="112"/>
      <c r="D917" s="112"/>
      <c r="F917" s="76">
        <v>815</v>
      </c>
      <c r="G917" s="152">
        <v>7239</v>
      </c>
      <c r="H917" s="76" t="s">
        <v>13695</v>
      </c>
      <c r="I917" s="76" t="s">
        <v>2248</v>
      </c>
      <c r="J917" s="153">
        <v>2308900</v>
      </c>
      <c r="K917" s="153">
        <v>4416911700</v>
      </c>
      <c r="L917" s="111">
        <f>K917/J917</f>
        <v>1912.9939365065616</v>
      </c>
      <c r="M917" s="111">
        <v>1435</v>
      </c>
      <c r="N917" s="111">
        <v>1491</v>
      </c>
      <c r="O917" s="154">
        <f>(N917-L917)/L917</f>
        <v>-0.22059345220779486</v>
      </c>
      <c r="P917" s="154">
        <f>(N917-M917)/M917</f>
        <v>3.9024390243902439E-2</v>
      </c>
    </row>
    <row r="918" spans="2:16" s="2" customFormat="1" ht="21.95" customHeight="1" x14ac:dyDescent="0.15">
      <c r="B918" s="10">
        <v>907</v>
      </c>
      <c r="C918" s="112"/>
      <c r="D918" s="112"/>
      <c r="F918" s="76">
        <v>1875</v>
      </c>
      <c r="G918" s="152">
        <v>2196</v>
      </c>
      <c r="H918" s="76" t="s">
        <v>13463</v>
      </c>
      <c r="I918" s="76" t="s">
        <v>262</v>
      </c>
      <c r="J918" s="153">
        <v>454500</v>
      </c>
      <c r="K918" s="153">
        <v>400413300</v>
      </c>
      <c r="L918" s="111">
        <f>K918/J918</f>
        <v>880.99735973597365</v>
      </c>
      <c r="M918" s="111">
        <v>567</v>
      </c>
      <c r="N918" s="111">
        <v>589</v>
      </c>
      <c r="O918" s="154">
        <f>(N918-L918)/L918</f>
        <v>-0.33143954009519666</v>
      </c>
      <c r="P918" s="154">
        <f>(N918-M918)/M918</f>
        <v>3.8800705467372132E-2</v>
      </c>
    </row>
    <row r="919" spans="2:16" s="2" customFormat="1" ht="21.95" customHeight="1" x14ac:dyDescent="0.15">
      <c r="B919" s="10">
        <v>908</v>
      </c>
      <c r="C919" s="112"/>
      <c r="D919" s="112"/>
      <c r="F919" s="76">
        <v>1689</v>
      </c>
      <c r="G919" s="152">
        <v>3290</v>
      </c>
      <c r="H919" s="76" t="s">
        <v>13693</v>
      </c>
      <c r="I919" s="76" t="s">
        <v>13762</v>
      </c>
      <c r="J919" s="153">
        <v>2580</v>
      </c>
      <c r="K919" s="153">
        <v>646444800</v>
      </c>
      <c r="L919" s="111">
        <f>K919/J919</f>
        <v>250560</v>
      </c>
      <c r="M919" s="111">
        <v>265800</v>
      </c>
      <c r="N919" s="111">
        <v>276100</v>
      </c>
      <c r="O919" s="154">
        <f>(N919-L919)/L919</f>
        <v>0.10193167305236271</v>
      </c>
      <c r="P919" s="154">
        <f>(N919-M919)/M919</f>
        <v>3.8750940556809631E-2</v>
      </c>
    </row>
    <row r="920" spans="2:16" s="2" customFormat="1" ht="21.95" customHeight="1" x14ac:dyDescent="0.15">
      <c r="B920" s="10">
        <v>909</v>
      </c>
      <c r="C920" s="112"/>
      <c r="D920" s="112"/>
      <c r="F920" s="76">
        <v>597</v>
      </c>
      <c r="G920" s="152">
        <v>2281</v>
      </c>
      <c r="H920" s="76" t="s">
        <v>13470</v>
      </c>
      <c r="I920" s="76" t="s">
        <v>13520</v>
      </c>
      <c r="J920" s="153">
        <v>13241000</v>
      </c>
      <c r="K920" s="153">
        <v>8129818000</v>
      </c>
      <c r="L920" s="111">
        <f>K920/J920</f>
        <v>613.98821841250663</v>
      </c>
      <c r="M920" s="111">
        <v>1962</v>
      </c>
      <c r="N920" s="111">
        <v>2038</v>
      </c>
      <c r="O920" s="154">
        <f>(N920-L920)/L920</f>
        <v>2.3192819322646581</v>
      </c>
      <c r="P920" s="154">
        <f>(N920-M920)/M920</f>
        <v>3.8735983690112129E-2</v>
      </c>
    </row>
    <row r="921" spans="2:16" s="2" customFormat="1" ht="21.95" customHeight="1" x14ac:dyDescent="0.15">
      <c r="B921" s="10">
        <v>910</v>
      </c>
      <c r="C921" s="112"/>
      <c r="D921" s="112"/>
      <c r="F921" s="76">
        <v>485</v>
      </c>
      <c r="G921" s="152">
        <v>4665</v>
      </c>
      <c r="H921" s="76" t="s">
        <v>13463</v>
      </c>
      <c r="I921" s="76" t="s">
        <v>1166</v>
      </c>
      <c r="J921" s="153">
        <v>4415000</v>
      </c>
      <c r="K921" s="153">
        <v>11995511000</v>
      </c>
      <c r="L921" s="111">
        <f>K921/J921</f>
        <v>2716.9900339750848</v>
      </c>
      <c r="M921" s="111">
        <v>2405</v>
      </c>
      <c r="N921" s="111">
        <v>2498</v>
      </c>
      <c r="O921" s="154">
        <f>(N921-L921)/L921</f>
        <v>-8.0600234537736598E-2</v>
      </c>
      <c r="P921" s="154">
        <f>(N921-M921)/M921</f>
        <v>3.8669438669438672E-2</v>
      </c>
    </row>
    <row r="922" spans="2:16" s="2" customFormat="1" ht="21.95" customHeight="1" x14ac:dyDescent="0.15">
      <c r="B922" s="10">
        <v>911</v>
      </c>
      <c r="C922" s="112"/>
      <c r="D922" s="112"/>
      <c r="F922" s="76">
        <v>116</v>
      </c>
      <c r="G922" s="152">
        <v>1812</v>
      </c>
      <c r="H922" s="76" t="s">
        <v>13368</v>
      </c>
      <c r="I922" s="76" t="s">
        <v>13402</v>
      </c>
      <c r="J922" s="153">
        <v>80529000</v>
      </c>
      <c r="K922" s="153">
        <v>80287013000</v>
      </c>
      <c r="L922" s="111">
        <f>K922/J922</f>
        <v>996.99503284531033</v>
      </c>
      <c r="M922" s="111">
        <v>1478</v>
      </c>
      <c r="N922" s="111">
        <v>1535</v>
      </c>
      <c r="O922" s="154">
        <f>(N922-L922)/L922</f>
        <v>0.53962652714455828</v>
      </c>
      <c r="P922" s="154">
        <f>(N922-M922)/M922</f>
        <v>3.8565629228687413E-2</v>
      </c>
    </row>
    <row r="923" spans="2:16" s="2" customFormat="1" ht="21.95" customHeight="1" x14ac:dyDescent="0.15">
      <c r="B923" s="10">
        <v>912</v>
      </c>
      <c r="C923" s="112"/>
      <c r="D923" s="112"/>
      <c r="F923" s="76">
        <v>236</v>
      </c>
      <c r="G923" s="152">
        <v>7205</v>
      </c>
      <c r="H923" s="76" t="s">
        <v>13695</v>
      </c>
      <c r="I923" s="76" t="s">
        <v>14775</v>
      </c>
      <c r="J923" s="153">
        <v>25297200</v>
      </c>
      <c r="K923" s="153">
        <v>34960577000</v>
      </c>
      <c r="L923" s="111">
        <f>K923/J923</f>
        <v>1381.9939360877884</v>
      </c>
      <c r="M923" s="111">
        <v>1040</v>
      </c>
      <c r="N923" s="111">
        <v>1080</v>
      </c>
      <c r="O923" s="154">
        <f>(N923-L923)/L923</f>
        <v>-0.21852044947656327</v>
      </c>
      <c r="P923" s="154">
        <f>(N923-M923)/M923</f>
        <v>3.8461538461538464E-2</v>
      </c>
    </row>
    <row r="924" spans="2:16" s="2" customFormat="1" ht="21.95" customHeight="1" x14ac:dyDescent="0.15">
      <c r="B924" s="10">
        <v>913</v>
      </c>
      <c r="C924" s="112"/>
      <c r="D924" s="112"/>
      <c r="F924" s="76">
        <v>1190</v>
      </c>
      <c r="G924" s="152">
        <v>5912</v>
      </c>
      <c r="H924" s="76" t="s">
        <v>13368</v>
      </c>
      <c r="I924" s="76" t="s">
        <v>14343</v>
      </c>
      <c r="J924" s="153">
        <v>6409900</v>
      </c>
      <c r="K924" s="153">
        <v>1873238800</v>
      </c>
      <c r="L924" s="111">
        <f>K924/J924</f>
        <v>292.24150142747936</v>
      </c>
      <c r="M924" s="111">
        <v>286</v>
      </c>
      <c r="N924" s="111">
        <v>297</v>
      </c>
      <c r="O924" s="154">
        <f>(N924-L924)/L924</f>
        <v>1.6282761172788023E-2</v>
      </c>
      <c r="P924" s="154">
        <f>(N924-M924)/M924</f>
        <v>3.8461538461538464E-2</v>
      </c>
    </row>
    <row r="925" spans="2:16" s="2" customFormat="1" ht="21.95" customHeight="1" x14ac:dyDescent="0.15">
      <c r="B925" s="10">
        <v>914</v>
      </c>
      <c r="C925" s="112"/>
      <c r="D925" s="112"/>
      <c r="F925" s="76">
        <v>536</v>
      </c>
      <c r="G925" s="152">
        <v>9749</v>
      </c>
      <c r="H925" s="76" t="s">
        <v>13463</v>
      </c>
      <c r="I925" s="76" t="s">
        <v>15485</v>
      </c>
      <c r="J925" s="153">
        <v>2297800</v>
      </c>
      <c r="K925" s="153">
        <v>9788628000</v>
      </c>
      <c r="L925" s="111">
        <f>K925/J925</f>
        <v>4260</v>
      </c>
      <c r="M925" s="111">
        <v>4170</v>
      </c>
      <c r="N925" s="111">
        <v>4330</v>
      </c>
      <c r="O925" s="154">
        <f>(N925-L925)/L925</f>
        <v>1.6431924882629109E-2</v>
      </c>
      <c r="P925" s="154">
        <f>(N925-M925)/M925</f>
        <v>3.8369304556354913E-2</v>
      </c>
    </row>
    <row r="926" spans="2:16" s="2" customFormat="1" ht="21.95" customHeight="1" x14ac:dyDescent="0.15">
      <c r="B926" s="10">
        <v>915</v>
      </c>
      <c r="C926" s="112"/>
      <c r="D926" s="112"/>
      <c r="F926" s="76">
        <v>1483</v>
      </c>
      <c r="G926" s="152">
        <v>7212</v>
      </c>
      <c r="H926" s="76" t="s">
        <v>13695</v>
      </c>
      <c r="I926" s="76" t="s">
        <v>14777</v>
      </c>
      <c r="J926" s="153">
        <v>755000</v>
      </c>
      <c r="K926" s="153">
        <v>1006411000</v>
      </c>
      <c r="L926" s="111">
        <f>K926/J926</f>
        <v>1332.994701986755</v>
      </c>
      <c r="M926" s="111">
        <v>917</v>
      </c>
      <c r="N926" s="111">
        <v>952</v>
      </c>
      <c r="O926" s="154">
        <f>(N926-L926)/L926</f>
        <v>-0.2858186168473914</v>
      </c>
      <c r="P926" s="154">
        <f>(N926-M926)/M926</f>
        <v>3.8167938931297711E-2</v>
      </c>
    </row>
    <row r="927" spans="2:16" s="2" customFormat="1" ht="21.95" customHeight="1" x14ac:dyDescent="0.15">
      <c r="B927" s="10">
        <v>916</v>
      </c>
      <c r="C927" s="112"/>
      <c r="D927" s="112"/>
      <c r="F927" s="76">
        <v>24</v>
      </c>
      <c r="G927" s="152">
        <v>8031</v>
      </c>
      <c r="H927" s="76" t="s">
        <v>13363</v>
      </c>
      <c r="I927" s="76" t="s">
        <v>14989</v>
      </c>
      <c r="J927" s="153">
        <v>158047300</v>
      </c>
      <c r="K927" s="153">
        <v>294368740250</v>
      </c>
      <c r="L927" s="111">
        <f>K927/J927</f>
        <v>1862.5357108283406</v>
      </c>
      <c r="M927" s="111">
        <v>1690.5</v>
      </c>
      <c r="N927" s="111">
        <v>1755</v>
      </c>
      <c r="O927" s="154">
        <f>(N927-L927)/L927</f>
        <v>-5.7736187393966999E-2</v>
      </c>
      <c r="P927" s="154">
        <f>(N927-M927)/M927</f>
        <v>3.8154392191659274E-2</v>
      </c>
    </row>
    <row r="928" spans="2:16" s="2" customFormat="1" ht="21.95" customHeight="1" x14ac:dyDescent="0.15">
      <c r="B928" s="10">
        <v>917</v>
      </c>
      <c r="C928" s="112"/>
      <c r="D928" s="112"/>
      <c r="F928" s="76">
        <v>1282</v>
      </c>
      <c r="G928" s="152">
        <v>3295</v>
      </c>
      <c r="H928" s="76" t="s">
        <v>13693</v>
      </c>
      <c r="I928" s="76" t="s">
        <v>13766</v>
      </c>
      <c r="J928" s="153">
        <v>8833</v>
      </c>
      <c r="K928" s="153">
        <v>1468610660</v>
      </c>
      <c r="L928" s="111">
        <f>K928/J928</f>
        <v>166264.08468244085</v>
      </c>
      <c r="M928" s="111">
        <v>170400</v>
      </c>
      <c r="N928" s="111">
        <v>176900</v>
      </c>
      <c r="O928" s="154">
        <f>(N928-L928)/L928</f>
        <v>6.3970010948987632E-2</v>
      </c>
      <c r="P928" s="154">
        <f>(N928-M928)/M928</f>
        <v>3.8145539906103289E-2</v>
      </c>
    </row>
    <row r="929" spans="2:16" s="2" customFormat="1" ht="21.95" customHeight="1" x14ac:dyDescent="0.15">
      <c r="B929" s="10">
        <v>918</v>
      </c>
      <c r="C929" s="112"/>
      <c r="D929" s="112"/>
      <c r="F929" s="76">
        <v>60</v>
      </c>
      <c r="G929" s="152">
        <v>8309</v>
      </c>
      <c r="H929" s="76" t="s">
        <v>14750</v>
      </c>
      <c r="I929" s="76" t="s">
        <v>15099</v>
      </c>
      <c r="J929" s="153">
        <v>36479800</v>
      </c>
      <c r="K929" s="153">
        <v>159487274100</v>
      </c>
      <c r="L929" s="111">
        <f>K929/J929</f>
        <v>4371.9338949226694</v>
      </c>
      <c r="M929" s="111">
        <v>4022</v>
      </c>
      <c r="N929" s="111">
        <v>4175</v>
      </c>
      <c r="O929" s="154">
        <f>(N929-L929)/L929</f>
        <v>-4.5045030335746368E-2</v>
      </c>
      <c r="P929" s="154">
        <f>(N929-M929)/M929</f>
        <v>3.804077573346594E-2</v>
      </c>
    </row>
    <row r="930" spans="2:16" s="2" customFormat="1" ht="21.95" customHeight="1" x14ac:dyDescent="0.15">
      <c r="B930" s="10">
        <v>919</v>
      </c>
      <c r="C930" s="112"/>
      <c r="D930" s="112"/>
      <c r="F930" s="76">
        <v>273</v>
      </c>
      <c r="G930" s="152">
        <v>4587</v>
      </c>
      <c r="H930" s="76" t="s">
        <v>13495</v>
      </c>
      <c r="I930" s="76" t="s">
        <v>14117</v>
      </c>
      <c r="J930" s="153">
        <v>5450200</v>
      </c>
      <c r="K930" s="153">
        <v>29812594000</v>
      </c>
      <c r="L930" s="111">
        <f>K930/J930</f>
        <v>5470</v>
      </c>
      <c r="M930" s="111">
        <v>4340</v>
      </c>
      <c r="N930" s="111">
        <v>4505</v>
      </c>
      <c r="O930" s="154">
        <f>(N930-L930)/L930</f>
        <v>-0.17641681901279707</v>
      </c>
      <c r="P930" s="154">
        <f>(N930-M930)/M930</f>
        <v>3.8018433179723504E-2</v>
      </c>
    </row>
    <row r="931" spans="2:16" s="2" customFormat="1" ht="21.95" customHeight="1" x14ac:dyDescent="0.15">
      <c r="B931" s="10">
        <v>920</v>
      </c>
      <c r="C931" s="112"/>
      <c r="D931" s="112"/>
      <c r="F931" s="76">
        <v>402</v>
      </c>
      <c r="G931" s="152">
        <v>1824</v>
      </c>
      <c r="H931" s="76" t="s">
        <v>13368</v>
      </c>
      <c r="I931" s="76" t="s">
        <v>13408</v>
      </c>
      <c r="J931" s="153">
        <v>12602600</v>
      </c>
      <c r="K931" s="153">
        <v>16018599000</v>
      </c>
      <c r="L931" s="111">
        <f>K931/J931</f>
        <v>1271.0550997413231</v>
      </c>
      <c r="M931" s="111">
        <v>1027</v>
      </c>
      <c r="N931" s="111">
        <v>1066</v>
      </c>
      <c r="O931" s="154">
        <f>(N931-L931)/L931</f>
        <v>-0.16132668031704891</v>
      </c>
      <c r="P931" s="154">
        <f>(N931-M931)/M931</f>
        <v>3.7974683544303799E-2</v>
      </c>
    </row>
    <row r="932" spans="2:16" s="2" customFormat="1" ht="21.95" customHeight="1" x14ac:dyDescent="0.15">
      <c r="B932" s="10">
        <v>921</v>
      </c>
      <c r="C932" s="112"/>
      <c r="D932" s="112"/>
      <c r="F932" s="76">
        <v>1087</v>
      </c>
      <c r="G932" s="152">
        <v>4611</v>
      </c>
      <c r="H932" s="76" t="s">
        <v>13795</v>
      </c>
      <c r="I932" s="76" t="s">
        <v>14119</v>
      </c>
      <c r="J932" s="153">
        <v>1504900</v>
      </c>
      <c r="K932" s="153">
        <v>2373202300</v>
      </c>
      <c r="L932" s="111">
        <f>K932/J932</f>
        <v>1576.983387600505</v>
      </c>
      <c r="M932" s="111">
        <v>976</v>
      </c>
      <c r="N932" s="111">
        <v>1013</v>
      </c>
      <c r="O932" s="154">
        <f>(N932-L932)/L932</f>
        <v>-0.35763432388380878</v>
      </c>
      <c r="P932" s="154">
        <f>(N932-M932)/M932</f>
        <v>3.7909836065573771E-2</v>
      </c>
    </row>
    <row r="933" spans="2:16" s="2" customFormat="1" ht="21.95" customHeight="1" x14ac:dyDescent="0.15">
      <c r="B933" s="10">
        <v>922</v>
      </c>
      <c r="C933" s="112"/>
      <c r="D933" s="112"/>
      <c r="F933" s="76">
        <v>34</v>
      </c>
      <c r="G933" s="152">
        <v>7201</v>
      </c>
      <c r="H933" s="76" t="s">
        <v>13695</v>
      </c>
      <c r="I933" s="76" t="s">
        <v>14771</v>
      </c>
      <c r="J933" s="153">
        <v>222911200</v>
      </c>
      <c r="K933" s="153">
        <v>251998538450</v>
      </c>
      <c r="L933" s="111">
        <f>K933/J933</f>
        <v>1130.4884566141136</v>
      </c>
      <c r="M933" s="111">
        <v>880.3</v>
      </c>
      <c r="N933" s="111">
        <v>913.6</v>
      </c>
      <c r="O933" s="154">
        <f>(N933-L933)/L933</f>
        <v>-0.19185375608673494</v>
      </c>
      <c r="P933" s="154">
        <f>(N933-M933)/M933</f>
        <v>3.7828013177325988E-2</v>
      </c>
    </row>
    <row r="934" spans="2:16" s="2" customFormat="1" ht="21.95" customHeight="1" x14ac:dyDescent="0.15">
      <c r="B934" s="10">
        <v>923</v>
      </c>
      <c r="C934" s="112"/>
      <c r="D934" s="112"/>
      <c r="F934" s="76">
        <v>843</v>
      </c>
      <c r="G934" s="152">
        <v>8613</v>
      </c>
      <c r="H934" s="76" t="s">
        <v>14757</v>
      </c>
      <c r="I934" s="76" t="s">
        <v>15191</v>
      </c>
      <c r="J934" s="153">
        <v>3942600</v>
      </c>
      <c r="K934" s="153">
        <v>4155383400</v>
      </c>
      <c r="L934" s="111">
        <f>K934/J934</f>
        <v>1053.9703241515751</v>
      </c>
      <c r="M934" s="111">
        <v>767</v>
      </c>
      <c r="N934" s="111">
        <v>796</v>
      </c>
      <c r="O934" s="154">
        <f>(N934-L934)/L934</f>
        <v>-0.24476051957082953</v>
      </c>
      <c r="P934" s="154">
        <f>(N934-M934)/M934</f>
        <v>3.7809647979139507E-2</v>
      </c>
    </row>
    <row r="935" spans="2:16" s="2" customFormat="1" ht="21.95" customHeight="1" x14ac:dyDescent="0.15">
      <c r="B935" s="10">
        <v>924</v>
      </c>
      <c r="C935" s="112"/>
      <c r="D935" s="112"/>
      <c r="F935" s="76">
        <v>1485</v>
      </c>
      <c r="G935" s="152">
        <v>6087</v>
      </c>
      <c r="H935" s="76" t="s">
        <v>13463</v>
      </c>
      <c r="I935" s="76" t="s">
        <v>3678</v>
      </c>
      <c r="J935" s="153">
        <v>194300</v>
      </c>
      <c r="K935" s="153">
        <v>1004531000</v>
      </c>
      <c r="L935" s="111">
        <f>K935/J935</f>
        <v>5170</v>
      </c>
      <c r="M935" s="111">
        <v>3050</v>
      </c>
      <c r="N935" s="111">
        <v>3165</v>
      </c>
      <c r="O935" s="154">
        <f>(N935-L935)/L935</f>
        <v>-0.38781431334622823</v>
      </c>
      <c r="P935" s="154">
        <f>(N935-M935)/M935</f>
        <v>3.7704918032786888E-2</v>
      </c>
    </row>
    <row r="936" spans="2:16" s="2" customFormat="1" ht="21.95" customHeight="1" x14ac:dyDescent="0.15">
      <c r="B936" s="10">
        <v>925</v>
      </c>
      <c r="C936" s="112"/>
      <c r="D936" s="112"/>
      <c r="F936" s="76">
        <v>370</v>
      </c>
      <c r="G936" s="152">
        <v>8012</v>
      </c>
      <c r="H936" s="76" t="s">
        <v>13363</v>
      </c>
      <c r="I936" s="76" t="s">
        <v>14978</v>
      </c>
      <c r="J936" s="153">
        <v>9985400</v>
      </c>
      <c r="K936" s="153">
        <v>18253198500</v>
      </c>
      <c r="L936" s="111">
        <f>K936/J936</f>
        <v>1827.9887135217418</v>
      </c>
      <c r="M936" s="111">
        <v>1515</v>
      </c>
      <c r="N936" s="111">
        <v>1572</v>
      </c>
      <c r="O936" s="154">
        <f>(N936-L936)/L936</f>
        <v>-0.14003845408244484</v>
      </c>
      <c r="P936" s="154">
        <f>(N936-M936)/M936</f>
        <v>3.7623762376237622E-2</v>
      </c>
    </row>
    <row r="937" spans="2:16" s="2" customFormat="1" ht="21.95" customHeight="1" x14ac:dyDescent="0.15">
      <c r="B937" s="10">
        <v>926</v>
      </c>
      <c r="C937" s="112"/>
      <c r="D937" s="112"/>
      <c r="F937" s="76">
        <v>766</v>
      </c>
      <c r="G937" s="152">
        <v>4617</v>
      </c>
      <c r="H937" s="76" t="s">
        <v>13795</v>
      </c>
      <c r="I937" s="76" t="s">
        <v>14123</v>
      </c>
      <c r="J937" s="153">
        <v>4691900</v>
      </c>
      <c r="K937" s="153">
        <v>4940549100</v>
      </c>
      <c r="L937" s="111">
        <f>K937/J937</f>
        <v>1052.9953963213197</v>
      </c>
      <c r="M937" s="111">
        <v>907</v>
      </c>
      <c r="N937" s="111">
        <v>941</v>
      </c>
      <c r="O937" s="154">
        <f>(N937-L937)/L937</f>
        <v>-0.10635886606207395</v>
      </c>
      <c r="P937" s="154">
        <f>(N937-M937)/M937</f>
        <v>3.7486218302094816E-2</v>
      </c>
    </row>
    <row r="938" spans="2:16" s="2" customFormat="1" ht="21.95" customHeight="1" x14ac:dyDescent="0.15">
      <c r="B938" s="10">
        <v>927</v>
      </c>
      <c r="C938" s="112"/>
      <c r="D938" s="112"/>
      <c r="F938" s="76">
        <v>1695</v>
      </c>
      <c r="G938" s="152">
        <v>3453</v>
      </c>
      <c r="H938" s="76" t="s">
        <v>13693</v>
      </c>
      <c r="I938" s="76" t="s">
        <v>13811</v>
      </c>
      <c r="J938" s="153">
        <v>2678</v>
      </c>
      <c r="K938" s="153">
        <v>634686000</v>
      </c>
      <c r="L938" s="111">
        <f>K938/J938</f>
        <v>237000</v>
      </c>
      <c r="M938" s="111">
        <v>249000</v>
      </c>
      <c r="N938" s="111">
        <v>258300</v>
      </c>
      <c r="O938" s="154">
        <f>(N938-L938)/L938</f>
        <v>8.9873417721518981E-2</v>
      </c>
      <c r="P938" s="154">
        <f>(N938-M938)/M938</f>
        <v>3.7349397590361447E-2</v>
      </c>
    </row>
    <row r="939" spans="2:16" s="2" customFormat="1" ht="21.95" customHeight="1" x14ac:dyDescent="0.15">
      <c r="B939" s="10">
        <v>928</v>
      </c>
      <c r="C939" s="112"/>
      <c r="D939" s="112"/>
      <c r="F939" s="76">
        <v>852</v>
      </c>
      <c r="G939" s="152">
        <v>8871</v>
      </c>
      <c r="H939" s="76" t="s">
        <v>13533</v>
      </c>
      <c r="I939" s="76" t="s">
        <v>15249</v>
      </c>
      <c r="J939" s="153">
        <v>1765500</v>
      </c>
      <c r="K939" s="153">
        <v>4058707000</v>
      </c>
      <c r="L939" s="111">
        <f>K939/J939</f>
        <v>2298.8994619088076</v>
      </c>
      <c r="M939" s="111">
        <v>1585</v>
      </c>
      <c r="N939" s="111">
        <v>1644</v>
      </c>
      <c r="O939" s="154">
        <f>(N939-L939)/L939</f>
        <v>-0.28487520779400921</v>
      </c>
      <c r="P939" s="154">
        <f>(N939-M939)/M939</f>
        <v>3.7223974763406942E-2</v>
      </c>
    </row>
    <row r="940" spans="2:16" s="2" customFormat="1" ht="21.95" customHeight="1" x14ac:dyDescent="0.15">
      <c r="B940" s="10">
        <v>929</v>
      </c>
      <c r="C940" s="112"/>
      <c r="D940" s="112"/>
      <c r="F940" s="76">
        <v>941</v>
      </c>
      <c r="G940" s="152">
        <v>6750</v>
      </c>
      <c r="H940" s="76" t="s">
        <v>13687</v>
      </c>
      <c r="I940" s="76" t="s">
        <v>1992</v>
      </c>
      <c r="J940" s="153">
        <v>1316300</v>
      </c>
      <c r="K940" s="153">
        <v>3381588700</v>
      </c>
      <c r="L940" s="111">
        <f>K940/J940</f>
        <v>2569.010635873281</v>
      </c>
      <c r="M940" s="111">
        <v>2796</v>
      </c>
      <c r="N940" s="111">
        <v>2900</v>
      </c>
      <c r="O940" s="154">
        <f>(N940-L940)/L940</f>
        <v>0.12883923464731245</v>
      </c>
      <c r="P940" s="154">
        <f>(N940-M940)/M940</f>
        <v>3.7195994277539342E-2</v>
      </c>
    </row>
    <row r="941" spans="2:16" s="2" customFormat="1" ht="21.95" customHeight="1" x14ac:dyDescent="0.15">
      <c r="B941" s="10">
        <v>930</v>
      </c>
      <c r="C941" s="112"/>
      <c r="D941" s="112"/>
      <c r="F941" s="76">
        <v>2021</v>
      </c>
      <c r="G941" s="152">
        <v>2599</v>
      </c>
      <c r="H941" s="76" t="s">
        <v>13470</v>
      </c>
      <c r="I941" s="76" t="s">
        <v>13585</v>
      </c>
      <c r="J941" s="153">
        <v>168400</v>
      </c>
      <c r="K941" s="153">
        <v>250744200</v>
      </c>
      <c r="L941" s="111">
        <f>K941/J941</f>
        <v>1488.979809976247</v>
      </c>
      <c r="M941" s="111">
        <v>1157</v>
      </c>
      <c r="N941" s="111">
        <v>1200</v>
      </c>
      <c r="O941" s="154">
        <f>(N941-L941)/L941</f>
        <v>-0.19407906543800413</v>
      </c>
      <c r="P941" s="154">
        <f>(N941-M941)/M941</f>
        <v>3.7165082108902334E-2</v>
      </c>
    </row>
    <row r="942" spans="2:16" s="2" customFormat="1" ht="21.95" customHeight="1" x14ac:dyDescent="0.15">
      <c r="B942" s="10">
        <v>931</v>
      </c>
      <c r="C942" s="112"/>
      <c r="D942" s="112"/>
      <c r="F942" s="76">
        <v>54</v>
      </c>
      <c r="G942" s="152">
        <v>8604</v>
      </c>
      <c r="H942" s="76" t="s">
        <v>14757</v>
      </c>
      <c r="I942" s="76" t="s">
        <v>15189</v>
      </c>
      <c r="J942" s="153">
        <v>275126300</v>
      </c>
      <c r="K942" s="153">
        <v>172310064990</v>
      </c>
      <c r="L942" s="111">
        <f>K942/J942</f>
        <v>626.29441456523784</v>
      </c>
      <c r="M942" s="111">
        <v>420.8</v>
      </c>
      <c r="N942" s="111">
        <v>436.4</v>
      </c>
      <c r="O942" s="154">
        <f>(N942-L942)/L942</f>
        <v>-0.30320311046851522</v>
      </c>
      <c r="P942" s="154">
        <f>(N942-M942)/M942</f>
        <v>3.7072243346007526E-2</v>
      </c>
    </row>
    <row r="943" spans="2:16" s="2" customFormat="1" ht="21.95" customHeight="1" x14ac:dyDescent="0.15">
      <c r="B943" s="10">
        <v>932</v>
      </c>
      <c r="C943" s="112"/>
      <c r="D943" s="112"/>
      <c r="F943" s="76">
        <v>848</v>
      </c>
      <c r="G943" s="152">
        <v>2288</v>
      </c>
      <c r="H943" s="76" t="s">
        <v>13470</v>
      </c>
      <c r="I943" s="76" t="s">
        <v>13522</v>
      </c>
      <c r="J943" s="153">
        <v>7873000</v>
      </c>
      <c r="K943" s="153">
        <v>4101801000</v>
      </c>
      <c r="L943" s="111">
        <f>K943/J943</f>
        <v>520.99593547567633</v>
      </c>
      <c r="M943" s="111">
        <v>1728</v>
      </c>
      <c r="N943" s="111">
        <v>1792</v>
      </c>
      <c r="O943" s="154">
        <f>(N943-L943)/L943</f>
        <v>2.4395661808069189</v>
      </c>
      <c r="P943" s="154">
        <f>(N943-M943)/M943</f>
        <v>3.7037037037037035E-2</v>
      </c>
    </row>
    <row r="944" spans="2:16" s="2" customFormat="1" ht="21.95" customHeight="1" x14ac:dyDescent="0.15">
      <c r="B944" s="10">
        <v>933</v>
      </c>
      <c r="C944" s="112"/>
      <c r="D944" s="112"/>
      <c r="F944" s="76">
        <v>319</v>
      </c>
      <c r="G944" s="152">
        <v>8418</v>
      </c>
      <c r="H944" s="76" t="s">
        <v>14750</v>
      </c>
      <c r="I944" s="76" t="s">
        <v>15150</v>
      </c>
      <c r="J944" s="153">
        <v>18273000</v>
      </c>
      <c r="K944" s="153">
        <v>23718424000</v>
      </c>
      <c r="L944" s="111">
        <f>K944/J944</f>
        <v>1298.0038307885952</v>
      </c>
      <c r="M944" s="111">
        <v>1055</v>
      </c>
      <c r="N944" s="111">
        <v>1094</v>
      </c>
      <c r="O944" s="154">
        <f>(N944-L944)/L944</f>
        <v>-0.15716735648203273</v>
      </c>
      <c r="P944" s="154">
        <f>(N944-M944)/M944</f>
        <v>3.6966824644549763E-2</v>
      </c>
    </row>
    <row r="945" spans="2:16" s="2" customFormat="1" ht="21.95" customHeight="1" x14ac:dyDescent="0.15">
      <c r="B945" s="10">
        <v>934</v>
      </c>
      <c r="C945" s="112"/>
      <c r="D945" s="112"/>
      <c r="F945" s="76">
        <v>1556</v>
      </c>
      <c r="G945" s="152">
        <v>6331</v>
      </c>
      <c r="H945" s="76" t="s">
        <v>13433</v>
      </c>
      <c r="I945" s="76" t="s">
        <v>14501</v>
      </c>
      <c r="J945" s="153">
        <v>380500</v>
      </c>
      <c r="K945" s="153">
        <v>858778500</v>
      </c>
      <c r="L945" s="111">
        <f>K945/J945</f>
        <v>2256.9737187910646</v>
      </c>
      <c r="M945" s="111">
        <v>1466</v>
      </c>
      <c r="N945" s="111">
        <v>1520</v>
      </c>
      <c r="O945" s="154">
        <f>(N945-L945)/L945</f>
        <v>-0.32653181233577699</v>
      </c>
      <c r="P945" s="154">
        <f>(N945-M945)/M945</f>
        <v>3.6834924965893585E-2</v>
      </c>
    </row>
    <row r="946" spans="2:16" s="2" customFormat="1" ht="21.95" customHeight="1" x14ac:dyDescent="0.15">
      <c r="B946" s="10">
        <v>935</v>
      </c>
      <c r="C946" s="112"/>
      <c r="D946" s="112"/>
      <c r="F946" s="76">
        <v>692</v>
      </c>
      <c r="G946" s="152">
        <v>5851</v>
      </c>
      <c r="H946" s="76" t="s">
        <v>13801</v>
      </c>
      <c r="I946" s="76" t="s">
        <v>1532</v>
      </c>
      <c r="J946" s="153">
        <v>2168100</v>
      </c>
      <c r="K946" s="153">
        <v>6131361800</v>
      </c>
      <c r="L946" s="111">
        <f>K946/J946</f>
        <v>2827.9884691665516</v>
      </c>
      <c r="M946" s="111">
        <v>2634</v>
      </c>
      <c r="N946" s="111">
        <v>2731</v>
      </c>
      <c r="O946" s="154">
        <f>(N946-L946)/L946</f>
        <v>-3.4295921013827703E-2</v>
      </c>
      <c r="P946" s="154">
        <f>(N946-M946)/M946</f>
        <v>3.6826119969627945E-2</v>
      </c>
    </row>
    <row r="947" spans="2:16" s="2" customFormat="1" ht="21.95" customHeight="1" x14ac:dyDescent="0.15">
      <c r="B947" s="10">
        <v>936</v>
      </c>
      <c r="C947" s="112"/>
      <c r="D947" s="112"/>
      <c r="F947" s="76">
        <v>1766</v>
      </c>
      <c r="G947" s="152">
        <v>1972</v>
      </c>
      <c r="H947" s="76" t="s">
        <v>13368</v>
      </c>
      <c r="I947" s="76" t="s">
        <v>13461</v>
      </c>
      <c r="J947" s="153">
        <v>139900</v>
      </c>
      <c r="K947" s="153">
        <v>523196000</v>
      </c>
      <c r="L947" s="111">
        <f>K947/J947</f>
        <v>3739.7855611150821</v>
      </c>
      <c r="M947" s="111">
        <v>2746</v>
      </c>
      <c r="N947" s="111">
        <v>2847</v>
      </c>
      <c r="O947" s="154">
        <f>(N947-L947)/L947</f>
        <v>-0.23872640463612105</v>
      </c>
      <c r="P947" s="154">
        <f>(N947-M947)/M947</f>
        <v>3.6780772032046612E-2</v>
      </c>
    </row>
    <row r="948" spans="2:16" s="2" customFormat="1" ht="21.95" customHeight="1" x14ac:dyDescent="0.15">
      <c r="B948" s="10">
        <v>937</v>
      </c>
      <c r="C948" s="112"/>
      <c r="D948" s="112"/>
      <c r="F948" s="76">
        <v>1586</v>
      </c>
      <c r="G948" s="152">
        <v>8864</v>
      </c>
      <c r="H948" s="76" t="s">
        <v>13533</v>
      </c>
      <c r="I948" s="76" t="s">
        <v>3156</v>
      </c>
      <c r="J948" s="153">
        <v>1266500</v>
      </c>
      <c r="K948" s="153">
        <v>810554400</v>
      </c>
      <c r="L948" s="111">
        <f>K948/J948</f>
        <v>639.99557836557437</v>
      </c>
      <c r="M948" s="111">
        <v>517</v>
      </c>
      <c r="N948" s="111">
        <v>536</v>
      </c>
      <c r="O948" s="154">
        <f>(N948-L948)/L948</f>
        <v>-0.16249421383685037</v>
      </c>
      <c r="P948" s="154">
        <f>(N948-M948)/M948</f>
        <v>3.6750483558994199E-2</v>
      </c>
    </row>
    <row r="949" spans="2:16" s="2" customFormat="1" ht="21.95" customHeight="1" x14ac:dyDescent="0.15">
      <c r="B949" s="10">
        <v>938</v>
      </c>
      <c r="C949" s="112"/>
      <c r="D949" s="112"/>
      <c r="F949" s="76">
        <v>582</v>
      </c>
      <c r="G949" s="152">
        <v>7296</v>
      </c>
      <c r="H949" s="76" t="s">
        <v>13695</v>
      </c>
      <c r="I949" s="76" t="s">
        <v>14810</v>
      </c>
      <c r="J949" s="153">
        <v>2776300</v>
      </c>
      <c r="K949" s="153">
        <v>8356723900</v>
      </c>
      <c r="L949" s="111">
        <f>K949/J949</f>
        <v>3010.0219356697762</v>
      </c>
      <c r="M949" s="111">
        <v>2577</v>
      </c>
      <c r="N949" s="111">
        <v>2671</v>
      </c>
      <c r="O949" s="154">
        <f>(N949-L949)/L949</f>
        <v>-0.11263105150572221</v>
      </c>
      <c r="P949" s="154">
        <f>(N949-M949)/M949</f>
        <v>3.6476523088863018E-2</v>
      </c>
    </row>
    <row r="950" spans="2:16" s="2" customFormat="1" ht="21.95" customHeight="1" x14ac:dyDescent="0.15">
      <c r="B950" s="10">
        <v>939</v>
      </c>
      <c r="C950" s="112"/>
      <c r="D950" s="112"/>
      <c r="F950" s="76">
        <v>1218</v>
      </c>
      <c r="G950" s="152">
        <v>8159</v>
      </c>
      <c r="H950" s="76" t="s">
        <v>13363</v>
      </c>
      <c r="I950" s="76" t="s">
        <v>15052</v>
      </c>
      <c r="J950" s="153">
        <v>834600</v>
      </c>
      <c r="K950" s="153">
        <v>1773514200</v>
      </c>
      <c r="L950" s="111">
        <f>K950/J950</f>
        <v>2124.9870596693027</v>
      </c>
      <c r="M950" s="111">
        <v>1537</v>
      </c>
      <c r="N950" s="111">
        <v>1593</v>
      </c>
      <c r="O950" s="154">
        <f>(N950-L950)/L950</f>
        <v>-0.25034837612239025</v>
      </c>
      <c r="P950" s="154">
        <f>(N950-M950)/M950</f>
        <v>3.6434612882238128E-2</v>
      </c>
    </row>
    <row r="951" spans="2:16" s="2" customFormat="1" ht="21.95" customHeight="1" x14ac:dyDescent="0.15">
      <c r="B951" s="10">
        <v>940</v>
      </c>
      <c r="C951" s="112"/>
      <c r="D951" s="112"/>
      <c r="F951" s="76">
        <v>1</v>
      </c>
      <c r="G951" s="152">
        <v>7203</v>
      </c>
      <c r="H951" s="76" t="s">
        <v>13695</v>
      </c>
      <c r="I951" s="76" t="s">
        <v>14774</v>
      </c>
      <c r="J951" s="153">
        <v>198707900</v>
      </c>
      <c r="K951" s="153">
        <v>1378028275500</v>
      </c>
      <c r="L951" s="111">
        <f>K951/J951</f>
        <v>6934.9445870043419</v>
      </c>
      <c r="M951" s="111">
        <v>6406</v>
      </c>
      <c r="N951" s="111">
        <v>6639</v>
      </c>
      <c r="O951" s="154">
        <f>(N951-L951)/L951</f>
        <v>-4.2674398229356265E-2</v>
      </c>
      <c r="P951" s="154">
        <f>(N951-M951)/M951</f>
        <v>3.6372151108335936E-2</v>
      </c>
    </row>
    <row r="952" spans="2:16" s="2" customFormat="1" ht="21.95" customHeight="1" x14ac:dyDescent="0.15">
      <c r="B952" s="10">
        <v>941</v>
      </c>
      <c r="C952" s="112"/>
      <c r="D952" s="112"/>
      <c r="F952" s="76">
        <v>763</v>
      </c>
      <c r="G952" s="152">
        <v>4116</v>
      </c>
      <c r="H952" s="76" t="s">
        <v>13795</v>
      </c>
      <c r="I952" s="76" t="s">
        <v>14000</v>
      </c>
      <c r="J952" s="153">
        <v>1127900</v>
      </c>
      <c r="K952" s="153">
        <v>4999391250</v>
      </c>
      <c r="L952" s="111">
        <f>K952/J952</f>
        <v>4432.4773916127315</v>
      </c>
      <c r="M952" s="111">
        <v>2725</v>
      </c>
      <c r="N952" s="111">
        <v>2824</v>
      </c>
      <c r="O952" s="154">
        <f>(N952-L952)/L952</f>
        <v>-0.36288451118923726</v>
      </c>
      <c r="P952" s="154">
        <f>(N952-M952)/M952</f>
        <v>3.6330275229357799E-2</v>
      </c>
    </row>
    <row r="953" spans="2:16" s="2" customFormat="1" ht="21.95" customHeight="1" x14ac:dyDescent="0.15">
      <c r="B953" s="10">
        <v>942</v>
      </c>
      <c r="C953" s="112"/>
      <c r="D953" s="112"/>
      <c r="F953" s="76">
        <v>1894</v>
      </c>
      <c r="G953" s="152">
        <v>3852</v>
      </c>
      <c r="H953" s="76" t="s">
        <v>13463</v>
      </c>
      <c r="I953" s="76" t="s">
        <v>13924</v>
      </c>
      <c r="J953" s="153">
        <v>171200</v>
      </c>
      <c r="K953" s="153">
        <v>379036800</v>
      </c>
      <c r="L953" s="111">
        <f>K953/J953</f>
        <v>2214</v>
      </c>
      <c r="M953" s="111">
        <v>1959</v>
      </c>
      <c r="N953" s="111">
        <v>2030</v>
      </c>
      <c r="O953" s="154">
        <f>(N953-L953)/L953</f>
        <v>-8.3107497741644082E-2</v>
      </c>
      <c r="P953" s="154">
        <f>(N953-M953)/M953</f>
        <v>3.6242981112812662E-2</v>
      </c>
    </row>
    <row r="954" spans="2:16" s="2" customFormat="1" ht="21.95" customHeight="1" x14ac:dyDescent="0.15">
      <c r="B954" s="10">
        <v>943</v>
      </c>
      <c r="C954" s="112"/>
      <c r="D954" s="112"/>
      <c r="F954" s="76">
        <v>1197</v>
      </c>
      <c r="G954" s="152">
        <v>3341</v>
      </c>
      <c r="H954" s="76" t="s">
        <v>13590</v>
      </c>
      <c r="I954" s="76" t="s">
        <v>673</v>
      </c>
      <c r="J954" s="153">
        <v>545300</v>
      </c>
      <c r="K954" s="153">
        <v>1840382500</v>
      </c>
      <c r="L954" s="111">
        <f>K954/J954</f>
        <v>3374.9908307353749</v>
      </c>
      <c r="M954" s="111">
        <v>3180</v>
      </c>
      <c r="N954" s="111">
        <v>3295</v>
      </c>
      <c r="O954" s="154">
        <f>(N954-L954)/L954</f>
        <v>-2.3701051276025453E-2</v>
      </c>
      <c r="P954" s="154">
        <f>(N954-M954)/M954</f>
        <v>3.6163522012578615E-2</v>
      </c>
    </row>
    <row r="955" spans="2:16" s="2" customFormat="1" ht="21.95" customHeight="1" x14ac:dyDescent="0.15">
      <c r="B955" s="10">
        <v>944</v>
      </c>
      <c r="C955" s="112"/>
      <c r="D955" s="112"/>
      <c r="F955" s="76">
        <v>1099</v>
      </c>
      <c r="G955" s="152">
        <v>7743</v>
      </c>
      <c r="H955" s="76" t="s">
        <v>14096</v>
      </c>
      <c r="I955" s="76" t="s">
        <v>4215</v>
      </c>
      <c r="J955" s="153">
        <v>331900</v>
      </c>
      <c r="K955" s="153">
        <v>2309194250</v>
      </c>
      <c r="L955" s="111">
        <f>K955/J955</f>
        <v>6957.5</v>
      </c>
      <c r="M955" s="111">
        <v>1273</v>
      </c>
      <c r="N955" s="111">
        <v>1319</v>
      </c>
      <c r="O955" s="154">
        <f>(N955-L955)/L955</f>
        <v>-0.81042040962989581</v>
      </c>
      <c r="P955" s="154">
        <f>(N955-M955)/M955</f>
        <v>3.6135113904163393E-2</v>
      </c>
    </row>
    <row r="956" spans="2:16" s="2" customFormat="1" ht="21.95" customHeight="1" x14ac:dyDescent="0.15">
      <c r="B956" s="10">
        <v>945</v>
      </c>
      <c r="C956" s="112"/>
      <c r="D956" s="112"/>
      <c r="F956" s="76">
        <v>722</v>
      </c>
      <c r="G956" s="152">
        <v>8114</v>
      </c>
      <c r="H956" s="76" t="s">
        <v>13363</v>
      </c>
      <c r="I956" s="76" t="s">
        <v>2759</v>
      </c>
      <c r="J956" s="153">
        <v>3295000</v>
      </c>
      <c r="K956" s="153">
        <v>5608044000</v>
      </c>
      <c r="L956" s="111">
        <f>K956/J956</f>
        <v>1701.9860394537177</v>
      </c>
      <c r="M956" s="111">
        <v>1806</v>
      </c>
      <c r="N956" s="111">
        <v>1871</v>
      </c>
      <c r="O956" s="154">
        <f>(N956-L956)/L956</f>
        <v>9.9303964091579919E-2</v>
      </c>
      <c r="P956" s="154">
        <f>(N956-M956)/M956</f>
        <v>3.5991140642303431E-2</v>
      </c>
    </row>
    <row r="957" spans="2:16" s="2" customFormat="1" ht="21.95" customHeight="1" x14ac:dyDescent="0.15">
      <c r="B957" s="10">
        <v>946</v>
      </c>
      <c r="C957" s="112"/>
      <c r="D957" s="112"/>
      <c r="F957" s="76">
        <v>1006</v>
      </c>
      <c r="G957" s="152">
        <v>9743</v>
      </c>
      <c r="H957" s="76" t="s">
        <v>13463</v>
      </c>
      <c r="I957" s="76" t="s">
        <v>3531</v>
      </c>
      <c r="J957" s="153">
        <v>2121900</v>
      </c>
      <c r="K957" s="153">
        <v>2802943800</v>
      </c>
      <c r="L957" s="111">
        <f>K957/J957</f>
        <v>1320.9594231584899</v>
      </c>
      <c r="M957" s="111">
        <v>1084</v>
      </c>
      <c r="N957" s="111">
        <v>1123</v>
      </c>
      <c r="O957" s="154">
        <f>(N957-L957)/L957</f>
        <v>-0.1498603361223296</v>
      </c>
      <c r="P957" s="154">
        <f>(N957-M957)/M957</f>
        <v>3.5977859778597784E-2</v>
      </c>
    </row>
    <row r="958" spans="2:16" s="2" customFormat="1" ht="21.95" customHeight="1" x14ac:dyDescent="0.15">
      <c r="B958" s="10">
        <v>947</v>
      </c>
      <c r="C958" s="112"/>
      <c r="D958" s="112"/>
      <c r="F958" s="76">
        <v>71</v>
      </c>
      <c r="G958" s="152">
        <v>1605</v>
      </c>
      <c r="H958" s="76" t="s">
        <v>13378</v>
      </c>
      <c r="I958" s="76" t="s">
        <v>13382</v>
      </c>
      <c r="J958" s="153">
        <v>94600200</v>
      </c>
      <c r="K958" s="153">
        <v>125349360900</v>
      </c>
      <c r="L958" s="111">
        <f>K958/J958</f>
        <v>1325.0432969486321</v>
      </c>
      <c r="M958" s="111">
        <v>981.7</v>
      </c>
      <c r="N958" s="111">
        <v>1017</v>
      </c>
      <c r="O958" s="154">
        <f>(N958-L958)/L958</f>
        <v>-0.23247791046376201</v>
      </c>
      <c r="P958" s="154">
        <f>(N958-M958)/M958</f>
        <v>3.5958031985331519E-2</v>
      </c>
    </row>
    <row r="959" spans="2:16" s="2" customFormat="1" ht="21.95" customHeight="1" x14ac:dyDescent="0.15">
      <c r="B959" s="10">
        <v>948</v>
      </c>
      <c r="C959" s="112"/>
      <c r="D959" s="112"/>
      <c r="F959" s="76">
        <v>404</v>
      </c>
      <c r="G959" s="152">
        <v>5703</v>
      </c>
      <c r="H959" s="76" t="s">
        <v>13801</v>
      </c>
      <c r="I959" s="76" t="s">
        <v>14317</v>
      </c>
      <c r="J959" s="153">
        <v>55013800</v>
      </c>
      <c r="K959" s="153">
        <v>15898893400</v>
      </c>
      <c r="L959" s="111">
        <f>K959/J959</f>
        <v>288.99827679600389</v>
      </c>
      <c r="M959" s="111">
        <v>223</v>
      </c>
      <c r="N959" s="111">
        <v>231</v>
      </c>
      <c r="O959" s="154">
        <f>(N959-L959)/L959</f>
        <v>-0.20068727550560211</v>
      </c>
      <c r="P959" s="154">
        <f>(N959-M959)/M959</f>
        <v>3.5874439461883408E-2</v>
      </c>
    </row>
    <row r="960" spans="2:16" s="2" customFormat="1" ht="21.95" customHeight="1" x14ac:dyDescent="0.15">
      <c r="B960" s="10">
        <v>949</v>
      </c>
      <c r="C960" s="112"/>
      <c r="D960" s="112"/>
      <c r="F960" s="76">
        <v>151</v>
      </c>
      <c r="G960" s="152">
        <v>9506</v>
      </c>
      <c r="H960" s="76" t="s">
        <v>15412</v>
      </c>
      <c r="I960" s="76" t="s">
        <v>15419</v>
      </c>
      <c r="J960" s="153">
        <v>38506100</v>
      </c>
      <c r="K960" s="153">
        <v>55486904100</v>
      </c>
      <c r="L960" s="111">
        <f>K960/J960</f>
        <v>1440.9899756142534</v>
      </c>
      <c r="M960" s="111">
        <v>1450</v>
      </c>
      <c r="N960" s="111">
        <v>1502</v>
      </c>
      <c r="O960" s="154">
        <f>(N960-L960)/L960</f>
        <v>4.2338965168539633E-2</v>
      </c>
      <c r="P960" s="154">
        <f>(N960-M960)/M960</f>
        <v>3.5862068965517239E-2</v>
      </c>
    </row>
    <row r="961" spans="2:16" s="2" customFormat="1" ht="21.95" customHeight="1" x14ac:dyDescent="0.15">
      <c r="B961" s="10">
        <v>950</v>
      </c>
      <c r="C961" s="112"/>
      <c r="D961" s="112"/>
      <c r="F961" s="76">
        <v>1472</v>
      </c>
      <c r="G961" s="152">
        <v>7609</v>
      </c>
      <c r="H961" s="76" t="s">
        <v>13363</v>
      </c>
      <c r="I961" s="76" t="s">
        <v>14863</v>
      </c>
      <c r="J961" s="153">
        <v>500200</v>
      </c>
      <c r="K961" s="153">
        <v>1024409600</v>
      </c>
      <c r="L961" s="111">
        <f>K961/J961</f>
        <v>2048</v>
      </c>
      <c r="M961" s="111">
        <v>1227</v>
      </c>
      <c r="N961" s="111">
        <v>1271</v>
      </c>
      <c r="O961" s="154">
        <f>(N961-L961)/L961</f>
        <v>-0.37939453125</v>
      </c>
      <c r="P961" s="154">
        <f>(N961-M961)/M961</f>
        <v>3.5859820700896494E-2</v>
      </c>
    </row>
    <row r="962" spans="2:16" s="2" customFormat="1" ht="21.95" customHeight="1" x14ac:dyDescent="0.15">
      <c r="B962" s="10">
        <v>951</v>
      </c>
      <c r="C962" s="112"/>
      <c r="D962" s="112"/>
      <c r="F962" s="76">
        <v>1106</v>
      </c>
      <c r="G962" s="152">
        <v>8984</v>
      </c>
      <c r="H962" s="76" t="s">
        <v>13693</v>
      </c>
      <c r="I962" s="76" t="s">
        <v>15298</v>
      </c>
      <c r="J962" s="153">
        <v>8620</v>
      </c>
      <c r="K962" s="153">
        <v>2235294400</v>
      </c>
      <c r="L962" s="111">
        <f>K962/J962</f>
        <v>259314.89559164734</v>
      </c>
      <c r="M962" s="111">
        <v>245700</v>
      </c>
      <c r="N962" s="111">
        <v>254500</v>
      </c>
      <c r="O962" s="154">
        <f>(N962-L962)/L962</f>
        <v>-1.8567755549336155E-2</v>
      </c>
      <c r="P962" s="154">
        <f>(N962-M962)/M962</f>
        <v>3.5816035816035818E-2</v>
      </c>
    </row>
    <row r="963" spans="2:16" s="2" customFormat="1" ht="21.95" customHeight="1" x14ac:dyDescent="0.15">
      <c r="B963" s="10">
        <v>952</v>
      </c>
      <c r="C963" s="112"/>
      <c r="D963" s="112"/>
      <c r="F963" s="76">
        <v>2091</v>
      </c>
      <c r="G963" s="152">
        <v>3686</v>
      </c>
      <c r="H963" s="76" t="s">
        <v>13463</v>
      </c>
      <c r="I963" s="76" t="s">
        <v>13881</v>
      </c>
      <c r="J963" s="153">
        <v>427000</v>
      </c>
      <c r="K963" s="153">
        <v>185318000</v>
      </c>
      <c r="L963" s="111">
        <f>K963/J963</f>
        <v>434</v>
      </c>
      <c r="M963" s="111">
        <v>140</v>
      </c>
      <c r="N963" s="111">
        <v>145</v>
      </c>
      <c r="O963" s="154">
        <f>(N963-L963)/L963</f>
        <v>-0.66589861751152069</v>
      </c>
      <c r="P963" s="154">
        <f>(N963-M963)/M963</f>
        <v>3.5714285714285712E-2</v>
      </c>
    </row>
    <row r="964" spans="2:16" s="2" customFormat="1" ht="21.95" customHeight="1" x14ac:dyDescent="0.15">
      <c r="B964" s="10">
        <v>953</v>
      </c>
      <c r="C964" s="112"/>
      <c r="D964" s="112"/>
      <c r="F964" s="76">
        <v>1931</v>
      </c>
      <c r="G964" s="152">
        <v>5923</v>
      </c>
      <c r="H964" s="76" t="s">
        <v>13801</v>
      </c>
      <c r="I964" s="76" t="s">
        <v>14345</v>
      </c>
      <c r="J964" s="153">
        <v>98900</v>
      </c>
      <c r="K964" s="153">
        <v>345161000</v>
      </c>
      <c r="L964" s="111">
        <f>K964/J964</f>
        <v>3490</v>
      </c>
      <c r="M964" s="111">
        <v>2616</v>
      </c>
      <c r="N964" s="111">
        <v>2709</v>
      </c>
      <c r="O964" s="154">
        <f>(N964-L964)/L964</f>
        <v>-0.22378223495702007</v>
      </c>
      <c r="P964" s="154">
        <f>(N964-M964)/M964</f>
        <v>3.5550458715596332E-2</v>
      </c>
    </row>
    <row r="965" spans="2:16" s="2" customFormat="1" ht="21.95" customHeight="1" x14ac:dyDescent="0.15">
      <c r="B965" s="10">
        <v>954</v>
      </c>
      <c r="C965" s="112"/>
      <c r="D965" s="112"/>
      <c r="F965" s="76">
        <v>1223</v>
      </c>
      <c r="G965" s="152">
        <v>5981</v>
      </c>
      <c r="H965" s="76" t="s">
        <v>13801</v>
      </c>
      <c r="I965" s="76" t="s">
        <v>14365</v>
      </c>
      <c r="J965" s="153">
        <v>818500</v>
      </c>
      <c r="K965" s="153">
        <v>1753203000</v>
      </c>
      <c r="L965" s="111">
        <f>K965/J965</f>
        <v>2141.9706780696397</v>
      </c>
      <c r="M965" s="111">
        <v>930</v>
      </c>
      <c r="N965" s="111">
        <v>963</v>
      </c>
      <c r="O965" s="154">
        <f>(N965-L965)/L965</f>
        <v>-0.55041401366527443</v>
      </c>
      <c r="P965" s="154">
        <f>(N965-M965)/M965</f>
        <v>3.5483870967741936E-2</v>
      </c>
    </row>
    <row r="966" spans="2:16" s="2" customFormat="1" ht="21.95" customHeight="1" x14ac:dyDescent="0.15">
      <c r="B966" s="10">
        <v>955</v>
      </c>
      <c r="C966" s="112"/>
      <c r="D966" s="112"/>
      <c r="F966" s="76">
        <v>2167</v>
      </c>
      <c r="G966" s="152">
        <v>6186</v>
      </c>
      <c r="H966" s="76" t="s">
        <v>13463</v>
      </c>
      <c r="I966" s="76" t="s">
        <v>14435</v>
      </c>
      <c r="J966" s="153">
        <v>99500</v>
      </c>
      <c r="K966" s="153">
        <v>101291000</v>
      </c>
      <c r="L966" s="111">
        <f>K966/J966</f>
        <v>1018</v>
      </c>
      <c r="M966" s="111">
        <v>564</v>
      </c>
      <c r="N966" s="111">
        <v>584</v>
      </c>
      <c r="O966" s="154">
        <f>(N966-L966)/L966</f>
        <v>-0.4263261296660118</v>
      </c>
      <c r="P966" s="154">
        <f>(N966-M966)/M966</f>
        <v>3.5460992907801421E-2</v>
      </c>
    </row>
    <row r="967" spans="2:16" s="2" customFormat="1" ht="21.95" customHeight="1" x14ac:dyDescent="0.15">
      <c r="B967" s="10">
        <v>956</v>
      </c>
      <c r="C967" s="112"/>
      <c r="D967" s="112"/>
      <c r="F967" s="76">
        <v>1682</v>
      </c>
      <c r="G967" s="152">
        <v>3282</v>
      </c>
      <c r="H967" s="76" t="s">
        <v>13693</v>
      </c>
      <c r="I967" s="76" t="s">
        <v>13755</v>
      </c>
      <c r="J967" s="153">
        <v>2595</v>
      </c>
      <c r="K967" s="153">
        <v>658579860</v>
      </c>
      <c r="L967" s="111">
        <f>K967/J967</f>
        <v>253788</v>
      </c>
      <c r="M967" s="111">
        <v>279600</v>
      </c>
      <c r="N967" s="111">
        <v>289500</v>
      </c>
      <c r="O967" s="154">
        <f>(N967-L967)/L967</f>
        <v>0.14071587309092629</v>
      </c>
      <c r="P967" s="154">
        <f>(N967-M967)/M967</f>
        <v>3.5407725321888413E-2</v>
      </c>
    </row>
    <row r="968" spans="2:16" s="2" customFormat="1" ht="21.95" customHeight="1" x14ac:dyDescent="0.15">
      <c r="B968" s="10">
        <v>957</v>
      </c>
      <c r="C968" s="112"/>
      <c r="D968" s="112"/>
      <c r="F968" s="76">
        <v>446</v>
      </c>
      <c r="G968" s="152">
        <v>9072</v>
      </c>
      <c r="H968" s="76" t="s">
        <v>13544</v>
      </c>
      <c r="I968" s="76" t="s">
        <v>15342</v>
      </c>
      <c r="J968" s="153">
        <v>4935200</v>
      </c>
      <c r="K968" s="153">
        <v>13917174000</v>
      </c>
      <c r="L968" s="111">
        <f>K968/J968</f>
        <v>2819.9817636569946</v>
      </c>
      <c r="M968" s="111">
        <v>2627</v>
      </c>
      <c r="N968" s="111">
        <v>2720</v>
      </c>
      <c r="O968" s="154">
        <f>(N968-L968)/L968</f>
        <v>-3.5454755397899024E-2</v>
      </c>
      <c r="P968" s="154">
        <f>(N968-M968)/M968</f>
        <v>3.5401598781880469E-2</v>
      </c>
    </row>
    <row r="969" spans="2:16" s="2" customFormat="1" ht="21.95" customHeight="1" x14ac:dyDescent="0.15">
      <c r="B969" s="10">
        <v>958</v>
      </c>
      <c r="C969" s="112"/>
      <c r="D969" s="112"/>
      <c r="F969" s="76">
        <v>377</v>
      </c>
      <c r="G969" s="152">
        <v>9507</v>
      </c>
      <c r="H969" s="76" t="s">
        <v>15412</v>
      </c>
      <c r="I969" s="76" t="s">
        <v>15420</v>
      </c>
      <c r="J969" s="153">
        <v>13913700</v>
      </c>
      <c r="K969" s="153">
        <v>17767911900</v>
      </c>
      <c r="L969" s="111">
        <f>K969/J969</f>
        <v>1277.0084089782013</v>
      </c>
      <c r="M969" s="111">
        <v>1328</v>
      </c>
      <c r="N969" s="111">
        <v>1375</v>
      </c>
      <c r="O969" s="154">
        <f>(N969-L969)/L969</f>
        <v>7.673527467231539E-2</v>
      </c>
      <c r="P969" s="154">
        <f>(N969-M969)/M969</f>
        <v>3.5391566265060244E-2</v>
      </c>
    </row>
    <row r="970" spans="2:16" s="2" customFormat="1" ht="21.95" customHeight="1" x14ac:dyDescent="0.15">
      <c r="B970" s="10">
        <v>959</v>
      </c>
      <c r="C970" s="112"/>
      <c r="D970" s="112"/>
      <c r="F970" s="76">
        <v>1204</v>
      </c>
      <c r="G970" s="152">
        <v>5852</v>
      </c>
      <c r="H970" s="76" t="s">
        <v>13801</v>
      </c>
      <c r="I970" s="76" t="s">
        <v>14338</v>
      </c>
      <c r="J970" s="153">
        <v>1889500</v>
      </c>
      <c r="K970" s="153">
        <v>1804458500</v>
      </c>
      <c r="L970" s="111">
        <f>K970/J970</f>
        <v>954.99259063244244</v>
      </c>
      <c r="M970" s="111">
        <v>622</v>
      </c>
      <c r="N970" s="111">
        <v>644</v>
      </c>
      <c r="O970" s="154">
        <f>(N970-L970)/L970</f>
        <v>-0.32564921831119975</v>
      </c>
      <c r="P970" s="154">
        <f>(N970-M970)/M970</f>
        <v>3.5369774919614148E-2</v>
      </c>
    </row>
    <row r="971" spans="2:16" s="2" customFormat="1" ht="21.95" customHeight="1" x14ac:dyDescent="0.15">
      <c r="B971" s="10">
        <v>960</v>
      </c>
      <c r="C971" s="112"/>
      <c r="D971" s="112"/>
      <c r="F971" s="76">
        <v>75</v>
      </c>
      <c r="G971" s="152">
        <v>8308</v>
      </c>
      <c r="H971" s="76" t="s">
        <v>14750</v>
      </c>
      <c r="I971" s="76" t="s">
        <v>15097</v>
      </c>
      <c r="J971" s="153">
        <v>210891500</v>
      </c>
      <c r="K971" s="153">
        <v>120629047000</v>
      </c>
      <c r="L971" s="111">
        <f>K971/J971</f>
        <v>571.99577507865422</v>
      </c>
      <c r="M971" s="111">
        <v>528.70000000000005</v>
      </c>
      <c r="N971" s="111">
        <v>547.4</v>
      </c>
      <c r="O971" s="154">
        <f>(N971-L971)/L971</f>
        <v>-4.2999924388029118E-2</v>
      </c>
      <c r="P971" s="154">
        <f>(N971-M971)/M971</f>
        <v>3.5369774919614017E-2</v>
      </c>
    </row>
    <row r="972" spans="2:16" s="2" customFormat="1" ht="21.95" customHeight="1" x14ac:dyDescent="0.15">
      <c r="B972" s="10">
        <v>961</v>
      </c>
      <c r="C972" s="112"/>
      <c r="D972" s="112"/>
      <c r="F972" s="76">
        <v>1987</v>
      </c>
      <c r="G972" s="152">
        <v>8940</v>
      </c>
      <c r="H972" s="76" t="s">
        <v>13533</v>
      </c>
      <c r="I972" s="76" t="s">
        <v>15275</v>
      </c>
      <c r="J972" s="153">
        <v>266300</v>
      </c>
      <c r="K972" s="153">
        <v>286006200</v>
      </c>
      <c r="L972" s="111">
        <f>K972/J972</f>
        <v>1074</v>
      </c>
      <c r="M972" s="111">
        <v>624</v>
      </c>
      <c r="N972" s="111">
        <v>646</v>
      </c>
      <c r="O972" s="154">
        <f>(N972-L972)/L972</f>
        <v>-0.3985102420856611</v>
      </c>
      <c r="P972" s="154">
        <f>(N972-M972)/M972</f>
        <v>3.5256410256410256E-2</v>
      </c>
    </row>
    <row r="973" spans="2:16" s="2" customFormat="1" ht="21.95" customHeight="1" x14ac:dyDescent="0.15">
      <c r="B973" s="10">
        <v>962</v>
      </c>
      <c r="C973" s="112"/>
      <c r="D973" s="112"/>
      <c r="F973" s="76">
        <v>343</v>
      </c>
      <c r="G973" s="152">
        <v>5991</v>
      </c>
      <c r="H973" s="76" t="s">
        <v>13801</v>
      </c>
      <c r="I973" s="76" t="s">
        <v>14371</v>
      </c>
      <c r="J973" s="153">
        <v>18592700</v>
      </c>
      <c r="K973" s="153">
        <v>21140235900</v>
      </c>
      <c r="L973" s="111">
        <f>K973/J973</f>
        <v>1137.0180716087498</v>
      </c>
      <c r="M973" s="111">
        <v>965</v>
      </c>
      <c r="N973" s="111">
        <v>999</v>
      </c>
      <c r="O973" s="154">
        <f>(N973-L973)/L973</f>
        <v>-0.12138599645427806</v>
      </c>
      <c r="P973" s="154">
        <f>(N973-M973)/M973</f>
        <v>3.5233160621761656E-2</v>
      </c>
    </row>
    <row r="974" spans="2:16" s="2" customFormat="1" ht="21.95" customHeight="1" x14ac:dyDescent="0.15">
      <c r="B974" s="10">
        <v>963</v>
      </c>
      <c r="C974" s="112"/>
      <c r="D974" s="112"/>
      <c r="F974" s="76">
        <v>1280</v>
      </c>
      <c r="G974" s="152">
        <v>4743</v>
      </c>
      <c r="H974" s="76" t="s">
        <v>13463</v>
      </c>
      <c r="I974" s="76" t="s">
        <v>14165</v>
      </c>
      <c r="J974" s="153">
        <v>1538900</v>
      </c>
      <c r="K974" s="153">
        <v>1477327000</v>
      </c>
      <c r="L974" s="111">
        <f>K974/J974</f>
        <v>959.98895314835272</v>
      </c>
      <c r="M974" s="111">
        <v>682</v>
      </c>
      <c r="N974" s="111">
        <v>706</v>
      </c>
      <c r="O974" s="154">
        <f>(N974-L974)/L974</f>
        <v>-0.26457487069551966</v>
      </c>
      <c r="P974" s="154">
        <f>(N974-M974)/M974</f>
        <v>3.519061583577713E-2</v>
      </c>
    </row>
    <row r="975" spans="2:16" s="2" customFormat="1" ht="21.95" customHeight="1" x14ac:dyDescent="0.15">
      <c r="B975" s="10">
        <v>964</v>
      </c>
      <c r="C975" s="112"/>
      <c r="D975" s="112"/>
      <c r="F975" s="76">
        <v>170</v>
      </c>
      <c r="G975" s="152">
        <v>9508</v>
      </c>
      <c r="H975" s="76" t="s">
        <v>15412</v>
      </c>
      <c r="I975" s="76" t="s">
        <v>15421</v>
      </c>
      <c r="J975" s="153">
        <v>39531000</v>
      </c>
      <c r="K975" s="153">
        <v>50520436000</v>
      </c>
      <c r="L975" s="111">
        <f>K975/J975</f>
        <v>1277.9953960183148</v>
      </c>
      <c r="M975" s="111">
        <v>1309</v>
      </c>
      <c r="N975" s="111">
        <v>1355</v>
      </c>
      <c r="O975" s="154">
        <f>(N975-L975)/L975</f>
        <v>6.0254210791054925E-2</v>
      </c>
      <c r="P975" s="154">
        <f>(N975-M975)/M975</f>
        <v>3.5141329258976318E-2</v>
      </c>
    </row>
    <row r="976" spans="2:16" s="2" customFormat="1" ht="21.95" customHeight="1" x14ac:dyDescent="0.15">
      <c r="B976" s="10">
        <v>965</v>
      </c>
      <c r="C976" s="112"/>
      <c r="D976" s="112"/>
      <c r="F976" s="76">
        <v>1859</v>
      </c>
      <c r="G976" s="152">
        <v>6218</v>
      </c>
      <c r="H976" s="76" t="s">
        <v>13433</v>
      </c>
      <c r="I976" s="76" t="s">
        <v>14451</v>
      </c>
      <c r="J976" s="153">
        <v>2587000</v>
      </c>
      <c r="K976" s="153">
        <v>411333000</v>
      </c>
      <c r="L976" s="111">
        <f>K976/J976</f>
        <v>159</v>
      </c>
      <c r="M976" s="111">
        <v>971</v>
      </c>
      <c r="N976" s="111">
        <v>1005</v>
      </c>
      <c r="O976" s="154">
        <f>(N976-L976)/L976</f>
        <v>5.3207547169811322</v>
      </c>
      <c r="P976" s="154">
        <f>(N976-M976)/M976</f>
        <v>3.5015447991761074E-2</v>
      </c>
    </row>
    <row r="977" spans="2:16" s="2" customFormat="1" ht="21.95" customHeight="1" x14ac:dyDescent="0.15">
      <c r="B977" s="10">
        <v>966</v>
      </c>
      <c r="C977" s="112"/>
      <c r="D977" s="112"/>
      <c r="F977" s="76">
        <v>951</v>
      </c>
      <c r="G977" s="152">
        <v>4368</v>
      </c>
      <c r="H977" s="76" t="s">
        <v>13795</v>
      </c>
      <c r="I977" s="76" t="s">
        <v>14056</v>
      </c>
      <c r="J977" s="153">
        <v>1199800</v>
      </c>
      <c r="K977" s="153">
        <v>3324627400</v>
      </c>
      <c r="L977" s="111">
        <f>K977/J977</f>
        <v>2770.9846641106851</v>
      </c>
      <c r="M977" s="111">
        <v>1976</v>
      </c>
      <c r="N977" s="111">
        <v>2045</v>
      </c>
      <c r="O977" s="154">
        <f>(N977-L977)/L977</f>
        <v>-0.26199519380728198</v>
      </c>
      <c r="P977" s="154">
        <f>(N977-M977)/M977</f>
        <v>3.4919028340080975E-2</v>
      </c>
    </row>
    <row r="978" spans="2:16" s="2" customFormat="1" ht="21.95" customHeight="1" x14ac:dyDescent="0.15">
      <c r="B978" s="10">
        <v>967</v>
      </c>
      <c r="C978" s="112"/>
      <c r="D978" s="112"/>
      <c r="F978" s="76">
        <v>2287</v>
      </c>
      <c r="G978" s="152">
        <v>6299</v>
      </c>
      <c r="H978" s="76" t="s">
        <v>13433</v>
      </c>
      <c r="I978" s="76" t="s">
        <v>14483</v>
      </c>
      <c r="J978" s="153">
        <v>1400</v>
      </c>
      <c r="K978" s="153">
        <v>2786000</v>
      </c>
      <c r="L978" s="111">
        <f>K978/J978</f>
        <v>1990</v>
      </c>
      <c r="M978" s="111">
        <v>1490</v>
      </c>
      <c r="N978" s="111">
        <v>1542</v>
      </c>
      <c r="O978" s="154">
        <f>(N978-L978)/L978</f>
        <v>-0.22512562814070353</v>
      </c>
      <c r="P978" s="154">
        <f>(N978-M978)/M978</f>
        <v>3.4899328859060399E-2</v>
      </c>
    </row>
    <row r="979" spans="2:16" s="2" customFormat="1" ht="21.95" customHeight="1" x14ac:dyDescent="0.15">
      <c r="B979" s="10">
        <v>968</v>
      </c>
      <c r="C979" s="112"/>
      <c r="D979" s="112"/>
      <c r="F979" s="76">
        <v>390</v>
      </c>
      <c r="G979" s="152">
        <v>5021</v>
      </c>
      <c r="H979" s="76" t="s">
        <v>13774</v>
      </c>
      <c r="I979" s="76" t="s">
        <v>14235</v>
      </c>
      <c r="J979" s="153">
        <v>4830300</v>
      </c>
      <c r="K979" s="153">
        <v>16881778500</v>
      </c>
      <c r="L979" s="111">
        <f>K979/J979</f>
        <v>3494.9751568225574</v>
      </c>
      <c r="M979" s="111">
        <v>2264</v>
      </c>
      <c r="N979" s="111">
        <v>2343</v>
      </c>
      <c r="O979" s="154">
        <f>(N979-L979)/L979</f>
        <v>-0.32960896862851263</v>
      </c>
      <c r="P979" s="154">
        <f>(N979-M979)/M979</f>
        <v>3.4893992932862189E-2</v>
      </c>
    </row>
    <row r="980" spans="2:16" s="2" customFormat="1" ht="21.95" customHeight="1" x14ac:dyDescent="0.15">
      <c r="B980" s="10">
        <v>969</v>
      </c>
      <c r="C980" s="112"/>
      <c r="D980" s="112"/>
      <c r="F980" s="76">
        <v>1942</v>
      </c>
      <c r="G980" s="152">
        <v>6078</v>
      </c>
      <c r="H980" s="76" t="s">
        <v>13463</v>
      </c>
      <c r="I980" s="76" t="s">
        <v>14397</v>
      </c>
      <c r="J980" s="153">
        <v>178400</v>
      </c>
      <c r="K980" s="153">
        <v>333251200</v>
      </c>
      <c r="L980" s="111">
        <f>K980/J980</f>
        <v>1868</v>
      </c>
      <c r="M980" s="111">
        <v>1725</v>
      </c>
      <c r="N980" s="111">
        <v>1785</v>
      </c>
      <c r="O980" s="154">
        <f>(N980-L980)/L980</f>
        <v>-4.4432548179871523E-2</v>
      </c>
      <c r="P980" s="154">
        <f>(N980-M980)/M980</f>
        <v>3.4782608695652174E-2</v>
      </c>
    </row>
    <row r="981" spans="2:16" s="2" customFormat="1" ht="21.95" customHeight="1" x14ac:dyDescent="0.15">
      <c r="B981" s="10">
        <v>970</v>
      </c>
      <c r="C981" s="112"/>
      <c r="D981" s="112"/>
      <c r="F981" s="76">
        <v>1902</v>
      </c>
      <c r="G981" s="152">
        <v>6926</v>
      </c>
      <c r="H981" s="76" t="s">
        <v>13687</v>
      </c>
      <c r="I981" s="76" t="s">
        <v>14701</v>
      </c>
      <c r="J981" s="153">
        <v>597000</v>
      </c>
      <c r="K981" s="153">
        <v>370735000</v>
      </c>
      <c r="L981" s="111">
        <f>K981/J981</f>
        <v>620.99664991624786</v>
      </c>
      <c r="M981" s="111">
        <v>346</v>
      </c>
      <c r="N981" s="111">
        <v>358</v>
      </c>
      <c r="O981" s="154">
        <f>(N981-L981)/L981</f>
        <v>-0.42350735700702652</v>
      </c>
      <c r="P981" s="154">
        <f>(N981-M981)/M981</f>
        <v>3.4682080924855488E-2</v>
      </c>
    </row>
    <row r="982" spans="2:16" s="2" customFormat="1" ht="21.95" customHeight="1" x14ac:dyDescent="0.15">
      <c r="B982" s="10">
        <v>971</v>
      </c>
      <c r="C982" s="112"/>
      <c r="D982" s="112"/>
      <c r="F982" s="76">
        <v>904</v>
      </c>
      <c r="G982" s="152">
        <v>7231</v>
      </c>
      <c r="H982" s="76" t="s">
        <v>14747</v>
      </c>
      <c r="I982" s="76" t="s">
        <v>14784</v>
      </c>
      <c r="J982" s="153">
        <v>1165500</v>
      </c>
      <c r="K982" s="153">
        <v>3682698000</v>
      </c>
      <c r="L982" s="111">
        <f>K982/J982</f>
        <v>3159.7580437580436</v>
      </c>
      <c r="M982" s="111">
        <v>2251</v>
      </c>
      <c r="N982" s="111">
        <v>2329</v>
      </c>
      <c r="O982" s="154">
        <f>(N982-L982)/L982</f>
        <v>-0.26291824635090899</v>
      </c>
      <c r="P982" s="154">
        <f>(N982-M982)/M982</f>
        <v>3.4651266103953797E-2</v>
      </c>
    </row>
    <row r="983" spans="2:16" s="2" customFormat="1" ht="21.95" customHeight="1" x14ac:dyDescent="0.15">
      <c r="B983" s="10">
        <v>972</v>
      </c>
      <c r="C983" s="112"/>
      <c r="D983" s="112"/>
      <c r="F983" s="76">
        <v>526</v>
      </c>
      <c r="G983" s="152">
        <v>3549</v>
      </c>
      <c r="H983" s="76" t="s">
        <v>13590</v>
      </c>
      <c r="I983" s="76" t="s">
        <v>13840</v>
      </c>
      <c r="J983" s="153">
        <v>1319400</v>
      </c>
      <c r="K983" s="153">
        <v>10172574000</v>
      </c>
      <c r="L983" s="111">
        <f>K983/J983</f>
        <v>7710</v>
      </c>
      <c r="M983" s="111">
        <v>6930</v>
      </c>
      <c r="N983" s="111">
        <v>7170</v>
      </c>
      <c r="O983" s="154">
        <f>(N983-L983)/L983</f>
        <v>-7.0038910505836577E-2</v>
      </c>
      <c r="P983" s="154">
        <f>(N983-M983)/M983</f>
        <v>3.4632034632034632E-2</v>
      </c>
    </row>
    <row r="984" spans="2:16" s="2" customFormat="1" ht="21.95" customHeight="1" x14ac:dyDescent="0.15">
      <c r="B984" s="10">
        <v>973</v>
      </c>
      <c r="C984" s="112"/>
      <c r="D984" s="112"/>
      <c r="F984" s="76">
        <v>147</v>
      </c>
      <c r="G984" s="152">
        <v>5019</v>
      </c>
      <c r="H984" s="76" t="s">
        <v>13774</v>
      </c>
      <c r="I984" s="76" t="s">
        <v>1340</v>
      </c>
      <c r="J984" s="153">
        <v>13787200</v>
      </c>
      <c r="K984" s="153">
        <v>56320436000</v>
      </c>
      <c r="L984" s="111">
        <f>K984/J984</f>
        <v>4084.9799814320531</v>
      </c>
      <c r="M984" s="111">
        <v>3610</v>
      </c>
      <c r="N984" s="111">
        <v>3735</v>
      </c>
      <c r="O984" s="154">
        <f>(N984-L984)/L984</f>
        <v>-8.567483390931141E-2</v>
      </c>
      <c r="P984" s="154">
        <f>(N984-M984)/M984</f>
        <v>3.4626038781163437E-2</v>
      </c>
    </row>
    <row r="985" spans="2:16" s="2" customFormat="1" ht="21.95" customHeight="1" x14ac:dyDescent="0.15">
      <c r="B985" s="10">
        <v>974</v>
      </c>
      <c r="C985" s="112"/>
      <c r="D985" s="112"/>
      <c r="F985" s="76">
        <v>747</v>
      </c>
      <c r="G985" s="152">
        <v>4212</v>
      </c>
      <c r="H985" s="76" t="s">
        <v>13795</v>
      </c>
      <c r="I985" s="76" t="s">
        <v>14013</v>
      </c>
      <c r="J985" s="153">
        <v>2231000</v>
      </c>
      <c r="K985" s="153">
        <v>5202662600</v>
      </c>
      <c r="L985" s="111">
        <f>K985/J985</f>
        <v>2331.9868220528911</v>
      </c>
      <c r="M985" s="111">
        <v>1935</v>
      </c>
      <c r="N985" s="111">
        <v>2002</v>
      </c>
      <c r="O985" s="154">
        <f>(N985-L985)/L985</f>
        <v>-0.14150458267272606</v>
      </c>
      <c r="P985" s="154">
        <f>(N985-M985)/M985</f>
        <v>3.4625322997416018E-2</v>
      </c>
    </row>
    <row r="986" spans="2:16" s="2" customFormat="1" ht="21.95" customHeight="1" x14ac:dyDescent="0.15">
      <c r="B986" s="10">
        <v>975</v>
      </c>
      <c r="C986" s="112"/>
      <c r="D986" s="112"/>
      <c r="F986" s="76">
        <v>1595</v>
      </c>
      <c r="G986" s="152">
        <v>4410</v>
      </c>
      <c r="H986" s="76" t="s">
        <v>13795</v>
      </c>
      <c r="I986" s="76" t="s">
        <v>14064</v>
      </c>
      <c r="J986" s="153">
        <v>965800</v>
      </c>
      <c r="K986" s="153">
        <v>793881000</v>
      </c>
      <c r="L986" s="111">
        <f>K986/J986</f>
        <v>821.99316628701592</v>
      </c>
      <c r="M986" s="111">
        <v>926</v>
      </c>
      <c r="N986" s="111">
        <v>958</v>
      </c>
      <c r="O986" s="154">
        <f>(N986-L986)/L986</f>
        <v>0.16545981072730048</v>
      </c>
      <c r="P986" s="154">
        <f>(N986-M986)/M986</f>
        <v>3.4557235421166309E-2</v>
      </c>
    </row>
    <row r="987" spans="2:16" s="2" customFormat="1" ht="21.95" customHeight="1" x14ac:dyDescent="0.15">
      <c r="B987" s="10">
        <v>976</v>
      </c>
      <c r="C987" s="112"/>
      <c r="D987" s="112"/>
      <c r="F987" s="76">
        <v>1141</v>
      </c>
      <c r="G987" s="152">
        <v>8954</v>
      </c>
      <c r="H987" s="76" t="s">
        <v>13693</v>
      </c>
      <c r="I987" s="76" t="s">
        <v>15280</v>
      </c>
      <c r="J987" s="153">
        <v>12564</v>
      </c>
      <c r="K987" s="153">
        <v>2090775240</v>
      </c>
      <c r="L987" s="111">
        <f>K987/J987</f>
        <v>166410</v>
      </c>
      <c r="M987" s="111">
        <v>182400</v>
      </c>
      <c r="N987" s="111">
        <v>188700</v>
      </c>
      <c r="O987" s="154">
        <f>(N987-L987)/L987</f>
        <v>0.13394627726699115</v>
      </c>
      <c r="P987" s="154">
        <f>(N987-M987)/M987</f>
        <v>3.453947368421053E-2</v>
      </c>
    </row>
    <row r="988" spans="2:16" s="2" customFormat="1" ht="21.95" customHeight="1" x14ac:dyDescent="0.15">
      <c r="B988" s="10">
        <v>977</v>
      </c>
      <c r="C988" s="112"/>
      <c r="D988" s="112"/>
      <c r="F988" s="76">
        <v>2163</v>
      </c>
      <c r="G988" s="152">
        <v>2497</v>
      </c>
      <c r="H988" s="76" t="s">
        <v>13463</v>
      </c>
      <c r="I988" s="76" t="s">
        <v>13571</v>
      </c>
      <c r="J988" s="153">
        <v>24700</v>
      </c>
      <c r="K988" s="153">
        <v>106531100</v>
      </c>
      <c r="L988" s="111">
        <f>K988/J988</f>
        <v>4313</v>
      </c>
      <c r="M988" s="111">
        <v>1478</v>
      </c>
      <c r="N988" s="111">
        <v>1529</v>
      </c>
      <c r="O988" s="154">
        <f>(N988-L988)/L988</f>
        <v>-0.64549037792719688</v>
      </c>
      <c r="P988" s="154">
        <f>(N988-M988)/M988</f>
        <v>3.4506089309878217E-2</v>
      </c>
    </row>
    <row r="989" spans="2:16" s="2" customFormat="1" ht="21.95" customHeight="1" x14ac:dyDescent="0.15">
      <c r="B989" s="10">
        <v>978</v>
      </c>
      <c r="C989" s="112"/>
      <c r="D989" s="112"/>
      <c r="F989" s="76">
        <v>860</v>
      </c>
      <c r="G989" s="152">
        <v>4708</v>
      </c>
      <c r="H989" s="76" t="s">
        <v>13463</v>
      </c>
      <c r="I989" s="76" t="s">
        <v>14153</v>
      </c>
      <c r="J989" s="153">
        <v>2938100</v>
      </c>
      <c r="K989" s="153">
        <v>3969351500</v>
      </c>
      <c r="L989" s="111">
        <f>K989/J989</f>
        <v>1350.9926483101324</v>
      </c>
      <c r="M989" s="111">
        <v>905</v>
      </c>
      <c r="N989" s="111">
        <v>936</v>
      </c>
      <c r="O989" s="154">
        <f>(N989-L989)/L989</f>
        <v>-0.30717609664954088</v>
      </c>
      <c r="P989" s="154">
        <f>(N989-M989)/M989</f>
        <v>3.4254143646408837E-2</v>
      </c>
    </row>
    <row r="990" spans="2:16" s="2" customFormat="1" ht="21.95" customHeight="1" x14ac:dyDescent="0.15">
      <c r="B990" s="10">
        <v>979</v>
      </c>
      <c r="C990" s="112"/>
      <c r="D990" s="112"/>
      <c r="F990" s="76">
        <v>1428</v>
      </c>
      <c r="G990" s="152">
        <v>9622</v>
      </c>
      <c r="H990" s="76" t="s">
        <v>13463</v>
      </c>
      <c r="I990" s="76" t="s">
        <v>3470</v>
      </c>
      <c r="J990" s="153">
        <v>763200</v>
      </c>
      <c r="K990" s="153">
        <v>1121904000</v>
      </c>
      <c r="L990" s="111">
        <f>K990/J990</f>
        <v>1470</v>
      </c>
      <c r="M990" s="111">
        <v>1203</v>
      </c>
      <c r="N990" s="111">
        <v>1244</v>
      </c>
      <c r="O990" s="154">
        <f>(N990-L990)/L990</f>
        <v>-0.15374149659863945</v>
      </c>
      <c r="P990" s="154">
        <f>(N990-M990)/M990</f>
        <v>3.408146300914381E-2</v>
      </c>
    </row>
    <row r="991" spans="2:16" s="2" customFormat="1" ht="21.95" customHeight="1" x14ac:dyDescent="0.15">
      <c r="B991" s="10">
        <v>980</v>
      </c>
      <c r="C991" s="112"/>
      <c r="D991" s="112"/>
      <c r="F991" s="76">
        <v>2201</v>
      </c>
      <c r="G991" s="152">
        <v>3836</v>
      </c>
      <c r="H991" s="76" t="s">
        <v>13463</v>
      </c>
      <c r="I991" s="76" t="s">
        <v>4318</v>
      </c>
      <c r="J991" s="153">
        <v>40000</v>
      </c>
      <c r="K991" s="153">
        <v>35760000</v>
      </c>
      <c r="L991" s="111">
        <f>K991/J991</f>
        <v>894</v>
      </c>
      <c r="M991" s="111">
        <v>1145</v>
      </c>
      <c r="N991" s="111">
        <v>1184</v>
      </c>
      <c r="O991" s="154">
        <f>(N991-L991)/L991</f>
        <v>0.32438478747203581</v>
      </c>
      <c r="P991" s="154">
        <f>(N991-M991)/M991</f>
        <v>3.4061135371179038E-2</v>
      </c>
    </row>
    <row r="992" spans="2:16" s="2" customFormat="1" ht="21.95" customHeight="1" x14ac:dyDescent="0.15">
      <c r="B992" s="10">
        <v>981</v>
      </c>
      <c r="C992" s="112"/>
      <c r="D992" s="112"/>
      <c r="F992" s="76">
        <v>720</v>
      </c>
      <c r="G992" s="152">
        <v>7860</v>
      </c>
      <c r="H992" s="76" t="s">
        <v>13463</v>
      </c>
      <c r="I992" s="76" t="s">
        <v>14918</v>
      </c>
      <c r="J992" s="153">
        <v>3700300</v>
      </c>
      <c r="K992" s="153">
        <v>5624418500</v>
      </c>
      <c r="L992" s="111">
        <f>K992/J992</f>
        <v>1519.989865686566</v>
      </c>
      <c r="M992" s="111">
        <v>1395</v>
      </c>
      <c r="N992" s="111">
        <v>1442</v>
      </c>
      <c r="O992" s="154">
        <f>(N992-L992)/L992</f>
        <v>-5.1309464258394007E-2</v>
      </c>
      <c r="P992" s="154">
        <f>(N992-M992)/M992</f>
        <v>3.3691756272401431E-2</v>
      </c>
    </row>
    <row r="993" spans="2:16" s="2" customFormat="1" ht="21.95" customHeight="1" x14ac:dyDescent="0.15">
      <c r="B993" s="10">
        <v>982</v>
      </c>
      <c r="C993" s="112"/>
      <c r="D993" s="112"/>
      <c r="F993" s="76">
        <v>1531</v>
      </c>
      <c r="G993" s="152">
        <v>6815</v>
      </c>
      <c r="H993" s="76" t="s">
        <v>13687</v>
      </c>
      <c r="I993" s="76" t="s">
        <v>14655</v>
      </c>
      <c r="J993" s="153">
        <v>3326000</v>
      </c>
      <c r="K993" s="153">
        <v>904672000</v>
      </c>
      <c r="L993" s="111">
        <f>K993/J993</f>
        <v>272</v>
      </c>
      <c r="M993" s="111">
        <v>1990</v>
      </c>
      <c r="N993" s="111">
        <v>2057</v>
      </c>
      <c r="O993" s="154">
        <f>(N993-L993)/L993</f>
        <v>6.5625</v>
      </c>
      <c r="P993" s="154">
        <f>(N993-M993)/M993</f>
        <v>3.3668341708542715E-2</v>
      </c>
    </row>
    <row r="994" spans="2:16" s="2" customFormat="1" ht="21.95" customHeight="1" x14ac:dyDescent="0.15">
      <c r="B994" s="10">
        <v>983</v>
      </c>
      <c r="C994" s="112"/>
      <c r="D994" s="112"/>
      <c r="F994" s="76">
        <v>234</v>
      </c>
      <c r="G994" s="152">
        <v>6845</v>
      </c>
      <c r="H994" s="76" t="s">
        <v>13687</v>
      </c>
      <c r="I994" s="76" t="s">
        <v>2059</v>
      </c>
      <c r="J994" s="153">
        <v>7128000</v>
      </c>
      <c r="K994" s="153">
        <v>35611389600</v>
      </c>
      <c r="L994" s="111">
        <f>K994/J994</f>
        <v>4995.9861952861957</v>
      </c>
      <c r="M994" s="111">
        <v>2170</v>
      </c>
      <c r="N994" s="111">
        <v>2243</v>
      </c>
      <c r="O994" s="154">
        <f>(N994-L994)/L994</f>
        <v>-0.55103959211970777</v>
      </c>
      <c r="P994" s="154">
        <f>(N994-M994)/M994</f>
        <v>3.3640552995391704E-2</v>
      </c>
    </row>
    <row r="995" spans="2:16" s="2" customFormat="1" ht="21.95" customHeight="1" x14ac:dyDescent="0.15">
      <c r="B995" s="10">
        <v>984</v>
      </c>
      <c r="C995" s="112"/>
      <c r="D995" s="112"/>
      <c r="F995" s="76">
        <v>1626</v>
      </c>
      <c r="G995" s="152">
        <v>3611</v>
      </c>
      <c r="H995" s="76" t="s">
        <v>13653</v>
      </c>
      <c r="I995" s="76" t="s">
        <v>13852</v>
      </c>
      <c r="J995" s="153">
        <v>225800</v>
      </c>
      <c r="K995" s="153">
        <v>734971000</v>
      </c>
      <c r="L995" s="111">
        <f>K995/J995</f>
        <v>3254.9645704162976</v>
      </c>
      <c r="M995" s="111">
        <v>2657</v>
      </c>
      <c r="N995" s="111">
        <v>2746</v>
      </c>
      <c r="O995" s="154">
        <f>(N995-L995)/L995</f>
        <v>-0.15636562531038642</v>
      </c>
      <c r="P995" s="154">
        <f>(N995-M995)/M995</f>
        <v>3.3496424538953705E-2</v>
      </c>
    </row>
    <row r="996" spans="2:16" s="2" customFormat="1" ht="21.95" customHeight="1" x14ac:dyDescent="0.15">
      <c r="B996" s="10">
        <v>985</v>
      </c>
      <c r="C996" s="112"/>
      <c r="D996" s="112"/>
      <c r="F996" s="76">
        <v>89</v>
      </c>
      <c r="G996" s="152">
        <v>1878</v>
      </c>
      <c r="H996" s="76" t="s">
        <v>13368</v>
      </c>
      <c r="I996" s="76" t="s">
        <v>13421</v>
      </c>
      <c r="J996" s="153">
        <v>5770900</v>
      </c>
      <c r="K996" s="153">
        <v>107741751000</v>
      </c>
      <c r="L996" s="111">
        <f>K996/J996</f>
        <v>18669.835034396714</v>
      </c>
      <c r="M996" s="111">
        <v>15015</v>
      </c>
      <c r="N996" s="111">
        <v>15515</v>
      </c>
      <c r="O996" s="154">
        <f>(N996-L996)/L996</f>
        <v>-0.16898033799357873</v>
      </c>
      <c r="P996" s="154">
        <f>(N996-M996)/M996</f>
        <v>3.3300033300033303E-2</v>
      </c>
    </row>
    <row r="997" spans="2:16" s="2" customFormat="1" ht="21.95" customHeight="1" x14ac:dyDescent="0.15">
      <c r="B997" s="10">
        <v>986</v>
      </c>
      <c r="C997" s="112"/>
      <c r="D997" s="112"/>
      <c r="F997" s="76">
        <v>330</v>
      </c>
      <c r="G997" s="152">
        <v>9076</v>
      </c>
      <c r="H997" s="76" t="s">
        <v>13544</v>
      </c>
      <c r="I997" s="76" t="s">
        <v>15345</v>
      </c>
      <c r="J997" s="153">
        <v>11285300</v>
      </c>
      <c r="K997" s="153">
        <v>22277089400</v>
      </c>
      <c r="L997" s="111">
        <f>K997/J997</f>
        <v>1973.9917769133297</v>
      </c>
      <c r="M997" s="111">
        <v>1442</v>
      </c>
      <c r="N997" s="111">
        <v>1490</v>
      </c>
      <c r="O997" s="154">
        <f>(N997-L997)/L997</f>
        <v>-0.24518429234296646</v>
      </c>
      <c r="P997" s="154">
        <f>(N997-M997)/M997</f>
        <v>3.3287101248266296E-2</v>
      </c>
    </row>
    <row r="998" spans="2:16" s="2" customFormat="1" ht="21.95" customHeight="1" x14ac:dyDescent="0.15">
      <c r="B998" s="10">
        <v>987</v>
      </c>
      <c r="C998" s="112"/>
      <c r="D998" s="112"/>
      <c r="F998" s="76">
        <v>937</v>
      </c>
      <c r="G998" s="152">
        <v>2702</v>
      </c>
      <c r="H998" s="76" t="s">
        <v>13463</v>
      </c>
      <c r="I998" s="76" t="s">
        <v>13604</v>
      </c>
      <c r="J998" s="153">
        <v>692200</v>
      </c>
      <c r="K998" s="153">
        <v>3447156000</v>
      </c>
      <c r="L998" s="111">
        <f>K998/J998</f>
        <v>4980</v>
      </c>
      <c r="M998" s="111">
        <v>4660</v>
      </c>
      <c r="N998" s="111">
        <v>4815</v>
      </c>
      <c r="O998" s="154">
        <f>(N998-L998)/L998</f>
        <v>-3.313253012048193E-2</v>
      </c>
      <c r="P998" s="154">
        <f>(N998-M998)/M998</f>
        <v>3.3261802575107295E-2</v>
      </c>
    </row>
    <row r="999" spans="2:16" s="2" customFormat="1" ht="21.95" customHeight="1" x14ac:dyDescent="0.15">
      <c r="B999" s="10">
        <v>988</v>
      </c>
      <c r="C999" s="112"/>
      <c r="D999" s="112"/>
      <c r="F999" s="76">
        <v>1458</v>
      </c>
      <c r="G999" s="152">
        <v>4229</v>
      </c>
      <c r="H999" s="76" t="s">
        <v>13795</v>
      </c>
      <c r="I999" s="76" t="s">
        <v>14018</v>
      </c>
      <c r="J999" s="153">
        <v>297500</v>
      </c>
      <c r="K999" s="153">
        <v>1054629500</v>
      </c>
      <c r="L999" s="111">
        <f>K999/J999</f>
        <v>3544.9731092436973</v>
      </c>
      <c r="M999" s="111">
        <v>2556</v>
      </c>
      <c r="N999" s="111">
        <v>2641</v>
      </c>
      <c r="O999" s="154">
        <f>(N999-L999)/L999</f>
        <v>-0.2550014009659316</v>
      </c>
      <c r="P999" s="154">
        <f>(N999-M999)/M999</f>
        <v>3.3255086071987482E-2</v>
      </c>
    </row>
    <row r="1000" spans="2:16" s="2" customFormat="1" ht="21.95" customHeight="1" x14ac:dyDescent="0.15">
      <c r="B1000" s="10">
        <v>989</v>
      </c>
      <c r="C1000" s="112"/>
      <c r="D1000" s="112"/>
      <c r="F1000" s="76">
        <v>323</v>
      </c>
      <c r="G1000" s="152">
        <v>5002</v>
      </c>
      <c r="H1000" s="76" t="s">
        <v>13774</v>
      </c>
      <c r="I1000" s="76" t="s">
        <v>14226</v>
      </c>
      <c r="J1000" s="153">
        <v>15930300</v>
      </c>
      <c r="K1000" s="153">
        <v>22955562300</v>
      </c>
      <c r="L1000" s="111">
        <f>K1000/J1000</f>
        <v>1441</v>
      </c>
      <c r="M1000" s="111">
        <v>1541</v>
      </c>
      <c r="N1000" s="111">
        <v>1592</v>
      </c>
      <c r="O1000" s="154">
        <f>(N1000-L1000)/L1000</f>
        <v>0.10478834142956281</v>
      </c>
      <c r="P1000" s="154">
        <f>(N1000-M1000)/M1000</f>
        <v>3.3095392602206362E-2</v>
      </c>
    </row>
    <row r="1001" spans="2:16" s="2" customFormat="1" ht="21.95" customHeight="1" x14ac:dyDescent="0.15">
      <c r="B1001" s="10">
        <v>990</v>
      </c>
      <c r="C1001" s="112"/>
      <c r="D1001" s="112"/>
      <c r="F1001" s="76">
        <v>1320</v>
      </c>
      <c r="G1001" s="152">
        <v>9880</v>
      </c>
      <c r="H1001" s="76" t="s">
        <v>13363</v>
      </c>
      <c r="I1001" s="76" t="s">
        <v>15508</v>
      </c>
      <c r="J1001" s="153">
        <v>1056600</v>
      </c>
      <c r="K1001" s="153">
        <v>1356667400</v>
      </c>
      <c r="L1001" s="111">
        <f>K1001/J1001</f>
        <v>1283.9933749763393</v>
      </c>
      <c r="M1001" s="111">
        <v>940</v>
      </c>
      <c r="N1001" s="111">
        <v>971</v>
      </c>
      <c r="O1001" s="154">
        <f>(N1001-L1001)/L1001</f>
        <v>-0.24376556848052813</v>
      </c>
      <c r="P1001" s="154">
        <f>(N1001-M1001)/M1001</f>
        <v>3.2978723404255318E-2</v>
      </c>
    </row>
    <row r="1002" spans="2:16" s="2" customFormat="1" ht="21.95" customHeight="1" x14ac:dyDescent="0.15">
      <c r="B1002" s="10">
        <v>991</v>
      </c>
      <c r="C1002" s="112"/>
      <c r="D1002" s="112"/>
      <c r="F1002" s="76">
        <v>1226</v>
      </c>
      <c r="G1002" s="152">
        <v>6345</v>
      </c>
      <c r="H1002" s="76" t="s">
        <v>13433</v>
      </c>
      <c r="I1002" s="76" t="s">
        <v>14507</v>
      </c>
      <c r="J1002" s="153">
        <v>2363900</v>
      </c>
      <c r="K1002" s="153">
        <v>1739815000</v>
      </c>
      <c r="L1002" s="111">
        <f>K1002/J1002</f>
        <v>735.99348534201954</v>
      </c>
      <c r="M1002" s="111">
        <v>584</v>
      </c>
      <c r="N1002" s="111">
        <v>603</v>
      </c>
      <c r="O1002" s="154">
        <f>(N1002-L1002)/L1002</f>
        <v>-0.18069926974994469</v>
      </c>
      <c r="P1002" s="154">
        <f>(N1002-M1002)/M1002</f>
        <v>3.2534246575342464E-2</v>
      </c>
    </row>
    <row r="1003" spans="2:16" s="2" customFormat="1" ht="21.95" customHeight="1" x14ac:dyDescent="0.15">
      <c r="B1003" s="10">
        <v>992</v>
      </c>
      <c r="C1003" s="112"/>
      <c r="D1003" s="112"/>
      <c r="F1003" s="76">
        <v>1185</v>
      </c>
      <c r="G1003" s="152">
        <v>6049</v>
      </c>
      <c r="H1003" s="76" t="s">
        <v>13463</v>
      </c>
      <c r="I1003" s="76" t="s">
        <v>3772</v>
      </c>
      <c r="J1003" s="153">
        <v>269100</v>
      </c>
      <c r="K1003" s="153">
        <v>1897155000</v>
      </c>
      <c r="L1003" s="111">
        <f>K1003/J1003</f>
        <v>7050</v>
      </c>
      <c r="M1003" s="111">
        <v>3085</v>
      </c>
      <c r="N1003" s="111">
        <v>3185</v>
      </c>
      <c r="O1003" s="154">
        <f>(N1003-L1003)/L1003</f>
        <v>-0.54822695035460989</v>
      </c>
      <c r="P1003" s="154">
        <f>(N1003-M1003)/M1003</f>
        <v>3.2414910858995137E-2</v>
      </c>
    </row>
    <row r="1004" spans="2:16" s="2" customFormat="1" ht="21.95" customHeight="1" x14ac:dyDescent="0.15">
      <c r="B1004" s="10">
        <v>993</v>
      </c>
      <c r="C1004" s="112"/>
      <c r="D1004" s="112"/>
      <c r="F1004" s="76">
        <v>938</v>
      </c>
      <c r="G1004" s="152">
        <v>4848</v>
      </c>
      <c r="H1004" s="76" t="s">
        <v>13463</v>
      </c>
      <c r="I1004" s="76" t="s">
        <v>14193</v>
      </c>
      <c r="J1004" s="153">
        <v>1309500</v>
      </c>
      <c r="K1004" s="153">
        <v>3446604000</v>
      </c>
      <c r="L1004" s="111">
        <f>K1004/J1004</f>
        <v>2632</v>
      </c>
      <c r="M1004" s="111">
        <v>1792</v>
      </c>
      <c r="N1004" s="111">
        <v>1850</v>
      </c>
      <c r="O1004" s="154">
        <f>(N1004-L1004)/L1004</f>
        <v>-0.29711246200607905</v>
      </c>
      <c r="P1004" s="154">
        <f>(N1004-M1004)/M1004</f>
        <v>3.2366071428571432E-2</v>
      </c>
    </row>
    <row r="1005" spans="2:16" s="2" customFormat="1" ht="21.95" customHeight="1" x14ac:dyDescent="0.15">
      <c r="B1005" s="10">
        <v>994</v>
      </c>
      <c r="C1005" s="112"/>
      <c r="D1005" s="112"/>
      <c r="F1005" s="76">
        <v>853</v>
      </c>
      <c r="G1005" s="152">
        <v>3038</v>
      </c>
      <c r="H1005" s="76" t="s">
        <v>13363</v>
      </c>
      <c r="I1005" s="76" t="s">
        <v>525</v>
      </c>
      <c r="J1005" s="153">
        <v>843100</v>
      </c>
      <c r="K1005" s="153">
        <v>4055311000</v>
      </c>
      <c r="L1005" s="111">
        <f>K1005/J1005</f>
        <v>4810</v>
      </c>
      <c r="M1005" s="111">
        <v>3245</v>
      </c>
      <c r="N1005" s="111">
        <v>3350</v>
      </c>
      <c r="O1005" s="154">
        <f>(N1005-L1005)/L1005</f>
        <v>-0.30353430353430355</v>
      </c>
      <c r="P1005" s="154">
        <f>(N1005-M1005)/M1005</f>
        <v>3.2357473035439135E-2</v>
      </c>
    </row>
    <row r="1006" spans="2:16" s="2" customFormat="1" ht="21.95" customHeight="1" x14ac:dyDescent="0.15">
      <c r="B1006" s="10">
        <v>995</v>
      </c>
      <c r="C1006" s="112"/>
      <c r="D1006" s="112"/>
      <c r="F1006" s="76">
        <v>365</v>
      </c>
      <c r="G1006" s="152">
        <v>7649</v>
      </c>
      <c r="H1006" s="76" t="s">
        <v>13590</v>
      </c>
      <c r="I1006" s="76" t="s">
        <v>14874</v>
      </c>
      <c r="J1006" s="153">
        <v>3116300</v>
      </c>
      <c r="K1006" s="153">
        <v>18464091500</v>
      </c>
      <c r="L1006" s="111">
        <f>K1006/J1006</f>
        <v>5925.0044925071397</v>
      </c>
      <c r="M1006" s="111">
        <v>4345</v>
      </c>
      <c r="N1006" s="111">
        <v>4485</v>
      </c>
      <c r="O1006" s="154">
        <f>(N1006-L1006)/L1006</f>
        <v>-0.24303854863370883</v>
      </c>
      <c r="P1006" s="154">
        <f>(N1006-M1006)/M1006</f>
        <v>3.2220943613348679E-2</v>
      </c>
    </row>
    <row r="1007" spans="2:16" s="2" customFormat="1" ht="21.95" customHeight="1" x14ac:dyDescent="0.15">
      <c r="B1007" s="10">
        <v>996</v>
      </c>
      <c r="C1007" s="112"/>
      <c r="D1007" s="112"/>
      <c r="F1007" s="76">
        <v>1210</v>
      </c>
      <c r="G1007" s="152">
        <v>6369</v>
      </c>
      <c r="H1007" s="76" t="s">
        <v>13433</v>
      </c>
      <c r="I1007" s="76" t="s">
        <v>14522</v>
      </c>
      <c r="J1007" s="153">
        <v>564500</v>
      </c>
      <c r="K1007" s="153">
        <v>1786602500</v>
      </c>
      <c r="L1007" s="111">
        <f>K1007/J1007</f>
        <v>3164.9291408325953</v>
      </c>
      <c r="M1007" s="111">
        <v>2244</v>
      </c>
      <c r="N1007" s="111">
        <v>2316</v>
      </c>
      <c r="O1007" s="154">
        <f>(N1007-L1007)/L1007</f>
        <v>-0.26823006236697866</v>
      </c>
      <c r="P1007" s="154">
        <f>(N1007-M1007)/M1007</f>
        <v>3.2085561497326207E-2</v>
      </c>
    </row>
    <row r="1008" spans="2:16" s="2" customFormat="1" ht="21.95" customHeight="1" x14ac:dyDescent="0.15">
      <c r="B1008" s="10">
        <v>997</v>
      </c>
      <c r="C1008" s="112"/>
      <c r="D1008" s="112"/>
      <c r="F1008" s="76">
        <v>1450</v>
      </c>
      <c r="G1008" s="152">
        <v>3109</v>
      </c>
      <c r="H1008" s="76" t="s">
        <v>13653</v>
      </c>
      <c r="I1008" s="76" t="s">
        <v>569</v>
      </c>
      <c r="J1008" s="153">
        <v>798100</v>
      </c>
      <c r="K1008" s="153">
        <v>1068639900</v>
      </c>
      <c r="L1008" s="111">
        <f>K1008/J1008</f>
        <v>1338.979952386919</v>
      </c>
      <c r="M1008" s="111">
        <v>999</v>
      </c>
      <c r="N1008" s="111">
        <v>1031</v>
      </c>
      <c r="O1008" s="154">
        <f>(N1008-L1008)/L1008</f>
        <v>-0.2300108764421018</v>
      </c>
      <c r="P1008" s="154">
        <f>(N1008-M1008)/M1008</f>
        <v>3.2032032032032032E-2</v>
      </c>
    </row>
    <row r="1009" spans="2:16" s="2" customFormat="1" ht="21.95" customHeight="1" x14ac:dyDescent="0.15">
      <c r="B1009" s="10">
        <v>998</v>
      </c>
      <c r="C1009" s="112"/>
      <c r="D1009" s="112"/>
      <c r="F1009" s="76">
        <v>2274</v>
      </c>
      <c r="G1009" s="152">
        <v>9631</v>
      </c>
      <c r="H1009" s="76" t="s">
        <v>13463</v>
      </c>
      <c r="I1009" s="76" t="s">
        <v>15452</v>
      </c>
      <c r="J1009" s="153">
        <v>6000</v>
      </c>
      <c r="K1009" s="153">
        <v>5754000</v>
      </c>
      <c r="L1009" s="111">
        <f>K1009/J1009</f>
        <v>959</v>
      </c>
      <c r="M1009" s="111">
        <v>4690</v>
      </c>
      <c r="N1009" s="111">
        <v>4840</v>
      </c>
      <c r="O1009" s="154">
        <f>(N1009-L1009)/L1009</f>
        <v>4.0469238790406674</v>
      </c>
      <c r="P1009" s="154">
        <f>(N1009-M1009)/M1009</f>
        <v>3.1982942430703626E-2</v>
      </c>
    </row>
    <row r="1010" spans="2:16" s="2" customFormat="1" ht="21.95" customHeight="1" x14ac:dyDescent="0.15">
      <c r="B1010" s="10">
        <v>999</v>
      </c>
      <c r="C1010" s="112"/>
      <c r="D1010" s="112"/>
      <c r="F1010" s="76">
        <v>1900</v>
      </c>
      <c r="G1010" s="152">
        <v>1430</v>
      </c>
      <c r="H1010" s="76" t="s">
        <v>13368</v>
      </c>
      <c r="I1010" s="76" t="s">
        <v>13375</v>
      </c>
      <c r="J1010" s="153">
        <v>299900</v>
      </c>
      <c r="K1010" s="153">
        <v>373375500</v>
      </c>
      <c r="L1010" s="111">
        <f>K1010/J1010</f>
        <v>1245</v>
      </c>
      <c r="M1010" s="111">
        <v>720</v>
      </c>
      <c r="N1010" s="111">
        <v>743</v>
      </c>
      <c r="O1010" s="154">
        <f>(N1010-L1010)/L1010</f>
        <v>-0.40321285140562246</v>
      </c>
      <c r="P1010" s="154">
        <f>(N1010-M1010)/M1010</f>
        <v>3.1944444444444442E-2</v>
      </c>
    </row>
    <row r="1011" spans="2:16" s="2" customFormat="1" ht="21.95" customHeight="1" x14ac:dyDescent="0.15">
      <c r="B1011" s="10">
        <v>1000</v>
      </c>
      <c r="C1011" s="112"/>
      <c r="D1011" s="112"/>
      <c r="F1011" s="76">
        <v>610</v>
      </c>
      <c r="G1011" s="152">
        <v>9605</v>
      </c>
      <c r="H1011" s="76" t="s">
        <v>13463</v>
      </c>
      <c r="I1011" s="76" t="s">
        <v>15442</v>
      </c>
      <c r="J1011" s="153">
        <v>670000</v>
      </c>
      <c r="K1011" s="153">
        <v>7785384000</v>
      </c>
      <c r="L1011" s="111">
        <f>K1011/J1011</f>
        <v>11619.976119402985</v>
      </c>
      <c r="M1011" s="111">
        <v>12900</v>
      </c>
      <c r="N1011" s="111">
        <v>13310</v>
      </c>
      <c r="O1011" s="154">
        <f>(N1011-L1011)/L1011</f>
        <v>0.14544125248028869</v>
      </c>
      <c r="P1011" s="154">
        <f>(N1011-M1011)/M1011</f>
        <v>3.1782945736434108E-2</v>
      </c>
    </row>
    <row r="1012" spans="2:16" s="2" customFormat="1" ht="21.95" customHeight="1" x14ac:dyDescent="0.15">
      <c r="B1012" s="10">
        <v>1001</v>
      </c>
      <c r="C1012" s="112"/>
      <c r="D1012" s="112"/>
      <c r="F1012" s="76">
        <v>1377</v>
      </c>
      <c r="G1012" s="152">
        <v>6418</v>
      </c>
      <c r="H1012" s="76" t="s">
        <v>13687</v>
      </c>
      <c r="I1012" s="76" t="s">
        <v>14536</v>
      </c>
      <c r="J1012" s="153">
        <v>1035000</v>
      </c>
      <c r="K1012" s="153">
        <v>1212495700</v>
      </c>
      <c r="L1012" s="111">
        <f>K1012/J1012</f>
        <v>1171.4934299516908</v>
      </c>
      <c r="M1012" s="111">
        <v>947</v>
      </c>
      <c r="N1012" s="111">
        <v>977</v>
      </c>
      <c r="O1012" s="154">
        <f>(N1012-L1012)/L1012</f>
        <v>-0.16602178465457651</v>
      </c>
      <c r="P1012" s="154">
        <f>(N1012-M1012)/M1012</f>
        <v>3.1678986272439279E-2</v>
      </c>
    </row>
    <row r="1013" spans="2:16" s="2" customFormat="1" ht="21.95" customHeight="1" x14ac:dyDescent="0.15">
      <c r="B1013" s="10">
        <v>1002</v>
      </c>
      <c r="C1013" s="112"/>
      <c r="D1013" s="112"/>
      <c r="F1013" s="76">
        <v>1507</v>
      </c>
      <c r="G1013" s="152">
        <v>8986</v>
      </c>
      <c r="H1013" s="76" t="s">
        <v>13693</v>
      </c>
      <c r="I1013" s="76" t="s">
        <v>15300</v>
      </c>
      <c r="J1013" s="153">
        <v>11540</v>
      </c>
      <c r="K1013" s="153">
        <v>957531500</v>
      </c>
      <c r="L1013" s="111">
        <f>K1013/J1013</f>
        <v>82975</v>
      </c>
      <c r="M1013" s="111">
        <v>82100</v>
      </c>
      <c r="N1013" s="111">
        <v>84700</v>
      </c>
      <c r="O1013" s="154">
        <f>(N1013-L1013)/L1013</f>
        <v>2.078939439590238E-2</v>
      </c>
      <c r="P1013" s="154">
        <f>(N1013-M1013)/M1013</f>
        <v>3.1668696711327646E-2</v>
      </c>
    </row>
    <row r="1014" spans="2:16" s="2" customFormat="1" ht="21.95" customHeight="1" x14ac:dyDescent="0.15">
      <c r="B1014" s="10">
        <v>1003</v>
      </c>
      <c r="C1014" s="112"/>
      <c r="D1014" s="112"/>
      <c r="F1014" s="76">
        <v>2213</v>
      </c>
      <c r="G1014" s="152">
        <v>2705</v>
      </c>
      <c r="H1014" s="76" t="s">
        <v>13463</v>
      </c>
      <c r="I1014" s="76" t="s">
        <v>13605</v>
      </c>
      <c r="J1014" s="153">
        <v>13100</v>
      </c>
      <c r="K1014" s="153">
        <v>29422600</v>
      </c>
      <c r="L1014" s="111">
        <f>K1014/J1014</f>
        <v>2246</v>
      </c>
      <c r="M1014" s="111">
        <v>2179</v>
      </c>
      <c r="N1014" s="111">
        <v>2248</v>
      </c>
      <c r="O1014" s="154">
        <f>(N1014-L1014)/L1014</f>
        <v>8.9047195013357077E-4</v>
      </c>
      <c r="P1014" s="154">
        <f>(N1014-M1014)/M1014</f>
        <v>3.1665901789811837E-2</v>
      </c>
    </row>
    <row r="1015" spans="2:16" s="2" customFormat="1" ht="21.95" customHeight="1" x14ac:dyDescent="0.15">
      <c r="B1015" s="10">
        <v>1004</v>
      </c>
      <c r="C1015" s="112"/>
      <c r="D1015" s="112"/>
      <c r="F1015" s="76">
        <v>752</v>
      </c>
      <c r="G1015" s="152">
        <v>6349</v>
      </c>
      <c r="H1015" s="76" t="s">
        <v>13433</v>
      </c>
      <c r="I1015" s="76" t="s">
        <v>14508</v>
      </c>
      <c r="J1015" s="153">
        <v>3780100</v>
      </c>
      <c r="K1015" s="153">
        <v>5148456200</v>
      </c>
      <c r="L1015" s="111">
        <f>K1015/J1015</f>
        <v>1361.9894182693579</v>
      </c>
      <c r="M1015" s="111">
        <v>1107</v>
      </c>
      <c r="N1015" s="111">
        <v>1142</v>
      </c>
      <c r="O1015" s="154">
        <f>(N1015-L1015)/L1015</f>
        <v>-0.16152065156929951</v>
      </c>
      <c r="P1015" s="154">
        <f>(N1015-M1015)/M1015</f>
        <v>3.1616982836495035E-2</v>
      </c>
    </row>
    <row r="1016" spans="2:16" s="2" customFormat="1" ht="21.95" customHeight="1" x14ac:dyDescent="0.15">
      <c r="B1016" s="10">
        <v>1005</v>
      </c>
      <c r="C1016" s="112"/>
      <c r="D1016" s="112"/>
      <c r="F1016" s="76">
        <v>2266</v>
      </c>
      <c r="G1016" s="152">
        <v>2780</v>
      </c>
      <c r="H1016" s="76" t="s">
        <v>13590</v>
      </c>
      <c r="I1016" s="76" t="s">
        <v>4443</v>
      </c>
      <c r="J1016" s="153">
        <v>3900</v>
      </c>
      <c r="K1016" s="153">
        <v>6895200</v>
      </c>
      <c r="L1016" s="111">
        <f>K1016/J1016</f>
        <v>1768</v>
      </c>
      <c r="M1016" s="111">
        <v>1077</v>
      </c>
      <c r="N1016" s="111">
        <v>1111</v>
      </c>
      <c r="O1016" s="154">
        <f>(N1016-L1016)/L1016</f>
        <v>-0.37160633484162897</v>
      </c>
      <c r="P1016" s="154">
        <f>(N1016-M1016)/M1016</f>
        <v>3.1569173630454965E-2</v>
      </c>
    </row>
    <row r="1017" spans="2:16" s="2" customFormat="1" ht="21.95" customHeight="1" x14ac:dyDescent="0.15">
      <c r="B1017" s="10">
        <v>1006</v>
      </c>
      <c r="C1017" s="112"/>
      <c r="D1017" s="112"/>
      <c r="F1017" s="76">
        <v>1371</v>
      </c>
      <c r="G1017" s="152">
        <v>9717</v>
      </c>
      <c r="H1017" s="76" t="s">
        <v>13463</v>
      </c>
      <c r="I1017" s="76" t="s">
        <v>15474</v>
      </c>
      <c r="J1017" s="153">
        <v>901600</v>
      </c>
      <c r="K1017" s="153">
        <v>1226176000</v>
      </c>
      <c r="L1017" s="111">
        <f>K1017/J1017</f>
        <v>1360</v>
      </c>
      <c r="M1017" s="111">
        <v>888</v>
      </c>
      <c r="N1017" s="111">
        <v>916</v>
      </c>
      <c r="O1017" s="154">
        <f>(N1017-L1017)/L1017</f>
        <v>-0.32647058823529412</v>
      </c>
      <c r="P1017" s="154">
        <f>(N1017-M1017)/M1017</f>
        <v>3.1531531531531529E-2</v>
      </c>
    </row>
    <row r="1018" spans="2:16" s="2" customFormat="1" ht="21.95" customHeight="1" x14ac:dyDescent="0.15">
      <c r="B1018" s="10">
        <v>1007</v>
      </c>
      <c r="C1018" s="112"/>
      <c r="D1018" s="112"/>
      <c r="F1018" s="76">
        <v>1409</v>
      </c>
      <c r="G1018" s="152">
        <v>8967</v>
      </c>
      <c r="H1018" s="76" t="s">
        <v>13693</v>
      </c>
      <c r="I1018" s="76" t="s">
        <v>15290</v>
      </c>
      <c r="J1018" s="153">
        <v>5126</v>
      </c>
      <c r="K1018" s="153">
        <v>1141766592</v>
      </c>
      <c r="L1018" s="111">
        <f>K1018/J1018</f>
        <v>222740.26375341398</v>
      </c>
      <c r="M1018" s="111">
        <v>222800</v>
      </c>
      <c r="N1018" s="111">
        <v>229800</v>
      </c>
      <c r="O1018" s="154">
        <f>(N1018-L1018)/L1018</f>
        <v>3.1694926312925385E-2</v>
      </c>
      <c r="P1018" s="154">
        <f>(N1018-M1018)/M1018</f>
        <v>3.141831238779174E-2</v>
      </c>
    </row>
    <row r="1019" spans="2:16" s="2" customFormat="1" ht="21.95" customHeight="1" x14ac:dyDescent="0.15">
      <c r="B1019" s="10">
        <v>1008</v>
      </c>
      <c r="C1019" s="112"/>
      <c r="D1019" s="112"/>
      <c r="F1019" s="76">
        <v>1000</v>
      </c>
      <c r="G1019" s="152">
        <v>3302</v>
      </c>
      <c r="H1019" s="76" t="s">
        <v>13653</v>
      </c>
      <c r="I1019" s="76" t="s">
        <v>13770</v>
      </c>
      <c r="J1019" s="153">
        <v>1421200</v>
      </c>
      <c r="K1019" s="153">
        <v>2866560400</v>
      </c>
      <c r="L1019" s="111">
        <f>K1019/J1019</f>
        <v>2017</v>
      </c>
      <c r="M1019" s="111">
        <v>2173</v>
      </c>
      <c r="N1019" s="111">
        <v>2241</v>
      </c>
      <c r="O1019" s="154">
        <f>(N1019-L1019)/L1019</f>
        <v>0.11105602379771938</v>
      </c>
      <c r="P1019" s="154">
        <f>(N1019-M1019)/M1019</f>
        <v>3.1293143120110445E-2</v>
      </c>
    </row>
    <row r="1020" spans="2:16" s="2" customFormat="1" ht="21.95" customHeight="1" x14ac:dyDescent="0.15">
      <c r="B1020" s="10">
        <v>1009</v>
      </c>
      <c r="C1020" s="112"/>
      <c r="D1020" s="112"/>
      <c r="F1020" s="76">
        <v>620</v>
      </c>
      <c r="G1020" s="152">
        <v>2659</v>
      </c>
      <c r="H1020" s="76" t="s">
        <v>13590</v>
      </c>
      <c r="I1020" s="76" t="s">
        <v>409</v>
      </c>
      <c r="J1020" s="153">
        <v>1229800</v>
      </c>
      <c r="K1020" s="153">
        <v>7595694400</v>
      </c>
      <c r="L1020" s="111">
        <f>K1020/J1020</f>
        <v>6176.3655879004718</v>
      </c>
      <c r="M1020" s="111">
        <v>4155</v>
      </c>
      <c r="N1020" s="111">
        <v>4285</v>
      </c>
      <c r="O1020" s="154">
        <f>(N1020-L1020)/L1020</f>
        <v>-0.30622630104760407</v>
      </c>
      <c r="P1020" s="154">
        <f>(N1020-M1020)/M1020</f>
        <v>3.1287605294825514E-2</v>
      </c>
    </row>
    <row r="1021" spans="2:16" s="2" customFormat="1" ht="21.95" customHeight="1" x14ac:dyDescent="0.15">
      <c r="B1021" s="10">
        <v>1010</v>
      </c>
      <c r="C1021" s="112"/>
      <c r="D1021" s="112"/>
      <c r="F1021" s="76">
        <v>821</v>
      </c>
      <c r="G1021" s="152">
        <v>8125</v>
      </c>
      <c r="H1021" s="76" t="s">
        <v>13363</v>
      </c>
      <c r="I1021" s="76" t="s">
        <v>2763</v>
      </c>
      <c r="J1021" s="153">
        <v>3601300</v>
      </c>
      <c r="K1021" s="153">
        <v>4385744400</v>
      </c>
      <c r="L1021" s="111">
        <f>K1021/J1021</f>
        <v>1217.8225640740843</v>
      </c>
      <c r="M1021" s="111">
        <v>1119</v>
      </c>
      <c r="N1021" s="111">
        <v>1154</v>
      </c>
      <c r="O1021" s="154">
        <f>(N1021-L1021)/L1021</f>
        <v>-5.2407112461911792E-2</v>
      </c>
      <c r="P1021" s="154">
        <f>(N1021-M1021)/M1021</f>
        <v>3.1277926720285967E-2</v>
      </c>
    </row>
    <row r="1022" spans="2:16" s="2" customFormat="1" ht="21.95" customHeight="1" x14ac:dyDescent="0.15">
      <c r="B1022" s="10">
        <v>1011</v>
      </c>
      <c r="C1022" s="112"/>
      <c r="D1022" s="112"/>
      <c r="F1022" s="76">
        <v>467</v>
      </c>
      <c r="G1022" s="152">
        <v>7180</v>
      </c>
      <c r="H1022" s="76" t="s">
        <v>14750</v>
      </c>
      <c r="I1022" s="76" t="s">
        <v>14758</v>
      </c>
      <c r="J1022" s="153">
        <v>24067400</v>
      </c>
      <c r="K1022" s="153">
        <v>12803777000</v>
      </c>
      <c r="L1022" s="111">
        <f>K1022/J1022</f>
        <v>531.9966843115584</v>
      </c>
      <c r="M1022" s="111">
        <v>416</v>
      </c>
      <c r="N1022" s="111">
        <v>429</v>
      </c>
      <c r="O1022" s="154">
        <f>(N1022-L1022)/L1022</f>
        <v>-0.19360399669566258</v>
      </c>
      <c r="P1022" s="154">
        <f>(N1022-M1022)/M1022</f>
        <v>3.125E-2</v>
      </c>
    </row>
    <row r="1023" spans="2:16" s="2" customFormat="1" ht="21.95" customHeight="1" x14ac:dyDescent="0.15">
      <c r="B1023" s="10">
        <v>1012</v>
      </c>
      <c r="C1023" s="112"/>
      <c r="D1023" s="112"/>
      <c r="F1023" s="76">
        <v>74</v>
      </c>
      <c r="G1023" s="152">
        <v>3402</v>
      </c>
      <c r="H1023" s="76" t="s">
        <v>13653</v>
      </c>
      <c r="I1023" s="76" t="s">
        <v>13794</v>
      </c>
      <c r="J1023" s="153">
        <v>120677600</v>
      </c>
      <c r="K1023" s="153">
        <v>122306309400</v>
      </c>
      <c r="L1023" s="111">
        <f>K1023/J1023</f>
        <v>1013.4963688372987</v>
      </c>
      <c r="M1023" s="111">
        <v>772</v>
      </c>
      <c r="N1023" s="111">
        <v>796.1</v>
      </c>
      <c r="O1023" s="154">
        <f>(N1023-L1023)/L1023</f>
        <v>-0.21450137910873796</v>
      </c>
      <c r="P1023" s="154">
        <f>(N1023-M1023)/M1023</f>
        <v>3.1217616580310911E-2</v>
      </c>
    </row>
    <row r="1024" spans="2:16" s="2" customFormat="1" ht="21.95" customHeight="1" x14ac:dyDescent="0.15">
      <c r="B1024" s="10">
        <v>1013</v>
      </c>
      <c r="C1024" s="112"/>
      <c r="D1024" s="112"/>
      <c r="F1024" s="76">
        <v>1072</v>
      </c>
      <c r="G1024" s="152">
        <v>5310</v>
      </c>
      <c r="H1024" s="76" t="s">
        <v>13691</v>
      </c>
      <c r="I1024" s="76" t="s">
        <v>1398</v>
      </c>
      <c r="J1024" s="153">
        <v>731100</v>
      </c>
      <c r="K1024" s="153">
        <v>2445529500</v>
      </c>
      <c r="L1024" s="111">
        <f>K1024/J1024</f>
        <v>3345</v>
      </c>
      <c r="M1024" s="111">
        <v>2181</v>
      </c>
      <c r="N1024" s="111">
        <v>2249</v>
      </c>
      <c r="O1024" s="154">
        <f>(N1024-L1024)/L1024</f>
        <v>-0.32765321375186846</v>
      </c>
      <c r="P1024" s="154">
        <f>(N1024-M1024)/M1024</f>
        <v>3.1178358551123338E-2</v>
      </c>
    </row>
    <row r="1025" spans="2:16" s="2" customFormat="1" ht="21.95" customHeight="1" x14ac:dyDescent="0.15">
      <c r="B1025" s="10">
        <v>1014</v>
      </c>
      <c r="C1025" s="112"/>
      <c r="D1025" s="112"/>
      <c r="F1025" s="76">
        <v>1464</v>
      </c>
      <c r="G1025" s="152">
        <v>3178</v>
      </c>
      <c r="H1025" s="76" t="s">
        <v>13463</v>
      </c>
      <c r="I1025" s="76" t="s">
        <v>595</v>
      </c>
      <c r="J1025" s="153">
        <v>351400</v>
      </c>
      <c r="K1025" s="153">
        <v>1040668800</v>
      </c>
      <c r="L1025" s="111">
        <f>K1025/J1025</f>
        <v>2961.493454752419</v>
      </c>
      <c r="M1025" s="111">
        <v>2447</v>
      </c>
      <c r="N1025" s="111">
        <v>2523</v>
      </c>
      <c r="O1025" s="154">
        <f>(N1025-L1025)/L1025</f>
        <v>-0.14806497513906444</v>
      </c>
      <c r="P1025" s="154">
        <f>(N1025-M1025)/M1025</f>
        <v>3.1058438904781365E-2</v>
      </c>
    </row>
    <row r="1026" spans="2:16" s="2" customFormat="1" ht="21.95" customHeight="1" x14ac:dyDescent="0.15">
      <c r="B1026" s="10">
        <v>1015</v>
      </c>
      <c r="C1026" s="112"/>
      <c r="D1026" s="112"/>
      <c r="F1026" s="76">
        <v>2178</v>
      </c>
      <c r="G1026" s="152">
        <v>3455</v>
      </c>
      <c r="H1026" s="76" t="s">
        <v>13693</v>
      </c>
      <c r="I1026" s="76" t="s">
        <v>13813</v>
      </c>
      <c r="J1026" s="153">
        <v>643</v>
      </c>
      <c r="K1026" s="153">
        <v>70442579</v>
      </c>
      <c r="L1026" s="111">
        <f>K1026/J1026</f>
        <v>109553</v>
      </c>
      <c r="M1026" s="111">
        <v>112700</v>
      </c>
      <c r="N1026" s="111">
        <v>116200</v>
      </c>
      <c r="O1026" s="154">
        <f>(N1026-L1026)/L1026</f>
        <v>6.0673829105547084E-2</v>
      </c>
      <c r="P1026" s="154">
        <f>(N1026-M1026)/M1026</f>
        <v>3.1055900621118012E-2</v>
      </c>
    </row>
    <row r="1027" spans="2:16" s="2" customFormat="1" ht="21.95" customHeight="1" x14ac:dyDescent="0.15">
      <c r="B1027" s="10">
        <v>1016</v>
      </c>
      <c r="C1027" s="112"/>
      <c r="D1027" s="112"/>
      <c r="F1027" s="76">
        <v>413</v>
      </c>
      <c r="G1027" s="152">
        <v>8359</v>
      </c>
      <c r="H1027" s="76" t="s">
        <v>14750</v>
      </c>
      <c r="I1027" s="76" t="s">
        <v>15120</v>
      </c>
      <c r="J1027" s="153">
        <v>26745200</v>
      </c>
      <c r="K1027" s="153">
        <v>15404165400</v>
      </c>
      <c r="L1027" s="111">
        <f>K1027/J1027</f>
        <v>575.96000029911909</v>
      </c>
      <c r="M1027" s="111">
        <v>451</v>
      </c>
      <c r="N1027" s="111">
        <v>465</v>
      </c>
      <c r="O1027" s="154">
        <f>(N1027-L1027)/L1027</f>
        <v>-0.19265226793786569</v>
      </c>
      <c r="P1027" s="154">
        <f>(N1027-M1027)/M1027</f>
        <v>3.1042128603104215E-2</v>
      </c>
    </row>
    <row r="1028" spans="2:16" s="2" customFormat="1" ht="21.95" customHeight="1" x14ac:dyDescent="0.15">
      <c r="B1028" s="10">
        <v>1017</v>
      </c>
      <c r="C1028" s="112"/>
      <c r="D1028" s="112"/>
      <c r="F1028" s="76">
        <v>1588</v>
      </c>
      <c r="G1028" s="152">
        <v>3073</v>
      </c>
      <c r="H1028" s="76" t="s">
        <v>13463</v>
      </c>
      <c r="I1028" s="76" t="s">
        <v>13669</v>
      </c>
      <c r="J1028" s="153">
        <v>226200</v>
      </c>
      <c r="K1028" s="153">
        <v>806400000</v>
      </c>
      <c r="L1028" s="111">
        <f>K1028/J1028</f>
        <v>3564.9867374005307</v>
      </c>
      <c r="M1028" s="111">
        <v>2032</v>
      </c>
      <c r="N1028" s="111">
        <v>2095</v>
      </c>
      <c r="O1028" s="154">
        <f>(N1028-L1028)/L1028</f>
        <v>-0.41234002976190481</v>
      </c>
      <c r="P1028" s="154">
        <f>(N1028-M1028)/M1028</f>
        <v>3.1003937007874016E-2</v>
      </c>
    </row>
    <row r="1029" spans="2:16" s="2" customFormat="1" ht="21.95" customHeight="1" x14ac:dyDescent="0.15">
      <c r="B1029" s="10">
        <v>1018</v>
      </c>
      <c r="C1029" s="112"/>
      <c r="D1029" s="112"/>
      <c r="F1029" s="76">
        <v>1632</v>
      </c>
      <c r="G1029" s="152">
        <v>2418</v>
      </c>
      <c r="H1029" s="76" t="s">
        <v>13463</v>
      </c>
      <c r="I1029" s="76" t="s">
        <v>13550</v>
      </c>
      <c r="J1029" s="153">
        <v>1176100</v>
      </c>
      <c r="K1029" s="153">
        <v>730358100</v>
      </c>
      <c r="L1029" s="111">
        <f>K1029/J1029</f>
        <v>621</v>
      </c>
      <c r="M1029" s="111">
        <v>581</v>
      </c>
      <c r="N1029" s="111">
        <v>599</v>
      </c>
      <c r="O1029" s="154">
        <f>(N1029-L1029)/L1029</f>
        <v>-3.542673107890499E-2</v>
      </c>
      <c r="P1029" s="154">
        <f>(N1029-M1029)/M1029</f>
        <v>3.098106712564544E-2</v>
      </c>
    </row>
    <row r="1030" spans="2:16" s="2" customFormat="1" ht="21.95" customHeight="1" x14ac:dyDescent="0.15">
      <c r="B1030" s="10">
        <v>1019</v>
      </c>
      <c r="C1030" s="112"/>
      <c r="D1030" s="112"/>
      <c r="F1030" s="76">
        <v>1650</v>
      </c>
      <c r="G1030" s="152">
        <v>7838</v>
      </c>
      <c r="H1030" s="76" t="s">
        <v>13956</v>
      </c>
      <c r="I1030" s="76" t="s">
        <v>2527</v>
      </c>
      <c r="J1030" s="153">
        <v>1938200</v>
      </c>
      <c r="K1030" s="153">
        <v>706464800</v>
      </c>
      <c r="L1030" s="111">
        <f>K1030/J1030</f>
        <v>364.49530492209266</v>
      </c>
      <c r="M1030" s="111">
        <v>194</v>
      </c>
      <c r="N1030" s="111">
        <v>200</v>
      </c>
      <c r="O1030" s="154">
        <f>(N1030-L1030)/L1030</f>
        <v>-0.45129608722189696</v>
      </c>
      <c r="P1030" s="154">
        <f>(N1030-M1030)/M1030</f>
        <v>3.0927835051546393E-2</v>
      </c>
    </row>
    <row r="1031" spans="2:16" s="2" customFormat="1" ht="21.95" customHeight="1" x14ac:dyDescent="0.15">
      <c r="B1031" s="10">
        <v>1020</v>
      </c>
      <c r="C1031" s="112"/>
      <c r="D1031" s="112"/>
      <c r="F1031" s="76">
        <v>2244</v>
      </c>
      <c r="G1031" s="152">
        <v>3794</v>
      </c>
      <c r="H1031" s="76" t="s">
        <v>13463</v>
      </c>
      <c r="I1031" s="76" t="s">
        <v>13914</v>
      </c>
      <c r="J1031" s="153">
        <v>13800</v>
      </c>
      <c r="K1031" s="153">
        <v>15387000</v>
      </c>
      <c r="L1031" s="111">
        <f>K1031/J1031</f>
        <v>1115</v>
      </c>
      <c r="M1031" s="111">
        <v>1262</v>
      </c>
      <c r="N1031" s="111">
        <v>1301</v>
      </c>
      <c r="O1031" s="154">
        <f>(N1031-L1031)/L1031</f>
        <v>0.16681614349775784</v>
      </c>
      <c r="P1031" s="154">
        <f>(N1031-M1031)/M1031</f>
        <v>3.0903328050713153E-2</v>
      </c>
    </row>
    <row r="1032" spans="2:16" s="2" customFormat="1" ht="21.95" customHeight="1" x14ac:dyDescent="0.15">
      <c r="B1032" s="10">
        <v>1021</v>
      </c>
      <c r="C1032" s="112"/>
      <c r="D1032" s="112"/>
      <c r="F1032" s="76">
        <v>1649</v>
      </c>
      <c r="G1032" s="152">
        <v>2760</v>
      </c>
      <c r="H1032" s="76" t="s">
        <v>13363</v>
      </c>
      <c r="I1032" s="76" t="s">
        <v>13618</v>
      </c>
      <c r="J1032" s="153">
        <v>361600</v>
      </c>
      <c r="K1032" s="153">
        <v>707282400</v>
      </c>
      <c r="L1032" s="111">
        <f>K1032/J1032</f>
        <v>1955.9800884955753</v>
      </c>
      <c r="M1032" s="111">
        <v>1716</v>
      </c>
      <c r="N1032" s="111">
        <v>1769</v>
      </c>
      <c r="O1032" s="154">
        <f>(N1032-L1032)/L1032</f>
        <v>-9.5594065397357569E-2</v>
      </c>
      <c r="P1032" s="154">
        <f>(N1032-M1032)/M1032</f>
        <v>3.0885780885780884E-2</v>
      </c>
    </row>
    <row r="1033" spans="2:16" s="2" customFormat="1" ht="21.95" customHeight="1" x14ac:dyDescent="0.15">
      <c r="B1033" s="10">
        <v>1022</v>
      </c>
      <c r="C1033" s="112"/>
      <c r="D1033" s="112"/>
      <c r="F1033" s="76">
        <v>1989</v>
      </c>
      <c r="G1033" s="152">
        <v>4248</v>
      </c>
      <c r="H1033" s="76" t="s">
        <v>13795</v>
      </c>
      <c r="I1033" s="76" t="s">
        <v>4624</v>
      </c>
      <c r="J1033" s="153">
        <v>116300</v>
      </c>
      <c r="K1033" s="153">
        <v>281213400</v>
      </c>
      <c r="L1033" s="111">
        <f>K1033/J1033</f>
        <v>2418</v>
      </c>
      <c r="M1033" s="111">
        <v>1362</v>
      </c>
      <c r="N1033" s="111">
        <v>1404</v>
      </c>
      <c r="O1033" s="154">
        <f>(N1033-L1033)/L1033</f>
        <v>-0.41935483870967744</v>
      </c>
      <c r="P1033" s="154">
        <f>(N1033-M1033)/M1033</f>
        <v>3.0837004405286344E-2</v>
      </c>
    </row>
    <row r="1034" spans="2:16" s="2" customFormat="1" ht="21.95" customHeight="1" x14ac:dyDescent="0.15">
      <c r="B1034" s="10">
        <v>1023</v>
      </c>
      <c r="C1034" s="112"/>
      <c r="D1034" s="112"/>
      <c r="F1034" s="76">
        <v>221</v>
      </c>
      <c r="G1034" s="152">
        <v>7167</v>
      </c>
      <c r="H1034" s="76" t="s">
        <v>14750</v>
      </c>
      <c r="I1034" s="76" t="s">
        <v>14752</v>
      </c>
      <c r="J1034" s="153">
        <v>93220300</v>
      </c>
      <c r="K1034" s="153">
        <v>38639582250</v>
      </c>
      <c r="L1034" s="111">
        <f>K1034/J1034</f>
        <v>414.49751019895882</v>
      </c>
      <c r="M1034" s="111">
        <v>292</v>
      </c>
      <c r="N1034" s="111">
        <v>301</v>
      </c>
      <c r="O1034" s="154">
        <f>(N1034-L1034)/L1034</f>
        <v>-0.27381952220769679</v>
      </c>
      <c r="P1034" s="154">
        <f>(N1034-M1034)/M1034</f>
        <v>3.0821917808219176E-2</v>
      </c>
    </row>
    <row r="1035" spans="2:16" s="2" customFormat="1" ht="21.95" customHeight="1" x14ac:dyDescent="0.15">
      <c r="B1035" s="10">
        <v>1024</v>
      </c>
      <c r="C1035" s="112"/>
      <c r="D1035" s="112"/>
      <c r="F1035" s="76">
        <v>524</v>
      </c>
      <c r="G1035" s="152">
        <v>9075</v>
      </c>
      <c r="H1035" s="76" t="s">
        <v>13544</v>
      </c>
      <c r="I1035" s="76" t="s">
        <v>15344</v>
      </c>
      <c r="J1035" s="153">
        <v>2159300</v>
      </c>
      <c r="K1035" s="153">
        <v>10191866000</v>
      </c>
      <c r="L1035" s="111">
        <f>K1035/J1035</f>
        <v>4719.9861066086232</v>
      </c>
      <c r="M1035" s="111">
        <v>4230</v>
      </c>
      <c r="N1035" s="111">
        <v>4360</v>
      </c>
      <c r="O1035" s="154">
        <f>(N1035-L1035)/L1035</f>
        <v>-7.6268467422942979E-2</v>
      </c>
      <c r="P1035" s="154">
        <f>(N1035-M1035)/M1035</f>
        <v>3.0732860520094562E-2</v>
      </c>
    </row>
    <row r="1036" spans="2:16" s="2" customFormat="1" ht="21.95" customHeight="1" x14ac:dyDescent="0.15">
      <c r="B1036" s="10">
        <v>1025</v>
      </c>
      <c r="C1036" s="112"/>
      <c r="D1036" s="112"/>
      <c r="F1036" s="76">
        <v>439</v>
      </c>
      <c r="G1036" s="152">
        <v>4555</v>
      </c>
      <c r="H1036" s="76" t="s">
        <v>13495</v>
      </c>
      <c r="I1036" s="76" t="s">
        <v>1109</v>
      </c>
      <c r="J1036" s="153">
        <v>3018400</v>
      </c>
      <c r="K1036" s="153">
        <v>14292020000</v>
      </c>
      <c r="L1036" s="111">
        <f>K1036/J1036</f>
        <v>4734.9655446594224</v>
      </c>
      <c r="M1036" s="111">
        <v>5230</v>
      </c>
      <c r="N1036" s="111">
        <v>5390</v>
      </c>
      <c r="O1036" s="154">
        <f>(N1036-L1036)/L1036</f>
        <v>0.13833985678721405</v>
      </c>
      <c r="P1036" s="154">
        <f>(N1036-M1036)/M1036</f>
        <v>3.0592734225621414E-2</v>
      </c>
    </row>
    <row r="1037" spans="2:16" s="2" customFormat="1" ht="21.95" customHeight="1" x14ac:dyDescent="0.15">
      <c r="B1037" s="10">
        <v>1026</v>
      </c>
      <c r="C1037" s="112"/>
      <c r="D1037" s="112"/>
      <c r="F1037" s="76">
        <v>1151</v>
      </c>
      <c r="G1037" s="152">
        <v>9755</v>
      </c>
      <c r="H1037" s="76" t="s">
        <v>13463</v>
      </c>
      <c r="I1037" s="76" t="s">
        <v>15486</v>
      </c>
      <c r="J1037" s="153">
        <v>1373200</v>
      </c>
      <c r="K1037" s="153">
        <v>2041948400</v>
      </c>
      <c r="L1037" s="111">
        <f>K1037/J1037</f>
        <v>1487</v>
      </c>
      <c r="M1037" s="111">
        <v>1112</v>
      </c>
      <c r="N1037" s="111">
        <v>1146</v>
      </c>
      <c r="O1037" s="154">
        <f>(N1037-L1037)/L1037</f>
        <v>-0.2293207800941493</v>
      </c>
      <c r="P1037" s="154">
        <f>(N1037-M1037)/M1037</f>
        <v>3.0575539568345324E-2</v>
      </c>
    </row>
    <row r="1038" spans="2:16" s="2" customFormat="1" ht="21.95" customHeight="1" x14ac:dyDescent="0.15">
      <c r="B1038" s="10">
        <v>1027</v>
      </c>
      <c r="C1038" s="112"/>
      <c r="D1038" s="112"/>
      <c r="F1038" s="76">
        <v>1313</v>
      </c>
      <c r="G1038" s="152">
        <v>3333</v>
      </c>
      <c r="H1038" s="76" t="s">
        <v>13590</v>
      </c>
      <c r="I1038" s="76" t="s">
        <v>671</v>
      </c>
      <c r="J1038" s="153">
        <v>1046300</v>
      </c>
      <c r="K1038" s="153">
        <v>1374943200</v>
      </c>
      <c r="L1038" s="111">
        <f>K1038/J1038</f>
        <v>1314.1003536270669</v>
      </c>
      <c r="M1038" s="111">
        <v>1376</v>
      </c>
      <c r="N1038" s="111">
        <v>1418</v>
      </c>
      <c r="O1038" s="154">
        <f>(N1038-L1038)/L1038</f>
        <v>7.9065229749127053E-2</v>
      </c>
      <c r="P1038" s="154">
        <f>(N1038-M1038)/M1038</f>
        <v>3.0523255813953487E-2</v>
      </c>
    </row>
    <row r="1039" spans="2:16" s="2" customFormat="1" ht="21.95" customHeight="1" x14ac:dyDescent="0.15">
      <c r="B1039" s="10">
        <v>1028</v>
      </c>
      <c r="C1039" s="112"/>
      <c r="D1039" s="112"/>
      <c r="F1039" s="76">
        <v>818</v>
      </c>
      <c r="G1039" s="152">
        <v>3668</v>
      </c>
      <c r="H1039" s="76" t="s">
        <v>13463</v>
      </c>
      <c r="I1039" s="76" t="s">
        <v>794</v>
      </c>
      <c r="J1039" s="153">
        <v>4754000</v>
      </c>
      <c r="K1039" s="153">
        <v>4402204000</v>
      </c>
      <c r="L1039" s="111">
        <f>K1039/J1039</f>
        <v>926</v>
      </c>
      <c r="M1039" s="111">
        <v>754</v>
      </c>
      <c r="N1039" s="111">
        <v>777</v>
      </c>
      <c r="O1039" s="154">
        <f>(N1039-L1039)/L1039</f>
        <v>-0.16090712742980562</v>
      </c>
      <c r="P1039" s="154">
        <f>(N1039-M1039)/M1039</f>
        <v>3.0503978779840849E-2</v>
      </c>
    </row>
    <row r="1040" spans="2:16" s="2" customFormat="1" ht="21.95" customHeight="1" x14ac:dyDescent="0.15">
      <c r="B1040" s="10">
        <v>1029</v>
      </c>
      <c r="C1040" s="112"/>
      <c r="D1040" s="112"/>
      <c r="F1040" s="76">
        <v>105</v>
      </c>
      <c r="G1040" s="152">
        <v>5713</v>
      </c>
      <c r="H1040" s="76" t="s">
        <v>13801</v>
      </c>
      <c r="I1040" s="76" t="s">
        <v>14321</v>
      </c>
      <c r="J1040" s="153">
        <v>19149600</v>
      </c>
      <c r="K1040" s="153">
        <v>86919420800</v>
      </c>
      <c r="L1040" s="111">
        <f>K1040/J1040</f>
        <v>4538.9679575552491</v>
      </c>
      <c r="M1040" s="111">
        <v>2947.5</v>
      </c>
      <c r="N1040" s="111">
        <v>3037</v>
      </c>
      <c r="O1040" s="154">
        <f>(N1040-L1040)/L1040</f>
        <v>-0.33090516866398628</v>
      </c>
      <c r="P1040" s="154">
        <f>(N1040-M1040)/M1040</f>
        <v>3.0364715860899068E-2</v>
      </c>
    </row>
    <row r="1041" spans="2:16" s="2" customFormat="1" ht="21.95" customHeight="1" x14ac:dyDescent="0.15">
      <c r="B1041" s="10">
        <v>1030</v>
      </c>
      <c r="C1041" s="112"/>
      <c r="D1041" s="112"/>
      <c r="F1041" s="76">
        <v>229</v>
      </c>
      <c r="G1041" s="152">
        <v>8905</v>
      </c>
      <c r="H1041" s="76" t="s">
        <v>13533</v>
      </c>
      <c r="I1041" s="76" t="s">
        <v>15259</v>
      </c>
      <c r="J1041" s="153">
        <v>16390800</v>
      </c>
      <c r="K1041" s="153">
        <v>36804500000</v>
      </c>
      <c r="L1041" s="111">
        <f>K1041/J1041</f>
        <v>2245.4364643580543</v>
      </c>
      <c r="M1041" s="111">
        <v>1749</v>
      </c>
      <c r="N1041" s="111">
        <v>1802</v>
      </c>
      <c r="O1041" s="154">
        <f>(N1041-L1041)/L1041</f>
        <v>-0.19748341643005604</v>
      </c>
      <c r="P1041" s="154">
        <f>(N1041-M1041)/M1041</f>
        <v>3.0303030303030304E-2</v>
      </c>
    </row>
    <row r="1042" spans="2:16" s="2" customFormat="1" ht="21.95" customHeight="1" x14ac:dyDescent="0.15">
      <c r="B1042" s="10">
        <v>1031</v>
      </c>
      <c r="C1042" s="112"/>
      <c r="D1042" s="112"/>
      <c r="F1042" s="76">
        <v>461</v>
      </c>
      <c r="G1042" s="152">
        <v>1861</v>
      </c>
      <c r="H1042" s="76" t="s">
        <v>13368</v>
      </c>
      <c r="I1042" s="76" t="s">
        <v>102</v>
      </c>
      <c r="J1042" s="153">
        <v>3784600</v>
      </c>
      <c r="K1042" s="153">
        <v>13283820000</v>
      </c>
      <c r="L1042" s="111">
        <f>K1042/J1042</f>
        <v>3509.9667071817366</v>
      </c>
      <c r="M1042" s="111">
        <v>3300</v>
      </c>
      <c r="N1042" s="111">
        <v>3400</v>
      </c>
      <c r="O1042" s="154">
        <f>(N1042-L1042)/L1042</f>
        <v>-3.1329843373367035E-2</v>
      </c>
      <c r="P1042" s="154">
        <f>(N1042-M1042)/M1042</f>
        <v>3.0303030303030304E-2</v>
      </c>
    </row>
    <row r="1043" spans="2:16" s="2" customFormat="1" ht="21.95" customHeight="1" x14ac:dyDescent="0.15">
      <c r="B1043" s="10">
        <v>1032</v>
      </c>
      <c r="C1043" s="112"/>
      <c r="D1043" s="112"/>
      <c r="F1043" s="76">
        <v>753</v>
      </c>
      <c r="G1043" s="152">
        <v>7942</v>
      </c>
      <c r="H1043" s="76" t="s">
        <v>13795</v>
      </c>
      <c r="I1043" s="76" t="s">
        <v>2589</v>
      </c>
      <c r="J1043" s="153">
        <v>1530700</v>
      </c>
      <c r="K1043" s="153">
        <v>5142822000</v>
      </c>
      <c r="L1043" s="111">
        <f>K1043/J1043</f>
        <v>3359.7844123603581</v>
      </c>
      <c r="M1043" s="111">
        <v>2146</v>
      </c>
      <c r="N1043" s="111">
        <v>2211</v>
      </c>
      <c r="O1043" s="154">
        <f>(N1043-L1043)/L1043</f>
        <v>-0.34192206146742005</v>
      </c>
      <c r="P1043" s="154">
        <f>(N1043-M1043)/M1043</f>
        <v>3.0288909599254427E-2</v>
      </c>
    </row>
    <row r="1044" spans="2:16" s="2" customFormat="1" ht="21.95" customHeight="1" x14ac:dyDescent="0.15">
      <c r="B1044" s="10">
        <v>1033</v>
      </c>
      <c r="C1044" s="112"/>
      <c r="D1044" s="112"/>
      <c r="F1044" s="76">
        <v>1605</v>
      </c>
      <c r="G1044" s="152">
        <v>8958</v>
      </c>
      <c r="H1044" s="76" t="s">
        <v>13693</v>
      </c>
      <c r="I1044" s="76" t="s">
        <v>15284</v>
      </c>
      <c r="J1044" s="153">
        <v>7328</v>
      </c>
      <c r="K1044" s="153">
        <v>765743024</v>
      </c>
      <c r="L1044" s="111">
        <f>K1044/J1044</f>
        <v>104495.5</v>
      </c>
      <c r="M1044" s="111">
        <v>119900</v>
      </c>
      <c r="N1044" s="111">
        <v>123500</v>
      </c>
      <c r="O1044" s="154">
        <f>(N1044-L1044)/L1044</f>
        <v>0.18186907570182448</v>
      </c>
      <c r="P1044" s="154">
        <f>(N1044-M1044)/M1044</f>
        <v>3.0025020850708923E-2</v>
      </c>
    </row>
    <row r="1045" spans="2:16" s="2" customFormat="1" ht="21.95" customHeight="1" x14ac:dyDescent="0.15">
      <c r="B1045" s="10">
        <v>1034</v>
      </c>
      <c r="C1045" s="112"/>
      <c r="D1045" s="112"/>
      <c r="F1045" s="76">
        <v>248</v>
      </c>
      <c r="G1045" s="152">
        <v>6770</v>
      </c>
      <c r="H1045" s="76" t="s">
        <v>13687</v>
      </c>
      <c r="I1045" s="76" t="s">
        <v>14635</v>
      </c>
      <c r="J1045" s="153">
        <v>12744000</v>
      </c>
      <c r="K1045" s="153">
        <v>33490554000</v>
      </c>
      <c r="L1045" s="111">
        <f>K1045/J1045</f>
        <v>2627.9467984934086</v>
      </c>
      <c r="M1045" s="111">
        <v>2135</v>
      </c>
      <c r="N1045" s="111">
        <v>2199</v>
      </c>
      <c r="O1045" s="154">
        <f>(N1045-L1045)/L1045</f>
        <v>-0.16322506937329251</v>
      </c>
      <c r="P1045" s="154">
        <f>(N1045-M1045)/M1045</f>
        <v>2.9976580796252927E-2</v>
      </c>
    </row>
    <row r="1046" spans="2:16" s="2" customFormat="1" ht="21.95" customHeight="1" x14ac:dyDescent="0.15">
      <c r="B1046" s="10">
        <v>1035</v>
      </c>
      <c r="C1046" s="112"/>
      <c r="D1046" s="112"/>
      <c r="F1046" s="76">
        <v>739</v>
      </c>
      <c r="G1046" s="152">
        <v>4686</v>
      </c>
      <c r="H1046" s="76" t="s">
        <v>13463</v>
      </c>
      <c r="I1046" s="76" t="s">
        <v>14148</v>
      </c>
      <c r="J1046" s="153">
        <v>2071500</v>
      </c>
      <c r="K1046" s="153">
        <v>5375538300</v>
      </c>
      <c r="L1046" s="111">
        <f>K1046/J1046</f>
        <v>2594.9979724837076</v>
      </c>
      <c r="M1046" s="111">
        <v>2111</v>
      </c>
      <c r="N1046" s="111">
        <v>2174</v>
      </c>
      <c r="O1046" s="154">
        <f>(N1046-L1046)/L1046</f>
        <v>-0.16223441287731133</v>
      </c>
      <c r="P1046" s="154">
        <f>(N1046-M1046)/M1046</f>
        <v>2.9843675982946471E-2</v>
      </c>
    </row>
    <row r="1047" spans="2:16" s="2" customFormat="1" ht="21.95" customHeight="1" x14ac:dyDescent="0.15">
      <c r="B1047" s="10">
        <v>1036</v>
      </c>
      <c r="C1047" s="112"/>
      <c r="D1047" s="112"/>
      <c r="F1047" s="76">
        <v>1063</v>
      </c>
      <c r="G1047" s="152">
        <v>1815</v>
      </c>
      <c r="H1047" s="76" t="s">
        <v>13368</v>
      </c>
      <c r="I1047" s="76" t="s">
        <v>78</v>
      </c>
      <c r="J1047" s="153">
        <v>801900</v>
      </c>
      <c r="K1047" s="153">
        <v>2489869500</v>
      </c>
      <c r="L1047" s="111">
        <f>K1047/J1047</f>
        <v>3104.9625888514779</v>
      </c>
      <c r="M1047" s="111">
        <v>2551</v>
      </c>
      <c r="N1047" s="111">
        <v>2627</v>
      </c>
      <c r="O1047" s="154">
        <f>(N1047-L1047)/L1047</f>
        <v>-0.15393505563243379</v>
      </c>
      <c r="P1047" s="154">
        <f>(N1047-M1047)/M1047</f>
        <v>2.9792238337906705E-2</v>
      </c>
    </row>
    <row r="1048" spans="2:16" s="2" customFormat="1" ht="21.95" customHeight="1" x14ac:dyDescent="0.15">
      <c r="B1048" s="10">
        <v>1037</v>
      </c>
      <c r="C1048" s="112"/>
      <c r="D1048" s="112"/>
      <c r="F1048" s="76">
        <v>2120</v>
      </c>
      <c r="G1048" s="152">
        <v>9428</v>
      </c>
      <c r="H1048" s="76" t="s">
        <v>13893</v>
      </c>
      <c r="I1048" s="76" t="s">
        <v>15398</v>
      </c>
      <c r="J1048" s="153">
        <v>165900</v>
      </c>
      <c r="K1048" s="153">
        <v>153123700</v>
      </c>
      <c r="L1048" s="111">
        <f>K1048/J1048</f>
        <v>922.98794454490655</v>
      </c>
      <c r="M1048" s="111">
        <v>607</v>
      </c>
      <c r="N1048" s="111">
        <v>625</v>
      </c>
      <c r="O1048" s="154">
        <f>(N1048-L1048)/L1048</f>
        <v>-0.32285139400367152</v>
      </c>
      <c r="P1048" s="154">
        <f>(N1048-M1048)/M1048</f>
        <v>2.9654036243822075E-2</v>
      </c>
    </row>
    <row r="1049" spans="2:16" s="2" customFormat="1" ht="21.95" customHeight="1" x14ac:dyDescent="0.15">
      <c r="B1049" s="10">
        <v>1038</v>
      </c>
      <c r="C1049" s="112"/>
      <c r="D1049" s="112"/>
      <c r="F1049" s="76">
        <v>2022</v>
      </c>
      <c r="G1049" s="152">
        <v>4829</v>
      </c>
      <c r="H1049" s="76" t="s">
        <v>13463</v>
      </c>
      <c r="I1049" s="76" t="s">
        <v>14189</v>
      </c>
      <c r="J1049" s="153">
        <v>1128400</v>
      </c>
      <c r="K1049" s="153">
        <v>250504800</v>
      </c>
      <c r="L1049" s="111">
        <f>K1049/J1049</f>
        <v>222</v>
      </c>
      <c r="M1049" s="111">
        <v>169</v>
      </c>
      <c r="N1049" s="111">
        <v>174</v>
      </c>
      <c r="O1049" s="154">
        <f>(N1049-L1049)/L1049</f>
        <v>-0.21621621621621623</v>
      </c>
      <c r="P1049" s="154">
        <f>(N1049-M1049)/M1049</f>
        <v>2.9585798816568046E-2</v>
      </c>
    </row>
    <row r="1050" spans="2:16" s="2" customFormat="1" ht="21.95" customHeight="1" x14ac:dyDescent="0.15">
      <c r="B1050" s="10">
        <v>1039</v>
      </c>
      <c r="C1050" s="112"/>
      <c r="D1050" s="112"/>
      <c r="F1050" s="76">
        <v>1183</v>
      </c>
      <c r="G1050" s="152">
        <v>5989</v>
      </c>
      <c r="H1050" s="76" t="s">
        <v>13695</v>
      </c>
      <c r="I1050" s="76" t="s">
        <v>14370</v>
      </c>
      <c r="J1050" s="153">
        <v>1360200</v>
      </c>
      <c r="K1050" s="153">
        <v>1905630600</v>
      </c>
      <c r="L1050" s="111">
        <f>K1050/J1050</f>
        <v>1400.9929422143803</v>
      </c>
      <c r="M1050" s="111">
        <v>982</v>
      </c>
      <c r="N1050" s="111">
        <v>1011</v>
      </c>
      <c r="O1050" s="154">
        <f>(N1050-L1050)/L1050</f>
        <v>-0.27836895566223591</v>
      </c>
      <c r="P1050" s="154">
        <f>(N1050-M1050)/M1050</f>
        <v>2.9531568228105907E-2</v>
      </c>
    </row>
    <row r="1051" spans="2:16" s="2" customFormat="1" ht="21.95" customHeight="1" x14ac:dyDescent="0.15">
      <c r="B1051" s="10">
        <v>1040</v>
      </c>
      <c r="C1051" s="112"/>
      <c r="D1051" s="112"/>
      <c r="F1051" s="76">
        <v>1889</v>
      </c>
      <c r="G1051" s="152">
        <v>6294</v>
      </c>
      <c r="H1051" s="76" t="s">
        <v>13433</v>
      </c>
      <c r="I1051" s="76" t="s">
        <v>14481</v>
      </c>
      <c r="J1051" s="153">
        <v>276400</v>
      </c>
      <c r="K1051" s="153">
        <v>390548400</v>
      </c>
      <c r="L1051" s="111">
        <f>K1051/J1051</f>
        <v>1412.9826338639652</v>
      </c>
      <c r="M1051" s="111">
        <v>1426</v>
      </c>
      <c r="N1051" s="111">
        <v>1468</v>
      </c>
      <c r="O1051" s="154">
        <f>(N1051-L1051)/L1051</f>
        <v>3.8937043398462282E-2</v>
      </c>
      <c r="P1051" s="154">
        <f>(N1051-M1051)/M1051</f>
        <v>2.9453015427769985E-2</v>
      </c>
    </row>
    <row r="1052" spans="2:16" s="2" customFormat="1" ht="21.95" customHeight="1" x14ac:dyDescent="0.15">
      <c r="B1052" s="10">
        <v>1041</v>
      </c>
      <c r="C1052" s="112"/>
      <c r="D1052" s="112"/>
      <c r="F1052" s="76">
        <v>577</v>
      </c>
      <c r="G1052" s="152">
        <v>5911</v>
      </c>
      <c r="H1052" s="76" t="s">
        <v>13801</v>
      </c>
      <c r="I1052" s="76" t="s">
        <v>14342</v>
      </c>
      <c r="J1052" s="153">
        <v>3765100</v>
      </c>
      <c r="K1052" s="153">
        <v>8524275200</v>
      </c>
      <c r="L1052" s="111">
        <f>K1052/J1052</f>
        <v>2264.0235850309423</v>
      </c>
      <c r="M1052" s="111">
        <v>1632</v>
      </c>
      <c r="N1052" s="111">
        <v>1680</v>
      </c>
      <c r="O1052" s="154">
        <f>(N1052-L1052)/L1052</f>
        <v>-0.25795826019319512</v>
      </c>
      <c r="P1052" s="154">
        <f>(N1052-M1052)/M1052</f>
        <v>2.9411764705882353E-2</v>
      </c>
    </row>
    <row r="1053" spans="2:16" s="2" customFormat="1" ht="21.95" customHeight="1" x14ac:dyDescent="0.15">
      <c r="B1053" s="10">
        <v>1042</v>
      </c>
      <c r="C1053" s="112"/>
      <c r="D1053" s="112"/>
      <c r="F1053" s="76">
        <v>835</v>
      </c>
      <c r="G1053" s="152">
        <v>8154</v>
      </c>
      <c r="H1053" s="76" t="s">
        <v>13363</v>
      </c>
      <c r="I1053" s="76" t="s">
        <v>15049</v>
      </c>
      <c r="J1053" s="153">
        <v>1509500</v>
      </c>
      <c r="K1053" s="153">
        <v>4225058500</v>
      </c>
      <c r="L1053" s="111">
        <f>K1053/J1053</f>
        <v>2798.9788009274594</v>
      </c>
      <c r="M1053" s="111">
        <v>1973</v>
      </c>
      <c r="N1053" s="111">
        <v>2031</v>
      </c>
      <c r="O1053" s="154">
        <f>(N1053-L1053)/L1053</f>
        <v>-0.2743782127513737</v>
      </c>
      <c r="P1053" s="154">
        <f>(N1053-M1053)/M1053</f>
        <v>2.9396857577293461E-2</v>
      </c>
    </row>
    <row r="1054" spans="2:16" s="2" customFormat="1" ht="21.95" customHeight="1" x14ac:dyDescent="0.15">
      <c r="B1054" s="10">
        <v>1043</v>
      </c>
      <c r="C1054" s="112"/>
      <c r="D1054" s="112"/>
      <c r="F1054" s="76">
        <v>257</v>
      </c>
      <c r="G1054" s="152">
        <v>7459</v>
      </c>
      <c r="H1054" s="76" t="s">
        <v>13363</v>
      </c>
      <c r="I1054" s="76" t="s">
        <v>14829</v>
      </c>
      <c r="J1054" s="153">
        <v>14812500</v>
      </c>
      <c r="K1054" s="153">
        <v>32528118800</v>
      </c>
      <c r="L1054" s="111">
        <f>K1054/J1054</f>
        <v>2195.9911426160338</v>
      </c>
      <c r="M1054" s="111">
        <v>2355</v>
      </c>
      <c r="N1054" s="111">
        <v>2424</v>
      </c>
      <c r="O1054" s="154">
        <f>(N1054-L1054)/L1054</f>
        <v>0.10382958881716821</v>
      </c>
      <c r="P1054" s="154">
        <f>(N1054-M1054)/M1054</f>
        <v>2.9299363057324841E-2</v>
      </c>
    </row>
    <row r="1055" spans="2:16" s="2" customFormat="1" ht="21.95" customHeight="1" x14ac:dyDescent="0.15">
      <c r="B1055" s="10">
        <v>1044</v>
      </c>
      <c r="C1055" s="112"/>
      <c r="D1055" s="112"/>
      <c r="F1055" s="76">
        <v>831</v>
      </c>
      <c r="G1055" s="152">
        <v>6652</v>
      </c>
      <c r="H1055" s="76" t="s">
        <v>13687</v>
      </c>
      <c r="I1055" s="76" t="s">
        <v>1943</v>
      </c>
      <c r="J1055" s="153">
        <v>1649300</v>
      </c>
      <c r="K1055" s="153">
        <v>4294110400</v>
      </c>
      <c r="L1055" s="111">
        <f>K1055/J1055</f>
        <v>2603.5957072697506</v>
      </c>
      <c r="M1055" s="111">
        <v>1885</v>
      </c>
      <c r="N1055" s="111">
        <v>1940</v>
      </c>
      <c r="O1055" s="154">
        <f>(N1055-L1055)/L1055</f>
        <v>-0.25487663288768725</v>
      </c>
      <c r="P1055" s="154">
        <f>(N1055-M1055)/M1055</f>
        <v>2.9177718832891247E-2</v>
      </c>
    </row>
    <row r="1056" spans="2:16" s="2" customFormat="1" ht="21.95" customHeight="1" x14ac:dyDescent="0.15">
      <c r="B1056" s="10">
        <v>1045</v>
      </c>
      <c r="C1056" s="112"/>
      <c r="D1056" s="112"/>
      <c r="F1056" s="76">
        <v>185</v>
      </c>
      <c r="G1056" s="152">
        <v>6923</v>
      </c>
      <c r="H1056" s="76" t="s">
        <v>13687</v>
      </c>
      <c r="I1056" s="76" t="s">
        <v>14698</v>
      </c>
      <c r="J1056" s="153">
        <v>11954300</v>
      </c>
      <c r="K1056" s="153">
        <v>47231204100</v>
      </c>
      <c r="L1056" s="111">
        <f>K1056/J1056</f>
        <v>3950.9803250713135</v>
      </c>
      <c r="M1056" s="111">
        <v>3090</v>
      </c>
      <c r="N1056" s="111">
        <v>3180</v>
      </c>
      <c r="O1056" s="154">
        <f>(N1056-L1056)/L1056</f>
        <v>-0.1951364627606435</v>
      </c>
      <c r="P1056" s="154">
        <f>(N1056-M1056)/M1056</f>
        <v>2.9126213592233011E-2</v>
      </c>
    </row>
    <row r="1057" spans="2:16" s="2" customFormat="1" ht="21.95" customHeight="1" x14ac:dyDescent="0.15">
      <c r="B1057" s="10">
        <v>1046</v>
      </c>
      <c r="C1057" s="112"/>
      <c r="D1057" s="112"/>
      <c r="F1057" s="76">
        <v>587</v>
      </c>
      <c r="G1057" s="152">
        <v>7867</v>
      </c>
      <c r="H1057" s="76" t="s">
        <v>13956</v>
      </c>
      <c r="I1057" s="76" t="s">
        <v>14921</v>
      </c>
      <c r="J1057" s="153">
        <v>7541100</v>
      </c>
      <c r="K1057" s="153">
        <v>8287668900</v>
      </c>
      <c r="L1057" s="111">
        <f>K1057/J1057</f>
        <v>1099</v>
      </c>
      <c r="M1057" s="111">
        <v>1100</v>
      </c>
      <c r="N1057" s="111">
        <v>1132</v>
      </c>
      <c r="O1057" s="154">
        <f>(N1057-L1057)/L1057</f>
        <v>3.0027297543221108E-2</v>
      </c>
      <c r="P1057" s="154">
        <f>(N1057-M1057)/M1057</f>
        <v>2.9090909090909091E-2</v>
      </c>
    </row>
    <row r="1058" spans="2:16" s="2" customFormat="1" ht="21.95" customHeight="1" x14ac:dyDescent="0.15">
      <c r="B1058" s="10">
        <v>1047</v>
      </c>
      <c r="C1058" s="112"/>
      <c r="D1058" s="112"/>
      <c r="F1058" s="76">
        <v>163</v>
      </c>
      <c r="G1058" s="152">
        <v>1803</v>
      </c>
      <c r="H1058" s="76" t="s">
        <v>13368</v>
      </c>
      <c r="I1058" s="76" t="s">
        <v>13397</v>
      </c>
      <c r="J1058" s="153">
        <v>54215500</v>
      </c>
      <c r="K1058" s="153">
        <v>52100900500</v>
      </c>
      <c r="L1058" s="111">
        <f>K1058/J1058</f>
        <v>960.99640324261509</v>
      </c>
      <c r="M1058" s="111">
        <v>895</v>
      </c>
      <c r="N1058" s="111">
        <v>921</v>
      </c>
      <c r="O1058" s="154">
        <f>(N1058-L1058)/L1058</f>
        <v>-4.1619722100580556E-2</v>
      </c>
      <c r="P1058" s="154">
        <f>(N1058-M1058)/M1058</f>
        <v>2.9050279329608939E-2</v>
      </c>
    </row>
    <row r="1059" spans="2:16" s="2" customFormat="1" ht="21.95" customHeight="1" x14ac:dyDescent="0.15">
      <c r="B1059" s="10">
        <v>1048</v>
      </c>
      <c r="C1059" s="112"/>
      <c r="D1059" s="112"/>
      <c r="F1059" s="76">
        <v>1905</v>
      </c>
      <c r="G1059" s="152">
        <v>4926</v>
      </c>
      <c r="H1059" s="76" t="s">
        <v>13795</v>
      </c>
      <c r="I1059" s="76" t="s">
        <v>1283</v>
      </c>
      <c r="J1059" s="153">
        <v>114000</v>
      </c>
      <c r="K1059" s="153">
        <v>367080000</v>
      </c>
      <c r="L1059" s="111">
        <f>K1059/J1059</f>
        <v>3220</v>
      </c>
      <c r="M1059" s="111">
        <v>2576</v>
      </c>
      <c r="N1059" s="111">
        <v>2650</v>
      </c>
      <c r="O1059" s="154">
        <f>(N1059-L1059)/L1059</f>
        <v>-0.17701863354037267</v>
      </c>
      <c r="P1059" s="154">
        <f>(N1059-M1059)/M1059</f>
        <v>2.872670807453416E-2</v>
      </c>
    </row>
    <row r="1060" spans="2:16" s="2" customFormat="1" ht="21.95" customHeight="1" x14ac:dyDescent="0.15">
      <c r="B1060" s="10">
        <v>1049</v>
      </c>
      <c r="C1060" s="112"/>
      <c r="D1060" s="112"/>
      <c r="F1060" s="76">
        <v>1157</v>
      </c>
      <c r="G1060" s="152">
        <v>9619</v>
      </c>
      <c r="H1060" s="76" t="s">
        <v>13463</v>
      </c>
      <c r="I1060" s="76" t="s">
        <v>15446</v>
      </c>
      <c r="J1060" s="153">
        <v>1332800</v>
      </c>
      <c r="K1060" s="153">
        <v>2029840000</v>
      </c>
      <c r="L1060" s="111">
        <f>K1060/J1060</f>
        <v>1522.9891956782712</v>
      </c>
      <c r="M1060" s="111">
        <v>1150</v>
      </c>
      <c r="N1060" s="111">
        <v>1183</v>
      </c>
      <c r="O1060" s="154">
        <f>(N1060-L1060)/L1060</f>
        <v>-0.22323808773105266</v>
      </c>
      <c r="P1060" s="154">
        <f>(N1060-M1060)/M1060</f>
        <v>2.8695652173913042E-2</v>
      </c>
    </row>
    <row r="1061" spans="2:16" s="2" customFormat="1" ht="21.95" customHeight="1" x14ac:dyDescent="0.15">
      <c r="B1061" s="10">
        <v>1050</v>
      </c>
      <c r="C1061" s="112"/>
      <c r="D1061" s="112"/>
      <c r="F1061" s="76">
        <v>671</v>
      </c>
      <c r="G1061" s="152">
        <v>8179</v>
      </c>
      <c r="H1061" s="76" t="s">
        <v>13463</v>
      </c>
      <c r="I1061" s="76" t="s">
        <v>15059</v>
      </c>
      <c r="J1061" s="153">
        <v>2242100</v>
      </c>
      <c r="K1061" s="153">
        <v>6508816300</v>
      </c>
      <c r="L1061" s="111">
        <f>K1061/J1061</f>
        <v>2903</v>
      </c>
      <c r="M1061" s="111">
        <v>2548</v>
      </c>
      <c r="N1061" s="111">
        <v>2621</v>
      </c>
      <c r="O1061" s="154">
        <f>(N1061-L1061)/L1061</f>
        <v>-9.7140888735790562E-2</v>
      </c>
      <c r="P1061" s="154">
        <f>(N1061-M1061)/M1061</f>
        <v>2.8649921507064365E-2</v>
      </c>
    </row>
    <row r="1062" spans="2:16" s="2" customFormat="1" ht="21.95" customHeight="1" x14ac:dyDescent="0.15">
      <c r="B1062" s="10">
        <v>1051</v>
      </c>
      <c r="C1062" s="112"/>
      <c r="D1062" s="112"/>
      <c r="F1062" s="76">
        <v>1984</v>
      </c>
      <c r="G1062" s="152">
        <v>6620</v>
      </c>
      <c r="H1062" s="76" t="s">
        <v>13687</v>
      </c>
      <c r="I1062" s="76" t="s">
        <v>14595</v>
      </c>
      <c r="J1062" s="153">
        <v>352600</v>
      </c>
      <c r="K1062" s="153">
        <v>291952800</v>
      </c>
      <c r="L1062" s="111">
        <f>K1062/J1062</f>
        <v>828</v>
      </c>
      <c r="M1062" s="111">
        <v>944</v>
      </c>
      <c r="N1062" s="111">
        <v>971</v>
      </c>
      <c r="O1062" s="154">
        <f>(N1062-L1062)/L1062</f>
        <v>0.17270531400966183</v>
      </c>
      <c r="P1062" s="154">
        <f>(N1062-M1062)/M1062</f>
        <v>2.8601694915254237E-2</v>
      </c>
    </row>
    <row r="1063" spans="2:16" s="2" customFormat="1" ht="21.95" customHeight="1" x14ac:dyDescent="0.15">
      <c r="B1063" s="10">
        <v>1052</v>
      </c>
      <c r="C1063" s="112"/>
      <c r="D1063" s="112"/>
      <c r="F1063" s="76">
        <v>2103</v>
      </c>
      <c r="G1063" s="152">
        <v>2464</v>
      </c>
      <c r="H1063" s="76" t="s">
        <v>13463</v>
      </c>
      <c r="I1063" s="76" t="s">
        <v>13563</v>
      </c>
      <c r="J1063" s="153">
        <v>351900</v>
      </c>
      <c r="K1063" s="153">
        <v>172075100</v>
      </c>
      <c r="L1063" s="111">
        <f>K1063/J1063</f>
        <v>488.98863313441319</v>
      </c>
      <c r="M1063" s="111">
        <v>315</v>
      </c>
      <c r="N1063" s="111">
        <v>324</v>
      </c>
      <c r="O1063" s="154">
        <f>(N1063-L1063)/L1063</f>
        <v>-0.33740791084822847</v>
      </c>
      <c r="P1063" s="154">
        <f>(N1063-M1063)/M1063</f>
        <v>2.8571428571428571E-2</v>
      </c>
    </row>
    <row r="1064" spans="2:16" s="2" customFormat="1" ht="21.95" customHeight="1" x14ac:dyDescent="0.15">
      <c r="B1064" s="10">
        <v>1053</v>
      </c>
      <c r="C1064" s="112"/>
      <c r="D1064" s="112"/>
      <c r="F1064" s="76">
        <v>1754</v>
      </c>
      <c r="G1064" s="152">
        <v>7305</v>
      </c>
      <c r="H1064" s="76" t="s">
        <v>14285</v>
      </c>
      <c r="I1064" s="76" t="s">
        <v>14812</v>
      </c>
      <c r="J1064" s="153">
        <v>248800</v>
      </c>
      <c r="K1064" s="153">
        <v>540380600</v>
      </c>
      <c r="L1064" s="111">
        <f>K1064/J1064</f>
        <v>2171.9477491961416</v>
      </c>
      <c r="M1064" s="111">
        <v>1506</v>
      </c>
      <c r="N1064" s="111">
        <v>1549</v>
      </c>
      <c r="O1064" s="154">
        <f>(N1064-L1064)/L1064</f>
        <v>-0.28681525576602862</v>
      </c>
      <c r="P1064" s="154">
        <f>(N1064-M1064)/M1064</f>
        <v>2.8552456839309428E-2</v>
      </c>
    </row>
    <row r="1065" spans="2:16" s="2" customFormat="1" ht="21.95" customHeight="1" x14ac:dyDescent="0.15">
      <c r="B1065" s="10">
        <v>1054</v>
      </c>
      <c r="C1065" s="112"/>
      <c r="D1065" s="112"/>
      <c r="F1065" s="76">
        <v>17</v>
      </c>
      <c r="G1065" s="152">
        <v>9020</v>
      </c>
      <c r="H1065" s="76" t="s">
        <v>15304</v>
      </c>
      <c r="I1065" s="76" t="s">
        <v>15314</v>
      </c>
      <c r="J1065" s="153">
        <v>32697600</v>
      </c>
      <c r="K1065" s="153">
        <v>324744562200</v>
      </c>
      <c r="L1065" s="111">
        <f>K1065/J1065</f>
        <v>9931.7553031415155</v>
      </c>
      <c r="M1065" s="111">
        <v>9711</v>
      </c>
      <c r="N1065" s="111">
        <v>9988</v>
      </c>
      <c r="O1065" s="154">
        <f>(N1065-L1065)/L1065</f>
        <v>5.6631174592766858E-3</v>
      </c>
      <c r="P1065" s="154">
        <f>(N1065-M1065)/M1065</f>
        <v>2.8524353825558645E-2</v>
      </c>
    </row>
    <row r="1066" spans="2:16" s="2" customFormat="1" ht="21.95" customHeight="1" x14ac:dyDescent="0.15">
      <c r="B1066" s="10">
        <v>1055</v>
      </c>
      <c r="C1066" s="112"/>
      <c r="D1066" s="112"/>
      <c r="F1066" s="76">
        <v>1391</v>
      </c>
      <c r="G1066" s="152">
        <v>7820</v>
      </c>
      <c r="H1066" s="76" t="s">
        <v>13956</v>
      </c>
      <c r="I1066" s="76" t="s">
        <v>14910</v>
      </c>
      <c r="J1066" s="153">
        <v>475700</v>
      </c>
      <c r="K1066" s="153">
        <v>1181626800</v>
      </c>
      <c r="L1066" s="111">
        <f>K1066/J1066</f>
        <v>2483.9747740172379</v>
      </c>
      <c r="M1066" s="111">
        <v>1753</v>
      </c>
      <c r="N1066" s="111">
        <v>1803</v>
      </c>
      <c r="O1066" s="154">
        <f>(N1066-L1066)/L1066</f>
        <v>-0.27414721805565012</v>
      </c>
      <c r="P1066" s="154">
        <f>(N1066-M1066)/M1066</f>
        <v>2.8522532800912721E-2</v>
      </c>
    </row>
    <row r="1067" spans="2:16" s="2" customFormat="1" ht="21.95" customHeight="1" x14ac:dyDescent="0.15">
      <c r="B1067" s="10">
        <v>1056</v>
      </c>
      <c r="C1067" s="112"/>
      <c r="D1067" s="112"/>
      <c r="F1067" s="76">
        <v>183</v>
      </c>
      <c r="G1067" s="152">
        <v>6305</v>
      </c>
      <c r="H1067" s="76" t="s">
        <v>13433</v>
      </c>
      <c r="I1067" s="76" t="s">
        <v>14487</v>
      </c>
      <c r="J1067" s="153">
        <v>11573200</v>
      </c>
      <c r="K1067" s="153">
        <v>47577402400</v>
      </c>
      <c r="L1067" s="111">
        <f>K1067/J1067</f>
        <v>4110.9980299312201</v>
      </c>
      <c r="M1067" s="111">
        <v>2572</v>
      </c>
      <c r="N1067" s="111">
        <v>2645</v>
      </c>
      <c r="O1067" s="154">
        <f>(N1067-L1067)/L1067</f>
        <v>-0.35660392421928438</v>
      </c>
      <c r="P1067" s="154">
        <f>(N1067-M1067)/M1067</f>
        <v>2.8382581648522552E-2</v>
      </c>
    </row>
    <row r="1068" spans="2:16" s="2" customFormat="1" ht="21.95" customHeight="1" x14ac:dyDescent="0.15">
      <c r="B1068" s="10">
        <v>1057</v>
      </c>
      <c r="C1068" s="112"/>
      <c r="D1068" s="112"/>
      <c r="F1068" s="76">
        <v>287</v>
      </c>
      <c r="G1068" s="152">
        <v>8334</v>
      </c>
      <c r="H1068" s="76" t="s">
        <v>14750</v>
      </c>
      <c r="I1068" s="76" t="s">
        <v>15105</v>
      </c>
      <c r="J1068" s="153">
        <v>45292200</v>
      </c>
      <c r="K1068" s="153">
        <v>27628143000</v>
      </c>
      <c r="L1068" s="111">
        <f>K1068/J1068</f>
        <v>609.9978141931723</v>
      </c>
      <c r="M1068" s="111">
        <v>459</v>
      </c>
      <c r="N1068" s="111">
        <v>472</v>
      </c>
      <c r="O1068" s="154">
        <f>(N1068-L1068)/L1068</f>
        <v>-0.22622673554281222</v>
      </c>
      <c r="P1068" s="154">
        <f>(N1068-M1068)/M1068</f>
        <v>2.8322440087145968E-2</v>
      </c>
    </row>
    <row r="1069" spans="2:16" s="2" customFormat="1" ht="21.95" customHeight="1" x14ac:dyDescent="0.15">
      <c r="B1069" s="10">
        <v>1058</v>
      </c>
      <c r="C1069" s="112"/>
      <c r="D1069" s="112"/>
      <c r="F1069" s="76">
        <v>643</v>
      </c>
      <c r="G1069" s="152">
        <v>6737</v>
      </c>
      <c r="H1069" s="76" t="s">
        <v>13687</v>
      </c>
      <c r="I1069" s="76" t="s">
        <v>1981</v>
      </c>
      <c r="J1069" s="153">
        <v>1380200</v>
      </c>
      <c r="K1069" s="153">
        <v>6976875000</v>
      </c>
      <c r="L1069" s="111">
        <f>K1069/J1069</f>
        <v>5054.9739168236483</v>
      </c>
      <c r="M1069" s="111">
        <v>4065</v>
      </c>
      <c r="N1069" s="111">
        <v>4180</v>
      </c>
      <c r="O1069" s="154">
        <f>(N1069-L1069)/L1069</f>
        <v>-0.17309167786437329</v>
      </c>
      <c r="P1069" s="154">
        <f>(N1069-M1069)/M1069</f>
        <v>2.8290282902829027E-2</v>
      </c>
    </row>
    <row r="1070" spans="2:16" s="2" customFormat="1" ht="21.95" customHeight="1" x14ac:dyDescent="0.15">
      <c r="B1070" s="10">
        <v>1059</v>
      </c>
      <c r="C1070" s="112"/>
      <c r="D1070" s="112"/>
      <c r="F1070" s="76">
        <v>1281</v>
      </c>
      <c r="G1070" s="152">
        <v>3249</v>
      </c>
      <c r="H1070" s="76" t="s">
        <v>13693</v>
      </c>
      <c r="I1070" s="76" t="s">
        <v>13741</v>
      </c>
      <c r="J1070" s="153">
        <v>12070</v>
      </c>
      <c r="K1070" s="153">
        <v>1473046488</v>
      </c>
      <c r="L1070" s="111">
        <f>K1070/J1070</f>
        <v>122041.96255178128</v>
      </c>
      <c r="M1070" s="111">
        <v>113800</v>
      </c>
      <c r="N1070" s="111">
        <v>117000</v>
      </c>
      <c r="O1070" s="154">
        <f>(N1070-L1070)/L1070</f>
        <v>-4.1313351951727452E-2</v>
      </c>
      <c r="P1070" s="154">
        <f>(N1070-M1070)/M1070</f>
        <v>2.8119507908611598E-2</v>
      </c>
    </row>
    <row r="1071" spans="2:16" s="2" customFormat="1" ht="21.95" customHeight="1" x14ac:dyDescent="0.15">
      <c r="B1071" s="10">
        <v>1060</v>
      </c>
      <c r="C1071" s="112"/>
      <c r="D1071" s="112"/>
      <c r="F1071" s="76">
        <v>141</v>
      </c>
      <c r="G1071" s="152">
        <v>7182</v>
      </c>
      <c r="H1071" s="76" t="s">
        <v>14750</v>
      </c>
      <c r="I1071" s="76" t="s">
        <v>14761</v>
      </c>
      <c r="J1071" s="153">
        <v>42051500</v>
      </c>
      <c r="K1071" s="153">
        <v>61097354500</v>
      </c>
      <c r="L1071" s="111">
        <f>K1071/J1071</f>
        <v>1452.9173632331783</v>
      </c>
      <c r="M1071" s="111">
        <v>1210</v>
      </c>
      <c r="N1071" s="111">
        <v>1244</v>
      </c>
      <c r="O1071" s="154">
        <f>(N1071-L1071)/L1071</f>
        <v>-0.14379163503716022</v>
      </c>
      <c r="P1071" s="154">
        <f>(N1071-M1071)/M1071</f>
        <v>2.809917355371901E-2</v>
      </c>
    </row>
    <row r="1072" spans="2:16" s="2" customFormat="1" ht="21.95" customHeight="1" x14ac:dyDescent="0.15">
      <c r="B1072" s="10">
        <v>1061</v>
      </c>
      <c r="C1072" s="112"/>
      <c r="D1072" s="112"/>
      <c r="F1072" s="76">
        <v>824</v>
      </c>
      <c r="G1072" s="152">
        <v>5930</v>
      </c>
      <c r="H1072" s="76" t="s">
        <v>13801</v>
      </c>
      <c r="I1072" s="76" t="s">
        <v>14347</v>
      </c>
      <c r="J1072" s="153">
        <v>4191200</v>
      </c>
      <c r="K1072" s="153">
        <v>4371397600</v>
      </c>
      <c r="L1072" s="111">
        <f>K1072/J1072</f>
        <v>1042.9942737163581</v>
      </c>
      <c r="M1072" s="111">
        <v>714</v>
      </c>
      <c r="N1072" s="111">
        <v>734</v>
      </c>
      <c r="O1072" s="154">
        <f>(N1072-L1072)/L1072</f>
        <v>-0.29625692250002605</v>
      </c>
      <c r="P1072" s="154">
        <f>(N1072-M1072)/M1072</f>
        <v>2.8011204481792718E-2</v>
      </c>
    </row>
    <row r="1073" spans="2:16" s="2" customFormat="1" ht="21.95" customHeight="1" x14ac:dyDescent="0.15">
      <c r="B1073" s="10">
        <v>1062</v>
      </c>
      <c r="C1073" s="112"/>
      <c r="D1073" s="112"/>
      <c r="F1073" s="76">
        <v>581</v>
      </c>
      <c r="G1073" s="152">
        <v>9869</v>
      </c>
      <c r="H1073" s="76" t="s">
        <v>13363</v>
      </c>
      <c r="I1073" s="76" t="s">
        <v>3584</v>
      </c>
      <c r="J1073" s="153">
        <v>2227700</v>
      </c>
      <c r="K1073" s="153">
        <v>8360384500</v>
      </c>
      <c r="L1073" s="111">
        <f>K1073/J1073</f>
        <v>3752.9220720922926</v>
      </c>
      <c r="M1073" s="111">
        <v>3035</v>
      </c>
      <c r="N1073" s="111">
        <v>3120</v>
      </c>
      <c r="O1073" s="154">
        <f>(N1073-L1073)/L1073</f>
        <v>-0.16864780561228976</v>
      </c>
      <c r="P1073" s="154">
        <f>(N1073-M1073)/M1073</f>
        <v>2.800658978583196E-2</v>
      </c>
    </row>
    <row r="1074" spans="2:16" s="2" customFormat="1" ht="21.95" customHeight="1" x14ac:dyDescent="0.15">
      <c r="B1074" s="10">
        <v>1063</v>
      </c>
      <c r="C1074" s="112"/>
      <c r="D1074" s="112"/>
      <c r="F1074" s="76">
        <v>978</v>
      </c>
      <c r="G1074" s="152">
        <v>5384</v>
      </c>
      <c r="H1074" s="76" t="s">
        <v>13691</v>
      </c>
      <c r="I1074" s="76" t="s">
        <v>14280</v>
      </c>
      <c r="J1074" s="153">
        <v>1296100</v>
      </c>
      <c r="K1074" s="153">
        <v>3036636900</v>
      </c>
      <c r="L1074" s="111">
        <f>K1074/J1074</f>
        <v>2342.9032482061571</v>
      </c>
      <c r="M1074" s="111">
        <v>2109</v>
      </c>
      <c r="N1074" s="111">
        <v>2168</v>
      </c>
      <c r="O1074" s="154">
        <f>(N1074-L1074)/L1074</f>
        <v>-7.4652356361736949E-2</v>
      </c>
      <c r="P1074" s="154">
        <f>(N1074-M1074)/M1074</f>
        <v>2.7975343764817449E-2</v>
      </c>
    </row>
    <row r="1075" spans="2:16" s="2" customFormat="1" ht="21.95" customHeight="1" x14ac:dyDescent="0.15">
      <c r="B1075" s="10">
        <v>1064</v>
      </c>
      <c r="C1075" s="112"/>
      <c r="D1075" s="112"/>
      <c r="F1075" s="76">
        <v>965</v>
      </c>
      <c r="G1075" s="152">
        <v>7995</v>
      </c>
      <c r="H1075" s="76" t="s">
        <v>13795</v>
      </c>
      <c r="I1075" s="76" t="s">
        <v>14967</v>
      </c>
      <c r="J1075" s="153">
        <v>1050200</v>
      </c>
      <c r="K1075" s="153">
        <v>3141121200</v>
      </c>
      <c r="L1075" s="111">
        <f>K1075/J1075</f>
        <v>2990.974290611312</v>
      </c>
      <c r="M1075" s="111">
        <v>2217</v>
      </c>
      <c r="N1075" s="111">
        <v>2279</v>
      </c>
      <c r="O1075" s="154">
        <f>(N1075-L1075)/L1075</f>
        <v>-0.23804092627817094</v>
      </c>
      <c r="P1075" s="154">
        <f>(N1075-M1075)/M1075</f>
        <v>2.796571944068561E-2</v>
      </c>
    </row>
    <row r="1076" spans="2:16" s="2" customFormat="1" ht="21.95" customHeight="1" x14ac:dyDescent="0.15">
      <c r="B1076" s="10">
        <v>1065</v>
      </c>
      <c r="C1076" s="112"/>
      <c r="D1076" s="112"/>
      <c r="F1076" s="76">
        <v>743</v>
      </c>
      <c r="G1076" s="152">
        <v>7451</v>
      </c>
      <c r="H1076" s="76" t="s">
        <v>13363</v>
      </c>
      <c r="I1076" s="76" t="s">
        <v>2336</v>
      </c>
      <c r="J1076" s="153">
        <v>1711300</v>
      </c>
      <c r="K1076" s="153">
        <v>5262227500</v>
      </c>
      <c r="L1076" s="111">
        <f>K1076/J1076</f>
        <v>3074.9883129784375</v>
      </c>
      <c r="M1076" s="111">
        <v>2800</v>
      </c>
      <c r="N1076" s="111">
        <v>2878</v>
      </c>
      <c r="O1076" s="154">
        <f>(N1076-L1076)/L1076</f>
        <v>-6.4061483468740216E-2</v>
      </c>
      <c r="P1076" s="154">
        <f>(N1076-M1076)/M1076</f>
        <v>2.7857142857142858E-2</v>
      </c>
    </row>
    <row r="1077" spans="2:16" s="2" customFormat="1" ht="21.95" customHeight="1" x14ac:dyDescent="0.15">
      <c r="B1077" s="10">
        <v>1066</v>
      </c>
      <c r="C1077" s="112"/>
      <c r="D1077" s="112"/>
      <c r="F1077" s="76">
        <v>243</v>
      </c>
      <c r="G1077" s="152">
        <v>6504</v>
      </c>
      <c r="H1077" s="76" t="s">
        <v>13687</v>
      </c>
      <c r="I1077" s="76" t="s">
        <v>1891</v>
      </c>
      <c r="J1077" s="153">
        <v>46717000</v>
      </c>
      <c r="K1077" s="153">
        <v>34103266000</v>
      </c>
      <c r="L1077" s="111">
        <f>K1077/J1077</f>
        <v>729.9969176102918</v>
      </c>
      <c r="M1077" s="111">
        <v>3245</v>
      </c>
      <c r="N1077" s="111">
        <v>3335</v>
      </c>
      <c r="O1077" s="154">
        <f>(N1077-L1077)/L1077</f>
        <v>3.568512441007849</v>
      </c>
      <c r="P1077" s="154">
        <f>(N1077-M1077)/M1077</f>
        <v>2.7734976887519261E-2</v>
      </c>
    </row>
    <row r="1078" spans="2:16" s="2" customFormat="1" ht="21.95" customHeight="1" x14ac:dyDescent="0.15">
      <c r="B1078" s="10">
        <v>1067</v>
      </c>
      <c r="C1078" s="112"/>
      <c r="D1078" s="112"/>
      <c r="F1078" s="76">
        <v>1208</v>
      </c>
      <c r="G1078" s="152">
        <v>4092</v>
      </c>
      <c r="H1078" s="76" t="s">
        <v>13795</v>
      </c>
      <c r="I1078" s="76" t="s">
        <v>13988</v>
      </c>
      <c r="J1078" s="153">
        <v>507900</v>
      </c>
      <c r="K1078" s="153">
        <v>1787796000</v>
      </c>
      <c r="L1078" s="111">
        <f>K1078/J1078</f>
        <v>3519.9763733018312</v>
      </c>
      <c r="M1078" s="111">
        <v>2206</v>
      </c>
      <c r="N1078" s="111">
        <v>2267</v>
      </c>
      <c r="O1078" s="154">
        <f>(N1078-L1078)/L1078</f>
        <v>-0.35596158622124674</v>
      </c>
      <c r="P1078" s="154">
        <f>(N1078-M1078)/M1078</f>
        <v>2.7651858567543066E-2</v>
      </c>
    </row>
    <row r="1079" spans="2:16" s="2" customFormat="1" ht="21.95" customHeight="1" x14ac:dyDescent="0.15">
      <c r="B1079" s="10">
        <v>1068</v>
      </c>
      <c r="C1079" s="112"/>
      <c r="D1079" s="112"/>
      <c r="F1079" s="76">
        <v>451</v>
      </c>
      <c r="G1079" s="152">
        <v>2264</v>
      </c>
      <c r="H1079" s="76" t="s">
        <v>13470</v>
      </c>
      <c r="I1079" s="76" t="s">
        <v>13515</v>
      </c>
      <c r="J1079" s="153">
        <v>3121600</v>
      </c>
      <c r="K1079" s="153">
        <v>13672613000</v>
      </c>
      <c r="L1079" s="111">
        <f>K1079/J1079</f>
        <v>4380.001601742696</v>
      </c>
      <c r="M1079" s="111">
        <v>3080</v>
      </c>
      <c r="N1079" s="111">
        <v>3165</v>
      </c>
      <c r="O1079" s="154">
        <f>(N1079-L1079)/L1079</f>
        <v>-0.27739752452585326</v>
      </c>
      <c r="P1079" s="154">
        <f>(N1079-M1079)/M1079</f>
        <v>2.7597402597402596E-2</v>
      </c>
    </row>
    <row r="1080" spans="2:16" s="2" customFormat="1" ht="21.95" customHeight="1" x14ac:dyDescent="0.15">
      <c r="B1080" s="10">
        <v>1069</v>
      </c>
      <c r="C1080" s="112"/>
      <c r="D1080" s="112"/>
      <c r="F1080" s="76">
        <v>1616</v>
      </c>
      <c r="G1080" s="152">
        <v>7745</v>
      </c>
      <c r="H1080" s="76" t="s">
        <v>14096</v>
      </c>
      <c r="I1080" s="76" t="s">
        <v>14898</v>
      </c>
      <c r="J1080" s="153">
        <v>1128100</v>
      </c>
      <c r="K1080" s="153">
        <v>750180900</v>
      </c>
      <c r="L1080" s="111">
        <f>K1080/J1080</f>
        <v>664.99503590107258</v>
      </c>
      <c r="M1080" s="111">
        <v>656</v>
      </c>
      <c r="N1080" s="111">
        <v>674</v>
      </c>
      <c r="O1080" s="154">
        <f>(N1080-L1080)/L1080</f>
        <v>1.3541400480870706E-2</v>
      </c>
      <c r="P1080" s="154">
        <f>(N1080-M1080)/M1080</f>
        <v>2.7439024390243903E-2</v>
      </c>
    </row>
    <row r="1081" spans="2:16" s="2" customFormat="1" ht="21.95" customHeight="1" x14ac:dyDescent="0.15">
      <c r="B1081" s="10">
        <v>1070</v>
      </c>
      <c r="C1081" s="112"/>
      <c r="D1081" s="112"/>
      <c r="F1081" s="76">
        <v>851</v>
      </c>
      <c r="G1081" s="152">
        <v>3387</v>
      </c>
      <c r="H1081" s="76" t="s">
        <v>13463</v>
      </c>
      <c r="I1081" s="76" t="s">
        <v>13784</v>
      </c>
      <c r="J1081" s="153">
        <v>3219300</v>
      </c>
      <c r="K1081" s="153">
        <v>4078934600</v>
      </c>
      <c r="L1081" s="111">
        <f>K1081/J1081</f>
        <v>1267.025316062498</v>
      </c>
      <c r="M1081" s="111">
        <v>1173</v>
      </c>
      <c r="N1081" s="111">
        <v>1205</v>
      </c>
      <c r="O1081" s="154">
        <f>(N1081-L1081)/L1081</f>
        <v>-4.895349388538852E-2</v>
      </c>
      <c r="P1081" s="154">
        <f>(N1081-M1081)/M1081</f>
        <v>2.7280477408354646E-2</v>
      </c>
    </row>
    <row r="1082" spans="2:16" s="2" customFormat="1" ht="21.95" customHeight="1" x14ac:dyDescent="0.15">
      <c r="B1082" s="10">
        <v>1071</v>
      </c>
      <c r="C1082" s="112"/>
      <c r="D1082" s="112"/>
      <c r="F1082" s="76">
        <v>104</v>
      </c>
      <c r="G1082" s="152">
        <v>6762</v>
      </c>
      <c r="H1082" s="76" t="s">
        <v>13687</v>
      </c>
      <c r="I1082" s="76" t="s">
        <v>2004</v>
      </c>
      <c r="J1082" s="153">
        <v>9002500</v>
      </c>
      <c r="K1082" s="153">
        <v>86963849000</v>
      </c>
      <c r="L1082" s="111">
        <f>K1082/J1082</f>
        <v>9659.9665648430982</v>
      </c>
      <c r="M1082" s="111">
        <v>7720</v>
      </c>
      <c r="N1082" s="111">
        <v>7930</v>
      </c>
      <c r="O1082" s="154">
        <f>(N1082-L1082)/L1082</f>
        <v>-0.17908618557120204</v>
      </c>
      <c r="P1082" s="154">
        <f>(N1082-M1082)/M1082</f>
        <v>2.7202072538860103E-2</v>
      </c>
    </row>
    <row r="1083" spans="2:16" s="2" customFormat="1" ht="21.95" customHeight="1" x14ac:dyDescent="0.15">
      <c r="B1083" s="10">
        <v>1072</v>
      </c>
      <c r="C1083" s="112"/>
      <c r="D1083" s="112"/>
      <c r="F1083" s="76">
        <v>916</v>
      </c>
      <c r="G1083" s="152">
        <v>1954</v>
      </c>
      <c r="H1083" s="76" t="s">
        <v>13368</v>
      </c>
      <c r="I1083" s="76" t="s">
        <v>13455</v>
      </c>
      <c r="J1083" s="153">
        <v>1107300</v>
      </c>
      <c r="K1083" s="153">
        <v>3582115500</v>
      </c>
      <c r="L1083" s="111">
        <f>K1083/J1083</f>
        <v>3235</v>
      </c>
      <c r="M1083" s="111">
        <v>2441</v>
      </c>
      <c r="N1083" s="111">
        <v>2507</v>
      </c>
      <c r="O1083" s="154">
        <f>(N1083-L1083)/L1083</f>
        <v>-0.22503863987635239</v>
      </c>
      <c r="P1083" s="154">
        <f>(N1083-M1083)/M1083</f>
        <v>2.7038099139696844E-2</v>
      </c>
    </row>
    <row r="1084" spans="2:16" s="2" customFormat="1" ht="21.95" customHeight="1" x14ac:dyDescent="0.15">
      <c r="B1084" s="10">
        <v>1073</v>
      </c>
      <c r="C1084" s="112"/>
      <c r="D1084" s="112"/>
      <c r="F1084" s="76">
        <v>780</v>
      </c>
      <c r="G1084" s="152">
        <v>8698</v>
      </c>
      <c r="H1084" s="76" t="s">
        <v>14757</v>
      </c>
      <c r="I1084" s="76" t="s">
        <v>15202</v>
      </c>
      <c r="J1084" s="153">
        <v>13813100</v>
      </c>
      <c r="K1084" s="153">
        <v>4815224300</v>
      </c>
      <c r="L1084" s="111">
        <f>K1084/J1084</f>
        <v>348.59838124678748</v>
      </c>
      <c r="M1084" s="111">
        <v>370</v>
      </c>
      <c r="N1084" s="111">
        <v>380</v>
      </c>
      <c r="O1084" s="154">
        <f>(N1084-L1084)/L1084</f>
        <v>9.0079645926358989E-2</v>
      </c>
      <c r="P1084" s="154">
        <f>(N1084-M1084)/M1084</f>
        <v>2.7027027027027029E-2</v>
      </c>
    </row>
    <row r="1085" spans="2:16" s="2" customFormat="1" ht="21.95" customHeight="1" x14ac:dyDescent="0.15">
      <c r="B1085" s="10">
        <v>1074</v>
      </c>
      <c r="C1085" s="112"/>
      <c r="D1085" s="112"/>
      <c r="F1085" s="76">
        <v>805</v>
      </c>
      <c r="G1085" s="152">
        <v>8185</v>
      </c>
      <c r="H1085" s="76" t="s">
        <v>13590</v>
      </c>
      <c r="I1085" s="76" t="s">
        <v>2818</v>
      </c>
      <c r="J1085" s="153">
        <v>1661100</v>
      </c>
      <c r="K1085" s="153">
        <v>4496561700</v>
      </c>
      <c r="L1085" s="111">
        <f>K1085/J1085</f>
        <v>2706.9783276142316</v>
      </c>
      <c r="M1085" s="111">
        <v>1776</v>
      </c>
      <c r="N1085" s="111">
        <v>1824</v>
      </c>
      <c r="O1085" s="154">
        <f>(N1085-L1085)/L1085</f>
        <v>-0.32618596115338527</v>
      </c>
      <c r="P1085" s="154">
        <f>(N1085-M1085)/M1085</f>
        <v>2.7027027027027029E-2</v>
      </c>
    </row>
    <row r="1086" spans="2:16" s="2" customFormat="1" ht="21.95" customHeight="1" x14ac:dyDescent="0.15">
      <c r="B1086" s="10">
        <v>1075</v>
      </c>
      <c r="C1086" s="112"/>
      <c r="D1086" s="112"/>
      <c r="F1086" s="76">
        <v>1594</v>
      </c>
      <c r="G1086" s="152">
        <v>4963</v>
      </c>
      <c r="H1086" s="76" t="s">
        <v>13795</v>
      </c>
      <c r="I1086" s="76" t="s">
        <v>14212</v>
      </c>
      <c r="J1086" s="153">
        <v>713100</v>
      </c>
      <c r="K1086" s="153">
        <v>794393400</v>
      </c>
      <c r="L1086" s="111">
        <f>K1086/J1086</f>
        <v>1114</v>
      </c>
      <c r="M1086" s="111">
        <v>740</v>
      </c>
      <c r="N1086" s="111">
        <v>760</v>
      </c>
      <c r="O1086" s="154">
        <f>(N1086-L1086)/L1086</f>
        <v>-0.31777378815080792</v>
      </c>
      <c r="P1086" s="154">
        <f>(N1086-M1086)/M1086</f>
        <v>2.7027027027027029E-2</v>
      </c>
    </row>
    <row r="1087" spans="2:16" s="2" customFormat="1" ht="21.95" customHeight="1" x14ac:dyDescent="0.15">
      <c r="B1087" s="10">
        <v>1076</v>
      </c>
      <c r="C1087" s="112"/>
      <c r="D1087" s="112"/>
      <c r="F1087" s="76">
        <v>512</v>
      </c>
      <c r="G1087" s="152">
        <v>9616</v>
      </c>
      <c r="H1087" s="76" t="s">
        <v>13463</v>
      </c>
      <c r="I1087" s="76" t="s">
        <v>15445</v>
      </c>
      <c r="J1087" s="153">
        <v>2102400</v>
      </c>
      <c r="K1087" s="153">
        <v>10739034000</v>
      </c>
      <c r="L1087" s="111">
        <f>K1087/J1087</f>
        <v>5107.9880136986303</v>
      </c>
      <c r="M1087" s="111">
        <v>4820</v>
      </c>
      <c r="N1087" s="111">
        <v>4950</v>
      </c>
      <c r="O1087" s="154">
        <f>(N1087-L1087)/L1087</f>
        <v>-3.0929597578329703E-2</v>
      </c>
      <c r="P1087" s="154">
        <f>(N1087-M1087)/M1087</f>
        <v>2.6970954356846474E-2</v>
      </c>
    </row>
    <row r="1088" spans="2:16" s="2" customFormat="1" ht="21.95" customHeight="1" x14ac:dyDescent="0.15">
      <c r="B1088" s="10">
        <v>1077</v>
      </c>
      <c r="C1088" s="112"/>
      <c r="D1088" s="112"/>
      <c r="F1088" s="76">
        <v>68</v>
      </c>
      <c r="G1088" s="152">
        <v>8830</v>
      </c>
      <c r="H1088" s="76" t="s">
        <v>13533</v>
      </c>
      <c r="I1088" s="76" t="s">
        <v>15240</v>
      </c>
      <c r="J1088" s="153">
        <v>33213000</v>
      </c>
      <c r="K1088" s="153">
        <v>131124859000</v>
      </c>
      <c r="L1088" s="111">
        <f>K1088/J1088</f>
        <v>3947.9980429349953</v>
      </c>
      <c r="M1088" s="111">
        <v>4026</v>
      </c>
      <c r="N1088" s="111">
        <v>4134</v>
      </c>
      <c r="O1088" s="154">
        <f>(N1088-L1088)/L1088</f>
        <v>4.7112981070965357E-2</v>
      </c>
      <c r="P1088" s="154">
        <f>(N1088-M1088)/M1088</f>
        <v>2.6825633383010434E-2</v>
      </c>
    </row>
    <row r="1089" spans="2:16" s="2" customFormat="1" ht="21.95" customHeight="1" x14ac:dyDescent="0.15">
      <c r="B1089" s="10">
        <v>1078</v>
      </c>
      <c r="C1089" s="112"/>
      <c r="D1089" s="112"/>
      <c r="F1089" s="76">
        <v>1952</v>
      </c>
      <c r="G1089" s="152">
        <v>7150</v>
      </c>
      <c r="H1089" s="76" t="s">
        <v>14750</v>
      </c>
      <c r="I1089" s="76" t="s">
        <v>2206</v>
      </c>
      <c r="J1089" s="153">
        <v>232400</v>
      </c>
      <c r="K1089" s="153">
        <v>325587400</v>
      </c>
      <c r="L1089" s="111">
        <f>K1089/J1089</f>
        <v>1400.9784853700517</v>
      </c>
      <c r="M1089" s="111">
        <v>675</v>
      </c>
      <c r="N1089" s="111">
        <v>693</v>
      </c>
      <c r="O1089" s="154">
        <f>(N1089-L1089)/L1089</f>
        <v>-0.50534572283816881</v>
      </c>
      <c r="P1089" s="154">
        <f>(N1089-M1089)/M1089</f>
        <v>2.6666666666666668E-2</v>
      </c>
    </row>
    <row r="1090" spans="2:16" s="2" customFormat="1" ht="21.95" customHeight="1" x14ac:dyDescent="0.15">
      <c r="B1090" s="10">
        <v>1079</v>
      </c>
      <c r="C1090" s="112"/>
      <c r="D1090" s="112"/>
      <c r="F1090" s="76">
        <v>82</v>
      </c>
      <c r="G1090" s="152">
        <v>9531</v>
      </c>
      <c r="H1090" s="76" t="s">
        <v>15430</v>
      </c>
      <c r="I1090" s="76" t="s">
        <v>15429</v>
      </c>
      <c r="J1090" s="153">
        <v>41204700</v>
      </c>
      <c r="K1090" s="153">
        <v>117391706300</v>
      </c>
      <c r="L1090" s="111">
        <f>K1090/J1090</f>
        <v>2848.9882537671674</v>
      </c>
      <c r="M1090" s="111">
        <v>2785.5</v>
      </c>
      <c r="N1090" s="111">
        <v>2859.5</v>
      </c>
      <c r="O1090" s="154">
        <f>(N1090-L1090)/L1090</f>
        <v>3.6896418294926608E-3</v>
      </c>
      <c r="P1090" s="154">
        <f>(N1090-M1090)/M1090</f>
        <v>2.6566146113803625E-2</v>
      </c>
    </row>
    <row r="1091" spans="2:16" s="2" customFormat="1" ht="21.95" customHeight="1" x14ac:dyDescent="0.15">
      <c r="B1091" s="10">
        <v>1080</v>
      </c>
      <c r="C1091" s="112"/>
      <c r="D1091" s="112"/>
      <c r="F1091" s="76">
        <v>1344</v>
      </c>
      <c r="G1091" s="152">
        <v>3975</v>
      </c>
      <c r="H1091" s="76" t="s">
        <v>13463</v>
      </c>
      <c r="I1091" s="76" t="s">
        <v>13961</v>
      </c>
      <c r="J1091" s="153">
        <v>873200</v>
      </c>
      <c r="K1091" s="153">
        <v>1308053600</v>
      </c>
      <c r="L1091" s="111">
        <f>K1091/J1091</f>
        <v>1498</v>
      </c>
      <c r="M1091" s="111">
        <v>791</v>
      </c>
      <c r="N1091" s="111">
        <v>812</v>
      </c>
      <c r="O1091" s="154">
        <f>(N1091-L1091)/L1091</f>
        <v>-0.45794392523364486</v>
      </c>
      <c r="P1091" s="154">
        <f>(N1091-M1091)/M1091</f>
        <v>2.6548672566371681E-2</v>
      </c>
    </row>
    <row r="1092" spans="2:16" s="2" customFormat="1" ht="21.95" customHeight="1" x14ac:dyDescent="0.15">
      <c r="B1092" s="10">
        <v>1081</v>
      </c>
      <c r="C1092" s="112"/>
      <c r="D1092" s="112"/>
      <c r="F1092" s="76">
        <v>1958</v>
      </c>
      <c r="G1092" s="152">
        <v>7213</v>
      </c>
      <c r="H1092" s="76" t="s">
        <v>13695</v>
      </c>
      <c r="I1092" s="76" t="s">
        <v>14778</v>
      </c>
      <c r="J1092" s="153">
        <v>372600</v>
      </c>
      <c r="K1092" s="153">
        <v>318012600</v>
      </c>
      <c r="L1092" s="111">
        <f>K1092/J1092</f>
        <v>853.49597423510465</v>
      </c>
      <c r="M1092" s="111">
        <v>678</v>
      </c>
      <c r="N1092" s="111">
        <v>696</v>
      </c>
      <c r="O1092" s="154">
        <f>(N1092-L1092)/L1092</f>
        <v>-0.1845304242662083</v>
      </c>
      <c r="P1092" s="154">
        <f>(N1092-M1092)/M1092</f>
        <v>2.6548672566371681E-2</v>
      </c>
    </row>
    <row r="1093" spans="2:16" s="2" customFormat="1" ht="21.95" customHeight="1" x14ac:dyDescent="0.15">
      <c r="B1093" s="10">
        <v>1082</v>
      </c>
      <c r="C1093" s="112"/>
      <c r="D1093" s="112"/>
      <c r="F1093" s="76">
        <v>293</v>
      </c>
      <c r="G1093" s="152">
        <v>8593</v>
      </c>
      <c r="H1093" s="76" t="s">
        <v>13693</v>
      </c>
      <c r="I1093" s="76" t="s">
        <v>15183</v>
      </c>
      <c r="J1093" s="153">
        <v>43143900</v>
      </c>
      <c r="K1093" s="153">
        <v>27244543350</v>
      </c>
      <c r="L1093" s="111">
        <f>K1093/J1093</f>
        <v>631.48077364355095</v>
      </c>
      <c r="M1093" s="111">
        <v>528</v>
      </c>
      <c r="N1093" s="111">
        <v>542</v>
      </c>
      <c r="O1093" s="154">
        <f>(N1093-L1093)/L1093</f>
        <v>-0.14169991768278245</v>
      </c>
      <c r="P1093" s="154">
        <f>(N1093-M1093)/M1093</f>
        <v>2.6515151515151516E-2</v>
      </c>
    </row>
    <row r="1094" spans="2:16" s="2" customFormat="1" ht="21.95" customHeight="1" x14ac:dyDescent="0.15">
      <c r="B1094" s="10">
        <v>1083</v>
      </c>
      <c r="C1094" s="112"/>
      <c r="D1094" s="112"/>
      <c r="F1094" s="76">
        <v>1426</v>
      </c>
      <c r="G1094" s="152">
        <v>8964</v>
      </c>
      <c r="H1094" s="76" t="s">
        <v>13693</v>
      </c>
      <c r="I1094" s="76" t="s">
        <v>15288</v>
      </c>
      <c r="J1094" s="153">
        <v>2598</v>
      </c>
      <c r="K1094" s="153">
        <v>1126233000</v>
      </c>
      <c r="L1094" s="111">
        <f>K1094/J1094</f>
        <v>433500</v>
      </c>
      <c r="M1094" s="111">
        <v>435000</v>
      </c>
      <c r="N1094" s="111">
        <v>446500</v>
      </c>
      <c r="O1094" s="154">
        <f>(N1094-L1094)/L1094</f>
        <v>2.9988465974625143E-2</v>
      </c>
      <c r="P1094" s="154">
        <f>(N1094-M1094)/M1094</f>
        <v>2.6436781609195402E-2</v>
      </c>
    </row>
    <row r="1095" spans="2:16" s="2" customFormat="1" ht="21.95" customHeight="1" x14ac:dyDescent="0.15">
      <c r="B1095" s="10">
        <v>1084</v>
      </c>
      <c r="C1095" s="112"/>
      <c r="D1095" s="112"/>
      <c r="F1095" s="76">
        <v>830</v>
      </c>
      <c r="G1095" s="152">
        <v>6269</v>
      </c>
      <c r="H1095" s="76" t="s">
        <v>13433</v>
      </c>
      <c r="I1095" s="76" t="s">
        <v>14468</v>
      </c>
      <c r="J1095" s="153">
        <v>1615700</v>
      </c>
      <c r="K1095" s="153">
        <v>4296146300</v>
      </c>
      <c r="L1095" s="111">
        <f>K1095/J1095</f>
        <v>2659</v>
      </c>
      <c r="M1095" s="111">
        <v>2273</v>
      </c>
      <c r="N1095" s="111">
        <v>2333</v>
      </c>
      <c r="O1095" s="154">
        <f>(N1095-L1095)/L1095</f>
        <v>-0.1226024821361414</v>
      </c>
      <c r="P1095" s="154">
        <f>(N1095-M1095)/M1095</f>
        <v>2.6396832380114386E-2</v>
      </c>
    </row>
    <row r="1096" spans="2:16" s="2" customFormat="1" ht="21.95" customHeight="1" x14ac:dyDescent="0.15">
      <c r="B1096" s="10">
        <v>1085</v>
      </c>
      <c r="C1096" s="112"/>
      <c r="D1096" s="112"/>
      <c r="F1096" s="76">
        <v>10</v>
      </c>
      <c r="G1096" s="152">
        <v>9433</v>
      </c>
      <c r="H1096" s="76" t="s">
        <v>13893</v>
      </c>
      <c r="I1096" s="76" t="s">
        <v>3395</v>
      </c>
      <c r="J1096" s="153">
        <v>152273800</v>
      </c>
      <c r="K1096" s="153">
        <v>420500822700</v>
      </c>
      <c r="L1096" s="111">
        <f>K1096/J1096</f>
        <v>2761.4784861217099</v>
      </c>
      <c r="M1096" s="111">
        <v>2624</v>
      </c>
      <c r="N1096" s="111">
        <v>2693</v>
      </c>
      <c r="O1096" s="154">
        <f>(N1096-L1096)/L1096</f>
        <v>-2.4797761947398994E-2</v>
      </c>
      <c r="P1096" s="154">
        <f>(N1096-M1096)/M1096</f>
        <v>2.6295731707317072E-2</v>
      </c>
    </row>
    <row r="1097" spans="2:16" s="2" customFormat="1" ht="21.95" customHeight="1" x14ac:dyDescent="0.15">
      <c r="B1097" s="10">
        <v>1086</v>
      </c>
      <c r="C1097" s="112"/>
      <c r="D1097" s="112"/>
      <c r="F1097" s="76">
        <v>391</v>
      </c>
      <c r="G1097" s="152">
        <v>1893</v>
      </c>
      <c r="H1097" s="76" t="s">
        <v>13368</v>
      </c>
      <c r="I1097" s="76" t="s">
        <v>13430</v>
      </c>
      <c r="J1097" s="153">
        <v>21182800</v>
      </c>
      <c r="K1097" s="153">
        <v>16755462800</v>
      </c>
      <c r="L1097" s="111">
        <f>K1097/J1097</f>
        <v>790.99376852918408</v>
      </c>
      <c r="M1097" s="111">
        <v>609</v>
      </c>
      <c r="N1097" s="111">
        <v>625</v>
      </c>
      <c r="O1097" s="154">
        <f>(N1097-L1097)/L1097</f>
        <v>-0.20985471078721862</v>
      </c>
      <c r="P1097" s="154">
        <f>(N1097-M1097)/M1097</f>
        <v>2.6272577996715927E-2</v>
      </c>
    </row>
    <row r="1098" spans="2:16" s="2" customFormat="1" ht="21.95" customHeight="1" x14ac:dyDescent="0.15">
      <c r="B1098" s="10">
        <v>1087</v>
      </c>
      <c r="C1098" s="112"/>
      <c r="D1098" s="112"/>
      <c r="F1098" s="76">
        <v>2035</v>
      </c>
      <c r="G1098" s="152">
        <v>3577</v>
      </c>
      <c r="H1098" s="76" t="s">
        <v>13653</v>
      </c>
      <c r="I1098" s="76" t="s">
        <v>13845</v>
      </c>
      <c r="J1098" s="153">
        <v>157400</v>
      </c>
      <c r="K1098" s="153">
        <v>237192800</v>
      </c>
      <c r="L1098" s="111">
        <f>K1098/J1098</f>
        <v>1506.9428208386278</v>
      </c>
      <c r="M1098" s="111">
        <v>954</v>
      </c>
      <c r="N1098" s="111">
        <v>979</v>
      </c>
      <c r="O1098" s="154">
        <f>(N1098-L1098)/L1098</f>
        <v>-0.35034031387124737</v>
      </c>
      <c r="P1098" s="154">
        <f>(N1098-M1098)/M1098</f>
        <v>2.6205450733752619E-2</v>
      </c>
    </row>
    <row r="1099" spans="2:16" s="2" customFormat="1" ht="21.95" customHeight="1" x14ac:dyDescent="0.15">
      <c r="B1099" s="10">
        <v>1088</v>
      </c>
      <c r="C1099" s="112"/>
      <c r="D1099" s="112"/>
      <c r="F1099" s="76">
        <v>2061</v>
      </c>
      <c r="G1099" s="152">
        <v>7215</v>
      </c>
      <c r="H1099" s="76" t="s">
        <v>13695</v>
      </c>
      <c r="I1099" s="76" t="s">
        <v>14779</v>
      </c>
      <c r="J1099" s="153">
        <v>165600</v>
      </c>
      <c r="K1099" s="153">
        <v>216153982</v>
      </c>
      <c r="L1099" s="111">
        <f>K1099/J1099</f>
        <v>1305.2776690821256</v>
      </c>
      <c r="M1099" s="111">
        <v>765</v>
      </c>
      <c r="N1099" s="111">
        <v>785</v>
      </c>
      <c r="O1099" s="154">
        <f>(N1099-L1099)/L1099</f>
        <v>-0.39859539575819614</v>
      </c>
      <c r="P1099" s="154">
        <f>(N1099-M1099)/M1099</f>
        <v>2.6143790849673203E-2</v>
      </c>
    </row>
    <row r="1100" spans="2:16" s="2" customFormat="1" ht="21.95" customHeight="1" x14ac:dyDescent="0.15">
      <c r="B1100" s="10">
        <v>1089</v>
      </c>
      <c r="C1100" s="112"/>
      <c r="D1100" s="112"/>
      <c r="F1100" s="76">
        <v>336</v>
      </c>
      <c r="G1100" s="152">
        <v>5486</v>
      </c>
      <c r="H1100" s="76" t="s">
        <v>14285</v>
      </c>
      <c r="I1100" s="76" t="s">
        <v>14304</v>
      </c>
      <c r="J1100" s="153">
        <v>17166200</v>
      </c>
      <c r="K1100" s="153">
        <v>21818125800</v>
      </c>
      <c r="L1100" s="111">
        <f>K1100/J1100</f>
        <v>1270.9933357411658</v>
      </c>
      <c r="M1100" s="111">
        <v>1150</v>
      </c>
      <c r="N1100" s="111">
        <v>1180</v>
      </c>
      <c r="O1100" s="154">
        <f>(N1100-L1100)/L1100</f>
        <v>-7.1592299646562663E-2</v>
      </c>
      <c r="P1100" s="154">
        <f>(N1100-M1100)/M1100</f>
        <v>2.6086956521739129E-2</v>
      </c>
    </row>
    <row r="1101" spans="2:16" s="2" customFormat="1" ht="21.95" customHeight="1" x14ac:dyDescent="0.15">
      <c r="B1101" s="10">
        <v>1090</v>
      </c>
      <c r="C1101" s="112"/>
      <c r="D1101" s="112"/>
      <c r="F1101" s="76">
        <v>1574</v>
      </c>
      <c r="G1101" s="152">
        <v>4973</v>
      </c>
      <c r="H1101" s="76" t="s">
        <v>13795</v>
      </c>
      <c r="I1101" s="76" t="s">
        <v>14214</v>
      </c>
      <c r="J1101" s="153">
        <v>315000</v>
      </c>
      <c r="K1101" s="153">
        <v>827182000</v>
      </c>
      <c r="L1101" s="111">
        <f>K1101/J1101</f>
        <v>2625.9746031746031</v>
      </c>
      <c r="M1101" s="111">
        <v>2193</v>
      </c>
      <c r="N1101" s="111">
        <v>2250</v>
      </c>
      <c r="O1101" s="154">
        <f>(N1101-L1101)/L1101</f>
        <v>-0.14317526251780138</v>
      </c>
      <c r="P1101" s="154">
        <f>(N1101-M1101)/M1101</f>
        <v>2.5991792065663474E-2</v>
      </c>
    </row>
    <row r="1102" spans="2:16" s="2" customFormat="1" ht="21.95" customHeight="1" x14ac:dyDescent="0.15">
      <c r="B1102" s="10">
        <v>1091</v>
      </c>
      <c r="C1102" s="112"/>
      <c r="D1102" s="112"/>
      <c r="F1102" s="76">
        <v>1930</v>
      </c>
      <c r="G1102" s="152">
        <v>8979</v>
      </c>
      <c r="H1102" s="76" t="s">
        <v>13693</v>
      </c>
      <c r="I1102" s="76" t="s">
        <v>15297</v>
      </c>
      <c r="J1102" s="153">
        <v>2095</v>
      </c>
      <c r="K1102" s="153">
        <v>345675000</v>
      </c>
      <c r="L1102" s="111">
        <f>K1102/J1102</f>
        <v>165000</v>
      </c>
      <c r="M1102" s="111">
        <v>169500</v>
      </c>
      <c r="N1102" s="111">
        <v>173900</v>
      </c>
      <c r="O1102" s="154">
        <f>(N1102-L1102)/L1102</f>
        <v>5.393939393939394E-2</v>
      </c>
      <c r="P1102" s="154">
        <f>(N1102-M1102)/M1102</f>
        <v>2.5958702064896755E-2</v>
      </c>
    </row>
    <row r="1103" spans="2:16" s="2" customFormat="1" ht="21.95" customHeight="1" x14ac:dyDescent="0.15">
      <c r="B1103" s="10">
        <v>1092</v>
      </c>
      <c r="C1103" s="112"/>
      <c r="D1103" s="112"/>
      <c r="F1103" s="76">
        <v>1564</v>
      </c>
      <c r="G1103" s="152">
        <v>7822</v>
      </c>
      <c r="H1103" s="76" t="s">
        <v>13956</v>
      </c>
      <c r="I1103" s="76" t="s">
        <v>2521</v>
      </c>
      <c r="J1103" s="153">
        <v>1505000</v>
      </c>
      <c r="K1103" s="153">
        <v>840525500</v>
      </c>
      <c r="L1103" s="111">
        <f>K1103/J1103</f>
        <v>558.48870431893693</v>
      </c>
      <c r="M1103" s="111">
        <v>424</v>
      </c>
      <c r="N1103" s="111">
        <v>435</v>
      </c>
      <c r="O1103" s="154">
        <f>(N1103-L1103)/L1103</f>
        <v>-0.22111226845586487</v>
      </c>
      <c r="P1103" s="154">
        <f>(N1103-M1103)/M1103</f>
        <v>2.5943396226415096E-2</v>
      </c>
    </row>
    <row r="1104" spans="2:16" s="2" customFormat="1" ht="21.95" customHeight="1" x14ac:dyDescent="0.15">
      <c r="B1104" s="10">
        <v>1093</v>
      </c>
      <c r="C1104" s="112"/>
      <c r="D1104" s="112"/>
      <c r="F1104" s="76">
        <v>1733</v>
      </c>
      <c r="G1104" s="152">
        <v>6208</v>
      </c>
      <c r="H1104" s="76" t="s">
        <v>13433</v>
      </c>
      <c r="I1104" s="76" t="s">
        <v>14448</v>
      </c>
      <c r="J1104" s="153">
        <v>284000</v>
      </c>
      <c r="K1104" s="153">
        <v>572544000</v>
      </c>
      <c r="L1104" s="111">
        <f>K1104/J1104</f>
        <v>2016</v>
      </c>
      <c r="M1104" s="111">
        <v>1119</v>
      </c>
      <c r="N1104" s="111">
        <v>1148</v>
      </c>
      <c r="O1104" s="154">
        <f>(N1104-L1104)/L1104</f>
        <v>-0.43055555555555558</v>
      </c>
      <c r="P1104" s="154">
        <f>(N1104-M1104)/M1104</f>
        <v>2.5915996425379804E-2</v>
      </c>
    </row>
    <row r="1105" spans="2:16" s="2" customFormat="1" ht="21.95" customHeight="1" x14ac:dyDescent="0.15">
      <c r="B1105" s="10">
        <v>1094</v>
      </c>
      <c r="C1105" s="112"/>
      <c r="D1105" s="112"/>
      <c r="F1105" s="76">
        <v>454</v>
      </c>
      <c r="G1105" s="152">
        <v>8382</v>
      </c>
      <c r="H1105" s="76" t="s">
        <v>14750</v>
      </c>
      <c r="I1105" s="76" t="s">
        <v>15135</v>
      </c>
      <c r="J1105" s="153">
        <v>10782600</v>
      </c>
      <c r="K1105" s="153">
        <v>13618367800</v>
      </c>
      <c r="L1105" s="111">
        <f>K1105/J1105</f>
        <v>1262.9948064474245</v>
      </c>
      <c r="M1105" s="111">
        <v>927</v>
      </c>
      <c r="N1105" s="111">
        <v>951</v>
      </c>
      <c r="O1105" s="154">
        <f>(N1105-L1105)/L1105</f>
        <v>-0.2470277825805233</v>
      </c>
      <c r="P1105" s="154">
        <f>(N1105-M1105)/M1105</f>
        <v>2.5889967637540454E-2</v>
      </c>
    </row>
    <row r="1106" spans="2:16" s="2" customFormat="1" ht="21.95" customHeight="1" x14ac:dyDescent="0.15">
      <c r="B1106" s="10">
        <v>1095</v>
      </c>
      <c r="C1106" s="112"/>
      <c r="D1106" s="112"/>
      <c r="F1106" s="76">
        <v>680</v>
      </c>
      <c r="G1106" s="152">
        <v>7148</v>
      </c>
      <c r="H1106" s="76" t="s">
        <v>13693</v>
      </c>
      <c r="I1106" s="76" t="s">
        <v>2204</v>
      </c>
      <c r="J1106" s="153">
        <v>4617100</v>
      </c>
      <c r="K1106" s="153">
        <v>6366980900</v>
      </c>
      <c r="L1106" s="111">
        <f>K1106/J1106</f>
        <v>1379</v>
      </c>
      <c r="M1106" s="111">
        <v>1122</v>
      </c>
      <c r="N1106" s="111">
        <v>1151</v>
      </c>
      <c r="O1106" s="154">
        <f>(N1106-L1106)/L1106</f>
        <v>-0.16533720087019579</v>
      </c>
      <c r="P1106" s="154">
        <f>(N1106-M1106)/M1106</f>
        <v>2.5846702317290554E-2</v>
      </c>
    </row>
    <row r="1107" spans="2:16" s="2" customFormat="1" ht="21.95" customHeight="1" x14ac:dyDescent="0.15">
      <c r="B1107" s="10">
        <v>1096</v>
      </c>
      <c r="C1107" s="112"/>
      <c r="D1107" s="112"/>
      <c r="F1107" s="76">
        <v>2231</v>
      </c>
      <c r="G1107" s="152">
        <v>9943</v>
      </c>
      <c r="H1107" s="76" t="s">
        <v>13463</v>
      </c>
      <c r="I1107" s="76" t="s">
        <v>15521</v>
      </c>
      <c r="J1107" s="153">
        <v>9100</v>
      </c>
      <c r="K1107" s="153">
        <v>20829900</v>
      </c>
      <c r="L1107" s="111">
        <f>K1107/J1107</f>
        <v>2289</v>
      </c>
      <c r="M1107" s="111">
        <v>2221</v>
      </c>
      <c r="N1107" s="111">
        <v>2278</v>
      </c>
      <c r="O1107" s="154">
        <f>(N1107-L1107)/L1107</f>
        <v>-4.8055919615552639E-3</v>
      </c>
      <c r="P1107" s="154">
        <f>(N1107-M1107)/M1107</f>
        <v>2.5664115263394866E-2</v>
      </c>
    </row>
    <row r="1108" spans="2:16" s="2" customFormat="1" ht="21.95" customHeight="1" x14ac:dyDescent="0.15">
      <c r="B1108" s="10">
        <v>1097</v>
      </c>
      <c r="C1108" s="112"/>
      <c r="D1108" s="112"/>
      <c r="F1108" s="76">
        <v>338</v>
      </c>
      <c r="G1108" s="152">
        <v>8410</v>
      </c>
      <c r="H1108" s="76" t="s">
        <v>14750</v>
      </c>
      <c r="I1108" s="76" t="s">
        <v>15147</v>
      </c>
      <c r="J1108" s="153">
        <v>62839100</v>
      </c>
      <c r="K1108" s="153">
        <v>21634527900</v>
      </c>
      <c r="L1108" s="111">
        <f>K1108/J1108</f>
        <v>344.28449643613612</v>
      </c>
      <c r="M1108" s="111">
        <v>314</v>
      </c>
      <c r="N1108" s="111">
        <v>322</v>
      </c>
      <c r="O1108" s="154">
        <f>(N1108-L1108)/L1108</f>
        <v>-6.4726982094210683E-2</v>
      </c>
      <c r="P1108" s="154">
        <f>(N1108-M1108)/M1108</f>
        <v>2.5477707006369428E-2</v>
      </c>
    </row>
    <row r="1109" spans="2:16" s="2" customFormat="1" ht="21.95" customHeight="1" x14ac:dyDescent="0.15">
      <c r="B1109" s="10">
        <v>1098</v>
      </c>
      <c r="C1109" s="112"/>
      <c r="D1109" s="112"/>
      <c r="F1109" s="76">
        <v>665</v>
      </c>
      <c r="G1109" s="152">
        <v>4541</v>
      </c>
      <c r="H1109" s="76" t="s">
        <v>13495</v>
      </c>
      <c r="I1109" s="76" t="s">
        <v>1087</v>
      </c>
      <c r="J1109" s="153">
        <v>3898300</v>
      </c>
      <c r="K1109" s="153">
        <v>6588094000</v>
      </c>
      <c r="L1109" s="111">
        <f>K1109/J1109</f>
        <v>1689.9915347715671</v>
      </c>
      <c r="M1109" s="111">
        <v>1611</v>
      </c>
      <c r="N1109" s="111">
        <v>1652</v>
      </c>
      <c r="O1109" s="154">
        <f>(N1109-L1109)/L1109</f>
        <v>-2.2480310693806134E-2</v>
      </c>
      <c r="P1109" s="154">
        <f>(N1109-M1109)/M1109</f>
        <v>2.5450031036623216E-2</v>
      </c>
    </row>
    <row r="1110" spans="2:16" s="2" customFormat="1" ht="21.95" customHeight="1" x14ac:dyDescent="0.15">
      <c r="B1110" s="10">
        <v>1099</v>
      </c>
      <c r="C1110" s="112"/>
      <c r="D1110" s="112"/>
      <c r="F1110" s="76">
        <v>471</v>
      </c>
      <c r="G1110" s="152">
        <v>9601</v>
      </c>
      <c r="H1110" s="76" t="s">
        <v>13463</v>
      </c>
      <c r="I1110" s="76" t="s">
        <v>15439</v>
      </c>
      <c r="J1110" s="153">
        <v>836300</v>
      </c>
      <c r="K1110" s="153">
        <v>12645078000</v>
      </c>
      <c r="L1110" s="111">
        <f>K1110/J1110</f>
        <v>15120.26545498027</v>
      </c>
      <c r="M1110" s="111">
        <v>10640</v>
      </c>
      <c r="N1110" s="111">
        <v>10910</v>
      </c>
      <c r="O1110" s="154">
        <f>(N1110-L1110)/L1110</f>
        <v>-0.27845182133317009</v>
      </c>
      <c r="P1110" s="154">
        <f>(N1110-M1110)/M1110</f>
        <v>2.5375939849624059E-2</v>
      </c>
    </row>
    <row r="1111" spans="2:16" s="2" customFormat="1" ht="21.95" customHeight="1" x14ac:dyDescent="0.15">
      <c r="B1111" s="10">
        <v>1100</v>
      </c>
      <c r="C1111" s="112"/>
      <c r="D1111" s="112"/>
      <c r="F1111" s="76">
        <v>1515</v>
      </c>
      <c r="G1111" s="152">
        <v>9324</v>
      </c>
      <c r="H1111" s="76" t="s">
        <v>15333</v>
      </c>
      <c r="I1111" s="76" t="s">
        <v>3352</v>
      </c>
      <c r="J1111" s="153">
        <v>913300</v>
      </c>
      <c r="K1111" s="153">
        <v>934301000</v>
      </c>
      <c r="L1111" s="111">
        <f>K1111/J1111</f>
        <v>1022.9946348406876</v>
      </c>
      <c r="M1111" s="111">
        <v>790</v>
      </c>
      <c r="N1111" s="111">
        <v>810</v>
      </c>
      <c r="O1111" s="154">
        <f>(N1111-L1111)/L1111</f>
        <v>-0.20820699110886104</v>
      </c>
      <c r="P1111" s="154">
        <f>(N1111-M1111)/M1111</f>
        <v>2.5316455696202531E-2</v>
      </c>
    </row>
    <row r="1112" spans="2:16" s="2" customFormat="1" ht="21.95" customHeight="1" x14ac:dyDescent="0.15">
      <c r="B1112" s="10">
        <v>1101</v>
      </c>
      <c r="C1112" s="112"/>
      <c r="D1112" s="112"/>
      <c r="F1112" s="76">
        <v>742</v>
      </c>
      <c r="G1112" s="152">
        <v>7976</v>
      </c>
      <c r="H1112" s="76" t="s">
        <v>13956</v>
      </c>
      <c r="I1112" s="76" t="s">
        <v>14959</v>
      </c>
      <c r="J1112" s="153">
        <v>2212600</v>
      </c>
      <c r="K1112" s="153">
        <v>5305814800</v>
      </c>
      <c r="L1112" s="111">
        <f>K1112/J1112</f>
        <v>2398</v>
      </c>
      <c r="M1112" s="111">
        <v>2173</v>
      </c>
      <c r="N1112" s="111">
        <v>2228</v>
      </c>
      <c r="O1112" s="154">
        <f>(N1112-L1112)/L1112</f>
        <v>-7.0892410341951623E-2</v>
      </c>
      <c r="P1112" s="154">
        <f>(N1112-M1112)/M1112</f>
        <v>2.5310630464795213E-2</v>
      </c>
    </row>
    <row r="1113" spans="2:16" s="2" customFormat="1" ht="21.95" customHeight="1" x14ac:dyDescent="0.15">
      <c r="B1113" s="10">
        <v>1102</v>
      </c>
      <c r="C1113" s="112"/>
      <c r="D1113" s="112"/>
      <c r="F1113" s="76">
        <v>70</v>
      </c>
      <c r="G1113" s="152">
        <v>4523</v>
      </c>
      <c r="H1113" s="76" t="s">
        <v>13495</v>
      </c>
      <c r="I1113" s="76" t="s">
        <v>1065</v>
      </c>
      <c r="J1113" s="153">
        <v>18321800</v>
      </c>
      <c r="K1113" s="153">
        <v>125705085800</v>
      </c>
      <c r="L1113" s="111">
        <f>K1113/J1113</f>
        <v>6860.9572094444866</v>
      </c>
      <c r="M1113" s="111">
        <v>8502</v>
      </c>
      <c r="N1113" s="111">
        <v>8717</v>
      </c>
      <c r="O1113" s="154">
        <f>(N1113-L1113)/L1113</f>
        <v>0.27052242622947248</v>
      </c>
      <c r="P1113" s="154">
        <f>(N1113-M1113)/M1113</f>
        <v>2.5288167490002351E-2</v>
      </c>
    </row>
    <row r="1114" spans="2:16" s="2" customFormat="1" ht="21.95" customHeight="1" x14ac:dyDescent="0.15">
      <c r="B1114" s="10">
        <v>1103</v>
      </c>
      <c r="C1114" s="112"/>
      <c r="D1114" s="112"/>
      <c r="F1114" s="76">
        <v>1499</v>
      </c>
      <c r="G1114" s="152">
        <v>4022</v>
      </c>
      <c r="H1114" s="76" t="s">
        <v>13795</v>
      </c>
      <c r="I1114" s="76" t="s">
        <v>13970</v>
      </c>
      <c r="J1114" s="153">
        <v>452100</v>
      </c>
      <c r="K1114" s="153">
        <v>975167700</v>
      </c>
      <c r="L1114" s="111">
        <f>K1114/J1114</f>
        <v>2156.9734571997346</v>
      </c>
      <c r="M1114" s="111">
        <v>1305</v>
      </c>
      <c r="N1114" s="111">
        <v>1338</v>
      </c>
      <c r="O1114" s="154">
        <f>(N1114-L1114)/L1114</f>
        <v>-0.37968638624925743</v>
      </c>
      <c r="P1114" s="154">
        <f>(N1114-M1114)/M1114</f>
        <v>2.528735632183908E-2</v>
      </c>
    </row>
    <row r="1115" spans="2:16" s="2" customFormat="1" ht="21.95" customHeight="1" x14ac:dyDescent="0.15">
      <c r="B1115" s="10">
        <v>1104</v>
      </c>
      <c r="C1115" s="112"/>
      <c r="D1115" s="112"/>
      <c r="F1115" s="76">
        <v>1901</v>
      </c>
      <c r="G1115" s="152">
        <v>7999</v>
      </c>
      <c r="H1115" s="76" t="s">
        <v>13687</v>
      </c>
      <c r="I1115" s="76" t="s">
        <v>14968</v>
      </c>
      <c r="J1115" s="153">
        <v>152000</v>
      </c>
      <c r="K1115" s="153">
        <v>371177000</v>
      </c>
      <c r="L1115" s="111">
        <f>K1115/J1115</f>
        <v>2441.9539473684213</v>
      </c>
      <c r="M1115" s="111">
        <v>1780</v>
      </c>
      <c r="N1115" s="111">
        <v>1825</v>
      </c>
      <c r="O1115" s="154">
        <f>(N1115-L1115)/L1115</f>
        <v>-0.25264765866419531</v>
      </c>
      <c r="P1115" s="154">
        <f>(N1115-M1115)/M1115</f>
        <v>2.5280898876404494E-2</v>
      </c>
    </row>
    <row r="1116" spans="2:16" s="2" customFormat="1" ht="21.95" customHeight="1" x14ac:dyDescent="0.15">
      <c r="B1116" s="10">
        <v>1105</v>
      </c>
      <c r="C1116" s="112"/>
      <c r="D1116" s="112"/>
      <c r="F1116" s="76">
        <v>2193</v>
      </c>
      <c r="G1116" s="152">
        <v>4792</v>
      </c>
      <c r="H1116" s="76" t="s">
        <v>13463</v>
      </c>
      <c r="I1116" s="76" t="s">
        <v>14180</v>
      </c>
      <c r="J1116" s="153">
        <v>14700</v>
      </c>
      <c r="K1116" s="153">
        <v>49226625</v>
      </c>
      <c r="L1116" s="111">
        <f>K1116/J1116</f>
        <v>3348.75</v>
      </c>
      <c r="M1116" s="111">
        <v>1663</v>
      </c>
      <c r="N1116" s="111">
        <v>1705</v>
      </c>
      <c r="O1116" s="154">
        <f>(N1116-L1116)/L1116</f>
        <v>-0.49085479656588277</v>
      </c>
      <c r="P1116" s="154">
        <f>(N1116-M1116)/M1116</f>
        <v>2.5255562236921228E-2</v>
      </c>
    </row>
    <row r="1117" spans="2:16" s="2" customFormat="1" ht="21.95" customHeight="1" x14ac:dyDescent="0.15">
      <c r="B1117" s="10">
        <v>1106</v>
      </c>
      <c r="C1117" s="112"/>
      <c r="D1117" s="112"/>
      <c r="F1117" s="76">
        <v>725</v>
      </c>
      <c r="G1117" s="152">
        <v>4694</v>
      </c>
      <c r="H1117" s="76" t="s">
        <v>13463</v>
      </c>
      <c r="I1117" s="76" t="s">
        <v>14150</v>
      </c>
      <c r="J1117" s="153">
        <v>2039800</v>
      </c>
      <c r="K1117" s="153">
        <v>5575837050</v>
      </c>
      <c r="L1117" s="111">
        <f>K1117/J1117</f>
        <v>2733.521448181194</v>
      </c>
      <c r="M1117" s="111">
        <v>2822</v>
      </c>
      <c r="N1117" s="111">
        <v>2893</v>
      </c>
      <c r="O1117" s="154">
        <f>(N1117-L1117)/L1117</f>
        <v>5.8341796412432895E-2</v>
      </c>
      <c r="P1117" s="154">
        <f>(N1117-M1117)/M1117</f>
        <v>2.5159461374911412E-2</v>
      </c>
    </row>
    <row r="1118" spans="2:16" s="2" customFormat="1" ht="21.95" customHeight="1" x14ac:dyDescent="0.15">
      <c r="B1118" s="10">
        <v>1107</v>
      </c>
      <c r="C1118" s="112"/>
      <c r="D1118" s="112"/>
      <c r="F1118" s="76">
        <v>1074</v>
      </c>
      <c r="G1118" s="152">
        <v>4641</v>
      </c>
      <c r="H1118" s="76" t="s">
        <v>13463</v>
      </c>
      <c r="I1118" s="76" t="s">
        <v>14131</v>
      </c>
      <c r="J1118" s="153">
        <v>991500</v>
      </c>
      <c r="K1118" s="153">
        <v>2435124000</v>
      </c>
      <c r="L1118" s="111">
        <f>K1118/J1118</f>
        <v>2456</v>
      </c>
      <c r="M1118" s="111">
        <v>1670</v>
      </c>
      <c r="N1118" s="111">
        <v>1712</v>
      </c>
      <c r="O1118" s="154">
        <f>(N1118-L1118)/L1118</f>
        <v>-0.30293159609120524</v>
      </c>
      <c r="P1118" s="154">
        <f>(N1118-M1118)/M1118</f>
        <v>2.5149700598802394E-2</v>
      </c>
    </row>
    <row r="1119" spans="2:16" s="2" customFormat="1" ht="21.95" customHeight="1" x14ac:dyDescent="0.15">
      <c r="B1119" s="10">
        <v>1108</v>
      </c>
      <c r="C1119" s="112"/>
      <c r="D1119" s="112"/>
      <c r="F1119" s="76">
        <v>124</v>
      </c>
      <c r="G1119" s="152">
        <v>2413</v>
      </c>
      <c r="H1119" s="76" t="s">
        <v>13463</v>
      </c>
      <c r="I1119" s="76" t="s">
        <v>13549</v>
      </c>
      <c r="J1119" s="153">
        <v>15463800</v>
      </c>
      <c r="K1119" s="153">
        <v>74086974500</v>
      </c>
      <c r="L1119" s="111">
        <f>K1119/J1119</f>
        <v>4790.9940958884617</v>
      </c>
      <c r="M1119" s="111">
        <v>1474</v>
      </c>
      <c r="N1119" s="111">
        <v>1511</v>
      </c>
      <c r="O1119" s="154">
        <f>(N1119-L1119)/L1119</f>
        <v>-0.68461660153229764</v>
      </c>
      <c r="P1119" s="154">
        <f>(N1119-M1119)/M1119</f>
        <v>2.5101763907734057E-2</v>
      </c>
    </row>
    <row r="1120" spans="2:16" s="2" customFormat="1" ht="21.95" customHeight="1" x14ac:dyDescent="0.15">
      <c r="B1120" s="10">
        <v>1109</v>
      </c>
      <c r="C1120" s="112"/>
      <c r="D1120" s="112"/>
      <c r="F1120" s="76">
        <v>907</v>
      </c>
      <c r="G1120" s="152">
        <v>4812</v>
      </c>
      <c r="H1120" s="76" t="s">
        <v>13463</v>
      </c>
      <c r="I1120" s="76" t="s">
        <v>14182</v>
      </c>
      <c r="J1120" s="153">
        <v>1281700</v>
      </c>
      <c r="K1120" s="153">
        <v>3670788800</v>
      </c>
      <c r="L1120" s="111">
        <f>K1120/J1120</f>
        <v>2864</v>
      </c>
      <c r="M1120" s="111">
        <v>2749</v>
      </c>
      <c r="N1120" s="111">
        <v>2818</v>
      </c>
      <c r="O1120" s="154">
        <f>(N1120-L1120)/L1120</f>
        <v>-1.6061452513966481E-2</v>
      </c>
      <c r="P1120" s="154">
        <f>(N1120-M1120)/M1120</f>
        <v>2.5100036376864313E-2</v>
      </c>
    </row>
    <row r="1121" spans="2:16" s="2" customFormat="1" ht="21.95" customHeight="1" x14ac:dyDescent="0.15">
      <c r="B1121" s="10">
        <v>1110</v>
      </c>
      <c r="C1121" s="112"/>
      <c r="D1121" s="112"/>
      <c r="F1121" s="76">
        <v>284</v>
      </c>
      <c r="G1121" s="152">
        <v>9987</v>
      </c>
      <c r="H1121" s="76" t="s">
        <v>13363</v>
      </c>
      <c r="I1121" s="76" t="s">
        <v>3636</v>
      </c>
      <c r="J1121" s="153">
        <v>6350300</v>
      </c>
      <c r="K1121" s="153">
        <v>28144392700</v>
      </c>
      <c r="L1121" s="111">
        <f>K1121/J1121</f>
        <v>4431.9784419633716</v>
      </c>
      <c r="M1121" s="111">
        <v>5590</v>
      </c>
      <c r="N1121" s="111">
        <v>5730</v>
      </c>
      <c r="O1121" s="154">
        <f>(N1121-L1121)/L1121</f>
        <v>0.29287632488158122</v>
      </c>
      <c r="P1121" s="154">
        <f>(N1121-M1121)/M1121</f>
        <v>2.5044722719141325E-2</v>
      </c>
    </row>
    <row r="1122" spans="2:16" s="2" customFormat="1" ht="21.95" customHeight="1" x14ac:dyDescent="0.15">
      <c r="B1122" s="10">
        <v>1111</v>
      </c>
      <c r="C1122" s="112"/>
      <c r="D1122" s="112"/>
      <c r="F1122" s="76">
        <v>658</v>
      </c>
      <c r="G1122" s="152">
        <v>6463</v>
      </c>
      <c r="H1122" s="76" t="s">
        <v>13433</v>
      </c>
      <c r="I1122" s="76" t="s">
        <v>1857</v>
      </c>
      <c r="J1122" s="153">
        <v>2177400</v>
      </c>
      <c r="K1122" s="153">
        <v>6752164200</v>
      </c>
      <c r="L1122" s="111">
        <f>K1122/J1122</f>
        <v>3101.0214935243871</v>
      </c>
      <c r="M1122" s="111">
        <v>2242</v>
      </c>
      <c r="N1122" s="111">
        <v>2298</v>
      </c>
      <c r="O1122" s="154">
        <f>(N1122-L1122)/L1122</f>
        <v>-0.25895386252603281</v>
      </c>
      <c r="P1122" s="154">
        <f>(N1122-M1122)/M1122</f>
        <v>2.4977698483496878E-2</v>
      </c>
    </row>
    <row r="1123" spans="2:16" s="2" customFormat="1" ht="21.95" customHeight="1" x14ac:dyDescent="0.15">
      <c r="B1123" s="10">
        <v>1112</v>
      </c>
      <c r="C1123" s="112"/>
      <c r="D1123" s="112"/>
      <c r="F1123" s="76">
        <v>62</v>
      </c>
      <c r="G1123" s="152">
        <v>8725</v>
      </c>
      <c r="H1123" s="76" t="s">
        <v>14760</v>
      </c>
      <c r="I1123" s="76" t="s">
        <v>15212</v>
      </c>
      <c r="J1123" s="153">
        <v>44608400</v>
      </c>
      <c r="K1123" s="153">
        <v>152559343500</v>
      </c>
      <c r="L1123" s="111">
        <f>K1123/J1123</f>
        <v>3419.9689632445907</v>
      </c>
      <c r="M1123" s="111">
        <v>3132</v>
      </c>
      <c r="N1123" s="111">
        <v>3210</v>
      </c>
      <c r="O1123" s="154">
        <f>(N1123-L1123)/L1123</f>
        <v>-6.1394990861375842E-2</v>
      </c>
      <c r="P1123" s="154">
        <f>(N1123-M1123)/M1123</f>
        <v>2.4904214559386972E-2</v>
      </c>
    </row>
    <row r="1124" spans="2:16" s="2" customFormat="1" ht="21.95" customHeight="1" x14ac:dyDescent="0.15">
      <c r="B1124" s="10">
        <v>1113</v>
      </c>
      <c r="C1124" s="112"/>
      <c r="D1124" s="112"/>
      <c r="F1124" s="76">
        <v>613</v>
      </c>
      <c r="G1124" s="152">
        <v>3191</v>
      </c>
      <c r="H1124" s="76" t="s">
        <v>13590</v>
      </c>
      <c r="I1124" s="76" t="s">
        <v>13718</v>
      </c>
      <c r="J1124" s="153">
        <v>1991400</v>
      </c>
      <c r="K1124" s="153">
        <v>7696761000</v>
      </c>
      <c r="L1124" s="111">
        <f>K1124/J1124</f>
        <v>3865</v>
      </c>
      <c r="M1124" s="111">
        <v>1380</v>
      </c>
      <c r="N1124" s="111">
        <v>1414</v>
      </c>
      <c r="O1124" s="154">
        <f>(N1124-L1124)/L1124</f>
        <v>-0.63415265200517468</v>
      </c>
      <c r="P1124" s="154">
        <f>(N1124-M1124)/M1124</f>
        <v>2.4637681159420291E-2</v>
      </c>
    </row>
    <row r="1125" spans="2:16" s="2" customFormat="1" ht="21.95" customHeight="1" x14ac:dyDescent="0.15">
      <c r="B1125" s="10">
        <v>1114</v>
      </c>
      <c r="C1125" s="112"/>
      <c r="D1125" s="112"/>
      <c r="F1125" s="76">
        <v>1819</v>
      </c>
      <c r="G1125" s="152">
        <v>7564</v>
      </c>
      <c r="H1125" s="76" t="s">
        <v>13590</v>
      </c>
      <c r="I1125" s="76" t="s">
        <v>14849</v>
      </c>
      <c r="J1125" s="153">
        <v>90800</v>
      </c>
      <c r="K1125" s="153">
        <v>453818400</v>
      </c>
      <c r="L1125" s="111">
        <f>K1125/J1125</f>
        <v>4998</v>
      </c>
      <c r="M1125" s="111">
        <v>7310</v>
      </c>
      <c r="N1125" s="111">
        <v>7490</v>
      </c>
      <c r="O1125" s="154">
        <f>(N1125-L1125)/L1125</f>
        <v>0.49859943977591037</v>
      </c>
      <c r="P1125" s="154">
        <f>(N1125-M1125)/M1125</f>
        <v>2.4623803009575923E-2</v>
      </c>
    </row>
    <row r="1126" spans="2:16" s="2" customFormat="1" ht="21.95" customHeight="1" x14ac:dyDescent="0.15">
      <c r="B1126" s="10">
        <v>1115</v>
      </c>
      <c r="C1126" s="112"/>
      <c r="D1126" s="112"/>
      <c r="F1126" s="76">
        <v>705</v>
      </c>
      <c r="G1126" s="152">
        <v>6498</v>
      </c>
      <c r="H1126" s="76" t="s">
        <v>13433</v>
      </c>
      <c r="I1126" s="76" t="s">
        <v>1883</v>
      </c>
      <c r="J1126" s="153">
        <v>6370600</v>
      </c>
      <c r="K1126" s="153">
        <v>5880031400</v>
      </c>
      <c r="L1126" s="111">
        <f>K1126/J1126</f>
        <v>922.99491413681596</v>
      </c>
      <c r="M1126" s="111">
        <v>858</v>
      </c>
      <c r="N1126" s="111">
        <v>879</v>
      </c>
      <c r="O1126" s="154">
        <f>(N1126-L1126)/L1126</f>
        <v>-4.76653917188265E-2</v>
      </c>
      <c r="P1126" s="154">
        <f>(N1126-M1126)/M1126</f>
        <v>2.4475524475524476E-2</v>
      </c>
    </row>
    <row r="1127" spans="2:16" s="2" customFormat="1" ht="21.95" customHeight="1" x14ac:dyDescent="0.15">
      <c r="B1127" s="10">
        <v>1116</v>
      </c>
      <c r="C1127" s="112"/>
      <c r="D1127" s="112"/>
      <c r="F1127" s="76">
        <v>1768</v>
      </c>
      <c r="G1127" s="152">
        <v>3834</v>
      </c>
      <c r="H1127" s="76" t="s">
        <v>13463</v>
      </c>
      <c r="I1127" s="76" t="s">
        <v>13919</v>
      </c>
      <c r="J1127" s="153">
        <v>1005300</v>
      </c>
      <c r="K1127" s="153">
        <v>517722300</v>
      </c>
      <c r="L1127" s="111">
        <f>K1127/J1127</f>
        <v>514.99283795881831</v>
      </c>
      <c r="M1127" s="111">
        <v>491</v>
      </c>
      <c r="N1127" s="111">
        <v>503</v>
      </c>
      <c r="O1127" s="154">
        <f>(N1127-L1127)/L1127</f>
        <v>-2.3287387852522577E-2</v>
      </c>
      <c r="P1127" s="154">
        <f>(N1127-M1127)/M1127</f>
        <v>2.4439918533604887E-2</v>
      </c>
    </row>
    <row r="1128" spans="2:16" s="2" customFormat="1" ht="21.95" customHeight="1" x14ac:dyDescent="0.15">
      <c r="B1128" s="10">
        <v>1117</v>
      </c>
      <c r="C1128" s="112"/>
      <c r="D1128" s="112"/>
      <c r="F1128" s="76">
        <v>1623</v>
      </c>
      <c r="G1128" s="152">
        <v>3983</v>
      </c>
      <c r="H1128" s="76" t="s">
        <v>13463</v>
      </c>
      <c r="I1128" s="76" t="s">
        <v>13963</v>
      </c>
      <c r="J1128" s="153">
        <v>349000</v>
      </c>
      <c r="K1128" s="153">
        <v>743370000</v>
      </c>
      <c r="L1128" s="111">
        <f>K1128/J1128</f>
        <v>2130</v>
      </c>
      <c r="M1128" s="111">
        <v>4100</v>
      </c>
      <c r="N1128" s="111">
        <v>4200</v>
      </c>
      <c r="O1128" s="154">
        <f>(N1128-L1128)/L1128</f>
        <v>0.971830985915493</v>
      </c>
      <c r="P1128" s="154">
        <f>(N1128-M1128)/M1128</f>
        <v>2.4390243902439025E-2</v>
      </c>
    </row>
    <row r="1129" spans="2:16" s="2" customFormat="1" ht="21.95" customHeight="1" x14ac:dyDescent="0.15">
      <c r="B1129" s="10">
        <v>1118</v>
      </c>
      <c r="C1129" s="112"/>
      <c r="D1129" s="112"/>
      <c r="F1129" s="76">
        <v>1957</v>
      </c>
      <c r="G1129" s="152">
        <v>6291</v>
      </c>
      <c r="H1129" s="76" t="s">
        <v>13433</v>
      </c>
      <c r="I1129" s="76" t="s">
        <v>14479</v>
      </c>
      <c r="J1129" s="153">
        <v>367600</v>
      </c>
      <c r="K1129" s="153">
        <v>319076800</v>
      </c>
      <c r="L1129" s="111">
        <f>K1129/J1129</f>
        <v>868</v>
      </c>
      <c r="M1129" s="111">
        <v>574</v>
      </c>
      <c r="N1129" s="111">
        <v>588</v>
      </c>
      <c r="O1129" s="154">
        <f>(N1129-L1129)/L1129</f>
        <v>-0.32258064516129031</v>
      </c>
      <c r="P1129" s="154">
        <f>(N1129-M1129)/M1129</f>
        <v>2.4390243902439025E-2</v>
      </c>
    </row>
    <row r="1130" spans="2:16" s="2" customFormat="1" ht="21.95" customHeight="1" x14ac:dyDescent="0.15">
      <c r="B1130" s="10">
        <v>1119</v>
      </c>
      <c r="C1130" s="112"/>
      <c r="D1130" s="112"/>
      <c r="F1130" s="76">
        <v>882</v>
      </c>
      <c r="G1130" s="152">
        <v>8952</v>
      </c>
      <c r="H1130" s="76" t="s">
        <v>13693</v>
      </c>
      <c r="I1130" s="76" t="s">
        <v>15278</v>
      </c>
      <c r="J1130" s="153">
        <v>6842</v>
      </c>
      <c r="K1130" s="153">
        <v>3832204200</v>
      </c>
      <c r="L1130" s="111">
        <f>K1130/J1130</f>
        <v>560100</v>
      </c>
      <c r="M1130" s="111">
        <v>616000</v>
      </c>
      <c r="N1130" s="111">
        <v>631000</v>
      </c>
      <c r="O1130" s="154">
        <f>(N1130-L1130)/L1130</f>
        <v>0.12658453847527226</v>
      </c>
      <c r="P1130" s="154">
        <f>(N1130-M1130)/M1130</f>
        <v>2.4350649350649352E-2</v>
      </c>
    </row>
    <row r="1131" spans="2:16" s="2" customFormat="1" ht="21.95" customHeight="1" x14ac:dyDescent="0.15">
      <c r="B1131" s="10">
        <v>1120</v>
      </c>
      <c r="C1131" s="112"/>
      <c r="D1131" s="112"/>
      <c r="F1131" s="76">
        <v>1731</v>
      </c>
      <c r="G1131" s="152">
        <v>6513</v>
      </c>
      <c r="H1131" s="76" t="s">
        <v>13687</v>
      </c>
      <c r="I1131" s="76" t="s">
        <v>14575</v>
      </c>
      <c r="J1131" s="153">
        <v>335200</v>
      </c>
      <c r="K1131" s="153">
        <v>575367300</v>
      </c>
      <c r="L1131" s="111">
        <f>K1131/J1131</f>
        <v>1716.4895584725537</v>
      </c>
      <c r="M1131" s="111">
        <v>1646</v>
      </c>
      <c r="N1131" s="111">
        <v>1686</v>
      </c>
      <c r="O1131" s="154">
        <f>(N1131-L1131)/L1131</f>
        <v>-1.7762740426854263E-2</v>
      </c>
      <c r="P1131" s="154">
        <f>(N1131-M1131)/M1131</f>
        <v>2.4301336573511544E-2</v>
      </c>
    </row>
    <row r="1132" spans="2:16" s="2" customFormat="1" ht="21.95" customHeight="1" x14ac:dyDescent="0.15">
      <c r="B1132" s="10">
        <v>1121</v>
      </c>
      <c r="C1132" s="112"/>
      <c r="D1132" s="112"/>
      <c r="F1132" s="76">
        <v>162</v>
      </c>
      <c r="G1132" s="152">
        <v>9001</v>
      </c>
      <c r="H1132" s="76" t="s">
        <v>15304</v>
      </c>
      <c r="I1132" s="76" t="s">
        <v>15303</v>
      </c>
      <c r="J1132" s="153">
        <v>16227700</v>
      </c>
      <c r="K1132" s="153">
        <v>52293609250</v>
      </c>
      <c r="L1132" s="111">
        <f>K1132/J1132</f>
        <v>3222.4905100537967</v>
      </c>
      <c r="M1132" s="111">
        <v>2963</v>
      </c>
      <c r="N1132" s="111">
        <v>3035</v>
      </c>
      <c r="O1132" s="154">
        <f>(N1132-L1132)/L1132</f>
        <v>-5.8181865693272966E-2</v>
      </c>
      <c r="P1132" s="154">
        <f>(N1132-M1132)/M1132</f>
        <v>2.4299696253796826E-2</v>
      </c>
    </row>
    <row r="1133" spans="2:16" s="2" customFormat="1" ht="21.95" customHeight="1" x14ac:dyDescent="0.15">
      <c r="B1133" s="10">
        <v>1122</v>
      </c>
      <c r="C1133" s="112"/>
      <c r="D1133" s="112"/>
      <c r="F1133" s="76">
        <v>2184</v>
      </c>
      <c r="G1133" s="152">
        <v>2294</v>
      </c>
      <c r="H1133" s="76" t="s">
        <v>13470</v>
      </c>
      <c r="I1133" s="76" t="s">
        <v>310</v>
      </c>
      <c r="J1133" s="153">
        <v>19800</v>
      </c>
      <c r="K1133" s="153">
        <v>58489200</v>
      </c>
      <c r="L1133" s="111">
        <f>K1133/J1133</f>
        <v>2954</v>
      </c>
      <c r="M1133" s="111">
        <v>2309</v>
      </c>
      <c r="N1133" s="111">
        <v>2365</v>
      </c>
      <c r="O1133" s="154">
        <f>(N1133-L1133)/L1133</f>
        <v>-0.19939065673662831</v>
      </c>
      <c r="P1133" s="154">
        <f>(N1133-M1133)/M1133</f>
        <v>2.4252923343438718E-2</v>
      </c>
    </row>
    <row r="1134" spans="2:16" s="2" customFormat="1" ht="21.95" customHeight="1" x14ac:dyDescent="0.15">
      <c r="B1134" s="10">
        <v>1123</v>
      </c>
      <c r="C1134" s="112"/>
      <c r="D1134" s="112"/>
      <c r="F1134" s="76">
        <v>1658</v>
      </c>
      <c r="G1134" s="152">
        <v>6763</v>
      </c>
      <c r="H1134" s="76" t="s">
        <v>13687</v>
      </c>
      <c r="I1134" s="76" t="s">
        <v>14633</v>
      </c>
      <c r="J1134" s="153">
        <v>530200</v>
      </c>
      <c r="K1134" s="153">
        <v>694021800</v>
      </c>
      <c r="L1134" s="111">
        <f>K1134/J1134</f>
        <v>1308.9811391927574</v>
      </c>
      <c r="M1134" s="111">
        <v>1155</v>
      </c>
      <c r="N1134" s="111">
        <v>1183</v>
      </c>
      <c r="O1134" s="154">
        <f>(N1134-L1134)/L1134</f>
        <v>-9.6243662663045987E-2</v>
      </c>
      <c r="P1134" s="154">
        <f>(N1134-M1134)/M1134</f>
        <v>2.4242424242424242E-2</v>
      </c>
    </row>
    <row r="1135" spans="2:16" s="2" customFormat="1" ht="21.95" customHeight="1" x14ac:dyDescent="0.15">
      <c r="B1135" s="10">
        <v>1124</v>
      </c>
      <c r="C1135" s="112"/>
      <c r="D1135" s="112"/>
      <c r="F1135" s="76">
        <v>1558</v>
      </c>
      <c r="G1135" s="152">
        <v>2764</v>
      </c>
      <c r="H1135" s="76" t="s">
        <v>13463</v>
      </c>
      <c r="I1135" s="76" t="s">
        <v>453</v>
      </c>
      <c r="J1135" s="153">
        <v>1666600</v>
      </c>
      <c r="K1135" s="153">
        <v>853295600</v>
      </c>
      <c r="L1135" s="111">
        <f>K1135/J1135</f>
        <v>511.99783991359652</v>
      </c>
      <c r="M1135" s="111">
        <v>333</v>
      </c>
      <c r="N1135" s="111">
        <v>341</v>
      </c>
      <c r="O1135" s="154">
        <f>(N1135-L1135)/L1135</f>
        <v>-0.33398156512233274</v>
      </c>
      <c r="P1135" s="154">
        <f>(N1135-M1135)/M1135</f>
        <v>2.4024024024024024E-2</v>
      </c>
    </row>
    <row r="1136" spans="2:16" s="2" customFormat="1" ht="21.95" customHeight="1" x14ac:dyDescent="0.15">
      <c r="B1136" s="10">
        <v>1125</v>
      </c>
      <c r="C1136" s="112"/>
      <c r="D1136" s="112"/>
      <c r="F1136" s="76">
        <v>1498</v>
      </c>
      <c r="G1136" s="152">
        <v>7937</v>
      </c>
      <c r="H1136" s="76" t="s">
        <v>13956</v>
      </c>
      <c r="I1136" s="76" t="s">
        <v>2587</v>
      </c>
      <c r="J1136" s="153">
        <v>473500</v>
      </c>
      <c r="K1136" s="153">
        <v>976354000</v>
      </c>
      <c r="L1136" s="111">
        <f>K1136/J1136</f>
        <v>2061.9936642027455</v>
      </c>
      <c r="M1136" s="111">
        <v>1839</v>
      </c>
      <c r="N1136" s="111">
        <v>1883</v>
      </c>
      <c r="O1136" s="154">
        <f>(N1136-L1136)/L1136</f>
        <v>-8.680611745330076E-2</v>
      </c>
      <c r="P1136" s="154">
        <f>(N1136-M1136)/M1136</f>
        <v>2.392604676454595E-2</v>
      </c>
    </row>
    <row r="1137" spans="2:16" s="2" customFormat="1" ht="21.95" customHeight="1" x14ac:dyDescent="0.15">
      <c r="B1137" s="10">
        <v>1126</v>
      </c>
      <c r="C1137" s="112"/>
      <c r="D1137" s="112"/>
      <c r="F1137" s="76">
        <v>203</v>
      </c>
      <c r="G1137" s="152">
        <v>8252</v>
      </c>
      <c r="H1137" s="76" t="s">
        <v>13590</v>
      </c>
      <c r="I1137" s="76" t="s">
        <v>15077</v>
      </c>
      <c r="J1137" s="153">
        <v>19165100</v>
      </c>
      <c r="K1137" s="153">
        <v>41913925500</v>
      </c>
      <c r="L1137" s="111">
        <f>K1137/J1137</f>
        <v>2186.9922671940139</v>
      </c>
      <c r="M1137" s="111">
        <v>2133</v>
      </c>
      <c r="N1137" s="111">
        <v>2184</v>
      </c>
      <c r="O1137" s="154">
        <f>(N1137-L1137)/L1137</f>
        <v>-1.3682111450047006E-3</v>
      </c>
      <c r="P1137" s="154">
        <f>(N1137-M1137)/M1137</f>
        <v>2.3909985935302389E-2</v>
      </c>
    </row>
    <row r="1138" spans="2:16" s="2" customFormat="1" ht="21.95" customHeight="1" x14ac:dyDescent="0.15">
      <c r="B1138" s="10">
        <v>1127</v>
      </c>
      <c r="C1138" s="112"/>
      <c r="D1138" s="112"/>
      <c r="F1138" s="76">
        <v>889</v>
      </c>
      <c r="G1138" s="152">
        <v>5707</v>
      </c>
      <c r="H1138" s="76" t="s">
        <v>13801</v>
      </c>
      <c r="I1138" s="76" t="s">
        <v>14319</v>
      </c>
      <c r="J1138" s="153">
        <v>728100</v>
      </c>
      <c r="K1138" s="153">
        <v>3775148500</v>
      </c>
      <c r="L1138" s="111">
        <f>K1138/J1138</f>
        <v>5184.9313281142704</v>
      </c>
      <c r="M1138" s="111">
        <v>3355</v>
      </c>
      <c r="N1138" s="111">
        <v>3435</v>
      </c>
      <c r="O1138" s="154">
        <f>(N1138-L1138)/L1138</f>
        <v>-0.33750327967230964</v>
      </c>
      <c r="P1138" s="154">
        <f>(N1138-M1138)/M1138</f>
        <v>2.3845007451564829E-2</v>
      </c>
    </row>
    <row r="1139" spans="2:16" s="2" customFormat="1" ht="21.95" customHeight="1" x14ac:dyDescent="0.15">
      <c r="B1139" s="10">
        <v>1128</v>
      </c>
      <c r="C1139" s="112"/>
      <c r="D1139" s="112"/>
      <c r="F1139" s="76">
        <v>820</v>
      </c>
      <c r="G1139" s="152">
        <v>9037</v>
      </c>
      <c r="H1139" s="76" t="s">
        <v>13544</v>
      </c>
      <c r="I1139" s="76" t="s">
        <v>15321</v>
      </c>
      <c r="J1139" s="153">
        <v>1221700</v>
      </c>
      <c r="K1139" s="153">
        <v>4401160750</v>
      </c>
      <c r="L1139" s="111">
        <f>K1139/J1139</f>
        <v>3602.4889498240159</v>
      </c>
      <c r="M1139" s="111">
        <v>3795</v>
      </c>
      <c r="N1139" s="111">
        <v>3885</v>
      </c>
      <c r="O1139" s="154">
        <f>(N1139-L1139)/L1139</f>
        <v>7.8421073349797504E-2</v>
      </c>
      <c r="P1139" s="154">
        <f>(N1139-M1139)/M1139</f>
        <v>2.3715415019762844E-2</v>
      </c>
    </row>
    <row r="1140" spans="2:16" s="2" customFormat="1" ht="21.95" customHeight="1" x14ac:dyDescent="0.15">
      <c r="B1140" s="10">
        <v>1129</v>
      </c>
      <c r="C1140" s="112"/>
      <c r="D1140" s="112"/>
      <c r="F1140" s="76">
        <v>1465</v>
      </c>
      <c r="G1140" s="152">
        <v>9416</v>
      </c>
      <c r="H1140" s="76" t="s">
        <v>13893</v>
      </c>
      <c r="I1140" s="76" t="s">
        <v>4270</v>
      </c>
      <c r="J1140" s="153">
        <v>291800</v>
      </c>
      <c r="K1140" s="153">
        <v>1031513000</v>
      </c>
      <c r="L1140" s="111">
        <f>K1140/J1140</f>
        <v>3535</v>
      </c>
      <c r="M1140" s="111">
        <v>3805</v>
      </c>
      <c r="N1140" s="111">
        <v>3895</v>
      </c>
      <c r="O1140" s="154">
        <f>(N1140-L1140)/L1140</f>
        <v>0.10183875530410184</v>
      </c>
      <c r="P1140" s="154">
        <f>(N1140-M1140)/M1140</f>
        <v>2.3653088042049936E-2</v>
      </c>
    </row>
    <row r="1141" spans="2:16" s="2" customFormat="1" ht="21.95" customHeight="1" x14ac:dyDescent="0.15">
      <c r="B1141" s="10">
        <v>1130</v>
      </c>
      <c r="C1141" s="112"/>
      <c r="D1141" s="112"/>
      <c r="F1141" s="76">
        <v>2236</v>
      </c>
      <c r="G1141" s="152">
        <v>7404</v>
      </c>
      <c r="H1141" s="76" t="s">
        <v>14747</v>
      </c>
      <c r="I1141" s="76" t="s">
        <v>14816</v>
      </c>
      <c r="J1141" s="153">
        <v>14600</v>
      </c>
      <c r="K1141" s="153">
        <v>18746400</v>
      </c>
      <c r="L1141" s="111">
        <f>K1141/J1141</f>
        <v>1284</v>
      </c>
      <c r="M1141" s="111">
        <v>1270</v>
      </c>
      <c r="N1141" s="111">
        <v>1300</v>
      </c>
      <c r="O1141" s="154">
        <f>(N1141-L1141)/L1141</f>
        <v>1.2461059190031152E-2</v>
      </c>
      <c r="P1141" s="154">
        <f>(N1141-M1141)/M1141</f>
        <v>2.3622047244094488E-2</v>
      </c>
    </row>
    <row r="1142" spans="2:16" s="2" customFormat="1" ht="21.95" customHeight="1" x14ac:dyDescent="0.15">
      <c r="B1142" s="10">
        <v>1131</v>
      </c>
      <c r="C1142" s="112"/>
      <c r="D1142" s="112"/>
      <c r="F1142" s="76">
        <v>786</v>
      </c>
      <c r="G1142" s="152">
        <v>7241</v>
      </c>
      <c r="H1142" s="76" t="s">
        <v>13695</v>
      </c>
      <c r="I1142" s="76" t="s">
        <v>14786</v>
      </c>
      <c r="J1142" s="153">
        <v>5243900</v>
      </c>
      <c r="K1142" s="153">
        <v>4766979100</v>
      </c>
      <c r="L1142" s="111">
        <f>K1142/J1142</f>
        <v>909.05225118709359</v>
      </c>
      <c r="M1142" s="111">
        <v>551</v>
      </c>
      <c r="N1142" s="111">
        <v>564</v>
      </c>
      <c r="O1142" s="154">
        <f>(N1142-L1142)/L1142</f>
        <v>-0.37957361717822513</v>
      </c>
      <c r="P1142" s="154">
        <f>(N1142-M1142)/M1142</f>
        <v>2.3593466424682397E-2</v>
      </c>
    </row>
    <row r="1143" spans="2:16" s="2" customFormat="1" ht="21.95" customHeight="1" x14ac:dyDescent="0.15">
      <c r="B1143" s="10">
        <v>1132</v>
      </c>
      <c r="C1143" s="112"/>
      <c r="D1143" s="112"/>
      <c r="F1143" s="76">
        <v>1927</v>
      </c>
      <c r="G1143" s="152">
        <v>8772</v>
      </c>
      <c r="H1143" s="76" t="s">
        <v>13693</v>
      </c>
      <c r="I1143" s="76" t="s">
        <v>15222</v>
      </c>
      <c r="J1143" s="153">
        <v>186300</v>
      </c>
      <c r="K1143" s="153">
        <v>347067900</v>
      </c>
      <c r="L1143" s="111">
        <f>K1143/J1143</f>
        <v>1862.9516908212561</v>
      </c>
      <c r="M1143" s="111">
        <v>551</v>
      </c>
      <c r="N1143" s="111">
        <v>564</v>
      </c>
      <c r="O1143" s="154">
        <f>(N1143-L1143)/L1143</f>
        <v>-0.69725462942553895</v>
      </c>
      <c r="P1143" s="154">
        <f>(N1143-M1143)/M1143</f>
        <v>2.3593466424682397E-2</v>
      </c>
    </row>
    <row r="1144" spans="2:16" s="2" customFormat="1" ht="21.95" customHeight="1" x14ac:dyDescent="0.15">
      <c r="B1144" s="10">
        <v>1133</v>
      </c>
      <c r="C1144" s="112"/>
      <c r="D1144" s="112"/>
      <c r="F1144" s="76">
        <v>2020</v>
      </c>
      <c r="G1144" s="152">
        <v>3466</v>
      </c>
      <c r="H1144" s="76" t="s">
        <v>13693</v>
      </c>
      <c r="I1144" s="76" t="s">
        <v>13821</v>
      </c>
      <c r="J1144" s="153">
        <v>2170</v>
      </c>
      <c r="K1144" s="153">
        <v>250796742</v>
      </c>
      <c r="L1144" s="111">
        <f>K1144/J1144</f>
        <v>115574.53548387096</v>
      </c>
      <c r="M1144" s="111">
        <v>106100</v>
      </c>
      <c r="N1144" s="111">
        <v>108600</v>
      </c>
      <c r="O1144" s="154">
        <f>(N1144-L1144)/L1144</f>
        <v>-6.0346645172926476E-2</v>
      </c>
      <c r="P1144" s="154">
        <f>(N1144-M1144)/M1144</f>
        <v>2.35626767200754E-2</v>
      </c>
    </row>
    <row r="1145" spans="2:16" s="2" customFormat="1" ht="21.95" customHeight="1" x14ac:dyDescent="0.15">
      <c r="B1145" s="10">
        <v>1134</v>
      </c>
      <c r="C1145" s="112"/>
      <c r="D1145" s="112"/>
      <c r="F1145" s="76">
        <v>2089</v>
      </c>
      <c r="G1145" s="152">
        <v>6070</v>
      </c>
      <c r="H1145" s="76" t="s">
        <v>13463</v>
      </c>
      <c r="I1145" s="76" t="s">
        <v>14394</v>
      </c>
      <c r="J1145" s="153">
        <v>323100</v>
      </c>
      <c r="K1145" s="153">
        <v>187072900</v>
      </c>
      <c r="L1145" s="111">
        <f>K1145/J1145</f>
        <v>578.99380996595482</v>
      </c>
      <c r="M1145" s="111">
        <v>340</v>
      </c>
      <c r="N1145" s="111">
        <v>348</v>
      </c>
      <c r="O1145" s="154">
        <f>(N1145-L1145)/L1145</f>
        <v>-0.39895730487954162</v>
      </c>
      <c r="P1145" s="154">
        <f>(N1145-M1145)/M1145</f>
        <v>2.3529411764705882E-2</v>
      </c>
    </row>
    <row r="1146" spans="2:16" s="2" customFormat="1" ht="21.95" customHeight="1" x14ac:dyDescent="0.15">
      <c r="B1146" s="10">
        <v>1135</v>
      </c>
      <c r="C1146" s="112"/>
      <c r="D1146" s="112"/>
      <c r="F1146" s="76">
        <v>1245</v>
      </c>
      <c r="G1146" s="152">
        <v>7266</v>
      </c>
      <c r="H1146" s="76" t="s">
        <v>14747</v>
      </c>
      <c r="I1146" s="76" t="s">
        <v>14793</v>
      </c>
      <c r="J1146" s="153">
        <v>1332800</v>
      </c>
      <c r="K1146" s="153">
        <v>1644662400</v>
      </c>
      <c r="L1146" s="111">
        <f>K1146/J1146</f>
        <v>1233.9903961584635</v>
      </c>
      <c r="M1146" s="111">
        <v>978</v>
      </c>
      <c r="N1146" s="111">
        <v>1001</v>
      </c>
      <c r="O1146" s="154">
        <f>(N1146-L1146)/L1146</f>
        <v>-0.18881054251620277</v>
      </c>
      <c r="P1146" s="154">
        <f>(N1146-M1146)/M1146</f>
        <v>2.3517382413087935E-2</v>
      </c>
    </row>
    <row r="1147" spans="2:16" s="2" customFormat="1" ht="21.95" customHeight="1" x14ac:dyDescent="0.15">
      <c r="B1147" s="10">
        <v>1136</v>
      </c>
      <c r="C1147" s="112"/>
      <c r="D1147" s="112"/>
      <c r="F1147" s="76">
        <v>953</v>
      </c>
      <c r="G1147" s="152">
        <v>3104</v>
      </c>
      <c r="H1147" s="76" t="s">
        <v>13653</v>
      </c>
      <c r="I1147" s="76" t="s">
        <v>13684</v>
      </c>
      <c r="J1147" s="153">
        <v>839400</v>
      </c>
      <c r="K1147" s="153">
        <v>3315711000</v>
      </c>
      <c r="L1147" s="111">
        <f>K1147/J1147</f>
        <v>3950.096497498213</v>
      </c>
      <c r="M1147" s="111">
        <v>2473</v>
      </c>
      <c r="N1147" s="111">
        <v>2531</v>
      </c>
      <c r="O1147" s="154">
        <f>(N1147-L1147)/L1147</f>
        <v>-0.35925615953863288</v>
      </c>
      <c r="P1147" s="154">
        <f>(N1147-M1147)/M1147</f>
        <v>2.3453295592397897E-2</v>
      </c>
    </row>
    <row r="1148" spans="2:16" s="2" customFormat="1" ht="21.95" customHeight="1" x14ac:dyDescent="0.15">
      <c r="B1148" s="10">
        <v>1137</v>
      </c>
      <c r="C1148" s="112"/>
      <c r="D1148" s="112"/>
      <c r="F1148" s="76">
        <v>927</v>
      </c>
      <c r="G1148" s="152">
        <v>1379</v>
      </c>
      <c r="H1148" s="76" t="s">
        <v>13360</v>
      </c>
      <c r="I1148" s="76" t="s">
        <v>17</v>
      </c>
      <c r="J1148" s="153">
        <v>1700200</v>
      </c>
      <c r="K1148" s="153">
        <v>3527865000</v>
      </c>
      <c r="L1148" s="111">
        <f>K1148/J1148</f>
        <v>2074.9705916950948</v>
      </c>
      <c r="M1148" s="111">
        <v>1926</v>
      </c>
      <c r="N1148" s="111">
        <v>1971</v>
      </c>
      <c r="O1148" s="154">
        <f>(N1148-L1148)/L1148</f>
        <v>-5.0107019401252624E-2</v>
      </c>
      <c r="P1148" s="154">
        <f>(N1148-M1148)/M1148</f>
        <v>2.336448598130841E-2</v>
      </c>
    </row>
    <row r="1149" spans="2:16" s="2" customFormat="1" ht="21.95" customHeight="1" x14ac:dyDescent="0.15">
      <c r="B1149" s="10">
        <v>1138</v>
      </c>
      <c r="C1149" s="112"/>
      <c r="D1149" s="112"/>
      <c r="F1149" s="76">
        <v>1703</v>
      </c>
      <c r="G1149" s="152">
        <v>2359</v>
      </c>
      <c r="H1149" s="76" t="s">
        <v>13463</v>
      </c>
      <c r="I1149" s="76" t="s">
        <v>13536</v>
      </c>
      <c r="J1149" s="153">
        <v>448800</v>
      </c>
      <c r="K1149" s="153">
        <v>618438400</v>
      </c>
      <c r="L1149" s="111">
        <f>K1149/J1149</f>
        <v>1377.9821746880571</v>
      </c>
      <c r="M1149" s="111">
        <v>1157</v>
      </c>
      <c r="N1149" s="111">
        <v>1184</v>
      </c>
      <c r="O1149" s="154">
        <f>(N1149-L1149)/L1149</f>
        <v>-0.14077262990137743</v>
      </c>
      <c r="P1149" s="154">
        <f>(N1149-M1149)/M1149</f>
        <v>2.3336214347450302E-2</v>
      </c>
    </row>
    <row r="1150" spans="2:16" s="2" customFormat="1" ht="21.95" customHeight="1" x14ac:dyDescent="0.15">
      <c r="B1150" s="10">
        <v>1139</v>
      </c>
      <c r="C1150" s="112"/>
      <c r="D1150" s="112"/>
      <c r="F1150" s="76">
        <v>1990</v>
      </c>
      <c r="G1150" s="152">
        <v>9418</v>
      </c>
      <c r="H1150" s="76" t="s">
        <v>13463</v>
      </c>
      <c r="I1150" s="76" t="s">
        <v>15393</v>
      </c>
      <c r="J1150" s="153">
        <v>319800</v>
      </c>
      <c r="K1150" s="153">
        <v>279825000</v>
      </c>
      <c r="L1150" s="111">
        <f>K1150/J1150</f>
        <v>875</v>
      </c>
      <c r="M1150" s="111">
        <v>912</v>
      </c>
      <c r="N1150" s="111">
        <v>933</v>
      </c>
      <c r="O1150" s="154">
        <f>(N1150-L1150)/L1150</f>
        <v>6.6285714285714281E-2</v>
      </c>
      <c r="P1150" s="154">
        <f>(N1150-M1150)/M1150</f>
        <v>2.3026315789473683E-2</v>
      </c>
    </row>
    <row r="1151" spans="2:16" s="2" customFormat="1" ht="21.95" customHeight="1" x14ac:dyDescent="0.15">
      <c r="B1151" s="10">
        <v>1140</v>
      </c>
      <c r="C1151" s="112"/>
      <c r="D1151" s="112"/>
      <c r="F1151" s="76">
        <v>1740</v>
      </c>
      <c r="G1151" s="152">
        <v>5807</v>
      </c>
      <c r="H1151" s="76" t="s">
        <v>13801</v>
      </c>
      <c r="I1151" s="76" t="s">
        <v>14333</v>
      </c>
      <c r="J1151" s="153">
        <v>157900</v>
      </c>
      <c r="K1151" s="153">
        <v>554221000</v>
      </c>
      <c r="L1151" s="111">
        <f>K1151/J1151</f>
        <v>3509.949335022166</v>
      </c>
      <c r="M1151" s="111">
        <v>1872</v>
      </c>
      <c r="N1151" s="111">
        <v>1915</v>
      </c>
      <c r="O1151" s="154">
        <f>(N1151-L1151)/L1151</f>
        <v>-0.45440807908758418</v>
      </c>
      <c r="P1151" s="154">
        <f>(N1151-M1151)/M1151</f>
        <v>2.2970085470085472E-2</v>
      </c>
    </row>
    <row r="1152" spans="2:16" s="2" customFormat="1" ht="21.95" customHeight="1" x14ac:dyDescent="0.15">
      <c r="B1152" s="10">
        <v>1141</v>
      </c>
      <c r="C1152" s="112"/>
      <c r="D1152" s="112"/>
      <c r="F1152" s="76">
        <v>303</v>
      </c>
      <c r="G1152" s="152">
        <v>1911</v>
      </c>
      <c r="H1152" s="76" t="s">
        <v>13368</v>
      </c>
      <c r="I1152" s="76" t="s">
        <v>13434</v>
      </c>
      <c r="J1152" s="153">
        <v>14551400</v>
      </c>
      <c r="K1152" s="153">
        <v>25115668400</v>
      </c>
      <c r="L1152" s="111">
        <f>K1152/J1152</f>
        <v>1725.9967013483238</v>
      </c>
      <c r="M1152" s="111">
        <v>1440</v>
      </c>
      <c r="N1152" s="111">
        <v>1473</v>
      </c>
      <c r="O1152" s="154">
        <f>(N1152-L1152)/L1152</f>
        <v>-0.1465800607560179</v>
      </c>
      <c r="P1152" s="154">
        <f>(N1152-M1152)/M1152</f>
        <v>2.2916666666666665E-2</v>
      </c>
    </row>
    <row r="1153" spans="2:16" s="2" customFormat="1" ht="21.95" customHeight="1" x14ac:dyDescent="0.15">
      <c r="B1153" s="10">
        <v>1142</v>
      </c>
      <c r="C1153" s="112"/>
      <c r="D1153" s="112"/>
      <c r="F1153" s="76">
        <v>118</v>
      </c>
      <c r="G1153" s="152">
        <v>7202</v>
      </c>
      <c r="H1153" s="76" t="s">
        <v>13695</v>
      </c>
      <c r="I1153" s="76" t="s">
        <v>14772</v>
      </c>
      <c r="J1153" s="153">
        <v>47760900</v>
      </c>
      <c r="K1153" s="153">
        <v>78709580800</v>
      </c>
      <c r="L1153" s="111">
        <f>K1153/J1153</f>
        <v>1647.9919934507097</v>
      </c>
      <c r="M1153" s="111">
        <v>1548.5</v>
      </c>
      <c r="N1153" s="111">
        <v>1583.5</v>
      </c>
      <c r="O1153" s="154">
        <f>(N1153-L1153)/L1153</f>
        <v>-3.9133681296394385E-2</v>
      </c>
      <c r="P1153" s="154">
        <f>(N1153-M1153)/M1153</f>
        <v>2.2602518566354538E-2</v>
      </c>
    </row>
    <row r="1154" spans="2:16" s="2" customFormat="1" ht="21.95" customHeight="1" x14ac:dyDescent="0.15">
      <c r="B1154" s="10">
        <v>1143</v>
      </c>
      <c r="C1154" s="112"/>
      <c r="D1154" s="112"/>
      <c r="F1154" s="76">
        <v>2077</v>
      </c>
      <c r="G1154" s="152">
        <v>8944</v>
      </c>
      <c r="H1154" s="76" t="s">
        <v>13533</v>
      </c>
      <c r="I1154" s="76" t="s">
        <v>15276</v>
      </c>
      <c r="J1154" s="153">
        <v>599100</v>
      </c>
      <c r="K1154" s="153">
        <v>200698500</v>
      </c>
      <c r="L1154" s="111">
        <f>K1154/J1154</f>
        <v>335</v>
      </c>
      <c r="M1154" s="111">
        <v>754</v>
      </c>
      <c r="N1154" s="111">
        <v>771</v>
      </c>
      <c r="O1154" s="154">
        <f>(N1154-L1154)/L1154</f>
        <v>1.3014925373134327</v>
      </c>
      <c r="P1154" s="154">
        <f>(N1154-M1154)/M1154</f>
        <v>2.2546419098143235E-2</v>
      </c>
    </row>
    <row r="1155" spans="2:16" s="2" customFormat="1" ht="21.95" customHeight="1" x14ac:dyDescent="0.15">
      <c r="B1155" s="10">
        <v>1144</v>
      </c>
      <c r="C1155" s="112"/>
      <c r="D1155" s="112"/>
      <c r="F1155" s="76">
        <v>1770</v>
      </c>
      <c r="G1155" s="152">
        <v>9384</v>
      </c>
      <c r="H1155" s="76" t="s">
        <v>15333</v>
      </c>
      <c r="I1155" s="76" t="s">
        <v>15385</v>
      </c>
      <c r="J1155" s="153">
        <v>273600</v>
      </c>
      <c r="K1155" s="153">
        <v>516009600</v>
      </c>
      <c r="L1155" s="111">
        <f>K1155/J1155</f>
        <v>1886</v>
      </c>
      <c r="M1155" s="111">
        <v>1333</v>
      </c>
      <c r="N1155" s="111">
        <v>1363</v>
      </c>
      <c r="O1155" s="154">
        <f>(N1155-L1155)/L1155</f>
        <v>-0.2773064687168611</v>
      </c>
      <c r="P1155" s="154">
        <f>(N1155-M1155)/M1155</f>
        <v>2.2505626406601649E-2</v>
      </c>
    </row>
    <row r="1156" spans="2:16" s="2" customFormat="1" ht="21.95" customHeight="1" x14ac:dyDescent="0.15">
      <c r="B1156" s="10">
        <v>1145</v>
      </c>
      <c r="C1156" s="112"/>
      <c r="D1156" s="112"/>
      <c r="F1156" s="76">
        <v>1994</v>
      </c>
      <c r="G1156" s="152">
        <v>3513</v>
      </c>
      <c r="H1156" s="76" t="s">
        <v>13653</v>
      </c>
      <c r="I1156" s="76" t="s">
        <v>728</v>
      </c>
      <c r="J1156" s="153">
        <v>750000</v>
      </c>
      <c r="K1156" s="153">
        <v>276000000</v>
      </c>
      <c r="L1156" s="111">
        <f>K1156/J1156</f>
        <v>368</v>
      </c>
      <c r="M1156" s="111">
        <v>1341</v>
      </c>
      <c r="N1156" s="111">
        <v>1371</v>
      </c>
      <c r="O1156" s="154">
        <f>(N1156-L1156)/L1156</f>
        <v>2.7255434782608696</v>
      </c>
      <c r="P1156" s="154">
        <f>(N1156-M1156)/M1156</f>
        <v>2.2371364653243849E-2</v>
      </c>
    </row>
    <row r="1157" spans="2:16" s="2" customFormat="1" ht="21.95" customHeight="1" x14ac:dyDescent="0.15">
      <c r="B1157" s="10">
        <v>1146</v>
      </c>
      <c r="C1157" s="112"/>
      <c r="D1157" s="112"/>
      <c r="F1157" s="76">
        <v>1827</v>
      </c>
      <c r="G1157" s="152">
        <v>8127</v>
      </c>
      <c r="H1157" s="76" t="s">
        <v>13363</v>
      </c>
      <c r="I1157" s="76" t="s">
        <v>15037</v>
      </c>
      <c r="J1157" s="153">
        <v>716600</v>
      </c>
      <c r="K1157" s="153">
        <v>447871400</v>
      </c>
      <c r="L1157" s="111">
        <f>K1157/J1157</f>
        <v>624.99497627686299</v>
      </c>
      <c r="M1157" s="111">
        <v>404</v>
      </c>
      <c r="N1157" s="111">
        <v>413</v>
      </c>
      <c r="O1157" s="154">
        <f>(N1157-L1157)/L1157</f>
        <v>-0.33919468847530787</v>
      </c>
      <c r="P1157" s="154">
        <f>(N1157-M1157)/M1157</f>
        <v>2.2277227722772276E-2</v>
      </c>
    </row>
    <row r="1158" spans="2:16" s="2" customFormat="1" ht="21.95" customHeight="1" x14ac:dyDescent="0.15">
      <c r="B1158" s="10">
        <v>1147</v>
      </c>
      <c r="C1158" s="112"/>
      <c r="D1158" s="112"/>
      <c r="F1158" s="76">
        <v>1563</v>
      </c>
      <c r="G1158" s="152">
        <v>7504</v>
      </c>
      <c r="H1158" s="76" t="s">
        <v>13363</v>
      </c>
      <c r="I1158" s="76" t="s">
        <v>14834</v>
      </c>
      <c r="J1158" s="153">
        <v>646500</v>
      </c>
      <c r="K1158" s="153">
        <v>841090900</v>
      </c>
      <c r="L1158" s="111">
        <f>K1158/J1158</f>
        <v>1300.9913379737045</v>
      </c>
      <c r="M1158" s="111">
        <v>991</v>
      </c>
      <c r="N1158" s="111">
        <v>1013</v>
      </c>
      <c r="O1158" s="154">
        <f>(N1158-L1158)/L1158</f>
        <v>-0.22136299417815597</v>
      </c>
      <c r="P1158" s="154">
        <f>(N1158-M1158)/M1158</f>
        <v>2.2199798183652877E-2</v>
      </c>
    </row>
    <row r="1159" spans="2:16" s="2" customFormat="1" ht="21.95" customHeight="1" x14ac:dyDescent="0.15">
      <c r="B1159" s="10">
        <v>1148</v>
      </c>
      <c r="C1159" s="112"/>
      <c r="D1159" s="112"/>
      <c r="F1159" s="76">
        <v>1388</v>
      </c>
      <c r="G1159" s="152">
        <v>4187</v>
      </c>
      <c r="H1159" s="76" t="s">
        <v>13795</v>
      </c>
      <c r="I1159" s="76" t="s">
        <v>14004</v>
      </c>
      <c r="J1159" s="153">
        <v>868400</v>
      </c>
      <c r="K1159" s="153">
        <v>1187971200</v>
      </c>
      <c r="L1159" s="111">
        <f>K1159/J1159</f>
        <v>1368</v>
      </c>
      <c r="M1159" s="111">
        <v>1084</v>
      </c>
      <c r="N1159" s="111">
        <v>1108</v>
      </c>
      <c r="O1159" s="154">
        <f>(N1159-L1159)/L1159</f>
        <v>-0.19005847953216373</v>
      </c>
      <c r="P1159" s="154">
        <f>(N1159-M1159)/M1159</f>
        <v>2.2140221402214021E-2</v>
      </c>
    </row>
    <row r="1160" spans="2:16" s="2" customFormat="1" ht="21.95" customHeight="1" x14ac:dyDescent="0.15">
      <c r="B1160" s="10">
        <v>1149</v>
      </c>
      <c r="C1160" s="112"/>
      <c r="D1160" s="112"/>
      <c r="F1160" s="76">
        <v>1802</v>
      </c>
      <c r="G1160" s="152">
        <v>8101</v>
      </c>
      <c r="H1160" s="76" t="s">
        <v>13363</v>
      </c>
      <c r="I1160" s="76" t="s">
        <v>15028</v>
      </c>
      <c r="J1160" s="153">
        <v>295600</v>
      </c>
      <c r="K1160" s="153">
        <v>475318800</v>
      </c>
      <c r="L1160" s="111">
        <f>K1160/J1160</f>
        <v>1607.979702300406</v>
      </c>
      <c r="M1160" s="111">
        <v>1224</v>
      </c>
      <c r="N1160" s="111">
        <v>1251</v>
      </c>
      <c r="O1160" s="154">
        <f>(N1160-L1160)/L1160</f>
        <v>-0.22200510478440996</v>
      </c>
      <c r="P1160" s="154">
        <f>(N1160-M1160)/M1160</f>
        <v>2.2058823529411766E-2</v>
      </c>
    </row>
    <row r="1161" spans="2:16" s="2" customFormat="1" ht="21.95" customHeight="1" x14ac:dyDescent="0.15">
      <c r="B1161" s="10">
        <v>1150</v>
      </c>
      <c r="C1161" s="112"/>
      <c r="D1161" s="112"/>
      <c r="F1161" s="76">
        <v>115</v>
      </c>
      <c r="G1161" s="152">
        <v>9962</v>
      </c>
      <c r="H1161" s="76" t="s">
        <v>13363</v>
      </c>
      <c r="I1161" s="76" t="s">
        <v>15526</v>
      </c>
      <c r="J1161" s="153">
        <v>27451500</v>
      </c>
      <c r="K1161" s="153">
        <v>80476405410</v>
      </c>
      <c r="L1161" s="111">
        <f>K1161/J1161</f>
        <v>2931.5849920769356</v>
      </c>
      <c r="M1161" s="111">
        <v>2319</v>
      </c>
      <c r="N1161" s="111">
        <v>2370</v>
      </c>
      <c r="O1161" s="154">
        <f>(N1161-L1161)/L1161</f>
        <v>-0.19156360589739216</v>
      </c>
      <c r="P1161" s="154">
        <f>(N1161-M1161)/M1161</f>
        <v>2.1992238033635189E-2</v>
      </c>
    </row>
    <row r="1162" spans="2:16" s="2" customFormat="1" ht="21.95" customHeight="1" x14ac:dyDescent="0.15">
      <c r="B1162" s="10">
        <v>1151</v>
      </c>
      <c r="C1162" s="112"/>
      <c r="D1162" s="112"/>
      <c r="F1162" s="76">
        <v>894</v>
      </c>
      <c r="G1162" s="152">
        <v>3902</v>
      </c>
      <c r="H1162" s="76" t="s">
        <v>13463</v>
      </c>
      <c r="I1162" s="76" t="s">
        <v>13937</v>
      </c>
      <c r="J1162" s="153">
        <v>818900</v>
      </c>
      <c r="K1162" s="153">
        <v>3750562000</v>
      </c>
      <c r="L1162" s="111">
        <f>K1162/J1162</f>
        <v>4580</v>
      </c>
      <c r="M1162" s="111">
        <v>910</v>
      </c>
      <c r="N1162" s="111">
        <v>930</v>
      </c>
      <c r="O1162" s="154">
        <f>(N1162-L1162)/L1162</f>
        <v>-0.79694323144104806</v>
      </c>
      <c r="P1162" s="154">
        <f>(N1162-M1162)/M1162</f>
        <v>2.197802197802198E-2</v>
      </c>
    </row>
    <row r="1163" spans="2:16" s="2" customFormat="1" ht="21.95" customHeight="1" x14ac:dyDescent="0.15">
      <c r="B1163" s="10">
        <v>1152</v>
      </c>
      <c r="C1163" s="112"/>
      <c r="D1163" s="112"/>
      <c r="F1163" s="76">
        <v>1922</v>
      </c>
      <c r="G1163" s="152">
        <v>8928</v>
      </c>
      <c r="H1163" s="76" t="s">
        <v>13533</v>
      </c>
      <c r="I1163" s="76" t="s">
        <v>3182</v>
      </c>
      <c r="J1163" s="153">
        <v>114100</v>
      </c>
      <c r="K1163" s="153">
        <v>349146000</v>
      </c>
      <c r="L1163" s="111">
        <f>K1163/J1163</f>
        <v>3060</v>
      </c>
      <c r="M1163" s="111">
        <v>2740</v>
      </c>
      <c r="N1163" s="111">
        <v>2800</v>
      </c>
      <c r="O1163" s="154">
        <f>(N1163-L1163)/L1163</f>
        <v>-8.4967320261437912E-2</v>
      </c>
      <c r="P1163" s="154">
        <f>(N1163-M1163)/M1163</f>
        <v>2.1897810218978103E-2</v>
      </c>
    </row>
    <row r="1164" spans="2:16" s="2" customFormat="1" ht="21.95" customHeight="1" x14ac:dyDescent="0.15">
      <c r="B1164" s="10">
        <v>1153</v>
      </c>
      <c r="C1164" s="112"/>
      <c r="D1164" s="112"/>
      <c r="F1164" s="76">
        <v>1402</v>
      </c>
      <c r="G1164" s="152">
        <v>3232</v>
      </c>
      <c r="H1164" s="76" t="s">
        <v>13533</v>
      </c>
      <c r="I1164" s="76" t="s">
        <v>13736</v>
      </c>
      <c r="J1164" s="153">
        <v>2176500</v>
      </c>
      <c r="K1164" s="153">
        <v>1160141700</v>
      </c>
      <c r="L1164" s="111">
        <f>K1164/J1164</f>
        <v>533.03087525844251</v>
      </c>
      <c r="M1164" s="111">
        <v>600</v>
      </c>
      <c r="N1164" s="111">
        <v>613</v>
      </c>
      <c r="O1164" s="154">
        <f>(N1164-L1164)/L1164</f>
        <v>0.15002719064403933</v>
      </c>
      <c r="P1164" s="154">
        <f>(N1164-M1164)/M1164</f>
        <v>2.1666666666666667E-2</v>
      </c>
    </row>
    <row r="1165" spans="2:16" s="2" customFormat="1" ht="21.95" customHeight="1" x14ac:dyDescent="0.15">
      <c r="B1165" s="10">
        <v>1154</v>
      </c>
      <c r="C1165" s="112"/>
      <c r="D1165" s="112"/>
      <c r="F1165" s="76">
        <v>135</v>
      </c>
      <c r="G1165" s="152">
        <v>4204</v>
      </c>
      <c r="H1165" s="76" t="s">
        <v>13795</v>
      </c>
      <c r="I1165" s="76" t="s">
        <v>14009</v>
      </c>
      <c r="J1165" s="153">
        <v>34929900</v>
      </c>
      <c r="K1165" s="153">
        <v>65493292700</v>
      </c>
      <c r="L1165" s="111">
        <f>K1165/J1165</f>
        <v>1874.9922759584197</v>
      </c>
      <c r="M1165" s="111">
        <v>1631</v>
      </c>
      <c r="N1165" s="111">
        <v>1666</v>
      </c>
      <c r="O1165" s="154">
        <f>(N1165-L1165)/L1165</f>
        <v>-0.11146300634843487</v>
      </c>
      <c r="P1165" s="154">
        <f>(N1165-M1165)/M1165</f>
        <v>2.1459227467811159E-2</v>
      </c>
    </row>
    <row r="1166" spans="2:16" s="2" customFormat="1" ht="21.95" customHeight="1" x14ac:dyDescent="0.15">
      <c r="B1166" s="10">
        <v>1155</v>
      </c>
      <c r="C1166" s="112"/>
      <c r="D1166" s="112"/>
      <c r="F1166" s="76">
        <v>354</v>
      </c>
      <c r="G1166" s="152">
        <v>6857</v>
      </c>
      <c r="H1166" s="76" t="s">
        <v>13687</v>
      </c>
      <c r="I1166" s="76" t="s">
        <v>14670</v>
      </c>
      <c r="J1166" s="153">
        <v>8782500</v>
      </c>
      <c r="K1166" s="153">
        <v>19725416800</v>
      </c>
      <c r="L1166" s="111">
        <f>K1166/J1166</f>
        <v>2245.9910959294052</v>
      </c>
      <c r="M1166" s="111">
        <v>2244</v>
      </c>
      <c r="N1166" s="111">
        <v>2292</v>
      </c>
      <c r="O1166" s="154">
        <f>(N1166-L1166)/L1166</f>
        <v>2.0484900476222062E-2</v>
      </c>
      <c r="P1166" s="154">
        <f>(N1166-M1166)/M1166</f>
        <v>2.1390374331550801E-2</v>
      </c>
    </row>
    <row r="1167" spans="2:16" s="2" customFormat="1" ht="21.95" customHeight="1" x14ac:dyDescent="0.15">
      <c r="B1167" s="10">
        <v>1156</v>
      </c>
      <c r="C1167" s="112"/>
      <c r="D1167" s="112"/>
      <c r="F1167" s="76">
        <v>1923</v>
      </c>
      <c r="G1167" s="152">
        <v>4284</v>
      </c>
      <c r="H1167" s="76" t="s">
        <v>13463</v>
      </c>
      <c r="I1167" s="76" t="s">
        <v>14028</v>
      </c>
      <c r="J1167" s="153">
        <v>338700</v>
      </c>
      <c r="K1167" s="153">
        <v>348861000</v>
      </c>
      <c r="L1167" s="111">
        <f>K1167/J1167</f>
        <v>1030</v>
      </c>
      <c r="M1167" s="111">
        <v>608</v>
      </c>
      <c r="N1167" s="111">
        <v>621</v>
      </c>
      <c r="O1167" s="154">
        <f>(N1167-L1167)/L1167</f>
        <v>-0.3970873786407767</v>
      </c>
      <c r="P1167" s="154">
        <f>(N1167-M1167)/M1167</f>
        <v>2.1381578947368422E-2</v>
      </c>
    </row>
    <row r="1168" spans="2:16" s="2" customFormat="1" ht="21.95" customHeight="1" x14ac:dyDescent="0.15">
      <c r="B1168" s="10">
        <v>1157</v>
      </c>
      <c r="C1168" s="112"/>
      <c r="D1168" s="112"/>
      <c r="F1168" s="76">
        <v>513</v>
      </c>
      <c r="G1168" s="152">
        <v>4634</v>
      </c>
      <c r="H1168" s="76" t="s">
        <v>13795</v>
      </c>
      <c r="I1168" s="76" t="s">
        <v>14129</v>
      </c>
      <c r="J1168" s="153">
        <v>16091000</v>
      </c>
      <c r="K1168" s="153">
        <v>10620060000</v>
      </c>
      <c r="L1168" s="111">
        <f>K1168/J1168</f>
        <v>660</v>
      </c>
      <c r="M1168" s="111">
        <v>2444</v>
      </c>
      <c r="N1168" s="111">
        <v>2496</v>
      </c>
      <c r="O1168" s="154">
        <f>(N1168-L1168)/L1168</f>
        <v>2.7818181818181817</v>
      </c>
      <c r="P1168" s="154">
        <f>(N1168-M1168)/M1168</f>
        <v>2.1276595744680851E-2</v>
      </c>
    </row>
    <row r="1169" spans="2:16" s="2" customFormat="1" ht="21.95" customHeight="1" x14ac:dyDescent="0.15">
      <c r="B1169" s="10">
        <v>1158</v>
      </c>
      <c r="C1169" s="112"/>
      <c r="D1169" s="112"/>
      <c r="F1169" s="76">
        <v>1301</v>
      </c>
      <c r="G1169" s="152">
        <v>5702</v>
      </c>
      <c r="H1169" s="76" t="s">
        <v>13801</v>
      </c>
      <c r="I1169" s="76" t="s">
        <v>14316</v>
      </c>
      <c r="J1169" s="153">
        <v>1887700</v>
      </c>
      <c r="K1169" s="153">
        <v>1425199500</v>
      </c>
      <c r="L1169" s="111">
        <f>K1169/J1169</f>
        <v>754.99258356730411</v>
      </c>
      <c r="M1169" s="111">
        <v>567</v>
      </c>
      <c r="N1169" s="111">
        <v>579</v>
      </c>
      <c r="O1169" s="154">
        <f>(N1169-L1169)/L1169</f>
        <v>-0.23310504950359578</v>
      </c>
      <c r="P1169" s="154">
        <f>(N1169-M1169)/M1169</f>
        <v>2.1164021164021163E-2</v>
      </c>
    </row>
    <row r="1170" spans="2:16" s="2" customFormat="1" ht="21.95" customHeight="1" x14ac:dyDescent="0.15">
      <c r="B1170" s="10">
        <v>1159</v>
      </c>
      <c r="C1170" s="112"/>
      <c r="D1170" s="112"/>
      <c r="F1170" s="76">
        <v>1794</v>
      </c>
      <c r="G1170" s="152">
        <v>3287</v>
      </c>
      <c r="H1170" s="76" t="s">
        <v>13693</v>
      </c>
      <c r="I1170" s="76" t="s">
        <v>13758</v>
      </c>
      <c r="J1170" s="153">
        <v>872</v>
      </c>
      <c r="K1170" s="153">
        <v>484832000</v>
      </c>
      <c r="L1170" s="111">
        <f>K1170/J1170</f>
        <v>556000</v>
      </c>
      <c r="M1170" s="111">
        <v>520000</v>
      </c>
      <c r="N1170" s="111">
        <v>531000</v>
      </c>
      <c r="O1170" s="154">
        <f>(N1170-L1170)/L1170</f>
        <v>-4.4964028776978415E-2</v>
      </c>
      <c r="P1170" s="154">
        <f>(N1170-M1170)/M1170</f>
        <v>2.1153846153846155E-2</v>
      </c>
    </row>
    <row r="1171" spans="2:16" s="2" customFormat="1" ht="21.95" customHeight="1" x14ac:dyDescent="0.15">
      <c r="B1171" s="10">
        <v>1160</v>
      </c>
      <c r="C1171" s="112"/>
      <c r="D1171" s="112"/>
      <c r="F1171" s="76">
        <v>1011</v>
      </c>
      <c r="G1171" s="152">
        <v>4112</v>
      </c>
      <c r="H1171" s="76" t="s">
        <v>13795</v>
      </c>
      <c r="I1171" s="76" t="s">
        <v>13998</v>
      </c>
      <c r="J1171" s="153">
        <v>569700</v>
      </c>
      <c r="K1171" s="153">
        <v>2760191500</v>
      </c>
      <c r="L1171" s="111">
        <f>K1171/J1171</f>
        <v>4844.9912234509393</v>
      </c>
      <c r="M1171" s="111">
        <v>2009</v>
      </c>
      <c r="N1171" s="111">
        <v>2051</v>
      </c>
      <c r="O1171" s="154">
        <f>(N1171-L1171)/L1171</f>
        <v>-0.57667621974779648</v>
      </c>
      <c r="P1171" s="154">
        <f>(N1171-M1171)/M1171</f>
        <v>2.0905923344947737E-2</v>
      </c>
    </row>
    <row r="1172" spans="2:16" s="2" customFormat="1" ht="21.95" customHeight="1" x14ac:dyDescent="0.15">
      <c r="B1172" s="10">
        <v>1161</v>
      </c>
      <c r="C1172" s="112"/>
      <c r="D1172" s="112"/>
      <c r="F1172" s="76">
        <v>238</v>
      </c>
      <c r="G1172" s="152">
        <v>2875</v>
      </c>
      <c r="H1172" s="76" t="s">
        <v>13470</v>
      </c>
      <c r="I1172" s="76" t="s">
        <v>489</v>
      </c>
      <c r="J1172" s="153">
        <v>8382400</v>
      </c>
      <c r="K1172" s="153">
        <v>34828734000</v>
      </c>
      <c r="L1172" s="111">
        <f>K1172/J1172</f>
        <v>4154.9835369345292</v>
      </c>
      <c r="M1172" s="111">
        <v>3835</v>
      </c>
      <c r="N1172" s="111">
        <v>3915</v>
      </c>
      <c r="O1172" s="154">
        <f>(N1172-L1172)/L1172</f>
        <v>-5.7757999472504443E-2</v>
      </c>
      <c r="P1172" s="154">
        <f>(N1172-M1172)/M1172</f>
        <v>2.0860495436766623E-2</v>
      </c>
    </row>
    <row r="1173" spans="2:16" s="2" customFormat="1" ht="21.95" customHeight="1" x14ac:dyDescent="0.15">
      <c r="B1173" s="10">
        <v>1162</v>
      </c>
      <c r="C1173" s="112"/>
      <c r="D1173" s="112"/>
      <c r="F1173" s="76">
        <v>2051</v>
      </c>
      <c r="G1173" s="152">
        <v>4929</v>
      </c>
      <c r="H1173" s="76" t="s">
        <v>13795</v>
      </c>
      <c r="I1173" s="76" t="s">
        <v>14209</v>
      </c>
      <c r="J1173" s="153">
        <v>211600</v>
      </c>
      <c r="K1173" s="153">
        <v>223444800</v>
      </c>
      <c r="L1173" s="111">
        <f>K1173/J1173</f>
        <v>1055.9773156899812</v>
      </c>
      <c r="M1173" s="111">
        <v>912</v>
      </c>
      <c r="N1173" s="111">
        <v>931</v>
      </c>
      <c r="O1173" s="154">
        <f>(N1173-L1173)/L1173</f>
        <v>-0.11835227313412539</v>
      </c>
      <c r="P1173" s="154">
        <f>(N1173-M1173)/M1173</f>
        <v>2.0833333333333332E-2</v>
      </c>
    </row>
    <row r="1174" spans="2:16" s="2" customFormat="1" ht="21.95" customHeight="1" x14ac:dyDescent="0.15">
      <c r="B1174" s="10">
        <v>1163</v>
      </c>
      <c r="C1174" s="112"/>
      <c r="D1174" s="112"/>
      <c r="F1174" s="76">
        <v>279</v>
      </c>
      <c r="G1174" s="152">
        <v>4631</v>
      </c>
      <c r="H1174" s="76" t="s">
        <v>13795</v>
      </c>
      <c r="I1174" s="76" t="s">
        <v>1149</v>
      </c>
      <c r="J1174" s="153">
        <v>8121400</v>
      </c>
      <c r="K1174" s="153">
        <v>29093023000</v>
      </c>
      <c r="L1174" s="111">
        <f>K1174/J1174</f>
        <v>3582.2669736744897</v>
      </c>
      <c r="M1174" s="111">
        <v>3370</v>
      </c>
      <c r="N1174" s="111">
        <v>3440</v>
      </c>
      <c r="O1174" s="154">
        <f>(N1174-L1174)/L1174</f>
        <v>-3.9714229765672703E-2</v>
      </c>
      <c r="P1174" s="154">
        <f>(N1174-M1174)/M1174</f>
        <v>2.0771513353115726E-2</v>
      </c>
    </row>
    <row r="1175" spans="2:16" s="2" customFormat="1" ht="21.95" customHeight="1" x14ac:dyDescent="0.15">
      <c r="B1175" s="10">
        <v>1164</v>
      </c>
      <c r="C1175" s="112"/>
      <c r="D1175" s="112"/>
      <c r="F1175" s="76">
        <v>78</v>
      </c>
      <c r="G1175" s="152">
        <v>9843</v>
      </c>
      <c r="H1175" s="76" t="s">
        <v>13590</v>
      </c>
      <c r="I1175" s="76" t="s">
        <v>15502</v>
      </c>
      <c r="J1175" s="153">
        <v>6368400</v>
      </c>
      <c r="K1175" s="153">
        <v>120058500900</v>
      </c>
      <c r="L1175" s="111">
        <f>K1175/J1175</f>
        <v>18852.223619747503</v>
      </c>
      <c r="M1175" s="111">
        <v>13730</v>
      </c>
      <c r="N1175" s="111">
        <v>14015</v>
      </c>
      <c r="O1175" s="154">
        <f>(N1175-L1175)/L1175</f>
        <v>-0.25658636972036353</v>
      </c>
      <c r="P1175" s="154">
        <f>(N1175-M1175)/M1175</f>
        <v>2.0757465404224327E-2</v>
      </c>
    </row>
    <row r="1176" spans="2:16" s="2" customFormat="1" ht="21.95" customHeight="1" x14ac:dyDescent="0.15">
      <c r="B1176" s="10">
        <v>1165</v>
      </c>
      <c r="C1176" s="112"/>
      <c r="D1176" s="112"/>
      <c r="F1176" s="76">
        <v>1304</v>
      </c>
      <c r="G1176" s="152">
        <v>6358</v>
      </c>
      <c r="H1176" s="76" t="s">
        <v>13433</v>
      </c>
      <c r="I1176" s="76" t="s">
        <v>14512</v>
      </c>
      <c r="J1176" s="153">
        <v>297700</v>
      </c>
      <c r="K1176" s="153">
        <v>1403647500</v>
      </c>
      <c r="L1176" s="111">
        <f>K1176/J1176</f>
        <v>4714.9731273093721</v>
      </c>
      <c r="M1176" s="111">
        <v>2293</v>
      </c>
      <c r="N1176" s="111">
        <v>2340</v>
      </c>
      <c r="O1176" s="154">
        <f>(N1176-L1176)/L1176</f>
        <v>-0.50370873029019037</v>
      </c>
      <c r="P1176" s="154">
        <f>(N1176-M1176)/M1176</f>
        <v>2.0497165285651986E-2</v>
      </c>
    </row>
    <row r="1177" spans="2:16" s="2" customFormat="1" ht="21.95" customHeight="1" x14ac:dyDescent="0.15">
      <c r="B1177" s="10">
        <v>1166</v>
      </c>
      <c r="C1177" s="112"/>
      <c r="D1177" s="112"/>
      <c r="F1177" s="76">
        <v>703</v>
      </c>
      <c r="G1177" s="152">
        <v>3148</v>
      </c>
      <c r="H1177" s="76" t="s">
        <v>13590</v>
      </c>
      <c r="I1177" s="76" t="s">
        <v>13700</v>
      </c>
      <c r="J1177" s="153">
        <v>2149000</v>
      </c>
      <c r="K1177" s="153">
        <v>5944134000</v>
      </c>
      <c r="L1177" s="111">
        <f>K1177/J1177</f>
        <v>2766</v>
      </c>
      <c r="M1177" s="111">
        <v>2637</v>
      </c>
      <c r="N1177" s="111">
        <v>2691</v>
      </c>
      <c r="O1177" s="154">
        <f>(N1177-L1177)/L1177</f>
        <v>-2.7114967462039046E-2</v>
      </c>
      <c r="P1177" s="154">
        <f>(N1177-M1177)/M1177</f>
        <v>2.0477815699658702E-2</v>
      </c>
    </row>
    <row r="1178" spans="2:16" s="2" customFormat="1" ht="21.95" customHeight="1" x14ac:dyDescent="0.15">
      <c r="B1178" s="10">
        <v>1167</v>
      </c>
      <c r="C1178" s="112"/>
      <c r="D1178" s="112"/>
      <c r="F1178" s="76">
        <v>2137</v>
      </c>
      <c r="G1178" s="152">
        <v>9265</v>
      </c>
      <c r="H1178" s="76" t="s">
        <v>13363</v>
      </c>
      <c r="I1178" s="76" t="s">
        <v>15367</v>
      </c>
      <c r="J1178" s="153">
        <v>88900</v>
      </c>
      <c r="K1178" s="153">
        <v>133172200</v>
      </c>
      <c r="L1178" s="111">
        <f>K1178/J1178</f>
        <v>1498</v>
      </c>
      <c r="M1178" s="111">
        <v>1078</v>
      </c>
      <c r="N1178" s="111">
        <v>1100</v>
      </c>
      <c r="O1178" s="154">
        <f>(N1178-L1178)/L1178</f>
        <v>-0.26568758344459281</v>
      </c>
      <c r="P1178" s="154">
        <f>(N1178-M1178)/M1178</f>
        <v>2.0408163265306121E-2</v>
      </c>
    </row>
    <row r="1179" spans="2:16" s="2" customFormat="1" ht="21.95" customHeight="1" x14ac:dyDescent="0.15">
      <c r="B1179" s="10">
        <v>1168</v>
      </c>
      <c r="C1179" s="112"/>
      <c r="D1179" s="112"/>
      <c r="F1179" s="76">
        <v>2185</v>
      </c>
      <c r="G1179" s="152">
        <v>8922</v>
      </c>
      <c r="H1179" s="76" t="s">
        <v>13533</v>
      </c>
      <c r="I1179" s="76" t="s">
        <v>15267</v>
      </c>
      <c r="J1179" s="153">
        <v>441200</v>
      </c>
      <c r="K1179" s="153">
        <v>54267600</v>
      </c>
      <c r="L1179" s="111">
        <f>K1179/J1179</f>
        <v>123</v>
      </c>
      <c r="M1179" s="111">
        <v>98</v>
      </c>
      <c r="N1179" s="111">
        <v>100</v>
      </c>
      <c r="O1179" s="154">
        <f>(N1179-L1179)/L1179</f>
        <v>-0.18699186991869918</v>
      </c>
      <c r="P1179" s="154">
        <f>(N1179-M1179)/M1179</f>
        <v>2.0408163265306121E-2</v>
      </c>
    </row>
    <row r="1180" spans="2:16" s="2" customFormat="1" ht="21.95" customHeight="1" x14ac:dyDescent="0.15">
      <c r="B1180" s="10">
        <v>1169</v>
      </c>
      <c r="C1180" s="112"/>
      <c r="D1180" s="112"/>
      <c r="F1180" s="76">
        <v>1788</v>
      </c>
      <c r="G1180" s="152">
        <v>7487</v>
      </c>
      <c r="H1180" s="76" t="s">
        <v>13363</v>
      </c>
      <c r="I1180" s="76" t="s">
        <v>2367</v>
      </c>
      <c r="J1180" s="153">
        <v>215500</v>
      </c>
      <c r="K1180" s="153">
        <v>488969500</v>
      </c>
      <c r="L1180" s="111">
        <f>K1180/J1180</f>
        <v>2269</v>
      </c>
      <c r="M1180" s="111">
        <v>1825</v>
      </c>
      <c r="N1180" s="111">
        <v>1862</v>
      </c>
      <c r="O1180" s="154">
        <f>(N1180-L1180)/L1180</f>
        <v>-0.17937417364477742</v>
      </c>
      <c r="P1180" s="154">
        <f>(N1180-M1180)/M1180</f>
        <v>2.0273972602739727E-2</v>
      </c>
    </row>
    <row r="1181" spans="2:16" s="2" customFormat="1" ht="21.95" customHeight="1" x14ac:dyDescent="0.15">
      <c r="B1181" s="10">
        <v>1170</v>
      </c>
      <c r="C1181" s="112"/>
      <c r="D1181" s="112"/>
      <c r="F1181" s="76">
        <v>976</v>
      </c>
      <c r="G1181" s="152">
        <v>6859</v>
      </c>
      <c r="H1181" s="76" t="s">
        <v>13687</v>
      </c>
      <c r="I1181" s="76" t="s">
        <v>14672</v>
      </c>
      <c r="J1181" s="153">
        <v>1181900</v>
      </c>
      <c r="K1181" s="153">
        <v>3046907800</v>
      </c>
      <c r="L1181" s="111">
        <f>K1181/J1181</f>
        <v>2577.9742787037821</v>
      </c>
      <c r="M1181" s="111">
        <v>1878</v>
      </c>
      <c r="N1181" s="111">
        <v>1916</v>
      </c>
      <c r="O1181" s="154">
        <f>(N1181-L1181)/L1181</f>
        <v>-0.25678079264492354</v>
      </c>
      <c r="P1181" s="154">
        <f>(N1181-M1181)/M1181</f>
        <v>2.0234291799787009E-2</v>
      </c>
    </row>
    <row r="1182" spans="2:16" s="2" customFormat="1" ht="21.95" customHeight="1" x14ac:dyDescent="0.15">
      <c r="B1182" s="10">
        <v>1171</v>
      </c>
      <c r="C1182" s="112"/>
      <c r="D1182" s="112"/>
      <c r="F1182" s="76">
        <v>2023</v>
      </c>
      <c r="G1182" s="152">
        <v>5161</v>
      </c>
      <c r="H1182" s="76" t="s">
        <v>14237</v>
      </c>
      <c r="I1182" s="76" t="s">
        <v>14244</v>
      </c>
      <c r="J1182" s="153">
        <v>100600</v>
      </c>
      <c r="K1182" s="153">
        <v>248783800</v>
      </c>
      <c r="L1182" s="111">
        <f>K1182/J1182</f>
        <v>2473</v>
      </c>
      <c r="M1182" s="111">
        <v>1903</v>
      </c>
      <c r="N1182" s="111">
        <v>1941</v>
      </c>
      <c r="O1182" s="154">
        <f>(N1182-L1182)/L1182</f>
        <v>-0.21512333198544278</v>
      </c>
      <c r="P1182" s="154">
        <f>(N1182-M1182)/M1182</f>
        <v>1.9968470835522858E-2</v>
      </c>
    </row>
    <row r="1183" spans="2:16" s="2" customFormat="1" ht="21.95" customHeight="1" x14ac:dyDescent="0.15">
      <c r="B1183" s="10">
        <v>1172</v>
      </c>
      <c r="C1183" s="112"/>
      <c r="D1183" s="112"/>
      <c r="F1183" s="76">
        <v>1603</v>
      </c>
      <c r="G1183" s="152">
        <v>3788</v>
      </c>
      <c r="H1183" s="76" t="s">
        <v>13463</v>
      </c>
      <c r="I1183" s="76" t="s">
        <v>13913</v>
      </c>
      <c r="J1183" s="153">
        <v>333300</v>
      </c>
      <c r="K1183" s="153">
        <v>768923100</v>
      </c>
      <c r="L1183" s="111">
        <f>K1183/J1183</f>
        <v>2307</v>
      </c>
      <c r="M1183" s="111">
        <v>3025</v>
      </c>
      <c r="N1183" s="111">
        <v>3085</v>
      </c>
      <c r="O1183" s="154">
        <f>(N1183-L1183)/L1183</f>
        <v>0.33723450368443869</v>
      </c>
      <c r="P1183" s="154">
        <f>(N1183-M1183)/M1183</f>
        <v>1.9834710743801654E-2</v>
      </c>
    </row>
    <row r="1184" spans="2:16" s="2" customFormat="1" ht="21.95" customHeight="1" x14ac:dyDescent="0.15">
      <c r="B1184" s="10">
        <v>1173</v>
      </c>
      <c r="C1184" s="112"/>
      <c r="D1184" s="112"/>
      <c r="F1184" s="76">
        <v>2010</v>
      </c>
      <c r="G1184" s="152">
        <v>3393</v>
      </c>
      <c r="H1184" s="76" t="s">
        <v>13363</v>
      </c>
      <c r="I1184" s="76" t="s">
        <v>13788</v>
      </c>
      <c r="J1184" s="153">
        <v>258600</v>
      </c>
      <c r="K1184" s="153">
        <v>258339600</v>
      </c>
      <c r="L1184" s="111">
        <f>K1184/J1184</f>
        <v>998.99303944315545</v>
      </c>
      <c r="M1184" s="111">
        <v>556</v>
      </c>
      <c r="N1184" s="111">
        <v>567</v>
      </c>
      <c r="O1184" s="154">
        <f>(N1184-L1184)/L1184</f>
        <v>-0.43242847786402083</v>
      </c>
      <c r="P1184" s="154">
        <f>(N1184-M1184)/M1184</f>
        <v>1.9784172661870502E-2</v>
      </c>
    </row>
    <row r="1185" spans="2:16" s="2" customFormat="1" ht="21.95" customHeight="1" x14ac:dyDescent="0.15">
      <c r="B1185" s="10">
        <v>1174</v>
      </c>
      <c r="C1185" s="112"/>
      <c r="D1185" s="112"/>
      <c r="F1185" s="76">
        <v>363</v>
      </c>
      <c r="G1185" s="152">
        <v>2670</v>
      </c>
      <c r="H1185" s="76" t="s">
        <v>13590</v>
      </c>
      <c r="I1185" s="76" t="s">
        <v>13593</v>
      </c>
      <c r="J1185" s="153">
        <v>2634600</v>
      </c>
      <c r="K1185" s="153">
        <v>18630270000</v>
      </c>
      <c r="L1185" s="111">
        <f>K1185/J1185</f>
        <v>7071.3846504213161</v>
      </c>
      <c r="M1185" s="111">
        <v>6080</v>
      </c>
      <c r="N1185" s="111">
        <v>6200</v>
      </c>
      <c r="O1185" s="154">
        <f>(N1185-L1185)/L1185</f>
        <v>-0.12322687754927865</v>
      </c>
      <c r="P1185" s="154">
        <f>(N1185-M1185)/M1185</f>
        <v>1.9736842105263157E-2</v>
      </c>
    </row>
    <row r="1186" spans="2:16" s="2" customFormat="1" ht="21.95" customHeight="1" x14ac:dyDescent="0.15">
      <c r="B1186" s="10">
        <v>1175</v>
      </c>
      <c r="C1186" s="112"/>
      <c r="D1186" s="112"/>
      <c r="F1186" s="76">
        <v>1720</v>
      </c>
      <c r="G1186" s="152">
        <v>3361</v>
      </c>
      <c r="H1186" s="76" t="s">
        <v>13590</v>
      </c>
      <c r="I1186" s="76" t="s">
        <v>679</v>
      </c>
      <c r="J1186" s="153">
        <v>544500</v>
      </c>
      <c r="K1186" s="153">
        <v>594049500</v>
      </c>
      <c r="L1186" s="111">
        <f>K1186/J1186</f>
        <v>1091</v>
      </c>
      <c r="M1186" s="111">
        <v>659</v>
      </c>
      <c r="N1186" s="111">
        <v>672</v>
      </c>
      <c r="O1186" s="154">
        <f>(N1186-L1186)/L1186</f>
        <v>-0.38405132905591199</v>
      </c>
      <c r="P1186" s="154">
        <f>(N1186-M1186)/M1186</f>
        <v>1.9726858877086494E-2</v>
      </c>
    </row>
    <row r="1187" spans="2:16" s="2" customFormat="1" ht="21.95" customHeight="1" x14ac:dyDescent="0.15">
      <c r="B1187" s="10">
        <v>1176</v>
      </c>
      <c r="C1187" s="112"/>
      <c r="D1187" s="112"/>
      <c r="F1187" s="76">
        <v>1360</v>
      </c>
      <c r="G1187" s="152">
        <v>7463</v>
      </c>
      <c r="H1187" s="76" t="s">
        <v>13590</v>
      </c>
      <c r="I1187" s="76" t="s">
        <v>14831</v>
      </c>
      <c r="J1187" s="153">
        <v>1254600</v>
      </c>
      <c r="K1187" s="153">
        <v>1258353400</v>
      </c>
      <c r="L1187" s="111">
        <f>K1187/J1187</f>
        <v>1002.9917105053404</v>
      </c>
      <c r="M1187" s="111">
        <v>918</v>
      </c>
      <c r="N1187" s="111">
        <v>936</v>
      </c>
      <c r="O1187" s="154">
        <f>(N1187-L1187)/L1187</f>
        <v>-6.6791888510811082E-2</v>
      </c>
      <c r="P1187" s="154">
        <f>(N1187-M1187)/M1187</f>
        <v>1.9607843137254902E-2</v>
      </c>
    </row>
    <row r="1188" spans="2:16" s="2" customFormat="1" ht="21.95" customHeight="1" x14ac:dyDescent="0.15">
      <c r="B1188" s="10">
        <v>1177</v>
      </c>
      <c r="C1188" s="112"/>
      <c r="D1188" s="112"/>
      <c r="F1188" s="76">
        <v>249</v>
      </c>
      <c r="G1188" s="152">
        <v>6370</v>
      </c>
      <c r="H1188" s="76" t="s">
        <v>13433</v>
      </c>
      <c r="I1188" s="76" t="s">
        <v>14523</v>
      </c>
      <c r="J1188" s="153">
        <v>9808200</v>
      </c>
      <c r="K1188" s="153">
        <v>33357495800</v>
      </c>
      <c r="L1188" s="111">
        <f>K1188/J1188</f>
        <v>3400.9803837605268</v>
      </c>
      <c r="M1188" s="111">
        <v>2664</v>
      </c>
      <c r="N1188" s="111">
        <v>2716</v>
      </c>
      <c r="O1188" s="154">
        <f>(N1188-L1188)/L1188</f>
        <v>-0.20140674348822071</v>
      </c>
      <c r="P1188" s="154">
        <f>(N1188-M1188)/M1188</f>
        <v>1.951951951951952E-2</v>
      </c>
    </row>
    <row r="1189" spans="2:16" s="2" customFormat="1" ht="21.95" customHeight="1" x14ac:dyDescent="0.15">
      <c r="B1189" s="10">
        <v>1178</v>
      </c>
      <c r="C1189" s="112"/>
      <c r="D1189" s="112"/>
      <c r="F1189" s="76">
        <v>228</v>
      </c>
      <c r="G1189" s="152">
        <v>4732</v>
      </c>
      <c r="H1189" s="76" t="s">
        <v>13463</v>
      </c>
      <c r="I1189" s="76" t="s">
        <v>14162</v>
      </c>
      <c r="J1189" s="153">
        <v>16988600</v>
      </c>
      <c r="K1189" s="153">
        <v>36927690850</v>
      </c>
      <c r="L1189" s="111">
        <f>K1189/J1189</f>
        <v>2173.6747495379254</v>
      </c>
      <c r="M1189" s="111">
        <v>1849</v>
      </c>
      <c r="N1189" s="111">
        <v>1885</v>
      </c>
      <c r="O1189" s="154">
        <f>(N1189-L1189)/L1189</f>
        <v>-0.13280494222941644</v>
      </c>
      <c r="P1189" s="154">
        <f>(N1189-M1189)/M1189</f>
        <v>1.9469983775013522E-2</v>
      </c>
    </row>
    <row r="1190" spans="2:16" s="2" customFormat="1" ht="21.95" customHeight="1" x14ac:dyDescent="0.15">
      <c r="B1190" s="10">
        <v>1179</v>
      </c>
      <c r="C1190" s="112"/>
      <c r="D1190" s="112"/>
      <c r="F1190" s="76">
        <v>1738</v>
      </c>
      <c r="G1190" s="152">
        <v>6205</v>
      </c>
      <c r="H1190" s="76" t="s">
        <v>13433</v>
      </c>
      <c r="I1190" s="76" t="s">
        <v>3863</v>
      </c>
      <c r="J1190" s="153">
        <v>498000</v>
      </c>
      <c r="K1190" s="153">
        <v>560242000</v>
      </c>
      <c r="L1190" s="111">
        <f>K1190/J1190</f>
        <v>1124.9839357429719</v>
      </c>
      <c r="M1190" s="111">
        <v>774</v>
      </c>
      <c r="N1190" s="111">
        <v>789</v>
      </c>
      <c r="O1190" s="154">
        <f>(N1190-L1190)/L1190</f>
        <v>-0.29865665194683727</v>
      </c>
      <c r="P1190" s="154">
        <f>(N1190-M1190)/M1190</f>
        <v>1.937984496124031E-2</v>
      </c>
    </row>
    <row r="1191" spans="2:16" s="2" customFormat="1" ht="21.95" customHeight="1" x14ac:dyDescent="0.15">
      <c r="B1191" s="10">
        <v>1180</v>
      </c>
      <c r="C1191" s="112"/>
      <c r="D1191" s="112"/>
      <c r="F1191" s="76">
        <v>1779</v>
      </c>
      <c r="G1191" s="152">
        <v>7416</v>
      </c>
      <c r="H1191" s="76" t="s">
        <v>13590</v>
      </c>
      <c r="I1191" s="76" t="s">
        <v>14818</v>
      </c>
      <c r="J1191" s="153">
        <v>475400</v>
      </c>
      <c r="K1191" s="153">
        <v>504155500</v>
      </c>
      <c r="L1191" s="111">
        <f>K1191/J1191</f>
        <v>1060.4869583508623</v>
      </c>
      <c r="M1191" s="111">
        <v>827</v>
      </c>
      <c r="N1191" s="111">
        <v>843</v>
      </c>
      <c r="O1191" s="154">
        <f>(N1191-L1191)/L1191</f>
        <v>-0.2050821621503682</v>
      </c>
      <c r="P1191" s="154">
        <f>(N1191-M1191)/M1191</f>
        <v>1.9347037484885126E-2</v>
      </c>
    </row>
    <row r="1192" spans="2:16" s="2" customFormat="1" ht="21.95" customHeight="1" x14ac:dyDescent="0.15">
      <c r="B1192" s="10">
        <v>1181</v>
      </c>
      <c r="C1192" s="112"/>
      <c r="D1192" s="112"/>
      <c r="F1192" s="76">
        <v>1186</v>
      </c>
      <c r="G1192" s="152">
        <v>2412</v>
      </c>
      <c r="H1192" s="76" t="s">
        <v>13463</v>
      </c>
      <c r="I1192" s="76" t="s">
        <v>13548</v>
      </c>
      <c r="J1192" s="153">
        <v>637500</v>
      </c>
      <c r="K1192" s="153">
        <v>1896032700</v>
      </c>
      <c r="L1192" s="111">
        <f>K1192/J1192</f>
        <v>2974.1689411764705</v>
      </c>
      <c r="M1192" s="111">
        <v>3375</v>
      </c>
      <c r="N1192" s="111">
        <v>3440</v>
      </c>
      <c r="O1192" s="154">
        <f>(N1192-L1192)/L1192</f>
        <v>0.15662562148849019</v>
      </c>
      <c r="P1192" s="154">
        <f>(N1192-M1192)/M1192</f>
        <v>1.9259259259259261E-2</v>
      </c>
    </row>
    <row r="1193" spans="2:16" s="2" customFormat="1" ht="21.95" customHeight="1" x14ac:dyDescent="0.15">
      <c r="B1193" s="10">
        <v>1182</v>
      </c>
      <c r="C1193" s="112"/>
      <c r="D1193" s="112"/>
      <c r="F1193" s="76">
        <v>1719</v>
      </c>
      <c r="G1193" s="152">
        <v>5363</v>
      </c>
      <c r="H1193" s="76" t="s">
        <v>13691</v>
      </c>
      <c r="I1193" s="76" t="s">
        <v>14278</v>
      </c>
      <c r="J1193" s="153">
        <v>1401400</v>
      </c>
      <c r="K1193" s="153">
        <v>599796200</v>
      </c>
      <c r="L1193" s="111">
        <f>K1193/J1193</f>
        <v>427.99785928357358</v>
      </c>
      <c r="M1193" s="111">
        <v>364</v>
      </c>
      <c r="N1193" s="111">
        <v>371</v>
      </c>
      <c r="O1193" s="154">
        <f>(N1193-L1193)/L1193</f>
        <v>-0.13317323450865479</v>
      </c>
      <c r="P1193" s="154">
        <f>(N1193-M1193)/M1193</f>
        <v>1.9230769230769232E-2</v>
      </c>
    </row>
    <row r="1194" spans="2:16" s="2" customFormat="1" ht="21.95" customHeight="1" x14ac:dyDescent="0.15">
      <c r="B1194" s="10">
        <v>1183</v>
      </c>
      <c r="C1194" s="112"/>
      <c r="D1194" s="112"/>
      <c r="F1194" s="76">
        <v>490</v>
      </c>
      <c r="G1194" s="152">
        <v>4819</v>
      </c>
      <c r="H1194" s="76" t="s">
        <v>13463</v>
      </c>
      <c r="I1194" s="76" t="s">
        <v>14185</v>
      </c>
      <c r="J1194" s="153">
        <v>3294100</v>
      </c>
      <c r="K1194" s="153">
        <v>11806020800</v>
      </c>
      <c r="L1194" s="111">
        <f>K1194/J1194</f>
        <v>3583.9897999453569</v>
      </c>
      <c r="M1194" s="111">
        <v>2503</v>
      </c>
      <c r="N1194" s="111">
        <v>2551</v>
      </c>
      <c r="O1194" s="154">
        <f>(N1194-L1194)/L1194</f>
        <v>-0.28822342071428503</v>
      </c>
      <c r="P1194" s="154">
        <f>(N1194-M1194)/M1194</f>
        <v>1.9176987614862164E-2</v>
      </c>
    </row>
    <row r="1195" spans="2:16" s="2" customFormat="1" ht="21.95" customHeight="1" x14ac:dyDescent="0.15">
      <c r="B1195" s="10">
        <v>1184</v>
      </c>
      <c r="C1195" s="112"/>
      <c r="D1195" s="112"/>
      <c r="F1195" s="76">
        <v>1999</v>
      </c>
      <c r="G1195" s="152">
        <v>7190</v>
      </c>
      <c r="H1195" s="76" t="s">
        <v>13693</v>
      </c>
      <c r="I1195" s="76" t="s">
        <v>14765</v>
      </c>
      <c r="J1195" s="153">
        <v>246400</v>
      </c>
      <c r="K1195" s="153">
        <v>272518400</v>
      </c>
      <c r="L1195" s="111">
        <f>K1195/J1195</f>
        <v>1106</v>
      </c>
      <c r="M1195" s="111">
        <v>679</v>
      </c>
      <c r="N1195" s="111">
        <v>692</v>
      </c>
      <c r="O1195" s="154">
        <f>(N1195-L1195)/L1195</f>
        <v>-0.37432188065099459</v>
      </c>
      <c r="P1195" s="154">
        <f>(N1195-M1195)/M1195</f>
        <v>1.9145802650957292E-2</v>
      </c>
    </row>
    <row r="1196" spans="2:16" s="2" customFormat="1" ht="21.95" customHeight="1" x14ac:dyDescent="0.15">
      <c r="B1196" s="10">
        <v>1185</v>
      </c>
      <c r="C1196" s="112"/>
      <c r="D1196" s="112"/>
      <c r="F1196" s="76">
        <v>1408</v>
      </c>
      <c r="G1196" s="152">
        <v>3756</v>
      </c>
      <c r="H1196" s="76" t="s">
        <v>13463</v>
      </c>
      <c r="I1196" s="76" t="s">
        <v>13896</v>
      </c>
      <c r="J1196" s="153">
        <v>860300</v>
      </c>
      <c r="K1196" s="153">
        <v>1143331500</v>
      </c>
      <c r="L1196" s="111">
        <f>K1196/J1196</f>
        <v>1328.9916308264558</v>
      </c>
      <c r="M1196" s="111">
        <v>949</v>
      </c>
      <c r="N1196" s="111">
        <v>967</v>
      </c>
      <c r="O1196" s="154">
        <f>(N1196-L1196)/L1196</f>
        <v>-0.27238066999815885</v>
      </c>
      <c r="P1196" s="154">
        <f>(N1196-M1196)/M1196</f>
        <v>1.8967334035827187E-2</v>
      </c>
    </row>
    <row r="1197" spans="2:16" s="2" customFormat="1" ht="21.95" customHeight="1" x14ac:dyDescent="0.15">
      <c r="B1197" s="10">
        <v>1186</v>
      </c>
      <c r="C1197" s="112"/>
      <c r="D1197" s="112"/>
      <c r="F1197" s="76">
        <v>2095</v>
      </c>
      <c r="G1197" s="152">
        <v>7427</v>
      </c>
      <c r="H1197" s="76" t="s">
        <v>13363</v>
      </c>
      <c r="I1197" s="76" t="s">
        <v>14820</v>
      </c>
      <c r="J1197" s="153">
        <v>258400</v>
      </c>
      <c r="K1197" s="153">
        <v>182686800</v>
      </c>
      <c r="L1197" s="111">
        <f>K1197/J1197</f>
        <v>706.99226006191952</v>
      </c>
      <c r="M1197" s="111">
        <v>581</v>
      </c>
      <c r="N1197" s="111">
        <v>592</v>
      </c>
      <c r="O1197" s="154">
        <f>(N1197-L1197)/L1197</f>
        <v>-0.16264995609972918</v>
      </c>
      <c r="P1197" s="154">
        <f>(N1197-M1197)/M1197</f>
        <v>1.8932874354561102E-2</v>
      </c>
    </row>
    <row r="1198" spans="2:16" s="2" customFormat="1" ht="21.95" customHeight="1" x14ac:dyDescent="0.15">
      <c r="B1198" s="10">
        <v>1187</v>
      </c>
      <c r="C1198" s="112"/>
      <c r="D1198" s="112"/>
      <c r="F1198" s="76">
        <v>2112</v>
      </c>
      <c r="G1198" s="152">
        <v>7284</v>
      </c>
      <c r="H1198" s="76" t="s">
        <v>13695</v>
      </c>
      <c r="I1198" s="76" t="s">
        <v>14806</v>
      </c>
      <c r="J1198" s="153">
        <v>119400</v>
      </c>
      <c r="K1198" s="153">
        <v>161065600</v>
      </c>
      <c r="L1198" s="111">
        <f>K1198/J1198</f>
        <v>1348.9581239530987</v>
      </c>
      <c r="M1198" s="111">
        <v>1004</v>
      </c>
      <c r="N1198" s="111">
        <v>1023</v>
      </c>
      <c r="O1198" s="154">
        <f>(N1198-L1198)/L1198</f>
        <v>-0.2416369479268074</v>
      </c>
      <c r="P1198" s="154">
        <f>(N1198-M1198)/M1198</f>
        <v>1.8924302788844622E-2</v>
      </c>
    </row>
    <row r="1199" spans="2:16" s="2" customFormat="1" ht="21.95" customHeight="1" x14ac:dyDescent="0.15">
      <c r="B1199" s="10">
        <v>1188</v>
      </c>
      <c r="C1199" s="112"/>
      <c r="D1199" s="112"/>
      <c r="F1199" s="76">
        <v>1630</v>
      </c>
      <c r="G1199" s="152">
        <v>3630</v>
      </c>
      <c r="H1199" s="76" t="s">
        <v>13463</v>
      </c>
      <c r="I1199" s="76" t="s">
        <v>13853</v>
      </c>
      <c r="J1199" s="153">
        <v>369000</v>
      </c>
      <c r="K1199" s="153">
        <v>731358000</v>
      </c>
      <c r="L1199" s="111">
        <f>K1199/J1199</f>
        <v>1982</v>
      </c>
      <c r="M1199" s="111">
        <v>2278</v>
      </c>
      <c r="N1199" s="111">
        <v>2321</v>
      </c>
      <c r="O1199" s="154">
        <f>(N1199-L1199)/L1199</f>
        <v>0.1710393541876892</v>
      </c>
      <c r="P1199" s="154">
        <f>(N1199-M1199)/M1199</f>
        <v>1.8876207199297629E-2</v>
      </c>
    </row>
    <row r="1200" spans="2:16" s="2" customFormat="1" ht="21.95" customHeight="1" x14ac:dyDescent="0.15">
      <c r="B1200" s="10">
        <v>1189</v>
      </c>
      <c r="C1200" s="112"/>
      <c r="D1200" s="112"/>
      <c r="F1200" s="76">
        <v>1621</v>
      </c>
      <c r="G1200" s="152">
        <v>9632</v>
      </c>
      <c r="H1200" s="76" t="s">
        <v>13463</v>
      </c>
      <c r="I1200" s="76" t="s">
        <v>15453</v>
      </c>
      <c r="J1200" s="153">
        <v>109700</v>
      </c>
      <c r="K1200" s="153">
        <v>744239750</v>
      </c>
      <c r="L1200" s="111">
        <f>K1200/J1200</f>
        <v>6784.3185961713762</v>
      </c>
      <c r="M1200" s="111">
        <v>5300</v>
      </c>
      <c r="N1200" s="111">
        <v>5400</v>
      </c>
      <c r="O1200" s="154">
        <f>(N1200-L1200)/L1200</f>
        <v>-0.20404681421544599</v>
      </c>
      <c r="P1200" s="154">
        <f>(N1200-M1200)/M1200</f>
        <v>1.8867924528301886E-2</v>
      </c>
    </row>
    <row r="1201" spans="2:16" s="2" customFormat="1" ht="21.95" customHeight="1" x14ac:dyDescent="0.15">
      <c r="B1201" s="10">
        <v>1190</v>
      </c>
      <c r="C1201" s="112"/>
      <c r="D1201" s="112"/>
      <c r="F1201" s="76">
        <v>659</v>
      </c>
      <c r="G1201" s="152">
        <v>8356</v>
      </c>
      <c r="H1201" s="76" t="s">
        <v>14750</v>
      </c>
      <c r="I1201" s="76" t="s">
        <v>15118</v>
      </c>
      <c r="J1201" s="153">
        <v>2337000</v>
      </c>
      <c r="K1201" s="153">
        <v>6707155000</v>
      </c>
      <c r="L1201" s="111">
        <f>K1201/J1201</f>
        <v>2869.9850235344456</v>
      </c>
      <c r="M1201" s="111">
        <v>2287</v>
      </c>
      <c r="N1201" s="111">
        <v>2330</v>
      </c>
      <c r="O1201" s="154">
        <f>(N1201-L1201)/L1201</f>
        <v>-0.18814907363852476</v>
      </c>
      <c r="P1201" s="154">
        <f>(N1201-M1201)/M1201</f>
        <v>1.880192391779624E-2</v>
      </c>
    </row>
    <row r="1202" spans="2:16" s="2" customFormat="1" ht="21.95" customHeight="1" x14ac:dyDescent="0.15">
      <c r="B1202" s="10">
        <v>1191</v>
      </c>
      <c r="C1202" s="112"/>
      <c r="D1202" s="112"/>
      <c r="F1202" s="76">
        <v>756</v>
      </c>
      <c r="G1202" s="152">
        <v>8953</v>
      </c>
      <c r="H1202" s="76" t="s">
        <v>13693</v>
      </c>
      <c r="I1202" s="76" t="s">
        <v>15279</v>
      </c>
      <c r="J1202" s="153">
        <v>24296</v>
      </c>
      <c r="K1202" s="153">
        <v>5071312390</v>
      </c>
      <c r="L1202" s="111">
        <f>K1202/J1202</f>
        <v>208730.34203161014</v>
      </c>
      <c r="M1202" s="111">
        <v>219500</v>
      </c>
      <c r="N1202" s="111">
        <v>223600</v>
      </c>
      <c r="O1202" s="154">
        <f>(N1202-L1202)/L1202</f>
        <v>7.1238602992074809E-2</v>
      </c>
      <c r="P1202" s="154">
        <f>(N1202-M1202)/M1202</f>
        <v>1.867881548974943E-2</v>
      </c>
    </row>
    <row r="1203" spans="2:16" s="2" customFormat="1" ht="21.95" customHeight="1" x14ac:dyDescent="0.15">
      <c r="B1203" s="10">
        <v>1192</v>
      </c>
      <c r="C1203" s="112"/>
      <c r="D1203" s="112"/>
      <c r="F1203" s="76">
        <v>784</v>
      </c>
      <c r="G1203" s="152">
        <v>5857</v>
      </c>
      <c r="H1203" s="76" t="s">
        <v>13801</v>
      </c>
      <c r="I1203" s="76" t="s">
        <v>14339</v>
      </c>
      <c r="J1203" s="153">
        <v>2378400</v>
      </c>
      <c r="K1203" s="153">
        <v>4790051400</v>
      </c>
      <c r="L1203" s="111">
        <f>K1203/J1203</f>
        <v>2013.9805751765894</v>
      </c>
      <c r="M1203" s="111">
        <v>2250</v>
      </c>
      <c r="N1203" s="111">
        <v>2292</v>
      </c>
      <c r="O1203" s="154">
        <f>(N1203-L1203)/L1203</f>
        <v>0.13804473997919936</v>
      </c>
      <c r="P1203" s="154">
        <f>(N1203-M1203)/M1203</f>
        <v>1.8666666666666668E-2</v>
      </c>
    </row>
    <row r="1204" spans="2:16" s="2" customFormat="1" ht="21.95" customHeight="1" x14ac:dyDescent="0.15">
      <c r="B1204" s="10">
        <v>1193</v>
      </c>
      <c r="C1204" s="112"/>
      <c r="D1204" s="112"/>
      <c r="F1204" s="76">
        <v>1761</v>
      </c>
      <c r="G1204" s="152">
        <v>5185</v>
      </c>
      <c r="H1204" s="76" t="s">
        <v>14237</v>
      </c>
      <c r="I1204" s="76" t="s">
        <v>1358</v>
      </c>
      <c r="J1204" s="153">
        <v>523200</v>
      </c>
      <c r="K1204" s="153">
        <v>531044000</v>
      </c>
      <c r="L1204" s="111">
        <f>K1204/J1204</f>
        <v>1014.9923547400612</v>
      </c>
      <c r="M1204" s="111">
        <v>863</v>
      </c>
      <c r="N1204" s="111">
        <v>879</v>
      </c>
      <c r="O1204" s="154">
        <f>(N1204-L1204)/L1204</f>
        <v>-0.13398362470906366</v>
      </c>
      <c r="P1204" s="154">
        <f>(N1204-M1204)/M1204</f>
        <v>1.8539976825028968E-2</v>
      </c>
    </row>
    <row r="1205" spans="2:16" s="2" customFormat="1" ht="21.95" customHeight="1" x14ac:dyDescent="0.15">
      <c r="B1205" s="10">
        <v>1194</v>
      </c>
      <c r="C1205" s="112"/>
      <c r="D1205" s="112"/>
      <c r="F1205" s="76">
        <v>646</v>
      </c>
      <c r="G1205" s="152">
        <v>9010</v>
      </c>
      <c r="H1205" s="76" t="s">
        <v>15304</v>
      </c>
      <c r="I1205" s="76" t="s">
        <v>15311</v>
      </c>
      <c r="J1205" s="153">
        <v>2478200</v>
      </c>
      <c r="K1205" s="153">
        <v>6946403600</v>
      </c>
      <c r="L1205" s="111">
        <f>K1205/J1205</f>
        <v>2803.0036316681462</v>
      </c>
      <c r="M1205" s="111">
        <v>3240</v>
      </c>
      <c r="N1205" s="111">
        <v>3300</v>
      </c>
      <c r="O1205" s="154">
        <f>(N1205-L1205)/L1205</f>
        <v>0.1773084996097837</v>
      </c>
      <c r="P1205" s="154">
        <f>(N1205-M1205)/M1205</f>
        <v>1.8518518518518517E-2</v>
      </c>
    </row>
    <row r="1206" spans="2:16" s="2" customFormat="1" ht="21.95" customHeight="1" x14ac:dyDescent="0.15">
      <c r="B1206" s="10">
        <v>1195</v>
      </c>
      <c r="C1206" s="112"/>
      <c r="D1206" s="112"/>
      <c r="F1206" s="76">
        <v>2180</v>
      </c>
      <c r="G1206" s="152">
        <v>3538</v>
      </c>
      <c r="H1206" s="76" t="s">
        <v>13590</v>
      </c>
      <c r="I1206" s="76" t="s">
        <v>13834</v>
      </c>
      <c r="J1206" s="153">
        <v>64500</v>
      </c>
      <c r="K1206" s="153">
        <v>69273000</v>
      </c>
      <c r="L1206" s="111">
        <f>K1206/J1206</f>
        <v>1074</v>
      </c>
      <c r="M1206" s="111">
        <v>758</v>
      </c>
      <c r="N1206" s="111">
        <v>772</v>
      </c>
      <c r="O1206" s="154">
        <f>(N1206-L1206)/L1206</f>
        <v>-0.28119180633147112</v>
      </c>
      <c r="P1206" s="154">
        <f>(N1206-M1206)/M1206</f>
        <v>1.8469656992084433E-2</v>
      </c>
    </row>
    <row r="1207" spans="2:16" s="2" customFormat="1" ht="21.95" customHeight="1" x14ac:dyDescent="0.15">
      <c r="B1207" s="10">
        <v>1196</v>
      </c>
      <c r="C1207" s="112"/>
      <c r="D1207" s="112"/>
      <c r="F1207" s="76">
        <v>1506</v>
      </c>
      <c r="G1207" s="152">
        <v>4767</v>
      </c>
      <c r="H1207" s="76" t="s">
        <v>13463</v>
      </c>
      <c r="I1207" s="76" t="s">
        <v>14174</v>
      </c>
      <c r="J1207" s="153">
        <v>1028800</v>
      </c>
      <c r="K1207" s="153">
        <v>957812800</v>
      </c>
      <c r="L1207" s="111">
        <f>K1207/J1207</f>
        <v>931</v>
      </c>
      <c r="M1207" s="111">
        <v>706</v>
      </c>
      <c r="N1207" s="111">
        <v>719</v>
      </c>
      <c r="O1207" s="154">
        <f>(N1207-L1207)/L1207</f>
        <v>-0.22771213748657357</v>
      </c>
      <c r="P1207" s="154">
        <f>(N1207-M1207)/M1207</f>
        <v>1.8413597733711047E-2</v>
      </c>
    </row>
    <row r="1208" spans="2:16" s="2" customFormat="1" ht="21.95" customHeight="1" x14ac:dyDescent="0.15">
      <c r="B1208" s="10">
        <v>1197</v>
      </c>
      <c r="C1208" s="112"/>
      <c r="D1208" s="112"/>
      <c r="F1208" s="76">
        <v>246</v>
      </c>
      <c r="G1208" s="152">
        <v>4581</v>
      </c>
      <c r="H1208" s="76" t="s">
        <v>13495</v>
      </c>
      <c r="I1208" s="76" t="s">
        <v>14115</v>
      </c>
      <c r="J1208" s="153">
        <v>3190400</v>
      </c>
      <c r="K1208" s="153">
        <v>33562900000</v>
      </c>
      <c r="L1208" s="111">
        <f>K1208/J1208</f>
        <v>10519.966148445335</v>
      </c>
      <c r="M1208" s="111">
        <v>11030</v>
      </c>
      <c r="N1208" s="111">
        <v>11230</v>
      </c>
      <c r="O1208" s="154">
        <f>(N1208-L1208)/L1208</f>
        <v>6.7493929308850009E-2</v>
      </c>
      <c r="P1208" s="154">
        <f>(N1208-M1208)/M1208</f>
        <v>1.8132366273798731E-2</v>
      </c>
    </row>
    <row r="1209" spans="2:16" s="2" customFormat="1" ht="21.95" customHeight="1" x14ac:dyDescent="0.15">
      <c r="B1209" s="10">
        <v>1198</v>
      </c>
      <c r="C1209" s="112"/>
      <c r="D1209" s="112"/>
      <c r="F1209" s="76">
        <v>1390</v>
      </c>
      <c r="G1209" s="152">
        <v>5659</v>
      </c>
      <c r="H1209" s="76" t="s">
        <v>14285</v>
      </c>
      <c r="I1209" s="76" t="s">
        <v>14315</v>
      </c>
      <c r="J1209" s="153">
        <v>237500</v>
      </c>
      <c r="K1209" s="153">
        <v>1185150000</v>
      </c>
      <c r="L1209" s="111">
        <f>K1209/J1209</f>
        <v>4990.105263157895</v>
      </c>
      <c r="M1209" s="111">
        <v>3310</v>
      </c>
      <c r="N1209" s="111">
        <v>3370</v>
      </c>
      <c r="O1209" s="154">
        <f>(N1209-L1209)/L1209</f>
        <v>-0.32466354469898329</v>
      </c>
      <c r="P1209" s="154">
        <f>(N1209-M1209)/M1209</f>
        <v>1.812688821752266E-2</v>
      </c>
    </row>
    <row r="1210" spans="2:16" s="2" customFormat="1" ht="21.95" customHeight="1" x14ac:dyDescent="0.15">
      <c r="B1210" s="10">
        <v>1199</v>
      </c>
      <c r="C1210" s="112"/>
      <c r="D1210" s="112"/>
      <c r="F1210" s="76">
        <v>1919</v>
      </c>
      <c r="G1210" s="152">
        <v>8692</v>
      </c>
      <c r="H1210" s="76" t="s">
        <v>13693</v>
      </c>
      <c r="I1210" s="76" t="s">
        <v>15200</v>
      </c>
      <c r="J1210" s="153">
        <v>536400</v>
      </c>
      <c r="K1210" s="153">
        <v>350803200</v>
      </c>
      <c r="L1210" s="111">
        <f>K1210/J1210</f>
        <v>653.99552572706932</v>
      </c>
      <c r="M1210" s="111">
        <v>388</v>
      </c>
      <c r="N1210" s="111">
        <v>395</v>
      </c>
      <c r="O1210" s="154">
        <f>(N1210-L1210)/L1210</f>
        <v>-0.39602033276777404</v>
      </c>
      <c r="P1210" s="154">
        <f>(N1210-M1210)/M1210</f>
        <v>1.804123711340206E-2</v>
      </c>
    </row>
    <row r="1211" spans="2:16" s="2" customFormat="1" ht="21.95" customHeight="1" x14ac:dyDescent="0.15">
      <c r="B1211" s="10">
        <v>1200</v>
      </c>
      <c r="C1211" s="112"/>
      <c r="D1211" s="112"/>
      <c r="F1211" s="76">
        <v>277</v>
      </c>
      <c r="G1211" s="152">
        <v>4540</v>
      </c>
      <c r="H1211" s="76" t="s">
        <v>13495</v>
      </c>
      <c r="I1211" s="76" t="s">
        <v>1085</v>
      </c>
      <c r="J1211" s="153">
        <v>7914100</v>
      </c>
      <c r="K1211" s="153">
        <v>29179574700</v>
      </c>
      <c r="L1211" s="111">
        <f>K1211/J1211</f>
        <v>3687.0363907456313</v>
      </c>
      <c r="M1211" s="111">
        <v>3055</v>
      </c>
      <c r="N1211" s="111">
        <v>3110</v>
      </c>
      <c r="O1211" s="154">
        <f>(N1211-L1211)/L1211</f>
        <v>-0.15650412135719033</v>
      </c>
      <c r="P1211" s="154">
        <f>(N1211-M1211)/M1211</f>
        <v>1.8003273322422259E-2</v>
      </c>
    </row>
    <row r="1212" spans="2:16" s="2" customFormat="1" ht="21.95" customHeight="1" x14ac:dyDescent="0.15">
      <c r="B1212" s="10">
        <v>1201</v>
      </c>
      <c r="C1212" s="112"/>
      <c r="D1212" s="112"/>
      <c r="F1212" s="76">
        <v>1551</v>
      </c>
      <c r="G1212" s="152">
        <v>5121</v>
      </c>
      <c r="H1212" s="76" t="s">
        <v>14237</v>
      </c>
      <c r="I1212" s="76" t="s">
        <v>14243</v>
      </c>
      <c r="J1212" s="153">
        <v>1103100</v>
      </c>
      <c r="K1212" s="153">
        <v>863721700</v>
      </c>
      <c r="L1212" s="111">
        <f>K1212/J1212</f>
        <v>782.99492339769745</v>
      </c>
      <c r="M1212" s="111">
        <v>447</v>
      </c>
      <c r="N1212" s="111">
        <v>455</v>
      </c>
      <c r="O1212" s="154">
        <f>(N1212-L1212)/L1212</f>
        <v>-0.41889789268927713</v>
      </c>
      <c r="P1212" s="154">
        <f>(N1212-M1212)/M1212</f>
        <v>1.7897091722595078E-2</v>
      </c>
    </row>
    <row r="1213" spans="2:16" s="2" customFormat="1" ht="21.95" customHeight="1" x14ac:dyDescent="0.15">
      <c r="B1213" s="10">
        <v>1202</v>
      </c>
      <c r="C1213" s="112"/>
      <c r="D1213" s="112"/>
      <c r="F1213" s="76">
        <v>575</v>
      </c>
      <c r="G1213" s="152">
        <v>4041</v>
      </c>
      <c r="H1213" s="76" t="s">
        <v>13795</v>
      </c>
      <c r="I1213" s="76" t="s">
        <v>13976</v>
      </c>
      <c r="J1213" s="153">
        <v>14090000</v>
      </c>
      <c r="K1213" s="153">
        <v>8566426000</v>
      </c>
      <c r="L1213" s="111">
        <f>K1213/J1213</f>
        <v>607.97913413768629</v>
      </c>
      <c r="M1213" s="111">
        <v>2690</v>
      </c>
      <c r="N1213" s="111">
        <v>2738</v>
      </c>
      <c r="O1213" s="154">
        <f>(N1213-L1213)/L1213</f>
        <v>3.5034440267154587</v>
      </c>
      <c r="P1213" s="154">
        <f>(N1213-M1213)/M1213</f>
        <v>1.7843866171003718E-2</v>
      </c>
    </row>
    <row r="1214" spans="2:16" s="2" customFormat="1" ht="21.95" customHeight="1" x14ac:dyDescent="0.15">
      <c r="B1214" s="10">
        <v>1203</v>
      </c>
      <c r="C1214" s="112"/>
      <c r="D1214" s="112"/>
      <c r="F1214" s="76">
        <v>122</v>
      </c>
      <c r="G1214" s="152">
        <v>9005</v>
      </c>
      <c r="H1214" s="76" t="s">
        <v>15304</v>
      </c>
      <c r="I1214" s="76" t="s">
        <v>15306</v>
      </c>
      <c r="J1214" s="153">
        <v>45133000</v>
      </c>
      <c r="K1214" s="153">
        <v>75279410000</v>
      </c>
      <c r="L1214" s="111">
        <f>K1214/J1214</f>
        <v>1667.9460705027363</v>
      </c>
      <c r="M1214" s="111">
        <v>1795</v>
      </c>
      <c r="N1214" s="111">
        <v>1827</v>
      </c>
      <c r="O1214" s="154">
        <f>(N1214-L1214)/L1214</f>
        <v>9.5359155976381865E-2</v>
      </c>
      <c r="P1214" s="154">
        <f>(N1214-M1214)/M1214</f>
        <v>1.7827298050139277E-2</v>
      </c>
    </row>
    <row r="1215" spans="2:16" s="2" customFormat="1" ht="21.95" customHeight="1" x14ac:dyDescent="0.15">
      <c r="B1215" s="10">
        <v>1204</v>
      </c>
      <c r="C1215" s="112"/>
      <c r="D1215" s="112"/>
      <c r="F1215" s="76">
        <v>1152</v>
      </c>
      <c r="G1215" s="152">
        <v>6517</v>
      </c>
      <c r="H1215" s="76" t="s">
        <v>13687</v>
      </c>
      <c r="I1215" s="76" t="s">
        <v>1905</v>
      </c>
      <c r="J1215" s="153">
        <v>1057700</v>
      </c>
      <c r="K1215" s="153">
        <v>2037110200</v>
      </c>
      <c r="L1215" s="111">
        <f>K1215/J1215</f>
        <v>1925.9810910466106</v>
      </c>
      <c r="M1215" s="111">
        <v>1347</v>
      </c>
      <c r="N1215" s="111">
        <v>1371</v>
      </c>
      <c r="O1215" s="154">
        <f>(N1215-L1215)/L1215</f>
        <v>-0.28815500506550895</v>
      </c>
      <c r="P1215" s="154">
        <f>(N1215-M1215)/M1215</f>
        <v>1.7817371937639197E-2</v>
      </c>
    </row>
    <row r="1216" spans="2:16" s="2" customFormat="1" ht="21.95" customHeight="1" x14ac:dyDescent="0.15">
      <c r="B1216" s="10">
        <v>1205</v>
      </c>
      <c r="C1216" s="112"/>
      <c r="D1216" s="112"/>
      <c r="F1216" s="76">
        <v>251</v>
      </c>
      <c r="G1216" s="152">
        <v>9006</v>
      </c>
      <c r="H1216" s="76" t="s">
        <v>15304</v>
      </c>
      <c r="I1216" s="76" t="s">
        <v>15307</v>
      </c>
      <c r="J1216" s="153">
        <v>17681000</v>
      </c>
      <c r="K1216" s="153">
        <v>32833535100</v>
      </c>
      <c r="L1216" s="111">
        <f>K1216/J1216</f>
        <v>1856.9953679090549</v>
      </c>
      <c r="M1216" s="111">
        <v>1797</v>
      </c>
      <c r="N1216" s="111">
        <v>1829</v>
      </c>
      <c r="O1216" s="154">
        <f>(N1216-L1216)/L1216</f>
        <v>-1.5075626139324868E-2</v>
      </c>
      <c r="P1216" s="154">
        <f>(N1216-M1216)/M1216</f>
        <v>1.7807456872565387E-2</v>
      </c>
    </row>
    <row r="1217" spans="2:16" s="2" customFormat="1" ht="21.95" customHeight="1" x14ac:dyDescent="0.15">
      <c r="B1217" s="10">
        <v>1206</v>
      </c>
      <c r="C1217" s="112"/>
      <c r="D1217" s="112"/>
      <c r="F1217" s="76">
        <v>1425</v>
      </c>
      <c r="G1217" s="152">
        <v>6879</v>
      </c>
      <c r="H1217" s="76" t="s">
        <v>13463</v>
      </c>
      <c r="I1217" s="76" t="s">
        <v>14682</v>
      </c>
      <c r="J1217" s="153">
        <v>928300</v>
      </c>
      <c r="K1217" s="153">
        <v>1126950200</v>
      </c>
      <c r="L1217" s="111">
        <f>K1217/J1217</f>
        <v>1213.9935365722288</v>
      </c>
      <c r="M1217" s="111">
        <v>506</v>
      </c>
      <c r="N1217" s="111">
        <v>515</v>
      </c>
      <c r="O1217" s="154">
        <f>(N1217-L1217)/L1217</f>
        <v>-0.5757802784896795</v>
      </c>
      <c r="P1217" s="154">
        <f>(N1217-M1217)/M1217</f>
        <v>1.7786561264822136E-2</v>
      </c>
    </row>
    <row r="1218" spans="2:16" s="2" customFormat="1" ht="21.95" customHeight="1" x14ac:dyDescent="0.15">
      <c r="B1218" s="10">
        <v>1207</v>
      </c>
      <c r="C1218" s="112"/>
      <c r="D1218" s="112"/>
      <c r="F1218" s="76">
        <v>1021</v>
      </c>
      <c r="G1218" s="152">
        <v>2170</v>
      </c>
      <c r="H1218" s="76" t="s">
        <v>13463</v>
      </c>
      <c r="I1218" s="76" t="s">
        <v>13498</v>
      </c>
      <c r="J1218" s="153">
        <v>2104500</v>
      </c>
      <c r="K1218" s="153">
        <v>2722589270</v>
      </c>
      <c r="L1218" s="111">
        <f>K1218/J1218</f>
        <v>1293.698869090045</v>
      </c>
      <c r="M1218" s="111">
        <v>844</v>
      </c>
      <c r="N1218" s="111">
        <v>859</v>
      </c>
      <c r="O1218" s="154">
        <f>(N1218-L1218)/L1218</f>
        <v>-0.3360124055730227</v>
      </c>
      <c r="P1218" s="154">
        <f>(N1218-M1218)/M1218</f>
        <v>1.7772511848341232E-2</v>
      </c>
    </row>
    <row r="1219" spans="2:16" s="2" customFormat="1" ht="21.95" customHeight="1" x14ac:dyDescent="0.15">
      <c r="B1219" s="10">
        <v>1208</v>
      </c>
      <c r="C1219" s="112"/>
      <c r="D1219" s="112"/>
      <c r="F1219" s="76">
        <v>1874</v>
      </c>
      <c r="G1219" s="152">
        <v>5204</v>
      </c>
      <c r="H1219" s="76" t="s">
        <v>13691</v>
      </c>
      <c r="I1219" s="76" t="s">
        <v>14252</v>
      </c>
      <c r="J1219" s="153">
        <v>156100</v>
      </c>
      <c r="K1219" s="153">
        <v>401168000</v>
      </c>
      <c r="L1219" s="111">
        <f>K1219/J1219</f>
        <v>2569.9423446508649</v>
      </c>
      <c r="M1219" s="111">
        <v>1916</v>
      </c>
      <c r="N1219" s="111">
        <v>1950</v>
      </c>
      <c r="O1219" s="154">
        <f>(N1219-L1219)/L1219</f>
        <v>-0.24122811390739043</v>
      </c>
      <c r="P1219" s="154">
        <f>(N1219-M1219)/M1219</f>
        <v>1.7745302713987474E-2</v>
      </c>
    </row>
    <row r="1220" spans="2:16" s="2" customFormat="1" ht="21.95" customHeight="1" x14ac:dyDescent="0.15">
      <c r="B1220" s="10">
        <v>1209</v>
      </c>
      <c r="C1220" s="112"/>
      <c r="D1220" s="112"/>
      <c r="F1220" s="76">
        <v>1269</v>
      </c>
      <c r="G1220" s="152">
        <v>3529</v>
      </c>
      <c r="H1220" s="76" t="s">
        <v>13653</v>
      </c>
      <c r="I1220" s="76" t="s">
        <v>736</v>
      </c>
      <c r="J1220" s="153">
        <v>1254700</v>
      </c>
      <c r="K1220" s="153">
        <v>1530716000</v>
      </c>
      <c r="L1220" s="111">
        <f>K1220/J1220</f>
        <v>1219.9856539411812</v>
      </c>
      <c r="M1220" s="111">
        <v>959</v>
      </c>
      <c r="N1220" s="111">
        <v>976</v>
      </c>
      <c r="O1220" s="154">
        <f>(N1220-L1220)/L1220</f>
        <v>-0.19999059263769378</v>
      </c>
      <c r="P1220" s="154">
        <f>(N1220-M1220)/M1220</f>
        <v>1.7726798748696558E-2</v>
      </c>
    </row>
    <row r="1221" spans="2:16" s="2" customFormat="1" ht="21.95" customHeight="1" x14ac:dyDescent="0.15">
      <c r="B1221" s="10">
        <v>1210</v>
      </c>
      <c r="C1221" s="112"/>
      <c r="D1221" s="112"/>
      <c r="F1221" s="76">
        <v>440</v>
      </c>
      <c r="G1221" s="152">
        <v>8088</v>
      </c>
      <c r="H1221" s="76" t="s">
        <v>13363</v>
      </c>
      <c r="I1221" s="76" t="s">
        <v>15021</v>
      </c>
      <c r="J1221" s="153">
        <v>3523200</v>
      </c>
      <c r="K1221" s="153">
        <v>14039853000</v>
      </c>
      <c r="L1221" s="111">
        <f>K1221/J1221</f>
        <v>3984.9719005449592</v>
      </c>
      <c r="M1221" s="111">
        <v>3670</v>
      </c>
      <c r="N1221" s="111">
        <v>3735</v>
      </c>
      <c r="O1221" s="154">
        <f>(N1221-L1221)/L1221</f>
        <v>-6.2728648227299844E-2</v>
      </c>
      <c r="P1221" s="154">
        <f>(N1221-M1221)/M1221</f>
        <v>1.7711171662125342E-2</v>
      </c>
    </row>
    <row r="1222" spans="2:16" s="2" customFormat="1" ht="21.95" customHeight="1" x14ac:dyDescent="0.15">
      <c r="B1222" s="10">
        <v>1211</v>
      </c>
      <c r="C1222" s="112"/>
      <c r="D1222" s="112"/>
      <c r="F1222" s="76">
        <v>2121</v>
      </c>
      <c r="G1222" s="152">
        <v>3920</v>
      </c>
      <c r="H1222" s="76" t="s">
        <v>13463</v>
      </c>
      <c r="I1222" s="76" t="s">
        <v>13947</v>
      </c>
      <c r="J1222" s="153">
        <v>97500</v>
      </c>
      <c r="K1222" s="153">
        <v>152197500</v>
      </c>
      <c r="L1222" s="111">
        <f>K1222/J1222</f>
        <v>1561</v>
      </c>
      <c r="M1222" s="111">
        <v>960</v>
      </c>
      <c r="N1222" s="111">
        <v>977</v>
      </c>
      <c r="O1222" s="154">
        <f>(N1222-L1222)/L1222</f>
        <v>-0.37411915438821269</v>
      </c>
      <c r="P1222" s="154">
        <f>(N1222-M1222)/M1222</f>
        <v>1.7708333333333333E-2</v>
      </c>
    </row>
    <row r="1223" spans="2:16" s="2" customFormat="1" ht="21.95" customHeight="1" x14ac:dyDescent="0.15">
      <c r="B1223" s="10">
        <v>1212</v>
      </c>
      <c r="C1223" s="112"/>
      <c r="D1223" s="112"/>
      <c r="F1223" s="76">
        <v>560</v>
      </c>
      <c r="G1223" s="152">
        <v>8136</v>
      </c>
      <c r="H1223" s="76" t="s">
        <v>13363</v>
      </c>
      <c r="I1223" s="76" t="s">
        <v>2774</v>
      </c>
      <c r="J1223" s="153">
        <v>4576000</v>
      </c>
      <c r="K1223" s="153">
        <v>8913496000</v>
      </c>
      <c r="L1223" s="111">
        <f>K1223/J1223</f>
        <v>1947.8793706293707</v>
      </c>
      <c r="M1223" s="111">
        <v>2150</v>
      </c>
      <c r="N1223" s="111">
        <v>2188</v>
      </c>
      <c r="O1223" s="154">
        <f>(N1223-L1223)/L1223</f>
        <v>0.12327284378654568</v>
      </c>
      <c r="P1223" s="154">
        <f>(N1223-M1223)/M1223</f>
        <v>1.7674418604651163E-2</v>
      </c>
    </row>
    <row r="1224" spans="2:16" s="2" customFormat="1" ht="21.95" customHeight="1" x14ac:dyDescent="0.15">
      <c r="B1224" s="10">
        <v>1213</v>
      </c>
      <c r="C1224" s="112"/>
      <c r="D1224" s="112"/>
      <c r="F1224" s="76">
        <v>322</v>
      </c>
      <c r="G1224" s="152">
        <v>8439</v>
      </c>
      <c r="H1224" s="76" t="s">
        <v>13693</v>
      </c>
      <c r="I1224" s="76" t="s">
        <v>15154</v>
      </c>
      <c r="J1224" s="153">
        <v>3533100</v>
      </c>
      <c r="K1224" s="153">
        <v>23470298500</v>
      </c>
      <c r="L1224" s="111">
        <f>K1224/J1224</f>
        <v>6642.9759984149896</v>
      </c>
      <c r="M1224" s="111">
        <v>4830</v>
      </c>
      <c r="N1224" s="111">
        <v>4915</v>
      </c>
      <c r="O1224" s="154">
        <f>(N1224-L1224)/L1224</f>
        <v>-0.26012076497450598</v>
      </c>
      <c r="P1224" s="154">
        <f>(N1224-M1224)/M1224</f>
        <v>1.7598343685300208E-2</v>
      </c>
    </row>
    <row r="1225" spans="2:16" s="2" customFormat="1" ht="21.95" customHeight="1" x14ac:dyDescent="0.15">
      <c r="B1225" s="10">
        <v>1214</v>
      </c>
      <c r="C1225" s="112"/>
      <c r="D1225" s="112"/>
      <c r="F1225" s="76">
        <v>137</v>
      </c>
      <c r="G1225" s="152">
        <v>6965</v>
      </c>
      <c r="H1225" s="76" t="s">
        <v>13687</v>
      </c>
      <c r="I1225" s="76" t="s">
        <v>14721</v>
      </c>
      <c r="J1225" s="153">
        <v>15614800</v>
      </c>
      <c r="K1225" s="153">
        <v>63037508600</v>
      </c>
      <c r="L1225" s="111">
        <f>K1225/J1225</f>
        <v>4037.0359274534417</v>
      </c>
      <c r="M1225" s="111">
        <v>3695</v>
      </c>
      <c r="N1225" s="111">
        <v>3760</v>
      </c>
      <c r="O1225" s="154">
        <f>(N1225-L1225)/L1225</f>
        <v>-6.8623597221289939E-2</v>
      </c>
      <c r="P1225" s="154">
        <f>(N1225-M1225)/M1225</f>
        <v>1.7591339648173207E-2</v>
      </c>
    </row>
    <row r="1226" spans="2:16" s="2" customFormat="1" ht="21.95" customHeight="1" x14ac:dyDescent="0.15">
      <c r="B1226" s="10">
        <v>1215</v>
      </c>
      <c r="C1226" s="112"/>
      <c r="D1226" s="112"/>
      <c r="F1226" s="76">
        <v>1509</v>
      </c>
      <c r="G1226" s="152">
        <v>4674</v>
      </c>
      <c r="H1226" s="76" t="s">
        <v>13463</v>
      </c>
      <c r="I1226" s="76" t="s">
        <v>1174</v>
      </c>
      <c r="J1226" s="153">
        <v>265300</v>
      </c>
      <c r="K1226" s="153">
        <v>955867300</v>
      </c>
      <c r="L1226" s="111">
        <f>K1226/J1226</f>
        <v>3602.9675838673202</v>
      </c>
      <c r="M1226" s="111">
        <v>2914</v>
      </c>
      <c r="N1226" s="111">
        <v>2965</v>
      </c>
      <c r="O1226" s="154">
        <f>(N1226-L1226)/L1226</f>
        <v>-0.17706725609297444</v>
      </c>
      <c r="P1226" s="154">
        <f>(N1226-M1226)/M1226</f>
        <v>1.7501715854495538E-2</v>
      </c>
    </row>
    <row r="1227" spans="2:16" s="2" customFormat="1" ht="21.95" customHeight="1" x14ac:dyDescent="0.15">
      <c r="B1227" s="10">
        <v>1216</v>
      </c>
      <c r="C1227" s="112"/>
      <c r="D1227" s="112"/>
      <c r="F1227" s="76">
        <v>351</v>
      </c>
      <c r="G1227" s="152">
        <v>1951</v>
      </c>
      <c r="H1227" s="76" t="s">
        <v>13368</v>
      </c>
      <c r="I1227" s="76" t="s">
        <v>13453</v>
      </c>
      <c r="J1227" s="153">
        <v>6943700</v>
      </c>
      <c r="K1227" s="153">
        <v>19936152700</v>
      </c>
      <c r="L1227" s="111">
        <f>K1227/J1227</f>
        <v>2871.1137721963796</v>
      </c>
      <c r="M1227" s="111">
        <v>2578</v>
      </c>
      <c r="N1227" s="111">
        <v>2623</v>
      </c>
      <c r="O1227" s="154">
        <f>(N1227-L1227)/L1227</f>
        <v>-8.6417255421604042E-2</v>
      </c>
      <c r="P1227" s="154">
        <f>(N1227-M1227)/M1227</f>
        <v>1.7455391776570985E-2</v>
      </c>
    </row>
    <row r="1228" spans="2:16" s="2" customFormat="1" ht="21.95" customHeight="1" x14ac:dyDescent="0.15">
      <c r="B1228" s="10">
        <v>1217</v>
      </c>
      <c r="C1228" s="112"/>
      <c r="D1228" s="112"/>
      <c r="F1228" s="76">
        <v>1085</v>
      </c>
      <c r="G1228" s="152">
        <v>7839</v>
      </c>
      <c r="H1228" s="76" t="s">
        <v>13956</v>
      </c>
      <c r="I1228" s="76" t="s">
        <v>14914</v>
      </c>
      <c r="J1228" s="153">
        <v>574500</v>
      </c>
      <c r="K1228" s="153">
        <v>2387047500</v>
      </c>
      <c r="L1228" s="111">
        <f>K1228/J1228</f>
        <v>4155</v>
      </c>
      <c r="M1228" s="111">
        <v>3745</v>
      </c>
      <c r="N1228" s="111">
        <v>3810</v>
      </c>
      <c r="O1228" s="154">
        <f>(N1228-L1228)/L1228</f>
        <v>-8.3032490974729242E-2</v>
      </c>
      <c r="P1228" s="154">
        <f>(N1228-M1228)/M1228</f>
        <v>1.7356475300400534E-2</v>
      </c>
    </row>
    <row r="1229" spans="2:16" s="2" customFormat="1" ht="21.95" customHeight="1" x14ac:dyDescent="0.15">
      <c r="B1229" s="10">
        <v>1218</v>
      </c>
      <c r="C1229" s="112"/>
      <c r="D1229" s="112"/>
      <c r="F1229" s="76">
        <v>2133</v>
      </c>
      <c r="G1229" s="152">
        <v>6889</v>
      </c>
      <c r="H1229" s="76" t="s">
        <v>13687</v>
      </c>
      <c r="I1229" s="76" t="s">
        <v>14684</v>
      </c>
      <c r="J1229" s="153">
        <v>31100</v>
      </c>
      <c r="K1229" s="153">
        <v>140572000</v>
      </c>
      <c r="L1229" s="111">
        <f>K1229/J1229</f>
        <v>4520</v>
      </c>
      <c r="M1229" s="111">
        <v>3760</v>
      </c>
      <c r="N1229" s="111">
        <v>3825</v>
      </c>
      <c r="O1229" s="154">
        <f>(N1229-L1229)/L1229</f>
        <v>-0.15376106194690264</v>
      </c>
      <c r="P1229" s="154">
        <f>(N1229-M1229)/M1229</f>
        <v>1.7287234042553192E-2</v>
      </c>
    </row>
    <row r="1230" spans="2:16" s="2" customFormat="1" ht="21.95" customHeight="1" x14ac:dyDescent="0.15">
      <c r="B1230" s="10">
        <v>1219</v>
      </c>
      <c r="C1230" s="112"/>
      <c r="D1230" s="112"/>
      <c r="F1230" s="76">
        <v>1921</v>
      </c>
      <c r="G1230" s="152">
        <v>3166</v>
      </c>
      <c r="H1230" s="76" t="s">
        <v>13363</v>
      </c>
      <c r="I1230" s="76" t="s">
        <v>13709</v>
      </c>
      <c r="J1230" s="153">
        <v>244900</v>
      </c>
      <c r="K1230" s="153">
        <v>349470300</v>
      </c>
      <c r="L1230" s="111">
        <f>K1230/J1230</f>
        <v>1426.9918334013882</v>
      </c>
      <c r="M1230" s="111">
        <v>1100</v>
      </c>
      <c r="N1230" s="111">
        <v>1119</v>
      </c>
      <c r="O1230" s="154">
        <f>(N1230-L1230)/L1230</f>
        <v>-0.21583293344241267</v>
      </c>
      <c r="P1230" s="154">
        <f>(N1230-M1230)/M1230</f>
        <v>1.7272727272727273E-2</v>
      </c>
    </row>
    <row r="1231" spans="2:16" s="2" customFormat="1" ht="21.95" customHeight="1" x14ac:dyDescent="0.15">
      <c r="B1231" s="10">
        <v>1220</v>
      </c>
      <c r="C1231" s="112"/>
      <c r="D1231" s="112"/>
      <c r="F1231" s="76">
        <v>920</v>
      </c>
      <c r="G1231" s="152">
        <v>3283</v>
      </c>
      <c r="H1231" s="76" t="s">
        <v>13693</v>
      </c>
      <c r="I1231" s="76" t="s">
        <v>13756</v>
      </c>
      <c r="J1231" s="153">
        <v>15567</v>
      </c>
      <c r="K1231" s="153">
        <v>3564843000</v>
      </c>
      <c r="L1231" s="111">
        <f>K1231/J1231</f>
        <v>229000</v>
      </c>
      <c r="M1231" s="111">
        <v>231900</v>
      </c>
      <c r="N1231" s="111">
        <v>235900</v>
      </c>
      <c r="O1231" s="154">
        <f>(N1231-L1231)/L1231</f>
        <v>3.0131004366812226E-2</v>
      </c>
      <c r="P1231" s="154">
        <f>(N1231-M1231)/M1231</f>
        <v>1.7248814144027597E-2</v>
      </c>
    </row>
    <row r="1232" spans="2:16" s="2" customFormat="1" ht="21.95" customHeight="1" x14ac:dyDescent="0.15">
      <c r="B1232" s="10">
        <v>1221</v>
      </c>
      <c r="C1232" s="112"/>
      <c r="D1232" s="112"/>
      <c r="F1232" s="76">
        <v>1645</v>
      </c>
      <c r="G1232" s="152">
        <v>6989</v>
      </c>
      <c r="H1232" s="76" t="s">
        <v>13687</v>
      </c>
      <c r="I1232" s="76" t="s">
        <v>14732</v>
      </c>
      <c r="J1232" s="153">
        <v>459900</v>
      </c>
      <c r="K1232" s="153">
        <v>709153800</v>
      </c>
      <c r="L1232" s="111">
        <f>K1232/J1232</f>
        <v>1541.9739073711676</v>
      </c>
      <c r="M1232" s="111">
        <v>930</v>
      </c>
      <c r="N1232" s="111">
        <v>946</v>
      </c>
      <c r="O1232" s="154">
        <f>(N1232-L1232)/L1232</f>
        <v>-0.38650064344293156</v>
      </c>
      <c r="P1232" s="154">
        <f>(N1232-M1232)/M1232</f>
        <v>1.7204301075268817E-2</v>
      </c>
    </row>
    <row r="1233" spans="2:16" s="2" customFormat="1" ht="21.95" customHeight="1" x14ac:dyDescent="0.15">
      <c r="B1233" s="10">
        <v>1222</v>
      </c>
      <c r="C1233" s="112"/>
      <c r="D1233" s="112"/>
      <c r="F1233" s="76">
        <v>1460</v>
      </c>
      <c r="G1233" s="152">
        <v>7420</v>
      </c>
      <c r="H1233" s="76" t="s">
        <v>13363</v>
      </c>
      <c r="I1233" s="76" t="s">
        <v>2320</v>
      </c>
      <c r="J1233" s="153">
        <v>960900</v>
      </c>
      <c r="K1233" s="153">
        <v>1052185500</v>
      </c>
      <c r="L1233" s="111">
        <f>K1233/J1233</f>
        <v>1095</v>
      </c>
      <c r="M1233" s="111">
        <v>874</v>
      </c>
      <c r="N1233" s="111">
        <v>889</v>
      </c>
      <c r="O1233" s="154">
        <f>(N1233-L1233)/L1233</f>
        <v>-0.18812785388127853</v>
      </c>
      <c r="P1233" s="154">
        <f>(N1233-M1233)/M1233</f>
        <v>1.7162471395881007E-2</v>
      </c>
    </row>
    <row r="1234" spans="2:16" s="2" customFormat="1" ht="21.95" customHeight="1" x14ac:dyDescent="0.15">
      <c r="B1234" s="10">
        <v>1223</v>
      </c>
      <c r="C1234" s="112"/>
      <c r="D1234" s="112"/>
      <c r="F1234" s="76">
        <v>171</v>
      </c>
      <c r="G1234" s="152">
        <v>7951</v>
      </c>
      <c r="H1234" s="76" t="s">
        <v>13956</v>
      </c>
      <c r="I1234" s="76" t="s">
        <v>2597</v>
      </c>
      <c r="J1234" s="153">
        <v>10703100</v>
      </c>
      <c r="K1234" s="153">
        <v>50337275700</v>
      </c>
      <c r="L1234" s="111">
        <f>K1234/J1234</f>
        <v>4703.05572217395</v>
      </c>
      <c r="M1234" s="111">
        <v>4680</v>
      </c>
      <c r="N1234" s="111">
        <v>4760</v>
      </c>
      <c r="O1234" s="154">
        <f>(N1234-L1234)/L1234</f>
        <v>1.2107931776689208E-2</v>
      </c>
      <c r="P1234" s="154">
        <f>(N1234-M1234)/M1234</f>
        <v>1.7094017094017096E-2</v>
      </c>
    </row>
    <row r="1235" spans="2:16" s="2" customFormat="1" ht="21.95" customHeight="1" x14ac:dyDescent="0.15">
      <c r="B1235" s="10">
        <v>1224</v>
      </c>
      <c r="C1235" s="112"/>
      <c r="D1235" s="112"/>
      <c r="F1235" s="76">
        <v>1123</v>
      </c>
      <c r="G1235" s="152">
        <v>3001</v>
      </c>
      <c r="H1235" s="76" t="s">
        <v>13653</v>
      </c>
      <c r="I1235" s="76" t="s">
        <v>13652</v>
      </c>
      <c r="J1235" s="153">
        <v>1570700</v>
      </c>
      <c r="K1235" s="153">
        <v>2169136700</v>
      </c>
      <c r="L1235" s="111">
        <f>K1235/J1235</f>
        <v>1381</v>
      </c>
      <c r="M1235" s="111">
        <v>1113</v>
      </c>
      <c r="N1235" s="111">
        <v>1132</v>
      </c>
      <c r="O1235" s="154">
        <f>(N1235-L1235)/L1235</f>
        <v>-0.18030412744388125</v>
      </c>
      <c r="P1235" s="154">
        <f>(N1235-M1235)/M1235</f>
        <v>1.7070979335130278E-2</v>
      </c>
    </row>
    <row r="1236" spans="2:16" s="2" customFormat="1" ht="21.95" customHeight="1" x14ac:dyDescent="0.15">
      <c r="B1236" s="10">
        <v>1225</v>
      </c>
      <c r="C1236" s="112"/>
      <c r="D1236" s="112"/>
      <c r="F1236" s="76">
        <v>502</v>
      </c>
      <c r="G1236" s="152">
        <v>6412</v>
      </c>
      <c r="H1236" s="76" t="s">
        <v>13433</v>
      </c>
      <c r="I1236" s="76" t="s">
        <v>14533</v>
      </c>
      <c r="J1236" s="153">
        <v>5182800</v>
      </c>
      <c r="K1236" s="153">
        <v>11293217200</v>
      </c>
      <c r="L1236" s="111">
        <f>K1236/J1236</f>
        <v>2178.979933626611</v>
      </c>
      <c r="M1236" s="111">
        <v>2232</v>
      </c>
      <c r="N1236" s="111">
        <v>2270</v>
      </c>
      <c r="O1236" s="154">
        <f>(N1236-L1236)/L1236</f>
        <v>4.1771869932688492E-2</v>
      </c>
      <c r="P1236" s="154">
        <f>(N1236-M1236)/M1236</f>
        <v>1.7025089605734768E-2</v>
      </c>
    </row>
    <row r="1237" spans="2:16" s="2" customFormat="1" ht="21.95" customHeight="1" x14ac:dyDescent="0.15">
      <c r="B1237" s="10">
        <v>1226</v>
      </c>
      <c r="C1237" s="112"/>
      <c r="D1237" s="112"/>
      <c r="F1237" s="76">
        <v>1838</v>
      </c>
      <c r="G1237" s="152">
        <v>8041</v>
      </c>
      <c r="H1237" s="76" t="s">
        <v>13363</v>
      </c>
      <c r="I1237" s="76" t="s">
        <v>14996</v>
      </c>
      <c r="J1237" s="153">
        <v>160300</v>
      </c>
      <c r="K1237" s="153">
        <v>435040200</v>
      </c>
      <c r="L1237" s="111">
        <f>K1237/J1237</f>
        <v>2713.9126637554587</v>
      </c>
      <c r="M1237" s="111">
        <v>2409</v>
      </c>
      <c r="N1237" s="111">
        <v>2450</v>
      </c>
      <c r="O1237" s="154">
        <f>(N1237-L1237)/L1237</f>
        <v>-9.724434661440487E-2</v>
      </c>
      <c r="P1237" s="154">
        <f>(N1237-M1237)/M1237</f>
        <v>1.7019510170195103E-2</v>
      </c>
    </row>
    <row r="1238" spans="2:16" s="2" customFormat="1" ht="21.95" customHeight="1" x14ac:dyDescent="0.15">
      <c r="B1238" s="10">
        <v>1227</v>
      </c>
      <c r="C1238" s="112"/>
      <c r="D1238" s="112"/>
      <c r="F1238" s="76">
        <v>1789</v>
      </c>
      <c r="G1238" s="152">
        <v>4662</v>
      </c>
      <c r="H1238" s="76" t="s">
        <v>13463</v>
      </c>
      <c r="I1238" s="76" t="s">
        <v>14137</v>
      </c>
      <c r="J1238" s="153">
        <v>509800</v>
      </c>
      <c r="K1238" s="153">
        <v>488891800</v>
      </c>
      <c r="L1238" s="111">
        <f>K1238/J1238</f>
        <v>958.98744605727734</v>
      </c>
      <c r="M1238" s="111">
        <v>949</v>
      </c>
      <c r="N1238" s="111">
        <v>965</v>
      </c>
      <c r="O1238" s="154">
        <f>(N1238-L1238)/L1238</f>
        <v>6.2696899395735676E-3</v>
      </c>
      <c r="P1238" s="154">
        <f>(N1238-M1238)/M1238</f>
        <v>1.6859852476290831E-2</v>
      </c>
    </row>
    <row r="1239" spans="2:16" s="2" customFormat="1" ht="21.95" customHeight="1" x14ac:dyDescent="0.15">
      <c r="B1239" s="10">
        <v>1228</v>
      </c>
      <c r="C1239" s="112"/>
      <c r="D1239" s="112"/>
      <c r="F1239" s="76">
        <v>1803</v>
      </c>
      <c r="G1239" s="152">
        <v>2198</v>
      </c>
      <c r="H1239" s="76" t="s">
        <v>13463</v>
      </c>
      <c r="I1239" s="76" t="s">
        <v>13503</v>
      </c>
      <c r="J1239" s="153">
        <v>602400</v>
      </c>
      <c r="K1239" s="153">
        <v>475293600</v>
      </c>
      <c r="L1239" s="111">
        <f>K1239/J1239</f>
        <v>789</v>
      </c>
      <c r="M1239" s="111">
        <v>713</v>
      </c>
      <c r="N1239" s="111">
        <v>725</v>
      </c>
      <c r="O1239" s="154">
        <f>(N1239-L1239)/L1239</f>
        <v>-8.1115335868187574E-2</v>
      </c>
      <c r="P1239" s="154">
        <f>(N1239-M1239)/M1239</f>
        <v>1.6830294530154277E-2</v>
      </c>
    </row>
    <row r="1240" spans="2:16" s="2" customFormat="1" ht="21.95" customHeight="1" x14ac:dyDescent="0.15">
      <c r="B1240" s="10">
        <v>1229</v>
      </c>
      <c r="C1240" s="112"/>
      <c r="D1240" s="112"/>
      <c r="F1240" s="76">
        <v>1449</v>
      </c>
      <c r="G1240" s="152">
        <v>2428</v>
      </c>
      <c r="H1240" s="76" t="s">
        <v>13463</v>
      </c>
      <c r="I1240" s="76" t="s">
        <v>13553</v>
      </c>
      <c r="J1240" s="153">
        <v>945300</v>
      </c>
      <c r="K1240" s="153">
        <v>1069134300</v>
      </c>
      <c r="L1240" s="111">
        <f>K1240/J1240</f>
        <v>1131</v>
      </c>
      <c r="M1240" s="111">
        <v>951</v>
      </c>
      <c r="N1240" s="111">
        <v>967</v>
      </c>
      <c r="O1240" s="154">
        <f>(N1240-L1240)/L1240</f>
        <v>-0.14500442086648982</v>
      </c>
      <c r="P1240" s="154">
        <f>(N1240-M1240)/M1240</f>
        <v>1.6824395373291272E-2</v>
      </c>
    </row>
    <row r="1241" spans="2:16" s="2" customFormat="1" ht="21.95" customHeight="1" x14ac:dyDescent="0.15">
      <c r="B1241" s="10">
        <v>1230</v>
      </c>
      <c r="C1241" s="112"/>
      <c r="D1241" s="112"/>
      <c r="F1241" s="76">
        <v>653</v>
      </c>
      <c r="G1241" s="152">
        <v>8367</v>
      </c>
      <c r="H1241" s="76" t="s">
        <v>14750</v>
      </c>
      <c r="I1241" s="76" t="s">
        <v>15128</v>
      </c>
      <c r="J1241" s="153">
        <v>2342800</v>
      </c>
      <c r="K1241" s="153">
        <v>6801113400</v>
      </c>
      <c r="L1241" s="111">
        <f>K1241/J1241</f>
        <v>2902.9850606112345</v>
      </c>
      <c r="M1241" s="111">
        <v>2144</v>
      </c>
      <c r="N1241" s="111">
        <v>2180</v>
      </c>
      <c r="O1241" s="154">
        <f>(N1241-L1241)/L1241</f>
        <v>-0.2490488395620635</v>
      </c>
      <c r="P1241" s="154">
        <f>(N1241-M1241)/M1241</f>
        <v>1.6791044776119403E-2</v>
      </c>
    </row>
    <row r="1242" spans="2:16" s="2" customFormat="1" ht="21.95" customHeight="1" x14ac:dyDescent="0.15">
      <c r="B1242" s="10">
        <v>1231</v>
      </c>
      <c r="C1242" s="112"/>
      <c r="D1242" s="112"/>
      <c r="F1242" s="76">
        <v>1544</v>
      </c>
      <c r="G1242" s="152">
        <v>5445</v>
      </c>
      <c r="H1242" s="76" t="s">
        <v>14285</v>
      </c>
      <c r="I1242" s="76" t="s">
        <v>14293</v>
      </c>
      <c r="J1242" s="153">
        <v>549600</v>
      </c>
      <c r="K1242" s="153">
        <v>871106000</v>
      </c>
      <c r="L1242" s="111">
        <f>K1242/J1242</f>
        <v>1584.9818049490539</v>
      </c>
      <c r="M1242" s="111">
        <v>1132</v>
      </c>
      <c r="N1242" s="111">
        <v>1151</v>
      </c>
      <c r="O1242" s="154">
        <f>(N1242-L1242)/L1242</f>
        <v>-0.27380869836736288</v>
      </c>
      <c r="P1242" s="154">
        <f>(N1242-M1242)/M1242</f>
        <v>1.6784452296819789E-2</v>
      </c>
    </row>
    <row r="1243" spans="2:16" s="2" customFormat="1" ht="21.95" customHeight="1" x14ac:dyDescent="0.15">
      <c r="B1243" s="10">
        <v>1232</v>
      </c>
      <c r="C1243" s="112"/>
      <c r="D1243" s="112"/>
      <c r="F1243" s="76">
        <v>1014</v>
      </c>
      <c r="G1243" s="152">
        <v>3036</v>
      </c>
      <c r="H1243" s="76" t="s">
        <v>13363</v>
      </c>
      <c r="I1243" s="76" t="s">
        <v>13660</v>
      </c>
      <c r="J1243" s="153">
        <v>1277600</v>
      </c>
      <c r="K1243" s="153">
        <v>2744269600</v>
      </c>
      <c r="L1243" s="111">
        <f>K1243/J1243</f>
        <v>2147.9881026925486</v>
      </c>
      <c r="M1243" s="111">
        <v>1087</v>
      </c>
      <c r="N1243" s="111">
        <v>1105</v>
      </c>
      <c r="O1243" s="154">
        <f>(N1243-L1243)/L1243</f>
        <v>-0.48556512086130316</v>
      </c>
      <c r="P1243" s="154">
        <f>(N1243-M1243)/M1243</f>
        <v>1.655933762649494E-2</v>
      </c>
    </row>
    <row r="1244" spans="2:16" s="2" customFormat="1" ht="21.95" customHeight="1" x14ac:dyDescent="0.15">
      <c r="B1244" s="10">
        <v>1233</v>
      </c>
      <c r="C1244" s="112"/>
      <c r="D1244" s="112"/>
      <c r="F1244" s="76">
        <v>38</v>
      </c>
      <c r="G1244" s="152">
        <v>6902</v>
      </c>
      <c r="H1244" s="76" t="s">
        <v>13687</v>
      </c>
      <c r="I1244" s="76" t="s">
        <v>2097</v>
      </c>
      <c r="J1244" s="153">
        <v>39821800</v>
      </c>
      <c r="K1244" s="153">
        <v>234350103500</v>
      </c>
      <c r="L1244" s="111">
        <f>K1244/J1244</f>
        <v>5884.9701294265951</v>
      </c>
      <c r="M1244" s="111">
        <v>4893</v>
      </c>
      <c r="N1244" s="111">
        <v>4974</v>
      </c>
      <c r="O1244" s="154">
        <f>(N1244-L1244)/L1244</f>
        <v>-0.15479604983404663</v>
      </c>
      <c r="P1244" s="154">
        <f>(N1244-M1244)/M1244</f>
        <v>1.6554261189454321E-2</v>
      </c>
    </row>
    <row r="1245" spans="2:16" s="2" customFormat="1" ht="21.95" customHeight="1" x14ac:dyDescent="0.15">
      <c r="B1245" s="10">
        <v>1234</v>
      </c>
      <c r="C1245" s="112"/>
      <c r="D1245" s="112"/>
      <c r="F1245" s="76">
        <v>1557</v>
      </c>
      <c r="G1245" s="152">
        <v>2301</v>
      </c>
      <c r="H1245" s="76" t="s">
        <v>13463</v>
      </c>
      <c r="I1245" s="76" t="s">
        <v>13525</v>
      </c>
      <c r="J1245" s="153">
        <v>571000</v>
      </c>
      <c r="K1245" s="153">
        <v>857642000</v>
      </c>
      <c r="L1245" s="111">
        <f>K1245/J1245</f>
        <v>1502</v>
      </c>
      <c r="M1245" s="111">
        <v>1211</v>
      </c>
      <c r="N1245" s="111">
        <v>1231</v>
      </c>
      <c r="O1245" s="154">
        <f>(N1245-L1245)/L1245</f>
        <v>-0.18042609853528629</v>
      </c>
      <c r="P1245" s="154">
        <f>(N1245-M1245)/M1245</f>
        <v>1.6515276630883566E-2</v>
      </c>
    </row>
    <row r="1246" spans="2:16" s="2" customFormat="1" ht="21.95" customHeight="1" x14ac:dyDescent="0.15">
      <c r="B1246" s="10">
        <v>1235</v>
      </c>
      <c r="C1246" s="112"/>
      <c r="D1246" s="112"/>
      <c r="F1246" s="76">
        <v>382</v>
      </c>
      <c r="G1246" s="152">
        <v>6136</v>
      </c>
      <c r="H1246" s="76" t="s">
        <v>13433</v>
      </c>
      <c r="I1246" s="76" t="s">
        <v>14417</v>
      </c>
      <c r="J1246" s="153">
        <v>7053700</v>
      </c>
      <c r="K1246" s="153">
        <v>17225135400</v>
      </c>
      <c r="L1246" s="111">
        <f>K1246/J1246</f>
        <v>2442</v>
      </c>
      <c r="M1246" s="111">
        <v>2131</v>
      </c>
      <c r="N1246" s="111">
        <v>2166</v>
      </c>
      <c r="O1246" s="154">
        <f>(N1246-L1246)/L1246</f>
        <v>-0.11302211302211303</v>
      </c>
      <c r="P1246" s="154">
        <f>(N1246-M1246)/M1246</f>
        <v>1.642421398404505E-2</v>
      </c>
    </row>
    <row r="1247" spans="2:16" s="2" customFormat="1" ht="21.95" customHeight="1" x14ac:dyDescent="0.15">
      <c r="B1247" s="10">
        <v>1236</v>
      </c>
      <c r="C1247" s="112"/>
      <c r="D1247" s="112"/>
      <c r="F1247" s="76">
        <v>1925</v>
      </c>
      <c r="G1247" s="152">
        <v>2362</v>
      </c>
      <c r="H1247" s="76" t="s">
        <v>13463</v>
      </c>
      <c r="I1247" s="76" t="s">
        <v>13537</v>
      </c>
      <c r="J1247" s="153">
        <v>291700</v>
      </c>
      <c r="K1247" s="153">
        <v>347414700</v>
      </c>
      <c r="L1247" s="111">
        <f>K1247/J1247</f>
        <v>1191</v>
      </c>
      <c r="M1247" s="111">
        <v>792</v>
      </c>
      <c r="N1247" s="111">
        <v>805</v>
      </c>
      <c r="O1247" s="154">
        <f>(N1247-L1247)/L1247</f>
        <v>-0.32409739714525609</v>
      </c>
      <c r="P1247" s="154">
        <f>(N1247-M1247)/M1247</f>
        <v>1.6414141414141416E-2</v>
      </c>
    </row>
    <row r="1248" spans="2:16" s="2" customFormat="1" ht="21.95" customHeight="1" x14ac:dyDescent="0.15">
      <c r="B1248" s="10">
        <v>1237</v>
      </c>
      <c r="C1248" s="112"/>
      <c r="D1248" s="112"/>
      <c r="F1248" s="76">
        <v>570</v>
      </c>
      <c r="G1248" s="152">
        <v>9678</v>
      </c>
      <c r="H1248" s="76" t="s">
        <v>13463</v>
      </c>
      <c r="I1248" s="76" t="s">
        <v>3486</v>
      </c>
      <c r="J1248" s="153">
        <v>2461100</v>
      </c>
      <c r="K1248" s="153">
        <v>8712294000</v>
      </c>
      <c r="L1248" s="111">
        <f>K1248/J1248</f>
        <v>3540</v>
      </c>
      <c r="M1248" s="111">
        <v>2889</v>
      </c>
      <c r="N1248" s="111">
        <v>2936</v>
      </c>
      <c r="O1248" s="154">
        <f>(N1248-L1248)/L1248</f>
        <v>-0.17062146892655367</v>
      </c>
      <c r="P1248" s="154">
        <f>(N1248-M1248)/M1248</f>
        <v>1.6268605053651783E-2</v>
      </c>
    </row>
    <row r="1249" spans="2:16" s="2" customFormat="1" ht="21.95" customHeight="1" x14ac:dyDescent="0.15">
      <c r="B1249" s="10">
        <v>1238</v>
      </c>
      <c r="C1249" s="112"/>
      <c r="D1249" s="112"/>
      <c r="F1249" s="76">
        <v>1718</v>
      </c>
      <c r="G1249" s="152">
        <v>4779</v>
      </c>
      <c r="H1249" s="76" t="s">
        <v>13463</v>
      </c>
      <c r="I1249" s="76" t="s">
        <v>14179</v>
      </c>
      <c r="J1249" s="153">
        <v>1320800</v>
      </c>
      <c r="K1249" s="153">
        <v>602284800</v>
      </c>
      <c r="L1249" s="111">
        <f>K1249/J1249</f>
        <v>456</v>
      </c>
      <c r="M1249" s="111">
        <v>432</v>
      </c>
      <c r="N1249" s="111">
        <v>439</v>
      </c>
      <c r="O1249" s="154">
        <f>(N1249-L1249)/L1249</f>
        <v>-3.7280701754385963E-2</v>
      </c>
      <c r="P1249" s="154">
        <f>(N1249-M1249)/M1249</f>
        <v>1.6203703703703703E-2</v>
      </c>
    </row>
    <row r="1250" spans="2:16" s="2" customFormat="1" ht="21.95" customHeight="1" x14ac:dyDescent="0.15">
      <c r="B1250" s="10">
        <v>1239</v>
      </c>
      <c r="C1250" s="112"/>
      <c r="D1250" s="112"/>
      <c r="F1250" s="76">
        <v>81</v>
      </c>
      <c r="G1250" s="152">
        <v>8267</v>
      </c>
      <c r="H1250" s="76" t="s">
        <v>13590</v>
      </c>
      <c r="I1250" s="76" t="s">
        <v>2860</v>
      </c>
      <c r="J1250" s="153">
        <v>62465400</v>
      </c>
      <c r="K1250" s="153">
        <v>119626840800</v>
      </c>
      <c r="L1250" s="111">
        <f>K1250/J1250</f>
        <v>1915.0896464282628</v>
      </c>
      <c r="M1250" s="111">
        <v>2149.5</v>
      </c>
      <c r="N1250" s="111">
        <v>2184</v>
      </c>
      <c r="O1250" s="154">
        <f>(N1250-L1250)/L1250</f>
        <v>0.14041658784656288</v>
      </c>
      <c r="P1250" s="154">
        <f>(N1250-M1250)/M1250</f>
        <v>1.6050244242847175E-2</v>
      </c>
    </row>
    <row r="1251" spans="2:16" s="2" customFormat="1" ht="21.95" customHeight="1" x14ac:dyDescent="0.15">
      <c r="B1251" s="10">
        <v>1240</v>
      </c>
      <c r="C1251" s="112"/>
      <c r="D1251" s="112"/>
      <c r="F1251" s="76">
        <v>1705</v>
      </c>
      <c r="G1251" s="152">
        <v>7510</v>
      </c>
      <c r="H1251" s="76" t="s">
        <v>13363</v>
      </c>
      <c r="I1251" s="76" t="s">
        <v>2377</v>
      </c>
      <c r="J1251" s="153">
        <v>354300</v>
      </c>
      <c r="K1251" s="153">
        <v>617186400</v>
      </c>
      <c r="L1251" s="111">
        <f>K1251/J1251</f>
        <v>1741.9881456392886</v>
      </c>
      <c r="M1251" s="111">
        <v>1310</v>
      </c>
      <c r="N1251" s="111">
        <v>1331</v>
      </c>
      <c r="O1251" s="154">
        <f>(N1251-L1251)/L1251</f>
        <v>-0.23593050656981421</v>
      </c>
      <c r="P1251" s="154">
        <f>(N1251-M1251)/M1251</f>
        <v>1.6030534351145039E-2</v>
      </c>
    </row>
    <row r="1252" spans="2:16" s="2" customFormat="1" ht="21.95" customHeight="1" x14ac:dyDescent="0.15">
      <c r="B1252" s="10">
        <v>1241</v>
      </c>
      <c r="C1252" s="112"/>
      <c r="D1252" s="112"/>
      <c r="F1252" s="76">
        <v>627</v>
      </c>
      <c r="G1252" s="152">
        <v>8361</v>
      </c>
      <c r="H1252" s="76" t="s">
        <v>14750</v>
      </c>
      <c r="I1252" s="76" t="s">
        <v>15122</v>
      </c>
      <c r="J1252" s="153">
        <v>2753100</v>
      </c>
      <c r="K1252" s="153">
        <v>7469104300</v>
      </c>
      <c r="L1252" s="111">
        <f>K1252/J1252</f>
        <v>2712.9796592931602</v>
      </c>
      <c r="M1252" s="111">
        <v>2197</v>
      </c>
      <c r="N1252" s="111">
        <v>2232</v>
      </c>
      <c r="O1252" s="154">
        <f>(N1252-L1252)/L1252</f>
        <v>-0.17728833964736568</v>
      </c>
      <c r="P1252" s="154">
        <f>(N1252-M1252)/M1252</f>
        <v>1.5930814747382796E-2</v>
      </c>
    </row>
    <row r="1253" spans="2:16" s="2" customFormat="1" ht="21.95" customHeight="1" x14ac:dyDescent="0.15">
      <c r="B1253" s="10">
        <v>1242</v>
      </c>
      <c r="C1253" s="112"/>
      <c r="D1253" s="112"/>
      <c r="F1253" s="76">
        <v>1435</v>
      </c>
      <c r="G1253" s="152">
        <v>5269</v>
      </c>
      <c r="H1253" s="76" t="s">
        <v>13691</v>
      </c>
      <c r="I1253" s="76" t="s">
        <v>14260</v>
      </c>
      <c r="J1253" s="153">
        <v>2502000</v>
      </c>
      <c r="K1253" s="153">
        <v>1112132700</v>
      </c>
      <c r="L1253" s="111">
        <f>K1253/J1253</f>
        <v>444.49748201438848</v>
      </c>
      <c r="M1253" s="111">
        <v>253</v>
      </c>
      <c r="N1253" s="111">
        <v>257</v>
      </c>
      <c r="O1253" s="154">
        <f>(N1253-L1253)/L1253</f>
        <v>-0.42181899695962538</v>
      </c>
      <c r="P1253" s="154">
        <f>(N1253-M1253)/M1253</f>
        <v>1.5810276679841896E-2</v>
      </c>
    </row>
    <row r="1254" spans="2:16" s="2" customFormat="1" ht="21.95" customHeight="1" x14ac:dyDescent="0.15">
      <c r="B1254" s="10">
        <v>1243</v>
      </c>
      <c r="C1254" s="112"/>
      <c r="D1254" s="112"/>
      <c r="F1254" s="76">
        <v>1730</v>
      </c>
      <c r="G1254" s="152">
        <v>5915</v>
      </c>
      <c r="H1254" s="76" t="s">
        <v>13801</v>
      </c>
      <c r="I1254" s="76" t="s">
        <v>14344</v>
      </c>
      <c r="J1254" s="153">
        <v>227300</v>
      </c>
      <c r="K1254" s="153">
        <v>575972200</v>
      </c>
      <c r="L1254" s="111">
        <f>K1254/J1254</f>
        <v>2533.9736031676198</v>
      </c>
      <c r="M1254" s="111">
        <v>1835</v>
      </c>
      <c r="N1254" s="111">
        <v>1864</v>
      </c>
      <c r="O1254" s="154">
        <f>(N1254-L1254)/L1254</f>
        <v>-0.26439644135602375</v>
      </c>
      <c r="P1254" s="154">
        <f>(N1254-M1254)/M1254</f>
        <v>1.5803814713896459E-2</v>
      </c>
    </row>
    <row r="1255" spans="2:16" s="2" customFormat="1" ht="21.95" customHeight="1" x14ac:dyDescent="0.15">
      <c r="B1255" s="10">
        <v>1244</v>
      </c>
      <c r="C1255" s="112"/>
      <c r="D1255" s="112"/>
      <c r="F1255" s="76">
        <v>1580</v>
      </c>
      <c r="G1255" s="152">
        <v>7979</v>
      </c>
      <c r="H1255" s="76" t="s">
        <v>13956</v>
      </c>
      <c r="I1255" s="76" t="s">
        <v>14960</v>
      </c>
      <c r="J1255" s="153">
        <v>565100</v>
      </c>
      <c r="K1255" s="153">
        <v>818260000</v>
      </c>
      <c r="L1255" s="111">
        <f>K1255/J1255</f>
        <v>1447.9915059281543</v>
      </c>
      <c r="M1255" s="111">
        <v>1076</v>
      </c>
      <c r="N1255" s="111">
        <v>1093</v>
      </c>
      <c r="O1255" s="154">
        <f>(N1255-L1255)/L1255</f>
        <v>-0.24516131791851001</v>
      </c>
      <c r="P1255" s="154">
        <f>(N1255-M1255)/M1255</f>
        <v>1.5799256505576207E-2</v>
      </c>
    </row>
    <row r="1256" spans="2:16" s="2" customFormat="1" ht="21.95" customHeight="1" x14ac:dyDescent="0.15">
      <c r="B1256" s="10">
        <v>1245</v>
      </c>
      <c r="C1256" s="112"/>
      <c r="D1256" s="112"/>
      <c r="F1256" s="76">
        <v>1855</v>
      </c>
      <c r="G1256" s="152">
        <v>6715</v>
      </c>
      <c r="H1256" s="76" t="s">
        <v>13687</v>
      </c>
      <c r="I1256" s="76" t="s">
        <v>1967</v>
      </c>
      <c r="J1256" s="153">
        <v>213200</v>
      </c>
      <c r="K1256" s="153">
        <v>416794000</v>
      </c>
      <c r="L1256" s="111">
        <f>K1256/J1256</f>
        <v>1954.9437148217637</v>
      </c>
      <c r="M1256" s="111">
        <v>1395</v>
      </c>
      <c r="N1256" s="111">
        <v>1417</v>
      </c>
      <c r="O1256" s="154">
        <f>(N1256-L1256)/L1256</f>
        <v>-0.27517094775836509</v>
      </c>
      <c r="P1256" s="154">
        <f>(N1256-M1256)/M1256</f>
        <v>1.5770609318996417E-2</v>
      </c>
    </row>
    <row r="1257" spans="2:16" s="2" customFormat="1" ht="21.95" customHeight="1" x14ac:dyDescent="0.15">
      <c r="B1257" s="10">
        <v>1246</v>
      </c>
      <c r="C1257" s="112"/>
      <c r="D1257" s="112"/>
      <c r="F1257" s="76">
        <v>609</v>
      </c>
      <c r="G1257" s="152">
        <v>5423</v>
      </c>
      <c r="H1257" s="76" t="s">
        <v>14285</v>
      </c>
      <c r="I1257" s="76" t="s">
        <v>14291</v>
      </c>
      <c r="J1257" s="153">
        <v>9079600</v>
      </c>
      <c r="K1257" s="153">
        <v>7808306000</v>
      </c>
      <c r="L1257" s="111">
        <f>K1257/J1257</f>
        <v>859.98347944843385</v>
      </c>
      <c r="M1257" s="111">
        <v>890</v>
      </c>
      <c r="N1257" s="111">
        <v>904</v>
      </c>
      <c r="O1257" s="154">
        <f>(N1257-L1257)/L1257</f>
        <v>5.1182983863593455E-2</v>
      </c>
      <c r="P1257" s="154">
        <f>(N1257-M1257)/M1257</f>
        <v>1.5730337078651686E-2</v>
      </c>
    </row>
    <row r="1258" spans="2:16" s="2" customFormat="1" ht="21.95" customHeight="1" x14ac:dyDescent="0.15">
      <c r="B1258" s="10">
        <v>1247</v>
      </c>
      <c r="C1258" s="112"/>
      <c r="D1258" s="112"/>
      <c r="F1258" s="76">
        <v>807</v>
      </c>
      <c r="G1258" s="152">
        <v>6282</v>
      </c>
      <c r="H1258" s="76" t="s">
        <v>13433</v>
      </c>
      <c r="I1258" s="76" t="s">
        <v>14475</v>
      </c>
      <c r="J1258" s="153">
        <v>1958800</v>
      </c>
      <c r="K1258" s="153">
        <v>4485627000</v>
      </c>
      <c r="L1258" s="111">
        <f>K1258/J1258</f>
        <v>2289.9872370839289</v>
      </c>
      <c r="M1258" s="111">
        <v>1780</v>
      </c>
      <c r="N1258" s="111">
        <v>1808</v>
      </c>
      <c r="O1258" s="154">
        <f>(N1258-L1258)/L1258</f>
        <v>-0.21047594907021916</v>
      </c>
      <c r="P1258" s="154">
        <f>(N1258-M1258)/M1258</f>
        <v>1.5730337078651686E-2</v>
      </c>
    </row>
    <row r="1259" spans="2:16" s="2" customFormat="1" ht="21.95" customHeight="1" x14ac:dyDescent="0.15">
      <c r="B1259" s="10">
        <v>1248</v>
      </c>
      <c r="C1259" s="112"/>
      <c r="D1259" s="112"/>
      <c r="F1259" s="76">
        <v>384</v>
      </c>
      <c r="G1259" s="152">
        <v>4114</v>
      </c>
      <c r="H1259" s="76" t="s">
        <v>13795</v>
      </c>
      <c r="I1259" s="76" t="s">
        <v>13999</v>
      </c>
      <c r="J1259" s="153">
        <v>2353800</v>
      </c>
      <c r="K1259" s="153">
        <v>17170866000</v>
      </c>
      <c r="L1259" s="111">
        <f>K1259/J1259</f>
        <v>7294.9553912821821</v>
      </c>
      <c r="M1259" s="111">
        <v>7010</v>
      </c>
      <c r="N1259" s="111">
        <v>7120</v>
      </c>
      <c r="O1259" s="154">
        <f>(N1259-L1259)/L1259</f>
        <v>-2.3983065268810562E-2</v>
      </c>
      <c r="P1259" s="154">
        <f>(N1259-M1259)/M1259</f>
        <v>1.5691868758915834E-2</v>
      </c>
    </row>
    <row r="1260" spans="2:16" s="2" customFormat="1" ht="21.95" customHeight="1" x14ac:dyDescent="0.15">
      <c r="B1260" s="10">
        <v>1249</v>
      </c>
      <c r="C1260" s="112"/>
      <c r="D1260" s="112"/>
      <c r="F1260" s="76">
        <v>518</v>
      </c>
      <c r="G1260" s="152">
        <v>7616</v>
      </c>
      <c r="H1260" s="76" t="s">
        <v>13463</v>
      </c>
      <c r="I1260" s="76" t="s">
        <v>14866</v>
      </c>
      <c r="J1260" s="153">
        <v>4218300</v>
      </c>
      <c r="K1260" s="153">
        <v>10524645000</v>
      </c>
      <c r="L1260" s="111">
        <f>K1260/J1260</f>
        <v>2494.9967996586302</v>
      </c>
      <c r="M1260" s="111">
        <v>2297</v>
      </c>
      <c r="N1260" s="111">
        <v>2333</v>
      </c>
      <c r="O1260" s="154">
        <f>(N1260-L1260)/L1260</f>
        <v>-6.4928660301606336E-2</v>
      </c>
      <c r="P1260" s="154">
        <f>(N1260-M1260)/M1260</f>
        <v>1.567261645624728E-2</v>
      </c>
    </row>
    <row r="1261" spans="2:16" s="2" customFormat="1" ht="21.95" customHeight="1" x14ac:dyDescent="0.15">
      <c r="B1261" s="10">
        <v>1250</v>
      </c>
      <c r="C1261" s="112"/>
      <c r="D1261" s="112"/>
      <c r="F1261" s="76">
        <v>833</v>
      </c>
      <c r="G1261" s="152">
        <v>6773</v>
      </c>
      <c r="H1261" s="76" t="s">
        <v>13687</v>
      </c>
      <c r="I1261" s="76" t="s">
        <v>14637</v>
      </c>
      <c r="J1261" s="153">
        <v>24114900</v>
      </c>
      <c r="K1261" s="153">
        <v>4244222400</v>
      </c>
      <c r="L1261" s="111">
        <f>K1261/J1261</f>
        <v>176</v>
      </c>
      <c r="M1261" s="111">
        <v>64</v>
      </c>
      <c r="N1261" s="111">
        <v>65</v>
      </c>
      <c r="O1261" s="154">
        <f>(N1261-L1261)/L1261</f>
        <v>-0.63068181818181823</v>
      </c>
      <c r="P1261" s="154">
        <f>(N1261-M1261)/M1261</f>
        <v>1.5625E-2</v>
      </c>
    </row>
    <row r="1262" spans="2:16" s="2" customFormat="1" ht="21.95" customHeight="1" x14ac:dyDescent="0.15">
      <c r="B1262" s="10">
        <v>1251</v>
      </c>
      <c r="C1262" s="112"/>
      <c r="D1262" s="112"/>
      <c r="F1262" s="76">
        <v>1559</v>
      </c>
      <c r="G1262" s="152">
        <v>8968</v>
      </c>
      <c r="H1262" s="76" t="s">
        <v>13693</v>
      </c>
      <c r="I1262" s="76" t="s">
        <v>15291</v>
      </c>
      <c r="J1262" s="153">
        <v>5042</v>
      </c>
      <c r="K1262" s="153">
        <v>852450940</v>
      </c>
      <c r="L1262" s="111">
        <f>K1262/J1262</f>
        <v>169070</v>
      </c>
      <c r="M1262" s="111">
        <v>166600</v>
      </c>
      <c r="N1262" s="111">
        <v>169200</v>
      </c>
      <c r="O1262" s="154">
        <f>(N1262-L1262)/L1262</f>
        <v>7.6891228485242795E-4</v>
      </c>
      <c r="P1262" s="154">
        <f>(N1262-M1262)/M1262</f>
        <v>1.5606242496998799E-2</v>
      </c>
    </row>
    <row r="1263" spans="2:16" s="2" customFormat="1" ht="21.95" customHeight="1" x14ac:dyDescent="0.15">
      <c r="B1263" s="10">
        <v>1252</v>
      </c>
      <c r="C1263" s="112"/>
      <c r="D1263" s="112"/>
      <c r="F1263" s="76">
        <v>723</v>
      </c>
      <c r="G1263" s="152">
        <v>7220</v>
      </c>
      <c r="H1263" s="76" t="s">
        <v>13695</v>
      </c>
      <c r="I1263" s="76" t="s">
        <v>14780</v>
      </c>
      <c r="J1263" s="153">
        <v>1545700</v>
      </c>
      <c r="K1263" s="153">
        <v>5598503800</v>
      </c>
      <c r="L1263" s="111">
        <f>K1263/J1263</f>
        <v>3621.9860257488517</v>
      </c>
      <c r="M1263" s="111">
        <v>1538</v>
      </c>
      <c r="N1263" s="111">
        <v>1562</v>
      </c>
      <c r="O1263" s="154">
        <f>(N1263-L1263)/L1263</f>
        <v>-0.56874488501731479</v>
      </c>
      <c r="P1263" s="154">
        <f>(N1263-M1263)/M1263</f>
        <v>1.5604681404421327E-2</v>
      </c>
    </row>
    <row r="1264" spans="2:16" s="2" customFormat="1" ht="21.95" customHeight="1" x14ac:dyDescent="0.15">
      <c r="B1264" s="10">
        <v>1253</v>
      </c>
      <c r="C1264" s="112"/>
      <c r="D1264" s="112"/>
      <c r="F1264" s="76">
        <v>1662</v>
      </c>
      <c r="G1264" s="152">
        <v>3678</v>
      </c>
      <c r="H1264" s="76" t="s">
        <v>13463</v>
      </c>
      <c r="I1264" s="76" t="s">
        <v>13878</v>
      </c>
      <c r="J1264" s="153">
        <v>373400</v>
      </c>
      <c r="K1264" s="153">
        <v>684253400</v>
      </c>
      <c r="L1264" s="111">
        <f>K1264/J1264</f>
        <v>1832.494376004285</v>
      </c>
      <c r="M1264" s="111">
        <v>2116</v>
      </c>
      <c r="N1264" s="111">
        <v>2149</v>
      </c>
      <c r="O1264" s="154">
        <f>(N1264-L1264)/L1264</f>
        <v>0.17271846950267253</v>
      </c>
      <c r="P1264" s="154">
        <f>(N1264-M1264)/M1264</f>
        <v>1.5595463137996219E-2</v>
      </c>
    </row>
    <row r="1265" spans="2:16" s="2" customFormat="1" ht="21.95" customHeight="1" x14ac:dyDescent="0.15">
      <c r="B1265" s="10">
        <v>1254</v>
      </c>
      <c r="C1265" s="112"/>
      <c r="D1265" s="112"/>
      <c r="F1265" s="76">
        <v>905</v>
      </c>
      <c r="G1265" s="152">
        <v>8194</v>
      </c>
      <c r="H1265" s="76" t="s">
        <v>13590</v>
      </c>
      <c r="I1265" s="76" t="s">
        <v>15063</v>
      </c>
      <c r="J1265" s="153">
        <v>1246700</v>
      </c>
      <c r="K1265" s="153">
        <v>3676033800</v>
      </c>
      <c r="L1265" s="111">
        <f>K1265/J1265</f>
        <v>2948.6113740274322</v>
      </c>
      <c r="M1265" s="111">
        <v>2258</v>
      </c>
      <c r="N1265" s="111">
        <v>2293</v>
      </c>
      <c r="O1265" s="154">
        <f>(N1265-L1265)/L1265</f>
        <v>-0.22234580650482588</v>
      </c>
      <c r="P1265" s="154">
        <f>(N1265-M1265)/M1265</f>
        <v>1.550044286979628E-2</v>
      </c>
    </row>
    <row r="1266" spans="2:16" s="2" customFormat="1" ht="21.95" customHeight="1" x14ac:dyDescent="0.15">
      <c r="B1266" s="10">
        <v>1255</v>
      </c>
      <c r="C1266" s="112"/>
      <c r="D1266" s="112"/>
      <c r="F1266" s="76">
        <v>66</v>
      </c>
      <c r="G1266" s="152">
        <v>9201</v>
      </c>
      <c r="H1266" s="76" t="s">
        <v>15362</v>
      </c>
      <c r="I1266" s="76" t="s">
        <v>15361</v>
      </c>
      <c r="J1266" s="153">
        <v>30771300</v>
      </c>
      <c r="K1266" s="153">
        <v>133377438600</v>
      </c>
      <c r="L1266" s="111">
        <f>K1266/J1266</f>
        <v>4334.475261038695</v>
      </c>
      <c r="M1266" s="111">
        <v>3891</v>
      </c>
      <c r="N1266" s="111">
        <v>3951</v>
      </c>
      <c r="O1266" s="154">
        <f>(N1266-L1266)/L1266</f>
        <v>-8.8470976979760307E-2</v>
      </c>
      <c r="P1266" s="154">
        <f>(N1266-M1266)/M1266</f>
        <v>1.5420200462606014E-2</v>
      </c>
    </row>
    <row r="1267" spans="2:16" s="2" customFormat="1" ht="21.95" customHeight="1" x14ac:dyDescent="0.15">
      <c r="B1267" s="10">
        <v>1256</v>
      </c>
      <c r="C1267" s="112"/>
      <c r="D1267" s="112"/>
      <c r="F1267" s="76">
        <v>594</v>
      </c>
      <c r="G1267" s="152">
        <v>6727</v>
      </c>
      <c r="H1267" s="76" t="s">
        <v>13687</v>
      </c>
      <c r="I1267" s="76" t="s">
        <v>1975</v>
      </c>
      <c r="J1267" s="153">
        <v>15055700</v>
      </c>
      <c r="K1267" s="153">
        <v>8145095300</v>
      </c>
      <c r="L1267" s="111">
        <f>K1267/J1267</f>
        <v>540.99744947096451</v>
      </c>
      <c r="M1267" s="111">
        <v>456</v>
      </c>
      <c r="N1267" s="111">
        <v>463</v>
      </c>
      <c r="O1267" s="154">
        <f>(N1267-L1267)/L1267</f>
        <v>-0.14417341439823306</v>
      </c>
      <c r="P1267" s="154">
        <f>(N1267-M1267)/M1267</f>
        <v>1.5350877192982455E-2</v>
      </c>
    </row>
    <row r="1268" spans="2:16" s="2" customFormat="1" ht="21.95" customHeight="1" x14ac:dyDescent="0.15">
      <c r="B1268" s="10">
        <v>1257</v>
      </c>
      <c r="C1268" s="112"/>
      <c r="D1268" s="112"/>
      <c r="F1268" s="76">
        <v>1913</v>
      </c>
      <c r="G1268" s="152">
        <v>5476</v>
      </c>
      <c r="H1268" s="76" t="s">
        <v>14285</v>
      </c>
      <c r="I1268" s="76" t="s">
        <v>14300</v>
      </c>
      <c r="J1268" s="153">
        <v>436700</v>
      </c>
      <c r="K1268" s="153">
        <v>360271500</v>
      </c>
      <c r="L1268" s="111">
        <f>K1268/J1268</f>
        <v>824.98626059079459</v>
      </c>
      <c r="M1268" s="111">
        <v>528</v>
      </c>
      <c r="N1268" s="111">
        <v>536</v>
      </c>
      <c r="O1268" s="154">
        <f>(N1268-L1268)/L1268</f>
        <v>-0.35029221018037787</v>
      </c>
      <c r="P1268" s="154">
        <f>(N1268-M1268)/M1268</f>
        <v>1.5151515151515152E-2</v>
      </c>
    </row>
    <row r="1269" spans="2:16" s="2" customFormat="1" ht="21.95" customHeight="1" x14ac:dyDescent="0.15">
      <c r="B1269" s="10">
        <v>1258</v>
      </c>
      <c r="C1269" s="112"/>
      <c r="D1269" s="112"/>
      <c r="F1269" s="76">
        <v>436</v>
      </c>
      <c r="G1269" s="152">
        <v>3591</v>
      </c>
      <c r="H1269" s="76" t="s">
        <v>13653</v>
      </c>
      <c r="I1269" s="76" t="s">
        <v>13847</v>
      </c>
      <c r="J1269" s="153">
        <v>4608500</v>
      </c>
      <c r="K1269" s="153">
        <v>14359999600</v>
      </c>
      <c r="L1269" s="111">
        <f>K1269/J1269</f>
        <v>3115.9812520342844</v>
      </c>
      <c r="M1269" s="111">
        <v>2843</v>
      </c>
      <c r="N1269" s="111">
        <v>2886</v>
      </c>
      <c r="O1269" s="154">
        <f>(N1269-L1269)/L1269</f>
        <v>-7.3807007626936108E-2</v>
      </c>
      <c r="P1269" s="154">
        <f>(N1269-M1269)/M1269</f>
        <v>1.5124868097080548E-2</v>
      </c>
    </row>
    <row r="1270" spans="2:16" s="2" customFormat="1" ht="21.95" customHeight="1" x14ac:dyDescent="0.15">
      <c r="B1270" s="10">
        <v>1259</v>
      </c>
      <c r="C1270" s="112"/>
      <c r="D1270" s="112"/>
      <c r="F1270" s="76">
        <v>1638</v>
      </c>
      <c r="G1270" s="152">
        <v>7466</v>
      </c>
      <c r="H1270" s="76" t="s">
        <v>13363</v>
      </c>
      <c r="I1270" s="76" t="s">
        <v>2349</v>
      </c>
      <c r="J1270" s="153">
        <v>245900</v>
      </c>
      <c r="K1270" s="153">
        <v>716300100</v>
      </c>
      <c r="L1270" s="111">
        <f>K1270/J1270</f>
        <v>2912.9731598210656</v>
      </c>
      <c r="M1270" s="111">
        <v>2266</v>
      </c>
      <c r="N1270" s="111">
        <v>2300</v>
      </c>
      <c r="O1270" s="154">
        <f>(N1270-L1270)/L1270</f>
        <v>-0.21042870160146568</v>
      </c>
      <c r="P1270" s="154">
        <f>(N1270-M1270)/M1270</f>
        <v>1.500441306266549E-2</v>
      </c>
    </row>
    <row r="1271" spans="2:16" s="2" customFormat="1" ht="21.95" customHeight="1" x14ac:dyDescent="0.15">
      <c r="B1271" s="10">
        <v>1260</v>
      </c>
      <c r="C1271" s="112"/>
      <c r="D1271" s="112"/>
      <c r="F1271" s="76">
        <v>67</v>
      </c>
      <c r="G1271" s="152">
        <v>9021</v>
      </c>
      <c r="H1271" s="76" t="s">
        <v>15304</v>
      </c>
      <c r="I1271" s="76" t="s">
        <v>15316</v>
      </c>
      <c r="J1271" s="153">
        <v>17523400</v>
      </c>
      <c r="K1271" s="153">
        <v>131614225400</v>
      </c>
      <c r="L1271" s="111">
        <f>K1271/J1271</f>
        <v>7510.7699076663203</v>
      </c>
      <c r="M1271" s="111">
        <v>7761</v>
      </c>
      <c r="N1271" s="111">
        <v>7877</v>
      </c>
      <c r="O1271" s="154">
        <f>(N1271-L1271)/L1271</f>
        <v>4.8760659271410364E-2</v>
      </c>
      <c r="P1271" s="154">
        <f>(N1271-M1271)/M1271</f>
        <v>1.494652750934158E-2</v>
      </c>
    </row>
    <row r="1272" spans="2:16" s="2" customFormat="1" ht="21.95" customHeight="1" x14ac:dyDescent="0.15">
      <c r="B1272" s="10">
        <v>1261</v>
      </c>
      <c r="C1272" s="112"/>
      <c r="D1272" s="112"/>
      <c r="F1272" s="76">
        <v>1576</v>
      </c>
      <c r="G1272" s="152">
        <v>3431</v>
      </c>
      <c r="H1272" s="76" t="s">
        <v>13801</v>
      </c>
      <c r="I1272" s="76" t="s">
        <v>13802</v>
      </c>
      <c r="J1272" s="153">
        <v>399300</v>
      </c>
      <c r="K1272" s="153">
        <v>824945800</v>
      </c>
      <c r="L1272" s="111">
        <f>K1272/J1272</f>
        <v>2065.9799649386428</v>
      </c>
      <c r="M1272" s="111">
        <v>1886</v>
      </c>
      <c r="N1272" s="111">
        <v>1914</v>
      </c>
      <c r="O1272" s="154">
        <f>(N1272-L1272)/L1272</f>
        <v>-7.3563135905413482E-2</v>
      </c>
      <c r="P1272" s="154">
        <f>(N1272-M1272)/M1272</f>
        <v>1.4846235418875928E-2</v>
      </c>
    </row>
    <row r="1273" spans="2:16" s="2" customFormat="1" ht="21.95" customHeight="1" x14ac:dyDescent="0.15">
      <c r="B1273" s="10">
        <v>1262</v>
      </c>
      <c r="C1273" s="112"/>
      <c r="D1273" s="112"/>
      <c r="F1273" s="76">
        <v>928</v>
      </c>
      <c r="G1273" s="152">
        <v>4958</v>
      </c>
      <c r="H1273" s="76" t="s">
        <v>13795</v>
      </c>
      <c r="I1273" s="76" t="s">
        <v>14211</v>
      </c>
      <c r="J1273" s="153">
        <v>1736600</v>
      </c>
      <c r="K1273" s="153">
        <v>3527017600</v>
      </c>
      <c r="L1273" s="111">
        <f>K1273/J1273</f>
        <v>2030.9902107566509</v>
      </c>
      <c r="M1273" s="111">
        <v>1559</v>
      </c>
      <c r="N1273" s="111">
        <v>1582</v>
      </c>
      <c r="O1273" s="154">
        <f>(N1273-L1273)/L1273</f>
        <v>-0.22106960849869303</v>
      </c>
      <c r="P1273" s="154">
        <f>(N1273-M1273)/M1273</f>
        <v>1.4753046824887749E-2</v>
      </c>
    </row>
    <row r="1274" spans="2:16" s="2" customFormat="1" ht="21.95" customHeight="1" x14ac:dyDescent="0.15">
      <c r="B1274" s="10">
        <v>1263</v>
      </c>
      <c r="C1274" s="112"/>
      <c r="D1274" s="112"/>
      <c r="F1274" s="76">
        <v>2290</v>
      </c>
      <c r="G1274" s="152">
        <v>4462</v>
      </c>
      <c r="H1274" s="76" t="s">
        <v>13795</v>
      </c>
      <c r="I1274" s="76" t="s">
        <v>14068</v>
      </c>
      <c r="J1274" s="153">
        <v>700</v>
      </c>
      <c r="K1274" s="153">
        <v>1684200</v>
      </c>
      <c r="L1274" s="111">
        <f>K1274/J1274</f>
        <v>2406</v>
      </c>
      <c r="M1274" s="111">
        <v>1643</v>
      </c>
      <c r="N1274" s="111">
        <v>1667</v>
      </c>
      <c r="O1274" s="154">
        <f>(N1274-L1274)/L1274</f>
        <v>-0.30714879467996675</v>
      </c>
      <c r="P1274" s="154">
        <f>(N1274-M1274)/M1274</f>
        <v>1.4607425441265977E-2</v>
      </c>
    </row>
    <row r="1275" spans="2:16" s="2" customFormat="1" ht="21.95" customHeight="1" x14ac:dyDescent="0.15">
      <c r="B1275" s="10">
        <v>1264</v>
      </c>
      <c r="C1275" s="112"/>
      <c r="D1275" s="112"/>
      <c r="F1275" s="76">
        <v>1180</v>
      </c>
      <c r="G1275" s="152">
        <v>1873</v>
      </c>
      <c r="H1275" s="76" t="s">
        <v>13368</v>
      </c>
      <c r="I1275" s="76" t="s">
        <v>13419</v>
      </c>
      <c r="J1275" s="153">
        <v>3307800</v>
      </c>
      <c r="K1275" s="153">
        <v>1915216200</v>
      </c>
      <c r="L1275" s="111">
        <f>K1275/J1275</f>
        <v>579</v>
      </c>
      <c r="M1275" s="111">
        <v>419</v>
      </c>
      <c r="N1275" s="111">
        <v>425</v>
      </c>
      <c r="O1275" s="154">
        <f>(N1275-L1275)/L1275</f>
        <v>-0.26597582037996548</v>
      </c>
      <c r="P1275" s="154">
        <f>(N1275-M1275)/M1275</f>
        <v>1.4319809069212411E-2</v>
      </c>
    </row>
    <row r="1276" spans="2:16" s="2" customFormat="1" ht="21.95" customHeight="1" x14ac:dyDescent="0.15">
      <c r="B1276" s="10">
        <v>1265</v>
      </c>
      <c r="C1276" s="112"/>
      <c r="D1276" s="112"/>
      <c r="F1276" s="76">
        <v>1322</v>
      </c>
      <c r="G1276" s="152">
        <v>9514</v>
      </c>
      <c r="H1276" s="76" t="s">
        <v>13463</v>
      </c>
      <c r="I1276" s="76" t="s">
        <v>15425</v>
      </c>
      <c r="J1276" s="153">
        <v>999600</v>
      </c>
      <c r="K1276" s="153">
        <v>1354458000</v>
      </c>
      <c r="L1276" s="111">
        <f>K1276/J1276</f>
        <v>1355</v>
      </c>
      <c r="M1276" s="111">
        <v>838</v>
      </c>
      <c r="N1276" s="111">
        <v>850</v>
      </c>
      <c r="O1276" s="154">
        <f>(N1276-L1276)/L1276</f>
        <v>-0.37269372693726938</v>
      </c>
      <c r="P1276" s="154">
        <f>(N1276-M1276)/M1276</f>
        <v>1.4319809069212411E-2</v>
      </c>
    </row>
    <row r="1277" spans="2:16" s="2" customFormat="1" ht="21.95" customHeight="1" x14ac:dyDescent="0.15">
      <c r="B1277" s="10">
        <v>1266</v>
      </c>
      <c r="C1277" s="112"/>
      <c r="D1277" s="112"/>
      <c r="F1277" s="76">
        <v>611</v>
      </c>
      <c r="G1277" s="152">
        <v>8381</v>
      </c>
      <c r="H1277" s="76" t="s">
        <v>14750</v>
      </c>
      <c r="I1277" s="76" t="s">
        <v>15134</v>
      </c>
      <c r="J1277" s="153">
        <v>8056500</v>
      </c>
      <c r="K1277" s="153">
        <v>7742205300</v>
      </c>
      <c r="L1277" s="111">
        <f>K1277/J1277</f>
        <v>960.98867994786815</v>
      </c>
      <c r="M1277" s="111">
        <v>770</v>
      </c>
      <c r="N1277" s="111">
        <v>781</v>
      </c>
      <c r="O1277" s="154">
        <f>(N1277-L1277)/L1277</f>
        <v>-0.18729531752406511</v>
      </c>
      <c r="P1277" s="154">
        <f>(N1277-M1277)/M1277</f>
        <v>1.4285714285714285E-2</v>
      </c>
    </row>
    <row r="1278" spans="2:16" s="2" customFormat="1" ht="21.95" customHeight="1" x14ac:dyDescent="0.15">
      <c r="B1278" s="10">
        <v>1267</v>
      </c>
      <c r="C1278" s="112"/>
      <c r="D1278" s="112"/>
      <c r="F1278" s="76">
        <v>969</v>
      </c>
      <c r="G1278" s="152">
        <v>6240</v>
      </c>
      <c r="H1278" s="76" t="s">
        <v>13433</v>
      </c>
      <c r="I1278" s="76" t="s">
        <v>14457</v>
      </c>
      <c r="J1278" s="153">
        <v>2305400</v>
      </c>
      <c r="K1278" s="153">
        <v>3123353760</v>
      </c>
      <c r="L1278" s="111">
        <f>K1278/J1278</f>
        <v>1354.7990630693155</v>
      </c>
      <c r="M1278" s="111">
        <v>632</v>
      </c>
      <c r="N1278" s="111">
        <v>641</v>
      </c>
      <c r="O1278" s="154">
        <f>(N1278-L1278)/L1278</f>
        <v>-0.52686710710604867</v>
      </c>
      <c r="P1278" s="154">
        <f>(N1278-M1278)/M1278</f>
        <v>1.4240506329113924E-2</v>
      </c>
    </row>
    <row r="1279" spans="2:16" s="2" customFormat="1" ht="21.95" customHeight="1" x14ac:dyDescent="0.15">
      <c r="B1279" s="10">
        <v>1268</v>
      </c>
      <c r="C1279" s="112"/>
      <c r="D1279" s="112"/>
      <c r="F1279" s="76">
        <v>608</v>
      </c>
      <c r="G1279" s="152">
        <v>2730</v>
      </c>
      <c r="H1279" s="76" t="s">
        <v>13590</v>
      </c>
      <c r="I1279" s="76" t="s">
        <v>13610</v>
      </c>
      <c r="J1279" s="153">
        <v>6249500</v>
      </c>
      <c r="K1279" s="153">
        <v>7818082900</v>
      </c>
      <c r="L1279" s="111">
        <f>K1279/J1279</f>
        <v>1250.9933434674774</v>
      </c>
      <c r="M1279" s="111">
        <v>1081</v>
      </c>
      <c r="N1279" s="111">
        <v>1096</v>
      </c>
      <c r="O1279" s="154">
        <f>(N1279-L1279)/L1279</f>
        <v>-0.12389621757528307</v>
      </c>
      <c r="P1279" s="154">
        <f>(N1279-M1279)/M1279</f>
        <v>1.3876040703052728E-2</v>
      </c>
    </row>
    <row r="1280" spans="2:16" s="2" customFormat="1" ht="21.95" customHeight="1" x14ac:dyDescent="0.15">
      <c r="B1280" s="10">
        <v>1269</v>
      </c>
      <c r="C1280" s="112"/>
      <c r="D1280" s="112"/>
      <c r="F1280" s="76">
        <v>425</v>
      </c>
      <c r="G1280" s="152">
        <v>5471</v>
      </c>
      <c r="H1280" s="76" t="s">
        <v>14285</v>
      </c>
      <c r="I1280" s="76" t="s">
        <v>14299</v>
      </c>
      <c r="J1280" s="153">
        <v>2667500</v>
      </c>
      <c r="K1280" s="153">
        <v>14672366000</v>
      </c>
      <c r="L1280" s="111">
        <f>K1280/J1280</f>
        <v>5500.4183692596062</v>
      </c>
      <c r="M1280" s="111">
        <v>4325</v>
      </c>
      <c r="N1280" s="111">
        <v>4385</v>
      </c>
      <c r="O1280" s="154">
        <f>(N1280-L1280)/L1280</f>
        <v>-0.20278791436909355</v>
      </c>
      <c r="P1280" s="154">
        <f>(N1280-M1280)/M1280</f>
        <v>1.3872832369942197E-2</v>
      </c>
    </row>
    <row r="1281" spans="2:16" s="2" customFormat="1" ht="21.95" customHeight="1" x14ac:dyDescent="0.15">
      <c r="B1281" s="10">
        <v>1270</v>
      </c>
      <c r="C1281" s="112"/>
      <c r="D1281" s="112"/>
      <c r="F1281" s="76">
        <v>891</v>
      </c>
      <c r="G1281" s="152">
        <v>5440</v>
      </c>
      <c r="H1281" s="76" t="s">
        <v>14285</v>
      </c>
      <c r="I1281" s="76" t="s">
        <v>1444</v>
      </c>
      <c r="J1281" s="153">
        <v>2024700</v>
      </c>
      <c r="K1281" s="153">
        <v>3774010800</v>
      </c>
      <c r="L1281" s="111">
        <f>K1281/J1281</f>
        <v>1863.9851829900726</v>
      </c>
      <c r="M1281" s="111">
        <v>1660</v>
      </c>
      <c r="N1281" s="111">
        <v>1683</v>
      </c>
      <c r="O1281" s="154">
        <f>(N1281-L1281)/L1281</f>
        <v>-9.7095827070765153E-2</v>
      </c>
      <c r="P1281" s="154">
        <f>(N1281-M1281)/M1281</f>
        <v>1.3855421686746987E-2</v>
      </c>
    </row>
    <row r="1282" spans="2:16" s="2" customFormat="1" ht="21.95" customHeight="1" x14ac:dyDescent="0.15">
      <c r="B1282" s="10">
        <v>1271</v>
      </c>
      <c r="C1282" s="112"/>
      <c r="D1282" s="112"/>
      <c r="F1282" s="76">
        <v>761</v>
      </c>
      <c r="G1282" s="152">
        <v>4471</v>
      </c>
      <c r="H1282" s="76" t="s">
        <v>13795</v>
      </c>
      <c r="I1282" s="76" t="s">
        <v>14070</v>
      </c>
      <c r="J1282" s="153">
        <v>998600</v>
      </c>
      <c r="K1282" s="153">
        <v>5032911000</v>
      </c>
      <c r="L1282" s="111">
        <f>K1282/J1282</f>
        <v>5039.9669537352293</v>
      </c>
      <c r="M1282" s="111">
        <v>5070</v>
      </c>
      <c r="N1282" s="111">
        <v>5140</v>
      </c>
      <c r="O1282" s="154">
        <f>(N1282-L1282)/L1282</f>
        <v>1.9847956778890005E-2</v>
      </c>
      <c r="P1282" s="154">
        <f>(N1282-M1282)/M1282</f>
        <v>1.3806706114398421E-2</v>
      </c>
    </row>
    <row r="1283" spans="2:16" s="2" customFormat="1" ht="21.95" customHeight="1" x14ac:dyDescent="0.15">
      <c r="B1283" s="10">
        <v>1272</v>
      </c>
      <c r="C1283" s="112"/>
      <c r="D1283" s="112"/>
      <c r="F1283" s="76">
        <v>373</v>
      </c>
      <c r="G1283" s="152">
        <v>8385</v>
      </c>
      <c r="H1283" s="76" t="s">
        <v>14750</v>
      </c>
      <c r="I1283" s="76" t="s">
        <v>15137</v>
      </c>
      <c r="J1283" s="153">
        <v>22541500</v>
      </c>
      <c r="K1283" s="153">
        <v>18213450800</v>
      </c>
      <c r="L1283" s="111">
        <f>K1283/J1283</f>
        <v>807.99639775525145</v>
      </c>
      <c r="M1283" s="111">
        <v>580</v>
      </c>
      <c r="N1283" s="111">
        <v>588</v>
      </c>
      <c r="O1283" s="154">
        <f>(N1283-L1283)/L1283</f>
        <v>-0.27227398335739872</v>
      </c>
      <c r="P1283" s="154">
        <f>(N1283-M1283)/M1283</f>
        <v>1.3793103448275862E-2</v>
      </c>
    </row>
    <row r="1284" spans="2:16" s="2" customFormat="1" ht="21.95" customHeight="1" x14ac:dyDescent="0.15">
      <c r="B1284" s="10">
        <v>1273</v>
      </c>
      <c r="C1284" s="112"/>
      <c r="D1284" s="112"/>
      <c r="F1284" s="76">
        <v>2064</v>
      </c>
      <c r="G1284" s="152">
        <v>1420</v>
      </c>
      <c r="H1284" s="76" t="s">
        <v>13368</v>
      </c>
      <c r="I1284" s="76" t="s">
        <v>13374</v>
      </c>
      <c r="J1284" s="153">
        <v>228600</v>
      </c>
      <c r="K1284" s="153">
        <v>212137800</v>
      </c>
      <c r="L1284" s="111">
        <f>K1284/J1284</f>
        <v>927.98687664041995</v>
      </c>
      <c r="M1284" s="111">
        <v>798</v>
      </c>
      <c r="N1284" s="111">
        <v>809</v>
      </c>
      <c r="O1284" s="154">
        <f>(N1284-L1284)/L1284</f>
        <v>-0.12822043030520727</v>
      </c>
      <c r="P1284" s="154">
        <f>(N1284-M1284)/M1284</f>
        <v>1.3784461152882205E-2</v>
      </c>
    </row>
    <row r="1285" spans="2:16" s="2" customFormat="1" ht="21.95" customHeight="1" x14ac:dyDescent="0.15">
      <c r="B1285" s="10">
        <v>1274</v>
      </c>
      <c r="C1285" s="112"/>
      <c r="D1285" s="112"/>
      <c r="F1285" s="76">
        <v>2246</v>
      </c>
      <c r="G1285" s="152">
        <v>6257</v>
      </c>
      <c r="H1285" s="76" t="s">
        <v>13433</v>
      </c>
      <c r="I1285" s="76" t="s">
        <v>1685</v>
      </c>
      <c r="J1285" s="153">
        <v>10600</v>
      </c>
      <c r="K1285" s="153">
        <v>14363000</v>
      </c>
      <c r="L1285" s="111">
        <f>K1285/J1285</f>
        <v>1355</v>
      </c>
      <c r="M1285" s="111">
        <v>944</v>
      </c>
      <c r="N1285" s="111">
        <v>957</v>
      </c>
      <c r="O1285" s="154">
        <f>(N1285-L1285)/L1285</f>
        <v>-0.29372693726937271</v>
      </c>
      <c r="P1285" s="154">
        <f>(N1285-M1285)/M1285</f>
        <v>1.3771186440677966E-2</v>
      </c>
    </row>
    <row r="1286" spans="2:16" s="2" customFormat="1" ht="21.95" customHeight="1" x14ac:dyDescent="0.15">
      <c r="B1286" s="10">
        <v>1275</v>
      </c>
      <c r="C1286" s="112"/>
      <c r="D1286" s="112"/>
      <c r="F1286" s="76">
        <v>166</v>
      </c>
      <c r="G1286" s="152">
        <v>2579</v>
      </c>
      <c r="H1286" s="76" t="s">
        <v>13470</v>
      </c>
      <c r="I1286" s="76" t="s">
        <v>13580</v>
      </c>
      <c r="J1286" s="153">
        <v>11709100</v>
      </c>
      <c r="K1286" s="153">
        <v>51461494500</v>
      </c>
      <c r="L1286" s="111">
        <f>K1286/J1286</f>
        <v>4395</v>
      </c>
      <c r="M1286" s="111">
        <v>3285</v>
      </c>
      <c r="N1286" s="111">
        <v>3330</v>
      </c>
      <c r="O1286" s="154">
        <f>(N1286-L1286)/L1286</f>
        <v>-0.24232081911262798</v>
      </c>
      <c r="P1286" s="154">
        <f>(N1286-M1286)/M1286</f>
        <v>1.3698630136986301E-2</v>
      </c>
    </row>
    <row r="1287" spans="2:16" s="2" customFormat="1" ht="21.95" customHeight="1" x14ac:dyDescent="0.15">
      <c r="B1287" s="10">
        <v>1276</v>
      </c>
      <c r="C1287" s="112"/>
      <c r="D1287" s="112"/>
      <c r="F1287" s="76">
        <v>1735</v>
      </c>
      <c r="G1287" s="152">
        <v>2148</v>
      </c>
      <c r="H1287" s="76" t="s">
        <v>13463</v>
      </c>
      <c r="I1287" s="76" t="s">
        <v>13490</v>
      </c>
      <c r="J1287" s="153">
        <v>822000</v>
      </c>
      <c r="K1287" s="153">
        <v>568002000</v>
      </c>
      <c r="L1287" s="111">
        <f>K1287/J1287</f>
        <v>691</v>
      </c>
      <c r="M1287" s="111">
        <v>439</v>
      </c>
      <c r="N1287" s="111">
        <v>445</v>
      </c>
      <c r="O1287" s="154">
        <f>(N1287-L1287)/L1287</f>
        <v>-0.35600578871201155</v>
      </c>
      <c r="P1287" s="154">
        <f>(N1287-M1287)/M1287</f>
        <v>1.366742596810934E-2</v>
      </c>
    </row>
    <row r="1288" spans="2:16" s="2" customFormat="1" ht="21.95" customHeight="1" x14ac:dyDescent="0.15">
      <c r="B1288" s="10">
        <v>1277</v>
      </c>
      <c r="C1288" s="112"/>
      <c r="D1288" s="112"/>
      <c r="F1288" s="76">
        <v>675</v>
      </c>
      <c r="G1288" s="152">
        <v>8098</v>
      </c>
      <c r="H1288" s="76" t="s">
        <v>13363</v>
      </c>
      <c r="I1288" s="76" t="s">
        <v>15027</v>
      </c>
      <c r="J1288" s="153">
        <v>3939300</v>
      </c>
      <c r="K1288" s="153">
        <v>6444814800</v>
      </c>
      <c r="L1288" s="111">
        <f>K1288/J1288</f>
        <v>1636.0304622648694</v>
      </c>
      <c r="M1288" s="111">
        <v>1401</v>
      </c>
      <c r="N1288" s="111">
        <v>1420</v>
      </c>
      <c r="O1288" s="154">
        <f>(N1288-L1288)/L1288</f>
        <v>-0.13204550113682084</v>
      </c>
      <c r="P1288" s="154">
        <f>(N1288-M1288)/M1288</f>
        <v>1.3561741613133477E-2</v>
      </c>
    </row>
    <row r="1289" spans="2:16" s="2" customFormat="1" ht="21.95" customHeight="1" x14ac:dyDescent="0.15">
      <c r="B1289" s="10">
        <v>1278</v>
      </c>
      <c r="C1289" s="112"/>
      <c r="D1289" s="112"/>
      <c r="F1289" s="76">
        <v>1566</v>
      </c>
      <c r="G1289" s="152">
        <v>6937</v>
      </c>
      <c r="H1289" s="76" t="s">
        <v>13687</v>
      </c>
      <c r="I1289" s="76" t="s">
        <v>14705</v>
      </c>
      <c r="J1289" s="153">
        <v>838800</v>
      </c>
      <c r="K1289" s="153">
        <v>837116400</v>
      </c>
      <c r="L1289" s="111">
        <f>K1289/J1289</f>
        <v>997.99284692417734</v>
      </c>
      <c r="M1289" s="111">
        <v>668</v>
      </c>
      <c r="N1289" s="111">
        <v>677</v>
      </c>
      <c r="O1289" s="154">
        <f>(N1289-L1289)/L1289</f>
        <v>-0.32163842447716945</v>
      </c>
      <c r="P1289" s="154">
        <f>(N1289-M1289)/M1289</f>
        <v>1.3473053892215569E-2</v>
      </c>
    </row>
    <row r="1290" spans="2:16" s="2" customFormat="1" ht="21.95" customHeight="1" x14ac:dyDescent="0.15">
      <c r="B1290" s="10">
        <v>1279</v>
      </c>
      <c r="C1290" s="112"/>
      <c r="D1290" s="112"/>
      <c r="F1290" s="76">
        <v>2176</v>
      </c>
      <c r="G1290" s="152">
        <v>2424</v>
      </c>
      <c r="H1290" s="76" t="s">
        <v>13463</v>
      </c>
      <c r="I1290" s="76" t="s">
        <v>4333</v>
      </c>
      <c r="J1290" s="153">
        <v>76400</v>
      </c>
      <c r="K1290" s="153">
        <v>74490000</v>
      </c>
      <c r="L1290" s="111">
        <f>K1290/J1290</f>
        <v>975</v>
      </c>
      <c r="M1290" s="111">
        <v>525</v>
      </c>
      <c r="N1290" s="111">
        <v>532</v>
      </c>
      <c r="O1290" s="154">
        <f>(N1290-L1290)/L1290</f>
        <v>-0.45435897435897438</v>
      </c>
      <c r="P1290" s="154">
        <f>(N1290-M1290)/M1290</f>
        <v>1.3333333333333334E-2</v>
      </c>
    </row>
    <row r="1291" spans="2:16" s="2" customFormat="1" ht="21.95" customHeight="1" x14ac:dyDescent="0.15">
      <c r="B1291" s="10">
        <v>1280</v>
      </c>
      <c r="C1291" s="112"/>
      <c r="D1291" s="112"/>
      <c r="F1291" s="76">
        <v>219</v>
      </c>
      <c r="G1291" s="152">
        <v>4182</v>
      </c>
      <c r="H1291" s="76" t="s">
        <v>13795</v>
      </c>
      <c r="I1291" s="76" t="s">
        <v>14002</v>
      </c>
      <c r="J1291" s="153">
        <v>15086900</v>
      </c>
      <c r="K1291" s="153">
        <v>38908137100</v>
      </c>
      <c r="L1291" s="111">
        <f>K1291/J1291</f>
        <v>2578.9351755496491</v>
      </c>
      <c r="M1291" s="111">
        <v>1655</v>
      </c>
      <c r="N1291" s="111">
        <v>1677</v>
      </c>
      <c r="O1291" s="154">
        <f>(N1291-L1291)/L1291</f>
        <v>-0.34973161950742693</v>
      </c>
      <c r="P1291" s="154">
        <f>(N1291-M1291)/M1291</f>
        <v>1.3293051359516616E-2</v>
      </c>
    </row>
    <row r="1292" spans="2:16" s="2" customFormat="1" ht="21.95" customHeight="1" x14ac:dyDescent="0.15">
      <c r="B1292" s="10">
        <v>1281</v>
      </c>
      <c r="C1292" s="112"/>
      <c r="D1292" s="112"/>
      <c r="F1292" s="76">
        <v>208</v>
      </c>
      <c r="G1292" s="152">
        <v>9831</v>
      </c>
      <c r="H1292" s="76" t="s">
        <v>13590</v>
      </c>
      <c r="I1292" s="76" t="s">
        <v>15498</v>
      </c>
      <c r="J1292" s="153">
        <v>61723000</v>
      </c>
      <c r="K1292" s="153">
        <v>40489800200</v>
      </c>
      <c r="L1292" s="111">
        <f>K1292/J1292</f>
        <v>655.99209694927333</v>
      </c>
      <c r="M1292" s="111">
        <v>527</v>
      </c>
      <c r="N1292" s="111">
        <v>534</v>
      </c>
      <c r="O1292" s="154">
        <f>(N1292-L1292)/L1292</f>
        <v>-0.18596580281470487</v>
      </c>
      <c r="P1292" s="154">
        <f>(N1292-M1292)/M1292</f>
        <v>1.3282732447817837E-2</v>
      </c>
    </row>
    <row r="1293" spans="2:16" s="2" customFormat="1" ht="21.95" customHeight="1" x14ac:dyDescent="0.15">
      <c r="B1293" s="10">
        <v>1282</v>
      </c>
      <c r="C1293" s="112"/>
      <c r="D1293" s="112"/>
      <c r="F1293" s="76">
        <v>1220</v>
      </c>
      <c r="G1293" s="152">
        <v>7433</v>
      </c>
      <c r="H1293" s="76" t="s">
        <v>13363</v>
      </c>
      <c r="I1293" s="76" t="s">
        <v>14821</v>
      </c>
      <c r="J1293" s="153">
        <v>1110400</v>
      </c>
      <c r="K1293" s="153">
        <v>1756694800</v>
      </c>
      <c r="L1293" s="111">
        <f>K1293/J1293</f>
        <v>1582.0378242074928</v>
      </c>
      <c r="M1293" s="111">
        <v>1130</v>
      </c>
      <c r="N1293" s="111">
        <v>1145</v>
      </c>
      <c r="O1293" s="154">
        <f>(N1293-L1293)/L1293</f>
        <v>-0.27624992115875791</v>
      </c>
      <c r="P1293" s="154">
        <f>(N1293-M1293)/M1293</f>
        <v>1.3274336283185841E-2</v>
      </c>
    </row>
    <row r="1294" spans="2:16" s="2" customFormat="1" ht="21.95" customHeight="1" x14ac:dyDescent="0.15">
      <c r="B1294" s="10">
        <v>1283</v>
      </c>
      <c r="C1294" s="112"/>
      <c r="D1294" s="112"/>
      <c r="F1294" s="76">
        <v>1240</v>
      </c>
      <c r="G1294" s="152">
        <v>5805</v>
      </c>
      <c r="H1294" s="76" t="s">
        <v>13801</v>
      </c>
      <c r="I1294" s="76" t="s">
        <v>14332</v>
      </c>
      <c r="J1294" s="153">
        <v>1748100</v>
      </c>
      <c r="K1294" s="153">
        <v>1671178600</v>
      </c>
      <c r="L1294" s="111">
        <f>K1294/J1294</f>
        <v>955.9971397517304</v>
      </c>
      <c r="M1294" s="111">
        <v>604</v>
      </c>
      <c r="N1294" s="111">
        <v>612</v>
      </c>
      <c r="O1294" s="154">
        <f>(N1294-L1294)/L1294</f>
        <v>-0.35983072066624117</v>
      </c>
      <c r="P1294" s="154">
        <f>(N1294-M1294)/M1294</f>
        <v>1.3245033112582781E-2</v>
      </c>
    </row>
    <row r="1295" spans="2:16" s="2" customFormat="1" ht="21.95" customHeight="1" x14ac:dyDescent="0.15">
      <c r="B1295" s="10">
        <v>1284</v>
      </c>
      <c r="C1295" s="112"/>
      <c r="D1295" s="112"/>
      <c r="F1295" s="76">
        <v>690</v>
      </c>
      <c r="G1295" s="152">
        <v>3258</v>
      </c>
      <c r="H1295" s="76" t="s">
        <v>13533</v>
      </c>
      <c r="I1295" s="76" t="s">
        <v>13745</v>
      </c>
      <c r="J1295" s="153">
        <v>2358900</v>
      </c>
      <c r="K1295" s="153">
        <v>6176567100</v>
      </c>
      <c r="L1295" s="111">
        <f>K1295/J1295</f>
        <v>2618.4098944423249</v>
      </c>
      <c r="M1295" s="111">
        <v>2043</v>
      </c>
      <c r="N1295" s="111">
        <v>2070</v>
      </c>
      <c r="O1295" s="154">
        <f>(N1295-L1295)/L1295</f>
        <v>-0.20944386728997086</v>
      </c>
      <c r="P1295" s="154">
        <f>(N1295-M1295)/M1295</f>
        <v>1.3215859030837005E-2</v>
      </c>
    </row>
    <row r="1296" spans="2:16" s="2" customFormat="1" ht="21.95" customHeight="1" x14ac:dyDescent="0.15">
      <c r="B1296" s="10">
        <v>1285</v>
      </c>
      <c r="C1296" s="112"/>
      <c r="D1296" s="112"/>
      <c r="F1296" s="76">
        <v>1420</v>
      </c>
      <c r="G1296" s="152">
        <v>6274</v>
      </c>
      <c r="H1296" s="76" t="s">
        <v>13433</v>
      </c>
      <c r="I1296" s="76" t="s">
        <v>14471</v>
      </c>
      <c r="J1296" s="153">
        <v>971800</v>
      </c>
      <c r="K1296" s="153">
        <v>1134090600</v>
      </c>
      <c r="L1296" s="111">
        <f>K1296/J1296</f>
        <v>1167</v>
      </c>
      <c r="M1296" s="111">
        <v>380</v>
      </c>
      <c r="N1296" s="111">
        <v>385</v>
      </c>
      <c r="O1296" s="154">
        <f>(N1296-L1296)/L1296</f>
        <v>-0.67009425878320483</v>
      </c>
      <c r="P1296" s="154">
        <f>(N1296-M1296)/M1296</f>
        <v>1.3157894736842105E-2</v>
      </c>
    </row>
    <row r="1297" spans="2:16" s="2" customFormat="1" ht="21.95" customHeight="1" x14ac:dyDescent="0.15">
      <c r="B1297" s="10">
        <v>1286</v>
      </c>
      <c r="C1297" s="112"/>
      <c r="D1297" s="112"/>
      <c r="F1297" s="76">
        <v>946</v>
      </c>
      <c r="G1297" s="152">
        <v>5976</v>
      </c>
      <c r="H1297" s="76" t="s">
        <v>13801</v>
      </c>
      <c r="I1297" s="76" t="s">
        <v>14364</v>
      </c>
      <c r="J1297" s="153">
        <v>3058400</v>
      </c>
      <c r="K1297" s="153">
        <v>3364222400</v>
      </c>
      <c r="L1297" s="111">
        <f>K1297/J1297</f>
        <v>1099.9942453570495</v>
      </c>
      <c r="M1297" s="111">
        <v>839</v>
      </c>
      <c r="N1297" s="111">
        <v>850</v>
      </c>
      <c r="O1297" s="154">
        <f>(N1297-L1297)/L1297</f>
        <v>-0.22726868473380363</v>
      </c>
      <c r="P1297" s="154">
        <f>(N1297-M1297)/M1297</f>
        <v>1.3110846245530394E-2</v>
      </c>
    </row>
    <row r="1298" spans="2:16" s="2" customFormat="1" ht="21.95" customHeight="1" x14ac:dyDescent="0.15">
      <c r="B1298" s="10">
        <v>1287</v>
      </c>
      <c r="C1298" s="112"/>
      <c r="D1298" s="112"/>
      <c r="F1298" s="76">
        <v>1879</v>
      </c>
      <c r="G1298" s="152">
        <v>7514</v>
      </c>
      <c r="H1298" s="76" t="s">
        <v>13590</v>
      </c>
      <c r="I1298" s="76" t="s">
        <v>2383</v>
      </c>
      <c r="J1298" s="153">
        <v>312500</v>
      </c>
      <c r="K1298" s="153">
        <v>395623000</v>
      </c>
      <c r="L1298" s="111">
        <f>K1298/J1298</f>
        <v>1265.9936</v>
      </c>
      <c r="M1298" s="111">
        <v>916</v>
      </c>
      <c r="N1298" s="111">
        <v>928</v>
      </c>
      <c r="O1298" s="154">
        <f>(N1298-L1298)/L1298</f>
        <v>-0.26697891679705177</v>
      </c>
      <c r="P1298" s="154">
        <f>(N1298-M1298)/M1298</f>
        <v>1.3100436681222707E-2</v>
      </c>
    </row>
    <row r="1299" spans="2:16" s="2" customFormat="1" ht="21.95" customHeight="1" x14ac:dyDescent="0.15">
      <c r="B1299" s="10">
        <v>1288</v>
      </c>
      <c r="C1299" s="112"/>
      <c r="D1299" s="112"/>
      <c r="F1299" s="76">
        <v>2030</v>
      </c>
      <c r="G1299" s="152">
        <v>7619</v>
      </c>
      <c r="H1299" s="76" t="s">
        <v>13363</v>
      </c>
      <c r="I1299" s="76" t="s">
        <v>2443</v>
      </c>
      <c r="J1299" s="153">
        <v>349600</v>
      </c>
      <c r="K1299" s="153">
        <v>241921200</v>
      </c>
      <c r="L1299" s="111">
        <f>K1299/J1299</f>
        <v>691.99427917620142</v>
      </c>
      <c r="M1299" s="111">
        <v>540</v>
      </c>
      <c r="N1299" s="111">
        <v>547</v>
      </c>
      <c r="O1299" s="154">
        <f>(N1299-L1299)/L1299</f>
        <v>-0.20953103737911358</v>
      </c>
      <c r="P1299" s="154">
        <f>(N1299-M1299)/M1299</f>
        <v>1.2962962962962963E-2</v>
      </c>
    </row>
    <row r="1300" spans="2:16" s="2" customFormat="1" ht="21.95" customHeight="1" x14ac:dyDescent="0.15">
      <c r="B1300" s="10">
        <v>1289</v>
      </c>
      <c r="C1300" s="112"/>
      <c r="D1300" s="112"/>
      <c r="F1300" s="76">
        <v>1834</v>
      </c>
      <c r="G1300" s="152">
        <v>8090</v>
      </c>
      <c r="H1300" s="76" t="s">
        <v>13363</v>
      </c>
      <c r="I1300" s="76" t="s">
        <v>15023</v>
      </c>
      <c r="J1300" s="153">
        <v>3970000</v>
      </c>
      <c r="K1300" s="153">
        <v>440670000</v>
      </c>
      <c r="L1300" s="111">
        <f>K1300/J1300</f>
        <v>111</v>
      </c>
      <c r="M1300" s="111">
        <v>618</v>
      </c>
      <c r="N1300" s="111">
        <v>626</v>
      </c>
      <c r="O1300" s="154">
        <f>(N1300-L1300)/L1300</f>
        <v>4.6396396396396398</v>
      </c>
      <c r="P1300" s="154">
        <f>(N1300-M1300)/M1300</f>
        <v>1.2944983818770227E-2</v>
      </c>
    </row>
    <row r="1301" spans="2:16" s="2" customFormat="1" ht="21.95" customHeight="1" x14ac:dyDescent="0.15">
      <c r="B1301" s="10">
        <v>1290</v>
      </c>
      <c r="C1301" s="112"/>
      <c r="D1301" s="112"/>
      <c r="F1301" s="76">
        <v>2083</v>
      </c>
      <c r="G1301" s="152">
        <v>3246</v>
      </c>
      <c r="H1301" s="76" t="s">
        <v>13533</v>
      </c>
      <c r="I1301" s="76" t="s">
        <v>13740</v>
      </c>
      <c r="J1301" s="153">
        <v>205000</v>
      </c>
      <c r="K1301" s="153">
        <v>195532400</v>
      </c>
      <c r="L1301" s="111">
        <f>K1301/J1301</f>
        <v>953.81658536585371</v>
      </c>
      <c r="M1301" s="111">
        <v>773</v>
      </c>
      <c r="N1301" s="111">
        <v>783</v>
      </c>
      <c r="O1301" s="154">
        <f>(N1301-L1301)/L1301</f>
        <v>-0.17908745558280884</v>
      </c>
      <c r="P1301" s="154">
        <f>(N1301-M1301)/M1301</f>
        <v>1.2936610608020699E-2</v>
      </c>
    </row>
    <row r="1302" spans="2:16" s="2" customFormat="1" ht="21.95" customHeight="1" x14ac:dyDescent="0.15">
      <c r="B1302" s="10">
        <v>1291</v>
      </c>
      <c r="C1302" s="112"/>
      <c r="D1302" s="112"/>
      <c r="F1302" s="76">
        <v>737</v>
      </c>
      <c r="G1302" s="152">
        <v>8074</v>
      </c>
      <c r="H1302" s="76" t="s">
        <v>13363</v>
      </c>
      <c r="I1302" s="76" t="s">
        <v>15014</v>
      </c>
      <c r="J1302" s="153">
        <v>1512400</v>
      </c>
      <c r="K1302" s="153">
        <v>5384009000</v>
      </c>
      <c r="L1302" s="111">
        <f>K1302/J1302</f>
        <v>3559.9107379000266</v>
      </c>
      <c r="M1302" s="111">
        <v>3145</v>
      </c>
      <c r="N1302" s="111">
        <v>3185</v>
      </c>
      <c r="O1302" s="154">
        <f>(N1302-L1302)/L1302</f>
        <v>-0.10531464564788064</v>
      </c>
      <c r="P1302" s="154">
        <f>(N1302-M1302)/M1302</f>
        <v>1.2718600953895072E-2</v>
      </c>
    </row>
    <row r="1303" spans="2:16" s="2" customFormat="1" ht="21.95" customHeight="1" x14ac:dyDescent="0.15">
      <c r="B1303" s="10">
        <v>1292</v>
      </c>
      <c r="C1303" s="112"/>
      <c r="D1303" s="112"/>
      <c r="F1303" s="76">
        <v>1232</v>
      </c>
      <c r="G1303" s="152">
        <v>5288</v>
      </c>
      <c r="H1303" s="76" t="s">
        <v>13691</v>
      </c>
      <c r="I1303" s="76" t="s">
        <v>14263</v>
      </c>
      <c r="J1303" s="153">
        <v>2545200</v>
      </c>
      <c r="K1303" s="153">
        <v>1693823100</v>
      </c>
      <c r="L1303" s="111">
        <f>K1303/J1303</f>
        <v>665.49705327675622</v>
      </c>
      <c r="M1303" s="111">
        <v>635</v>
      </c>
      <c r="N1303" s="111">
        <v>643</v>
      </c>
      <c r="O1303" s="154">
        <f>(N1303-L1303)/L1303</f>
        <v>-3.3804887889414152E-2</v>
      </c>
      <c r="P1303" s="154">
        <f>(N1303-M1303)/M1303</f>
        <v>1.2598425196850394E-2</v>
      </c>
    </row>
    <row r="1304" spans="2:16" s="2" customFormat="1" ht="21.95" customHeight="1" x14ac:dyDescent="0.15">
      <c r="B1304" s="10">
        <v>1293</v>
      </c>
      <c r="C1304" s="112"/>
      <c r="D1304" s="112"/>
      <c r="F1304" s="76">
        <v>1533</v>
      </c>
      <c r="G1304" s="152">
        <v>8589</v>
      </c>
      <c r="H1304" s="76" t="s">
        <v>13693</v>
      </c>
      <c r="I1304" s="76" t="s">
        <v>15180</v>
      </c>
      <c r="J1304" s="153">
        <v>7947400</v>
      </c>
      <c r="K1304" s="153">
        <v>898056200</v>
      </c>
      <c r="L1304" s="111">
        <f>K1304/J1304</f>
        <v>113</v>
      </c>
      <c r="M1304" s="111">
        <v>80</v>
      </c>
      <c r="N1304" s="111">
        <v>81</v>
      </c>
      <c r="O1304" s="154">
        <f>(N1304-L1304)/L1304</f>
        <v>-0.2831858407079646</v>
      </c>
      <c r="P1304" s="154">
        <f>(N1304-M1304)/M1304</f>
        <v>1.2500000000000001E-2</v>
      </c>
    </row>
    <row r="1305" spans="2:16" s="2" customFormat="1" ht="21.95" customHeight="1" x14ac:dyDescent="0.15">
      <c r="B1305" s="10">
        <v>1294</v>
      </c>
      <c r="C1305" s="112"/>
      <c r="D1305" s="112"/>
      <c r="F1305" s="76">
        <v>816</v>
      </c>
      <c r="G1305" s="152">
        <v>9025</v>
      </c>
      <c r="H1305" s="76" t="s">
        <v>13544</v>
      </c>
      <c r="I1305" s="76" t="s">
        <v>3264</v>
      </c>
      <c r="J1305" s="153">
        <v>2370500</v>
      </c>
      <c r="K1305" s="153">
        <v>4409108400</v>
      </c>
      <c r="L1305" s="111">
        <f>K1305/J1305</f>
        <v>1859.9908879983127</v>
      </c>
      <c r="M1305" s="111">
        <v>1603</v>
      </c>
      <c r="N1305" s="111">
        <v>1623</v>
      </c>
      <c r="O1305" s="154">
        <f>(N1305-L1305)/L1305</f>
        <v>-0.12741508011007402</v>
      </c>
      <c r="P1305" s="154">
        <f>(N1305-M1305)/M1305</f>
        <v>1.2476606363069246E-2</v>
      </c>
    </row>
    <row r="1306" spans="2:16" s="2" customFormat="1" ht="21.95" customHeight="1" x14ac:dyDescent="0.15">
      <c r="B1306" s="10">
        <v>1295</v>
      </c>
      <c r="C1306" s="112"/>
      <c r="D1306" s="112"/>
      <c r="F1306" s="76">
        <v>1407</v>
      </c>
      <c r="G1306" s="152">
        <v>8065</v>
      </c>
      <c r="H1306" s="76" t="s">
        <v>13363</v>
      </c>
      <c r="I1306" s="76" t="s">
        <v>15010</v>
      </c>
      <c r="J1306" s="153">
        <v>964200</v>
      </c>
      <c r="K1306" s="153">
        <v>1144489400</v>
      </c>
      <c r="L1306" s="111">
        <f>K1306/J1306</f>
        <v>1186.9834059323791</v>
      </c>
      <c r="M1306" s="111">
        <v>885</v>
      </c>
      <c r="N1306" s="111">
        <v>896</v>
      </c>
      <c r="O1306" s="154">
        <f>(N1306-L1306)/L1306</f>
        <v>-0.24514530235055035</v>
      </c>
      <c r="P1306" s="154">
        <f>(N1306-M1306)/M1306</f>
        <v>1.2429378531073447E-2</v>
      </c>
    </row>
    <row r="1307" spans="2:16" s="2" customFormat="1" ht="21.95" customHeight="1" x14ac:dyDescent="0.15">
      <c r="B1307" s="10">
        <v>1296</v>
      </c>
      <c r="C1307" s="112"/>
      <c r="D1307" s="112"/>
      <c r="F1307" s="76">
        <v>503</v>
      </c>
      <c r="G1307" s="152">
        <v>4045</v>
      </c>
      <c r="H1307" s="76" t="s">
        <v>13795</v>
      </c>
      <c r="I1307" s="76" t="s">
        <v>13978</v>
      </c>
      <c r="J1307" s="153">
        <v>8998400</v>
      </c>
      <c r="K1307" s="153">
        <v>11274995200</v>
      </c>
      <c r="L1307" s="111">
        <f>K1307/J1307</f>
        <v>1253</v>
      </c>
      <c r="M1307" s="111">
        <v>1212</v>
      </c>
      <c r="N1307" s="111">
        <v>1227</v>
      </c>
      <c r="O1307" s="154">
        <f>(N1307-L1307)/L1307</f>
        <v>-2.0750199521149242E-2</v>
      </c>
      <c r="P1307" s="154">
        <f>(N1307-M1307)/M1307</f>
        <v>1.2376237623762377E-2</v>
      </c>
    </row>
    <row r="1308" spans="2:16" s="2" customFormat="1" ht="21.95" customHeight="1" x14ac:dyDescent="0.15">
      <c r="B1308" s="10">
        <v>1297</v>
      </c>
      <c r="C1308" s="112"/>
      <c r="D1308" s="112"/>
      <c r="F1308" s="76">
        <v>1644</v>
      </c>
      <c r="G1308" s="152">
        <v>4550</v>
      </c>
      <c r="H1308" s="76" t="s">
        <v>13495</v>
      </c>
      <c r="I1308" s="76" t="s">
        <v>14101</v>
      </c>
      <c r="J1308" s="153">
        <v>509800</v>
      </c>
      <c r="K1308" s="153">
        <v>710653200</v>
      </c>
      <c r="L1308" s="111">
        <f>K1308/J1308</f>
        <v>1393.9843075715967</v>
      </c>
      <c r="M1308" s="111">
        <v>1144</v>
      </c>
      <c r="N1308" s="111">
        <v>1158</v>
      </c>
      <c r="O1308" s="154">
        <f>(N1308-L1308)/L1308</f>
        <v>-0.16928763565688579</v>
      </c>
      <c r="P1308" s="154">
        <f>(N1308-M1308)/M1308</f>
        <v>1.2237762237762238E-2</v>
      </c>
    </row>
    <row r="1309" spans="2:16" s="2" customFormat="1" ht="21.95" customHeight="1" x14ac:dyDescent="0.15">
      <c r="B1309" s="10">
        <v>1298</v>
      </c>
      <c r="C1309" s="112"/>
      <c r="D1309" s="112"/>
      <c r="F1309" s="76">
        <v>342</v>
      </c>
      <c r="G1309" s="152">
        <v>9143</v>
      </c>
      <c r="H1309" s="76" t="s">
        <v>13544</v>
      </c>
      <c r="I1309" s="76" t="s">
        <v>15359</v>
      </c>
      <c r="J1309" s="153">
        <v>9000000</v>
      </c>
      <c r="K1309" s="153">
        <v>21221755800</v>
      </c>
      <c r="L1309" s="111">
        <f>K1309/J1309</f>
        <v>2357.9728666666665</v>
      </c>
      <c r="M1309" s="111">
        <v>2864</v>
      </c>
      <c r="N1309" s="111">
        <v>2899</v>
      </c>
      <c r="O1309" s="154">
        <f>(N1309-L1309)/L1309</f>
        <v>0.22944586894172073</v>
      </c>
      <c r="P1309" s="154">
        <f>(N1309-M1309)/M1309</f>
        <v>1.2220670391061452E-2</v>
      </c>
    </row>
    <row r="1310" spans="2:16" s="2" customFormat="1" ht="21.95" customHeight="1" x14ac:dyDescent="0.15">
      <c r="B1310" s="10">
        <v>1299</v>
      </c>
      <c r="C1310" s="112"/>
      <c r="D1310" s="112"/>
      <c r="F1310" s="76">
        <v>677</v>
      </c>
      <c r="G1310" s="152">
        <v>1662</v>
      </c>
      <c r="H1310" s="76" t="s">
        <v>13378</v>
      </c>
      <c r="I1310" s="76" t="s">
        <v>13384</v>
      </c>
      <c r="J1310" s="153">
        <v>2620500</v>
      </c>
      <c r="K1310" s="153">
        <v>6391385500</v>
      </c>
      <c r="L1310" s="111">
        <f>K1310/J1310</f>
        <v>2438.994657508109</v>
      </c>
      <c r="M1310" s="111">
        <v>1972</v>
      </c>
      <c r="N1310" s="111">
        <v>1996</v>
      </c>
      <c r="O1310" s="154">
        <f>(N1310-L1310)/L1310</f>
        <v>-0.18163002372490278</v>
      </c>
      <c r="P1310" s="154">
        <f>(N1310-M1310)/M1310</f>
        <v>1.2170385395537525E-2</v>
      </c>
    </row>
    <row r="1311" spans="2:16" s="2" customFormat="1" ht="21.95" customHeight="1" x14ac:dyDescent="0.15">
      <c r="B1311" s="10">
        <v>1300</v>
      </c>
      <c r="C1311" s="112"/>
      <c r="D1311" s="112"/>
      <c r="F1311" s="76">
        <v>299</v>
      </c>
      <c r="G1311" s="152">
        <v>9783</v>
      </c>
      <c r="H1311" s="76" t="s">
        <v>13463</v>
      </c>
      <c r="I1311" s="76" t="s">
        <v>15491</v>
      </c>
      <c r="J1311" s="153">
        <v>6641800</v>
      </c>
      <c r="K1311" s="153">
        <v>25919491500</v>
      </c>
      <c r="L1311" s="111">
        <f>K1311/J1311</f>
        <v>3902.4799753078983</v>
      </c>
      <c r="M1311" s="111">
        <v>2798</v>
      </c>
      <c r="N1311" s="111">
        <v>2832</v>
      </c>
      <c r="O1311" s="154">
        <f>(N1311-L1311)/L1311</f>
        <v>-0.27430761517833013</v>
      </c>
      <c r="P1311" s="154">
        <f>(N1311-M1311)/M1311</f>
        <v>1.2151536812008578E-2</v>
      </c>
    </row>
    <row r="1312" spans="2:16" s="2" customFormat="1" ht="21.95" customHeight="1" x14ac:dyDescent="0.15">
      <c r="B1312" s="10">
        <v>1301</v>
      </c>
      <c r="C1312" s="112"/>
      <c r="D1312" s="112"/>
      <c r="F1312" s="76">
        <v>623</v>
      </c>
      <c r="G1312" s="152">
        <v>6588</v>
      </c>
      <c r="H1312" s="76" t="s">
        <v>13687</v>
      </c>
      <c r="I1312" s="76" t="s">
        <v>14587</v>
      </c>
      <c r="J1312" s="153">
        <v>12006000</v>
      </c>
      <c r="K1312" s="153">
        <v>7575768000</v>
      </c>
      <c r="L1312" s="111">
        <f>K1312/J1312</f>
        <v>630.99850074962524</v>
      </c>
      <c r="M1312" s="111">
        <v>2563</v>
      </c>
      <c r="N1312" s="111">
        <v>2594</v>
      </c>
      <c r="O1312" s="154">
        <f>(N1312-L1312)/L1312</f>
        <v>3.1109447913399668</v>
      </c>
      <c r="P1312" s="154">
        <f>(N1312-M1312)/M1312</f>
        <v>1.2095200936402654E-2</v>
      </c>
    </row>
    <row r="1313" spans="2:16" s="2" customFormat="1" ht="21.95" customHeight="1" x14ac:dyDescent="0.15">
      <c r="B1313" s="10">
        <v>1302</v>
      </c>
      <c r="C1313" s="112"/>
      <c r="D1313" s="112"/>
      <c r="F1313" s="76">
        <v>1271</v>
      </c>
      <c r="G1313" s="152">
        <v>7607</v>
      </c>
      <c r="H1313" s="76" t="s">
        <v>13363</v>
      </c>
      <c r="I1313" s="76" t="s">
        <v>14861</v>
      </c>
      <c r="J1313" s="153">
        <v>682800</v>
      </c>
      <c r="K1313" s="153">
        <v>1526045600</v>
      </c>
      <c r="L1313" s="111">
        <f>K1313/J1313</f>
        <v>2234.9818394844756</v>
      </c>
      <c r="M1313" s="111">
        <v>2071</v>
      </c>
      <c r="N1313" s="111">
        <v>2096</v>
      </c>
      <c r="O1313" s="154">
        <f>(N1313-L1313)/L1313</f>
        <v>-6.2184773508733901E-2</v>
      </c>
      <c r="P1313" s="154">
        <f>(N1313-M1313)/M1313</f>
        <v>1.2071463061323033E-2</v>
      </c>
    </row>
    <row r="1314" spans="2:16" s="2" customFormat="1" ht="21.95" customHeight="1" x14ac:dyDescent="0.15">
      <c r="B1314" s="10">
        <v>1303</v>
      </c>
      <c r="C1314" s="112"/>
      <c r="D1314" s="112"/>
      <c r="F1314" s="76">
        <v>702</v>
      </c>
      <c r="G1314" s="152">
        <v>4985</v>
      </c>
      <c r="H1314" s="76" t="s">
        <v>13795</v>
      </c>
      <c r="I1314" s="76" t="s">
        <v>14219</v>
      </c>
      <c r="J1314" s="153">
        <v>1062200</v>
      </c>
      <c r="K1314" s="153">
        <v>5969564000</v>
      </c>
      <c r="L1314" s="111">
        <f>K1314/J1314</f>
        <v>5620</v>
      </c>
      <c r="M1314" s="111">
        <v>5050</v>
      </c>
      <c r="N1314" s="111">
        <v>5110</v>
      </c>
      <c r="O1314" s="154">
        <f>(N1314-L1314)/L1314</f>
        <v>-9.0747330960854092E-2</v>
      </c>
      <c r="P1314" s="154">
        <f>(N1314-M1314)/M1314</f>
        <v>1.1881188118811881E-2</v>
      </c>
    </row>
    <row r="1315" spans="2:16" s="2" customFormat="1" ht="21.95" customHeight="1" x14ac:dyDescent="0.15">
      <c r="B1315" s="10">
        <v>1304</v>
      </c>
      <c r="C1315" s="112"/>
      <c r="D1315" s="112"/>
      <c r="F1315" s="76">
        <v>1572</v>
      </c>
      <c r="G1315" s="152">
        <v>8158</v>
      </c>
      <c r="H1315" s="76" t="s">
        <v>13363</v>
      </c>
      <c r="I1315" s="76" t="s">
        <v>15051</v>
      </c>
      <c r="J1315" s="153">
        <v>1074400</v>
      </c>
      <c r="K1315" s="153">
        <v>828356800</v>
      </c>
      <c r="L1315" s="111">
        <f>K1315/J1315</f>
        <v>770.99478778853313</v>
      </c>
      <c r="M1315" s="111">
        <v>510</v>
      </c>
      <c r="N1315" s="111">
        <v>516</v>
      </c>
      <c r="O1315" s="154">
        <f>(N1315-L1315)/L1315</f>
        <v>-0.33073477515968963</v>
      </c>
      <c r="P1315" s="154">
        <f>(N1315-M1315)/M1315</f>
        <v>1.1764705882352941E-2</v>
      </c>
    </row>
    <row r="1316" spans="2:16" s="2" customFormat="1" ht="21.95" customHeight="1" x14ac:dyDescent="0.15">
      <c r="B1316" s="10">
        <v>1305</v>
      </c>
      <c r="C1316" s="112"/>
      <c r="D1316" s="112"/>
      <c r="F1316" s="76">
        <v>300</v>
      </c>
      <c r="G1316" s="152">
        <v>2229</v>
      </c>
      <c r="H1316" s="76" t="s">
        <v>13470</v>
      </c>
      <c r="I1316" s="76" t="s">
        <v>288</v>
      </c>
      <c r="J1316" s="153">
        <v>7217300</v>
      </c>
      <c r="K1316" s="153">
        <v>25709160800</v>
      </c>
      <c r="L1316" s="111">
        <f>K1316/J1316</f>
        <v>3562.1577044046944</v>
      </c>
      <c r="M1316" s="111">
        <v>3440</v>
      </c>
      <c r="N1316" s="111">
        <v>3480</v>
      </c>
      <c r="O1316" s="154">
        <f>(N1316-L1316)/L1316</f>
        <v>-2.3064027823109689E-2</v>
      </c>
      <c r="P1316" s="154">
        <f>(N1316-M1316)/M1316</f>
        <v>1.1627906976744186E-2</v>
      </c>
    </row>
    <row r="1317" spans="2:16" s="2" customFormat="1" ht="21.95" customHeight="1" x14ac:dyDescent="0.15">
      <c r="B1317" s="10">
        <v>1306</v>
      </c>
      <c r="C1317" s="112"/>
      <c r="D1317" s="112"/>
      <c r="F1317" s="76">
        <v>2105</v>
      </c>
      <c r="G1317" s="152">
        <v>9357</v>
      </c>
      <c r="H1317" s="76" t="s">
        <v>15333</v>
      </c>
      <c r="I1317" s="76" t="s">
        <v>15377</v>
      </c>
      <c r="J1317" s="153">
        <v>145000</v>
      </c>
      <c r="K1317" s="153">
        <v>171100000</v>
      </c>
      <c r="L1317" s="111">
        <f>K1317/J1317</f>
        <v>1180</v>
      </c>
      <c r="M1317" s="111">
        <v>1120</v>
      </c>
      <c r="N1317" s="111">
        <v>1133</v>
      </c>
      <c r="O1317" s="154">
        <f>(N1317-L1317)/L1317</f>
        <v>-3.9830508474576268E-2</v>
      </c>
      <c r="P1317" s="154">
        <f>(N1317-M1317)/M1317</f>
        <v>1.1607142857142858E-2</v>
      </c>
    </row>
    <row r="1318" spans="2:16" s="2" customFormat="1" ht="21.95" customHeight="1" x14ac:dyDescent="0.15">
      <c r="B1318" s="10">
        <v>1307</v>
      </c>
      <c r="C1318" s="112"/>
      <c r="D1318" s="112"/>
      <c r="F1318" s="76">
        <v>1199</v>
      </c>
      <c r="G1318" s="152">
        <v>2533</v>
      </c>
      <c r="H1318" s="76" t="s">
        <v>13470</v>
      </c>
      <c r="I1318" s="76" t="s">
        <v>13578</v>
      </c>
      <c r="J1318" s="153">
        <v>3813100</v>
      </c>
      <c r="K1318" s="153">
        <v>1826474900</v>
      </c>
      <c r="L1318" s="111">
        <f>K1318/J1318</f>
        <v>479</v>
      </c>
      <c r="M1318" s="111">
        <v>347</v>
      </c>
      <c r="N1318" s="111">
        <v>351</v>
      </c>
      <c r="O1318" s="154">
        <f>(N1318-L1318)/L1318</f>
        <v>-0.26722338204592899</v>
      </c>
      <c r="P1318" s="154">
        <f>(N1318-M1318)/M1318</f>
        <v>1.1527377521613832E-2</v>
      </c>
    </row>
    <row r="1319" spans="2:16" s="2" customFormat="1" ht="21.95" customHeight="1" x14ac:dyDescent="0.15">
      <c r="B1319" s="10">
        <v>1308</v>
      </c>
      <c r="C1319" s="112"/>
      <c r="D1319" s="112"/>
      <c r="F1319" s="76">
        <v>1454</v>
      </c>
      <c r="G1319" s="152">
        <v>4671</v>
      </c>
      <c r="H1319" s="76" t="s">
        <v>13463</v>
      </c>
      <c r="I1319" s="76" t="s">
        <v>14140</v>
      </c>
      <c r="J1319" s="153">
        <v>565400</v>
      </c>
      <c r="K1319" s="153">
        <v>1059550000</v>
      </c>
      <c r="L1319" s="111">
        <f>K1319/J1319</f>
        <v>1873.9830208701803</v>
      </c>
      <c r="M1319" s="111">
        <v>1493</v>
      </c>
      <c r="N1319" s="111">
        <v>1510</v>
      </c>
      <c r="O1319" s="154">
        <f>(N1319-L1319)/L1319</f>
        <v>-0.19422962578453112</v>
      </c>
      <c r="P1319" s="154">
        <f>(N1319-M1319)/M1319</f>
        <v>1.1386470194239785E-2</v>
      </c>
    </row>
    <row r="1320" spans="2:16" s="2" customFormat="1" ht="21.95" customHeight="1" x14ac:dyDescent="0.15">
      <c r="B1320" s="10">
        <v>1309</v>
      </c>
      <c r="C1320" s="112"/>
      <c r="D1320" s="112"/>
      <c r="F1320" s="76">
        <v>449</v>
      </c>
      <c r="G1320" s="152">
        <v>8219</v>
      </c>
      <c r="H1320" s="76" t="s">
        <v>13590</v>
      </c>
      <c r="I1320" s="76" t="s">
        <v>15073</v>
      </c>
      <c r="J1320" s="153">
        <v>3178100</v>
      </c>
      <c r="K1320" s="153">
        <v>13696999000</v>
      </c>
      <c r="L1320" s="111">
        <f>K1320/J1320</f>
        <v>4309.8074321135273</v>
      </c>
      <c r="M1320" s="111">
        <v>2635</v>
      </c>
      <c r="N1320" s="111">
        <v>2665</v>
      </c>
      <c r="O1320" s="154">
        <f>(N1320-L1320)/L1320</f>
        <v>-0.38164290586573019</v>
      </c>
      <c r="P1320" s="154">
        <f>(N1320-M1320)/M1320</f>
        <v>1.1385199240986717E-2</v>
      </c>
    </row>
    <row r="1321" spans="2:16" s="2" customFormat="1" ht="21.95" customHeight="1" x14ac:dyDescent="0.15">
      <c r="B1321" s="10">
        <v>1310</v>
      </c>
      <c r="C1321" s="112"/>
      <c r="D1321" s="112"/>
      <c r="F1321" s="76">
        <v>592</v>
      </c>
      <c r="G1321" s="152">
        <v>1983</v>
      </c>
      <c r="H1321" s="76" t="s">
        <v>13368</v>
      </c>
      <c r="I1321" s="76" t="s">
        <v>13468</v>
      </c>
      <c r="J1321" s="153">
        <v>3549600</v>
      </c>
      <c r="K1321" s="153">
        <v>8210362800</v>
      </c>
      <c r="L1321" s="111">
        <f>K1321/J1321</f>
        <v>2313.0388776200134</v>
      </c>
      <c r="M1321" s="111">
        <v>2023</v>
      </c>
      <c r="N1321" s="111">
        <v>2046</v>
      </c>
      <c r="O1321" s="154">
        <f>(N1321-L1321)/L1321</f>
        <v>-0.11544936844934546</v>
      </c>
      <c r="P1321" s="154">
        <f>(N1321-M1321)/M1321</f>
        <v>1.1369253583786456E-2</v>
      </c>
    </row>
    <row r="1322" spans="2:16" s="2" customFormat="1" ht="21.95" customHeight="1" x14ac:dyDescent="0.15">
      <c r="B1322" s="10">
        <v>1311</v>
      </c>
      <c r="C1322" s="112"/>
      <c r="D1322" s="112"/>
      <c r="F1322" s="76">
        <v>1590</v>
      </c>
      <c r="G1322" s="152">
        <v>7637</v>
      </c>
      <c r="H1322" s="76" t="s">
        <v>13363</v>
      </c>
      <c r="I1322" s="76" t="s">
        <v>14871</v>
      </c>
      <c r="J1322" s="153">
        <v>351900</v>
      </c>
      <c r="K1322" s="153">
        <v>804078900</v>
      </c>
      <c r="L1322" s="111">
        <f>K1322/J1322</f>
        <v>2284.9641943734014</v>
      </c>
      <c r="M1322" s="111">
        <v>1589</v>
      </c>
      <c r="N1322" s="111">
        <v>1607</v>
      </c>
      <c r="O1322" s="154">
        <f>(N1322-L1322)/L1322</f>
        <v>-0.29670670378242725</v>
      </c>
      <c r="P1322" s="154">
        <f>(N1322-M1322)/M1322</f>
        <v>1.1327879169288861E-2</v>
      </c>
    </row>
    <row r="1323" spans="2:16" s="2" customFormat="1" ht="21.95" customHeight="1" x14ac:dyDescent="0.15">
      <c r="B1323" s="10">
        <v>1312</v>
      </c>
      <c r="C1323" s="112"/>
      <c r="D1323" s="112"/>
      <c r="F1323" s="76">
        <v>1886</v>
      </c>
      <c r="G1323" s="152">
        <v>9644</v>
      </c>
      <c r="H1323" s="76" t="s">
        <v>13463</v>
      </c>
      <c r="I1323" s="76" t="s">
        <v>15456</v>
      </c>
      <c r="J1323" s="153">
        <v>201900</v>
      </c>
      <c r="K1323" s="153">
        <v>392889200</v>
      </c>
      <c r="L1323" s="111">
        <f>K1323/J1323</f>
        <v>1945.9593858345715</v>
      </c>
      <c r="M1323" s="111">
        <v>1248</v>
      </c>
      <c r="N1323" s="111">
        <v>1262</v>
      </c>
      <c r="O1323" s="154">
        <f>(N1323-L1323)/L1323</f>
        <v>-0.35147670131935416</v>
      </c>
      <c r="P1323" s="154">
        <f>(N1323-M1323)/M1323</f>
        <v>1.1217948717948718E-2</v>
      </c>
    </row>
    <row r="1324" spans="2:16" s="2" customFormat="1" ht="21.95" customHeight="1" x14ac:dyDescent="0.15">
      <c r="B1324" s="10">
        <v>1313</v>
      </c>
      <c r="C1324" s="112"/>
      <c r="D1324" s="112"/>
      <c r="F1324" s="76">
        <v>1743</v>
      </c>
      <c r="G1324" s="152">
        <v>5658</v>
      </c>
      <c r="H1324" s="76" t="s">
        <v>14285</v>
      </c>
      <c r="I1324" s="76" t="s">
        <v>14314</v>
      </c>
      <c r="J1324" s="153">
        <v>1562000</v>
      </c>
      <c r="K1324" s="153">
        <v>549820400</v>
      </c>
      <c r="L1324" s="111">
        <f>K1324/J1324</f>
        <v>351.997695262484</v>
      </c>
      <c r="M1324" s="111">
        <v>268</v>
      </c>
      <c r="N1324" s="111">
        <v>271</v>
      </c>
      <c r="O1324" s="154">
        <f>(N1324-L1324)/L1324</f>
        <v>-0.23010859546135431</v>
      </c>
      <c r="P1324" s="154">
        <f>(N1324-M1324)/M1324</f>
        <v>1.1194029850746268E-2</v>
      </c>
    </row>
    <row r="1325" spans="2:16" s="2" customFormat="1" ht="21.95" customHeight="1" x14ac:dyDescent="0.15">
      <c r="B1325" s="10">
        <v>1314</v>
      </c>
      <c r="C1325" s="112"/>
      <c r="D1325" s="112"/>
      <c r="F1325" s="76">
        <v>2145</v>
      </c>
      <c r="G1325" s="152">
        <v>9873</v>
      </c>
      <c r="H1325" s="76" t="s">
        <v>13463</v>
      </c>
      <c r="I1325" s="76" t="s">
        <v>15507</v>
      </c>
      <c r="J1325" s="153">
        <v>63500</v>
      </c>
      <c r="K1325" s="153">
        <v>128397000</v>
      </c>
      <c r="L1325" s="111">
        <f>K1325/J1325</f>
        <v>2022</v>
      </c>
      <c r="M1325" s="111">
        <v>1967</v>
      </c>
      <c r="N1325" s="111">
        <v>1989</v>
      </c>
      <c r="O1325" s="154">
        <f>(N1325-L1325)/L1325</f>
        <v>-1.6320474777448073E-2</v>
      </c>
      <c r="P1325" s="154">
        <f>(N1325-M1325)/M1325</f>
        <v>1.1184544992374174E-2</v>
      </c>
    </row>
    <row r="1326" spans="2:16" s="2" customFormat="1" ht="21.95" customHeight="1" x14ac:dyDescent="0.15">
      <c r="B1326" s="10">
        <v>1315</v>
      </c>
      <c r="C1326" s="112"/>
      <c r="D1326" s="112"/>
      <c r="F1326" s="76">
        <v>589</v>
      </c>
      <c r="G1326" s="152">
        <v>8425</v>
      </c>
      <c r="H1326" s="76" t="s">
        <v>13693</v>
      </c>
      <c r="I1326" s="76" t="s">
        <v>15153</v>
      </c>
      <c r="J1326" s="153">
        <v>2730600</v>
      </c>
      <c r="K1326" s="153">
        <v>8283627200</v>
      </c>
      <c r="L1326" s="111">
        <f>K1326/J1326</f>
        <v>3033.6289460191897</v>
      </c>
      <c r="M1326" s="111">
        <v>2419</v>
      </c>
      <c r="N1326" s="111">
        <v>2446</v>
      </c>
      <c r="O1326" s="154">
        <f>(N1326-L1326)/L1326</f>
        <v>-0.19370495089397546</v>
      </c>
      <c r="P1326" s="154">
        <f>(N1326-M1326)/M1326</f>
        <v>1.1161637040099214E-2</v>
      </c>
    </row>
    <row r="1327" spans="2:16" s="2" customFormat="1" ht="21.95" customHeight="1" x14ac:dyDescent="0.15">
      <c r="B1327" s="10">
        <v>1316</v>
      </c>
      <c r="C1327" s="112"/>
      <c r="D1327" s="112"/>
      <c r="F1327" s="76">
        <v>698</v>
      </c>
      <c r="G1327" s="152">
        <v>4246</v>
      </c>
      <c r="H1327" s="76" t="s">
        <v>13795</v>
      </c>
      <c r="I1327" s="76" t="s">
        <v>14023</v>
      </c>
      <c r="J1327" s="153">
        <v>3428800</v>
      </c>
      <c r="K1327" s="153">
        <v>6034713600</v>
      </c>
      <c r="L1327" s="111">
        <f>K1327/J1327</f>
        <v>1760.0074661689221</v>
      </c>
      <c r="M1327" s="111">
        <v>1082</v>
      </c>
      <c r="N1327" s="111">
        <v>1094</v>
      </c>
      <c r="O1327" s="154">
        <f>(N1327-L1327)/L1327</f>
        <v>-0.37841172777445475</v>
      </c>
      <c r="P1327" s="154">
        <f>(N1327-M1327)/M1327</f>
        <v>1.1090573012939002E-2</v>
      </c>
    </row>
    <row r="1328" spans="2:16" s="2" customFormat="1" ht="21.95" customHeight="1" x14ac:dyDescent="0.15">
      <c r="B1328" s="10">
        <v>1317</v>
      </c>
      <c r="C1328" s="112"/>
      <c r="D1328" s="112"/>
      <c r="F1328" s="76">
        <v>2001</v>
      </c>
      <c r="G1328" s="152">
        <v>4653</v>
      </c>
      <c r="H1328" s="76" t="s">
        <v>13463</v>
      </c>
      <c r="I1328" s="76" t="s">
        <v>14133</v>
      </c>
      <c r="J1328" s="153">
        <v>213200</v>
      </c>
      <c r="K1328" s="153">
        <v>267348800</v>
      </c>
      <c r="L1328" s="111">
        <f>K1328/J1328</f>
        <v>1253.9812382739212</v>
      </c>
      <c r="M1328" s="111">
        <v>1273</v>
      </c>
      <c r="N1328" s="111">
        <v>1287</v>
      </c>
      <c r="O1328" s="154">
        <f>(N1328-L1328)/L1328</f>
        <v>2.6331144931265794E-2</v>
      </c>
      <c r="P1328" s="154">
        <f>(N1328-M1328)/M1328</f>
        <v>1.0997643362136685E-2</v>
      </c>
    </row>
    <row r="1329" spans="2:16" s="2" customFormat="1" ht="21.95" customHeight="1" x14ac:dyDescent="0.15">
      <c r="B1329" s="10">
        <v>1318</v>
      </c>
      <c r="C1329" s="112"/>
      <c r="D1329" s="112"/>
      <c r="F1329" s="76">
        <v>1024</v>
      </c>
      <c r="G1329" s="152">
        <v>7283</v>
      </c>
      <c r="H1329" s="76" t="s">
        <v>13695</v>
      </c>
      <c r="I1329" s="76" t="s">
        <v>14805</v>
      </c>
      <c r="J1329" s="153">
        <v>2337100</v>
      </c>
      <c r="K1329" s="153">
        <v>2696992400</v>
      </c>
      <c r="L1329" s="111">
        <f>K1329/J1329</f>
        <v>1153.991014505156</v>
      </c>
      <c r="M1329" s="111">
        <v>741</v>
      </c>
      <c r="N1329" s="111">
        <v>749</v>
      </c>
      <c r="O1329" s="154">
        <f>(N1329-L1329)/L1329</f>
        <v>-0.35094815246791206</v>
      </c>
      <c r="P1329" s="154">
        <f>(N1329-M1329)/M1329</f>
        <v>1.0796221322537112E-2</v>
      </c>
    </row>
    <row r="1330" spans="2:16" s="2" customFormat="1" ht="21.95" customHeight="1" x14ac:dyDescent="0.15">
      <c r="B1330" s="10">
        <v>1319</v>
      </c>
      <c r="C1330" s="112"/>
      <c r="D1330" s="112"/>
      <c r="F1330" s="76">
        <v>1541</v>
      </c>
      <c r="G1330" s="152">
        <v>2207</v>
      </c>
      <c r="H1330" s="76" t="s">
        <v>13470</v>
      </c>
      <c r="I1330" s="76" t="s">
        <v>13506</v>
      </c>
      <c r="J1330" s="153">
        <v>543900</v>
      </c>
      <c r="K1330" s="153">
        <v>875127100</v>
      </c>
      <c r="L1330" s="111">
        <f>K1330/J1330</f>
        <v>1608.9852914138628</v>
      </c>
      <c r="M1330" s="111">
        <v>1299</v>
      </c>
      <c r="N1330" s="111">
        <v>1313</v>
      </c>
      <c r="O1330" s="154">
        <f>(N1330-L1330)/L1330</f>
        <v>-0.18395773596772397</v>
      </c>
      <c r="P1330" s="154">
        <f>(N1330-M1330)/M1330</f>
        <v>1.0777521170130869E-2</v>
      </c>
    </row>
    <row r="1331" spans="2:16" s="2" customFormat="1" ht="21.95" customHeight="1" x14ac:dyDescent="0.15">
      <c r="B1331" s="10">
        <v>1320</v>
      </c>
      <c r="C1331" s="112"/>
      <c r="D1331" s="112"/>
      <c r="F1331" s="76">
        <v>1928</v>
      </c>
      <c r="G1331" s="152">
        <v>3154</v>
      </c>
      <c r="H1331" s="76" t="s">
        <v>13363</v>
      </c>
      <c r="I1331" s="76" t="s">
        <v>13702</v>
      </c>
      <c r="J1331" s="153">
        <v>335800</v>
      </c>
      <c r="K1331" s="153">
        <v>346545600</v>
      </c>
      <c r="L1331" s="111">
        <f>K1331/J1331</f>
        <v>1032</v>
      </c>
      <c r="M1331" s="111">
        <v>661</v>
      </c>
      <c r="N1331" s="111">
        <v>668</v>
      </c>
      <c r="O1331" s="154">
        <f>(N1331-L1331)/L1331</f>
        <v>-0.35271317829457366</v>
      </c>
      <c r="P1331" s="154">
        <f>(N1331-M1331)/M1331</f>
        <v>1.059001512859304E-2</v>
      </c>
    </row>
    <row r="1332" spans="2:16" s="2" customFormat="1" ht="21.95" customHeight="1" x14ac:dyDescent="0.15">
      <c r="B1332" s="10">
        <v>1321</v>
      </c>
      <c r="C1332" s="112"/>
      <c r="D1332" s="112"/>
      <c r="F1332" s="76">
        <v>2130</v>
      </c>
      <c r="G1332" s="152">
        <v>3468</v>
      </c>
      <c r="H1332" s="76" t="s">
        <v>13693</v>
      </c>
      <c r="I1332" s="76" t="s">
        <v>13822</v>
      </c>
      <c r="J1332" s="153">
        <v>1366</v>
      </c>
      <c r="K1332" s="153">
        <v>145439469</v>
      </c>
      <c r="L1332" s="111">
        <f>K1332/J1332</f>
        <v>106471.06076134701</v>
      </c>
      <c r="M1332" s="111">
        <v>105000</v>
      </c>
      <c r="N1332" s="111">
        <v>106100</v>
      </c>
      <c r="O1332" s="154">
        <f>(N1332-L1332)/L1332</f>
        <v>-3.4850856063013379E-3</v>
      </c>
      <c r="P1332" s="154">
        <f>(N1332-M1332)/M1332</f>
        <v>1.0476190476190476E-2</v>
      </c>
    </row>
    <row r="1333" spans="2:16" s="2" customFormat="1" ht="21.95" customHeight="1" x14ac:dyDescent="0.15">
      <c r="B1333" s="10">
        <v>1322</v>
      </c>
      <c r="C1333" s="112"/>
      <c r="D1333" s="112"/>
      <c r="F1333" s="76">
        <v>538</v>
      </c>
      <c r="G1333" s="152">
        <v>9409</v>
      </c>
      <c r="H1333" s="76" t="s">
        <v>13893</v>
      </c>
      <c r="I1333" s="76" t="s">
        <v>15389</v>
      </c>
      <c r="J1333" s="153">
        <v>4127000</v>
      </c>
      <c r="K1333" s="153">
        <v>9661263000</v>
      </c>
      <c r="L1333" s="111">
        <f>K1333/J1333</f>
        <v>2340.9893385025443</v>
      </c>
      <c r="M1333" s="111">
        <v>1974</v>
      </c>
      <c r="N1333" s="111">
        <v>1994</v>
      </c>
      <c r="O1333" s="154">
        <f>(N1333-L1333)/L1333</f>
        <v>-0.14822337410750544</v>
      </c>
      <c r="P1333" s="154">
        <f>(N1333-M1333)/M1333</f>
        <v>1.0131712259371834E-2</v>
      </c>
    </row>
    <row r="1334" spans="2:16" s="2" customFormat="1" ht="21.95" customHeight="1" x14ac:dyDescent="0.15">
      <c r="B1334" s="10">
        <v>1323</v>
      </c>
      <c r="C1334" s="112"/>
      <c r="D1334" s="112"/>
      <c r="F1334" s="76">
        <v>788</v>
      </c>
      <c r="G1334" s="152">
        <v>8951</v>
      </c>
      <c r="H1334" s="76" t="s">
        <v>13693</v>
      </c>
      <c r="I1334" s="76" t="s">
        <v>15277</v>
      </c>
      <c r="J1334" s="153">
        <v>8007</v>
      </c>
      <c r="K1334" s="153">
        <v>4708116000</v>
      </c>
      <c r="L1334" s="111">
        <f>K1334/J1334</f>
        <v>588000</v>
      </c>
      <c r="M1334" s="111">
        <v>691000</v>
      </c>
      <c r="N1334" s="111">
        <v>698000</v>
      </c>
      <c r="O1334" s="154">
        <f>(N1334-L1334)/L1334</f>
        <v>0.1870748299319728</v>
      </c>
      <c r="P1334" s="154">
        <f>(N1334-M1334)/M1334</f>
        <v>1.0130246020260492E-2</v>
      </c>
    </row>
    <row r="1335" spans="2:16" s="2" customFormat="1" ht="21.95" customHeight="1" x14ac:dyDescent="0.15">
      <c r="B1335" s="10">
        <v>1324</v>
      </c>
      <c r="C1335" s="112"/>
      <c r="D1335" s="112"/>
      <c r="F1335" s="76">
        <v>1820</v>
      </c>
      <c r="G1335" s="152">
        <v>7605</v>
      </c>
      <c r="H1335" s="76" t="s">
        <v>13590</v>
      </c>
      <c r="I1335" s="76" t="s">
        <v>14859</v>
      </c>
      <c r="J1335" s="153">
        <v>156000</v>
      </c>
      <c r="K1335" s="153">
        <v>453648000</v>
      </c>
      <c r="L1335" s="111">
        <f>K1335/J1335</f>
        <v>2908</v>
      </c>
      <c r="M1335" s="111">
        <v>1990</v>
      </c>
      <c r="N1335" s="111">
        <v>2010</v>
      </c>
      <c r="O1335" s="154">
        <f>(N1335-L1335)/L1335</f>
        <v>-0.30880330123796423</v>
      </c>
      <c r="P1335" s="154">
        <f>(N1335-M1335)/M1335</f>
        <v>1.0050251256281407E-2</v>
      </c>
    </row>
    <row r="1336" spans="2:16" s="2" customFormat="1" ht="21.95" customHeight="1" x14ac:dyDescent="0.15">
      <c r="B1336" s="10">
        <v>1325</v>
      </c>
      <c r="C1336" s="112"/>
      <c r="D1336" s="112"/>
      <c r="F1336" s="76">
        <v>1067</v>
      </c>
      <c r="G1336" s="152">
        <v>1805</v>
      </c>
      <c r="H1336" s="76" t="s">
        <v>13368</v>
      </c>
      <c r="I1336" s="76" t="s">
        <v>13398</v>
      </c>
      <c r="J1336" s="153">
        <v>13832700</v>
      </c>
      <c r="K1336" s="153">
        <v>2476036500</v>
      </c>
      <c r="L1336" s="111">
        <f>K1336/J1336</f>
        <v>178.99878548656446</v>
      </c>
      <c r="M1336" s="111">
        <v>1394</v>
      </c>
      <c r="N1336" s="111">
        <v>1408</v>
      </c>
      <c r="O1336" s="154">
        <f>(N1336-L1336)/L1336</f>
        <v>6.8659751582821977</v>
      </c>
      <c r="P1336" s="154">
        <f>(N1336-M1336)/M1336</f>
        <v>1.0043041606886656E-2</v>
      </c>
    </row>
    <row r="1337" spans="2:16" s="2" customFormat="1" ht="21.95" customHeight="1" x14ac:dyDescent="0.15">
      <c r="B1337" s="10">
        <v>1326</v>
      </c>
      <c r="C1337" s="112"/>
      <c r="D1337" s="112"/>
      <c r="F1337" s="76">
        <v>529</v>
      </c>
      <c r="G1337" s="152">
        <v>9603</v>
      </c>
      <c r="H1337" s="76" t="s">
        <v>13463</v>
      </c>
      <c r="I1337" s="76" t="s">
        <v>15441</v>
      </c>
      <c r="J1337" s="153">
        <v>2594800</v>
      </c>
      <c r="K1337" s="153">
        <v>10015928000</v>
      </c>
      <c r="L1337" s="111">
        <f>K1337/J1337</f>
        <v>3860</v>
      </c>
      <c r="M1337" s="111">
        <v>3985</v>
      </c>
      <c r="N1337" s="111">
        <v>4025</v>
      </c>
      <c r="O1337" s="154">
        <f>(N1337-L1337)/L1337</f>
        <v>4.2746113989637305E-2</v>
      </c>
      <c r="P1337" s="154">
        <f>(N1337-M1337)/M1337</f>
        <v>1.0037641154328732E-2</v>
      </c>
    </row>
    <row r="1338" spans="2:16" s="2" customFormat="1" ht="21.95" customHeight="1" x14ac:dyDescent="0.15">
      <c r="B1338" s="10">
        <v>1327</v>
      </c>
      <c r="C1338" s="112"/>
      <c r="D1338" s="112"/>
      <c r="F1338" s="76">
        <v>444</v>
      </c>
      <c r="G1338" s="152">
        <v>1820</v>
      </c>
      <c r="H1338" s="76" t="s">
        <v>13368</v>
      </c>
      <c r="I1338" s="76" t="s">
        <v>13405</v>
      </c>
      <c r="J1338" s="153">
        <v>5132900</v>
      </c>
      <c r="K1338" s="153">
        <v>13976699700</v>
      </c>
      <c r="L1338" s="111">
        <f>K1338/J1338</f>
        <v>2722.9635683531728</v>
      </c>
      <c r="M1338" s="111">
        <v>2503</v>
      </c>
      <c r="N1338" s="111">
        <v>2528</v>
      </c>
      <c r="O1338" s="154">
        <f>(N1338-L1338)/L1338</f>
        <v>-7.159977115341476E-2</v>
      </c>
      <c r="P1338" s="154">
        <f>(N1338-M1338)/M1338</f>
        <v>9.9880143827407106E-3</v>
      </c>
    </row>
    <row r="1339" spans="2:16" s="2" customFormat="1" ht="21.95" customHeight="1" x14ac:dyDescent="0.15">
      <c r="B1339" s="10">
        <v>1328</v>
      </c>
      <c r="C1339" s="112"/>
      <c r="D1339" s="112"/>
      <c r="F1339" s="76">
        <v>1832</v>
      </c>
      <c r="G1339" s="152">
        <v>8007</v>
      </c>
      <c r="H1339" s="76" t="s">
        <v>13363</v>
      </c>
      <c r="I1339" s="76" t="s">
        <v>14975</v>
      </c>
      <c r="J1339" s="153">
        <v>197200</v>
      </c>
      <c r="K1339" s="153">
        <v>443488800</v>
      </c>
      <c r="L1339" s="111">
        <f>K1339/J1339</f>
        <v>2248.9290060851927</v>
      </c>
      <c r="M1339" s="111">
        <v>1727</v>
      </c>
      <c r="N1339" s="111">
        <v>1744</v>
      </c>
      <c r="O1339" s="154">
        <f>(N1339-L1339)/L1339</f>
        <v>-0.22451976239309762</v>
      </c>
      <c r="P1339" s="154">
        <f>(N1339-M1339)/M1339</f>
        <v>9.8436595251881875E-3</v>
      </c>
    </row>
    <row r="1340" spans="2:16" s="2" customFormat="1" ht="21.95" customHeight="1" x14ac:dyDescent="0.15">
      <c r="B1340" s="10">
        <v>1329</v>
      </c>
      <c r="C1340" s="112"/>
      <c r="D1340" s="112"/>
      <c r="F1340" s="76">
        <v>1518</v>
      </c>
      <c r="G1340" s="152">
        <v>8291</v>
      </c>
      <c r="H1340" s="76" t="s">
        <v>13363</v>
      </c>
      <c r="I1340" s="76" t="s">
        <v>15090</v>
      </c>
      <c r="J1340" s="153">
        <v>2130800</v>
      </c>
      <c r="K1340" s="153">
        <v>929019200</v>
      </c>
      <c r="L1340" s="111">
        <f>K1340/J1340</f>
        <v>435.99549464989673</v>
      </c>
      <c r="M1340" s="111">
        <v>305</v>
      </c>
      <c r="N1340" s="111">
        <v>308</v>
      </c>
      <c r="O1340" s="154">
        <f>(N1340-L1340)/L1340</f>
        <v>-0.29357068185458379</v>
      </c>
      <c r="P1340" s="154">
        <f>(N1340-M1340)/M1340</f>
        <v>9.8360655737704927E-3</v>
      </c>
    </row>
    <row r="1341" spans="2:16" s="2" customFormat="1" ht="21.95" customHeight="1" x14ac:dyDescent="0.15">
      <c r="B1341" s="10">
        <v>1330</v>
      </c>
      <c r="C1341" s="112"/>
      <c r="D1341" s="112"/>
      <c r="F1341" s="76">
        <v>1337</v>
      </c>
      <c r="G1341" s="152">
        <v>3281</v>
      </c>
      <c r="H1341" s="76" t="s">
        <v>13693</v>
      </c>
      <c r="I1341" s="76" t="s">
        <v>13754</v>
      </c>
      <c r="J1341" s="153">
        <v>11188</v>
      </c>
      <c r="K1341" s="153">
        <v>1323937510</v>
      </c>
      <c r="L1341" s="111">
        <f>K1341/J1341</f>
        <v>118335.49427958527</v>
      </c>
      <c r="M1341" s="111">
        <v>111900</v>
      </c>
      <c r="N1341" s="111">
        <v>113000</v>
      </c>
      <c r="O1341" s="154">
        <f>(N1341-L1341)/L1341</f>
        <v>-4.5087860680070917E-2</v>
      </c>
      <c r="P1341" s="154">
        <f>(N1341-M1341)/M1341</f>
        <v>9.8302055406613055E-3</v>
      </c>
    </row>
    <row r="1342" spans="2:16" s="2" customFormat="1" ht="21.95" customHeight="1" x14ac:dyDescent="0.15">
      <c r="B1342" s="10">
        <v>1331</v>
      </c>
      <c r="C1342" s="112"/>
      <c r="D1342" s="112"/>
      <c r="F1342" s="76">
        <v>942</v>
      </c>
      <c r="G1342" s="152">
        <v>3395</v>
      </c>
      <c r="H1342" s="76" t="s">
        <v>13590</v>
      </c>
      <c r="I1342" s="76" t="s">
        <v>13789</v>
      </c>
      <c r="J1342" s="153">
        <v>1085700</v>
      </c>
      <c r="K1342" s="153">
        <v>3377594100</v>
      </c>
      <c r="L1342" s="111">
        <f>K1342/J1342</f>
        <v>3110.9828681956342</v>
      </c>
      <c r="M1342" s="111">
        <v>2451</v>
      </c>
      <c r="N1342" s="111">
        <v>2475</v>
      </c>
      <c r="O1342" s="154">
        <f>(N1342-L1342)/L1342</f>
        <v>-0.20443149163482965</v>
      </c>
      <c r="P1342" s="154">
        <f>(N1342-M1342)/M1342</f>
        <v>9.7919216646266821E-3</v>
      </c>
    </row>
    <row r="1343" spans="2:16" s="2" customFormat="1" ht="21.95" customHeight="1" x14ac:dyDescent="0.15">
      <c r="B1343" s="10">
        <v>1332</v>
      </c>
      <c r="C1343" s="112"/>
      <c r="D1343" s="112"/>
      <c r="F1343" s="76">
        <v>1015</v>
      </c>
      <c r="G1343" s="152">
        <v>7593</v>
      </c>
      <c r="H1343" s="76" t="s">
        <v>13363</v>
      </c>
      <c r="I1343" s="76" t="s">
        <v>14854</v>
      </c>
      <c r="J1343" s="153">
        <v>4962700</v>
      </c>
      <c r="K1343" s="153">
        <v>2739385200</v>
      </c>
      <c r="L1343" s="111">
        <f>K1343/J1343</f>
        <v>551.99492211900781</v>
      </c>
      <c r="M1343" s="111">
        <v>409</v>
      </c>
      <c r="N1343" s="111">
        <v>413</v>
      </c>
      <c r="O1343" s="154">
        <f>(N1343-L1343)/L1343</f>
        <v>-0.25180471150972122</v>
      </c>
      <c r="P1343" s="154">
        <f>(N1343-M1343)/M1343</f>
        <v>9.7799511002444987E-3</v>
      </c>
    </row>
    <row r="1344" spans="2:16" s="2" customFormat="1" ht="21.95" customHeight="1" x14ac:dyDescent="0.15">
      <c r="B1344" s="10">
        <v>1333</v>
      </c>
      <c r="C1344" s="112"/>
      <c r="D1344" s="112"/>
      <c r="F1344" s="76">
        <v>862</v>
      </c>
      <c r="G1344" s="152">
        <v>6050</v>
      </c>
      <c r="H1344" s="76" t="s">
        <v>13463</v>
      </c>
      <c r="I1344" s="76" t="s">
        <v>14389</v>
      </c>
      <c r="J1344" s="153">
        <v>985200</v>
      </c>
      <c r="K1344" s="153">
        <v>3940800000</v>
      </c>
      <c r="L1344" s="111">
        <f>K1344/J1344</f>
        <v>4000</v>
      </c>
      <c r="M1344" s="111">
        <v>2049</v>
      </c>
      <c r="N1344" s="111">
        <v>2069</v>
      </c>
      <c r="O1344" s="154">
        <f>(N1344-L1344)/L1344</f>
        <v>-0.48275000000000001</v>
      </c>
      <c r="P1344" s="154">
        <f>(N1344-M1344)/M1344</f>
        <v>9.760858955588092E-3</v>
      </c>
    </row>
    <row r="1345" spans="2:16" s="2" customFormat="1" ht="21.95" customHeight="1" x14ac:dyDescent="0.15">
      <c r="B1345" s="10">
        <v>1334</v>
      </c>
      <c r="C1345" s="112"/>
      <c r="D1345" s="112"/>
      <c r="F1345" s="76">
        <v>361</v>
      </c>
      <c r="G1345" s="152">
        <v>7747</v>
      </c>
      <c r="H1345" s="76" t="s">
        <v>14096</v>
      </c>
      <c r="I1345" s="76" t="s">
        <v>14899</v>
      </c>
      <c r="J1345" s="153">
        <v>4457900</v>
      </c>
      <c r="K1345" s="153">
        <v>18790048500</v>
      </c>
      <c r="L1345" s="111">
        <f>K1345/J1345</f>
        <v>4215</v>
      </c>
      <c r="M1345" s="111">
        <v>4640</v>
      </c>
      <c r="N1345" s="111">
        <v>4685</v>
      </c>
      <c r="O1345" s="154">
        <f>(N1345-L1345)/L1345</f>
        <v>0.11150652431791222</v>
      </c>
      <c r="P1345" s="154">
        <f>(N1345-M1345)/M1345</f>
        <v>9.6982758620689658E-3</v>
      </c>
    </row>
    <row r="1346" spans="2:16" s="2" customFormat="1" ht="21.95" customHeight="1" x14ac:dyDescent="0.15">
      <c r="B1346" s="10">
        <v>1335</v>
      </c>
      <c r="C1346" s="112"/>
      <c r="D1346" s="112"/>
      <c r="F1346" s="76">
        <v>1763</v>
      </c>
      <c r="G1346" s="152">
        <v>1939</v>
      </c>
      <c r="H1346" s="76" t="s">
        <v>13368</v>
      </c>
      <c r="I1346" s="76" t="s">
        <v>166</v>
      </c>
      <c r="J1346" s="153">
        <v>193800</v>
      </c>
      <c r="K1346" s="153">
        <v>525770400</v>
      </c>
      <c r="L1346" s="111">
        <f>K1346/J1346</f>
        <v>2712.9535603715171</v>
      </c>
      <c r="M1346" s="111">
        <v>2596</v>
      </c>
      <c r="N1346" s="111">
        <v>2621</v>
      </c>
      <c r="O1346" s="154">
        <f>(N1346-L1346)/L1346</f>
        <v>-3.3894262590666996E-2</v>
      </c>
      <c r="P1346" s="154">
        <f>(N1346-M1346)/M1346</f>
        <v>9.6302003081664093E-3</v>
      </c>
    </row>
    <row r="1347" spans="2:16" s="2" customFormat="1" ht="21.95" customHeight="1" x14ac:dyDescent="0.15">
      <c r="B1347" s="10">
        <v>1336</v>
      </c>
      <c r="C1347" s="112"/>
      <c r="D1347" s="112"/>
      <c r="F1347" s="76">
        <v>371</v>
      </c>
      <c r="G1347" s="152">
        <v>7189</v>
      </c>
      <c r="H1347" s="76" t="s">
        <v>14750</v>
      </c>
      <c r="I1347" s="76" t="s">
        <v>14764</v>
      </c>
      <c r="J1347" s="153">
        <v>14643200</v>
      </c>
      <c r="K1347" s="153">
        <v>18252680050</v>
      </c>
      <c r="L1347" s="111">
        <f>K1347/J1347</f>
        <v>1246.4953049879807</v>
      </c>
      <c r="M1347" s="111">
        <v>958</v>
      </c>
      <c r="N1347" s="111">
        <v>967</v>
      </c>
      <c r="O1347" s="154">
        <f>(N1347-L1347)/L1347</f>
        <v>-0.2242249159459736</v>
      </c>
      <c r="P1347" s="154">
        <f>(N1347-M1347)/M1347</f>
        <v>9.3945720250521916E-3</v>
      </c>
    </row>
    <row r="1348" spans="2:16" s="2" customFormat="1" ht="21.95" customHeight="1" x14ac:dyDescent="0.15">
      <c r="B1348" s="10">
        <v>1337</v>
      </c>
      <c r="C1348" s="112"/>
      <c r="D1348" s="112"/>
      <c r="F1348" s="76">
        <v>486</v>
      </c>
      <c r="G1348" s="152">
        <v>9832</v>
      </c>
      <c r="H1348" s="76" t="s">
        <v>13363</v>
      </c>
      <c r="I1348" s="76" t="s">
        <v>15499</v>
      </c>
      <c r="J1348" s="153">
        <v>5895600</v>
      </c>
      <c r="K1348" s="153">
        <v>11932598400</v>
      </c>
      <c r="L1348" s="111">
        <f>K1348/J1348</f>
        <v>2023.983716670059</v>
      </c>
      <c r="M1348" s="111">
        <v>1821</v>
      </c>
      <c r="N1348" s="111">
        <v>1838</v>
      </c>
      <c r="O1348" s="154">
        <f>(N1348-L1348)/L1348</f>
        <v>-9.1889927343905248E-2</v>
      </c>
      <c r="P1348" s="154">
        <f>(N1348-M1348)/M1348</f>
        <v>9.335529928610654E-3</v>
      </c>
    </row>
    <row r="1349" spans="2:16" s="2" customFormat="1" ht="21.95" customHeight="1" x14ac:dyDescent="0.15">
      <c r="B1349" s="10">
        <v>1338</v>
      </c>
      <c r="C1349" s="112"/>
      <c r="D1349" s="112"/>
      <c r="F1349" s="76">
        <v>1985</v>
      </c>
      <c r="G1349" s="152">
        <v>2352</v>
      </c>
      <c r="H1349" s="76" t="s">
        <v>13463</v>
      </c>
      <c r="I1349" s="76" t="s">
        <v>4323</v>
      </c>
      <c r="J1349" s="153">
        <v>182200</v>
      </c>
      <c r="K1349" s="153">
        <v>289330000</v>
      </c>
      <c r="L1349" s="111">
        <f>K1349/J1349</f>
        <v>1587.9802414928649</v>
      </c>
      <c r="M1349" s="111">
        <v>1074</v>
      </c>
      <c r="N1349" s="111">
        <v>1084</v>
      </c>
      <c r="O1349" s="154">
        <f>(N1349-L1349)/L1349</f>
        <v>-0.31737185912280091</v>
      </c>
      <c r="P1349" s="154">
        <f>(N1349-M1349)/M1349</f>
        <v>9.3109869646182501E-3</v>
      </c>
    </row>
    <row r="1350" spans="2:16" s="2" customFormat="1" ht="21.95" customHeight="1" x14ac:dyDescent="0.15">
      <c r="B1350" s="10">
        <v>1339</v>
      </c>
      <c r="C1350" s="112"/>
      <c r="D1350" s="112"/>
      <c r="F1350" s="76">
        <v>184</v>
      </c>
      <c r="G1350" s="152">
        <v>8304</v>
      </c>
      <c r="H1350" s="76" t="s">
        <v>14750</v>
      </c>
      <c r="I1350" s="76" t="s">
        <v>15093</v>
      </c>
      <c r="J1350" s="153">
        <v>11013300</v>
      </c>
      <c r="K1350" s="153">
        <v>47235784500</v>
      </c>
      <c r="L1350" s="111">
        <f>K1350/J1350</f>
        <v>4288.9764648198088</v>
      </c>
      <c r="M1350" s="111">
        <v>3275</v>
      </c>
      <c r="N1350" s="111">
        <v>3305</v>
      </c>
      <c r="O1350" s="154">
        <f>(N1350-L1350)/L1350</f>
        <v>-0.22941987975239408</v>
      </c>
      <c r="P1350" s="154">
        <f>(N1350-M1350)/M1350</f>
        <v>9.1603053435114507E-3</v>
      </c>
    </row>
    <row r="1351" spans="2:16" s="2" customFormat="1" ht="21.95" customHeight="1" x14ac:dyDescent="0.15">
      <c r="B1351" s="10">
        <v>1340</v>
      </c>
      <c r="C1351" s="112"/>
      <c r="D1351" s="112"/>
      <c r="F1351" s="76">
        <v>2189</v>
      </c>
      <c r="G1351" s="152">
        <v>6832</v>
      </c>
      <c r="H1351" s="76" t="s">
        <v>13687</v>
      </c>
      <c r="I1351" s="76" t="s">
        <v>14660</v>
      </c>
      <c r="J1351" s="153">
        <v>12400</v>
      </c>
      <c r="K1351" s="153">
        <v>51199600</v>
      </c>
      <c r="L1351" s="111">
        <f>K1351/J1351</f>
        <v>4129</v>
      </c>
      <c r="M1351" s="111">
        <v>2519</v>
      </c>
      <c r="N1351" s="111">
        <v>2542</v>
      </c>
      <c r="O1351" s="154">
        <f>(N1351-L1351)/L1351</f>
        <v>-0.38435456527004119</v>
      </c>
      <c r="P1351" s="154">
        <f>(N1351-M1351)/M1351</f>
        <v>9.1306073838824924E-3</v>
      </c>
    </row>
    <row r="1352" spans="2:16" s="2" customFormat="1" ht="21.95" customHeight="1" x14ac:dyDescent="0.15">
      <c r="B1352" s="10">
        <v>1341</v>
      </c>
      <c r="C1352" s="112"/>
      <c r="D1352" s="112"/>
      <c r="F1352" s="76">
        <v>1361</v>
      </c>
      <c r="G1352" s="152">
        <v>7467</v>
      </c>
      <c r="H1352" s="76" t="s">
        <v>13363</v>
      </c>
      <c r="I1352" s="76" t="s">
        <v>2351</v>
      </c>
      <c r="J1352" s="153">
        <v>384100</v>
      </c>
      <c r="K1352" s="153">
        <v>1255998000</v>
      </c>
      <c r="L1352" s="111">
        <f>K1352/J1352</f>
        <v>3269.9765686019264</v>
      </c>
      <c r="M1352" s="111">
        <v>2778</v>
      </c>
      <c r="N1352" s="111">
        <v>2803</v>
      </c>
      <c r="O1352" s="154">
        <f>(N1352-L1352)/L1352</f>
        <v>-0.14280731338744165</v>
      </c>
      <c r="P1352" s="154">
        <f>(N1352-M1352)/M1352</f>
        <v>8.9992800575953921E-3</v>
      </c>
    </row>
    <row r="1353" spans="2:16" s="2" customFormat="1" ht="21.95" customHeight="1" x14ac:dyDescent="0.15">
      <c r="B1353" s="10">
        <v>1342</v>
      </c>
      <c r="C1353" s="112"/>
      <c r="D1353" s="112"/>
      <c r="F1353" s="76">
        <v>993</v>
      </c>
      <c r="G1353" s="152">
        <v>3564</v>
      </c>
      <c r="H1353" s="76" t="s">
        <v>13590</v>
      </c>
      <c r="I1353" s="76" t="s">
        <v>13844</v>
      </c>
      <c r="J1353" s="153">
        <v>1386600</v>
      </c>
      <c r="K1353" s="153">
        <v>2945097400</v>
      </c>
      <c r="L1353" s="111">
        <f>K1353/J1353</f>
        <v>2123.970431270734</v>
      </c>
      <c r="M1353" s="111">
        <v>1557</v>
      </c>
      <c r="N1353" s="111">
        <v>1571</v>
      </c>
      <c r="O1353" s="154">
        <f>(N1353-L1353)/L1353</f>
        <v>-0.2603475185574507</v>
      </c>
      <c r="P1353" s="154">
        <f>(N1353-M1353)/M1353</f>
        <v>8.9916506101477191E-3</v>
      </c>
    </row>
    <row r="1354" spans="2:16" s="2" customFormat="1" ht="21.95" customHeight="1" x14ac:dyDescent="0.15">
      <c r="B1354" s="10">
        <v>1343</v>
      </c>
      <c r="C1354" s="112"/>
      <c r="D1354" s="112"/>
      <c r="F1354" s="76">
        <v>1627</v>
      </c>
      <c r="G1354" s="152">
        <v>7512</v>
      </c>
      <c r="H1354" s="76" t="s">
        <v>13590</v>
      </c>
      <c r="I1354" s="76" t="s">
        <v>14837</v>
      </c>
      <c r="J1354" s="153">
        <v>913000</v>
      </c>
      <c r="K1354" s="153">
        <v>734953000</v>
      </c>
      <c r="L1354" s="111">
        <f>K1354/J1354</f>
        <v>804.98685651697701</v>
      </c>
      <c r="M1354" s="111">
        <v>783</v>
      </c>
      <c r="N1354" s="111">
        <v>790</v>
      </c>
      <c r="O1354" s="154">
        <f>(N1354-L1354)/L1354</f>
        <v>-1.8617517038504523E-2</v>
      </c>
      <c r="P1354" s="154">
        <f>(N1354-M1354)/M1354</f>
        <v>8.9399744572158362E-3</v>
      </c>
    </row>
    <row r="1355" spans="2:16" s="2" customFormat="1" ht="21.95" customHeight="1" x14ac:dyDescent="0.15">
      <c r="B1355" s="10">
        <v>1344</v>
      </c>
      <c r="C1355" s="112"/>
      <c r="D1355" s="112"/>
      <c r="F1355" s="76">
        <v>392</v>
      </c>
      <c r="G1355" s="152">
        <v>9627</v>
      </c>
      <c r="H1355" s="76" t="s">
        <v>13590</v>
      </c>
      <c r="I1355" s="76" t="s">
        <v>15449</v>
      </c>
      <c r="J1355" s="153">
        <v>2098300</v>
      </c>
      <c r="K1355" s="153">
        <v>16681485000</v>
      </c>
      <c r="L1355" s="111">
        <f>K1355/J1355</f>
        <v>7950</v>
      </c>
      <c r="M1355" s="111">
        <v>7870</v>
      </c>
      <c r="N1355" s="111">
        <v>7940</v>
      </c>
      <c r="O1355" s="154">
        <f>(N1355-L1355)/L1355</f>
        <v>-1.2578616352201257E-3</v>
      </c>
      <c r="P1355" s="154">
        <f>(N1355-M1355)/M1355</f>
        <v>8.8945362134688691E-3</v>
      </c>
    </row>
    <row r="1356" spans="2:16" s="2" customFormat="1" ht="21.95" customHeight="1" x14ac:dyDescent="0.15">
      <c r="B1356" s="10">
        <v>1345</v>
      </c>
      <c r="C1356" s="112"/>
      <c r="D1356" s="112"/>
      <c r="F1356" s="76">
        <v>26</v>
      </c>
      <c r="G1356" s="152">
        <v>9022</v>
      </c>
      <c r="H1356" s="76" t="s">
        <v>15304</v>
      </c>
      <c r="I1356" s="76" t="s">
        <v>15318</v>
      </c>
      <c r="J1356" s="153">
        <v>13879500</v>
      </c>
      <c r="K1356" s="153">
        <v>280365284000</v>
      </c>
      <c r="L1356" s="111">
        <f>K1356/J1356</f>
        <v>20199.955617997766</v>
      </c>
      <c r="M1356" s="111">
        <v>23165</v>
      </c>
      <c r="N1356" s="111">
        <v>23370</v>
      </c>
      <c r="O1356" s="154">
        <f>(N1356-L1356)/L1356</f>
        <v>0.15693323500066436</v>
      </c>
      <c r="P1356" s="154">
        <f>(N1356-M1356)/M1356</f>
        <v>8.8495575221238937E-3</v>
      </c>
    </row>
    <row r="1357" spans="2:16" s="2" customFormat="1" ht="21.95" customHeight="1" x14ac:dyDescent="0.15">
      <c r="B1357" s="10">
        <v>1346</v>
      </c>
      <c r="C1357" s="112"/>
      <c r="D1357" s="112"/>
      <c r="F1357" s="76">
        <v>1160</v>
      </c>
      <c r="G1357" s="152">
        <v>5449</v>
      </c>
      <c r="H1357" s="76" t="s">
        <v>14285</v>
      </c>
      <c r="I1357" s="76" t="s">
        <v>14294</v>
      </c>
      <c r="J1357" s="153">
        <v>914700</v>
      </c>
      <c r="K1357" s="153">
        <v>2012328000</v>
      </c>
      <c r="L1357" s="111">
        <f>K1357/J1357</f>
        <v>2199.986880944572</v>
      </c>
      <c r="M1357" s="111">
        <v>1820</v>
      </c>
      <c r="N1357" s="111">
        <v>1836</v>
      </c>
      <c r="O1357" s="154">
        <f>(N1357-L1357)/L1357</f>
        <v>-0.16544956885756201</v>
      </c>
      <c r="P1357" s="154">
        <f>(N1357-M1357)/M1357</f>
        <v>8.7912087912087912E-3</v>
      </c>
    </row>
    <row r="1358" spans="2:16" s="2" customFormat="1" ht="21.95" customHeight="1" x14ac:dyDescent="0.15">
      <c r="B1358" s="10">
        <v>1347</v>
      </c>
      <c r="C1358" s="112"/>
      <c r="D1358" s="112"/>
      <c r="F1358" s="76">
        <v>468</v>
      </c>
      <c r="G1358" s="152">
        <v>2270</v>
      </c>
      <c r="H1358" s="76" t="s">
        <v>13470</v>
      </c>
      <c r="I1358" s="76" t="s">
        <v>13519</v>
      </c>
      <c r="J1358" s="153">
        <v>4365600</v>
      </c>
      <c r="K1358" s="153">
        <v>12734375200</v>
      </c>
      <c r="L1358" s="111">
        <f>K1358/J1358</f>
        <v>2916.9816749129559</v>
      </c>
      <c r="M1358" s="111">
        <v>2847</v>
      </c>
      <c r="N1358" s="111">
        <v>2872</v>
      </c>
      <c r="O1358" s="154">
        <f>(N1358-L1358)/L1358</f>
        <v>-1.5420623070694528E-2</v>
      </c>
      <c r="P1358" s="154">
        <f>(N1358-M1358)/M1358</f>
        <v>8.7811731647348089E-3</v>
      </c>
    </row>
    <row r="1359" spans="2:16" s="2" customFormat="1" ht="21.95" customHeight="1" x14ac:dyDescent="0.15">
      <c r="B1359" s="10">
        <v>1348</v>
      </c>
      <c r="C1359" s="112"/>
      <c r="D1359" s="112"/>
      <c r="F1359" s="76">
        <v>873</v>
      </c>
      <c r="G1359" s="152">
        <v>8200</v>
      </c>
      <c r="H1359" s="76" t="s">
        <v>13463</v>
      </c>
      <c r="I1359" s="76" t="s">
        <v>15065</v>
      </c>
      <c r="J1359" s="153">
        <v>1556000</v>
      </c>
      <c r="K1359" s="153">
        <v>3865093000</v>
      </c>
      <c r="L1359" s="111">
        <f>K1359/J1359</f>
        <v>2483.9929305912597</v>
      </c>
      <c r="M1359" s="111">
        <v>2297</v>
      </c>
      <c r="N1359" s="111">
        <v>2317</v>
      </c>
      <c r="O1359" s="154">
        <f>(N1359-L1359)/L1359</f>
        <v>-6.7227619102567526E-2</v>
      </c>
      <c r="P1359" s="154">
        <f>(N1359-M1359)/M1359</f>
        <v>8.7070091423595997E-3</v>
      </c>
    </row>
    <row r="1360" spans="2:16" s="2" customFormat="1" ht="21.95" customHeight="1" x14ac:dyDescent="0.15">
      <c r="B1360" s="10">
        <v>1349</v>
      </c>
      <c r="C1360" s="112"/>
      <c r="D1360" s="112"/>
      <c r="F1360" s="76">
        <v>1406</v>
      </c>
      <c r="G1360" s="152">
        <v>8075</v>
      </c>
      <c r="H1360" s="76" t="s">
        <v>13363</v>
      </c>
      <c r="I1360" s="76" t="s">
        <v>15015</v>
      </c>
      <c r="J1360" s="153">
        <v>300600</v>
      </c>
      <c r="K1360" s="153">
        <v>1145154000</v>
      </c>
      <c r="L1360" s="111">
        <f>K1360/J1360</f>
        <v>3809.5608782435129</v>
      </c>
      <c r="M1360" s="111">
        <v>2429</v>
      </c>
      <c r="N1360" s="111">
        <v>2450</v>
      </c>
      <c r="O1360" s="154">
        <f>(N1360-L1360)/L1360</f>
        <v>-0.35688125789195163</v>
      </c>
      <c r="P1360" s="154">
        <f>(N1360-M1360)/M1360</f>
        <v>8.6455331412103754E-3</v>
      </c>
    </row>
    <row r="1361" spans="2:16" s="2" customFormat="1" ht="21.95" customHeight="1" x14ac:dyDescent="0.15">
      <c r="B1361" s="10">
        <v>1350</v>
      </c>
      <c r="C1361" s="112"/>
      <c r="D1361" s="112"/>
      <c r="F1361" s="76">
        <v>1954</v>
      </c>
      <c r="G1361" s="152">
        <v>6489</v>
      </c>
      <c r="H1361" s="76" t="s">
        <v>13433</v>
      </c>
      <c r="I1361" s="76" t="s">
        <v>14565</v>
      </c>
      <c r="J1361" s="153">
        <v>791500</v>
      </c>
      <c r="K1361" s="153">
        <v>324515000</v>
      </c>
      <c r="L1361" s="111">
        <f>K1361/J1361</f>
        <v>410</v>
      </c>
      <c r="M1361" s="111">
        <v>348</v>
      </c>
      <c r="N1361" s="111">
        <v>351</v>
      </c>
      <c r="O1361" s="154">
        <f>(N1361-L1361)/L1361</f>
        <v>-0.14390243902439023</v>
      </c>
      <c r="P1361" s="154">
        <f>(N1361-M1361)/M1361</f>
        <v>8.6206896551724137E-3</v>
      </c>
    </row>
    <row r="1362" spans="2:16" s="2" customFormat="1" ht="21.95" customHeight="1" x14ac:dyDescent="0.15">
      <c r="B1362" s="10">
        <v>1351</v>
      </c>
      <c r="C1362" s="112"/>
      <c r="D1362" s="112"/>
      <c r="F1362" s="76">
        <v>1967</v>
      </c>
      <c r="G1362" s="152">
        <v>7727</v>
      </c>
      <c r="H1362" s="76" t="s">
        <v>14096</v>
      </c>
      <c r="I1362" s="76" t="s">
        <v>2475</v>
      </c>
      <c r="J1362" s="153">
        <v>996800</v>
      </c>
      <c r="K1362" s="153">
        <v>308008800</v>
      </c>
      <c r="L1362" s="111">
        <f>K1362/J1362</f>
        <v>308.9975922953451</v>
      </c>
      <c r="M1362" s="111">
        <v>232</v>
      </c>
      <c r="N1362" s="111">
        <v>234</v>
      </c>
      <c r="O1362" s="154">
        <f>(N1362-L1362)/L1362</f>
        <v>-0.24271254587531266</v>
      </c>
      <c r="P1362" s="154">
        <f>(N1362-M1362)/M1362</f>
        <v>8.6206896551724137E-3</v>
      </c>
    </row>
    <row r="1363" spans="2:16" s="2" customFormat="1" ht="21.95" customHeight="1" x14ac:dyDescent="0.15">
      <c r="B1363" s="10">
        <v>1352</v>
      </c>
      <c r="C1363" s="112"/>
      <c r="D1363" s="112"/>
      <c r="F1363" s="76">
        <v>477</v>
      </c>
      <c r="G1363" s="152">
        <v>8616</v>
      </c>
      <c r="H1363" s="76" t="s">
        <v>14757</v>
      </c>
      <c r="I1363" s="76" t="s">
        <v>15193</v>
      </c>
      <c r="J1363" s="153">
        <v>16336900</v>
      </c>
      <c r="K1363" s="153">
        <v>12403772700</v>
      </c>
      <c r="L1363" s="111">
        <f>K1363/J1363</f>
        <v>759.24885994282886</v>
      </c>
      <c r="M1363" s="111">
        <v>470</v>
      </c>
      <c r="N1363" s="111">
        <v>474</v>
      </c>
      <c r="O1363" s="154">
        <f>(N1363-L1363)/L1363</f>
        <v>-0.37569876623101939</v>
      </c>
      <c r="P1363" s="154">
        <f>(N1363-M1363)/M1363</f>
        <v>8.5106382978723406E-3</v>
      </c>
    </row>
    <row r="1364" spans="2:16" s="2" customFormat="1" ht="21.95" customHeight="1" x14ac:dyDescent="0.15">
      <c r="B1364" s="10">
        <v>1353</v>
      </c>
      <c r="C1364" s="112"/>
      <c r="D1364" s="112"/>
      <c r="F1364" s="76">
        <v>1022</v>
      </c>
      <c r="G1364" s="152">
        <v>8960</v>
      </c>
      <c r="H1364" s="76" t="s">
        <v>13693</v>
      </c>
      <c r="I1364" s="76" t="s">
        <v>15285</v>
      </c>
      <c r="J1364" s="153">
        <v>16319</v>
      </c>
      <c r="K1364" s="153">
        <v>2722009200</v>
      </c>
      <c r="L1364" s="111">
        <f>K1364/J1364</f>
        <v>166800</v>
      </c>
      <c r="M1364" s="111">
        <v>170200</v>
      </c>
      <c r="N1364" s="111">
        <v>171600</v>
      </c>
      <c r="O1364" s="154">
        <f>(N1364-L1364)/L1364</f>
        <v>2.8776978417266189E-2</v>
      </c>
      <c r="P1364" s="154">
        <f>(N1364-M1364)/M1364</f>
        <v>8.2256169212690956E-3</v>
      </c>
    </row>
    <row r="1365" spans="2:16" s="2" customFormat="1" ht="21.95" customHeight="1" x14ac:dyDescent="0.15">
      <c r="B1365" s="10">
        <v>1354</v>
      </c>
      <c r="C1365" s="112"/>
      <c r="D1365" s="112"/>
      <c r="F1365" s="76">
        <v>598</v>
      </c>
      <c r="G1365" s="152">
        <v>1720</v>
      </c>
      <c r="H1365" s="76" t="s">
        <v>13368</v>
      </c>
      <c r="I1365" s="76" t="s">
        <v>47</v>
      </c>
      <c r="J1365" s="153">
        <v>6868100</v>
      </c>
      <c r="K1365" s="153">
        <v>8056216500</v>
      </c>
      <c r="L1365" s="111">
        <f>K1365/J1365</f>
        <v>1172.9905650762219</v>
      </c>
      <c r="M1365" s="111">
        <v>997</v>
      </c>
      <c r="N1365" s="111">
        <v>1005</v>
      </c>
      <c r="O1365" s="154">
        <f>(N1365-L1365)/L1365</f>
        <v>-0.14321561492296037</v>
      </c>
      <c r="P1365" s="154">
        <f>(N1365-M1365)/M1365</f>
        <v>8.0240722166499499E-3</v>
      </c>
    </row>
    <row r="1366" spans="2:16" s="2" customFormat="1" ht="21.95" customHeight="1" x14ac:dyDescent="0.15">
      <c r="B1366" s="10">
        <v>1355</v>
      </c>
      <c r="C1366" s="112"/>
      <c r="D1366" s="112"/>
      <c r="F1366" s="76">
        <v>1808</v>
      </c>
      <c r="G1366" s="152">
        <v>2737</v>
      </c>
      <c r="H1366" s="76" t="s">
        <v>13363</v>
      </c>
      <c r="I1366" s="76" t="s">
        <v>13612</v>
      </c>
      <c r="J1366" s="153">
        <v>162800</v>
      </c>
      <c r="K1366" s="153">
        <v>468036000</v>
      </c>
      <c r="L1366" s="111">
        <f>K1366/J1366</f>
        <v>2874.9140049140051</v>
      </c>
      <c r="M1366" s="111">
        <v>2284</v>
      </c>
      <c r="N1366" s="111">
        <v>2302</v>
      </c>
      <c r="O1366" s="154">
        <f>(N1366-L1366)/L1366</f>
        <v>-0.19928039723440083</v>
      </c>
      <c r="P1366" s="154">
        <f>(N1366-M1366)/M1366</f>
        <v>7.8809106830122592E-3</v>
      </c>
    </row>
    <row r="1367" spans="2:16" s="2" customFormat="1" ht="21.95" customHeight="1" x14ac:dyDescent="0.15">
      <c r="B1367" s="10">
        <v>1356</v>
      </c>
      <c r="C1367" s="112"/>
      <c r="D1367" s="112"/>
      <c r="F1367" s="76">
        <v>1528</v>
      </c>
      <c r="G1367" s="152">
        <v>9828</v>
      </c>
      <c r="H1367" s="76" t="s">
        <v>13463</v>
      </c>
      <c r="I1367" s="76" t="s">
        <v>3564</v>
      </c>
      <c r="J1367" s="153">
        <v>305800</v>
      </c>
      <c r="K1367" s="153">
        <v>910977000</v>
      </c>
      <c r="L1367" s="111">
        <f>K1367/J1367</f>
        <v>2978.9960758665793</v>
      </c>
      <c r="M1367" s="111">
        <v>4460</v>
      </c>
      <c r="N1367" s="111">
        <v>4495</v>
      </c>
      <c r="O1367" s="154">
        <f>(N1367-L1367)/L1367</f>
        <v>0.50889759016967506</v>
      </c>
      <c r="P1367" s="154">
        <f>(N1367-M1367)/M1367</f>
        <v>7.8475336322869956E-3</v>
      </c>
    </row>
    <row r="1368" spans="2:16" s="2" customFormat="1" ht="21.95" customHeight="1" x14ac:dyDescent="0.15">
      <c r="B1368" s="10">
        <v>1357</v>
      </c>
      <c r="C1368" s="112"/>
      <c r="D1368" s="112"/>
      <c r="F1368" s="76">
        <v>1259</v>
      </c>
      <c r="G1368" s="152">
        <v>8622</v>
      </c>
      <c r="H1368" s="76" t="s">
        <v>14757</v>
      </c>
      <c r="I1368" s="76" t="s">
        <v>15195</v>
      </c>
      <c r="J1368" s="153">
        <v>3654700</v>
      </c>
      <c r="K1368" s="153">
        <v>1586100800</v>
      </c>
      <c r="L1368" s="111">
        <f>K1368/J1368</f>
        <v>433.9893288094782</v>
      </c>
      <c r="M1368" s="111">
        <v>258</v>
      </c>
      <c r="N1368" s="111">
        <v>260</v>
      </c>
      <c r="O1368" s="154">
        <f>(N1368-L1368)/L1368</f>
        <v>-0.40090692848777326</v>
      </c>
      <c r="P1368" s="154">
        <f>(N1368-M1368)/M1368</f>
        <v>7.7519379844961239E-3</v>
      </c>
    </row>
    <row r="1369" spans="2:16" s="2" customFormat="1" ht="21.95" customHeight="1" x14ac:dyDescent="0.15">
      <c r="B1369" s="10">
        <v>1358</v>
      </c>
      <c r="C1369" s="112"/>
      <c r="D1369" s="112"/>
      <c r="F1369" s="76">
        <v>1178</v>
      </c>
      <c r="G1369" s="152">
        <v>4619</v>
      </c>
      <c r="H1369" s="76" t="s">
        <v>13795</v>
      </c>
      <c r="I1369" s="76" t="s">
        <v>14124</v>
      </c>
      <c r="J1369" s="153">
        <v>906400</v>
      </c>
      <c r="K1369" s="153">
        <v>1941498000</v>
      </c>
      <c r="L1369" s="111">
        <f>K1369/J1369</f>
        <v>2141.9880847308032</v>
      </c>
      <c r="M1369" s="111">
        <v>1297</v>
      </c>
      <c r="N1369" s="111">
        <v>1307</v>
      </c>
      <c r="O1369" s="154">
        <f>(N1369-L1369)/L1369</f>
        <v>-0.38981920146196392</v>
      </c>
      <c r="P1369" s="154">
        <f>(N1369-M1369)/M1369</f>
        <v>7.7101002313030072E-3</v>
      </c>
    </row>
    <row r="1370" spans="2:16" s="2" customFormat="1" ht="21.95" customHeight="1" x14ac:dyDescent="0.15">
      <c r="B1370" s="10">
        <v>1359</v>
      </c>
      <c r="C1370" s="112"/>
      <c r="D1370" s="112"/>
      <c r="F1370" s="76">
        <v>99</v>
      </c>
      <c r="G1370" s="152">
        <v>9503</v>
      </c>
      <c r="H1370" s="76" t="s">
        <v>15412</v>
      </c>
      <c r="I1370" s="76" t="s">
        <v>15416</v>
      </c>
      <c r="J1370" s="153">
        <v>66584100</v>
      </c>
      <c r="K1370" s="153">
        <v>91993822200</v>
      </c>
      <c r="L1370" s="111">
        <f>K1370/J1370</f>
        <v>1381.6184674719641</v>
      </c>
      <c r="M1370" s="111">
        <v>1650</v>
      </c>
      <c r="N1370" s="111">
        <v>1662.5</v>
      </c>
      <c r="O1370" s="154">
        <f>(N1370-L1370)/L1370</f>
        <v>0.20329891293504701</v>
      </c>
      <c r="P1370" s="154">
        <f>(N1370-M1370)/M1370</f>
        <v>7.575757575757576E-3</v>
      </c>
    </row>
    <row r="1371" spans="2:16" s="2" customFormat="1" ht="21.95" customHeight="1" x14ac:dyDescent="0.15">
      <c r="B1371" s="10">
        <v>1360</v>
      </c>
      <c r="C1371" s="112"/>
      <c r="D1371" s="112"/>
      <c r="F1371" s="76">
        <v>1283</v>
      </c>
      <c r="G1371" s="152">
        <v>8562</v>
      </c>
      <c r="H1371" s="76" t="s">
        <v>14750</v>
      </c>
      <c r="I1371" s="76" t="s">
        <v>15173</v>
      </c>
      <c r="J1371" s="153">
        <v>1875700</v>
      </c>
      <c r="K1371" s="153">
        <v>1464913700</v>
      </c>
      <c r="L1371" s="111">
        <f>K1371/J1371</f>
        <v>780.99573492562774</v>
      </c>
      <c r="M1371" s="111">
        <v>397</v>
      </c>
      <c r="N1371" s="111">
        <v>400</v>
      </c>
      <c r="O1371" s="154">
        <f>(N1371-L1371)/L1371</f>
        <v>-0.4878333105902416</v>
      </c>
      <c r="P1371" s="154">
        <f>(N1371-M1371)/M1371</f>
        <v>7.556675062972292E-3</v>
      </c>
    </row>
    <row r="1372" spans="2:16" s="2" customFormat="1" ht="21.95" customHeight="1" x14ac:dyDescent="0.15">
      <c r="B1372" s="10">
        <v>1361</v>
      </c>
      <c r="C1372" s="112"/>
      <c r="D1372" s="112"/>
      <c r="F1372" s="76">
        <v>574</v>
      </c>
      <c r="G1372" s="152">
        <v>9303</v>
      </c>
      <c r="H1372" s="76" t="s">
        <v>15333</v>
      </c>
      <c r="I1372" s="76" t="s">
        <v>15371</v>
      </c>
      <c r="J1372" s="153">
        <v>11857000</v>
      </c>
      <c r="K1372" s="153">
        <v>8631768000</v>
      </c>
      <c r="L1372" s="111">
        <f>K1372/J1372</f>
        <v>727.98920468921312</v>
      </c>
      <c r="M1372" s="111">
        <v>1355</v>
      </c>
      <c r="N1372" s="111">
        <v>1365</v>
      </c>
      <c r="O1372" s="154">
        <f>(N1372-L1372)/L1372</f>
        <v>0.87502780426906746</v>
      </c>
      <c r="P1372" s="154">
        <f>(N1372-M1372)/M1372</f>
        <v>7.3800738007380072E-3</v>
      </c>
    </row>
    <row r="1373" spans="2:16" s="2" customFormat="1" ht="21.95" customHeight="1" x14ac:dyDescent="0.15">
      <c r="B1373" s="10">
        <v>1362</v>
      </c>
      <c r="C1373" s="112"/>
      <c r="D1373" s="112"/>
      <c r="F1373" s="76">
        <v>1854</v>
      </c>
      <c r="G1373" s="152">
        <v>8285</v>
      </c>
      <c r="H1373" s="76" t="s">
        <v>13363</v>
      </c>
      <c r="I1373" s="76" t="s">
        <v>15087</v>
      </c>
      <c r="J1373" s="153">
        <v>935000</v>
      </c>
      <c r="K1373" s="153">
        <v>417006800</v>
      </c>
      <c r="L1373" s="111">
        <f>K1373/J1373</f>
        <v>445.99657754010695</v>
      </c>
      <c r="M1373" s="111">
        <v>273</v>
      </c>
      <c r="N1373" s="111">
        <v>275</v>
      </c>
      <c r="O1373" s="154">
        <f>(N1373-L1373)/L1373</f>
        <v>-0.38340334018533989</v>
      </c>
      <c r="P1373" s="154">
        <f>(N1373-M1373)/M1373</f>
        <v>7.326007326007326E-3</v>
      </c>
    </row>
    <row r="1374" spans="2:16" s="2" customFormat="1" ht="21.95" customHeight="1" x14ac:dyDescent="0.15">
      <c r="B1374" s="10">
        <v>1363</v>
      </c>
      <c r="C1374" s="112"/>
      <c r="D1374" s="112"/>
      <c r="F1374" s="76">
        <v>537</v>
      </c>
      <c r="G1374" s="152">
        <v>9934</v>
      </c>
      <c r="H1374" s="76" t="s">
        <v>13363</v>
      </c>
      <c r="I1374" s="76" t="s">
        <v>15519</v>
      </c>
      <c r="J1374" s="153">
        <v>2032200</v>
      </c>
      <c r="K1374" s="153">
        <v>9723997000</v>
      </c>
      <c r="L1374" s="111">
        <f>K1374/J1374</f>
        <v>4784.9606337958867</v>
      </c>
      <c r="M1374" s="111">
        <v>4105</v>
      </c>
      <c r="N1374" s="111">
        <v>4135</v>
      </c>
      <c r="O1374" s="154">
        <f>(N1374-L1374)/L1374</f>
        <v>-0.13583406082910152</v>
      </c>
      <c r="P1374" s="154">
        <f>(N1374-M1374)/M1374</f>
        <v>7.3081607795371494E-3</v>
      </c>
    </row>
    <row r="1375" spans="2:16" s="2" customFormat="1" ht="21.95" customHeight="1" x14ac:dyDescent="0.15">
      <c r="B1375" s="10">
        <v>1364</v>
      </c>
      <c r="C1375" s="112"/>
      <c r="D1375" s="112"/>
      <c r="F1375" s="76">
        <v>1381</v>
      </c>
      <c r="G1375" s="152">
        <v>8957</v>
      </c>
      <c r="H1375" s="76" t="s">
        <v>13693</v>
      </c>
      <c r="I1375" s="76" t="s">
        <v>15283</v>
      </c>
      <c r="J1375" s="153">
        <v>8091</v>
      </c>
      <c r="K1375" s="153">
        <v>1208390850</v>
      </c>
      <c r="L1375" s="111">
        <f>K1375/J1375</f>
        <v>149350</v>
      </c>
      <c r="M1375" s="111">
        <v>164600</v>
      </c>
      <c r="N1375" s="111">
        <v>165800</v>
      </c>
      <c r="O1375" s="154">
        <f>(N1375-L1375)/L1375</f>
        <v>0.11014395714763978</v>
      </c>
      <c r="P1375" s="154">
        <f>(N1375-M1375)/M1375</f>
        <v>7.2904009720534627E-3</v>
      </c>
    </row>
    <row r="1376" spans="2:16" s="2" customFormat="1" ht="21.95" customHeight="1" x14ac:dyDescent="0.15">
      <c r="B1376" s="10">
        <v>1365</v>
      </c>
      <c r="C1376" s="112"/>
      <c r="D1376" s="112"/>
      <c r="F1376" s="76">
        <v>1037</v>
      </c>
      <c r="G1376" s="152">
        <v>4301</v>
      </c>
      <c r="H1376" s="76" t="s">
        <v>13463</v>
      </c>
      <c r="I1376" s="76" t="s">
        <v>14034</v>
      </c>
      <c r="J1376" s="153">
        <v>872300</v>
      </c>
      <c r="K1376" s="153">
        <v>2640677000</v>
      </c>
      <c r="L1376" s="111">
        <f>K1376/J1376</f>
        <v>3027.2578241430701</v>
      </c>
      <c r="M1376" s="111">
        <v>2341</v>
      </c>
      <c r="N1376" s="111">
        <v>2358</v>
      </c>
      <c r="O1376" s="154">
        <f>(N1376-L1376)/L1376</f>
        <v>-0.22107724647883858</v>
      </c>
      <c r="P1376" s="154">
        <f>(N1376-M1376)/M1376</f>
        <v>7.261853908586074E-3</v>
      </c>
    </row>
    <row r="1377" spans="2:16" s="2" customFormat="1" ht="21.95" customHeight="1" x14ac:dyDescent="0.15">
      <c r="B1377" s="10">
        <v>1366</v>
      </c>
      <c r="C1377" s="112"/>
      <c r="D1377" s="112"/>
      <c r="F1377" s="76">
        <v>1696</v>
      </c>
      <c r="G1377" s="152">
        <v>7702</v>
      </c>
      <c r="H1377" s="76" t="s">
        <v>14096</v>
      </c>
      <c r="I1377" s="76" t="s">
        <v>2459</v>
      </c>
      <c r="J1377" s="153">
        <v>992500</v>
      </c>
      <c r="K1377" s="153">
        <v>630231100</v>
      </c>
      <c r="L1377" s="111">
        <f>K1377/J1377</f>
        <v>634.99355163727955</v>
      </c>
      <c r="M1377" s="111">
        <v>558</v>
      </c>
      <c r="N1377" s="111">
        <v>562</v>
      </c>
      <c r="O1377" s="154">
        <f>(N1377-L1377)/L1377</f>
        <v>-0.11495164234199162</v>
      </c>
      <c r="P1377" s="154">
        <f>(N1377-M1377)/M1377</f>
        <v>7.1684587813620072E-3</v>
      </c>
    </row>
    <row r="1378" spans="2:16" s="2" customFormat="1" ht="21.95" customHeight="1" x14ac:dyDescent="0.15">
      <c r="B1378" s="10">
        <v>1367</v>
      </c>
      <c r="C1378" s="112"/>
      <c r="D1378" s="112"/>
      <c r="F1378" s="76">
        <v>1176</v>
      </c>
      <c r="G1378" s="152">
        <v>9070</v>
      </c>
      <c r="H1378" s="76" t="s">
        <v>13544</v>
      </c>
      <c r="I1378" s="76" t="s">
        <v>15341</v>
      </c>
      <c r="J1378" s="153">
        <v>307600</v>
      </c>
      <c r="K1378" s="153">
        <v>1947144000</v>
      </c>
      <c r="L1378" s="111">
        <f>K1378/J1378</f>
        <v>6330.1170351105329</v>
      </c>
      <c r="M1378" s="111">
        <v>5600</v>
      </c>
      <c r="N1378" s="111">
        <v>5640</v>
      </c>
      <c r="O1378" s="154">
        <f>(N1378-L1378)/L1378</f>
        <v>-0.10902121260677174</v>
      </c>
      <c r="P1378" s="154">
        <f>(N1378-M1378)/M1378</f>
        <v>7.1428571428571426E-3</v>
      </c>
    </row>
    <row r="1379" spans="2:16" s="2" customFormat="1" ht="21.95" customHeight="1" x14ac:dyDescent="0.15">
      <c r="B1379" s="10">
        <v>1368</v>
      </c>
      <c r="C1379" s="112"/>
      <c r="D1379" s="112"/>
      <c r="F1379" s="76">
        <v>1726</v>
      </c>
      <c r="G1379" s="152">
        <v>6771</v>
      </c>
      <c r="H1379" s="76" t="s">
        <v>13687</v>
      </c>
      <c r="I1379" s="76" t="s">
        <v>14636</v>
      </c>
      <c r="J1379" s="153">
        <v>3461000</v>
      </c>
      <c r="K1379" s="153">
        <v>581442000</v>
      </c>
      <c r="L1379" s="111">
        <f>K1379/J1379</f>
        <v>167.99826639699509</v>
      </c>
      <c r="M1379" s="111">
        <v>1142</v>
      </c>
      <c r="N1379" s="111">
        <v>1150</v>
      </c>
      <c r="O1379" s="154">
        <f>(N1379-L1379)/L1379</f>
        <v>5.8453087324273101</v>
      </c>
      <c r="P1379" s="154">
        <f>(N1379-M1379)/M1379</f>
        <v>7.0052539404553416E-3</v>
      </c>
    </row>
    <row r="1380" spans="2:16" s="2" customFormat="1" ht="21.95" customHeight="1" x14ac:dyDescent="0.15">
      <c r="B1380" s="10">
        <v>1369</v>
      </c>
      <c r="C1380" s="112"/>
      <c r="D1380" s="112"/>
      <c r="F1380" s="76">
        <v>1560</v>
      </c>
      <c r="G1380" s="152">
        <v>7494</v>
      </c>
      <c r="H1380" s="76" t="s">
        <v>13590</v>
      </c>
      <c r="I1380" s="76" t="s">
        <v>2369</v>
      </c>
      <c r="J1380" s="153">
        <v>1429000</v>
      </c>
      <c r="K1380" s="153">
        <v>851674000</v>
      </c>
      <c r="L1380" s="111">
        <f>K1380/J1380</f>
        <v>595.99300209937019</v>
      </c>
      <c r="M1380" s="111">
        <v>441</v>
      </c>
      <c r="N1380" s="111">
        <v>444</v>
      </c>
      <c r="O1380" s="154">
        <f>(N1380-L1380)/L1380</f>
        <v>-0.25502480996249738</v>
      </c>
      <c r="P1380" s="154">
        <f>(N1380-M1380)/M1380</f>
        <v>6.8027210884353739E-3</v>
      </c>
    </row>
    <row r="1381" spans="2:16" s="2" customFormat="1" ht="21.95" customHeight="1" x14ac:dyDescent="0.15">
      <c r="B1381" s="10">
        <v>1370</v>
      </c>
      <c r="C1381" s="112"/>
      <c r="D1381" s="112"/>
      <c r="F1381" s="76">
        <v>1020</v>
      </c>
      <c r="G1381" s="152">
        <v>4554</v>
      </c>
      <c r="H1381" s="76" t="s">
        <v>13495</v>
      </c>
      <c r="I1381" s="76" t="s">
        <v>14105</v>
      </c>
      <c r="J1381" s="153">
        <v>545000</v>
      </c>
      <c r="K1381" s="153">
        <v>2723506800</v>
      </c>
      <c r="L1381" s="111">
        <f>K1381/J1381</f>
        <v>4997.2601834862389</v>
      </c>
      <c r="M1381" s="111">
        <v>1770</v>
      </c>
      <c r="N1381" s="111">
        <v>1782</v>
      </c>
      <c r="O1381" s="154">
        <f>(N1381-L1381)/L1381</f>
        <v>-0.64340459880621559</v>
      </c>
      <c r="P1381" s="154">
        <f>(N1381-M1381)/M1381</f>
        <v>6.7796610169491523E-3</v>
      </c>
    </row>
    <row r="1382" spans="2:16" s="2" customFormat="1" ht="21.95" customHeight="1" x14ac:dyDescent="0.15">
      <c r="B1382" s="10">
        <v>1371</v>
      </c>
      <c r="C1382" s="112"/>
      <c r="D1382" s="112"/>
      <c r="F1382" s="76">
        <v>995</v>
      </c>
      <c r="G1382" s="152">
        <v>9692</v>
      </c>
      <c r="H1382" s="76" t="s">
        <v>13463</v>
      </c>
      <c r="I1382" s="76" t="s">
        <v>15464</v>
      </c>
      <c r="J1382" s="153">
        <v>813232</v>
      </c>
      <c r="K1382" s="153">
        <v>2911458560</v>
      </c>
      <c r="L1382" s="111">
        <f>K1382/J1382</f>
        <v>3580.1082102032383</v>
      </c>
      <c r="M1382" s="111">
        <v>1826</v>
      </c>
      <c r="N1382" s="111">
        <v>1838</v>
      </c>
      <c r="O1382" s="154">
        <f>(N1382-L1382)/L1382</f>
        <v>-0.48660769672778714</v>
      </c>
      <c r="P1382" s="154">
        <f>(N1382-M1382)/M1382</f>
        <v>6.5717415115005475E-3</v>
      </c>
    </row>
    <row r="1383" spans="2:16" s="2" customFormat="1" ht="21.95" customHeight="1" x14ac:dyDescent="0.15">
      <c r="B1383" s="10">
        <v>1372</v>
      </c>
      <c r="C1383" s="112"/>
      <c r="D1383" s="112"/>
      <c r="F1383" s="76">
        <v>999</v>
      </c>
      <c r="G1383" s="152">
        <v>9422</v>
      </c>
      <c r="H1383" s="76" t="s">
        <v>13463</v>
      </c>
      <c r="I1383" s="76" t="s">
        <v>15396</v>
      </c>
      <c r="J1383" s="153">
        <v>1248600</v>
      </c>
      <c r="K1383" s="153">
        <v>2875574800</v>
      </c>
      <c r="L1383" s="111">
        <f>K1383/J1383</f>
        <v>2303.0392439532275</v>
      </c>
      <c r="M1383" s="111">
        <v>1374</v>
      </c>
      <c r="N1383" s="111">
        <v>1383</v>
      </c>
      <c r="O1383" s="154">
        <f>(N1383-L1383)/L1383</f>
        <v>-0.39948917343412521</v>
      </c>
      <c r="P1383" s="154">
        <f>(N1383-M1383)/M1383</f>
        <v>6.5502183406113534E-3</v>
      </c>
    </row>
    <row r="1384" spans="2:16" s="2" customFormat="1" ht="21.95" customHeight="1" x14ac:dyDescent="0.15">
      <c r="B1384" s="10">
        <v>1373</v>
      </c>
      <c r="C1384" s="112"/>
      <c r="D1384" s="112"/>
      <c r="F1384" s="76">
        <v>1835</v>
      </c>
      <c r="G1384" s="152">
        <v>3724</v>
      </c>
      <c r="H1384" s="76" t="s">
        <v>13463</v>
      </c>
      <c r="I1384" s="76" t="s">
        <v>13891</v>
      </c>
      <c r="J1384" s="153">
        <v>134100</v>
      </c>
      <c r="K1384" s="153">
        <v>440113800</v>
      </c>
      <c r="L1384" s="111">
        <f>K1384/J1384</f>
        <v>3281.9821029082773</v>
      </c>
      <c r="M1384" s="111">
        <v>4635</v>
      </c>
      <c r="N1384" s="111">
        <v>4665</v>
      </c>
      <c r="O1384" s="154">
        <f>(N1384-L1384)/L1384</f>
        <v>0.42139714773769882</v>
      </c>
      <c r="P1384" s="154">
        <f>(N1384-M1384)/M1384</f>
        <v>6.4724919093851136E-3</v>
      </c>
    </row>
    <row r="1385" spans="2:16" s="2" customFormat="1" ht="21.95" customHeight="1" x14ac:dyDescent="0.15">
      <c r="B1385" s="10">
        <v>1374</v>
      </c>
      <c r="C1385" s="112"/>
      <c r="D1385" s="112"/>
      <c r="F1385" s="76">
        <v>1846</v>
      </c>
      <c r="G1385" s="152">
        <v>7596</v>
      </c>
      <c r="H1385" s="76" t="s">
        <v>13590</v>
      </c>
      <c r="I1385" s="76" t="s">
        <v>14857</v>
      </c>
      <c r="J1385" s="153">
        <v>304000</v>
      </c>
      <c r="K1385" s="153">
        <v>423468400</v>
      </c>
      <c r="L1385" s="111">
        <f>K1385/J1385</f>
        <v>1392.9881578947368</v>
      </c>
      <c r="M1385" s="111">
        <v>1399</v>
      </c>
      <c r="N1385" s="111">
        <v>1408</v>
      </c>
      <c r="O1385" s="154">
        <f>(N1385-L1385)/L1385</f>
        <v>1.0776719112925586E-2</v>
      </c>
      <c r="P1385" s="154">
        <f>(N1385-M1385)/M1385</f>
        <v>6.4331665475339528E-3</v>
      </c>
    </row>
    <row r="1386" spans="2:16" s="2" customFormat="1" ht="21.95" customHeight="1" x14ac:dyDescent="0.15">
      <c r="B1386" s="10">
        <v>1375</v>
      </c>
      <c r="C1386" s="112"/>
      <c r="D1386" s="112"/>
      <c r="F1386" s="76">
        <v>84</v>
      </c>
      <c r="G1386" s="152">
        <v>9202</v>
      </c>
      <c r="H1386" s="76" t="s">
        <v>15362</v>
      </c>
      <c r="I1386" s="76" t="s">
        <v>15364</v>
      </c>
      <c r="J1386" s="153">
        <v>27110000</v>
      </c>
      <c r="K1386" s="153">
        <v>113270050000</v>
      </c>
      <c r="L1386" s="111">
        <f>K1386/J1386</f>
        <v>4178.1648838067131</v>
      </c>
      <c r="M1386" s="111">
        <v>3941</v>
      </c>
      <c r="N1386" s="111">
        <v>3966</v>
      </c>
      <c r="O1386" s="154">
        <f>(N1386-L1386)/L1386</f>
        <v>-5.0779442579922868E-2</v>
      </c>
      <c r="P1386" s="154">
        <f>(N1386-M1386)/M1386</f>
        <v>6.3435676224308547E-3</v>
      </c>
    </row>
    <row r="1387" spans="2:16" s="2" customFormat="1" ht="21.95" customHeight="1" x14ac:dyDescent="0.15">
      <c r="B1387" s="10">
        <v>1376</v>
      </c>
      <c r="C1387" s="112"/>
      <c r="D1387" s="112"/>
      <c r="F1387" s="76">
        <v>1826</v>
      </c>
      <c r="G1387" s="152">
        <v>7525</v>
      </c>
      <c r="H1387" s="76" t="s">
        <v>13363</v>
      </c>
      <c r="I1387" s="76" t="s">
        <v>4199</v>
      </c>
      <c r="J1387" s="153">
        <v>208600</v>
      </c>
      <c r="K1387" s="153">
        <v>448066200</v>
      </c>
      <c r="L1387" s="111">
        <f>K1387/J1387</f>
        <v>2147.9683604985617</v>
      </c>
      <c r="M1387" s="111">
        <v>1443</v>
      </c>
      <c r="N1387" s="111">
        <v>1452</v>
      </c>
      <c r="O1387" s="154">
        <f>(N1387-L1387)/L1387</f>
        <v>-0.32401238924069697</v>
      </c>
      <c r="P1387" s="154">
        <f>(N1387-M1387)/M1387</f>
        <v>6.2370062370062374E-3</v>
      </c>
    </row>
    <row r="1388" spans="2:16" s="2" customFormat="1" ht="21.95" customHeight="1" x14ac:dyDescent="0.15">
      <c r="B1388" s="10">
        <v>1377</v>
      </c>
      <c r="C1388" s="112"/>
      <c r="D1388" s="112"/>
      <c r="F1388" s="76">
        <v>2012</v>
      </c>
      <c r="G1388" s="152">
        <v>7872</v>
      </c>
      <c r="H1388" s="76" t="s">
        <v>13956</v>
      </c>
      <c r="I1388" s="76" t="s">
        <v>14924</v>
      </c>
      <c r="J1388" s="153">
        <v>257100</v>
      </c>
      <c r="K1388" s="153">
        <v>257866500</v>
      </c>
      <c r="L1388" s="111">
        <f>K1388/J1388</f>
        <v>1002.9813302217036</v>
      </c>
      <c r="M1388" s="111">
        <v>647</v>
      </c>
      <c r="N1388" s="111">
        <v>651</v>
      </c>
      <c r="O1388" s="154">
        <f>(N1388-L1388)/L1388</f>
        <v>-0.3509350768711717</v>
      </c>
      <c r="P1388" s="154">
        <f>(N1388-M1388)/M1388</f>
        <v>6.1823802163833074E-3</v>
      </c>
    </row>
    <row r="1389" spans="2:16" s="2" customFormat="1" ht="21.95" customHeight="1" x14ac:dyDescent="0.15">
      <c r="B1389" s="10">
        <v>1378</v>
      </c>
      <c r="C1389" s="112"/>
      <c r="D1389" s="112"/>
      <c r="F1389" s="76">
        <v>1278</v>
      </c>
      <c r="G1389" s="152">
        <v>6985</v>
      </c>
      <c r="H1389" s="76" t="s">
        <v>13687</v>
      </c>
      <c r="I1389" s="76" t="s">
        <v>2168</v>
      </c>
      <c r="J1389" s="153">
        <v>1960000</v>
      </c>
      <c r="K1389" s="153">
        <v>1481760000</v>
      </c>
      <c r="L1389" s="111">
        <f>K1389/J1389</f>
        <v>756</v>
      </c>
      <c r="M1389" s="111">
        <v>976</v>
      </c>
      <c r="N1389" s="111">
        <v>982</v>
      </c>
      <c r="O1389" s="154">
        <f>(N1389-L1389)/L1389</f>
        <v>0.29894179894179895</v>
      </c>
      <c r="P1389" s="154">
        <f>(N1389-M1389)/M1389</f>
        <v>6.1475409836065573E-3</v>
      </c>
    </row>
    <row r="1390" spans="2:16" s="2" customFormat="1" ht="21.95" customHeight="1" x14ac:dyDescent="0.15">
      <c r="B1390" s="10">
        <v>1379</v>
      </c>
      <c r="C1390" s="112"/>
      <c r="D1390" s="112"/>
      <c r="F1390" s="76">
        <v>1679</v>
      </c>
      <c r="G1390" s="152">
        <v>4977</v>
      </c>
      <c r="H1390" s="76" t="s">
        <v>13795</v>
      </c>
      <c r="I1390" s="76" t="s">
        <v>14216</v>
      </c>
      <c r="J1390" s="153">
        <v>811600</v>
      </c>
      <c r="K1390" s="153">
        <v>660638800</v>
      </c>
      <c r="L1390" s="111">
        <f>K1390/J1390</f>
        <v>813.99556431739768</v>
      </c>
      <c r="M1390" s="111">
        <v>653</v>
      </c>
      <c r="N1390" s="111">
        <v>657</v>
      </c>
      <c r="O1390" s="154">
        <f>(N1390-L1390)/L1390</f>
        <v>-0.19287029462998534</v>
      </c>
      <c r="P1390" s="154">
        <f>(N1390-M1390)/M1390</f>
        <v>6.1255742725880554E-3</v>
      </c>
    </row>
    <row r="1391" spans="2:16" s="2" customFormat="1" ht="21.95" customHeight="1" x14ac:dyDescent="0.15">
      <c r="B1391" s="10">
        <v>1380</v>
      </c>
      <c r="C1391" s="112"/>
      <c r="D1391" s="112"/>
      <c r="F1391" s="76">
        <v>2223</v>
      </c>
      <c r="G1391" s="152">
        <v>6079</v>
      </c>
      <c r="H1391" s="76" t="s">
        <v>13463</v>
      </c>
      <c r="I1391" s="76" t="s">
        <v>4025</v>
      </c>
      <c r="J1391" s="153">
        <v>47700</v>
      </c>
      <c r="K1391" s="153">
        <v>23802300</v>
      </c>
      <c r="L1391" s="111">
        <f>K1391/J1391</f>
        <v>499</v>
      </c>
      <c r="M1391" s="111">
        <v>696</v>
      </c>
      <c r="N1391" s="111">
        <v>700</v>
      </c>
      <c r="O1391" s="154">
        <f>(N1391-L1391)/L1391</f>
        <v>0.4028056112224449</v>
      </c>
      <c r="P1391" s="154">
        <f>(N1391-M1391)/M1391</f>
        <v>5.7471264367816091E-3</v>
      </c>
    </row>
    <row r="1392" spans="2:16" s="2" customFormat="1" ht="21.95" customHeight="1" x14ac:dyDescent="0.15">
      <c r="B1392" s="10">
        <v>1381</v>
      </c>
      <c r="C1392" s="112"/>
      <c r="D1392" s="112"/>
      <c r="F1392" s="76">
        <v>21</v>
      </c>
      <c r="G1392" s="152">
        <v>8766</v>
      </c>
      <c r="H1392" s="76" t="s">
        <v>14760</v>
      </c>
      <c r="I1392" s="76" t="s">
        <v>15219</v>
      </c>
      <c r="J1392" s="153">
        <v>63320400</v>
      </c>
      <c r="K1392" s="153">
        <v>304885278000</v>
      </c>
      <c r="L1392" s="111">
        <f>K1392/J1392</f>
        <v>4814.9613394735343</v>
      </c>
      <c r="M1392" s="111">
        <v>5236</v>
      </c>
      <c r="N1392" s="111">
        <v>5266</v>
      </c>
      <c r="O1392" s="154">
        <f>(N1392-L1392)/L1392</f>
        <v>9.3674409559388508E-2</v>
      </c>
      <c r="P1392" s="154">
        <f>(N1392-M1392)/M1392</f>
        <v>5.7295645530939651E-3</v>
      </c>
    </row>
    <row r="1393" spans="2:16" s="2" customFormat="1" ht="21.95" customHeight="1" x14ac:dyDescent="0.15">
      <c r="B1393" s="10">
        <v>1382</v>
      </c>
      <c r="C1393" s="112"/>
      <c r="D1393" s="112"/>
      <c r="F1393" s="76">
        <v>1628</v>
      </c>
      <c r="G1393" s="152">
        <v>9633</v>
      </c>
      <c r="H1393" s="76" t="s">
        <v>13463</v>
      </c>
      <c r="I1393" s="76" t="s">
        <v>15454</v>
      </c>
      <c r="J1393" s="153">
        <v>511400</v>
      </c>
      <c r="K1393" s="153">
        <v>734366400</v>
      </c>
      <c r="L1393" s="111">
        <f>K1393/J1393</f>
        <v>1435.9921783339851</v>
      </c>
      <c r="M1393" s="111">
        <v>1222</v>
      </c>
      <c r="N1393" s="111">
        <v>1229</v>
      </c>
      <c r="O1393" s="154">
        <f>(N1393-L1393)/L1393</f>
        <v>-0.14414575612391847</v>
      </c>
      <c r="P1393" s="154">
        <f>(N1393-M1393)/M1393</f>
        <v>5.7283142389525366E-3</v>
      </c>
    </row>
    <row r="1394" spans="2:16" s="2" customFormat="1" ht="21.95" customHeight="1" x14ac:dyDescent="0.15">
      <c r="B1394" s="10">
        <v>1383</v>
      </c>
      <c r="C1394" s="112"/>
      <c r="D1394" s="112"/>
      <c r="F1394" s="76">
        <v>1971</v>
      </c>
      <c r="G1394" s="152">
        <v>3928</v>
      </c>
      <c r="H1394" s="76" t="s">
        <v>13463</v>
      </c>
      <c r="I1394" s="76" t="s">
        <v>13951</v>
      </c>
      <c r="J1394" s="153">
        <v>236900</v>
      </c>
      <c r="K1394" s="153">
        <v>302758200</v>
      </c>
      <c r="L1394" s="111">
        <f>K1394/J1394</f>
        <v>1278</v>
      </c>
      <c r="M1394" s="111">
        <v>1768</v>
      </c>
      <c r="N1394" s="111">
        <v>1778</v>
      </c>
      <c r="O1394" s="154">
        <f>(N1394-L1394)/L1394</f>
        <v>0.39123630672926446</v>
      </c>
      <c r="P1394" s="154">
        <f>(N1394-M1394)/M1394</f>
        <v>5.6561085972850677E-3</v>
      </c>
    </row>
    <row r="1395" spans="2:16" s="2" customFormat="1" ht="21.95" customHeight="1" x14ac:dyDescent="0.15">
      <c r="B1395" s="10">
        <v>1384</v>
      </c>
      <c r="C1395" s="112"/>
      <c r="D1395" s="112"/>
      <c r="F1395" s="76">
        <v>759</v>
      </c>
      <c r="G1395" s="152">
        <v>3774</v>
      </c>
      <c r="H1395" s="76" t="s">
        <v>13463</v>
      </c>
      <c r="I1395" s="76" t="s">
        <v>13906</v>
      </c>
      <c r="J1395" s="153">
        <v>2320200</v>
      </c>
      <c r="K1395" s="153">
        <v>5035975200</v>
      </c>
      <c r="L1395" s="111">
        <f>K1395/J1395</f>
        <v>2170.4918541505044</v>
      </c>
      <c r="M1395" s="111">
        <v>2487</v>
      </c>
      <c r="N1395" s="111">
        <v>2501</v>
      </c>
      <c r="O1395" s="154">
        <f>(N1395-L1395)/L1395</f>
        <v>0.15227338689038811</v>
      </c>
      <c r="P1395" s="154">
        <f>(N1395-M1395)/M1395</f>
        <v>5.6292722155207075E-3</v>
      </c>
    </row>
    <row r="1396" spans="2:16" s="2" customFormat="1" ht="21.95" customHeight="1" x14ac:dyDescent="0.15">
      <c r="B1396" s="10">
        <v>1385</v>
      </c>
      <c r="C1396" s="112"/>
      <c r="D1396" s="112"/>
      <c r="F1396" s="76">
        <v>1805</v>
      </c>
      <c r="G1396" s="152">
        <v>3551</v>
      </c>
      <c r="H1396" s="76" t="s">
        <v>13653</v>
      </c>
      <c r="I1396" s="76" t="s">
        <v>13841</v>
      </c>
      <c r="J1396" s="153">
        <v>435300</v>
      </c>
      <c r="K1396" s="153">
        <v>474031700</v>
      </c>
      <c r="L1396" s="111">
        <f>K1396/J1396</f>
        <v>1088.9770273374684</v>
      </c>
      <c r="M1396" s="111">
        <v>725</v>
      </c>
      <c r="N1396" s="111">
        <v>729</v>
      </c>
      <c r="O1396" s="154">
        <f>(N1396-L1396)/L1396</f>
        <v>-0.33056439052493747</v>
      </c>
      <c r="P1396" s="154">
        <f>(N1396-M1396)/M1396</f>
        <v>5.5172413793103444E-3</v>
      </c>
    </row>
    <row r="1397" spans="2:16" s="2" customFormat="1" ht="21.95" customHeight="1" x14ac:dyDescent="0.15">
      <c r="B1397" s="10">
        <v>1386</v>
      </c>
      <c r="C1397" s="112"/>
      <c r="D1397" s="112"/>
      <c r="F1397" s="76">
        <v>492</v>
      </c>
      <c r="G1397" s="152">
        <v>7966</v>
      </c>
      <c r="H1397" s="76" t="s">
        <v>13956</v>
      </c>
      <c r="I1397" s="76" t="s">
        <v>14954</v>
      </c>
      <c r="J1397" s="153">
        <v>3741500</v>
      </c>
      <c r="K1397" s="153">
        <v>11684562600</v>
      </c>
      <c r="L1397" s="111">
        <f>K1397/J1397</f>
        <v>3122.9620740344781</v>
      </c>
      <c r="M1397" s="111">
        <v>2365</v>
      </c>
      <c r="N1397" s="111">
        <v>2378</v>
      </c>
      <c r="O1397" s="154">
        <f>(N1397-L1397)/L1397</f>
        <v>-0.23854342652073254</v>
      </c>
      <c r="P1397" s="154">
        <f>(N1397-M1397)/M1397</f>
        <v>5.4968287526427064E-3</v>
      </c>
    </row>
    <row r="1398" spans="2:16" s="2" customFormat="1" ht="21.95" customHeight="1" x14ac:dyDescent="0.15">
      <c r="B1398" s="10">
        <v>1387</v>
      </c>
      <c r="C1398" s="112"/>
      <c r="D1398" s="112"/>
      <c r="F1398" s="76">
        <v>1018</v>
      </c>
      <c r="G1398" s="152">
        <v>3034</v>
      </c>
      <c r="H1398" s="76" t="s">
        <v>13590</v>
      </c>
      <c r="I1398" s="76" t="s">
        <v>13659</v>
      </c>
      <c r="J1398" s="153">
        <v>1296400</v>
      </c>
      <c r="K1398" s="153">
        <v>2723725200</v>
      </c>
      <c r="L1398" s="111">
        <f>K1398/J1398</f>
        <v>2100.9913606911446</v>
      </c>
      <c r="M1398" s="111">
        <v>1668</v>
      </c>
      <c r="N1398" s="111">
        <v>1677</v>
      </c>
      <c r="O1398" s="154">
        <f>(N1398-L1398)/L1398</f>
        <v>-0.20180538036656556</v>
      </c>
      <c r="P1398" s="154">
        <f>(N1398-M1398)/M1398</f>
        <v>5.3956834532374104E-3</v>
      </c>
    </row>
    <row r="1399" spans="2:16" s="2" customFormat="1" ht="21.95" customHeight="1" x14ac:dyDescent="0.15">
      <c r="B1399" s="10">
        <v>1388</v>
      </c>
      <c r="C1399" s="112"/>
      <c r="D1399" s="112"/>
      <c r="F1399" s="76">
        <v>51</v>
      </c>
      <c r="G1399" s="152">
        <v>7269</v>
      </c>
      <c r="H1399" s="76" t="s">
        <v>13695</v>
      </c>
      <c r="I1399" s="76" t="s">
        <v>2274</v>
      </c>
      <c r="J1399" s="153">
        <v>32471400</v>
      </c>
      <c r="K1399" s="153">
        <v>187034775000</v>
      </c>
      <c r="L1399" s="111">
        <f>K1399/J1399</f>
        <v>5759.9849405938767</v>
      </c>
      <c r="M1399" s="111">
        <v>5567</v>
      </c>
      <c r="N1399" s="111">
        <v>5597</v>
      </c>
      <c r="O1399" s="154">
        <f>(N1399-L1399)/L1399</f>
        <v>-2.8296070610398558E-2</v>
      </c>
      <c r="P1399" s="154">
        <f>(N1399-M1399)/M1399</f>
        <v>5.3888988683312372E-3</v>
      </c>
    </row>
    <row r="1400" spans="2:16" s="2" customFormat="1" ht="21.95" customHeight="1" x14ac:dyDescent="0.15">
      <c r="B1400" s="10">
        <v>1389</v>
      </c>
      <c r="C1400" s="112"/>
      <c r="D1400" s="112"/>
      <c r="F1400" s="76">
        <v>187</v>
      </c>
      <c r="G1400" s="152">
        <v>7988</v>
      </c>
      <c r="H1400" s="76" t="s">
        <v>13956</v>
      </c>
      <c r="I1400" s="76" t="s">
        <v>2630</v>
      </c>
      <c r="J1400" s="153">
        <v>12626500</v>
      </c>
      <c r="K1400" s="153">
        <v>46212897000</v>
      </c>
      <c r="L1400" s="111">
        <f>K1400/J1400</f>
        <v>3659.9926345384706</v>
      </c>
      <c r="M1400" s="111">
        <v>2600</v>
      </c>
      <c r="N1400" s="111">
        <v>2614</v>
      </c>
      <c r="O1400" s="154">
        <f>(N1400-L1400)/L1400</f>
        <v>-0.28579091243727911</v>
      </c>
      <c r="P1400" s="154">
        <f>(N1400-M1400)/M1400</f>
        <v>5.3846153846153844E-3</v>
      </c>
    </row>
    <row r="1401" spans="2:16" s="2" customFormat="1" ht="21.95" customHeight="1" x14ac:dyDescent="0.15">
      <c r="B1401" s="10">
        <v>1390</v>
      </c>
      <c r="C1401" s="112"/>
      <c r="D1401" s="112"/>
      <c r="F1401" s="76">
        <v>1882</v>
      </c>
      <c r="G1401" s="152">
        <v>8617</v>
      </c>
      <c r="H1401" s="76" t="s">
        <v>14757</v>
      </c>
      <c r="I1401" s="76" t="s">
        <v>15194</v>
      </c>
      <c r="J1401" s="153">
        <v>271700</v>
      </c>
      <c r="K1401" s="153">
        <v>395041800</v>
      </c>
      <c r="L1401" s="111">
        <f>K1401/J1401</f>
        <v>1453.9631947000369</v>
      </c>
      <c r="M1401" s="111">
        <v>743</v>
      </c>
      <c r="N1401" s="111">
        <v>747</v>
      </c>
      <c r="O1401" s="154">
        <f>(N1401-L1401)/L1401</f>
        <v>-0.48623183673221421</v>
      </c>
      <c r="P1401" s="154">
        <f>(N1401-M1401)/M1401</f>
        <v>5.3835800807537013E-3</v>
      </c>
    </row>
    <row r="1402" spans="2:16" s="2" customFormat="1" ht="21.95" customHeight="1" x14ac:dyDescent="0.15">
      <c r="B1402" s="10">
        <v>1391</v>
      </c>
      <c r="C1402" s="112"/>
      <c r="D1402" s="112"/>
      <c r="F1402" s="76">
        <v>555</v>
      </c>
      <c r="G1402" s="152">
        <v>8628</v>
      </c>
      <c r="H1402" s="76" t="s">
        <v>14757</v>
      </c>
      <c r="I1402" s="76" t="s">
        <v>15197</v>
      </c>
      <c r="J1402" s="153">
        <v>9125100</v>
      </c>
      <c r="K1402" s="153">
        <v>9042866100</v>
      </c>
      <c r="L1402" s="111">
        <f>K1402/J1402</f>
        <v>990.98816451326559</v>
      </c>
      <c r="M1402" s="111">
        <v>1155</v>
      </c>
      <c r="N1402" s="111">
        <v>1161</v>
      </c>
      <c r="O1402" s="154">
        <f>(N1402-L1402)/L1402</f>
        <v>0.17155788694029211</v>
      </c>
      <c r="P1402" s="154">
        <f>(N1402-M1402)/M1402</f>
        <v>5.1948051948051948E-3</v>
      </c>
    </row>
    <row r="1403" spans="2:16" s="2" customFormat="1" ht="21.95" customHeight="1" x14ac:dyDescent="0.15">
      <c r="B1403" s="10">
        <v>1392</v>
      </c>
      <c r="C1403" s="112"/>
      <c r="D1403" s="112"/>
      <c r="F1403" s="76">
        <v>797</v>
      </c>
      <c r="G1403" s="152">
        <v>2931</v>
      </c>
      <c r="H1403" s="76" t="s">
        <v>13470</v>
      </c>
      <c r="I1403" s="76" t="s">
        <v>13651</v>
      </c>
      <c r="J1403" s="153">
        <v>4509800</v>
      </c>
      <c r="K1403" s="153">
        <v>4627054800</v>
      </c>
      <c r="L1403" s="111">
        <f>K1403/J1403</f>
        <v>1026</v>
      </c>
      <c r="M1403" s="111">
        <v>581</v>
      </c>
      <c r="N1403" s="111">
        <v>584</v>
      </c>
      <c r="O1403" s="154">
        <f>(N1403-L1403)/L1403</f>
        <v>-0.43079922027290446</v>
      </c>
      <c r="P1403" s="154">
        <f>(N1403-M1403)/M1403</f>
        <v>5.1635111876075735E-3</v>
      </c>
    </row>
    <row r="1404" spans="2:16" s="2" customFormat="1" ht="21.95" customHeight="1" x14ac:dyDescent="0.15">
      <c r="B1404" s="10">
        <v>1393</v>
      </c>
      <c r="C1404" s="112"/>
      <c r="D1404" s="112"/>
      <c r="F1404" s="76">
        <v>466</v>
      </c>
      <c r="G1404" s="152">
        <v>8174</v>
      </c>
      <c r="H1404" s="76" t="s">
        <v>13590</v>
      </c>
      <c r="I1404" s="76" t="s">
        <v>15058</v>
      </c>
      <c r="J1404" s="153">
        <v>2586900</v>
      </c>
      <c r="K1404" s="153">
        <v>12916359500</v>
      </c>
      <c r="L1404" s="111">
        <f>K1404/J1404</f>
        <v>4992.9875526692176</v>
      </c>
      <c r="M1404" s="111">
        <v>3990</v>
      </c>
      <c r="N1404" s="111">
        <v>4010</v>
      </c>
      <c r="O1404" s="154">
        <f>(N1404-L1404)/L1404</f>
        <v>-0.19687362371727105</v>
      </c>
      <c r="P1404" s="154">
        <f>(N1404-M1404)/M1404</f>
        <v>5.0125313283208017E-3</v>
      </c>
    </row>
    <row r="1405" spans="2:16" s="2" customFormat="1" ht="21.95" customHeight="1" x14ac:dyDescent="0.15">
      <c r="B1405" s="10">
        <v>1394</v>
      </c>
      <c r="C1405" s="112"/>
      <c r="D1405" s="112"/>
      <c r="F1405" s="76">
        <v>1275</v>
      </c>
      <c r="G1405" s="152">
        <v>1898</v>
      </c>
      <c r="H1405" s="76" t="s">
        <v>13368</v>
      </c>
      <c r="I1405" s="76" t="s">
        <v>13431</v>
      </c>
      <c r="J1405" s="153">
        <v>2134800</v>
      </c>
      <c r="K1405" s="153">
        <v>1490078400</v>
      </c>
      <c r="L1405" s="111">
        <f>K1405/J1405</f>
        <v>697.99437886453063</v>
      </c>
      <c r="M1405" s="111">
        <v>607</v>
      </c>
      <c r="N1405" s="111">
        <v>610</v>
      </c>
      <c r="O1405" s="154">
        <f>(N1405-L1405)/L1405</f>
        <v>-0.12606746061146848</v>
      </c>
      <c r="P1405" s="154">
        <f>(N1405-M1405)/M1405</f>
        <v>4.9423393739703456E-3</v>
      </c>
    </row>
    <row r="1406" spans="2:16" s="2" customFormat="1" ht="21.95" customHeight="1" x14ac:dyDescent="0.15">
      <c r="B1406" s="10">
        <v>1395</v>
      </c>
      <c r="C1406" s="112"/>
      <c r="D1406" s="112"/>
      <c r="F1406" s="76">
        <v>1229</v>
      </c>
      <c r="G1406" s="152">
        <v>8508</v>
      </c>
      <c r="H1406" s="76" t="s">
        <v>13693</v>
      </c>
      <c r="I1406" s="76" t="s">
        <v>15156</v>
      </c>
      <c r="J1406" s="153">
        <v>2440100</v>
      </c>
      <c r="K1406" s="153">
        <v>1717747600</v>
      </c>
      <c r="L1406" s="111">
        <f>K1406/J1406</f>
        <v>703.96606696446872</v>
      </c>
      <c r="M1406" s="111">
        <v>408</v>
      </c>
      <c r="N1406" s="111">
        <v>410</v>
      </c>
      <c r="O1406" s="154">
        <f>(N1406-L1406)/L1406</f>
        <v>-0.41758556379295775</v>
      </c>
      <c r="P1406" s="154">
        <f>(N1406-M1406)/M1406</f>
        <v>4.9019607843137254E-3</v>
      </c>
    </row>
    <row r="1407" spans="2:16" s="2" customFormat="1" ht="21.95" customHeight="1" x14ac:dyDescent="0.15">
      <c r="B1407" s="10">
        <v>1396</v>
      </c>
      <c r="C1407" s="112"/>
      <c r="D1407" s="112"/>
      <c r="F1407" s="76">
        <v>2034</v>
      </c>
      <c r="G1407" s="152">
        <v>8423</v>
      </c>
      <c r="H1407" s="76" t="s">
        <v>13693</v>
      </c>
      <c r="I1407" s="76" t="s">
        <v>15151</v>
      </c>
      <c r="J1407" s="153">
        <v>700900</v>
      </c>
      <c r="K1407" s="153">
        <v>237953750</v>
      </c>
      <c r="L1407" s="111">
        <f>K1407/J1407</f>
        <v>339.49743187330574</v>
      </c>
      <c r="M1407" s="111">
        <v>412</v>
      </c>
      <c r="N1407" s="111">
        <v>414</v>
      </c>
      <c r="O1407" s="154">
        <f>(N1407-L1407)/L1407</f>
        <v>0.21944957791167405</v>
      </c>
      <c r="P1407" s="154">
        <f>(N1407-M1407)/M1407</f>
        <v>4.8543689320388345E-3</v>
      </c>
    </row>
    <row r="1408" spans="2:16" s="2" customFormat="1" ht="21.95" customHeight="1" x14ac:dyDescent="0.15">
      <c r="B1408" s="10">
        <v>1397</v>
      </c>
      <c r="C1408" s="112"/>
      <c r="D1408" s="112"/>
      <c r="F1408" s="76">
        <v>856</v>
      </c>
      <c r="G1408" s="152">
        <v>4008</v>
      </c>
      <c r="H1408" s="76" t="s">
        <v>13795</v>
      </c>
      <c r="I1408" s="76" t="s">
        <v>13968</v>
      </c>
      <c r="J1408" s="153">
        <v>775400</v>
      </c>
      <c r="K1408" s="153">
        <v>3985521000</v>
      </c>
      <c r="L1408" s="111">
        <f>K1408/J1408</f>
        <v>5139.9548620067062</v>
      </c>
      <c r="M1408" s="111">
        <v>4220</v>
      </c>
      <c r="N1408" s="111">
        <v>4240</v>
      </c>
      <c r="O1408" s="154">
        <f>(N1408-L1408)/L1408</f>
        <v>-0.17509003214385271</v>
      </c>
      <c r="P1408" s="154">
        <f>(N1408-M1408)/M1408</f>
        <v>4.7393364928909956E-3</v>
      </c>
    </row>
    <row r="1409" spans="2:16" s="2" customFormat="1" ht="21.95" customHeight="1" x14ac:dyDescent="0.15">
      <c r="B1409" s="10">
        <v>1398</v>
      </c>
      <c r="C1409" s="112"/>
      <c r="D1409" s="112"/>
      <c r="F1409" s="76">
        <v>43</v>
      </c>
      <c r="G1409" s="152">
        <v>8750</v>
      </c>
      <c r="H1409" s="76" t="s">
        <v>14760</v>
      </c>
      <c r="I1409" s="76" t="s">
        <v>15217</v>
      </c>
      <c r="J1409" s="153">
        <v>102524300</v>
      </c>
      <c r="K1409" s="153">
        <v>203699685750</v>
      </c>
      <c r="L1409" s="111">
        <f>K1409/J1409</f>
        <v>1986.8429801520224</v>
      </c>
      <c r="M1409" s="111">
        <v>1718</v>
      </c>
      <c r="N1409" s="111">
        <v>1726</v>
      </c>
      <c r="O1409" s="154">
        <f>(N1409-L1409)/L1409</f>
        <v>-0.1312851507430467</v>
      </c>
      <c r="P1409" s="154">
        <f>(N1409-M1409)/M1409</f>
        <v>4.6565774155995342E-3</v>
      </c>
    </row>
    <row r="1410" spans="2:16" s="2" customFormat="1" ht="21.95" customHeight="1" x14ac:dyDescent="0.15">
      <c r="B1410" s="10">
        <v>1399</v>
      </c>
      <c r="C1410" s="112"/>
      <c r="D1410" s="112"/>
      <c r="F1410" s="76">
        <v>2277</v>
      </c>
      <c r="G1410" s="152">
        <v>6125</v>
      </c>
      <c r="H1410" s="76" t="s">
        <v>13433</v>
      </c>
      <c r="I1410" s="76" t="s">
        <v>14414</v>
      </c>
      <c r="J1410" s="153">
        <v>1600</v>
      </c>
      <c r="K1410" s="153">
        <v>5368000</v>
      </c>
      <c r="L1410" s="111">
        <f>K1410/J1410</f>
        <v>3355</v>
      </c>
      <c r="M1410" s="111">
        <v>2199</v>
      </c>
      <c r="N1410" s="111">
        <v>2209</v>
      </c>
      <c r="O1410" s="154">
        <f>(N1410-L1410)/L1410</f>
        <v>-0.34157973174366618</v>
      </c>
      <c r="P1410" s="154">
        <f>(N1410-M1410)/M1410</f>
        <v>4.5475216007276036E-3</v>
      </c>
    </row>
    <row r="1411" spans="2:16" s="2" customFormat="1" ht="21.95" customHeight="1" x14ac:dyDescent="0.15">
      <c r="B1411" s="10">
        <v>1400</v>
      </c>
      <c r="C1411" s="112"/>
      <c r="D1411" s="112"/>
      <c r="F1411" s="76">
        <v>849</v>
      </c>
      <c r="G1411" s="152">
        <v>7545</v>
      </c>
      <c r="H1411" s="76" t="s">
        <v>13590</v>
      </c>
      <c r="I1411" s="76" t="s">
        <v>14844</v>
      </c>
      <c r="J1411" s="153">
        <v>3377600</v>
      </c>
      <c r="K1411" s="153">
        <v>4086505500</v>
      </c>
      <c r="L1411" s="111">
        <f>K1411/J1411</f>
        <v>1209.8843853623875</v>
      </c>
      <c r="M1411" s="111">
        <v>890</v>
      </c>
      <c r="N1411" s="111">
        <v>894</v>
      </c>
      <c r="O1411" s="154">
        <f>(N1411-L1411)/L1411</f>
        <v>-0.26108642212765898</v>
      </c>
      <c r="P1411" s="154">
        <f>(N1411-M1411)/M1411</f>
        <v>4.4943820224719105E-3</v>
      </c>
    </row>
    <row r="1412" spans="2:16" s="2" customFormat="1" ht="21.95" customHeight="1" x14ac:dyDescent="0.15">
      <c r="B1412" s="10">
        <v>1401</v>
      </c>
      <c r="C1412" s="112"/>
      <c r="D1412" s="112"/>
      <c r="F1412" s="76">
        <v>353</v>
      </c>
      <c r="G1412" s="152">
        <v>9044</v>
      </c>
      <c r="H1412" s="76" t="s">
        <v>15304</v>
      </c>
      <c r="I1412" s="76" t="s">
        <v>15325</v>
      </c>
      <c r="J1412" s="153">
        <v>7361000</v>
      </c>
      <c r="K1412" s="153">
        <v>19734781000</v>
      </c>
      <c r="L1412" s="111">
        <f>K1412/J1412</f>
        <v>2680.9918489335687</v>
      </c>
      <c r="M1412" s="111">
        <v>2904</v>
      </c>
      <c r="N1412" s="111">
        <v>2917</v>
      </c>
      <c r="O1412" s="154">
        <f>(N1412-L1412)/L1412</f>
        <v>8.8030163597964478E-2</v>
      </c>
      <c r="P1412" s="154">
        <f>(N1412-M1412)/M1412</f>
        <v>4.4765840220385676E-3</v>
      </c>
    </row>
    <row r="1413" spans="2:16" s="2" customFormat="1" ht="21.95" customHeight="1" x14ac:dyDescent="0.15">
      <c r="B1413" s="10">
        <v>1402</v>
      </c>
      <c r="C1413" s="112"/>
      <c r="D1413" s="112"/>
      <c r="F1413" s="76">
        <v>1445</v>
      </c>
      <c r="G1413" s="152">
        <v>6590</v>
      </c>
      <c r="H1413" s="76" t="s">
        <v>13687</v>
      </c>
      <c r="I1413" s="76" t="s">
        <v>14588</v>
      </c>
      <c r="J1413" s="153">
        <v>2244000</v>
      </c>
      <c r="K1413" s="153">
        <v>1081592000</v>
      </c>
      <c r="L1413" s="111">
        <f>K1413/J1413</f>
        <v>481.99286987522282</v>
      </c>
      <c r="M1413" s="111">
        <v>3385</v>
      </c>
      <c r="N1413" s="111">
        <v>3400</v>
      </c>
      <c r="O1413" s="154">
        <f>(N1413-L1413)/L1413</f>
        <v>6.0540462577385927</v>
      </c>
      <c r="P1413" s="154">
        <f>(N1413-M1413)/M1413</f>
        <v>4.4313146233382573E-3</v>
      </c>
    </row>
    <row r="1414" spans="2:16" s="2" customFormat="1" ht="21.95" customHeight="1" x14ac:dyDescent="0.15">
      <c r="B1414" s="10">
        <v>1403</v>
      </c>
      <c r="C1414" s="112"/>
      <c r="D1414" s="112"/>
      <c r="F1414" s="76">
        <v>782</v>
      </c>
      <c r="G1414" s="152">
        <v>9468</v>
      </c>
      <c r="H1414" s="76" t="s">
        <v>13463</v>
      </c>
      <c r="I1414" s="76" t="s">
        <v>3784</v>
      </c>
      <c r="J1414" s="153">
        <v>4256000</v>
      </c>
      <c r="K1414" s="153">
        <v>4806002000</v>
      </c>
      <c r="L1414" s="111">
        <f>K1414/J1414</f>
        <v>1129.2297932330828</v>
      </c>
      <c r="M1414" s="111">
        <v>1154</v>
      </c>
      <c r="N1414" s="111">
        <v>1159</v>
      </c>
      <c r="O1414" s="154">
        <f>(N1414-L1414)/L1414</f>
        <v>2.6363284909161441E-2</v>
      </c>
      <c r="P1414" s="154">
        <f>(N1414-M1414)/M1414</f>
        <v>4.3327556325823222E-3</v>
      </c>
    </row>
    <row r="1415" spans="2:16" s="2" customFormat="1" ht="21.95" customHeight="1" x14ac:dyDescent="0.15">
      <c r="B1415" s="10">
        <v>1404</v>
      </c>
      <c r="C1415" s="112"/>
      <c r="D1415" s="112"/>
      <c r="F1415" s="76">
        <v>1809</v>
      </c>
      <c r="G1415" s="152">
        <v>2819</v>
      </c>
      <c r="H1415" s="76" t="s">
        <v>13470</v>
      </c>
      <c r="I1415" s="76" t="s">
        <v>13633</v>
      </c>
      <c r="J1415" s="153">
        <v>219700</v>
      </c>
      <c r="K1415" s="153">
        <v>466859500</v>
      </c>
      <c r="L1415" s="111">
        <f>K1415/J1415</f>
        <v>2124.986345015931</v>
      </c>
      <c r="M1415" s="111">
        <v>2081</v>
      </c>
      <c r="N1415" s="111">
        <v>2090</v>
      </c>
      <c r="O1415" s="154">
        <f>(N1415-L1415)/L1415</f>
        <v>-1.6464268157764878E-2</v>
      </c>
      <c r="P1415" s="154">
        <f>(N1415-M1415)/M1415</f>
        <v>4.324843825084094E-3</v>
      </c>
    </row>
    <row r="1416" spans="2:16" s="2" customFormat="1" ht="21.95" customHeight="1" x14ac:dyDescent="0.15">
      <c r="B1416" s="10">
        <v>1405</v>
      </c>
      <c r="C1416" s="112"/>
      <c r="D1416" s="112"/>
      <c r="F1416" s="76">
        <v>779</v>
      </c>
      <c r="G1416" s="152">
        <v>3608</v>
      </c>
      <c r="H1416" s="76" t="s">
        <v>13653</v>
      </c>
      <c r="I1416" s="76" t="s">
        <v>13851</v>
      </c>
      <c r="J1416" s="153">
        <v>6134700</v>
      </c>
      <c r="K1416" s="153">
        <v>4826413300</v>
      </c>
      <c r="L1416" s="111">
        <f>K1416/J1416</f>
        <v>786.73990578186385</v>
      </c>
      <c r="M1416" s="111">
        <v>712</v>
      </c>
      <c r="N1416" s="111">
        <v>715</v>
      </c>
      <c r="O1416" s="154">
        <f>(N1416-L1416)/L1416</f>
        <v>-9.1186305988341321E-2</v>
      </c>
      <c r="P1416" s="154">
        <f>(N1416-M1416)/M1416</f>
        <v>4.2134831460674156E-3</v>
      </c>
    </row>
    <row r="1417" spans="2:16" s="2" customFormat="1" ht="21.95" customHeight="1" x14ac:dyDescent="0.15">
      <c r="B1417" s="10">
        <v>1406</v>
      </c>
      <c r="C1417" s="112"/>
      <c r="D1417" s="112"/>
      <c r="F1417" s="76">
        <v>178</v>
      </c>
      <c r="G1417" s="152">
        <v>9007</v>
      </c>
      <c r="H1417" s="76" t="s">
        <v>15304</v>
      </c>
      <c r="I1417" s="76" t="s">
        <v>15308</v>
      </c>
      <c r="J1417" s="153">
        <v>22459300</v>
      </c>
      <c r="K1417" s="153">
        <v>48579343900</v>
      </c>
      <c r="L1417" s="111">
        <f>K1417/J1417</f>
        <v>2162.9945679518059</v>
      </c>
      <c r="M1417" s="111">
        <v>2417</v>
      </c>
      <c r="N1417" s="111">
        <v>2427</v>
      </c>
      <c r="O1417" s="154">
        <f>(N1417-L1417)/L1417</f>
        <v>0.12205552245014996</v>
      </c>
      <c r="P1417" s="154">
        <f>(N1417-M1417)/M1417</f>
        <v>4.1373603640877119E-3</v>
      </c>
    </row>
    <row r="1418" spans="2:16" s="2" customFormat="1" ht="21.95" customHeight="1" x14ac:dyDescent="0.15">
      <c r="B1418" s="10">
        <v>1407</v>
      </c>
      <c r="C1418" s="112"/>
      <c r="D1418" s="112"/>
      <c r="F1418" s="76">
        <v>2169</v>
      </c>
      <c r="G1418" s="152">
        <v>4678</v>
      </c>
      <c r="H1418" s="76" t="s">
        <v>13463</v>
      </c>
      <c r="I1418" s="76" t="s">
        <v>14142</v>
      </c>
      <c r="J1418" s="153">
        <v>194500</v>
      </c>
      <c r="K1418" s="153">
        <v>95691600</v>
      </c>
      <c r="L1418" s="111">
        <f>K1418/J1418</f>
        <v>491.98766066838044</v>
      </c>
      <c r="M1418" s="111">
        <v>484</v>
      </c>
      <c r="N1418" s="111">
        <v>486</v>
      </c>
      <c r="O1418" s="154">
        <f>(N1418-L1418)/L1418</f>
        <v>-1.2170347240510098E-2</v>
      </c>
      <c r="P1418" s="154">
        <f>(N1418-M1418)/M1418</f>
        <v>4.1322314049586778E-3</v>
      </c>
    </row>
    <row r="1419" spans="2:16" s="2" customFormat="1" ht="21.95" customHeight="1" x14ac:dyDescent="0.15">
      <c r="B1419" s="10">
        <v>1408</v>
      </c>
      <c r="C1419" s="112"/>
      <c r="D1419" s="112"/>
      <c r="F1419" s="76">
        <v>240</v>
      </c>
      <c r="G1419" s="152">
        <v>3003</v>
      </c>
      <c r="H1419" s="76" t="s">
        <v>13533</v>
      </c>
      <c r="I1419" s="76" t="s">
        <v>13654</v>
      </c>
      <c r="J1419" s="153">
        <v>29645600</v>
      </c>
      <c r="K1419" s="153">
        <v>34418541600</v>
      </c>
      <c r="L1419" s="111">
        <f>K1419/J1419</f>
        <v>1161</v>
      </c>
      <c r="M1419" s="111">
        <v>985</v>
      </c>
      <c r="N1419" s="111">
        <v>989</v>
      </c>
      <c r="O1419" s="154">
        <f>(N1419-L1419)/L1419</f>
        <v>-0.14814814814814814</v>
      </c>
      <c r="P1419" s="154">
        <f>(N1419-M1419)/M1419</f>
        <v>4.0609137055837565E-3</v>
      </c>
    </row>
    <row r="1420" spans="2:16" s="2" customFormat="1" ht="21.95" customHeight="1" x14ac:dyDescent="0.15">
      <c r="B1420" s="10">
        <v>1409</v>
      </c>
      <c r="C1420" s="112"/>
      <c r="D1420" s="112"/>
      <c r="F1420" s="76">
        <v>1513</v>
      </c>
      <c r="G1420" s="152">
        <v>4331</v>
      </c>
      <c r="H1420" s="76" t="s">
        <v>13463</v>
      </c>
      <c r="I1420" s="76" t="s">
        <v>14045</v>
      </c>
      <c r="J1420" s="153">
        <v>782800</v>
      </c>
      <c r="K1420" s="153">
        <v>937788400</v>
      </c>
      <c r="L1420" s="111">
        <f>K1420/J1420</f>
        <v>1197.9923352069495</v>
      </c>
      <c r="M1420" s="111">
        <v>1729</v>
      </c>
      <c r="N1420" s="111">
        <v>1736</v>
      </c>
      <c r="O1420" s="154">
        <f>(N1420-L1420)/L1420</f>
        <v>0.44909107427645711</v>
      </c>
      <c r="P1420" s="154">
        <f>(N1420-M1420)/M1420</f>
        <v>4.048582995951417E-3</v>
      </c>
    </row>
    <row r="1421" spans="2:16" s="2" customFormat="1" ht="21.95" customHeight="1" x14ac:dyDescent="0.15">
      <c r="B1421" s="10">
        <v>1410</v>
      </c>
      <c r="C1421" s="112"/>
      <c r="D1421" s="112"/>
      <c r="F1421" s="76">
        <v>2170</v>
      </c>
      <c r="G1421" s="152">
        <v>3366</v>
      </c>
      <c r="H1421" s="76" t="s">
        <v>13463</v>
      </c>
      <c r="I1421" s="76" t="s">
        <v>681</v>
      </c>
      <c r="J1421" s="153">
        <v>223100</v>
      </c>
      <c r="K1421" s="153">
        <v>95485800</v>
      </c>
      <c r="L1421" s="111">
        <f>K1421/J1421</f>
        <v>427.99551770506497</v>
      </c>
      <c r="M1421" s="111">
        <v>509</v>
      </c>
      <c r="N1421" s="111">
        <v>511</v>
      </c>
      <c r="O1421" s="154">
        <f>(N1421-L1421)/L1421</f>
        <v>0.19393773733895517</v>
      </c>
      <c r="P1421" s="154">
        <f>(N1421-M1421)/M1421</f>
        <v>3.929273084479371E-3</v>
      </c>
    </row>
    <row r="1422" spans="2:16" s="2" customFormat="1" ht="21.95" customHeight="1" x14ac:dyDescent="0.15">
      <c r="B1422" s="10">
        <v>1411</v>
      </c>
      <c r="C1422" s="112"/>
      <c r="D1422" s="112"/>
      <c r="F1422" s="76">
        <v>76</v>
      </c>
      <c r="G1422" s="152">
        <v>6586</v>
      </c>
      <c r="H1422" s="76" t="s">
        <v>13687</v>
      </c>
      <c r="I1422" s="76" t="s">
        <v>1909</v>
      </c>
      <c r="J1422" s="153">
        <v>22972000</v>
      </c>
      <c r="K1422" s="153">
        <v>120603225000</v>
      </c>
      <c r="L1422" s="111">
        <f>K1422/J1422</f>
        <v>5250.0097945324742</v>
      </c>
      <c r="M1422" s="111">
        <v>3905</v>
      </c>
      <c r="N1422" s="111">
        <v>3920</v>
      </c>
      <c r="O1422" s="154">
        <f>(N1422-L1422)/L1422</f>
        <v>-0.25333472633090864</v>
      </c>
      <c r="P1422" s="154">
        <f>(N1422-M1422)/M1422</f>
        <v>3.8412291933418692E-3</v>
      </c>
    </row>
    <row r="1423" spans="2:16" s="2" customFormat="1" ht="21.95" customHeight="1" x14ac:dyDescent="0.15">
      <c r="B1423" s="10">
        <v>1412</v>
      </c>
      <c r="C1423" s="112"/>
      <c r="D1423" s="112"/>
      <c r="F1423" s="76">
        <v>1104</v>
      </c>
      <c r="G1423" s="152">
        <v>2461</v>
      </c>
      <c r="H1423" s="76" t="s">
        <v>13463</v>
      </c>
      <c r="I1423" s="76" t="s">
        <v>13562</v>
      </c>
      <c r="J1423" s="153">
        <v>3179700</v>
      </c>
      <c r="K1423" s="153">
        <v>2254407300</v>
      </c>
      <c r="L1423" s="111">
        <f>K1423/J1423</f>
        <v>709</v>
      </c>
      <c r="M1423" s="111">
        <v>537</v>
      </c>
      <c r="N1423" s="111">
        <v>539</v>
      </c>
      <c r="O1423" s="154">
        <f>(N1423-L1423)/L1423</f>
        <v>-0.23977433004231311</v>
      </c>
      <c r="P1423" s="154">
        <f>(N1423-M1423)/M1423</f>
        <v>3.7243947858472998E-3</v>
      </c>
    </row>
    <row r="1424" spans="2:16" s="2" customFormat="1" ht="21.95" customHeight="1" x14ac:dyDescent="0.15">
      <c r="B1424" s="10">
        <v>1413</v>
      </c>
      <c r="C1424" s="112"/>
      <c r="D1424" s="112"/>
      <c r="F1424" s="76">
        <v>936</v>
      </c>
      <c r="G1424" s="152">
        <v>4028</v>
      </c>
      <c r="H1424" s="76" t="s">
        <v>13795</v>
      </c>
      <c r="I1424" s="76" t="s">
        <v>13973</v>
      </c>
      <c r="J1424" s="153">
        <v>2650700</v>
      </c>
      <c r="K1424" s="153">
        <v>3451211400</v>
      </c>
      <c r="L1424" s="111">
        <f>K1424/J1424</f>
        <v>1302</v>
      </c>
      <c r="M1424" s="111">
        <v>1075</v>
      </c>
      <c r="N1424" s="111">
        <v>1079</v>
      </c>
      <c r="O1424" s="154">
        <f>(N1424-L1424)/L1424</f>
        <v>-0.17127496159754224</v>
      </c>
      <c r="P1424" s="154">
        <f>(N1424-M1424)/M1424</f>
        <v>3.7209302325581397E-3</v>
      </c>
    </row>
    <row r="1425" spans="2:16" s="2" customFormat="1" ht="21.95" customHeight="1" x14ac:dyDescent="0.15">
      <c r="B1425" s="10">
        <v>1414</v>
      </c>
      <c r="C1425" s="112"/>
      <c r="D1425" s="112"/>
      <c r="F1425" s="76">
        <v>1117</v>
      </c>
      <c r="G1425" s="152">
        <v>1518</v>
      </c>
      <c r="H1425" s="76" t="s">
        <v>13378</v>
      </c>
      <c r="I1425" s="76" t="s">
        <v>13380</v>
      </c>
      <c r="J1425" s="153">
        <v>1410900</v>
      </c>
      <c r="K1425" s="153">
        <v>2192222600</v>
      </c>
      <c r="L1425" s="111">
        <f>K1425/J1425</f>
        <v>1553.776029484726</v>
      </c>
      <c r="M1425" s="111">
        <v>1362</v>
      </c>
      <c r="N1425" s="111">
        <v>1367</v>
      </c>
      <c r="O1425" s="154">
        <f>(N1425-L1425)/L1425</f>
        <v>-0.12020782013651347</v>
      </c>
      <c r="P1425" s="154">
        <f>(N1425-M1425)/M1425</f>
        <v>3.6710719530102789E-3</v>
      </c>
    </row>
    <row r="1426" spans="2:16" s="2" customFormat="1" ht="21.95" customHeight="1" x14ac:dyDescent="0.15">
      <c r="B1426" s="10">
        <v>1415</v>
      </c>
      <c r="C1426" s="112"/>
      <c r="D1426" s="112"/>
      <c r="F1426" s="76">
        <v>1547</v>
      </c>
      <c r="G1426" s="152">
        <v>4100</v>
      </c>
      <c r="H1426" s="76" t="s">
        <v>13795</v>
      </c>
      <c r="I1426" s="76" t="s">
        <v>13996</v>
      </c>
      <c r="J1426" s="153">
        <v>226500</v>
      </c>
      <c r="K1426" s="153">
        <v>867491000</v>
      </c>
      <c r="L1426" s="111">
        <f>K1426/J1426</f>
        <v>3829.98233995585</v>
      </c>
      <c r="M1426" s="111">
        <v>2196</v>
      </c>
      <c r="N1426" s="111">
        <v>2204</v>
      </c>
      <c r="O1426" s="154">
        <f>(N1426-L1426)/L1426</f>
        <v>-0.42454042750875803</v>
      </c>
      <c r="P1426" s="154">
        <f>(N1426-M1426)/M1426</f>
        <v>3.6429872495446266E-3</v>
      </c>
    </row>
    <row r="1427" spans="2:16" s="2" customFormat="1" ht="21.95" customHeight="1" x14ac:dyDescent="0.15">
      <c r="B1427" s="10">
        <v>1416</v>
      </c>
      <c r="C1427" s="112"/>
      <c r="D1427" s="112"/>
      <c r="F1427" s="76">
        <v>2195</v>
      </c>
      <c r="G1427" s="152">
        <v>2805</v>
      </c>
      <c r="H1427" s="76" t="s">
        <v>13470</v>
      </c>
      <c r="I1427" s="76" t="s">
        <v>13628</v>
      </c>
      <c r="J1427" s="153">
        <v>3800</v>
      </c>
      <c r="K1427" s="153">
        <v>44080000</v>
      </c>
      <c r="L1427" s="111">
        <f>K1427/J1427</f>
        <v>11600</v>
      </c>
      <c r="M1427" s="111">
        <v>4125</v>
      </c>
      <c r="N1427" s="111">
        <v>4140</v>
      </c>
      <c r="O1427" s="154">
        <f>(N1427-L1427)/L1427</f>
        <v>-0.64310344827586208</v>
      </c>
      <c r="P1427" s="154">
        <f>(N1427-M1427)/M1427</f>
        <v>3.6363636363636364E-3</v>
      </c>
    </row>
    <row r="1428" spans="2:16" s="2" customFormat="1" ht="21.95" customHeight="1" x14ac:dyDescent="0.15">
      <c r="B1428" s="10">
        <v>1417</v>
      </c>
      <c r="C1428" s="112"/>
      <c r="D1428" s="112"/>
      <c r="F1428" s="76">
        <v>2107</v>
      </c>
      <c r="G1428" s="152">
        <v>4762</v>
      </c>
      <c r="H1428" s="76" t="s">
        <v>13463</v>
      </c>
      <c r="I1428" s="76" t="s">
        <v>14171</v>
      </c>
      <c r="J1428" s="153">
        <v>186100</v>
      </c>
      <c r="K1428" s="153">
        <v>167859400</v>
      </c>
      <c r="L1428" s="111">
        <f>K1428/J1428</f>
        <v>901.98495432563141</v>
      </c>
      <c r="M1428" s="111">
        <v>826</v>
      </c>
      <c r="N1428" s="111">
        <v>829</v>
      </c>
      <c r="O1428" s="154">
        <f>(N1428-L1428)/L1428</f>
        <v>-8.0915933215536362E-2</v>
      </c>
      <c r="P1428" s="154">
        <f>(N1428-M1428)/M1428</f>
        <v>3.6319612590799033E-3</v>
      </c>
    </row>
    <row r="1429" spans="2:16" s="2" customFormat="1" ht="21.95" customHeight="1" x14ac:dyDescent="0.15">
      <c r="B1429" s="10">
        <v>1418</v>
      </c>
      <c r="C1429" s="112"/>
      <c r="D1429" s="112"/>
      <c r="F1429" s="76">
        <v>1291</v>
      </c>
      <c r="G1429" s="152">
        <v>4216</v>
      </c>
      <c r="H1429" s="76" t="s">
        <v>13795</v>
      </c>
      <c r="I1429" s="76" t="s">
        <v>3967</v>
      </c>
      <c r="J1429" s="153">
        <v>816800</v>
      </c>
      <c r="K1429" s="153">
        <v>1445724000</v>
      </c>
      <c r="L1429" s="111">
        <f>K1429/J1429</f>
        <v>1769.9853085210577</v>
      </c>
      <c r="M1429" s="111">
        <v>1465</v>
      </c>
      <c r="N1429" s="111">
        <v>1470</v>
      </c>
      <c r="O1429" s="154">
        <f>(N1429-L1429)/L1429</f>
        <v>-0.16948463192144556</v>
      </c>
      <c r="P1429" s="154">
        <f>(N1429-M1429)/M1429</f>
        <v>3.4129692832764505E-3</v>
      </c>
    </row>
    <row r="1430" spans="2:16" s="2" customFormat="1" ht="21.95" customHeight="1" x14ac:dyDescent="0.15">
      <c r="B1430" s="10">
        <v>1419</v>
      </c>
      <c r="C1430" s="112"/>
      <c r="D1430" s="112"/>
      <c r="F1430" s="76">
        <v>2047</v>
      </c>
      <c r="G1430" s="152">
        <v>9067</v>
      </c>
      <c r="H1430" s="76" t="s">
        <v>13544</v>
      </c>
      <c r="I1430" s="76" t="s">
        <v>15338</v>
      </c>
      <c r="J1430" s="153">
        <v>663200</v>
      </c>
      <c r="K1430" s="153">
        <v>226812800</v>
      </c>
      <c r="L1430" s="111">
        <f>K1430/J1430</f>
        <v>341.99758745476475</v>
      </c>
      <c r="M1430" s="111">
        <v>293</v>
      </c>
      <c r="N1430" s="111">
        <v>294</v>
      </c>
      <c r="O1430" s="154">
        <f>(N1430-L1430)/L1430</f>
        <v>-0.14034481299115389</v>
      </c>
      <c r="P1430" s="154">
        <f>(N1430-M1430)/M1430</f>
        <v>3.4129692832764505E-3</v>
      </c>
    </row>
    <row r="1431" spans="2:16" s="2" customFormat="1" ht="21.95" customHeight="1" x14ac:dyDescent="0.15">
      <c r="B1431" s="10">
        <v>1420</v>
      </c>
      <c r="C1431" s="112"/>
      <c r="D1431" s="112"/>
      <c r="F1431" s="76">
        <v>865</v>
      </c>
      <c r="G1431" s="152">
        <v>2874</v>
      </c>
      <c r="H1431" s="76" t="s">
        <v>13363</v>
      </c>
      <c r="I1431" s="76" t="s">
        <v>13634</v>
      </c>
      <c r="J1431" s="153">
        <v>3700100</v>
      </c>
      <c r="K1431" s="153">
        <v>3903585500</v>
      </c>
      <c r="L1431" s="111">
        <f>K1431/J1431</f>
        <v>1054.9945947406827</v>
      </c>
      <c r="M1431" s="111">
        <v>916</v>
      </c>
      <c r="N1431" s="111">
        <v>919</v>
      </c>
      <c r="O1431" s="154">
        <f>(N1431-L1431)/L1431</f>
        <v>-0.12890548958130932</v>
      </c>
      <c r="P1431" s="154">
        <f>(N1431-M1431)/M1431</f>
        <v>3.2751091703056767E-3</v>
      </c>
    </row>
    <row r="1432" spans="2:16" s="2" customFormat="1" ht="21.95" customHeight="1" x14ac:dyDescent="0.15">
      <c r="B1432" s="10">
        <v>1421</v>
      </c>
      <c r="C1432" s="112"/>
      <c r="D1432" s="112"/>
      <c r="F1432" s="76">
        <v>1554</v>
      </c>
      <c r="G1432" s="152">
        <v>6048</v>
      </c>
      <c r="H1432" s="76" t="s">
        <v>13463</v>
      </c>
      <c r="I1432" s="76" t="s">
        <v>14388</v>
      </c>
      <c r="J1432" s="153">
        <v>793700</v>
      </c>
      <c r="K1432" s="153">
        <v>862751900</v>
      </c>
      <c r="L1432" s="111">
        <f>K1432/J1432</f>
        <v>1087</v>
      </c>
      <c r="M1432" s="111">
        <v>311</v>
      </c>
      <c r="N1432" s="111">
        <v>312</v>
      </c>
      <c r="O1432" s="154">
        <f>(N1432-L1432)/L1432</f>
        <v>-0.71297148114075437</v>
      </c>
      <c r="P1432" s="154">
        <f>(N1432-M1432)/M1432</f>
        <v>3.2154340836012861E-3</v>
      </c>
    </row>
    <row r="1433" spans="2:16" s="2" customFormat="1" ht="21.95" customHeight="1" x14ac:dyDescent="0.15">
      <c r="B1433" s="10">
        <v>1422</v>
      </c>
      <c r="C1433" s="112"/>
      <c r="D1433" s="112"/>
      <c r="F1433" s="76">
        <v>1159</v>
      </c>
      <c r="G1433" s="152">
        <v>3636</v>
      </c>
      <c r="H1433" s="76" t="s">
        <v>13463</v>
      </c>
      <c r="I1433" s="76" t="s">
        <v>13855</v>
      </c>
      <c r="J1433" s="153">
        <v>595000</v>
      </c>
      <c r="K1433" s="153">
        <v>2020009000</v>
      </c>
      <c r="L1433" s="111">
        <f>K1433/J1433</f>
        <v>3394.9731092436973</v>
      </c>
      <c r="M1433" s="111">
        <v>3155</v>
      </c>
      <c r="N1433" s="111">
        <v>3165</v>
      </c>
      <c r="O1433" s="154">
        <f>(N1433-L1433)/L1433</f>
        <v>-6.7739302151624034E-2</v>
      </c>
      <c r="P1433" s="154">
        <f>(N1433-M1433)/M1433</f>
        <v>3.1695721077654518E-3</v>
      </c>
    </row>
    <row r="1434" spans="2:16" s="2" customFormat="1" ht="21.95" customHeight="1" x14ac:dyDescent="0.15">
      <c r="B1434" s="10">
        <v>1423</v>
      </c>
      <c r="C1434" s="112"/>
      <c r="D1434" s="112"/>
      <c r="F1434" s="76">
        <v>997</v>
      </c>
      <c r="G1434" s="152">
        <v>1885</v>
      </c>
      <c r="H1434" s="76" t="s">
        <v>13368</v>
      </c>
      <c r="I1434" s="76" t="s">
        <v>13427</v>
      </c>
      <c r="J1434" s="153">
        <v>1271100</v>
      </c>
      <c r="K1434" s="153">
        <v>2884937000</v>
      </c>
      <c r="L1434" s="111">
        <f>K1434/J1434</f>
        <v>2269.6381087247264</v>
      </c>
      <c r="M1434" s="111">
        <v>1318</v>
      </c>
      <c r="N1434" s="111">
        <v>1322</v>
      </c>
      <c r="O1434" s="154">
        <f>(N1434-L1434)/L1434</f>
        <v>-0.41752828571299816</v>
      </c>
      <c r="P1434" s="154">
        <f>(N1434-M1434)/M1434</f>
        <v>3.0349013657056147E-3</v>
      </c>
    </row>
    <row r="1435" spans="2:16" s="2" customFormat="1" ht="21.95" customHeight="1" x14ac:dyDescent="0.15">
      <c r="B1435" s="10">
        <v>1424</v>
      </c>
      <c r="C1435" s="112"/>
      <c r="D1435" s="112"/>
      <c r="F1435" s="76">
        <v>1681</v>
      </c>
      <c r="G1435" s="152">
        <v>9319</v>
      </c>
      <c r="H1435" s="76" t="s">
        <v>15333</v>
      </c>
      <c r="I1435" s="76" t="s">
        <v>15375</v>
      </c>
      <c r="J1435" s="153">
        <v>583400</v>
      </c>
      <c r="K1435" s="153">
        <v>658945300</v>
      </c>
      <c r="L1435" s="111">
        <f>K1435/J1435</f>
        <v>1129.4914295509084</v>
      </c>
      <c r="M1435" s="111">
        <v>989</v>
      </c>
      <c r="N1435" s="111">
        <v>992</v>
      </c>
      <c r="O1435" s="154">
        <f>(N1435-L1435)/L1435</f>
        <v>-0.12172861692768726</v>
      </c>
      <c r="P1435" s="154">
        <f>(N1435-M1435)/M1435</f>
        <v>3.0333670374115269E-3</v>
      </c>
    </row>
    <row r="1436" spans="2:16" s="2" customFormat="1" ht="21.95" customHeight="1" x14ac:dyDescent="0.15">
      <c r="B1436" s="10">
        <v>1425</v>
      </c>
      <c r="C1436" s="112"/>
      <c r="D1436" s="112"/>
      <c r="F1436" s="76">
        <v>744</v>
      </c>
      <c r="G1436" s="152">
        <v>3738</v>
      </c>
      <c r="H1436" s="76" t="s">
        <v>13893</v>
      </c>
      <c r="I1436" s="76" t="s">
        <v>13892</v>
      </c>
      <c r="J1436" s="153">
        <v>1752200</v>
      </c>
      <c r="K1436" s="153">
        <v>5236427700</v>
      </c>
      <c r="L1436" s="111">
        <f>K1436/J1436</f>
        <v>2988.4874443556673</v>
      </c>
      <c r="M1436" s="111">
        <v>2077</v>
      </c>
      <c r="N1436" s="111">
        <v>2083</v>
      </c>
      <c r="O1436" s="154">
        <f>(N1436-L1436)/L1436</f>
        <v>-0.30299188509754471</v>
      </c>
      <c r="P1436" s="154">
        <f>(N1436-M1436)/M1436</f>
        <v>2.8887818969667791E-3</v>
      </c>
    </row>
    <row r="1437" spans="2:16" s="2" customFormat="1" ht="21.95" customHeight="1" x14ac:dyDescent="0.15">
      <c r="B1437" s="10">
        <v>1426</v>
      </c>
      <c r="C1437" s="112"/>
      <c r="D1437" s="112"/>
      <c r="F1437" s="76">
        <v>25</v>
      </c>
      <c r="G1437" s="152">
        <v>6594</v>
      </c>
      <c r="H1437" s="76" t="s">
        <v>13687</v>
      </c>
      <c r="I1437" s="76" t="s">
        <v>14591</v>
      </c>
      <c r="J1437" s="153">
        <v>17737600</v>
      </c>
      <c r="K1437" s="153">
        <v>291605649000</v>
      </c>
      <c r="L1437" s="111">
        <f>K1437/J1437</f>
        <v>16439.97209318059</v>
      </c>
      <c r="M1437" s="111">
        <v>12475</v>
      </c>
      <c r="N1437" s="111">
        <v>12510</v>
      </c>
      <c r="O1437" s="154">
        <f>(N1437-L1437)/L1437</f>
        <v>-0.23904980318128205</v>
      </c>
      <c r="P1437" s="154">
        <f>(N1437-M1437)/M1437</f>
        <v>2.8056112224448897E-3</v>
      </c>
    </row>
    <row r="1438" spans="2:16" s="2" customFormat="1" ht="21.95" customHeight="1" x14ac:dyDescent="0.15">
      <c r="B1438" s="10">
        <v>1427</v>
      </c>
      <c r="C1438" s="112"/>
      <c r="D1438" s="112"/>
      <c r="F1438" s="76">
        <v>1333</v>
      </c>
      <c r="G1438" s="152">
        <v>7600</v>
      </c>
      <c r="H1438" s="76" t="s">
        <v>13363</v>
      </c>
      <c r="I1438" s="76" t="s">
        <v>14858</v>
      </c>
      <c r="J1438" s="153">
        <v>1327200</v>
      </c>
      <c r="K1438" s="153">
        <v>1330976800</v>
      </c>
      <c r="L1438" s="111">
        <f>K1438/J1438</f>
        <v>1002.8456901748041</v>
      </c>
      <c r="M1438" s="111">
        <v>1097</v>
      </c>
      <c r="N1438" s="111">
        <v>1100</v>
      </c>
      <c r="O1438" s="154">
        <f>(N1438-L1438)/L1438</f>
        <v>9.6878623278782952E-2</v>
      </c>
      <c r="P1438" s="154">
        <f>(N1438-M1438)/M1438</f>
        <v>2.7347310847766638E-3</v>
      </c>
    </row>
    <row r="1439" spans="2:16" s="2" customFormat="1" ht="21.95" customHeight="1" x14ac:dyDescent="0.15">
      <c r="B1439" s="10">
        <v>1428</v>
      </c>
      <c r="C1439" s="112"/>
      <c r="D1439" s="112"/>
      <c r="F1439" s="76">
        <v>340</v>
      </c>
      <c r="G1439" s="152">
        <v>2810</v>
      </c>
      <c r="H1439" s="76" t="s">
        <v>13470</v>
      </c>
      <c r="I1439" s="76" t="s">
        <v>13630</v>
      </c>
      <c r="J1439" s="153">
        <v>6047600</v>
      </c>
      <c r="K1439" s="153">
        <v>21487016600</v>
      </c>
      <c r="L1439" s="111">
        <f>K1439/J1439</f>
        <v>3552.9824393147696</v>
      </c>
      <c r="M1439" s="111">
        <v>3775</v>
      </c>
      <c r="N1439" s="111">
        <v>3785</v>
      </c>
      <c r="O1439" s="154">
        <f>(N1439-L1439)/L1439</f>
        <v>6.530219742092995E-2</v>
      </c>
      <c r="P1439" s="154">
        <f>(N1439-M1439)/M1439</f>
        <v>2.6490066225165563E-3</v>
      </c>
    </row>
    <row r="1440" spans="2:16" s="2" customFormat="1" ht="21.95" customHeight="1" x14ac:dyDescent="0.15">
      <c r="B1440" s="10">
        <v>1429</v>
      </c>
      <c r="C1440" s="112"/>
      <c r="D1440" s="112"/>
      <c r="F1440" s="76">
        <v>1429</v>
      </c>
      <c r="G1440" s="152">
        <v>3501</v>
      </c>
      <c r="H1440" s="76" t="s">
        <v>13653</v>
      </c>
      <c r="I1440" s="76" t="s">
        <v>13827</v>
      </c>
      <c r="J1440" s="153">
        <v>391900</v>
      </c>
      <c r="K1440" s="153">
        <v>1120442100</v>
      </c>
      <c r="L1440" s="111">
        <f>K1440/J1440</f>
        <v>2859</v>
      </c>
      <c r="M1440" s="111">
        <v>2410</v>
      </c>
      <c r="N1440" s="111">
        <v>2416</v>
      </c>
      <c r="O1440" s="154">
        <f>(N1440-L1440)/L1440</f>
        <v>-0.15494928296607205</v>
      </c>
      <c r="P1440" s="154">
        <f>(N1440-M1440)/M1440</f>
        <v>2.4896265560165973E-3</v>
      </c>
    </row>
    <row r="1441" spans="2:16" s="2" customFormat="1" ht="21.95" customHeight="1" x14ac:dyDescent="0.15">
      <c r="B1441" s="10">
        <v>1430</v>
      </c>
      <c r="C1441" s="112"/>
      <c r="D1441" s="112"/>
      <c r="F1441" s="76">
        <v>1357</v>
      </c>
      <c r="G1441" s="152">
        <v>7921</v>
      </c>
      <c r="H1441" s="76" t="s">
        <v>13956</v>
      </c>
      <c r="I1441" s="76" t="s">
        <v>2579</v>
      </c>
      <c r="J1441" s="153">
        <v>668300</v>
      </c>
      <c r="K1441" s="153">
        <v>1272443200</v>
      </c>
      <c r="L1441" s="111">
        <f>K1441/J1441</f>
        <v>1904</v>
      </c>
      <c r="M1441" s="111">
        <v>1637</v>
      </c>
      <c r="N1441" s="111">
        <v>1641</v>
      </c>
      <c r="O1441" s="154">
        <f>(N1441-L1441)/L1441</f>
        <v>-0.13813025210084034</v>
      </c>
      <c r="P1441" s="154">
        <f>(N1441-M1441)/M1441</f>
        <v>2.4434941967012829E-3</v>
      </c>
    </row>
    <row r="1442" spans="2:16" s="2" customFormat="1" ht="21.95" customHeight="1" x14ac:dyDescent="0.15">
      <c r="B1442" s="10">
        <v>1431</v>
      </c>
      <c r="C1442" s="112"/>
      <c r="D1442" s="112"/>
      <c r="F1442" s="76">
        <v>1167</v>
      </c>
      <c r="G1442" s="152">
        <v>1980</v>
      </c>
      <c r="H1442" s="76" t="s">
        <v>13368</v>
      </c>
      <c r="I1442" s="76" t="s">
        <v>214</v>
      </c>
      <c r="J1442" s="153">
        <v>833200</v>
      </c>
      <c r="K1442" s="153">
        <v>1974670200</v>
      </c>
      <c r="L1442" s="111">
        <f>K1442/J1442</f>
        <v>2369.9834373499762</v>
      </c>
      <c r="M1442" s="111">
        <v>2368</v>
      </c>
      <c r="N1442" s="111">
        <v>2373</v>
      </c>
      <c r="O1442" s="154">
        <f>(N1442-L1442)/L1442</f>
        <v>1.2728201397883383E-3</v>
      </c>
      <c r="P1442" s="154">
        <f>(N1442-M1442)/M1442</f>
        <v>2.1114864864864866E-3</v>
      </c>
    </row>
    <row r="1443" spans="2:16" s="2" customFormat="1" ht="21.95" customHeight="1" x14ac:dyDescent="0.15">
      <c r="B1443" s="10">
        <v>1432</v>
      </c>
      <c r="C1443" s="112"/>
      <c r="D1443" s="112"/>
      <c r="F1443" s="76">
        <v>1709</v>
      </c>
      <c r="G1443" s="152">
        <v>9351</v>
      </c>
      <c r="H1443" s="76" t="s">
        <v>15333</v>
      </c>
      <c r="I1443" s="76" t="s">
        <v>15376</v>
      </c>
      <c r="J1443" s="153">
        <v>352400</v>
      </c>
      <c r="K1443" s="153">
        <v>613875800</v>
      </c>
      <c r="L1443" s="111">
        <f>K1443/J1443</f>
        <v>1741.9858115777527</v>
      </c>
      <c r="M1443" s="111">
        <v>1422</v>
      </c>
      <c r="N1443" s="111">
        <v>1425</v>
      </c>
      <c r="O1443" s="154">
        <f>(N1443-L1443)/L1443</f>
        <v>-0.18196807888501229</v>
      </c>
      <c r="P1443" s="154">
        <f>(N1443-M1443)/M1443</f>
        <v>2.1097046413502108E-3</v>
      </c>
    </row>
    <row r="1444" spans="2:16" s="2" customFormat="1" ht="21.95" customHeight="1" x14ac:dyDescent="0.15">
      <c r="B1444" s="10">
        <v>1433</v>
      </c>
      <c r="C1444" s="112"/>
      <c r="D1444" s="112"/>
      <c r="F1444" s="76">
        <v>2263</v>
      </c>
      <c r="G1444" s="152">
        <v>3951</v>
      </c>
      <c r="H1444" s="76" t="s">
        <v>13956</v>
      </c>
      <c r="I1444" s="76" t="s">
        <v>4310</v>
      </c>
      <c r="J1444" s="153">
        <v>6400</v>
      </c>
      <c r="K1444" s="153">
        <v>8201600</v>
      </c>
      <c r="L1444" s="111">
        <f>K1444/J1444</f>
        <v>1281.5</v>
      </c>
      <c r="M1444" s="111">
        <v>1018</v>
      </c>
      <c r="N1444" s="111">
        <v>1020</v>
      </c>
      <c r="O1444" s="154">
        <f>(N1444-L1444)/L1444</f>
        <v>-0.20405774483027703</v>
      </c>
      <c r="P1444" s="154">
        <f>(N1444-M1444)/M1444</f>
        <v>1.9646365422396855E-3</v>
      </c>
    </row>
    <row r="1445" spans="2:16" s="2" customFormat="1" ht="21.95" customHeight="1" x14ac:dyDescent="0.15">
      <c r="B1445" s="10">
        <v>1434</v>
      </c>
      <c r="C1445" s="112"/>
      <c r="D1445" s="112"/>
      <c r="F1445" s="76">
        <v>909</v>
      </c>
      <c r="G1445" s="152">
        <v>3673</v>
      </c>
      <c r="H1445" s="76" t="s">
        <v>13463</v>
      </c>
      <c r="I1445" s="76" t="s">
        <v>13874</v>
      </c>
      <c r="J1445" s="153">
        <v>6921500</v>
      </c>
      <c r="K1445" s="153">
        <v>3661473500</v>
      </c>
      <c r="L1445" s="111">
        <f>K1445/J1445</f>
        <v>529</v>
      </c>
      <c r="M1445" s="111">
        <v>533</v>
      </c>
      <c r="N1445" s="111">
        <v>534</v>
      </c>
      <c r="O1445" s="154">
        <f>(N1445-L1445)/L1445</f>
        <v>9.4517958412098299E-3</v>
      </c>
      <c r="P1445" s="154">
        <f>(N1445-M1445)/M1445</f>
        <v>1.876172607879925E-3</v>
      </c>
    </row>
    <row r="1446" spans="2:16" s="2" customFormat="1" ht="21.95" customHeight="1" x14ac:dyDescent="0.15">
      <c r="B1446" s="10">
        <v>1435</v>
      </c>
      <c r="C1446" s="112"/>
      <c r="D1446" s="112"/>
      <c r="F1446" s="76">
        <v>39</v>
      </c>
      <c r="G1446" s="152">
        <v>1925</v>
      </c>
      <c r="H1446" s="76" t="s">
        <v>13368</v>
      </c>
      <c r="I1446" s="76" t="s">
        <v>13440</v>
      </c>
      <c r="J1446" s="153">
        <v>53462900</v>
      </c>
      <c r="K1446" s="153">
        <v>222029976800</v>
      </c>
      <c r="L1446" s="111">
        <f>K1446/J1446</f>
        <v>4152.9729363726992</v>
      </c>
      <c r="M1446" s="111">
        <v>3498</v>
      </c>
      <c r="N1446" s="111">
        <v>3504</v>
      </c>
      <c r="O1446" s="154">
        <f>(N1446-L1446)/L1446</f>
        <v>-0.15626707573479323</v>
      </c>
      <c r="P1446" s="154">
        <f>(N1446-M1446)/M1446</f>
        <v>1.7152658662092624E-3</v>
      </c>
    </row>
    <row r="1447" spans="2:16" s="2" customFormat="1" ht="21.95" customHeight="1" x14ac:dyDescent="0.15">
      <c r="B1447" s="10">
        <v>1436</v>
      </c>
      <c r="C1447" s="112"/>
      <c r="D1447" s="112"/>
      <c r="F1447" s="76">
        <v>2063</v>
      </c>
      <c r="G1447" s="152">
        <v>1384</v>
      </c>
      <c r="H1447" s="76" t="s">
        <v>13360</v>
      </c>
      <c r="I1447" s="76" t="s">
        <v>13366</v>
      </c>
      <c r="J1447" s="153">
        <v>157400</v>
      </c>
      <c r="K1447" s="153">
        <v>214690600</v>
      </c>
      <c r="L1447" s="111">
        <f>K1447/J1447</f>
        <v>1363.9809402795427</v>
      </c>
      <c r="M1447" s="111">
        <v>612</v>
      </c>
      <c r="N1447" s="111">
        <v>613</v>
      </c>
      <c r="O1447" s="154">
        <f>(N1447-L1447)/L1447</f>
        <v>-0.55058023034077885</v>
      </c>
      <c r="P1447" s="154">
        <f>(N1447-M1447)/M1447</f>
        <v>1.6339869281045752E-3</v>
      </c>
    </row>
    <row r="1448" spans="2:16" s="2" customFormat="1" ht="21.95" customHeight="1" x14ac:dyDescent="0.15">
      <c r="B1448" s="10">
        <v>1437</v>
      </c>
      <c r="C1448" s="112"/>
      <c r="D1448" s="112"/>
      <c r="F1448" s="76">
        <v>102</v>
      </c>
      <c r="G1448" s="152">
        <v>4519</v>
      </c>
      <c r="H1448" s="76" t="s">
        <v>13495</v>
      </c>
      <c r="I1448" s="76" t="s">
        <v>14082</v>
      </c>
      <c r="J1448" s="153">
        <v>16498700</v>
      </c>
      <c r="K1448" s="153">
        <v>88763006000</v>
      </c>
      <c r="L1448" s="111">
        <f>K1448/J1448</f>
        <v>5380</v>
      </c>
      <c r="M1448" s="111">
        <v>6380</v>
      </c>
      <c r="N1448" s="111">
        <v>6390</v>
      </c>
      <c r="O1448" s="154">
        <f>(N1448-L1448)/L1448</f>
        <v>0.18773234200743494</v>
      </c>
      <c r="P1448" s="154">
        <f>(N1448-M1448)/M1448</f>
        <v>1.567398119122257E-3</v>
      </c>
    </row>
    <row r="1449" spans="2:16" s="2" customFormat="1" ht="21.95" customHeight="1" x14ac:dyDescent="0.15">
      <c r="B1449" s="10">
        <v>1438</v>
      </c>
      <c r="C1449" s="112"/>
      <c r="D1449" s="112"/>
      <c r="F1449" s="76">
        <v>79</v>
      </c>
      <c r="G1449" s="152">
        <v>1928</v>
      </c>
      <c r="H1449" s="76" t="s">
        <v>13368</v>
      </c>
      <c r="I1449" s="76" t="s">
        <v>13443</v>
      </c>
      <c r="J1449" s="153">
        <v>60407600</v>
      </c>
      <c r="K1449" s="153">
        <v>119721187200</v>
      </c>
      <c r="L1449" s="111">
        <f>K1449/J1449</f>
        <v>1981.889484104649</v>
      </c>
      <c r="M1449" s="111">
        <v>1619</v>
      </c>
      <c r="N1449" s="111">
        <v>1621.5</v>
      </c>
      <c r="O1449" s="154">
        <f>(N1449-L1449)/L1449</f>
        <v>-0.18184136249527599</v>
      </c>
      <c r="P1449" s="154">
        <f>(N1449-M1449)/M1449</f>
        <v>1.5441630636195182E-3</v>
      </c>
    </row>
    <row r="1450" spans="2:16" s="2" customFormat="1" ht="21.95" customHeight="1" x14ac:dyDescent="0.15">
      <c r="B1450" s="10">
        <v>1439</v>
      </c>
      <c r="C1450" s="112"/>
      <c r="D1450" s="112"/>
      <c r="F1450" s="76">
        <v>1764</v>
      </c>
      <c r="G1450" s="152">
        <v>3648</v>
      </c>
      <c r="H1450" s="76" t="s">
        <v>13463</v>
      </c>
      <c r="I1450" s="76" t="s">
        <v>770</v>
      </c>
      <c r="J1450" s="153">
        <v>546400</v>
      </c>
      <c r="K1450" s="153">
        <v>525361400</v>
      </c>
      <c r="L1450" s="111">
        <f>K1450/J1450</f>
        <v>961.49597364568081</v>
      </c>
      <c r="M1450" s="111">
        <v>650</v>
      </c>
      <c r="N1450" s="111">
        <v>651</v>
      </c>
      <c r="O1450" s="154">
        <f>(N1450-L1450)/L1450</f>
        <v>-0.32293008203495727</v>
      </c>
      <c r="P1450" s="154">
        <f>(N1450-M1450)/M1450</f>
        <v>1.5384615384615385E-3</v>
      </c>
    </row>
    <row r="1451" spans="2:16" s="2" customFormat="1" ht="21.95" customHeight="1" x14ac:dyDescent="0.15">
      <c r="B1451" s="10">
        <v>1440</v>
      </c>
      <c r="C1451" s="112"/>
      <c r="D1451" s="112"/>
      <c r="F1451" s="76">
        <v>808</v>
      </c>
      <c r="G1451" s="152">
        <v>8566</v>
      </c>
      <c r="H1451" s="76" t="s">
        <v>13693</v>
      </c>
      <c r="I1451" s="76" t="s">
        <v>15175</v>
      </c>
      <c r="J1451" s="153">
        <v>1261200</v>
      </c>
      <c r="K1451" s="153">
        <v>4483545000</v>
      </c>
      <c r="L1451" s="111">
        <f>K1451/J1451</f>
        <v>3554.9833491912464</v>
      </c>
      <c r="M1451" s="111">
        <v>3275</v>
      </c>
      <c r="N1451" s="111">
        <v>3280</v>
      </c>
      <c r="O1451" s="154">
        <f>(N1451-L1451)/L1451</f>
        <v>-7.7351515374552926E-2</v>
      </c>
      <c r="P1451" s="154">
        <f>(N1451-M1451)/M1451</f>
        <v>1.5267175572519084E-3</v>
      </c>
    </row>
    <row r="1452" spans="2:16" s="2" customFormat="1" ht="21.95" customHeight="1" x14ac:dyDescent="0.15">
      <c r="B1452" s="10">
        <v>1441</v>
      </c>
      <c r="C1452" s="112"/>
      <c r="D1452" s="112"/>
      <c r="F1452" s="76">
        <v>525</v>
      </c>
      <c r="G1452" s="152">
        <v>9509</v>
      </c>
      <c r="H1452" s="76" t="s">
        <v>15412</v>
      </c>
      <c r="I1452" s="76" t="s">
        <v>15422</v>
      </c>
      <c r="J1452" s="153">
        <v>14516500</v>
      </c>
      <c r="K1452" s="153">
        <v>10190542000</v>
      </c>
      <c r="L1452" s="111">
        <f>K1452/J1452</f>
        <v>701.99717562773401</v>
      </c>
      <c r="M1452" s="111">
        <v>760</v>
      </c>
      <c r="N1452" s="111">
        <v>761</v>
      </c>
      <c r="O1452" s="154">
        <f>(N1452-L1452)/L1452</f>
        <v>8.4049945527921791E-2</v>
      </c>
      <c r="P1452" s="154">
        <f>(N1452-M1452)/M1452</f>
        <v>1.3157894736842105E-3</v>
      </c>
    </row>
    <row r="1453" spans="2:16" s="2" customFormat="1" ht="21.95" customHeight="1" x14ac:dyDescent="0.15">
      <c r="B1453" s="10">
        <v>1442</v>
      </c>
      <c r="C1453" s="112"/>
      <c r="D1453" s="112"/>
      <c r="F1453" s="76">
        <v>438</v>
      </c>
      <c r="G1453" s="152">
        <v>3360</v>
      </c>
      <c r="H1453" s="76" t="s">
        <v>13363</v>
      </c>
      <c r="I1453" s="76" t="s">
        <v>13780</v>
      </c>
      <c r="J1453" s="153">
        <v>3753600</v>
      </c>
      <c r="K1453" s="153">
        <v>14304872000</v>
      </c>
      <c r="L1453" s="111">
        <f>K1453/J1453</f>
        <v>3810.97399829497</v>
      </c>
      <c r="M1453" s="111">
        <v>4055</v>
      </c>
      <c r="N1453" s="111">
        <v>4060</v>
      </c>
      <c r="O1453" s="154">
        <f>(N1453-L1453)/L1453</f>
        <v>6.5344450478130853E-2</v>
      </c>
      <c r="P1453" s="154">
        <f>(N1453-M1453)/M1453</f>
        <v>1.2330456226880395E-3</v>
      </c>
    </row>
    <row r="1454" spans="2:16" s="2" customFormat="1" ht="21.95" customHeight="1" x14ac:dyDescent="0.15">
      <c r="B1454" s="10">
        <v>1443</v>
      </c>
      <c r="C1454" s="112"/>
      <c r="D1454" s="112"/>
      <c r="F1454" s="76">
        <v>1238</v>
      </c>
      <c r="G1454" s="152">
        <v>6247</v>
      </c>
      <c r="H1454" s="76" t="s">
        <v>13433</v>
      </c>
      <c r="I1454" s="76" t="s">
        <v>14461</v>
      </c>
      <c r="J1454" s="153">
        <v>1608400</v>
      </c>
      <c r="K1454" s="153">
        <v>1680766000</v>
      </c>
      <c r="L1454" s="111">
        <f>K1454/J1454</f>
        <v>1044.992539169361</v>
      </c>
      <c r="M1454" s="111">
        <v>822</v>
      </c>
      <c r="N1454" s="111">
        <v>823</v>
      </c>
      <c r="O1454" s="154">
        <f>(N1454-L1454)/L1454</f>
        <v>-0.21243456852411349</v>
      </c>
      <c r="P1454" s="154">
        <f>(N1454-M1454)/M1454</f>
        <v>1.2165450121654502E-3</v>
      </c>
    </row>
    <row r="1455" spans="2:16" s="2" customFormat="1" ht="21.95" customHeight="1" x14ac:dyDescent="0.15">
      <c r="B1455" s="10">
        <v>1444</v>
      </c>
      <c r="C1455" s="112"/>
      <c r="D1455" s="112"/>
      <c r="F1455" s="76">
        <v>410</v>
      </c>
      <c r="G1455" s="152">
        <v>6417</v>
      </c>
      <c r="H1455" s="76" t="s">
        <v>13433</v>
      </c>
      <c r="I1455" s="76" t="s">
        <v>14535</v>
      </c>
      <c r="J1455" s="153">
        <v>4069800</v>
      </c>
      <c r="K1455" s="153">
        <v>15566647500</v>
      </c>
      <c r="L1455" s="111">
        <f>K1455/J1455</f>
        <v>3824.9170720919947</v>
      </c>
      <c r="M1455" s="111">
        <v>4180</v>
      </c>
      <c r="N1455" s="111">
        <v>4185</v>
      </c>
      <c r="O1455" s="154">
        <f>(N1455-L1455)/L1455</f>
        <v>9.4141368589479538E-2</v>
      </c>
      <c r="P1455" s="154">
        <f>(N1455-M1455)/M1455</f>
        <v>1.1961722488038277E-3</v>
      </c>
    </row>
    <row r="1456" spans="2:16" s="2" customFormat="1" ht="21.95" customHeight="1" x14ac:dyDescent="0.15">
      <c r="B1456" s="10">
        <v>1445</v>
      </c>
      <c r="C1456" s="112"/>
      <c r="D1456" s="112"/>
      <c r="F1456" s="76">
        <v>1150</v>
      </c>
      <c r="G1456" s="152">
        <v>6470</v>
      </c>
      <c r="H1456" s="76" t="s">
        <v>13695</v>
      </c>
      <c r="I1456" s="76" t="s">
        <v>1859</v>
      </c>
      <c r="J1456" s="153">
        <v>1327300</v>
      </c>
      <c r="K1456" s="153">
        <v>2046682800</v>
      </c>
      <c r="L1456" s="111">
        <f>K1456/J1456</f>
        <v>1541.9896029533641</v>
      </c>
      <c r="M1456" s="111">
        <v>957</v>
      </c>
      <c r="N1456" s="111">
        <v>958</v>
      </c>
      <c r="O1456" s="154">
        <f>(N1456-L1456)/L1456</f>
        <v>-0.37872473448254906</v>
      </c>
      <c r="P1456" s="154">
        <f>(N1456-M1456)/M1456</f>
        <v>1.0449320794148381E-3</v>
      </c>
    </row>
    <row r="1457" spans="2:16" s="2" customFormat="1" ht="21.95" customHeight="1" x14ac:dyDescent="0.15">
      <c r="B1457" s="10">
        <v>1446</v>
      </c>
      <c r="C1457" s="112"/>
      <c r="D1457" s="112"/>
      <c r="F1457" s="76">
        <v>1266</v>
      </c>
      <c r="G1457" s="152">
        <v>2209</v>
      </c>
      <c r="H1457" s="76" t="s">
        <v>13470</v>
      </c>
      <c r="I1457" s="76" t="s">
        <v>13508</v>
      </c>
      <c r="J1457" s="153">
        <v>401800</v>
      </c>
      <c r="K1457" s="153">
        <v>1562590600</v>
      </c>
      <c r="L1457" s="111">
        <f>K1457/J1457</f>
        <v>3888.9761075161773</v>
      </c>
      <c r="M1457" s="111">
        <v>2425</v>
      </c>
      <c r="N1457" s="111">
        <v>2427</v>
      </c>
      <c r="O1457" s="154">
        <f>(N1457-L1457)/L1457</f>
        <v>-0.37592828217448643</v>
      </c>
      <c r="P1457" s="154">
        <f>(N1457-M1457)/M1457</f>
        <v>8.2474226804123715E-4</v>
      </c>
    </row>
    <row r="1458" spans="2:16" s="2" customFormat="1" ht="21.95" customHeight="1" x14ac:dyDescent="0.15">
      <c r="B1458" s="10">
        <v>1447</v>
      </c>
      <c r="C1458" s="112"/>
      <c r="D1458" s="112"/>
      <c r="F1458" s="76">
        <v>1038</v>
      </c>
      <c r="G1458" s="152">
        <v>6796</v>
      </c>
      <c r="H1458" s="76" t="s">
        <v>13687</v>
      </c>
      <c r="I1458" s="76" t="s">
        <v>14645</v>
      </c>
      <c r="J1458" s="153">
        <v>7906000</v>
      </c>
      <c r="K1458" s="153">
        <v>2640278000</v>
      </c>
      <c r="L1458" s="111">
        <f>K1458/J1458</f>
        <v>333.95876549456108</v>
      </c>
      <c r="M1458" s="111">
        <v>2495</v>
      </c>
      <c r="N1458" s="111">
        <v>2497</v>
      </c>
      <c r="O1458" s="154">
        <f>(N1458-L1458)/L1458</f>
        <v>6.4769709856310582</v>
      </c>
      <c r="P1458" s="154">
        <f>(N1458-M1458)/M1458</f>
        <v>8.0160320641282565E-4</v>
      </c>
    </row>
    <row r="1459" spans="2:16" s="2" customFormat="1" ht="21.95" customHeight="1" x14ac:dyDescent="0.15">
      <c r="B1459" s="10">
        <v>1448</v>
      </c>
      <c r="C1459" s="112"/>
      <c r="D1459" s="112"/>
      <c r="F1459" s="76">
        <v>2146</v>
      </c>
      <c r="G1459" s="152">
        <v>6654</v>
      </c>
      <c r="H1459" s="76" t="s">
        <v>13687</v>
      </c>
      <c r="I1459" s="76" t="s">
        <v>14605</v>
      </c>
      <c r="J1459" s="153">
        <v>92300</v>
      </c>
      <c r="K1459" s="153">
        <v>127916600</v>
      </c>
      <c r="L1459" s="111">
        <f>K1459/J1459</f>
        <v>1385.878656554713</v>
      </c>
      <c r="M1459" s="111">
        <v>1284</v>
      </c>
      <c r="N1459" s="111">
        <v>1285</v>
      </c>
      <c r="O1459" s="154">
        <f>(N1459-L1459)/L1459</f>
        <v>-7.2790396242551833E-2</v>
      </c>
      <c r="P1459" s="154">
        <f>(N1459-M1459)/M1459</f>
        <v>7.7881619937694702E-4</v>
      </c>
    </row>
    <row r="1460" spans="2:16" s="2" customFormat="1" ht="21.95" customHeight="1" x14ac:dyDescent="0.15">
      <c r="B1460" s="10">
        <v>1449</v>
      </c>
      <c r="C1460" s="112"/>
      <c r="D1460" s="112"/>
      <c r="F1460" s="76">
        <v>1009</v>
      </c>
      <c r="G1460" s="152">
        <v>6310</v>
      </c>
      <c r="H1460" s="76" t="s">
        <v>13433</v>
      </c>
      <c r="I1460" s="76" t="s">
        <v>14489</v>
      </c>
      <c r="J1460" s="153">
        <v>1320000</v>
      </c>
      <c r="K1460" s="153">
        <v>2782560000</v>
      </c>
      <c r="L1460" s="111">
        <f>K1460/J1460</f>
        <v>2108</v>
      </c>
      <c r="M1460" s="111">
        <v>1576</v>
      </c>
      <c r="N1460" s="111">
        <v>1577</v>
      </c>
      <c r="O1460" s="154">
        <f>(N1460-L1460)/L1460</f>
        <v>-0.25189753320683111</v>
      </c>
      <c r="P1460" s="154">
        <f>(N1460-M1460)/M1460</f>
        <v>6.3451776649746188E-4</v>
      </c>
    </row>
    <row r="1461" spans="2:16" s="2" customFormat="1" ht="21.95" customHeight="1" x14ac:dyDescent="0.15">
      <c r="B1461" s="10">
        <v>1450</v>
      </c>
      <c r="C1461" s="112"/>
      <c r="D1461" s="112"/>
      <c r="F1461" s="76">
        <v>266</v>
      </c>
      <c r="G1461" s="152">
        <v>9435</v>
      </c>
      <c r="H1461" s="76" t="s">
        <v>13893</v>
      </c>
      <c r="I1461" s="76" t="s">
        <v>3397</v>
      </c>
      <c r="J1461" s="153">
        <v>1809700</v>
      </c>
      <c r="K1461" s="153">
        <v>30918649500</v>
      </c>
      <c r="L1461" s="111">
        <f>K1461/J1461</f>
        <v>17084.95855666685</v>
      </c>
      <c r="M1461" s="111">
        <v>17170</v>
      </c>
      <c r="N1461" s="111">
        <v>17180</v>
      </c>
      <c r="O1461" s="154">
        <f>(N1461-L1461)/L1461</f>
        <v>5.5628723369693491E-3</v>
      </c>
      <c r="P1461" s="154">
        <f>(N1461-M1461)/M1461</f>
        <v>5.8241118229470008E-4</v>
      </c>
    </row>
    <row r="1462" spans="2:16" s="2" customFormat="1" ht="21.95" customHeight="1" x14ac:dyDescent="0.15">
      <c r="B1462" s="10">
        <v>1451</v>
      </c>
      <c r="C1462" s="112"/>
      <c r="D1462" s="112"/>
      <c r="F1462" s="76">
        <v>679</v>
      </c>
      <c r="G1462" s="152">
        <v>3569</v>
      </c>
      <c r="H1462" s="76" t="s">
        <v>13653</v>
      </c>
      <c r="I1462" s="76" t="s">
        <v>742</v>
      </c>
      <c r="J1462" s="153">
        <v>3180500</v>
      </c>
      <c r="K1462" s="153">
        <v>6367331000</v>
      </c>
      <c r="L1462" s="111">
        <f>K1462/J1462</f>
        <v>2001.9905675208302</v>
      </c>
      <c r="M1462" s="111">
        <v>1790</v>
      </c>
      <c r="N1462" s="111">
        <v>1791</v>
      </c>
      <c r="O1462" s="154">
        <f>(N1462-L1462)/L1462</f>
        <v>-0.1053903904163299</v>
      </c>
      <c r="P1462" s="154">
        <f>(N1462-M1462)/M1462</f>
        <v>5.5865921787709492E-4</v>
      </c>
    </row>
    <row r="1463" spans="2:16" s="2" customFormat="1" ht="21.95" customHeight="1" x14ac:dyDescent="0.15">
      <c r="B1463" s="10">
        <v>1452</v>
      </c>
      <c r="C1463" s="112"/>
      <c r="D1463" s="112"/>
      <c r="F1463" s="76">
        <v>216</v>
      </c>
      <c r="G1463" s="152">
        <v>5334</v>
      </c>
      <c r="H1463" s="76" t="s">
        <v>13691</v>
      </c>
      <c r="I1463" s="76" t="s">
        <v>14271</v>
      </c>
      <c r="J1463" s="153">
        <v>15111800</v>
      </c>
      <c r="K1463" s="153">
        <v>39186301400</v>
      </c>
      <c r="L1463" s="111">
        <f>K1463/J1463</f>
        <v>2593.0929075292156</v>
      </c>
      <c r="M1463" s="111">
        <v>2192</v>
      </c>
      <c r="N1463" s="111">
        <v>2193</v>
      </c>
      <c r="O1463" s="154">
        <f>(N1463-L1463)/L1463</f>
        <v>-0.15429177503340491</v>
      </c>
      <c r="P1463" s="154">
        <f>(N1463-M1463)/M1463</f>
        <v>4.5620437956204378E-4</v>
      </c>
    </row>
    <row r="1464" spans="2:16" s="2" customFormat="1" ht="21.95" customHeight="1" x14ac:dyDescent="0.15">
      <c r="B1464" s="10">
        <v>1453</v>
      </c>
      <c r="C1464" s="112"/>
      <c r="D1464" s="112"/>
      <c r="F1464" s="76">
        <v>1029</v>
      </c>
      <c r="G1464" s="152">
        <v>9729</v>
      </c>
      <c r="H1464" s="76" t="s">
        <v>13463</v>
      </c>
      <c r="I1464" s="76" t="s">
        <v>15479</v>
      </c>
      <c r="J1464" s="153">
        <v>1187200</v>
      </c>
      <c r="K1464" s="153">
        <v>2669408400</v>
      </c>
      <c r="L1464" s="111">
        <f>K1464/J1464</f>
        <v>2248.4909029649598</v>
      </c>
      <c r="M1464" s="111">
        <v>2789</v>
      </c>
      <c r="N1464" s="111">
        <v>2790</v>
      </c>
      <c r="O1464" s="154">
        <f>(N1464-L1464)/L1464</f>
        <v>0.24083223833415662</v>
      </c>
      <c r="P1464" s="154">
        <f>(N1464-M1464)/M1464</f>
        <v>3.5855145213338117E-4</v>
      </c>
    </row>
    <row r="1465" spans="2:16" s="2" customFormat="1" ht="21.95" customHeight="1" x14ac:dyDescent="0.15">
      <c r="B1465" s="10">
        <v>1454</v>
      </c>
      <c r="C1465" s="112"/>
      <c r="D1465" s="112"/>
      <c r="F1465" s="76">
        <v>35</v>
      </c>
      <c r="G1465" s="152">
        <v>8591</v>
      </c>
      <c r="H1465" s="76" t="s">
        <v>13693</v>
      </c>
      <c r="I1465" s="76" t="s">
        <v>15182</v>
      </c>
      <c r="J1465" s="153">
        <v>131723200</v>
      </c>
      <c r="K1465" s="153">
        <v>251786999800</v>
      </c>
      <c r="L1465" s="111">
        <f>K1465/J1465</f>
        <v>1911.4855985885554</v>
      </c>
      <c r="M1465" s="111">
        <v>1605.5</v>
      </c>
      <c r="N1465" s="111">
        <v>1606</v>
      </c>
      <c r="O1465" s="154">
        <f>(N1465-L1465)/L1465</f>
        <v>-0.1598157991952053</v>
      </c>
      <c r="P1465" s="154">
        <f>(N1465-M1465)/M1465</f>
        <v>3.114294612270321E-4</v>
      </c>
    </row>
    <row r="1466" spans="2:16" s="2" customFormat="1" ht="21.95" customHeight="1" x14ac:dyDescent="0.15">
      <c r="B1466" s="10">
        <v>1455</v>
      </c>
      <c r="C1466" s="112"/>
      <c r="D1466" s="112"/>
      <c r="F1466" s="76">
        <v>37</v>
      </c>
      <c r="G1466" s="152">
        <v>6981</v>
      </c>
      <c r="H1466" s="76" t="s">
        <v>13687</v>
      </c>
      <c r="I1466" s="76" t="s">
        <v>14728</v>
      </c>
      <c r="J1466" s="153">
        <v>16046200</v>
      </c>
      <c r="K1466" s="153">
        <v>235877905000</v>
      </c>
      <c r="L1466" s="111">
        <f>K1466/J1466</f>
        <v>14699.923034737196</v>
      </c>
      <c r="M1466" s="111">
        <v>14955</v>
      </c>
      <c r="N1466" s="111">
        <v>14955</v>
      </c>
      <c r="O1466" s="154">
        <f>(N1466-L1466)/L1466</f>
        <v>1.7352265359487605E-2</v>
      </c>
      <c r="P1466" s="154">
        <f>(N1466-M1466)/M1466</f>
        <v>0</v>
      </c>
    </row>
    <row r="1467" spans="2:16" s="2" customFormat="1" ht="21.95" customHeight="1" x14ac:dyDescent="0.15">
      <c r="B1467" s="10">
        <v>1456</v>
      </c>
      <c r="C1467" s="112"/>
      <c r="D1467" s="112"/>
      <c r="F1467" s="76">
        <v>423</v>
      </c>
      <c r="G1467" s="152">
        <v>4924</v>
      </c>
      <c r="H1467" s="76" t="s">
        <v>13795</v>
      </c>
      <c r="I1467" s="76" t="s">
        <v>14205</v>
      </c>
      <c r="J1467" s="153">
        <v>2789700</v>
      </c>
      <c r="K1467" s="153">
        <v>14785410000</v>
      </c>
      <c r="L1467" s="111">
        <f>K1467/J1467</f>
        <v>5300</v>
      </c>
      <c r="M1467" s="111">
        <v>5880</v>
      </c>
      <c r="N1467" s="111">
        <v>5880</v>
      </c>
      <c r="O1467" s="154">
        <f>(N1467-L1467)/L1467</f>
        <v>0.10943396226415095</v>
      </c>
      <c r="P1467" s="154">
        <f>(N1467-M1467)/M1467</f>
        <v>0</v>
      </c>
    </row>
    <row r="1468" spans="2:16" s="2" customFormat="1" ht="21.95" customHeight="1" x14ac:dyDescent="0.15">
      <c r="B1468" s="10">
        <v>1457</v>
      </c>
      <c r="C1468" s="112"/>
      <c r="D1468" s="112"/>
      <c r="F1468" s="76">
        <v>431</v>
      </c>
      <c r="G1468" s="152">
        <v>9505</v>
      </c>
      <c r="H1468" s="76" t="s">
        <v>15412</v>
      </c>
      <c r="I1468" s="76" t="s">
        <v>15418</v>
      </c>
      <c r="J1468" s="153">
        <v>15938400</v>
      </c>
      <c r="K1468" s="153">
        <v>14408313600</v>
      </c>
      <c r="L1468" s="111">
        <f>K1468/J1468</f>
        <v>904</v>
      </c>
      <c r="M1468" s="111">
        <v>959</v>
      </c>
      <c r="N1468" s="111">
        <v>959</v>
      </c>
      <c r="O1468" s="154">
        <f>(N1468-L1468)/L1468</f>
        <v>6.0840707964601767E-2</v>
      </c>
      <c r="P1468" s="154">
        <f>(N1468-M1468)/M1468</f>
        <v>0</v>
      </c>
    </row>
    <row r="1469" spans="2:16" s="2" customFormat="1" ht="21.95" customHeight="1" x14ac:dyDescent="0.15">
      <c r="B1469" s="10">
        <v>1458</v>
      </c>
      <c r="C1469" s="112"/>
      <c r="D1469" s="112"/>
      <c r="F1469" s="76">
        <v>701</v>
      </c>
      <c r="G1469" s="152">
        <v>6740</v>
      </c>
      <c r="H1469" s="76" t="s">
        <v>13687</v>
      </c>
      <c r="I1469" s="76" t="s">
        <v>14624</v>
      </c>
      <c r="J1469" s="153">
        <v>30964300</v>
      </c>
      <c r="K1469" s="153">
        <v>5976109900</v>
      </c>
      <c r="L1469" s="111">
        <f>K1469/J1469</f>
        <v>193</v>
      </c>
      <c r="M1469" s="111">
        <v>72</v>
      </c>
      <c r="N1469" s="111">
        <v>72</v>
      </c>
      <c r="O1469" s="154">
        <f>(N1469-L1469)/L1469</f>
        <v>-0.62694300518134716</v>
      </c>
      <c r="P1469" s="154">
        <f>(N1469-M1469)/M1469</f>
        <v>0</v>
      </c>
    </row>
    <row r="1470" spans="2:16" s="2" customFormat="1" ht="21.95" customHeight="1" x14ac:dyDescent="0.15">
      <c r="B1470" s="10">
        <v>1459</v>
      </c>
      <c r="C1470" s="112"/>
      <c r="D1470" s="112"/>
      <c r="F1470" s="76">
        <v>980</v>
      </c>
      <c r="G1470" s="152">
        <v>1899</v>
      </c>
      <c r="H1470" s="76" t="s">
        <v>13368</v>
      </c>
      <c r="I1470" s="76" t="s">
        <v>138</v>
      </c>
      <c r="J1470" s="153">
        <v>451700</v>
      </c>
      <c r="K1470" s="153">
        <v>3035424000</v>
      </c>
      <c r="L1470" s="111">
        <f>K1470/J1470</f>
        <v>6720</v>
      </c>
      <c r="M1470" s="111">
        <v>4055</v>
      </c>
      <c r="N1470" s="111">
        <v>4055</v>
      </c>
      <c r="O1470" s="154">
        <f>(N1470-L1470)/L1470</f>
        <v>-0.39657738095238093</v>
      </c>
      <c r="P1470" s="154">
        <f>(N1470-M1470)/M1470</f>
        <v>0</v>
      </c>
    </row>
    <row r="1471" spans="2:16" s="2" customFormat="1" ht="21.95" customHeight="1" x14ac:dyDescent="0.15">
      <c r="B1471" s="10">
        <v>1460</v>
      </c>
      <c r="C1471" s="112"/>
      <c r="D1471" s="112"/>
      <c r="F1471" s="76">
        <v>986</v>
      </c>
      <c r="G1471" s="152">
        <v>2193</v>
      </c>
      <c r="H1471" s="76" t="s">
        <v>13463</v>
      </c>
      <c r="I1471" s="76" t="s">
        <v>13502</v>
      </c>
      <c r="J1471" s="153">
        <v>5008500</v>
      </c>
      <c r="K1471" s="153">
        <v>2995083000</v>
      </c>
      <c r="L1471" s="111">
        <f>K1471/J1471</f>
        <v>598</v>
      </c>
      <c r="M1471" s="111">
        <v>298</v>
      </c>
      <c r="N1471" s="111">
        <v>298</v>
      </c>
      <c r="O1471" s="154">
        <f>(N1471-L1471)/L1471</f>
        <v>-0.50167224080267558</v>
      </c>
      <c r="P1471" s="154">
        <f>(N1471-M1471)/M1471</f>
        <v>0</v>
      </c>
    </row>
    <row r="1472" spans="2:16" s="2" customFormat="1" ht="21.95" customHeight="1" x14ac:dyDescent="0.15">
      <c r="B1472" s="10">
        <v>1461</v>
      </c>
      <c r="C1472" s="112"/>
      <c r="D1472" s="112"/>
      <c r="F1472" s="76">
        <v>987</v>
      </c>
      <c r="G1472" s="152">
        <v>8713</v>
      </c>
      <c r="H1472" s="76" t="s">
        <v>14750</v>
      </c>
      <c r="I1472" s="76" t="s">
        <v>15208</v>
      </c>
      <c r="J1472" s="153">
        <v>15182500</v>
      </c>
      <c r="K1472" s="153">
        <v>2990928800</v>
      </c>
      <c r="L1472" s="111">
        <f>K1472/J1472</f>
        <v>196.99843899226082</v>
      </c>
      <c r="M1472" s="111">
        <v>134</v>
      </c>
      <c r="N1472" s="111">
        <v>134</v>
      </c>
      <c r="O1472" s="154">
        <f>(N1472-L1472)/L1472</f>
        <v>-0.31979156441303447</v>
      </c>
      <c r="P1472" s="154">
        <f>(N1472-M1472)/M1472</f>
        <v>0</v>
      </c>
    </row>
    <row r="1473" spans="2:16" s="2" customFormat="1" ht="21.95" customHeight="1" x14ac:dyDescent="0.15">
      <c r="B1473" s="10">
        <v>1462</v>
      </c>
      <c r="C1473" s="112"/>
      <c r="D1473" s="112"/>
      <c r="F1473" s="76">
        <v>1031</v>
      </c>
      <c r="G1473" s="152">
        <v>4514</v>
      </c>
      <c r="H1473" s="76" t="s">
        <v>13495</v>
      </c>
      <c r="I1473" s="76" t="s">
        <v>14080</v>
      </c>
      <c r="J1473" s="153">
        <v>1587500</v>
      </c>
      <c r="K1473" s="153">
        <v>2665405500</v>
      </c>
      <c r="L1473" s="111">
        <f>K1473/J1473</f>
        <v>1678.9955905511811</v>
      </c>
      <c r="M1473" s="111">
        <v>1108</v>
      </c>
      <c r="N1473" s="111">
        <v>1108</v>
      </c>
      <c r="O1473" s="154">
        <f>(N1473-L1473)/L1473</f>
        <v>-0.34008164986528316</v>
      </c>
      <c r="P1473" s="154">
        <f>(N1473-M1473)/M1473</f>
        <v>0</v>
      </c>
    </row>
    <row r="1474" spans="2:16" s="2" customFormat="1" ht="21.95" customHeight="1" x14ac:dyDescent="0.15">
      <c r="B1474" s="10">
        <v>1463</v>
      </c>
      <c r="C1474" s="112"/>
      <c r="D1474" s="112"/>
      <c r="F1474" s="76">
        <v>1083</v>
      </c>
      <c r="G1474" s="152">
        <v>4228</v>
      </c>
      <c r="H1474" s="76" t="s">
        <v>13795</v>
      </c>
      <c r="I1474" s="76" t="s">
        <v>14017</v>
      </c>
      <c r="J1474" s="153">
        <v>1951900</v>
      </c>
      <c r="K1474" s="153">
        <v>2393014400</v>
      </c>
      <c r="L1474" s="111">
        <f>K1474/J1474</f>
        <v>1225.9923151800811</v>
      </c>
      <c r="M1474" s="111">
        <v>927</v>
      </c>
      <c r="N1474" s="111">
        <v>927</v>
      </c>
      <c r="O1474" s="154">
        <f>(N1474-L1474)/L1474</f>
        <v>-0.24387780533205322</v>
      </c>
      <c r="P1474" s="154">
        <f>(N1474-M1474)/M1474</f>
        <v>0</v>
      </c>
    </row>
    <row r="1475" spans="2:16" s="2" customFormat="1" ht="21.95" customHeight="1" x14ac:dyDescent="0.15">
      <c r="B1475" s="10">
        <v>1464</v>
      </c>
      <c r="C1475" s="112"/>
      <c r="D1475" s="112"/>
      <c r="F1475" s="76">
        <v>1403</v>
      </c>
      <c r="G1475" s="152">
        <v>7618</v>
      </c>
      <c r="H1475" s="76" t="s">
        <v>13590</v>
      </c>
      <c r="I1475" s="76" t="s">
        <v>14867</v>
      </c>
      <c r="J1475" s="153">
        <v>1590700</v>
      </c>
      <c r="K1475" s="153">
        <v>1157226450</v>
      </c>
      <c r="L1475" s="111">
        <f>K1475/J1475</f>
        <v>727.49509649839695</v>
      </c>
      <c r="M1475" s="111">
        <v>433</v>
      </c>
      <c r="N1475" s="111">
        <v>433</v>
      </c>
      <c r="O1475" s="154">
        <f>(N1475-L1475)/L1475</f>
        <v>-0.40480698483861999</v>
      </c>
      <c r="P1475" s="154">
        <f>(N1475-M1475)/M1475</f>
        <v>0</v>
      </c>
    </row>
    <row r="1476" spans="2:16" s="2" customFormat="1" ht="21.95" customHeight="1" x14ac:dyDescent="0.15">
      <c r="B1476" s="10">
        <v>1465</v>
      </c>
      <c r="C1476" s="112"/>
      <c r="D1476" s="112"/>
      <c r="F1476" s="76">
        <v>1438</v>
      </c>
      <c r="G1476" s="152">
        <v>6430</v>
      </c>
      <c r="H1476" s="76" t="s">
        <v>13433</v>
      </c>
      <c r="I1476" s="76" t="s">
        <v>14540</v>
      </c>
      <c r="J1476" s="153">
        <v>616700</v>
      </c>
      <c r="K1476" s="153">
        <v>1104497700</v>
      </c>
      <c r="L1476" s="111">
        <f>K1476/J1476</f>
        <v>1790.9805415923463</v>
      </c>
      <c r="M1476" s="111">
        <v>1499</v>
      </c>
      <c r="N1476" s="111">
        <v>1499</v>
      </c>
      <c r="O1476" s="154">
        <f>(N1476-L1476)/L1476</f>
        <v>-0.16302831594850761</v>
      </c>
      <c r="P1476" s="154">
        <f>(N1476-M1476)/M1476</f>
        <v>0</v>
      </c>
    </row>
    <row r="1477" spans="2:16" s="2" customFormat="1" ht="21.95" customHeight="1" x14ac:dyDescent="0.15">
      <c r="B1477" s="10">
        <v>1466</v>
      </c>
      <c r="C1477" s="112"/>
      <c r="D1477" s="112"/>
      <c r="F1477" s="76">
        <v>1664</v>
      </c>
      <c r="G1477" s="152">
        <v>1514</v>
      </c>
      <c r="H1477" s="76" t="s">
        <v>13378</v>
      </c>
      <c r="I1477" s="76" t="s">
        <v>13377</v>
      </c>
      <c r="J1477" s="153">
        <v>4193100</v>
      </c>
      <c r="K1477" s="153">
        <v>679318000</v>
      </c>
      <c r="L1477" s="111">
        <f>K1477/J1477</f>
        <v>162.00853783596861</v>
      </c>
      <c r="M1477" s="111">
        <v>97</v>
      </c>
      <c r="N1477" s="111">
        <v>97</v>
      </c>
      <c r="O1477" s="154">
        <f>(N1477-L1477)/L1477</f>
        <v>-0.40126612278785484</v>
      </c>
      <c r="P1477" s="154">
        <f>(N1477-M1477)/M1477</f>
        <v>0</v>
      </c>
    </row>
    <row r="1478" spans="2:16" s="2" customFormat="1" ht="21.95" customHeight="1" x14ac:dyDescent="0.15">
      <c r="B1478" s="10">
        <v>1467</v>
      </c>
      <c r="C1478" s="112"/>
      <c r="D1478" s="112"/>
      <c r="F1478" s="76">
        <v>1676</v>
      </c>
      <c r="G1478" s="152">
        <v>6393</v>
      </c>
      <c r="H1478" s="76" t="s">
        <v>13433</v>
      </c>
      <c r="I1478" s="76" t="s">
        <v>14530</v>
      </c>
      <c r="J1478" s="153">
        <v>228000</v>
      </c>
      <c r="K1478" s="153">
        <v>661642000</v>
      </c>
      <c r="L1478" s="111">
        <f>K1478/J1478</f>
        <v>2901.9385964912281</v>
      </c>
      <c r="M1478" s="111">
        <v>1872</v>
      </c>
      <c r="N1478" s="111">
        <v>1872</v>
      </c>
      <c r="O1478" s="154">
        <f>(N1478-L1478)/L1478</f>
        <v>-0.35491398671789276</v>
      </c>
      <c r="P1478" s="154">
        <f>(N1478-M1478)/M1478</f>
        <v>0</v>
      </c>
    </row>
    <row r="1479" spans="2:16" s="2" customFormat="1" ht="21.95" customHeight="1" x14ac:dyDescent="0.15">
      <c r="B1479" s="10">
        <v>1468</v>
      </c>
      <c r="C1479" s="112"/>
      <c r="D1479" s="112"/>
      <c r="F1479" s="76">
        <v>1777</v>
      </c>
      <c r="G1479" s="152">
        <v>5986</v>
      </c>
      <c r="H1479" s="76" t="s">
        <v>13801</v>
      </c>
      <c r="I1479" s="76" t="s">
        <v>14368</v>
      </c>
      <c r="J1479" s="153">
        <v>637700</v>
      </c>
      <c r="K1479" s="153">
        <v>507603200</v>
      </c>
      <c r="L1479" s="111">
        <f>K1479/J1479</f>
        <v>795.99059118707851</v>
      </c>
      <c r="M1479" s="111">
        <v>403</v>
      </c>
      <c r="N1479" s="111">
        <v>403</v>
      </c>
      <c r="O1479" s="154">
        <f>(N1479-L1479)/L1479</f>
        <v>-0.49371260858875593</v>
      </c>
      <c r="P1479" s="154">
        <f>(N1479-M1479)/M1479</f>
        <v>0</v>
      </c>
    </row>
    <row r="1480" spans="2:16" s="2" customFormat="1" ht="21.95" customHeight="1" x14ac:dyDescent="0.15">
      <c r="B1480" s="10">
        <v>1469</v>
      </c>
      <c r="C1480" s="112"/>
      <c r="D1480" s="112"/>
      <c r="F1480" s="76">
        <v>1840</v>
      </c>
      <c r="G1480" s="152">
        <v>8207</v>
      </c>
      <c r="H1480" s="76" t="s">
        <v>13463</v>
      </c>
      <c r="I1480" s="76" t="s">
        <v>15069</v>
      </c>
      <c r="J1480" s="153">
        <v>917400</v>
      </c>
      <c r="K1480" s="153">
        <v>433012800</v>
      </c>
      <c r="L1480" s="111">
        <f>K1480/J1480</f>
        <v>472</v>
      </c>
      <c r="M1480" s="111">
        <v>391</v>
      </c>
      <c r="N1480" s="111">
        <v>391</v>
      </c>
      <c r="O1480" s="154">
        <f>(N1480-L1480)/L1480</f>
        <v>-0.17161016949152541</v>
      </c>
      <c r="P1480" s="154">
        <f>(N1480-M1480)/M1480</f>
        <v>0</v>
      </c>
    </row>
    <row r="1481" spans="2:16" s="2" customFormat="1" ht="21.95" customHeight="1" x14ac:dyDescent="0.15">
      <c r="B1481" s="10">
        <v>1470</v>
      </c>
      <c r="C1481" s="112"/>
      <c r="D1481" s="112"/>
      <c r="F1481" s="76">
        <v>1897</v>
      </c>
      <c r="G1481" s="152">
        <v>7646</v>
      </c>
      <c r="H1481" s="76" t="s">
        <v>13590</v>
      </c>
      <c r="I1481" s="76" t="s">
        <v>14873</v>
      </c>
      <c r="J1481" s="153">
        <v>265600</v>
      </c>
      <c r="K1481" s="153">
        <v>376616800</v>
      </c>
      <c r="L1481" s="111">
        <f>K1481/J1481</f>
        <v>1417.9849397590363</v>
      </c>
      <c r="M1481" s="111">
        <v>1012</v>
      </c>
      <c r="N1481" s="111">
        <v>1012</v>
      </c>
      <c r="O1481" s="154">
        <f>(N1481-L1481)/L1481</f>
        <v>-0.28631117889589636</v>
      </c>
      <c r="P1481" s="154">
        <f>(N1481-M1481)/M1481</f>
        <v>0</v>
      </c>
    </row>
    <row r="1482" spans="2:16" s="2" customFormat="1" ht="21.95" customHeight="1" x14ac:dyDescent="0.15">
      <c r="B1482" s="10">
        <v>1471</v>
      </c>
      <c r="C1482" s="112"/>
      <c r="D1482" s="112"/>
      <c r="F1482" s="76">
        <v>2000</v>
      </c>
      <c r="G1482" s="152">
        <v>7961</v>
      </c>
      <c r="H1482" s="76" t="s">
        <v>13956</v>
      </c>
      <c r="I1482" s="76" t="s">
        <v>14950</v>
      </c>
      <c r="J1482" s="153">
        <v>139100</v>
      </c>
      <c r="K1482" s="153">
        <v>269714900</v>
      </c>
      <c r="L1482" s="111">
        <f>K1482/J1482</f>
        <v>1939</v>
      </c>
      <c r="M1482" s="111">
        <v>1525</v>
      </c>
      <c r="N1482" s="111">
        <v>1525</v>
      </c>
      <c r="O1482" s="154">
        <f>(N1482-L1482)/L1482</f>
        <v>-0.21351211964930378</v>
      </c>
      <c r="P1482" s="154">
        <f>(N1482-M1482)/M1482</f>
        <v>0</v>
      </c>
    </row>
    <row r="1483" spans="2:16" s="2" customFormat="1" ht="21.95" customHeight="1" x14ac:dyDescent="0.15">
      <c r="B1483" s="10">
        <v>1472</v>
      </c>
      <c r="C1483" s="112"/>
      <c r="D1483" s="112"/>
      <c r="F1483" s="76">
        <v>2148</v>
      </c>
      <c r="G1483" s="152">
        <v>2924</v>
      </c>
      <c r="H1483" s="76" t="s">
        <v>13470</v>
      </c>
      <c r="I1483" s="76" t="s">
        <v>13646</v>
      </c>
      <c r="J1483" s="153">
        <v>160100</v>
      </c>
      <c r="K1483" s="153">
        <v>125998700</v>
      </c>
      <c r="L1483" s="111">
        <f>K1483/J1483</f>
        <v>787</v>
      </c>
      <c r="M1483" s="111">
        <v>636</v>
      </c>
      <c r="N1483" s="111">
        <v>636</v>
      </c>
      <c r="O1483" s="154">
        <f>(N1483-L1483)/L1483</f>
        <v>-0.19186785260482847</v>
      </c>
      <c r="P1483" s="154">
        <f>(N1483-M1483)/M1483</f>
        <v>0</v>
      </c>
    </row>
    <row r="1484" spans="2:16" s="2" customFormat="1" ht="21.95" customHeight="1" x14ac:dyDescent="0.15">
      <c r="B1484" s="10">
        <v>1473</v>
      </c>
      <c r="C1484" s="112"/>
      <c r="D1484" s="112"/>
      <c r="F1484" s="76">
        <v>624</v>
      </c>
      <c r="G1484" s="152">
        <v>7516</v>
      </c>
      <c r="H1484" s="76" t="s">
        <v>13590</v>
      </c>
      <c r="I1484" s="76" t="s">
        <v>14839</v>
      </c>
      <c r="J1484" s="153">
        <v>2949500</v>
      </c>
      <c r="K1484" s="153">
        <v>7560975500</v>
      </c>
      <c r="L1484" s="111">
        <f>K1484/J1484</f>
        <v>2563.4770300050855</v>
      </c>
      <c r="M1484" s="111">
        <v>2662</v>
      </c>
      <c r="N1484" s="111">
        <v>2661</v>
      </c>
      <c r="O1484" s="154">
        <f>(N1484-L1484)/L1484</f>
        <v>3.8043239261918049E-2</v>
      </c>
      <c r="P1484" s="154">
        <f>(N1484-M1484)/M1484</f>
        <v>-3.756574004507889E-4</v>
      </c>
    </row>
    <row r="1485" spans="2:16" s="2" customFormat="1" ht="21.95" customHeight="1" x14ac:dyDescent="0.15">
      <c r="B1485" s="10">
        <v>1474</v>
      </c>
      <c r="C1485" s="112"/>
      <c r="D1485" s="112"/>
      <c r="F1485" s="76">
        <v>1837</v>
      </c>
      <c r="G1485" s="152">
        <v>6834</v>
      </c>
      <c r="H1485" s="76" t="s">
        <v>13687</v>
      </c>
      <c r="I1485" s="76" t="s">
        <v>4577</v>
      </c>
      <c r="J1485" s="153">
        <v>247000</v>
      </c>
      <c r="K1485" s="153">
        <v>437437000</v>
      </c>
      <c r="L1485" s="111">
        <f>K1485/J1485</f>
        <v>1771</v>
      </c>
      <c r="M1485" s="111">
        <v>1798</v>
      </c>
      <c r="N1485" s="111">
        <v>1797</v>
      </c>
      <c r="O1485" s="154">
        <f>(N1485-L1485)/L1485</f>
        <v>1.4680971202710334E-2</v>
      </c>
      <c r="P1485" s="154">
        <f>(N1485-M1485)/M1485</f>
        <v>-5.5617352614015572E-4</v>
      </c>
    </row>
    <row r="1486" spans="2:16" s="2" customFormat="1" ht="21.95" customHeight="1" x14ac:dyDescent="0.15">
      <c r="B1486" s="10">
        <v>1475</v>
      </c>
      <c r="C1486" s="112"/>
      <c r="D1486" s="112"/>
      <c r="F1486" s="76">
        <v>1118</v>
      </c>
      <c r="G1486" s="152">
        <v>7421</v>
      </c>
      <c r="H1486" s="76" t="s">
        <v>13463</v>
      </c>
      <c r="I1486" s="76" t="s">
        <v>14819</v>
      </c>
      <c r="J1486" s="153">
        <v>1693100</v>
      </c>
      <c r="K1486" s="153">
        <v>2182405900</v>
      </c>
      <c r="L1486" s="111">
        <f>K1486/J1486</f>
        <v>1289</v>
      </c>
      <c r="M1486" s="111">
        <v>1380</v>
      </c>
      <c r="N1486" s="111">
        <v>1379</v>
      </c>
      <c r="O1486" s="154">
        <f>(N1486-L1486)/L1486</f>
        <v>6.9821567106283941E-2</v>
      </c>
      <c r="P1486" s="154">
        <f>(N1486-M1486)/M1486</f>
        <v>-7.246376811594203E-4</v>
      </c>
    </row>
    <row r="1487" spans="2:16" s="2" customFormat="1" ht="21.95" customHeight="1" x14ac:dyDescent="0.15">
      <c r="B1487" s="10">
        <v>1476</v>
      </c>
      <c r="C1487" s="112"/>
      <c r="D1487" s="112"/>
      <c r="F1487" s="76">
        <v>1138</v>
      </c>
      <c r="G1487" s="152">
        <v>4968</v>
      </c>
      <c r="H1487" s="76" t="s">
        <v>13795</v>
      </c>
      <c r="I1487" s="76" t="s">
        <v>14213</v>
      </c>
      <c r="J1487" s="153">
        <v>1102400</v>
      </c>
      <c r="K1487" s="153">
        <v>2100056800</v>
      </c>
      <c r="L1487" s="111">
        <f>K1487/J1487</f>
        <v>1904.9862119013062</v>
      </c>
      <c r="M1487" s="111">
        <v>1311</v>
      </c>
      <c r="N1487" s="111">
        <v>1310</v>
      </c>
      <c r="O1487" s="154">
        <f>(N1487-L1487)/L1487</f>
        <v>-0.31233098076204413</v>
      </c>
      <c r="P1487" s="154">
        <f>(N1487-M1487)/M1487</f>
        <v>-7.6277650648360034E-4</v>
      </c>
    </row>
    <row r="1488" spans="2:16" s="2" customFormat="1" ht="21.95" customHeight="1" x14ac:dyDescent="0.15">
      <c r="B1488" s="10">
        <v>1477</v>
      </c>
      <c r="C1488" s="112"/>
      <c r="D1488" s="112"/>
      <c r="F1488" s="76">
        <v>1305</v>
      </c>
      <c r="G1488" s="152">
        <v>3292</v>
      </c>
      <c r="H1488" s="76" t="s">
        <v>13693</v>
      </c>
      <c r="I1488" s="76" t="s">
        <v>13764</v>
      </c>
      <c r="J1488" s="153">
        <v>12155</v>
      </c>
      <c r="K1488" s="153">
        <v>1400279205</v>
      </c>
      <c r="L1488" s="111">
        <f>K1488/J1488</f>
        <v>115201.90909090909</v>
      </c>
      <c r="M1488" s="111">
        <v>126400</v>
      </c>
      <c r="N1488" s="111">
        <v>126300</v>
      </c>
      <c r="O1488" s="154">
        <f>(N1488-L1488)/L1488</f>
        <v>9.6335998219726493E-2</v>
      </c>
      <c r="P1488" s="154">
        <f>(N1488-M1488)/M1488</f>
        <v>-7.911392405063291E-4</v>
      </c>
    </row>
    <row r="1489" spans="2:16" s="2" customFormat="1" ht="21.95" customHeight="1" x14ac:dyDescent="0.15">
      <c r="B1489" s="10">
        <v>1478</v>
      </c>
      <c r="C1489" s="112"/>
      <c r="D1489" s="112"/>
      <c r="F1489" s="76">
        <v>1702</v>
      </c>
      <c r="G1489" s="152">
        <v>9014</v>
      </c>
      <c r="H1489" s="76" t="s">
        <v>15304</v>
      </c>
      <c r="I1489" s="76" t="s">
        <v>15312</v>
      </c>
      <c r="J1489" s="153">
        <v>276800</v>
      </c>
      <c r="K1489" s="153">
        <v>620028000</v>
      </c>
      <c r="L1489" s="111">
        <f>K1489/J1489</f>
        <v>2239.9855491329481</v>
      </c>
      <c r="M1489" s="111">
        <v>2088</v>
      </c>
      <c r="N1489" s="111">
        <v>2086</v>
      </c>
      <c r="O1489" s="154">
        <f>(N1489-L1489)/L1489</f>
        <v>-6.874399220680362E-2</v>
      </c>
      <c r="P1489" s="154">
        <f>(N1489-M1489)/M1489</f>
        <v>-9.5785440613026815E-4</v>
      </c>
    </row>
    <row r="1490" spans="2:16" s="2" customFormat="1" ht="21.95" customHeight="1" x14ac:dyDescent="0.15">
      <c r="B1490" s="10">
        <v>1479</v>
      </c>
      <c r="C1490" s="112"/>
      <c r="D1490" s="112"/>
      <c r="F1490" s="76">
        <v>2040</v>
      </c>
      <c r="G1490" s="152">
        <v>9386</v>
      </c>
      <c r="H1490" s="76" t="s">
        <v>15333</v>
      </c>
      <c r="I1490" s="76" t="s">
        <v>15386</v>
      </c>
      <c r="J1490" s="153">
        <v>154700</v>
      </c>
      <c r="K1490" s="153">
        <v>230503000</v>
      </c>
      <c r="L1490" s="111">
        <f>K1490/J1490</f>
        <v>1490</v>
      </c>
      <c r="M1490" s="111">
        <v>975</v>
      </c>
      <c r="N1490" s="111">
        <v>974</v>
      </c>
      <c r="O1490" s="154">
        <f>(N1490-L1490)/L1490</f>
        <v>-0.34630872483221475</v>
      </c>
      <c r="P1490" s="154">
        <f>(N1490-M1490)/M1490</f>
        <v>-1.0256410256410256E-3</v>
      </c>
    </row>
    <row r="1491" spans="2:16" s="2" customFormat="1" ht="21.95" customHeight="1" x14ac:dyDescent="0.15">
      <c r="B1491" s="10">
        <v>1480</v>
      </c>
      <c r="C1491" s="112"/>
      <c r="D1491" s="112"/>
      <c r="F1491" s="76">
        <v>2060</v>
      </c>
      <c r="G1491" s="152">
        <v>4286</v>
      </c>
      <c r="H1491" s="76" t="s">
        <v>13463</v>
      </c>
      <c r="I1491" s="76" t="s">
        <v>3806</v>
      </c>
      <c r="J1491" s="153">
        <v>209900</v>
      </c>
      <c r="K1491" s="153">
        <v>217246500</v>
      </c>
      <c r="L1491" s="111">
        <f>K1491/J1491</f>
        <v>1035</v>
      </c>
      <c r="M1491" s="111">
        <v>931</v>
      </c>
      <c r="N1491" s="111">
        <v>930</v>
      </c>
      <c r="O1491" s="154">
        <f>(N1491-L1491)/L1491</f>
        <v>-0.10144927536231885</v>
      </c>
      <c r="P1491" s="154">
        <f>(N1491-M1491)/M1491</f>
        <v>-1.0741138560687433E-3</v>
      </c>
    </row>
    <row r="1492" spans="2:16" s="2" customFormat="1" ht="21.95" customHeight="1" x14ac:dyDescent="0.15">
      <c r="B1492" s="10">
        <v>1481</v>
      </c>
      <c r="C1492" s="112"/>
      <c r="D1492" s="112"/>
      <c r="F1492" s="76">
        <v>1986</v>
      </c>
      <c r="G1492" s="152">
        <v>4333</v>
      </c>
      <c r="H1492" s="76" t="s">
        <v>13463</v>
      </c>
      <c r="I1492" s="76" t="s">
        <v>14046</v>
      </c>
      <c r="J1492" s="153">
        <v>338100</v>
      </c>
      <c r="K1492" s="153">
        <v>288395300</v>
      </c>
      <c r="L1492" s="111">
        <f>K1492/J1492</f>
        <v>852.98816918071577</v>
      </c>
      <c r="M1492" s="111">
        <v>906</v>
      </c>
      <c r="N1492" s="111">
        <v>905</v>
      </c>
      <c r="O1492" s="154">
        <f>(N1492-L1492)/L1492</f>
        <v>6.0976028388812151E-2</v>
      </c>
      <c r="P1492" s="154">
        <f>(N1492-M1492)/M1492</f>
        <v>-1.1037527593818985E-3</v>
      </c>
    </row>
    <row r="1493" spans="2:16" s="2" customFormat="1" ht="21.95" customHeight="1" x14ac:dyDescent="0.15">
      <c r="B1493" s="10">
        <v>1482</v>
      </c>
      <c r="C1493" s="112"/>
      <c r="D1493" s="112"/>
      <c r="F1493" s="76">
        <v>2111</v>
      </c>
      <c r="G1493" s="152">
        <v>6189</v>
      </c>
      <c r="H1493" s="76" t="s">
        <v>13463</v>
      </c>
      <c r="I1493" s="76" t="s">
        <v>14438</v>
      </c>
      <c r="J1493" s="153">
        <v>123800</v>
      </c>
      <c r="K1493" s="153">
        <v>163911200</v>
      </c>
      <c r="L1493" s="111">
        <f>K1493/J1493</f>
        <v>1324</v>
      </c>
      <c r="M1493" s="111">
        <v>902</v>
      </c>
      <c r="N1493" s="111">
        <v>901</v>
      </c>
      <c r="O1493" s="154">
        <f>(N1493-L1493)/L1493</f>
        <v>-0.31948640483383683</v>
      </c>
      <c r="P1493" s="154">
        <f>(N1493-M1493)/M1493</f>
        <v>-1.1086474501108647E-3</v>
      </c>
    </row>
    <row r="1494" spans="2:16" s="2" customFormat="1" ht="21.95" customHeight="1" x14ac:dyDescent="0.15">
      <c r="B1494" s="10">
        <v>1483</v>
      </c>
      <c r="C1494" s="112"/>
      <c r="D1494" s="112"/>
      <c r="F1494" s="76">
        <v>1414</v>
      </c>
      <c r="G1494" s="152">
        <v>9932</v>
      </c>
      <c r="H1494" s="76" t="s">
        <v>13363</v>
      </c>
      <c r="I1494" s="76" t="s">
        <v>15518</v>
      </c>
      <c r="J1494" s="153">
        <v>602000</v>
      </c>
      <c r="K1494" s="153">
        <v>1138974000</v>
      </c>
      <c r="L1494" s="111">
        <f>K1494/J1494</f>
        <v>1891.9833887043189</v>
      </c>
      <c r="M1494" s="111">
        <v>1763</v>
      </c>
      <c r="N1494" s="111">
        <v>1761</v>
      </c>
      <c r="O1494" s="154">
        <f>(N1494-L1494)/L1494</f>
        <v>-6.9230728708469205E-2</v>
      </c>
      <c r="P1494" s="154">
        <f>(N1494-M1494)/M1494</f>
        <v>-1.1344299489506524E-3</v>
      </c>
    </row>
    <row r="1495" spans="2:16" s="2" customFormat="1" ht="21.95" customHeight="1" x14ac:dyDescent="0.15">
      <c r="B1495" s="10">
        <v>1484</v>
      </c>
      <c r="C1495" s="112"/>
      <c r="D1495" s="112"/>
      <c r="F1495" s="76">
        <v>1851</v>
      </c>
      <c r="G1495" s="152">
        <v>9993</v>
      </c>
      <c r="H1495" s="76" t="s">
        <v>13590</v>
      </c>
      <c r="I1495" s="76" t="s">
        <v>3644</v>
      </c>
      <c r="J1495" s="153">
        <v>236300</v>
      </c>
      <c r="K1495" s="153">
        <v>420019950</v>
      </c>
      <c r="L1495" s="111">
        <f>K1495/J1495</f>
        <v>1777.4860347016504</v>
      </c>
      <c r="M1495" s="111">
        <v>1742</v>
      </c>
      <c r="N1495" s="111">
        <v>1740</v>
      </c>
      <c r="O1495" s="154">
        <f>(N1495-L1495)/L1495</f>
        <v>-2.1089355398475691E-2</v>
      </c>
      <c r="P1495" s="154">
        <f>(N1495-M1495)/M1495</f>
        <v>-1.148105625717566E-3</v>
      </c>
    </row>
    <row r="1496" spans="2:16" s="2" customFormat="1" ht="21.95" customHeight="1" x14ac:dyDescent="0.15">
      <c r="B1496" s="10">
        <v>1485</v>
      </c>
      <c r="C1496" s="112"/>
      <c r="D1496" s="112"/>
      <c r="F1496" s="76">
        <v>53</v>
      </c>
      <c r="G1496" s="152">
        <v>5020</v>
      </c>
      <c r="H1496" s="76" t="s">
        <v>13774</v>
      </c>
      <c r="I1496" s="76" t="s">
        <v>14234</v>
      </c>
      <c r="J1496" s="153">
        <v>265596400</v>
      </c>
      <c r="K1496" s="153">
        <v>173619052680</v>
      </c>
      <c r="L1496" s="111">
        <f>K1496/J1496</f>
        <v>653.69505264378586</v>
      </c>
      <c r="M1496" s="111">
        <v>576.70000000000005</v>
      </c>
      <c r="N1496" s="111">
        <v>575.9</v>
      </c>
      <c r="O1496" s="154">
        <f>(N1496-L1496)/L1496</f>
        <v>-0.11900817105644866</v>
      </c>
      <c r="P1496" s="154">
        <f>(N1496-M1496)/M1496</f>
        <v>-1.3872030518468322E-3</v>
      </c>
    </row>
    <row r="1497" spans="2:16" s="2" customFormat="1" ht="21.95" customHeight="1" x14ac:dyDescent="0.15">
      <c r="B1497" s="10">
        <v>1486</v>
      </c>
      <c r="C1497" s="112"/>
      <c r="D1497" s="112"/>
      <c r="F1497" s="76">
        <v>1862</v>
      </c>
      <c r="G1497" s="152">
        <v>9074</v>
      </c>
      <c r="H1497" s="76" t="s">
        <v>13544</v>
      </c>
      <c r="I1497" s="76" t="s">
        <v>15343</v>
      </c>
      <c r="J1497" s="153">
        <v>125200</v>
      </c>
      <c r="K1497" s="153">
        <v>410030000</v>
      </c>
      <c r="L1497" s="111">
        <f>K1497/J1497</f>
        <v>3275</v>
      </c>
      <c r="M1497" s="111">
        <v>2848</v>
      </c>
      <c r="N1497" s="111">
        <v>2844</v>
      </c>
      <c r="O1497" s="154">
        <f>(N1497-L1497)/L1497</f>
        <v>-0.1316030534351145</v>
      </c>
      <c r="P1497" s="154">
        <f>(N1497-M1497)/M1497</f>
        <v>-1.4044943820224719E-3</v>
      </c>
    </row>
    <row r="1498" spans="2:16" s="2" customFormat="1" ht="21.95" customHeight="1" x14ac:dyDescent="0.15">
      <c r="B1498" s="10">
        <v>1487</v>
      </c>
      <c r="C1498" s="112"/>
      <c r="D1498" s="112"/>
      <c r="F1498" s="76">
        <v>2245</v>
      </c>
      <c r="G1498" s="152">
        <v>6030</v>
      </c>
      <c r="H1498" s="76" t="s">
        <v>13463</v>
      </c>
      <c r="I1498" s="76" t="s">
        <v>14382</v>
      </c>
      <c r="J1498" s="153">
        <v>900</v>
      </c>
      <c r="K1498" s="153">
        <v>14868000</v>
      </c>
      <c r="L1498" s="111">
        <f>K1498/J1498</f>
        <v>16520</v>
      </c>
      <c r="M1498" s="111">
        <v>6660</v>
      </c>
      <c r="N1498" s="111">
        <v>6650</v>
      </c>
      <c r="O1498" s="154">
        <f>(N1498-L1498)/L1498</f>
        <v>-0.59745762711864403</v>
      </c>
      <c r="P1498" s="154">
        <f>(N1498-M1498)/M1498</f>
        <v>-1.5015015015015015E-3</v>
      </c>
    </row>
    <row r="1499" spans="2:16" s="2" customFormat="1" ht="21.95" customHeight="1" x14ac:dyDescent="0.15">
      <c r="B1499" s="10">
        <v>1488</v>
      </c>
      <c r="C1499" s="112"/>
      <c r="D1499" s="112"/>
      <c r="F1499" s="76">
        <v>1915</v>
      </c>
      <c r="G1499" s="152">
        <v>9312</v>
      </c>
      <c r="H1499" s="76" t="s">
        <v>15333</v>
      </c>
      <c r="I1499" s="76" t="s">
        <v>3348</v>
      </c>
      <c r="J1499" s="153">
        <v>205100</v>
      </c>
      <c r="K1499" s="153">
        <v>352351800</v>
      </c>
      <c r="L1499" s="111">
        <f>K1499/J1499</f>
        <v>1717.9512432959532</v>
      </c>
      <c r="M1499" s="111">
        <v>1257</v>
      </c>
      <c r="N1499" s="111">
        <v>1255</v>
      </c>
      <c r="O1499" s="154">
        <f>(N1499-L1499)/L1499</f>
        <v>-0.26947868579073531</v>
      </c>
      <c r="P1499" s="154">
        <f>(N1499-M1499)/M1499</f>
        <v>-1.5910898965791568E-3</v>
      </c>
    </row>
    <row r="1500" spans="2:16" s="2" customFormat="1" ht="21.95" customHeight="1" x14ac:dyDescent="0.15">
      <c r="B1500" s="10">
        <v>1489</v>
      </c>
      <c r="C1500" s="112"/>
      <c r="D1500" s="112"/>
      <c r="F1500" s="76">
        <v>644</v>
      </c>
      <c r="G1500" s="152">
        <v>6406</v>
      </c>
      <c r="H1500" s="76" t="s">
        <v>13433</v>
      </c>
      <c r="I1500" s="76" t="s">
        <v>14532</v>
      </c>
      <c r="J1500" s="153">
        <v>4906600</v>
      </c>
      <c r="K1500" s="153">
        <v>6967128000</v>
      </c>
      <c r="L1500" s="111">
        <f>K1500/J1500</f>
        <v>1419.9502710634656</v>
      </c>
      <c r="M1500" s="111">
        <v>1181</v>
      </c>
      <c r="N1500" s="111">
        <v>1179</v>
      </c>
      <c r="O1500" s="154">
        <f>(N1500-L1500)/L1500</f>
        <v>-0.16968923206233619</v>
      </c>
      <c r="P1500" s="154">
        <f>(N1500-M1500)/M1500</f>
        <v>-1.693480101608806E-3</v>
      </c>
    </row>
    <row r="1501" spans="2:16" s="2" customFormat="1" ht="21.95" customHeight="1" x14ac:dyDescent="0.15">
      <c r="B1501" s="10">
        <v>1490</v>
      </c>
      <c r="C1501" s="112"/>
      <c r="D1501" s="112"/>
      <c r="F1501" s="76">
        <v>2016</v>
      </c>
      <c r="G1501" s="152">
        <v>3451</v>
      </c>
      <c r="H1501" s="76" t="s">
        <v>13693</v>
      </c>
      <c r="I1501" s="76" t="s">
        <v>13808</v>
      </c>
      <c r="J1501" s="153">
        <v>2288</v>
      </c>
      <c r="K1501" s="153">
        <v>255340800</v>
      </c>
      <c r="L1501" s="111">
        <f>K1501/J1501</f>
        <v>111600</v>
      </c>
      <c r="M1501" s="111">
        <v>113900</v>
      </c>
      <c r="N1501" s="111">
        <v>113700</v>
      </c>
      <c r="O1501" s="154">
        <f>(N1501-L1501)/L1501</f>
        <v>1.8817204301075269E-2</v>
      </c>
      <c r="P1501" s="154">
        <f>(N1501-M1501)/M1501</f>
        <v>-1.7559262510974539E-3</v>
      </c>
    </row>
    <row r="1502" spans="2:16" s="2" customFormat="1" ht="21.95" customHeight="1" x14ac:dyDescent="0.15">
      <c r="B1502" s="10">
        <v>1491</v>
      </c>
      <c r="C1502" s="112"/>
      <c r="D1502" s="112"/>
      <c r="F1502" s="76">
        <v>2248</v>
      </c>
      <c r="G1502" s="152">
        <v>3539</v>
      </c>
      <c r="H1502" s="76" t="s">
        <v>13590</v>
      </c>
      <c r="I1502" s="76" t="s">
        <v>13835</v>
      </c>
      <c r="J1502" s="153">
        <v>6400</v>
      </c>
      <c r="K1502" s="153">
        <v>12473000</v>
      </c>
      <c r="L1502" s="111">
        <f>K1502/J1502</f>
        <v>1948.90625</v>
      </c>
      <c r="M1502" s="111">
        <v>1692</v>
      </c>
      <c r="N1502" s="111">
        <v>1689</v>
      </c>
      <c r="O1502" s="154">
        <f>(N1502-L1502)/L1502</f>
        <v>-0.13336005772468532</v>
      </c>
      <c r="P1502" s="154">
        <f>(N1502-M1502)/M1502</f>
        <v>-1.7730496453900709E-3</v>
      </c>
    </row>
    <row r="1503" spans="2:16" s="2" customFormat="1" ht="21.95" customHeight="1" x14ac:dyDescent="0.15">
      <c r="B1503" s="10">
        <v>1492</v>
      </c>
      <c r="C1503" s="112"/>
      <c r="D1503" s="112"/>
      <c r="F1503" s="76">
        <v>682</v>
      </c>
      <c r="G1503" s="152">
        <v>2695</v>
      </c>
      <c r="H1503" s="76" t="s">
        <v>13463</v>
      </c>
      <c r="I1503" s="76" t="s">
        <v>13602</v>
      </c>
      <c r="J1503" s="153">
        <v>864400</v>
      </c>
      <c r="K1503" s="153">
        <v>6301476000</v>
      </c>
      <c r="L1503" s="111">
        <f>K1503/J1503</f>
        <v>7290</v>
      </c>
      <c r="M1503" s="111">
        <v>5460</v>
      </c>
      <c r="N1503" s="111">
        <v>5450</v>
      </c>
      <c r="O1503" s="154">
        <f>(N1503-L1503)/L1503</f>
        <v>-0.25240054869684497</v>
      </c>
      <c r="P1503" s="154">
        <f>(N1503-M1503)/M1503</f>
        <v>-1.8315018315018315E-3</v>
      </c>
    </row>
    <row r="1504" spans="2:16" s="2" customFormat="1" ht="21.95" customHeight="1" x14ac:dyDescent="0.15">
      <c r="B1504" s="10">
        <v>1493</v>
      </c>
      <c r="C1504" s="112"/>
      <c r="D1504" s="112"/>
      <c r="F1504" s="76">
        <v>2056</v>
      </c>
      <c r="G1504" s="152">
        <v>8013</v>
      </c>
      <c r="H1504" s="76" t="s">
        <v>13363</v>
      </c>
      <c r="I1504" s="76" t="s">
        <v>2656</v>
      </c>
      <c r="J1504" s="153">
        <v>383600</v>
      </c>
      <c r="K1504" s="153">
        <v>217884800</v>
      </c>
      <c r="L1504" s="111">
        <f>K1504/J1504</f>
        <v>568</v>
      </c>
      <c r="M1504" s="111">
        <v>509</v>
      </c>
      <c r="N1504" s="111">
        <v>508</v>
      </c>
      <c r="O1504" s="154">
        <f>(N1504-L1504)/L1504</f>
        <v>-0.10563380281690141</v>
      </c>
      <c r="P1504" s="154">
        <f>(N1504-M1504)/M1504</f>
        <v>-1.9646365422396855E-3</v>
      </c>
    </row>
    <row r="1505" spans="2:16" s="2" customFormat="1" ht="21.95" customHeight="1" x14ac:dyDescent="0.15">
      <c r="B1505" s="10">
        <v>1494</v>
      </c>
      <c r="C1505" s="112"/>
      <c r="D1505" s="112"/>
      <c r="F1505" s="76">
        <v>1641</v>
      </c>
      <c r="G1505" s="152">
        <v>2812</v>
      </c>
      <c r="H1505" s="76" t="s">
        <v>13470</v>
      </c>
      <c r="I1505" s="76" t="s">
        <v>13631</v>
      </c>
      <c r="J1505" s="153">
        <v>561200</v>
      </c>
      <c r="K1505" s="153">
        <v>712157200</v>
      </c>
      <c r="L1505" s="111">
        <f>K1505/J1505</f>
        <v>1268.9900213827511</v>
      </c>
      <c r="M1505" s="111">
        <v>1008</v>
      </c>
      <c r="N1505" s="111">
        <v>1006</v>
      </c>
      <c r="O1505" s="154">
        <f>(N1505-L1505)/L1505</f>
        <v>-0.20724356925689996</v>
      </c>
      <c r="P1505" s="154">
        <f>(N1505-M1505)/M1505</f>
        <v>-1.984126984126984E-3</v>
      </c>
    </row>
    <row r="1506" spans="2:16" s="2" customFormat="1" ht="21.95" customHeight="1" x14ac:dyDescent="0.15">
      <c r="B1506" s="10">
        <v>1495</v>
      </c>
      <c r="C1506" s="112"/>
      <c r="D1506" s="112"/>
      <c r="F1506" s="76">
        <v>802</v>
      </c>
      <c r="G1506" s="152">
        <v>7250</v>
      </c>
      <c r="H1506" s="76" t="s">
        <v>13695</v>
      </c>
      <c r="I1506" s="76" t="s">
        <v>14790</v>
      </c>
      <c r="J1506" s="153">
        <v>3063000</v>
      </c>
      <c r="K1506" s="153">
        <v>4530151800</v>
      </c>
      <c r="L1506" s="111">
        <f>K1506/J1506</f>
        <v>1478.9917727717923</v>
      </c>
      <c r="M1506" s="111">
        <v>1468</v>
      </c>
      <c r="N1506" s="111">
        <v>1465</v>
      </c>
      <c r="O1506" s="154">
        <f>(N1506-L1506)/L1506</f>
        <v>-9.4603452361132281E-3</v>
      </c>
      <c r="P1506" s="154">
        <f>(N1506-M1506)/M1506</f>
        <v>-2.0435967302452314E-3</v>
      </c>
    </row>
    <row r="1507" spans="2:16" s="2" customFormat="1" ht="21.95" customHeight="1" x14ac:dyDescent="0.15">
      <c r="B1507" s="10">
        <v>1496</v>
      </c>
      <c r="C1507" s="112"/>
      <c r="D1507" s="112"/>
      <c r="F1507" s="76">
        <v>1611</v>
      </c>
      <c r="G1507" s="152">
        <v>4346</v>
      </c>
      <c r="H1507" s="76" t="s">
        <v>13463</v>
      </c>
      <c r="I1507" s="76" t="s">
        <v>14052</v>
      </c>
      <c r="J1507" s="153">
        <v>434500</v>
      </c>
      <c r="K1507" s="153">
        <v>755589500</v>
      </c>
      <c r="L1507" s="111">
        <f>K1507/J1507</f>
        <v>1738.9861910241657</v>
      </c>
      <c r="M1507" s="111">
        <v>1844</v>
      </c>
      <c r="N1507" s="111">
        <v>1840</v>
      </c>
      <c r="O1507" s="154">
        <f>(N1507-L1507)/L1507</f>
        <v>5.8087757969108901E-2</v>
      </c>
      <c r="P1507" s="154">
        <f>(N1507-M1507)/M1507</f>
        <v>-2.1691973969631237E-3</v>
      </c>
    </row>
    <row r="1508" spans="2:16" s="2" customFormat="1" ht="21.95" customHeight="1" x14ac:dyDescent="0.15">
      <c r="B1508" s="10">
        <v>1497</v>
      </c>
      <c r="C1508" s="112"/>
      <c r="D1508" s="112"/>
      <c r="F1508" s="76">
        <v>1379</v>
      </c>
      <c r="G1508" s="152">
        <v>4220</v>
      </c>
      <c r="H1508" s="76" t="s">
        <v>13795</v>
      </c>
      <c r="I1508" s="76" t="s">
        <v>14015</v>
      </c>
      <c r="J1508" s="153">
        <v>2356700</v>
      </c>
      <c r="K1508" s="153">
        <v>1208976300</v>
      </c>
      <c r="L1508" s="111">
        <f>K1508/J1508</f>
        <v>512.99541732083003</v>
      </c>
      <c r="M1508" s="111">
        <v>455</v>
      </c>
      <c r="N1508" s="111">
        <v>454</v>
      </c>
      <c r="O1508" s="154">
        <f>(N1508-L1508)/L1508</f>
        <v>-0.11500184081358759</v>
      </c>
      <c r="P1508" s="154">
        <f>(N1508-M1508)/M1508</f>
        <v>-2.1978021978021978E-3</v>
      </c>
    </row>
    <row r="1509" spans="2:16" s="2" customFormat="1" ht="21.95" customHeight="1" x14ac:dyDescent="0.15">
      <c r="B1509" s="10">
        <v>1498</v>
      </c>
      <c r="C1509" s="112"/>
      <c r="D1509" s="112"/>
      <c r="F1509" s="76">
        <v>280</v>
      </c>
      <c r="G1509" s="152">
        <v>8369</v>
      </c>
      <c r="H1509" s="76" t="s">
        <v>14750</v>
      </c>
      <c r="I1509" s="76" t="s">
        <v>15130</v>
      </c>
      <c r="J1509" s="153">
        <v>4870500</v>
      </c>
      <c r="K1509" s="153">
        <v>29076792000</v>
      </c>
      <c r="L1509" s="111">
        <f>K1509/J1509</f>
        <v>5969.9809054511861</v>
      </c>
      <c r="M1509" s="111">
        <v>4545</v>
      </c>
      <c r="N1509" s="111">
        <v>4535</v>
      </c>
      <c r="O1509" s="154">
        <f>(N1509-L1509)/L1509</f>
        <v>-0.24036607958677153</v>
      </c>
      <c r="P1509" s="154">
        <f>(N1509-M1509)/M1509</f>
        <v>-2.2002200220022001E-3</v>
      </c>
    </row>
    <row r="1510" spans="2:16" s="2" customFormat="1" ht="21.95" customHeight="1" x14ac:dyDescent="0.15">
      <c r="B1510" s="10">
        <v>1499</v>
      </c>
      <c r="C1510" s="112"/>
      <c r="D1510" s="112"/>
      <c r="F1510" s="76">
        <v>1261</v>
      </c>
      <c r="G1510" s="152">
        <v>2791</v>
      </c>
      <c r="H1510" s="76" t="s">
        <v>13590</v>
      </c>
      <c r="I1510" s="76" t="s">
        <v>13623</v>
      </c>
      <c r="J1510" s="153">
        <v>290700</v>
      </c>
      <c r="K1510" s="153">
        <v>1581408000</v>
      </c>
      <c r="L1510" s="111">
        <f>K1510/J1510</f>
        <v>5440</v>
      </c>
      <c r="M1510" s="111">
        <v>4105</v>
      </c>
      <c r="N1510" s="111">
        <v>4095</v>
      </c>
      <c r="O1510" s="154">
        <f>(N1510-L1510)/L1510</f>
        <v>-0.24724264705882354</v>
      </c>
      <c r="P1510" s="154">
        <f>(N1510-M1510)/M1510</f>
        <v>-2.4360535931790498E-3</v>
      </c>
    </row>
    <row r="1511" spans="2:16" s="2" customFormat="1" ht="21.95" customHeight="1" x14ac:dyDescent="0.15">
      <c r="B1511" s="10">
        <v>1500</v>
      </c>
      <c r="C1511" s="112"/>
      <c r="D1511" s="112"/>
      <c r="F1511" s="76">
        <v>1823</v>
      </c>
      <c r="G1511" s="152">
        <v>7885</v>
      </c>
      <c r="H1511" s="76" t="s">
        <v>13956</v>
      </c>
      <c r="I1511" s="76" t="s">
        <v>2553</v>
      </c>
      <c r="J1511" s="153">
        <v>476600</v>
      </c>
      <c r="K1511" s="153">
        <v>448475000</v>
      </c>
      <c r="L1511" s="111">
        <f>K1511/J1511</f>
        <v>940.98825010490975</v>
      </c>
      <c r="M1511" s="111">
        <v>813</v>
      </c>
      <c r="N1511" s="111">
        <v>811</v>
      </c>
      <c r="O1511" s="154">
        <f>(N1511-L1511)/L1511</f>
        <v>-0.13814014159094706</v>
      </c>
      <c r="P1511" s="154">
        <f>(N1511-M1511)/M1511</f>
        <v>-2.4600246002460025E-3</v>
      </c>
    </row>
    <row r="1512" spans="2:16" s="2" customFormat="1" ht="21.95" customHeight="1" x14ac:dyDescent="0.15">
      <c r="B1512" s="10">
        <v>1501</v>
      </c>
      <c r="C1512" s="112"/>
      <c r="D1512" s="112"/>
      <c r="F1512" s="76">
        <v>1529</v>
      </c>
      <c r="G1512" s="152">
        <v>7475</v>
      </c>
      <c r="H1512" s="76" t="s">
        <v>13590</v>
      </c>
      <c r="I1512" s="76" t="s">
        <v>2353</v>
      </c>
      <c r="J1512" s="153">
        <v>258000</v>
      </c>
      <c r="K1512" s="153">
        <v>910733000</v>
      </c>
      <c r="L1512" s="111">
        <f>K1512/J1512</f>
        <v>3529.9728682170544</v>
      </c>
      <c r="M1512" s="111">
        <v>2410</v>
      </c>
      <c r="N1512" s="111">
        <v>2404</v>
      </c>
      <c r="O1512" s="154">
        <f>(N1512-L1512)/L1512</f>
        <v>-0.31897493557387296</v>
      </c>
      <c r="P1512" s="154">
        <f>(N1512-M1512)/M1512</f>
        <v>-2.4896265560165973E-3</v>
      </c>
    </row>
    <row r="1513" spans="2:16" s="2" customFormat="1" ht="21.95" customHeight="1" x14ac:dyDescent="0.15">
      <c r="B1513" s="10">
        <v>1502</v>
      </c>
      <c r="C1513" s="112"/>
      <c r="D1513" s="112"/>
      <c r="F1513" s="76">
        <v>2101</v>
      </c>
      <c r="G1513" s="152">
        <v>9130</v>
      </c>
      <c r="H1513" s="76" t="s">
        <v>15352</v>
      </c>
      <c r="I1513" s="76" t="s">
        <v>15357</v>
      </c>
      <c r="J1513" s="153">
        <v>92900</v>
      </c>
      <c r="K1513" s="153">
        <v>174744900</v>
      </c>
      <c r="L1513" s="111">
        <f>K1513/J1513</f>
        <v>1881</v>
      </c>
      <c r="M1513" s="111">
        <v>1534</v>
      </c>
      <c r="N1513" s="111">
        <v>1530</v>
      </c>
      <c r="O1513" s="154">
        <f>(N1513-L1513)/L1513</f>
        <v>-0.18660287081339713</v>
      </c>
      <c r="P1513" s="154">
        <f>(N1513-M1513)/M1513</f>
        <v>-2.6075619295958278E-3</v>
      </c>
    </row>
    <row r="1514" spans="2:16" s="2" customFormat="1" ht="21.95" customHeight="1" x14ac:dyDescent="0.15">
      <c r="B1514" s="10">
        <v>1503</v>
      </c>
      <c r="C1514" s="112"/>
      <c r="D1514" s="112"/>
      <c r="F1514" s="76">
        <v>657</v>
      </c>
      <c r="G1514" s="152">
        <v>7476</v>
      </c>
      <c r="H1514" s="76" t="s">
        <v>13363</v>
      </c>
      <c r="I1514" s="76" t="s">
        <v>2355</v>
      </c>
      <c r="J1514" s="153">
        <v>987500</v>
      </c>
      <c r="K1514" s="153">
        <v>6754464000</v>
      </c>
      <c r="L1514" s="111">
        <f>K1514/J1514</f>
        <v>6839.9635443037978</v>
      </c>
      <c r="M1514" s="111">
        <v>7520</v>
      </c>
      <c r="N1514" s="111">
        <v>7500</v>
      </c>
      <c r="O1514" s="154">
        <f>(N1514-L1514)/L1514</f>
        <v>9.6497072158501354E-2</v>
      </c>
      <c r="P1514" s="154">
        <f>(N1514-M1514)/M1514</f>
        <v>-2.6595744680851063E-3</v>
      </c>
    </row>
    <row r="1515" spans="2:16" s="2" customFormat="1" ht="21.95" customHeight="1" x14ac:dyDescent="0.15">
      <c r="B1515" s="10">
        <v>1504</v>
      </c>
      <c r="C1515" s="112"/>
      <c r="D1515" s="112"/>
      <c r="F1515" s="76">
        <v>1744</v>
      </c>
      <c r="G1515" s="152">
        <v>6853</v>
      </c>
      <c r="H1515" s="76" t="s">
        <v>13687</v>
      </c>
      <c r="I1515" s="76" t="s">
        <v>14665</v>
      </c>
      <c r="J1515" s="153">
        <v>1297500</v>
      </c>
      <c r="K1515" s="153">
        <v>544950000</v>
      </c>
      <c r="L1515" s="111">
        <f>K1515/J1515</f>
        <v>420</v>
      </c>
      <c r="M1515" s="111">
        <v>363</v>
      </c>
      <c r="N1515" s="111">
        <v>362</v>
      </c>
      <c r="O1515" s="154">
        <f>(N1515-L1515)/L1515</f>
        <v>-0.1380952380952381</v>
      </c>
      <c r="P1515" s="154">
        <f>(N1515-M1515)/M1515</f>
        <v>-2.7548209366391185E-3</v>
      </c>
    </row>
    <row r="1516" spans="2:16" s="2" customFormat="1" ht="21.95" customHeight="1" x14ac:dyDescent="0.15">
      <c r="B1516" s="10">
        <v>1505</v>
      </c>
      <c r="C1516" s="112"/>
      <c r="D1516" s="112"/>
      <c r="F1516" s="76">
        <v>1691</v>
      </c>
      <c r="G1516" s="152">
        <v>8977</v>
      </c>
      <c r="H1516" s="76" t="s">
        <v>13693</v>
      </c>
      <c r="I1516" s="76" t="s">
        <v>15296</v>
      </c>
      <c r="J1516" s="153">
        <v>4799</v>
      </c>
      <c r="K1516" s="153">
        <v>642586100</v>
      </c>
      <c r="L1516" s="111">
        <f>K1516/J1516</f>
        <v>133900</v>
      </c>
      <c r="M1516" s="111">
        <v>143000</v>
      </c>
      <c r="N1516" s="111">
        <v>142600</v>
      </c>
      <c r="O1516" s="154">
        <f>(N1516-L1516)/L1516</f>
        <v>6.4973861090365945E-2</v>
      </c>
      <c r="P1516" s="154">
        <f>(N1516-M1516)/M1516</f>
        <v>-2.7972027972027972E-3</v>
      </c>
    </row>
    <row r="1517" spans="2:16" s="2" customFormat="1" ht="21.95" customHeight="1" x14ac:dyDescent="0.15">
      <c r="B1517" s="10">
        <v>1506</v>
      </c>
      <c r="C1517" s="112"/>
      <c r="D1517" s="112"/>
      <c r="F1517" s="76">
        <v>1081</v>
      </c>
      <c r="G1517" s="152">
        <v>7105</v>
      </c>
      <c r="H1517" s="76" t="s">
        <v>14747</v>
      </c>
      <c r="I1517" s="76" t="s">
        <v>14748</v>
      </c>
      <c r="J1517" s="153">
        <v>2668400</v>
      </c>
      <c r="K1517" s="153">
        <v>2417437300</v>
      </c>
      <c r="L1517" s="111">
        <f>K1517/J1517</f>
        <v>905.9501199220507</v>
      </c>
      <c r="M1517" s="111">
        <v>1062</v>
      </c>
      <c r="N1517" s="111">
        <v>1059</v>
      </c>
      <c r="O1517" s="154">
        <f>(N1517-L1517)/L1517</f>
        <v>0.16893852841602133</v>
      </c>
      <c r="P1517" s="154">
        <f>(N1517-M1517)/M1517</f>
        <v>-2.8248587570621469E-3</v>
      </c>
    </row>
    <row r="1518" spans="2:16" s="2" customFormat="1" ht="21.95" customHeight="1" x14ac:dyDescent="0.15">
      <c r="B1518" s="10">
        <v>1507</v>
      </c>
      <c r="C1518" s="112"/>
      <c r="D1518" s="112"/>
      <c r="F1518" s="76">
        <v>1389</v>
      </c>
      <c r="G1518" s="152">
        <v>6932</v>
      </c>
      <c r="H1518" s="76" t="s">
        <v>13687</v>
      </c>
      <c r="I1518" s="76" t="s">
        <v>14704</v>
      </c>
      <c r="J1518" s="153">
        <v>1114900</v>
      </c>
      <c r="K1518" s="153">
        <v>1187574000</v>
      </c>
      <c r="L1518" s="111">
        <f>K1518/J1518</f>
        <v>1065.1843214638084</v>
      </c>
      <c r="M1518" s="111">
        <v>708</v>
      </c>
      <c r="N1518" s="111">
        <v>706</v>
      </c>
      <c r="O1518" s="154">
        <f>(N1518-L1518)/L1518</f>
        <v>-0.33720391318772552</v>
      </c>
      <c r="P1518" s="154">
        <f>(N1518-M1518)/M1518</f>
        <v>-2.8248587570621469E-3</v>
      </c>
    </row>
    <row r="1519" spans="2:16" s="2" customFormat="1" ht="21.95" customHeight="1" x14ac:dyDescent="0.15">
      <c r="B1519" s="10">
        <v>1508</v>
      </c>
      <c r="C1519" s="112"/>
      <c r="D1519" s="112"/>
      <c r="F1519" s="76">
        <v>605</v>
      </c>
      <c r="G1519" s="152">
        <v>6013</v>
      </c>
      <c r="H1519" s="76" t="s">
        <v>13433</v>
      </c>
      <c r="I1519" s="76" t="s">
        <v>1607</v>
      </c>
      <c r="J1519" s="153">
        <v>6717500</v>
      </c>
      <c r="K1519" s="153">
        <v>7879542000</v>
      </c>
      <c r="L1519" s="111">
        <f>K1519/J1519</f>
        <v>1172.9872720506141</v>
      </c>
      <c r="M1519" s="111">
        <v>1374</v>
      </c>
      <c r="N1519" s="111">
        <v>1370</v>
      </c>
      <c r="O1519" s="154">
        <f>(N1519-L1519)/L1519</f>
        <v>0.16795811228622165</v>
      </c>
      <c r="P1519" s="154">
        <f>(N1519-M1519)/M1519</f>
        <v>-2.911208151382824E-3</v>
      </c>
    </row>
    <row r="1520" spans="2:16" s="2" customFormat="1" ht="21.95" customHeight="1" x14ac:dyDescent="0.15">
      <c r="B1520" s="10">
        <v>1509</v>
      </c>
      <c r="C1520" s="112"/>
      <c r="D1520" s="112"/>
      <c r="F1520" s="76">
        <v>412</v>
      </c>
      <c r="G1520" s="152">
        <v>1860</v>
      </c>
      <c r="H1520" s="76" t="s">
        <v>13368</v>
      </c>
      <c r="I1520" s="76" t="s">
        <v>13413</v>
      </c>
      <c r="J1520" s="153">
        <v>19849000</v>
      </c>
      <c r="K1520" s="153">
        <v>15541647000</v>
      </c>
      <c r="L1520" s="111">
        <f>K1520/J1520</f>
        <v>782.99395435538315</v>
      </c>
      <c r="M1520" s="111">
        <v>686</v>
      </c>
      <c r="N1520" s="111">
        <v>684</v>
      </c>
      <c r="O1520" s="154">
        <f>(N1520-L1520)/L1520</f>
        <v>-0.12643003666213756</v>
      </c>
      <c r="P1520" s="154">
        <f>(N1520-M1520)/M1520</f>
        <v>-2.9154518950437317E-3</v>
      </c>
    </row>
    <row r="1521" spans="2:16" s="2" customFormat="1" ht="21.95" customHeight="1" x14ac:dyDescent="0.15">
      <c r="B1521" s="10">
        <v>1510</v>
      </c>
      <c r="C1521" s="112"/>
      <c r="D1521" s="112"/>
      <c r="F1521" s="76">
        <v>982</v>
      </c>
      <c r="G1521" s="152">
        <v>6454</v>
      </c>
      <c r="H1521" s="76" t="s">
        <v>13433</v>
      </c>
      <c r="I1521" s="76" t="s">
        <v>1841</v>
      </c>
      <c r="J1521" s="153">
        <v>2148800</v>
      </c>
      <c r="K1521" s="153">
        <v>3025460000</v>
      </c>
      <c r="L1521" s="111">
        <f>K1521/J1521</f>
        <v>1407.9765450483992</v>
      </c>
      <c r="M1521" s="111">
        <v>1364</v>
      </c>
      <c r="N1521" s="111">
        <v>1360</v>
      </c>
      <c r="O1521" s="154">
        <f>(N1521-L1521)/L1521</f>
        <v>-3.4074818374726555E-2</v>
      </c>
      <c r="P1521" s="154">
        <f>(N1521-M1521)/M1521</f>
        <v>-2.9325513196480938E-3</v>
      </c>
    </row>
    <row r="1522" spans="2:16" s="2" customFormat="1" ht="21.95" customHeight="1" x14ac:dyDescent="0.15">
      <c r="B1522" s="10">
        <v>1511</v>
      </c>
      <c r="C1522" s="112"/>
      <c r="D1522" s="112"/>
      <c r="F1522" s="76">
        <v>2142</v>
      </c>
      <c r="G1522" s="152">
        <v>6037</v>
      </c>
      <c r="H1522" s="76" t="s">
        <v>13463</v>
      </c>
      <c r="I1522" s="76" t="s">
        <v>14385</v>
      </c>
      <c r="J1522" s="153">
        <v>144700</v>
      </c>
      <c r="K1522" s="153">
        <v>129795900</v>
      </c>
      <c r="L1522" s="111">
        <f>K1522/J1522</f>
        <v>897</v>
      </c>
      <c r="M1522" s="111">
        <v>626</v>
      </c>
      <c r="N1522" s="111">
        <v>624</v>
      </c>
      <c r="O1522" s="154">
        <f>(N1522-L1522)/L1522</f>
        <v>-0.30434782608695654</v>
      </c>
      <c r="P1522" s="154">
        <f>(N1522-M1522)/M1522</f>
        <v>-3.1948881789137379E-3</v>
      </c>
    </row>
    <row r="1523" spans="2:16" s="2" customFormat="1" ht="21.95" customHeight="1" x14ac:dyDescent="0.15">
      <c r="B1523" s="10">
        <v>1512</v>
      </c>
      <c r="C1523" s="112"/>
      <c r="D1523" s="112"/>
      <c r="F1523" s="76">
        <v>521</v>
      </c>
      <c r="G1523" s="152">
        <v>4186</v>
      </c>
      <c r="H1523" s="76" t="s">
        <v>13795</v>
      </c>
      <c r="I1523" s="76" t="s">
        <v>14003</v>
      </c>
      <c r="J1523" s="153">
        <v>2710000</v>
      </c>
      <c r="K1523" s="153">
        <v>10338650000</v>
      </c>
      <c r="L1523" s="111">
        <f>K1523/J1523</f>
        <v>3815</v>
      </c>
      <c r="M1523" s="111">
        <v>2953</v>
      </c>
      <c r="N1523" s="111">
        <v>2943</v>
      </c>
      <c r="O1523" s="154">
        <f>(N1523-L1523)/L1523</f>
        <v>-0.22857142857142856</v>
      </c>
      <c r="P1523" s="154">
        <f>(N1523-M1523)/M1523</f>
        <v>-3.3863867253640365E-3</v>
      </c>
    </row>
    <row r="1524" spans="2:16" s="2" customFormat="1" ht="21.95" customHeight="1" x14ac:dyDescent="0.15">
      <c r="B1524" s="10">
        <v>1513</v>
      </c>
      <c r="C1524" s="112"/>
      <c r="D1524" s="112"/>
      <c r="F1524" s="76">
        <v>253</v>
      </c>
      <c r="G1524" s="152">
        <v>4202</v>
      </c>
      <c r="H1524" s="76" t="s">
        <v>13795</v>
      </c>
      <c r="I1524" s="76" t="s">
        <v>941</v>
      </c>
      <c r="J1524" s="153">
        <v>27725600</v>
      </c>
      <c r="K1524" s="153">
        <v>32660571200</v>
      </c>
      <c r="L1524" s="111">
        <f>K1524/J1524</f>
        <v>1177.9933058256629</v>
      </c>
      <c r="M1524" s="111">
        <v>1131</v>
      </c>
      <c r="N1524" s="111">
        <v>1127</v>
      </c>
      <c r="O1524" s="154">
        <f>(N1524-L1524)/L1524</f>
        <v>-4.3288281498273351E-2</v>
      </c>
      <c r="P1524" s="154">
        <f>(N1524-M1524)/M1524</f>
        <v>-3.5366931918656055E-3</v>
      </c>
    </row>
    <row r="1525" spans="2:16" s="2" customFormat="1" ht="21.95" customHeight="1" x14ac:dyDescent="0.15">
      <c r="B1525" s="10">
        <v>1514</v>
      </c>
      <c r="C1525" s="112"/>
      <c r="D1525" s="112"/>
      <c r="F1525" s="76">
        <v>1710</v>
      </c>
      <c r="G1525" s="152">
        <v>3388</v>
      </c>
      <c r="H1525" s="76" t="s">
        <v>13363</v>
      </c>
      <c r="I1525" s="76" t="s">
        <v>13785</v>
      </c>
      <c r="J1525" s="153">
        <v>349000</v>
      </c>
      <c r="K1525" s="153">
        <v>612490000</v>
      </c>
      <c r="L1525" s="111">
        <f>K1525/J1525</f>
        <v>1754.9856733524355</v>
      </c>
      <c r="M1525" s="111">
        <v>1687</v>
      </c>
      <c r="N1525" s="111">
        <v>1681</v>
      </c>
      <c r="O1525" s="154">
        <f>(N1525-L1525)/L1525</f>
        <v>-4.2157422978334309E-2</v>
      </c>
      <c r="P1525" s="154">
        <f>(N1525-M1525)/M1525</f>
        <v>-3.5566093657379964E-3</v>
      </c>
    </row>
    <row r="1526" spans="2:16" s="2" customFormat="1" ht="21.95" customHeight="1" x14ac:dyDescent="0.15">
      <c r="B1526" s="10">
        <v>1515</v>
      </c>
      <c r="C1526" s="112"/>
      <c r="D1526" s="112"/>
      <c r="F1526" s="76">
        <v>2032</v>
      </c>
      <c r="G1526" s="152">
        <v>9380</v>
      </c>
      <c r="H1526" s="76" t="s">
        <v>15333</v>
      </c>
      <c r="I1526" s="76" t="s">
        <v>3370</v>
      </c>
      <c r="J1526" s="153">
        <v>593200</v>
      </c>
      <c r="K1526" s="153">
        <v>240838000</v>
      </c>
      <c r="L1526" s="111">
        <f>K1526/J1526</f>
        <v>405.99797707349967</v>
      </c>
      <c r="M1526" s="111">
        <v>278</v>
      </c>
      <c r="N1526" s="111">
        <v>277</v>
      </c>
      <c r="O1526" s="154">
        <f>(N1526-L1526)/L1526</f>
        <v>-0.31773059068751608</v>
      </c>
      <c r="P1526" s="154">
        <f>(N1526-M1526)/M1526</f>
        <v>-3.5971223021582736E-3</v>
      </c>
    </row>
    <row r="1527" spans="2:16" s="2" customFormat="1" ht="21.95" customHeight="1" x14ac:dyDescent="0.15">
      <c r="B1527" s="10">
        <v>1516</v>
      </c>
      <c r="C1527" s="112"/>
      <c r="D1527" s="112"/>
      <c r="F1527" s="76">
        <v>895</v>
      </c>
      <c r="G1527" s="152">
        <v>4046</v>
      </c>
      <c r="H1527" s="76" t="s">
        <v>13795</v>
      </c>
      <c r="I1527" s="76" t="s">
        <v>13979</v>
      </c>
      <c r="J1527" s="153">
        <v>1320600</v>
      </c>
      <c r="K1527" s="153">
        <v>3747213500</v>
      </c>
      <c r="L1527" s="111">
        <f>K1527/J1527</f>
        <v>2837.5083295471754</v>
      </c>
      <c r="M1527" s="111">
        <v>2458</v>
      </c>
      <c r="N1527" s="111">
        <v>2449</v>
      </c>
      <c r="O1527" s="154">
        <f>(N1527-L1527)/L1527</f>
        <v>-0.13691883315428915</v>
      </c>
      <c r="P1527" s="154">
        <f>(N1527-M1527)/M1527</f>
        <v>-3.6615134255492269E-3</v>
      </c>
    </row>
    <row r="1528" spans="2:16" s="2" customFormat="1" ht="21.95" customHeight="1" x14ac:dyDescent="0.15">
      <c r="B1528" s="10">
        <v>1517</v>
      </c>
      <c r="C1528" s="112"/>
      <c r="D1528" s="112"/>
      <c r="F1528" s="76">
        <v>311</v>
      </c>
      <c r="G1528" s="152">
        <v>2809</v>
      </c>
      <c r="H1528" s="76" t="s">
        <v>13470</v>
      </c>
      <c r="I1528" s="76" t="s">
        <v>13629</v>
      </c>
      <c r="J1528" s="153">
        <v>8538700</v>
      </c>
      <c r="K1528" s="153">
        <v>24651226900</v>
      </c>
      <c r="L1528" s="111">
        <f>K1528/J1528</f>
        <v>2887</v>
      </c>
      <c r="M1528" s="111">
        <v>2457</v>
      </c>
      <c r="N1528" s="111">
        <v>2448</v>
      </c>
      <c r="O1528" s="154">
        <f>(N1528-L1528)/L1528</f>
        <v>-0.15206096293730517</v>
      </c>
      <c r="P1528" s="154">
        <f>(N1528-M1528)/M1528</f>
        <v>-3.663003663003663E-3</v>
      </c>
    </row>
    <row r="1529" spans="2:16" s="2" customFormat="1" ht="21.95" customHeight="1" x14ac:dyDescent="0.15">
      <c r="B1529" s="10">
        <v>1518</v>
      </c>
      <c r="C1529" s="112"/>
      <c r="D1529" s="112"/>
      <c r="F1529" s="76">
        <v>235</v>
      </c>
      <c r="G1529" s="152">
        <v>9602</v>
      </c>
      <c r="H1529" s="76" t="s">
        <v>13463</v>
      </c>
      <c r="I1529" s="76" t="s">
        <v>15440</v>
      </c>
      <c r="J1529" s="153">
        <v>9935400</v>
      </c>
      <c r="K1529" s="153">
        <v>35394436750</v>
      </c>
      <c r="L1529" s="111">
        <f>K1529/J1529</f>
        <v>3562.457148177225</v>
      </c>
      <c r="M1529" s="111">
        <v>3980</v>
      </c>
      <c r="N1529" s="111">
        <v>3965</v>
      </c>
      <c r="O1529" s="154">
        <f>(N1529-L1529)/L1529</f>
        <v>0.11299584390193745</v>
      </c>
      <c r="P1529" s="154">
        <f>(N1529-M1529)/M1529</f>
        <v>-3.7688442211055275E-3</v>
      </c>
    </row>
    <row r="1530" spans="2:16" s="2" customFormat="1" ht="21.95" customHeight="1" x14ac:dyDescent="0.15">
      <c r="B1530" s="10">
        <v>1519</v>
      </c>
      <c r="C1530" s="112"/>
      <c r="D1530" s="112"/>
      <c r="F1530" s="76">
        <v>632</v>
      </c>
      <c r="G1530" s="152">
        <v>8281</v>
      </c>
      <c r="H1530" s="76" t="s">
        <v>13590</v>
      </c>
      <c r="I1530" s="76" t="s">
        <v>15084</v>
      </c>
      <c r="J1530" s="153">
        <v>3353000</v>
      </c>
      <c r="K1530" s="153">
        <v>7127078000</v>
      </c>
      <c r="L1530" s="111">
        <f>K1530/J1530</f>
        <v>2125.5824634655532</v>
      </c>
      <c r="M1530" s="111">
        <v>1267</v>
      </c>
      <c r="N1530" s="111">
        <v>1262</v>
      </c>
      <c r="O1530" s="154">
        <f>(N1530-L1530)/L1530</f>
        <v>-0.40628038587482834</v>
      </c>
      <c r="P1530" s="154">
        <f>(N1530-M1530)/M1530</f>
        <v>-3.9463299131807421E-3</v>
      </c>
    </row>
    <row r="1531" spans="2:16" s="2" customFormat="1" ht="21.95" customHeight="1" x14ac:dyDescent="0.15">
      <c r="B1531" s="10">
        <v>1520</v>
      </c>
      <c r="C1531" s="112"/>
      <c r="D1531" s="112"/>
      <c r="F1531" s="76">
        <v>626</v>
      </c>
      <c r="G1531" s="152">
        <v>8276</v>
      </c>
      <c r="H1531" s="76" t="s">
        <v>13590</v>
      </c>
      <c r="I1531" s="76" t="s">
        <v>2868</v>
      </c>
      <c r="J1531" s="153">
        <v>2883900</v>
      </c>
      <c r="K1531" s="153">
        <v>7480538400</v>
      </c>
      <c r="L1531" s="111">
        <f>K1531/J1531</f>
        <v>2593.8965983563926</v>
      </c>
      <c r="M1531" s="111">
        <v>2520</v>
      </c>
      <c r="N1531" s="111">
        <v>2510</v>
      </c>
      <c r="O1531" s="154">
        <f>(N1531-L1531)/L1531</f>
        <v>-3.2343848405350151E-2</v>
      </c>
      <c r="P1531" s="154">
        <f>(N1531-M1531)/M1531</f>
        <v>-3.968253968253968E-3</v>
      </c>
    </row>
    <row r="1532" spans="2:16" s="2" customFormat="1" ht="21.95" customHeight="1" x14ac:dyDescent="0.15">
      <c r="B1532" s="10">
        <v>1521</v>
      </c>
      <c r="C1532" s="112"/>
      <c r="D1532" s="112"/>
      <c r="F1532" s="76">
        <v>1723</v>
      </c>
      <c r="G1532" s="152">
        <v>8416</v>
      </c>
      <c r="H1532" s="76" t="s">
        <v>14750</v>
      </c>
      <c r="I1532" s="76" t="s">
        <v>2991</v>
      </c>
      <c r="J1532" s="153">
        <v>445200</v>
      </c>
      <c r="K1532" s="153">
        <v>586325400</v>
      </c>
      <c r="L1532" s="111">
        <f>K1532/J1532</f>
        <v>1316.9932614555255</v>
      </c>
      <c r="M1532" s="111">
        <v>756</v>
      </c>
      <c r="N1532" s="111">
        <v>753</v>
      </c>
      <c r="O1532" s="154">
        <f>(N1532-L1532)/L1532</f>
        <v>-0.42824308822370644</v>
      </c>
      <c r="P1532" s="154">
        <f>(N1532-M1532)/M1532</f>
        <v>-3.968253968253968E-3</v>
      </c>
    </row>
    <row r="1533" spans="2:16" s="2" customFormat="1" ht="21.95" customHeight="1" x14ac:dyDescent="0.15">
      <c r="B1533" s="10">
        <v>1522</v>
      </c>
      <c r="C1533" s="112"/>
      <c r="D1533" s="112"/>
      <c r="F1533" s="76">
        <v>218</v>
      </c>
      <c r="G1533" s="152">
        <v>9142</v>
      </c>
      <c r="H1533" s="76" t="s">
        <v>15304</v>
      </c>
      <c r="I1533" s="76" t="s">
        <v>15358</v>
      </c>
      <c r="J1533" s="153">
        <v>11676300</v>
      </c>
      <c r="K1533" s="153">
        <v>39100652700</v>
      </c>
      <c r="L1533" s="111">
        <f>K1533/J1533</f>
        <v>3348.7194316692789</v>
      </c>
      <c r="M1533" s="111">
        <v>3715</v>
      </c>
      <c r="N1533" s="111">
        <v>3700</v>
      </c>
      <c r="O1533" s="154">
        <f>(N1533-L1533)/L1533</f>
        <v>0.10489997012249358</v>
      </c>
      <c r="P1533" s="154">
        <f>(N1533-M1533)/M1533</f>
        <v>-4.0376850605652759E-3</v>
      </c>
    </row>
    <row r="1534" spans="2:16" s="2" customFormat="1" ht="21.95" customHeight="1" x14ac:dyDescent="0.15">
      <c r="B1534" s="10">
        <v>1523</v>
      </c>
      <c r="C1534" s="112"/>
      <c r="D1534" s="112"/>
      <c r="F1534" s="76">
        <v>738</v>
      </c>
      <c r="G1534" s="152">
        <v>5988</v>
      </c>
      <c r="H1534" s="76" t="s">
        <v>13801</v>
      </c>
      <c r="I1534" s="76" t="s">
        <v>14369</v>
      </c>
      <c r="J1534" s="153">
        <v>1917500</v>
      </c>
      <c r="K1534" s="153">
        <v>5378567100</v>
      </c>
      <c r="L1534" s="111">
        <f>K1534/J1534</f>
        <v>2804.9893611473271</v>
      </c>
      <c r="M1534" s="111">
        <v>2205</v>
      </c>
      <c r="N1534" s="111">
        <v>2196</v>
      </c>
      <c r="O1534" s="154">
        <f>(N1534-L1534)/L1534</f>
        <v>-0.217109330103923</v>
      </c>
      <c r="P1534" s="154">
        <f>(N1534-M1534)/M1534</f>
        <v>-4.0816326530612249E-3</v>
      </c>
    </row>
    <row r="1535" spans="2:16" s="2" customFormat="1" ht="21.95" customHeight="1" x14ac:dyDescent="0.15">
      <c r="B1535" s="10">
        <v>1524</v>
      </c>
      <c r="C1535" s="112"/>
      <c r="D1535" s="112"/>
      <c r="F1535" s="76">
        <v>1811</v>
      </c>
      <c r="G1535" s="152">
        <v>4033</v>
      </c>
      <c r="H1535" s="76" t="s">
        <v>13795</v>
      </c>
      <c r="I1535" s="76" t="s">
        <v>13975</v>
      </c>
      <c r="J1535" s="153">
        <v>630600</v>
      </c>
      <c r="K1535" s="153">
        <v>464745600</v>
      </c>
      <c r="L1535" s="111">
        <f>K1535/J1535</f>
        <v>736.98953377735495</v>
      </c>
      <c r="M1535" s="111">
        <v>733</v>
      </c>
      <c r="N1535" s="111">
        <v>730</v>
      </c>
      <c r="O1535" s="154">
        <f>(N1535-L1535)/L1535</f>
        <v>-9.4838982875793364E-3</v>
      </c>
      <c r="P1535" s="154">
        <f>(N1535-M1535)/M1535</f>
        <v>-4.0927694406548429E-3</v>
      </c>
    </row>
    <row r="1536" spans="2:16" s="2" customFormat="1" ht="21.95" customHeight="1" x14ac:dyDescent="0.15">
      <c r="B1536" s="10">
        <v>1525</v>
      </c>
      <c r="C1536" s="112"/>
      <c r="D1536" s="112"/>
      <c r="F1536" s="76">
        <v>500</v>
      </c>
      <c r="G1536" s="152">
        <v>5393</v>
      </c>
      <c r="H1536" s="76" t="s">
        <v>13691</v>
      </c>
      <c r="I1536" s="76" t="s">
        <v>1428</v>
      </c>
      <c r="J1536" s="153">
        <v>8313000</v>
      </c>
      <c r="K1536" s="153">
        <v>11372184000</v>
      </c>
      <c r="L1536" s="111">
        <f>K1536/J1536</f>
        <v>1368</v>
      </c>
      <c r="M1536" s="111">
        <v>1881</v>
      </c>
      <c r="N1536" s="111">
        <v>1873</v>
      </c>
      <c r="O1536" s="154">
        <f>(N1536-L1536)/L1536</f>
        <v>0.36915204678362573</v>
      </c>
      <c r="P1536" s="154">
        <f>(N1536-M1536)/M1536</f>
        <v>-4.2530568846358323E-3</v>
      </c>
    </row>
    <row r="1537" spans="2:16" s="2" customFormat="1" ht="21.95" customHeight="1" x14ac:dyDescent="0.15">
      <c r="B1537" s="10">
        <v>1526</v>
      </c>
      <c r="C1537" s="112"/>
      <c r="D1537" s="112"/>
      <c r="F1537" s="76">
        <v>1536</v>
      </c>
      <c r="G1537" s="152">
        <v>7721</v>
      </c>
      <c r="H1537" s="76" t="s">
        <v>14096</v>
      </c>
      <c r="I1537" s="76" t="s">
        <v>2471</v>
      </c>
      <c r="J1537" s="153">
        <v>769700</v>
      </c>
      <c r="K1537" s="153">
        <v>884373300</v>
      </c>
      <c r="L1537" s="111">
        <f>K1537/J1537</f>
        <v>1148.9844095101987</v>
      </c>
      <c r="M1537" s="111">
        <v>921</v>
      </c>
      <c r="N1537" s="111">
        <v>917</v>
      </c>
      <c r="O1537" s="154">
        <f>(N1537-L1537)/L1537</f>
        <v>-0.20190387927812831</v>
      </c>
      <c r="P1537" s="154">
        <f>(N1537-M1537)/M1537</f>
        <v>-4.3431053203040176E-3</v>
      </c>
    </row>
    <row r="1538" spans="2:16" s="2" customFormat="1" ht="21.95" customHeight="1" x14ac:dyDescent="0.15">
      <c r="B1538" s="10">
        <v>1527</v>
      </c>
      <c r="C1538" s="112"/>
      <c r="D1538" s="112"/>
      <c r="F1538" s="76">
        <v>489</v>
      </c>
      <c r="G1538" s="152">
        <v>9810</v>
      </c>
      <c r="H1538" s="76" t="s">
        <v>13363</v>
      </c>
      <c r="I1538" s="76" t="s">
        <v>15495</v>
      </c>
      <c r="J1538" s="153">
        <v>1974300</v>
      </c>
      <c r="K1538" s="153">
        <v>11806260000</v>
      </c>
      <c r="L1538" s="111">
        <f>K1538/J1538</f>
        <v>5979.9726485336578</v>
      </c>
      <c r="M1538" s="111">
        <v>4535</v>
      </c>
      <c r="N1538" s="111">
        <v>4515</v>
      </c>
      <c r="O1538" s="154">
        <f>(N1538-L1538)/L1538</f>
        <v>-0.24497982426272166</v>
      </c>
      <c r="P1538" s="154">
        <f>(N1538-M1538)/M1538</f>
        <v>-4.410143329658214E-3</v>
      </c>
    </row>
    <row r="1539" spans="2:16" s="2" customFormat="1" ht="21.95" customHeight="1" x14ac:dyDescent="0.15">
      <c r="B1539" s="10">
        <v>1528</v>
      </c>
      <c r="C1539" s="112"/>
      <c r="D1539" s="112"/>
      <c r="F1539" s="76">
        <v>1284</v>
      </c>
      <c r="G1539" s="152">
        <v>6425</v>
      </c>
      <c r="H1539" s="76" t="s">
        <v>13433</v>
      </c>
      <c r="I1539" s="76" t="s">
        <v>14538</v>
      </c>
      <c r="J1539" s="153">
        <v>298900</v>
      </c>
      <c r="K1539" s="153">
        <v>1457137500</v>
      </c>
      <c r="L1539" s="111">
        <f>K1539/J1539</f>
        <v>4875</v>
      </c>
      <c r="M1539" s="111">
        <v>3190</v>
      </c>
      <c r="N1539" s="111">
        <v>3175</v>
      </c>
      <c r="O1539" s="154">
        <f>(N1539-L1539)/L1539</f>
        <v>-0.3487179487179487</v>
      </c>
      <c r="P1539" s="154">
        <f>(N1539-M1539)/M1539</f>
        <v>-4.7021943573667714E-3</v>
      </c>
    </row>
    <row r="1540" spans="2:16" s="2" customFormat="1" ht="21.95" customHeight="1" x14ac:dyDescent="0.15">
      <c r="B1540" s="10">
        <v>1529</v>
      </c>
      <c r="C1540" s="112"/>
      <c r="D1540" s="112"/>
      <c r="F1540" s="76">
        <v>641</v>
      </c>
      <c r="G1540" s="152">
        <v>2602</v>
      </c>
      <c r="H1540" s="76" t="s">
        <v>13470</v>
      </c>
      <c r="I1540" s="76" t="s">
        <v>13586</v>
      </c>
      <c r="J1540" s="153">
        <v>2364800</v>
      </c>
      <c r="K1540" s="153">
        <v>6987804000</v>
      </c>
      <c r="L1540" s="111">
        <f>K1540/J1540</f>
        <v>2954.9238836265222</v>
      </c>
      <c r="M1540" s="111">
        <v>3135</v>
      </c>
      <c r="N1540" s="111">
        <v>3120</v>
      </c>
      <c r="O1540" s="154">
        <f>(N1540-L1540)/L1540</f>
        <v>5.586476094635745E-2</v>
      </c>
      <c r="P1540" s="154">
        <f>(N1540-M1540)/M1540</f>
        <v>-4.7846889952153108E-3</v>
      </c>
    </row>
    <row r="1541" spans="2:16" s="2" customFormat="1" ht="21.95" customHeight="1" x14ac:dyDescent="0.15">
      <c r="B1541" s="10">
        <v>1530</v>
      </c>
      <c r="C1541" s="112"/>
      <c r="D1541" s="112"/>
      <c r="F1541" s="76">
        <v>1657</v>
      </c>
      <c r="G1541" s="152">
        <v>7277</v>
      </c>
      <c r="H1541" s="76" t="s">
        <v>13695</v>
      </c>
      <c r="I1541" s="76" t="s">
        <v>2284</v>
      </c>
      <c r="J1541" s="153">
        <v>1345100</v>
      </c>
      <c r="K1541" s="153">
        <v>695408700</v>
      </c>
      <c r="L1541" s="111">
        <f>K1541/J1541</f>
        <v>516.99405248680398</v>
      </c>
      <c r="M1541" s="111">
        <v>402</v>
      </c>
      <c r="N1541" s="111">
        <v>400</v>
      </c>
      <c r="O1541" s="154">
        <f>(N1541-L1541)/L1541</f>
        <v>-0.2262967086836849</v>
      </c>
      <c r="P1541" s="154">
        <f>(N1541-M1541)/M1541</f>
        <v>-4.9751243781094526E-3</v>
      </c>
    </row>
    <row r="1542" spans="2:16" s="2" customFormat="1" ht="21.95" customHeight="1" x14ac:dyDescent="0.15">
      <c r="B1542" s="10">
        <v>1531</v>
      </c>
      <c r="C1542" s="112"/>
      <c r="D1542" s="112"/>
      <c r="F1542" s="76">
        <v>864</v>
      </c>
      <c r="G1542" s="152">
        <v>8342</v>
      </c>
      <c r="H1542" s="76" t="s">
        <v>14750</v>
      </c>
      <c r="I1542" s="76" t="s">
        <v>15109</v>
      </c>
      <c r="J1542" s="153">
        <v>1204600</v>
      </c>
      <c r="K1542" s="153">
        <v>3914920000</v>
      </c>
      <c r="L1542" s="111">
        <f>K1542/J1542</f>
        <v>3249.975095467375</v>
      </c>
      <c r="M1542" s="111">
        <v>2778</v>
      </c>
      <c r="N1542" s="111">
        <v>2764</v>
      </c>
      <c r="O1542" s="154">
        <f>(N1542-L1542)/L1542</f>
        <v>-0.14953194445863516</v>
      </c>
      <c r="P1542" s="154">
        <f>(N1542-M1542)/M1542</f>
        <v>-5.0395968322534193E-3</v>
      </c>
    </row>
    <row r="1543" spans="2:16" s="2" customFormat="1" ht="21.95" customHeight="1" x14ac:dyDescent="0.15">
      <c r="B1543" s="10">
        <v>1532</v>
      </c>
      <c r="C1543" s="112"/>
      <c r="D1543" s="112"/>
      <c r="F1543" s="76">
        <v>568</v>
      </c>
      <c r="G1543" s="152">
        <v>8366</v>
      </c>
      <c r="H1543" s="76" t="s">
        <v>14750</v>
      </c>
      <c r="I1543" s="76" t="s">
        <v>15127</v>
      </c>
      <c r="J1543" s="153">
        <v>16160000</v>
      </c>
      <c r="K1543" s="153">
        <v>8718292000</v>
      </c>
      <c r="L1543" s="111">
        <f>K1543/J1543</f>
        <v>539.49826732673273</v>
      </c>
      <c r="M1543" s="111">
        <v>2573</v>
      </c>
      <c r="N1543" s="111">
        <v>2560</v>
      </c>
      <c r="O1543" s="154">
        <f>(N1543-L1543)/L1543</f>
        <v>3.7451496233436545</v>
      </c>
      <c r="P1543" s="154">
        <f>(N1543-M1543)/M1543</f>
        <v>-5.0524679362611733E-3</v>
      </c>
    </row>
    <row r="1544" spans="2:16" s="2" customFormat="1" ht="21.95" customHeight="1" x14ac:dyDescent="0.15">
      <c r="B1544" s="10">
        <v>1533</v>
      </c>
      <c r="C1544" s="112"/>
      <c r="D1544" s="112"/>
      <c r="F1544" s="76">
        <v>1885</v>
      </c>
      <c r="G1544" s="152">
        <v>1826</v>
      </c>
      <c r="H1544" s="76" t="s">
        <v>13368</v>
      </c>
      <c r="I1544" s="76" t="s">
        <v>13409</v>
      </c>
      <c r="J1544" s="153">
        <v>832700</v>
      </c>
      <c r="K1544" s="153">
        <v>393859300</v>
      </c>
      <c r="L1544" s="111">
        <f>K1544/J1544</f>
        <v>472.99063288098955</v>
      </c>
      <c r="M1544" s="111">
        <v>390</v>
      </c>
      <c r="N1544" s="111">
        <v>388</v>
      </c>
      <c r="O1544" s="154">
        <f>(N1544-L1544)/L1544</f>
        <v>-0.17968777174996248</v>
      </c>
      <c r="P1544" s="154">
        <f>(N1544-M1544)/M1544</f>
        <v>-5.1282051282051282E-3</v>
      </c>
    </row>
    <row r="1545" spans="2:16" s="2" customFormat="1" ht="21.95" customHeight="1" x14ac:dyDescent="0.15">
      <c r="B1545" s="10">
        <v>1534</v>
      </c>
      <c r="C1545" s="112"/>
      <c r="D1545" s="112"/>
      <c r="F1545" s="76">
        <v>409</v>
      </c>
      <c r="G1545" s="152">
        <v>4062</v>
      </c>
      <c r="H1545" s="76" t="s">
        <v>13687</v>
      </c>
      <c r="I1545" s="76" t="s">
        <v>13981</v>
      </c>
      <c r="J1545" s="153">
        <v>9720000</v>
      </c>
      <c r="K1545" s="153">
        <v>15581280000</v>
      </c>
      <c r="L1545" s="111">
        <f>K1545/J1545</f>
        <v>1603.0123456790122</v>
      </c>
      <c r="M1545" s="111">
        <v>1548</v>
      </c>
      <c r="N1545" s="111">
        <v>1540</v>
      </c>
      <c r="O1545" s="154">
        <f>(N1545-L1545)/L1545</f>
        <v>-3.9308708912233079E-2</v>
      </c>
      <c r="P1545" s="154">
        <f>(N1545-M1545)/M1545</f>
        <v>-5.1679586563307496E-3</v>
      </c>
    </row>
    <row r="1546" spans="2:16" s="2" customFormat="1" ht="21.95" customHeight="1" x14ac:dyDescent="0.15">
      <c r="B1546" s="10">
        <v>1535</v>
      </c>
      <c r="C1546" s="112"/>
      <c r="D1546" s="112"/>
      <c r="F1546" s="76">
        <v>1847</v>
      </c>
      <c r="G1546" s="152">
        <v>3571</v>
      </c>
      <c r="H1546" s="76" t="s">
        <v>13653</v>
      </c>
      <c r="I1546" s="76" t="s">
        <v>4231</v>
      </c>
      <c r="J1546" s="153">
        <v>395700</v>
      </c>
      <c r="K1546" s="153">
        <v>422599600</v>
      </c>
      <c r="L1546" s="111">
        <f>K1546/J1546</f>
        <v>1067.9797826636341</v>
      </c>
      <c r="M1546" s="111">
        <v>937</v>
      </c>
      <c r="N1546" s="111">
        <v>932</v>
      </c>
      <c r="O1546" s="154">
        <f>(N1546-L1546)/L1546</f>
        <v>-0.12732430414037307</v>
      </c>
      <c r="P1546" s="154">
        <f>(N1546-M1546)/M1546</f>
        <v>-5.3361792956243331E-3</v>
      </c>
    </row>
    <row r="1547" spans="2:16" s="2" customFormat="1" ht="21.95" customHeight="1" x14ac:dyDescent="0.15">
      <c r="B1547" s="10">
        <v>1536</v>
      </c>
      <c r="C1547" s="112"/>
      <c r="D1547" s="112"/>
      <c r="F1547" s="76">
        <v>1852</v>
      </c>
      <c r="G1547" s="152">
        <v>2003</v>
      </c>
      <c r="H1547" s="76" t="s">
        <v>13470</v>
      </c>
      <c r="I1547" s="76" t="s">
        <v>13472</v>
      </c>
      <c r="J1547" s="153">
        <v>86400</v>
      </c>
      <c r="K1547" s="153">
        <v>419472000</v>
      </c>
      <c r="L1547" s="111">
        <f>K1547/J1547</f>
        <v>4855</v>
      </c>
      <c r="M1547" s="111">
        <v>5600</v>
      </c>
      <c r="N1547" s="111">
        <v>5570</v>
      </c>
      <c r="O1547" s="154">
        <f>(N1547-L1547)/L1547</f>
        <v>0.14727085478887744</v>
      </c>
      <c r="P1547" s="154">
        <f>(N1547-M1547)/M1547</f>
        <v>-5.3571428571428572E-3</v>
      </c>
    </row>
    <row r="1548" spans="2:16" s="2" customFormat="1" ht="21.95" customHeight="1" x14ac:dyDescent="0.15">
      <c r="B1548" s="10">
        <v>1537</v>
      </c>
      <c r="C1548" s="112"/>
      <c r="D1548" s="112"/>
      <c r="F1548" s="76">
        <v>1202</v>
      </c>
      <c r="G1548" s="152">
        <v>1722</v>
      </c>
      <c r="H1548" s="76" t="s">
        <v>13368</v>
      </c>
      <c r="I1548" s="76" t="s">
        <v>13390</v>
      </c>
      <c r="J1548" s="153">
        <v>1995200</v>
      </c>
      <c r="K1548" s="153">
        <v>1811949600</v>
      </c>
      <c r="L1548" s="111">
        <f>K1548/J1548</f>
        <v>908.15437048917397</v>
      </c>
      <c r="M1548" s="111">
        <v>745</v>
      </c>
      <c r="N1548" s="111">
        <v>741</v>
      </c>
      <c r="O1548" s="154">
        <f>(N1548-L1548)/L1548</f>
        <v>-0.18405942416941395</v>
      </c>
      <c r="P1548" s="154">
        <f>(N1548-M1548)/M1548</f>
        <v>-5.3691275167785232E-3</v>
      </c>
    </row>
    <row r="1549" spans="2:16" s="2" customFormat="1" ht="21.95" customHeight="1" x14ac:dyDescent="0.15">
      <c r="B1549" s="10">
        <v>1538</v>
      </c>
      <c r="C1549" s="112"/>
      <c r="D1549" s="112"/>
      <c r="F1549" s="76">
        <v>1165</v>
      </c>
      <c r="G1549" s="152">
        <v>4722</v>
      </c>
      <c r="H1549" s="76" t="s">
        <v>13463</v>
      </c>
      <c r="I1549" s="76" t="s">
        <v>14159</v>
      </c>
      <c r="J1549" s="153">
        <v>1491000</v>
      </c>
      <c r="K1549" s="153">
        <v>1978557000</v>
      </c>
      <c r="L1549" s="111">
        <f>K1549/J1549</f>
        <v>1327</v>
      </c>
      <c r="M1549" s="111">
        <v>1486</v>
      </c>
      <c r="N1549" s="111">
        <v>1478</v>
      </c>
      <c r="O1549" s="154">
        <f>(N1549-L1549)/L1549</f>
        <v>0.11379050489826677</v>
      </c>
      <c r="P1549" s="154">
        <f>(N1549-M1549)/M1549</f>
        <v>-5.3835800807537013E-3</v>
      </c>
    </row>
    <row r="1550" spans="2:16" s="2" customFormat="1" ht="21.95" customHeight="1" x14ac:dyDescent="0.15">
      <c r="B1550" s="10">
        <v>1539</v>
      </c>
      <c r="C1550" s="112"/>
      <c r="D1550" s="112"/>
      <c r="F1550" s="76">
        <v>2026</v>
      </c>
      <c r="G1550" s="152">
        <v>6428</v>
      </c>
      <c r="H1550" s="76" t="s">
        <v>13433</v>
      </c>
      <c r="I1550" s="76" t="s">
        <v>14539</v>
      </c>
      <c r="J1550" s="153">
        <v>460900</v>
      </c>
      <c r="K1550" s="153">
        <v>245195200</v>
      </c>
      <c r="L1550" s="111">
        <f>K1550/J1550</f>
        <v>531.99218919505313</v>
      </c>
      <c r="M1550" s="111">
        <v>370</v>
      </c>
      <c r="N1550" s="111">
        <v>368</v>
      </c>
      <c r="O1550" s="154">
        <f>(N1550-L1550)/L1550</f>
        <v>-0.30826052059746678</v>
      </c>
      <c r="P1550" s="154">
        <f>(N1550-M1550)/M1550</f>
        <v>-5.4054054054054057E-3</v>
      </c>
    </row>
    <row r="1551" spans="2:16" s="2" customFormat="1" ht="21.95" customHeight="1" x14ac:dyDescent="0.15">
      <c r="B1551" s="10">
        <v>1540</v>
      </c>
      <c r="C1551" s="112"/>
      <c r="D1551" s="112"/>
      <c r="F1551" s="76">
        <v>2181</v>
      </c>
      <c r="G1551" s="152">
        <v>8739</v>
      </c>
      <c r="H1551" s="76" t="s">
        <v>13693</v>
      </c>
      <c r="I1551" s="76" t="s">
        <v>15215</v>
      </c>
      <c r="J1551" s="153">
        <v>234700</v>
      </c>
      <c r="K1551" s="153">
        <v>69236500</v>
      </c>
      <c r="L1551" s="111">
        <f>K1551/J1551</f>
        <v>295</v>
      </c>
      <c r="M1551" s="111">
        <v>185</v>
      </c>
      <c r="N1551" s="111">
        <v>184</v>
      </c>
      <c r="O1551" s="154">
        <f>(N1551-L1551)/L1551</f>
        <v>-0.37627118644067797</v>
      </c>
      <c r="P1551" s="154">
        <f>(N1551-M1551)/M1551</f>
        <v>-5.4054054054054057E-3</v>
      </c>
    </row>
    <row r="1552" spans="2:16" s="2" customFormat="1" ht="21.95" customHeight="1" x14ac:dyDescent="0.15">
      <c r="B1552" s="10">
        <v>1541</v>
      </c>
      <c r="C1552" s="112"/>
      <c r="D1552" s="112"/>
      <c r="F1552" s="76">
        <v>469</v>
      </c>
      <c r="G1552" s="152">
        <v>9031</v>
      </c>
      <c r="H1552" s="76" t="s">
        <v>15304</v>
      </c>
      <c r="I1552" s="76" t="s">
        <v>15320</v>
      </c>
      <c r="J1552" s="153">
        <v>4547100</v>
      </c>
      <c r="K1552" s="153">
        <v>12720473750</v>
      </c>
      <c r="L1552" s="111">
        <f>K1552/J1552</f>
        <v>2797.4915330650306</v>
      </c>
      <c r="M1552" s="111">
        <v>2765</v>
      </c>
      <c r="N1552" s="111">
        <v>2750</v>
      </c>
      <c r="O1552" s="154">
        <f>(N1552-L1552)/L1552</f>
        <v>-1.6976470707311554E-2</v>
      </c>
      <c r="P1552" s="154">
        <f>(N1552-M1552)/M1552</f>
        <v>-5.4249547920433997E-3</v>
      </c>
    </row>
    <row r="1553" spans="2:16" s="2" customFormat="1" ht="21.95" customHeight="1" x14ac:dyDescent="0.15">
      <c r="B1553" s="10">
        <v>1542</v>
      </c>
      <c r="C1553" s="112"/>
      <c r="D1553" s="112"/>
      <c r="F1553" s="76">
        <v>2282</v>
      </c>
      <c r="G1553" s="152">
        <v>1938</v>
      </c>
      <c r="H1553" s="76" t="s">
        <v>13368</v>
      </c>
      <c r="I1553" s="76" t="s">
        <v>13448</v>
      </c>
      <c r="J1553" s="153">
        <v>3100</v>
      </c>
      <c r="K1553" s="153">
        <v>4516700</v>
      </c>
      <c r="L1553" s="111">
        <f>K1553/J1553</f>
        <v>1457</v>
      </c>
      <c r="M1553" s="111">
        <v>1471</v>
      </c>
      <c r="N1553" s="111">
        <v>1463</v>
      </c>
      <c r="O1553" s="154">
        <f>(N1553-L1553)/L1553</f>
        <v>4.1180507892930682E-3</v>
      </c>
      <c r="P1553" s="154">
        <f>(N1553-M1553)/M1553</f>
        <v>-5.4384772263766142E-3</v>
      </c>
    </row>
    <row r="1554" spans="2:16" s="2" customFormat="1" ht="21.95" customHeight="1" x14ac:dyDescent="0.15">
      <c r="B1554" s="10">
        <v>1543</v>
      </c>
      <c r="C1554" s="112"/>
      <c r="D1554" s="112"/>
      <c r="F1554" s="76">
        <v>2268</v>
      </c>
      <c r="G1554" s="152">
        <v>4464</v>
      </c>
      <c r="H1554" s="76" t="s">
        <v>13795</v>
      </c>
      <c r="I1554" s="76" t="s">
        <v>14069</v>
      </c>
      <c r="J1554" s="153">
        <v>5400</v>
      </c>
      <c r="K1554" s="153">
        <v>6771600</v>
      </c>
      <c r="L1554" s="111">
        <f>K1554/J1554</f>
        <v>1254</v>
      </c>
      <c r="M1554" s="111">
        <v>916</v>
      </c>
      <c r="N1554" s="111">
        <v>911</v>
      </c>
      <c r="O1554" s="154">
        <f>(N1554-L1554)/L1554</f>
        <v>-0.27352472089314195</v>
      </c>
      <c r="P1554" s="154">
        <f>(N1554-M1554)/M1554</f>
        <v>-5.4585152838427945E-3</v>
      </c>
    </row>
    <row r="1555" spans="2:16" s="2" customFormat="1" ht="21.95" customHeight="1" x14ac:dyDescent="0.15">
      <c r="B1555" s="10">
        <v>1544</v>
      </c>
      <c r="C1555" s="112"/>
      <c r="D1555" s="112"/>
      <c r="F1555" s="76">
        <v>1785</v>
      </c>
      <c r="G1555" s="152">
        <v>6378</v>
      </c>
      <c r="H1555" s="76" t="s">
        <v>13433</v>
      </c>
      <c r="I1555" s="76" t="s">
        <v>14526</v>
      </c>
      <c r="J1555" s="153">
        <v>996700</v>
      </c>
      <c r="K1555" s="153">
        <v>494360200</v>
      </c>
      <c r="L1555" s="111">
        <f>K1555/J1555</f>
        <v>495.99699006722182</v>
      </c>
      <c r="M1555" s="111">
        <v>352</v>
      </c>
      <c r="N1555" s="111">
        <v>350</v>
      </c>
      <c r="O1555" s="154">
        <f>(N1555-L1555)/L1555</f>
        <v>-0.29435055653752057</v>
      </c>
      <c r="P1555" s="154">
        <f>(N1555-M1555)/M1555</f>
        <v>-5.681818181818182E-3</v>
      </c>
    </row>
    <row r="1556" spans="2:16" s="2" customFormat="1" ht="21.95" customHeight="1" x14ac:dyDescent="0.15">
      <c r="B1556" s="10">
        <v>1545</v>
      </c>
      <c r="C1556" s="112"/>
      <c r="D1556" s="112"/>
      <c r="F1556" s="76">
        <v>2124</v>
      </c>
      <c r="G1556" s="152">
        <v>7819</v>
      </c>
      <c r="H1556" s="76" t="s">
        <v>13363</v>
      </c>
      <c r="I1556" s="76" t="s">
        <v>14909</v>
      </c>
      <c r="J1556" s="153">
        <v>354900</v>
      </c>
      <c r="K1556" s="153">
        <v>147992300</v>
      </c>
      <c r="L1556" s="111">
        <f>K1556/J1556</f>
        <v>416.99718230487463</v>
      </c>
      <c r="M1556" s="111">
        <v>351</v>
      </c>
      <c r="N1556" s="111">
        <v>349</v>
      </c>
      <c r="O1556" s="154">
        <f>(N1556-L1556)/L1556</f>
        <v>-0.16306388913477257</v>
      </c>
      <c r="P1556" s="154">
        <f>(N1556-M1556)/M1556</f>
        <v>-5.6980056980056983E-3</v>
      </c>
    </row>
    <row r="1557" spans="2:16" s="2" customFormat="1" ht="21.95" customHeight="1" x14ac:dyDescent="0.15">
      <c r="B1557" s="10">
        <v>1546</v>
      </c>
      <c r="C1557" s="112"/>
      <c r="D1557" s="112"/>
      <c r="F1557" s="76">
        <v>1334</v>
      </c>
      <c r="G1557" s="152">
        <v>5602</v>
      </c>
      <c r="H1557" s="76" t="s">
        <v>14285</v>
      </c>
      <c r="I1557" s="76" t="s">
        <v>14309</v>
      </c>
      <c r="J1557" s="153">
        <v>649200</v>
      </c>
      <c r="K1557" s="153">
        <v>1330200800</v>
      </c>
      <c r="L1557" s="111">
        <f>K1557/J1557</f>
        <v>2048.9845964263709</v>
      </c>
      <c r="M1557" s="111">
        <v>1385</v>
      </c>
      <c r="N1557" s="111">
        <v>1377</v>
      </c>
      <c r="O1557" s="154">
        <f>(N1557-L1557)/L1557</f>
        <v>-0.32795980877473535</v>
      </c>
      <c r="P1557" s="154">
        <f>(N1557-M1557)/M1557</f>
        <v>-5.7761732851985556E-3</v>
      </c>
    </row>
    <row r="1558" spans="2:16" s="2" customFormat="1" ht="21.95" customHeight="1" x14ac:dyDescent="0.15">
      <c r="B1558" s="10">
        <v>1547</v>
      </c>
      <c r="C1558" s="112"/>
      <c r="D1558" s="112"/>
      <c r="F1558" s="76">
        <v>401</v>
      </c>
      <c r="G1558" s="152">
        <v>8283</v>
      </c>
      <c r="H1558" s="76" t="s">
        <v>13363</v>
      </c>
      <c r="I1558" s="76" t="s">
        <v>15086</v>
      </c>
      <c r="J1558" s="153">
        <v>2795100</v>
      </c>
      <c r="K1558" s="153">
        <v>16018680900</v>
      </c>
      <c r="L1558" s="111">
        <f>K1558/J1558</f>
        <v>5730.9866909949551</v>
      </c>
      <c r="M1558" s="111">
        <v>5190</v>
      </c>
      <c r="N1558" s="111">
        <v>5160</v>
      </c>
      <c r="O1558" s="154">
        <f>(N1558-L1558)/L1558</f>
        <v>-9.9631480891787985E-2</v>
      </c>
      <c r="P1558" s="154">
        <f>(N1558-M1558)/M1558</f>
        <v>-5.7803468208092483E-3</v>
      </c>
    </row>
    <row r="1559" spans="2:16" s="2" customFormat="1" ht="21.95" customHeight="1" x14ac:dyDescent="0.15">
      <c r="B1559" s="10">
        <v>1548</v>
      </c>
      <c r="C1559" s="112"/>
      <c r="D1559" s="112"/>
      <c r="F1559" s="76">
        <v>239</v>
      </c>
      <c r="G1559" s="152">
        <v>9009</v>
      </c>
      <c r="H1559" s="76" t="s">
        <v>15304</v>
      </c>
      <c r="I1559" s="76" t="s">
        <v>15310</v>
      </c>
      <c r="J1559" s="153">
        <v>10505400</v>
      </c>
      <c r="K1559" s="153">
        <v>34426155200</v>
      </c>
      <c r="L1559" s="111">
        <f>K1559/J1559</f>
        <v>3276.9961353208828</v>
      </c>
      <c r="M1559" s="111">
        <v>3440</v>
      </c>
      <c r="N1559" s="111">
        <v>3420</v>
      </c>
      <c r="O1559" s="154">
        <f>(N1559-L1559)/L1559</f>
        <v>4.3638704097865619E-2</v>
      </c>
      <c r="P1559" s="154">
        <f>(N1559-M1559)/M1559</f>
        <v>-5.8139534883720929E-3</v>
      </c>
    </row>
    <row r="1560" spans="2:16" s="2" customFormat="1" ht="21.95" customHeight="1" x14ac:dyDescent="0.15">
      <c r="B1560" s="10">
        <v>1549</v>
      </c>
      <c r="C1560" s="112"/>
      <c r="D1560" s="112"/>
      <c r="F1560" s="76">
        <v>855</v>
      </c>
      <c r="G1560" s="152">
        <v>5482</v>
      </c>
      <c r="H1560" s="76" t="s">
        <v>14285</v>
      </c>
      <c r="I1560" s="76" t="s">
        <v>14303</v>
      </c>
      <c r="J1560" s="153">
        <v>904300</v>
      </c>
      <c r="K1560" s="153">
        <v>3987943000</v>
      </c>
      <c r="L1560" s="111">
        <f>K1560/J1560</f>
        <v>4409.9778834457593</v>
      </c>
      <c r="M1560" s="111">
        <v>3435</v>
      </c>
      <c r="N1560" s="111">
        <v>3415</v>
      </c>
      <c r="O1560" s="154">
        <f>(N1560-L1560)/L1560</f>
        <v>-0.22561969917824806</v>
      </c>
      <c r="P1560" s="154">
        <f>(N1560-M1560)/M1560</f>
        <v>-5.822416302765648E-3</v>
      </c>
    </row>
    <row r="1561" spans="2:16" s="2" customFormat="1" ht="21.95" customHeight="1" x14ac:dyDescent="0.15">
      <c r="B1561" s="10">
        <v>1550</v>
      </c>
      <c r="C1561" s="112"/>
      <c r="D1561" s="112"/>
      <c r="F1561" s="76">
        <v>1647</v>
      </c>
      <c r="G1561" s="152">
        <v>9535</v>
      </c>
      <c r="H1561" s="76" t="s">
        <v>15430</v>
      </c>
      <c r="I1561" s="76" t="s">
        <v>15434</v>
      </c>
      <c r="J1561" s="153">
        <v>1839300</v>
      </c>
      <c r="K1561" s="153">
        <v>708123700</v>
      </c>
      <c r="L1561" s="111">
        <f>K1561/J1561</f>
        <v>384.99630294133635</v>
      </c>
      <c r="M1561" s="111">
        <v>342</v>
      </c>
      <c r="N1561" s="111">
        <v>340</v>
      </c>
      <c r="O1561" s="154">
        <f>(N1561-L1561)/L1561</f>
        <v>-0.11687463645123014</v>
      </c>
      <c r="P1561" s="154">
        <f>(N1561-M1561)/M1561</f>
        <v>-5.8479532163742687E-3</v>
      </c>
    </row>
    <row r="1562" spans="2:16" s="2" customFormat="1" ht="21.95" customHeight="1" x14ac:dyDescent="0.15">
      <c r="B1562" s="10">
        <v>1551</v>
      </c>
      <c r="C1562" s="112"/>
      <c r="D1562" s="112"/>
      <c r="F1562" s="76">
        <v>1349</v>
      </c>
      <c r="G1562" s="152">
        <v>8614</v>
      </c>
      <c r="H1562" s="76" t="s">
        <v>14757</v>
      </c>
      <c r="I1562" s="76" t="s">
        <v>15192</v>
      </c>
      <c r="J1562" s="153">
        <v>4255000</v>
      </c>
      <c r="K1562" s="153">
        <v>1289245000</v>
      </c>
      <c r="L1562" s="111">
        <f>K1562/J1562</f>
        <v>302.99529964747359</v>
      </c>
      <c r="M1562" s="111">
        <v>170</v>
      </c>
      <c r="N1562" s="111">
        <v>169</v>
      </c>
      <c r="O1562" s="154">
        <f>(N1562-L1562)/L1562</f>
        <v>-0.44223557198205155</v>
      </c>
      <c r="P1562" s="154">
        <f>(N1562-M1562)/M1562</f>
        <v>-5.8823529411764705E-3</v>
      </c>
    </row>
    <row r="1563" spans="2:16" s="2" customFormat="1" ht="21.95" customHeight="1" x14ac:dyDescent="0.15">
      <c r="B1563" s="10">
        <v>1552</v>
      </c>
      <c r="C1563" s="112"/>
      <c r="D1563" s="112"/>
      <c r="F1563" s="76">
        <v>1571</v>
      </c>
      <c r="G1563" s="152">
        <v>4719</v>
      </c>
      <c r="H1563" s="76" t="s">
        <v>13463</v>
      </c>
      <c r="I1563" s="76" t="s">
        <v>14158</v>
      </c>
      <c r="J1563" s="153">
        <v>359800</v>
      </c>
      <c r="K1563" s="153">
        <v>828614400</v>
      </c>
      <c r="L1563" s="111">
        <f>K1563/J1563</f>
        <v>2302.9861033907728</v>
      </c>
      <c r="M1563" s="111">
        <v>2506</v>
      </c>
      <c r="N1563" s="111">
        <v>2491</v>
      </c>
      <c r="O1563" s="154">
        <f>(N1563-L1563)/L1563</f>
        <v>8.1639179816329469E-2</v>
      </c>
      <c r="P1563" s="154">
        <f>(N1563-M1563)/M1563</f>
        <v>-5.9856344772545892E-3</v>
      </c>
    </row>
    <row r="1564" spans="2:16" s="2" customFormat="1" ht="21.95" customHeight="1" x14ac:dyDescent="0.15">
      <c r="B1564" s="10">
        <v>1553</v>
      </c>
      <c r="C1564" s="112"/>
      <c r="D1564" s="112"/>
      <c r="F1564" s="76">
        <v>837</v>
      </c>
      <c r="G1564" s="152">
        <v>9997</v>
      </c>
      <c r="H1564" s="76" t="s">
        <v>13590</v>
      </c>
      <c r="I1564" s="76" t="s">
        <v>3650</v>
      </c>
      <c r="J1564" s="153">
        <v>3323200</v>
      </c>
      <c r="K1564" s="153">
        <v>4211338950</v>
      </c>
      <c r="L1564" s="111">
        <f>K1564/J1564</f>
        <v>1267.2541375782378</v>
      </c>
      <c r="M1564" s="111">
        <v>1001</v>
      </c>
      <c r="N1564" s="111">
        <v>995</v>
      </c>
      <c r="O1564" s="154">
        <f>(N1564-L1564)/L1564</f>
        <v>-0.21483783678822618</v>
      </c>
      <c r="P1564" s="154">
        <f>(N1564-M1564)/M1564</f>
        <v>-5.994005994005994E-3</v>
      </c>
    </row>
    <row r="1565" spans="2:16" s="2" customFormat="1" ht="21.95" customHeight="1" x14ac:dyDescent="0.15">
      <c r="B1565" s="10">
        <v>1554</v>
      </c>
      <c r="C1565" s="112"/>
      <c r="D1565" s="112"/>
      <c r="F1565" s="76">
        <v>801</v>
      </c>
      <c r="G1565" s="152">
        <v>2220</v>
      </c>
      <c r="H1565" s="76" t="s">
        <v>13470</v>
      </c>
      <c r="I1565" s="76" t="s">
        <v>13511</v>
      </c>
      <c r="J1565" s="153">
        <v>875700</v>
      </c>
      <c r="K1565" s="153">
        <v>4531842000</v>
      </c>
      <c r="L1565" s="111">
        <f>K1565/J1565</f>
        <v>5175.1079136690651</v>
      </c>
      <c r="M1565" s="111">
        <v>4955</v>
      </c>
      <c r="N1565" s="111">
        <v>4925</v>
      </c>
      <c r="O1565" s="154">
        <f>(N1565-L1565)/L1565</f>
        <v>-4.8329023827397392E-2</v>
      </c>
      <c r="P1565" s="154">
        <f>(N1565-M1565)/M1565</f>
        <v>-6.0544904137235112E-3</v>
      </c>
    </row>
    <row r="1566" spans="2:16" s="2" customFormat="1" ht="21.95" customHeight="1" x14ac:dyDescent="0.15">
      <c r="B1566" s="10">
        <v>1555</v>
      </c>
      <c r="C1566" s="112"/>
      <c r="D1566" s="112"/>
      <c r="F1566" s="76">
        <v>2164</v>
      </c>
      <c r="G1566" s="152">
        <v>4998</v>
      </c>
      <c r="H1566" s="76" t="s">
        <v>13795</v>
      </c>
      <c r="I1566" s="76" t="s">
        <v>14225</v>
      </c>
      <c r="J1566" s="153">
        <v>52700</v>
      </c>
      <c r="K1566" s="153">
        <v>105347300</v>
      </c>
      <c r="L1566" s="111">
        <f>K1566/J1566</f>
        <v>1999</v>
      </c>
      <c r="M1566" s="111">
        <v>1154</v>
      </c>
      <c r="N1566" s="111">
        <v>1147</v>
      </c>
      <c r="O1566" s="154">
        <f>(N1566-L1566)/L1566</f>
        <v>-0.42621310655327665</v>
      </c>
      <c r="P1566" s="154">
        <f>(N1566-M1566)/M1566</f>
        <v>-6.0658578856152513E-3</v>
      </c>
    </row>
    <row r="1567" spans="2:16" s="2" customFormat="1" ht="21.95" customHeight="1" x14ac:dyDescent="0.15">
      <c r="B1567" s="10">
        <v>1556</v>
      </c>
      <c r="C1567" s="112"/>
      <c r="D1567" s="112"/>
      <c r="F1567" s="76">
        <v>1980</v>
      </c>
      <c r="G1567" s="152">
        <v>1716</v>
      </c>
      <c r="H1567" s="76" t="s">
        <v>13368</v>
      </c>
      <c r="I1567" s="76" t="s">
        <v>13387</v>
      </c>
      <c r="J1567" s="153">
        <v>137400</v>
      </c>
      <c r="K1567" s="153">
        <v>293898600</v>
      </c>
      <c r="L1567" s="111">
        <f>K1567/J1567</f>
        <v>2139</v>
      </c>
      <c r="M1567" s="111">
        <v>1800</v>
      </c>
      <c r="N1567" s="111">
        <v>1789</v>
      </c>
      <c r="O1567" s="154">
        <f>(N1567-L1567)/L1567</f>
        <v>-0.16362786348761102</v>
      </c>
      <c r="P1567" s="154">
        <f>(N1567-M1567)/M1567</f>
        <v>-6.1111111111111114E-3</v>
      </c>
    </row>
    <row r="1568" spans="2:16" s="2" customFormat="1" ht="21.95" customHeight="1" x14ac:dyDescent="0.15">
      <c r="B1568" s="10">
        <v>1557</v>
      </c>
      <c r="C1568" s="112"/>
      <c r="D1568" s="112"/>
      <c r="F1568" s="76">
        <v>551</v>
      </c>
      <c r="G1568" s="152">
        <v>8609</v>
      </c>
      <c r="H1568" s="76" t="s">
        <v>14757</v>
      </c>
      <c r="I1568" s="76" t="s">
        <v>15190</v>
      </c>
      <c r="J1568" s="153">
        <v>13847000</v>
      </c>
      <c r="K1568" s="153">
        <v>9152717000</v>
      </c>
      <c r="L1568" s="111">
        <f>K1568/J1568</f>
        <v>660.98916732866326</v>
      </c>
      <c r="M1568" s="111">
        <v>488</v>
      </c>
      <c r="N1568" s="111">
        <v>485</v>
      </c>
      <c r="O1568" s="154">
        <f>(N1568-L1568)/L1568</f>
        <v>-0.26625121261806739</v>
      </c>
      <c r="P1568" s="154">
        <f>(N1568-M1568)/M1568</f>
        <v>-6.1475409836065573E-3</v>
      </c>
    </row>
    <row r="1569" spans="2:16" s="2" customFormat="1" ht="21.95" customHeight="1" x14ac:dyDescent="0.15">
      <c r="B1569" s="10">
        <v>1558</v>
      </c>
      <c r="C1569" s="112"/>
      <c r="D1569" s="112"/>
      <c r="F1569" s="76">
        <v>1728</v>
      </c>
      <c r="G1569" s="152">
        <v>2676</v>
      </c>
      <c r="H1569" s="76" t="s">
        <v>13363</v>
      </c>
      <c r="I1569" s="76" t="s">
        <v>13595</v>
      </c>
      <c r="J1569" s="153">
        <v>426800</v>
      </c>
      <c r="K1569" s="153">
        <v>577882400</v>
      </c>
      <c r="L1569" s="111">
        <f>K1569/J1569</f>
        <v>1353.9887535145267</v>
      </c>
      <c r="M1569" s="111">
        <v>956</v>
      </c>
      <c r="N1569" s="111">
        <v>950</v>
      </c>
      <c r="O1569" s="154">
        <f>(N1569-L1569)/L1569</f>
        <v>-0.29836935681031296</v>
      </c>
      <c r="P1569" s="154">
        <f>(N1569-M1569)/M1569</f>
        <v>-6.2761506276150627E-3</v>
      </c>
    </row>
    <row r="1570" spans="2:16" s="2" customFormat="1" ht="21.95" customHeight="1" x14ac:dyDescent="0.15">
      <c r="B1570" s="10">
        <v>1559</v>
      </c>
      <c r="C1570" s="112"/>
      <c r="D1570" s="112"/>
      <c r="F1570" s="76">
        <v>1158</v>
      </c>
      <c r="G1570" s="152">
        <v>6419</v>
      </c>
      <c r="H1570" s="76" t="s">
        <v>13433</v>
      </c>
      <c r="I1570" s="76" t="s">
        <v>14537</v>
      </c>
      <c r="J1570" s="153">
        <v>811900</v>
      </c>
      <c r="K1570" s="153">
        <v>2028917100</v>
      </c>
      <c r="L1570" s="111">
        <f>K1570/J1570</f>
        <v>2498.9741347456584</v>
      </c>
      <c r="M1570" s="111">
        <v>2201</v>
      </c>
      <c r="N1570" s="111">
        <v>2187</v>
      </c>
      <c r="O1570" s="154">
        <f>(N1570-L1570)/L1570</f>
        <v>-0.12484088186747504</v>
      </c>
      <c r="P1570" s="154">
        <f>(N1570-M1570)/M1570</f>
        <v>-6.3607451158564287E-3</v>
      </c>
    </row>
    <row r="1571" spans="2:16" s="2" customFormat="1" ht="21.95" customHeight="1" x14ac:dyDescent="0.15">
      <c r="B1571" s="10">
        <v>1560</v>
      </c>
      <c r="C1571" s="112"/>
      <c r="D1571" s="112"/>
      <c r="F1571" s="76">
        <v>707</v>
      </c>
      <c r="G1571" s="152">
        <v>5451</v>
      </c>
      <c r="H1571" s="76" t="s">
        <v>14285</v>
      </c>
      <c r="I1571" s="76" t="s">
        <v>14295</v>
      </c>
      <c r="J1571" s="153">
        <v>2018200</v>
      </c>
      <c r="K1571" s="153">
        <v>5858792600</v>
      </c>
      <c r="L1571" s="111">
        <f>K1571/J1571</f>
        <v>2902.9791893766724</v>
      </c>
      <c r="M1571" s="111">
        <v>2185</v>
      </c>
      <c r="N1571" s="111">
        <v>2171</v>
      </c>
      <c r="O1571" s="154">
        <f>(N1571-L1571)/L1571</f>
        <v>-0.2521475841285114</v>
      </c>
      <c r="P1571" s="154">
        <f>(N1571-M1571)/M1571</f>
        <v>-6.4073226544622422E-3</v>
      </c>
    </row>
    <row r="1572" spans="2:16" s="2" customFormat="1" ht="21.95" customHeight="1" x14ac:dyDescent="0.15">
      <c r="B1572" s="10">
        <v>1561</v>
      </c>
      <c r="C1572" s="112"/>
      <c r="D1572" s="112"/>
      <c r="F1572" s="76">
        <v>302</v>
      </c>
      <c r="G1572" s="152">
        <v>9533</v>
      </c>
      <c r="H1572" s="76" t="s">
        <v>15430</v>
      </c>
      <c r="I1572" s="76" t="s">
        <v>15432</v>
      </c>
      <c r="J1572" s="153">
        <v>7773500</v>
      </c>
      <c r="K1572" s="153">
        <v>25613582500</v>
      </c>
      <c r="L1572" s="111">
        <f>K1572/J1572</f>
        <v>3294.9871357818229</v>
      </c>
      <c r="M1572" s="111">
        <v>4635</v>
      </c>
      <c r="N1572" s="111">
        <v>4605</v>
      </c>
      <c r="O1572" s="154">
        <f>(N1572-L1572)/L1572</f>
        <v>0.39757753527840162</v>
      </c>
      <c r="P1572" s="154">
        <f>(N1572-M1572)/M1572</f>
        <v>-6.4724919093851136E-3</v>
      </c>
    </row>
    <row r="1573" spans="2:16" s="2" customFormat="1" ht="21.95" customHeight="1" x14ac:dyDescent="0.15">
      <c r="B1573" s="10">
        <v>1562</v>
      </c>
      <c r="C1573" s="112"/>
      <c r="D1573" s="112"/>
      <c r="F1573" s="76">
        <v>1005</v>
      </c>
      <c r="G1573" s="152">
        <v>1435</v>
      </c>
      <c r="H1573" s="76" t="s">
        <v>13368</v>
      </c>
      <c r="I1573" s="76" t="s">
        <v>13376</v>
      </c>
      <c r="J1573" s="153">
        <v>1155200</v>
      </c>
      <c r="K1573" s="153">
        <v>2815222400</v>
      </c>
      <c r="L1573" s="111">
        <f>K1573/J1573</f>
        <v>2437</v>
      </c>
      <c r="M1573" s="111">
        <v>307</v>
      </c>
      <c r="N1573" s="111">
        <v>305</v>
      </c>
      <c r="O1573" s="154">
        <f>(N1573-L1573)/L1573</f>
        <v>-0.87484612228149361</v>
      </c>
      <c r="P1573" s="154">
        <f>(N1573-M1573)/M1573</f>
        <v>-6.5146579804560263E-3</v>
      </c>
    </row>
    <row r="1574" spans="2:16" s="2" customFormat="1" ht="21.95" customHeight="1" x14ac:dyDescent="0.15">
      <c r="B1574" s="10">
        <v>1563</v>
      </c>
      <c r="C1574" s="112"/>
      <c r="D1574" s="112"/>
      <c r="F1574" s="76">
        <v>2059</v>
      </c>
      <c r="G1574" s="152">
        <v>2818</v>
      </c>
      <c r="H1574" s="76" t="s">
        <v>13470</v>
      </c>
      <c r="I1574" s="76" t="s">
        <v>3873</v>
      </c>
      <c r="J1574" s="153">
        <v>128800</v>
      </c>
      <c r="K1574" s="153">
        <v>217410400</v>
      </c>
      <c r="L1574" s="111">
        <f>K1574/J1574</f>
        <v>1687.9689440993789</v>
      </c>
      <c r="M1574" s="111">
        <v>1636</v>
      </c>
      <c r="N1574" s="111">
        <v>1625</v>
      </c>
      <c r="O1574" s="154">
        <f>(N1574-L1574)/L1574</f>
        <v>-3.730456316717138E-2</v>
      </c>
      <c r="P1574" s="154">
        <f>(N1574-M1574)/M1574</f>
        <v>-6.7237163814180927E-3</v>
      </c>
    </row>
    <row r="1575" spans="2:16" s="2" customFormat="1" ht="21.95" customHeight="1" x14ac:dyDescent="0.15">
      <c r="B1575" s="10">
        <v>1564</v>
      </c>
      <c r="C1575" s="112"/>
      <c r="D1575" s="112"/>
      <c r="F1575" s="76">
        <v>334</v>
      </c>
      <c r="G1575" s="152">
        <v>4206</v>
      </c>
      <c r="H1575" s="76" t="s">
        <v>13795</v>
      </c>
      <c r="I1575" s="76" t="s">
        <v>14011</v>
      </c>
      <c r="J1575" s="153">
        <v>5526400</v>
      </c>
      <c r="K1575" s="153">
        <v>22039513600</v>
      </c>
      <c r="L1575" s="111">
        <f>K1575/J1575</f>
        <v>3988.0416907932831</v>
      </c>
      <c r="M1575" s="111">
        <v>3680</v>
      </c>
      <c r="N1575" s="111">
        <v>3655</v>
      </c>
      <c r="O1575" s="154">
        <f>(N1575-L1575)/L1575</f>
        <v>-8.3510082545560346E-2</v>
      </c>
      <c r="P1575" s="154">
        <f>(N1575-M1575)/M1575</f>
        <v>-6.793478260869565E-3</v>
      </c>
    </row>
    <row r="1576" spans="2:16" s="2" customFormat="1" ht="21.95" customHeight="1" x14ac:dyDescent="0.15">
      <c r="B1576" s="10">
        <v>1565</v>
      </c>
      <c r="C1576" s="112"/>
      <c r="D1576" s="112"/>
      <c r="F1576" s="76">
        <v>1675</v>
      </c>
      <c r="G1576" s="152">
        <v>3371</v>
      </c>
      <c r="H1576" s="76" t="s">
        <v>13463</v>
      </c>
      <c r="I1576" s="76" t="s">
        <v>13781</v>
      </c>
      <c r="J1576" s="153">
        <v>454500</v>
      </c>
      <c r="K1576" s="153">
        <v>664475000</v>
      </c>
      <c r="L1576" s="111">
        <f>K1576/J1576</f>
        <v>1461.9911991199119</v>
      </c>
      <c r="M1576" s="111">
        <v>1322</v>
      </c>
      <c r="N1576" s="111">
        <v>1313</v>
      </c>
      <c r="O1576" s="154">
        <f>(N1576-L1576)/L1576</f>
        <v>-0.10190977839647838</v>
      </c>
      <c r="P1576" s="154">
        <f>(N1576-M1576)/M1576</f>
        <v>-6.8078668683812403E-3</v>
      </c>
    </row>
    <row r="1577" spans="2:16" s="2" customFormat="1" ht="21.95" customHeight="1" x14ac:dyDescent="0.15">
      <c r="B1577" s="10">
        <v>1566</v>
      </c>
      <c r="C1577" s="112"/>
      <c r="D1577" s="112"/>
      <c r="F1577" s="76">
        <v>1065</v>
      </c>
      <c r="G1577" s="152">
        <v>9302</v>
      </c>
      <c r="H1577" s="76" t="s">
        <v>15333</v>
      </c>
      <c r="I1577" s="76" t="s">
        <v>15370</v>
      </c>
      <c r="J1577" s="153">
        <v>7359000</v>
      </c>
      <c r="K1577" s="153">
        <v>2487342000</v>
      </c>
      <c r="L1577" s="111">
        <f>K1577/J1577</f>
        <v>338</v>
      </c>
      <c r="M1577" s="111">
        <v>1896</v>
      </c>
      <c r="N1577" s="111">
        <v>1883</v>
      </c>
      <c r="O1577" s="154">
        <f>(N1577-L1577)/L1577</f>
        <v>4.5710059171597637</v>
      </c>
      <c r="P1577" s="154">
        <f>(N1577-M1577)/M1577</f>
        <v>-6.8565400843881861E-3</v>
      </c>
    </row>
    <row r="1578" spans="2:16" s="2" customFormat="1" ht="21.95" customHeight="1" x14ac:dyDescent="0.15">
      <c r="B1578" s="10">
        <v>1567</v>
      </c>
      <c r="C1578" s="112"/>
      <c r="D1578" s="112"/>
      <c r="F1578" s="76">
        <v>678</v>
      </c>
      <c r="G1578" s="152">
        <v>1762</v>
      </c>
      <c r="H1578" s="76" t="s">
        <v>13368</v>
      </c>
      <c r="I1578" s="76" t="s">
        <v>13392</v>
      </c>
      <c r="J1578" s="153">
        <v>2095800</v>
      </c>
      <c r="K1578" s="153">
        <v>6388024800</v>
      </c>
      <c r="L1578" s="111">
        <f>K1578/J1578</f>
        <v>3048.0125966218152</v>
      </c>
      <c r="M1578" s="111">
        <v>2757</v>
      </c>
      <c r="N1578" s="111">
        <v>2738</v>
      </c>
      <c r="O1578" s="154">
        <f>(N1578-L1578)/L1578</f>
        <v>-0.10170974915438655</v>
      </c>
      <c r="P1578" s="154">
        <f>(N1578-M1578)/M1578</f>
        <v>-6.8915487849111352E-3</v>
      </c>
    </row>
    <row r="1579" spans="2:16" s="2" customFormat="1" ht="21.95" customHeight="1" x14ac:dyDescent="0.15">
      <c r="B1579" s="10">
        <v>1568</v>
      </c>
      <c r="C1579" s="112"/>
      <c r="D1579" s="112"/>
      <c r="F1579" s="76">
        <v>1113</v>
      </c>
      <c r="G1579" s="152">
        <v>9902</v>
      </c>
      <c r="H1579" s="76" t="s">
        <v>13363</v>
      </c>
      <c r="I1579" s="76" t="s">
        <v>15514</v>
      </c>
      <c r="J1579" s="153">
        <v>1030000</v>
      </c>
      <c r="K1579" s="153">
        <v>2200056000</v>
      </c>
      <c r="L1579" s="111">
        <f>K1579/J1579</f>
        <v>2135.9766990291264</v>
      </c>
      <c r="M1579" s="111">
        <v>1583</v>
      </c>
      <c r="N1579" s="111">
        <v>1572</v>
      </c>
      <c r="O1579" s="154">
        <f>(N1579-L1579)/L1579</f>
        <v>-0.26403691542397106</v>
      </c>
      <c r="P1579" s="154">
        <f>(N1579-M1579)/M1579</f>
        <v>-6.9488313329121917E-3</v>
      </c>
    </row>
    <row r="1580" spans="2:16" s="2" customFormat="1" ht="21.95" customHeight="1" x14ac:dyDescent="0.15">
      <c r="B1580" s="10">
        <v>1569</v>
      </c>
      <c r="C1580" s="112"/>
      <c r="D1580" s="112"/>
      <c r="F1580" s="76">
        <v>488</v>
      </c>
      <c r="G1580" s="152">
        <v>8129</v>
      </c>
      <c r="H1580" s="76" t="s">
        <v>13363</v>
      </c>
      <c r="I1580" s="76" t="s">
        <v>15038</v>
      </c>
      <c r="J1580" s="153">
        <v>4708100</v>
      </c>
      <c r="K1580" s="153">
        <v>11869084100</v>
      </c>
      <c r="L1580" s="111">
        <f>K1580/J1580</f>
        <v>2520.9923536033643</v>
      </c>
      <c r="M1580" s="111">
        <v>2688</v>
      </c>
      <c r="N1580" s="111">
        <v>2669</v>
      </c>
      <c r="O1580" s="154">
        <f>(N1580-L1580)/L1580</f>
        <v>5.8710073509378909E-2</v>
      </c>
      <c r="P1580" s="154">
        <f>(N1580-M1580)/M1580</f>
        <v>-7.068452380952381E-3</v>
      </c>
    </row>
    <row r="1581" spans="2:16" s="2" customFormat="1" ht="21.95" customHeight="1" x14ac:dyDescent="0.15">
      <c r="B1581" s="10">
        <v>1570</v>
      </c>
      <c r="C1581" s="112"/>
      <c r="D1581" s="112"/>
      <c r="F1581" s="76">
        <v>886</v>
      </c>
      <c r="G1581" s="152">
        <v>6340</v>
      </c>
      <c r="H1581" s="76" t="s">
        <v>13433</v>
      </c>
      <c r="I1581" s="76" t="s">
        <v>14506</v>
      </c>
      <c r="J1581" s="153">
        <v>990900</v>
      </c>
      <c r="K1581" s="153">
        <v>3795147000</v>
      </c>
      <c r="L1581" s="111">
        <f>K1581/J1581</f>
        <v>3830</v>
      </c>
      <c r="M1581" s="111">
        <v>3530</v>
      </c>
      <c r="N1581" s="111">
        <v>3505</v>
      </c>
      <c r="O1581" s="154">
        <f>(N1581-L1581)/L1581</f>
        <v>-8.4856396866840725E-2</v>
      </c>
      <c r="P1581" s="154">
        <f>(N1581-M1581)/M1581</f>
        <v>-7.0821529745042494E-3</v>
      </c>
    </row>
    <row r="1582" spans="2:16" s="2" customFormat="1" ht="21.95" customHeight="1" x14ac:dyDescent="0.15">
      <c r="B1582" s="10">
        <v>1571</v>
      </c>
      <c r="C1582" s="112"/>
      <c r="D1582" s="112"/>
      <c r="F1582" s="76">
        <v>2237</v>
      </c>
      <c r="G1582" s="152">
        <v>5282</v>
      </c>
      <c r="H1582" s="76" t="s">
        <v>13691</v>
      </c>
      <c r="I1582" s="76" t="s">
        <v>14262</v>
      </c>
      <c r="J1582" s="153">
        <v>28400</v>
      </c>
      <c r="K1582" s="153">
        <v>18715600</v>
      </c>
      <c r="L1582" s="111">
        <f>K1582/J1582</f>
        <v>659</v>
      </c>
      <c r="M1582" s="111">
        <v>420</v>
      </c>
      <c r="N1582" s="111">
        <v>417</v>
      </c>
      <c r="O1582" s="154">
        <f>(N1582-L1582)/L1582</f>
        <v>-0.36722306525037934</v>
      </c>
      <c r="P1582" s="154">
        <f>(N1582-M1582)/M1582</f>
        <v>-7.1428571428571426E-3</v>
      </c>
    </row>
    <row r="1583" spans="2:16" s="2" customFormat="1" ht="21.95" customHeight="1" x14ac:dyDescent="0.15">
      <c r="B1583" s="10">
        <v>1572</v>
      </c>
      <c r="C1583" s="112"/>
      <c r="D1583" s="112"/>
      <c r="F1583" s="76">
        <v>1568</v>
      </c>
      <c r="G1583" s="152">
        <v>3196</v>
      </c>
      <c r="H1583" s="76" t="s">
        <v>13463</v>
      </c>
      <c r="I1583" s="76" t="s">
        <v>13720</v>
      </c>
      <c r="J1583" s="153">
        <v>624600</v>
      </c>
      <c r="K1583" s="153">
        <v>835090200</v>
      </c>
      <c r="L1583" s="111">
        <f>K1583/J1583</f>
        <v>1337</v>
      </c>
      <c r="M1583" s="111">
        <v>1258</v>
      </c>
      <c r="N1583" s="111">
        <v>1249</v>
      </c>
      <c r="O1583" s="154">
        <f>(N1583-L1583)/L1583</f>
        <v>-6.5818997756170533E-2</v>
      </c>
      <c r="P1583" s="154">
        <f>(N1583-M1583)/M1583</f>
        <v>-7.1542130365659781E-3</v>
      </c>
    </row>
    <row r="1584" spans="2:16" s="2" customFormat="1" ht="21.95" customHeight="1" x14ac:dyDescent="0.15">
      <c r="B1584" s="10">
        <v>1573</v>
      </c>
      <c r="C1584" s="112"/>
      <c r="D1584" s="112"/>
      <c r="F1584" s="76">
        <v>1525</v>
      </c>
      <c r="G1584" s="152">
        <v>9663</v>
      </c>
      <c r="H1584" s="76" t="s">
        <v>13463</v>
      </c>
      <c r="I1584" s="76" t="s">
        <v>3837</v>
      </c>
      <c r="J1584" s="153">
        <v>202200</v>
      </c>
      <c r="K1584" s="153">
        <v>911912000</v>
      </c>
      <c r="L1584" s="111">
        <f>K1584/J1584</f>
        <v>4509.9505440158255</v>
      </c>
      <c r="M1584" s="111">
        <v>5570</v>
      </c>
      <c r="N1584" s="111">
        <v>5530</v>
      </c>
      <c r="O1584" s="154">
        <f>(N1584-L1584)/L1584</f>
        <v>0.22617752590162221</v>
      </c>
      <c r="P1584" s="154">
        <f>(N1584-M1584)/M1584</f>
        <v>-7.1813285457809697E-3</v>
      </c>
    </row>
    <row r="1585" spans="2:16" s="2" customFormat="1" ht="21.95" customHeight="1" x14ac:dyDescent="0.15">
      <c r="B1585" s="10">
        <v>1574</v>
      </c>
      <c r="C1585" s="112"/>
      <c r="D1585" s="112"/>
      <c r="F1585" s="76">
        <v>433</v>
      </c>
      <c r="G1585" s="152">
        <v>8377</v>
      </c>
      <c r="H1585" s="76" t="s">
        <v>14750</v>
      </c>
      <c r="I1585" s="76" t="s">
        <v>15132</v>
      </c>
      <c r="J1585" s="153">
        <v>9673300</v>
      </c>
      <c r="K1585" s="153">
        <v>14383796700</v>
      </c>
      <c r="L1585" s="111">
        <f>K1585/J1585</f>
        <v>1486.958607714017</v>
      </c>
      <c r="M1585" s="111">
        <v>1239</v>
      </c>
      <c r="N1585" s="111">
        <v>1230</v>
      </c>
      <c r="O1585" s="154">
        <f>(N1585-L1585)/L1585</f>
        <v>-0.17280817796875569</v>
      </c>
      <c r="P1585" s="154">
        <f>(N1585-M1585)/M1585</f>
        <v>-7.2639225181598066E-3</v>
      </c>
    </row>
    <row r="1586" spans="2:16" s="2" customFormat="1" ht="21.95" customHeight="1" x14ac:dyDescent="0.15">
      <c r="B1586" s="10">
        <v>1575</v>
      </c>
      <c r="C1586" s="112"/>
      <c r="D1586" s="112"/>
      <c r="F1586" s="76">
        <v>2031</v>
      </c>
      <c r="G1586" s="152">
        <v>8077</v>
      </c>
      <c r="H1586" s="76" t="s">
        <v>13363</v>
      </c>
      <c r="I1586" s="76" t="s">
        <v>15016</v>
      </c>
      <c r="J1586" s="153">
        <v>667500</v>
      </c>
      <c r="K1586" s="153">
        <v>240967500</v>
      </c>
      <c r="L1586" s="111">
        <f>K1586/J1586</f>
        <v>361</v>
      </c>
      <c r="M1586" s="111">
        <v>273</v>
      </c>
      <c r="N1586" s="111">
        <v>271</v>
      </c>
      <c r="O1586" s="154">
        <f>(N1586-L1586)/L1586</f>
        <v>-0.24930747922437674</v>
      </c>
      <c r="P1586" s="154">
        <f>(N1586-M1586)/M1586</f>
        <v>-7.326007326007326E-3</v>
      </c>
    </row>
    <row r="1587" spans="2:16" s="2" customFormat="1" ht="21.95" customHeight="1" x14ac:dyDescent="0.15">
      <c r="B1587" s="10">
        <v>1576</v>
      </c>
      <c r="C1587" s="112"/>
      <c r="D1587" s="112"/>
      <c r="F1587" s="76">
        <v>450</v>
      </c>
      <c r="G1587" s="152">
        <v>8341</v>
      </c>
      <c r="H1587" s="76" t="s">
        <v>14750</v>
      </c>
      <c r="I1587" s="76" t="s">
        <v>15108</v>
      </c>
      <c r="J1587" s="153">
        <v>5412900</v>
      </c>
      <c r="K1587" s="153">
        <v>13681046250</v>
      </c>
      <c r="L1587" s="111">
        <f>K1587/J1587</f>
        <v>2527.4891924846202</v>
      </c>
      <c r="M1587" s="111">
        <v>1907</v>
      </c>
      <c r="N1587" s="111">
        <v>1893</v>
      </c>
      <c r="O1587" s="154">
        <f>(N1587-L1587)/L1587</f>
        <v>-0.25103537311702318</v>
      </c>
      <c r="P1587" s="154">
        <f>(N1587-M1587)/M1587</f>
        <v>-7.341373885684321E-3</v>
      </c>
    </row>
    <row r="1588" spans="2:16" s="2" customFormat="1" ht="21.95" customHeight="1" x14ac:dyDescent="0.15">
      <c r="B1588" s="10">
        <v>1577</v>
      </c>
      <c r="C1588" s="112"/>
      <c r="D1588" s="112"/>
      <c r="F1588" s="76">
        <v>841</v>
      </c>
      <c r="G1588" s="152">
        <v>8392</v>
      </c>
      <c r="H1588" s="76" t="s">
        <v>14750</v>
      </c>
      <c r="I1588" s="76" t="s">
        <v>15141</v>
      </c>
      <c r="J1588" s="153">
        <v>1060000</v>
      </c>
      <c r="K1588" s="153">
        <v>4197579000</v>
      </c>
      <c r="L1588" s="111">
        <f>K1588/J1588</f>
        <v>3959.9801886792452</v>
      </c>
      <c r="M1588" s="111">
        <v>3350</v>
      </c>
      <c r="N1588" s="111">
        <v>3325</v>
      </c>
      <c r="O1588" s="154">
        <f>(N1588-L1588)/L1588</f>
        <v>-0.16034933469983528</v>
      </c>
      <c r="P1588" s="154">
        <f>(N1588-M1588)/M1588</f>
        <v>-7.462686567164179E-3</v>
      </c>
    </row>
    <row r="1589" spans="2:16" s="2" customFormat="1" ht="21.95" customHeight="1" x14ac:dyDescent="0.15">
      <c r="B1589" s="10">
        <v>1578</v>
      </c>
      <c r="C1589" s="112"/>
      <c r="D1589" s="112"/>
      <c r="F1589" s="76">
        <v>1512</v>
      </c>
      <c r="G1589" s="152">
        <v>2009</v>
      </c>
      <c r="H1589" s="76" t="s">
        <v>13470</v>
      </c>
      <c r="I1589" s="76" t="s">
        <v>13474</v>
      </c>
      <c r="J1589" s="153">
        <v>992000</v>
      </c>
      <c r="K1589" s="153">
        <v>946368000</v>
      </c>
      <c r="L1589" s="111">
        <f>K1589/J1589</f>
        <v>954</v>
      </c>
      <c r="M1589" s="111">
        <v>796</v>
      </c>
      <c r="N1589" s="111">
        <v>790</v>
      </c>
      <c r="O1589" s="154">
        <f>(N1589-L1589)/L1589</f>
        <v>-0.17190775681341719</v>
      </c>
      <c r="P1589" s="154">
        <f>(N1589-M1589)/M1589</f>
        <v>-7.537688442211055E-3</v>
      </c>
    </row>
    <row r="1590" spans="2:16" s="2" customFormat="1" ht="21.95" customHeight="1" x14ac:dyDescent="0.15">
      <c r="B1590" s="10">
        <v>1579</v>
      </c>
      <c r="C1590" s="112"/>
      <c r="D1590" s="112"/>
      <c r="F1590" s="76">
        <v>1325</v>
      </c>
      <c r="G1590" s="152">
        <v>6823</v>
      </c>
      <c r="H1590" s="76" t="s">
        <v>13687</v>
      </c>
      <c r="I1590" s="76" t="s">
        <v>2049</v>
      </c>
      <c r="J1590" s="153">
        <v>490300</v>
      </c>
      <c r="K1590" s="153">
        <v>1352729700</v>
      </c>
      <c r="L1590" s="111">
        <f>K1590/J1590</f>
        <v>2758.9836834591065</v>
      </c>
      <c r="M1590" s="111">
        <v>1723</v>
      </c>
      <c r="N1590" s="111">
        <v>1710</v>
      </c>
      <c r="O1590" s="154">
        <f>(N1590-L1590)/L1590</f>
        <v>-0.38020655567775286</v>
      </c>
      <c r="P1590" s="154">
        <f>(N1590-M1590)/M1590</f>
        <v>-7.5449796865931515E-3</v>
      </c>
    </row>
    <row r="1591" spans="2:16" s="2" customFormat="1" ht="21.95" customHeight="1" x14ac:dyDescent="0.15">
      <c r="B1591" s="10">
        <v>1580</v>
      </c>
      <c r="C1591" s="112"/>
      <c r="D1591" s="112"/>
      <c r="F1591" s="76">
        <v>983</v>
      </c>
      <c r="G1591" s="152">
        <v>8362</v>
      </c>
      <c r="H1591" s="76" t="s">
        <v>14750</v>
      </c>
      <c r="I1591" s="76" t="s">
        <v>15123</v>
      </c>
      <c r="J1591" s="153">
        <v>1275800</v>
      </c>
      <c r="K1591" s="153">
        <v>3004494000</v>
      </c>
      <c r="L1591" s="111">
        <f>K1591/J1591</f>
        <v>2354.9882426712652</v>
      </c>
      <c r="M1591" s="111">
        <v>1589</v>
      </c>
      <c r="N1591" s="111">
        <v>1577</v>
      </c>
      <c r="O1591" s="154">
        <f>(N1591-L1591)/L1591</f>
        <v>-0.33035759099535567</v>
      </c>
      <c r="P1591" s="154">
        <f>(N1591-M1591)/M1591</f>
        <v>-7.551919446192574E-3</v>
      </c>
    </row>
    <row r="1592" spans="2:16" s="2" customFormat="1" ht="21.95" customHeight="1" x14ac:dyDescent="0.15">
      <c r="B1592" s="10">
        <v>1581</v>
      </c>
      <c r="C1592" s="112"/>
      <c r="D1592" s="112"/>
      <c r="F1592" s="76">
        <v>775</v>
      </c>
      <c r="G1592" s="152">
        <v>3028</v>
      </c>
      <c r="H1592" s="76" t="s">
        <v>13590</v>
      </c>
      <c r="I1592" s="76" t="s">
        <v>519</v>
      </c>
      <c r="J1592" s="153">
        <v>2049100</v>
      </c>
      <c r="K1592" s="153">
        <v>4858416100</v>
      </c>
      <c r="L1592" s="111">
        <f>K1592/J1592</f>
        <v>2371</v>
      </c>
      <c r="M1592" s="111">
        <v>1682</v>
      </c>
      <c r="N1592" s="111">
        <v>1669</v>
      </c>
      <c r="O1592" s="154">
        <f>(N1592-L1592)/L1592</f>
        <v>-0.2960776043863349</v>
      </c>
      <c r="P1592" s="154">
        <f>(N1592-M1592)/M1592</f>
        <v>-7.7288941736028535E-3</v>
      </c>
    </row>
    <row r="1593" spans="2:16" s="2" customFormat="1" ht="21.95" customHeight="1" x14ac:dyDescent="0.15">
      <c r="B1593" s="10">
        <v>1582</v>
      </c>
      <c r="C1593" s="112"/>
      <c r="D1593" s="112"/>
      <c r="F1593" s="76">
        <v>339</v>
      </c>
      <c r="G1593" s="152">
        <v>9045</v>
      </c>
      <c r="H1593" s="76" t="s">
        <v>15304</v>
      </c>
      <c r="I1593" s="76" t="s">
        <v>15326</v>
      </c>
      <c r="J1593" s="153">
        <v>6532600</v>
      </c>
      <c r="K1593" s="153">
        <v>21557512000</v>
      </c>
      <c r="L1593" s="111">
        <f>K1593/J1593</f>
        <v>3299.9895906683405</v>
      </c>
      <c r="M1593" s="111">
        <v>4475</v>
      </c>
      <c r="N1593" s="111">
        <v>4440</v>
      </c>
      <c r="O1593" s="154">
        <f>(N1593-L1593)/L1593</f>
        <v>0.34545878949296183</v>
      </c>
      <c r="P1593" s="154">
        <f>(N1593-M1593)/M1593</f>
        <v>-7.82122905027933E-3</v>
      </c>
    </row>
    <row r="1594" spans="2:16" s="2" customFormat="1" ht="21.95" customHeight="1" x14ac:dyDescent="0.15">
      <c r="B1594" s="10">
        <v>1583</v>
      </c>
      <c r="C1594" s="112"/>
      <c r="D1594" s="112"/>
      <c r="F1594" s="76">
        <v>754</v>
      </c>
      <c r="G1594" s="152">
        <v>4553</v>
      </c>
      <c r="H1594" s="76" t="s">
        <v>13495</v>
      </c>
      <c r="I1594" s="76" t="s">
        <v>1105</v>
      </c>
      <c r="J1594" s="153">
        <v>763300</v>
      </c>
      <c r="K1594" s="153">
        <v>5112182750</v>
      </c>
      <c r="L1594" s="111">
        <f>K1594/J1594</f>
        <v>6697.4751080833221</v>
      </c>
      <c r="M1594" s="111">
        <v>7670</v>
      </c>
      <c r="N1594" s="111">
        <v>7610</v>
      </c>
      <c r="O1594" s="154">
        <f>(N1594-L1594)/L1594</f>
        <v>0.13624909046923259</v>
      </c>
      <c r="P1594" s="154">
        <f>(N1594-M1594)/M1594</f>
        <v>-7.8226857887874843E-3</v>
      </c>
    </row>
    <row r="1595" spans="2:16" s="2" customFormat="1" ht="21.95" customHeight="1" x14ac:dyDescent="0.15">
      <c r="B1595" s="10">
        <v>1584</v>
      </c>
      <c r="C1595" s="112"/>
      <c r="D1595" s="112"/>
      <c r="F1595" s="76">
        <v>1367</v>
      </c>
      <c r="G1595" s="152">
        <v>6309</v>
      </c>
      <c r="H1595" s="76" t="s">
        <v>13433</v>
      </c>
      <c r="I1595" s="76" t="s">
        <v>1725</v>
      </c>
      <c r="J1595" s="153">
        <v>570700</v>
      </c>
      <c r="K1595" s="153">
        <v>1245267400</v>
      </c>
      <c r="L1595" s="111">
        <f>K1595/J1595</f>
        <v>2182</v>
      </c>
      <c r="M1595" s="111">
        <v>2410</v>
      </c>
      <c r="N1595" s="111">
        <v>2391</v>
      </c>
      <c r="O1595" s="154">
        <f>(N1595-L1595)/L1595</f>
        <v>9.5783684692942253E-2</v>
      </c>
      <c r="P1595" s="154">
        <f>(N1595-M1595)/M1595</f>
        <v>-7.8838174273858919E-3</v>
      </c>
    </row>
    <row r="1596" spans="2:16" s="2" customFormat="1" ht="21.95" customHeight="1" x14ac:dyDescent="0.15">
      <c r="B1596" s="10">
        <v>1585</v>
      </c>
      <c r="C1596" s="112"/>
      <c r="D1596" s="112"/>
      <c r="F1596" s="76">
        <v>1796</v>
      </c>
      <c r="G1596" s="152">
        <v>6167</v>
      </c>
      <c r="H1596" s="76" t="s">
        <v>13433</v>
      </c>
      <c r="I1596" s="76" t="s">
        <v>14431</v>
      </c>
      <c r="J1596" s="153">
        <v>462900</v>
      </c>
      <c r="K1596" s="153">
        <v>484647500</v>
      </c>
      <c r="L1596" s="111">
        <f>K1596/J1596</f>
        <v>1046.9809894145603</v>
      </c>
      <c r="M1596" s="111">
        <v>633</v>
      </c>
      <c r="N1596" s="111">
        <v>628</v>
      </c>
      <c r="O1596" s="154">
        <f>(N1596-L1596)/L1596</f>
        <v>-0.40018013091989535</v>
      </c>
      <c r="P1596" s="154">
        <f>(N1596-M1596)/M1596</f>
        <v>-7.8988941548183249E-3</v>
      </c>
    </row>
    <row r="1597" spans="2:16" s="2" customFormat="1" ht="21.95" customHeight="1" x14ac:dyDescent="0.15">
      <c r="B1597" s="10">
        <v>1586</v>
      </c>
      <c r="C1597" s="112"/>
      <c r="D1597" s="112"/>
      <c r="F1597" s="76">
        <v>1374</v>
      </c>
      <c r="G1597" s="152">
        <v>9438</v>
      </c>
      <c r="H1597" s="76" t="s">
        <v>13893</v>
      </c>
      <c r="I1597" s="76" t="s">
        <v>15405</v>
      </c>
      <c r="J1597" s="153">
        <v>1833800</v>
      </c>
      <c r="K1597" s="153">
        <v>1221302800</v>
      </c>
      <c r="L1597" s="111">
        <f>K1597/J1597</f>
        <v>665.99563747409752</v>
      </c>
      <c r="M1597" s="111">
        <v>623</v>
      </c>
      <c r="N1597" s="111">
        <v>618</v>
      </c>
      <c r="O1597" s="154">
        <f>(N1597-L1597)/L1597</f>
        <v>-7.2065993789582755E-2</v>
      </c>
      <c r="P1597" s="154">
        <f>(N1597-M1597)/M1597</f>
        <v>-8.0256821829855531E-3</v>
      </c>
    </row>
    <row r="1598" spans="2:16" s="2" customFormat="1" ht="21.95" customHeight="1" x14ac:dyDescent="0.15">
      <c r="B1598" s="10">
        <v>1587</v>
      </c>
      <c r="C1598" s="112"/>
      <c r="D1598" s="112"/>
      <c r="F1598" s="76">
        <v>1234</v>
      </c>
      <c r="G1598" s="152">
        <v>6099</v>
      </c>
      <c r="H1598" s="76" t="s">
        <v>13463</v>
      </c>
      <c r="I1598" s="76" t="s">
        <v>1633</v>
      </c>
      <c r="J1598" s="153">
        <v>783000</v>
      </c>
      <c r="K1598" s="153">
        <v>1688148000</v>
      </c>
      <c r="L1598" s="111">
        <f>K1598/J1598</f>
        <v>2156</v>
      </c>
      <c r="M1598" s="111">
        <v>1347</v>
      </c>
      <c r="N1598" s="111">
        <v>1336</v>
      </c>
      <c r="O1598" s="154">
        <f>(N1598-L1598)/L1598</f>
        <v>-0.38033395176252321</v>
      </c>
      <c r="P1598" s="154">
        <f>(N1598-M1598)/M1598</f>
        <v>-8.1662954714179659E-3</v>
      </c>
    </row>
    <row r="1599" spans="2:16" s="2" customFormat="1" ht="21.95" customHeight="1" x14ac:dyDescent="0.15">
      <c r="B1599" s="10">
        <v>1588</v>
      </c>
      <c r="C1599" s="112"/>
      <c r="D1599" s="112"/>
      <c r="F1599" s="76">
        <v>1073</v>
      </c>
      <c r="G1599" s="152">
        <v>9887</v>
      </c>
      <c r="H1599" s="76" t="s">
        <v>13463</v>
      </c>
      <c r="I1599" s="76" t="s">
        <v>15510</v>
      </c>
      <c r="J1599" s="153">
        <v>637900</v>
      </c>
      <c r="K1599" s="153">
        <v>2441238500</v>
      </c>
      <c r="L1599" s="111">
        <f>K1599/J1599</f>
        <v>3826.9924753096097</v>
      </c>
      <c r="M1599" s="111">
        <v>3615</v>
      </c>
      <c r="N1599" s="111">
        <v>3585</v>
      </c>
      <c r="O1599" s="154">
        <f>(N1599-L1599)/L1599</f>
        <v>-6.3233067969393431E-2</v>
      </c>
      <c r="P1599" s="154">
        <f>(N1599-M1599)/M1599</f>
        <v>-8.2987551867219917E-3</v>
      </c>
    </row>
    <row r="1600" spans="2:16" s="2" customFormat="1" ht="21.95" customHeight="1" x14ac:dyDescent="0.15">
      <c r="B1600" s="10">
        <v>1589</v>
      </c>
      <c r="C1600" s="112"/>
      <c r="D1600" s="112"/>
      <c r="F1600" s="76">
        <v>8</v>
      </c>
      <c r="G1600" s="152">
        <v>6758</v>
      </c>
      <c r="H1600" s="76" t="s">
        <v>13687</v>
      </c>
      <c r="I1600" s="76" t="s">
        <v>2002</v>
      </c>
      <c r="J1600" s="153">
        <v>98919600</v>
      </c>
      <c r="K1600" s="153">
        <v>510276234100</v>
      </c>
      <c r="L1600" s="111">
        <f>K1600/J1600</f>
        <v>5158.4947179325436</v>
      </c>
      <c r="M1600" s="111">
        <v>5326</v>
      </c>
      <c r="N1600" s="111">
        <v>5281</v>
      </c>
      <c r="O1600" s="154">
        <f>(N1600-L1600)/L1600</f>
        <v>2.3748261608486223E-2</v>
      </c>
      <c r="P1600" s="154">
        <f>(N1600-M1600)/M1600</f>
        <v>-8.4491175366128435E-3</v>
      </c>
    </row>
    <row r="1601" spans="2:16" s="2" customFormat="1" ht="21.95" customHeight="1" x14ac:dyDescent="0.15">
      <c r="B1601" s="10">
        <v>1590</v>
      </c>
      <c r="C1601" s="112"/>
      <c r="D1601" s="112"/>
      <c r="F1601" s="76">
        <v>1061</v>
      </c>
      <c r="G1601" s="152">
        <v>4215</v>
      </c>
      <c r="H1601" s="76" t="s">
        <v>13795</v>
      </c>
      <c r="I1601" s="76" t="s">
        <v>14014</v>
      </c>
      <c r="J1601" s="153">
        <v>3562100</v>
      </c>
      <c r="K1601" s="153">
        <v>2497017700</v>
      </c>
      <c r="L1601" s="111">
        <f>K1601/J1601</f>
        <v>700.99595744083547</v>
      </c>
      <c r="M1601" s="111">
        <v>583</v>
      </c>
      <c r="N1601" s="111">
        <v>578</v>
      </c>
      <c r="O1601" s="154">
        <f>(N1601-L1601)/L1601</f>
        <v>-0.17545886839328373</v>
      </c>
      <c r="P1601" s="154">
        <f>(N1601-M1601)/M1601</f>
        <v>-8.5763293310463125E-3</v>
      </c>
    </row>
    <row r="1602" spans="2:16" s="2" customFormat="1" ht="21.95" customHeight="1" x14ac:dyDescent="0.15">
      <c r="B1602" s="10">
        <v>1591</v>
      </c>
      <c r="C1602" s="112"/>
      <c r="D1602" s="112"/>
      <c r="F1602" s="76">
        <v>940</v>
      </c>
      <c r="G1602" s="152">
        <v>6486</v>
      </c>
      <c r="H1602" s="76" t="s">
        <v>13433</v>
      </c>
      <c r="I1602" s="76" t="s">
        <v>14564</v>
      </c>
      <c r="J1602" s="153">
        <v>1802100</v>
      </c>
      <c r="K1602" s="153">
        <v>3407746100</v>
      </c>
      <c r="L1602" s="111">
        <f>K1602/J1602</f>
        <v>1890.9861272959324</v>
      </c>
      <c r="M1602" s="111">
        <v>1277</v>
      </c>
      <c r="N1602" s="111">
        <v>1266</v>
      </c>
      <c r="O1602" s="154">
        <f>(N1602-L1602)/L1602</f>
        <v>-0.33050804459874517</v>
      </c>
      <c r="P1602" s="154">
        <f>(N1602-M1602)/M1602</f>
        <v>-8.6139389193422081E-3</v>
      </c>
    </row>
    <row r="1603" spans="2:16" s="2" customFormat="1" ht="21.95" customHeight="1" x14ac:dyDescent="0.15">
      <c r="B1603" s="10">
        <v>1592</v>
      </c>
      <c r="C1603" s="112"/>
      <c r="D1603" s="112"/>
      <c r="F1603" s="76">
        <v>2052</v>
      </c>
      <c r="G1603" s="152">
        <v>9624</v>
      </c>
      <c r="H1603" s="76" t="s">
        <v>13463</v>
      </c>
      <c r="I1603" s="76" t="s">
        <v>15448</v>
      </c>
      <c r="J1603" s="153">
        <v>270200</v>
      </c>
      <c r="K1603" s="153">
        <v>222915000</v>
      </c>
      <c r="L1603" s="111">
        <f>K1603/J1603</f>
        <v>825</v>
      </c>
      <c r="M1603" s="111">
        <v>695</v>
      </c>
      <c r="N1603" s="111">
        <v>689</v>
      </c>
      <c r="O1603" s="154">
        <f>(N1603-L1603)/L1603</f>
        <v>-0.16484848484848486</v>
      </c>
      <c r="P1603" s="154">
        <f>(N1603-M1603)/M1603</f>
        <v>-8.6330935251798559E-3</v>
      </c>
    </row>
    <row r="1604" spans="2:16" s="2" customFormat="1" ht="21.95" customHeight="1" x14ac:dyDescent="0.15">
      <c r="B1604" s="10">
        <v>1593</v>
      </c>
      <c r="C1604" s="112"/>
      <c r="D1604" s="112"/>
      <c r="F1604" s="76">
        <v>182</v>
      </c>
      <c r="G1604" s="152">
        <v>2897</v>
      </c>
      <c r="H1604" s="76" t="s">
        <v>13470</v>
      </c>
      <c r="I1604" s="76" t="s">
        <v>13638</v>
      </c>
      <c r="J1604" s="153">
        <v>6429800</v>
      </c>
      <c r="K1604" s="153">
        <v>47740702500</v>
      </c>
      <c r="L1604" s="111">
        <f>K1604/J1604</f>
        <v>7424.9125167190268</v>
      </c>
      <c r="M1604" s="111">
        <v>6900</v>
      </c>
      <c r="N1604" s="111">
        <v>6840</v>
      </c>
      <c r="O1604" s="154">
        <f>(N1604-L1604)/L1604</f>
        <v>-7.877702469920711E-2</v>
      </c>
      <c r="P1604" s="154">
        <f>(N1604-M1604)/M1604</f>
        <v>-8.6956521739130436E-3</v>
      </c>
    </row>
    <row r="1605" spans="2:16" s="2" customFormat="1" ht="21.95" customHeight="1" x14ac:dyDescent="0.15">
      <c r="B1605" s="10">
        <v>1594</v>
      </c>
      <c r="C1605" s="112"/>
      <c r="D1605" s="112"/>
      <c r="F1605" s="76">
        <v>72</v>
      </c>
      <c r="G1605" s="152">
        <v>9735</v>
      </c>
      <c r="H1605" s="76" t="s">
        <v>13463</v>
      </c>
      <c r="I1605" s="76" t="s">
        <v>3524</v>
      </c>
      <c r="J1605" s="153">
        <v>15523200</v>
      </c>
      <c r="K1605" s="153">
        <v>124184928000</v>
      </c>
      <c r="L1605" s="111">
        <f>K1605/J1605</f>
        <v>7999.9567099567103</v>
      </c>
      <c r="M1605" s="111">
        <v>9114</v>
      </c>
      <c r="N1605" s="111">
        <v>9034</v>
      </c>
      <c r="O1605" s="154">
        <f>(N1605-L1605)/L1605</f>
        <v>0.12925611069323964</v>
      </c>
      <c r="P1605" s="154">
        <f>(N1605-M1605)/M1605</f>
        <v>-8.7777046302391932E-3</v>
      </c>
    </row>
    <row r="1606" spans="2:16" s="2" customFormat="1" ht="21.95" customHeight="1" x14ac:dyDescent="0.15">
      <c r="B1606" s="10">
        <v>1595</v>
      </c>
      <c r="C1606" s="112"/>
      <c r="D1606" s="112"/>
      <c r="F1606" s="76">
        <v>396</v>
      </c>
      <c r="G1606" s="152">
        <v>6674</v>
      </c>
      <c r="H1606" s="76" t="s">
        <v>13687</v>
      </c>
      <c r="I1606" s="76" t="s">
        <v>14607</v>
      </c>
      <c r="J1606" s="153">
        <v>27809000</v>
      </c>
      <c r="K1606" s="153">
        <v>16323785000</v>
      </c>
      <c r="L1606" s="111">
        <f>K1606/J1606</f>
        <v>586.99647596101977</v>
      </c>
      <c r="M1606" s="111">
        <v>2248</v>
      </c>
      <c r="N1606" s="111">
        <v>2228</v>
      </c>
      <c r="O1606" s="154">
        <f>(N1606-L1606)/L1606</f>
        <v>2.7955934852119166</v>
      </c>
      <c r="P1606" s="154">
        <f>(N1606-M1606)/M1606</f>
        <v>-8.8967971530249119E-3</v>
      </c>
    </row>
    <row r="1607" spans="2:16" s="2" customFormat="1" ht="21.95" customHeight="1" x14ac:dyDescent="0.15">
      <c r="B1607" s="10">
        <v>1596</v>
      </c>
      <c r="C1607" s="112"/>
      <c r="D1607" s="112"/>
      <c r="F1607" s="76">
        <v>2007</v>
      </c>
      <c r="G1607" s="152">
        <v>8025</v>
      </c>
      <c r="H1607" s="76" t="s">
        <v>13363</v>
      </c>
      <c r="I1607" s="76" t="s">
        <v>14985</v>
      </c>
      <c r="J1607" s="153">
        <v>201200</v>
      </c>
      <c r="K1607" s="153">
        <v>262560000</v>
      </c>
      <c r="L1607" s="111">
        <f>K1607/J1607</f>
        <v>1304.9701789264413</v>
      </c>
      <c r="M1607" s="111">
        <v>1004</v>
      </c>
      <c r="N1607" s="111">
        <v>995</v>
      </c>
      <c r="O1607" s="154">
        <f>(N1607-L1607)/L1607</f>
        <v>-0.23753046922608165</v>
      </c>
      <c r="P1607" s="154">
        <f>(N1607-M1607)/M1607</f>
        <v>-8.9641434262948214E-3</v>
      </c>
    </row>
    <row r="1608" spans="2:16" s="2" customFormat="1" ht="21.95" customHeight="1" x14ac:dyDescent="0.15">
      <c r="B1608" s="10">
        <v>1597</v>
      </c>
      <c r="C1608" s="112"/>
      <c r="D1608" s="112"/>
      <c r="F1608" s="76">
        <v>1575</v>
      </c>
      <c r="G1608" s="152">
        <v>5015</v>
      </c>
      <c r="H1608" s="76" t="s">
        <v>13363</v>
      </c>
      <c r="I1608" s="76" t="s">
        <v>14231</v>
      </c>
      <c r="J1608" s="153">
        <v>495000</v>
      </c>
      <c r="K1608" s="153">
        <v>825165000</v>
      </c>
      <c r="L1608" s="111">
        <f>K1608/J1608</f>
        <v>1667</v>
      </c>
      <c r="M1608" s="111">
        <v>1223</v>
      </c>
      <c r="N1608" s="111">
        <v>1212</v>
      </c>
      <c r="O1608" s="154">
        <f>(N1608-L1608)/L1608</f>
        <v>-0.27294541091781643</v>
      </c>
      <c r="P1608" s="154">
        <f>(N1608-M1608)/M1608</f>
        <v>-8.9942763695829934E-3</v>
      </c>
    </row>
    <row r="1609" spans="2:16" s="2" customFormat="1" ht="21.95" customHeight="1" x14ac:dyDescent="0.15">
      <c r="B1609" s="10">
        <v>1598</v>
      </c>
      <c r="C1609" s="112"/>
      <c r="D1609" s="112"/>
      <c r="F1609" s="76">
        <v>1724</v>
      </c>
      <c r="G1609" s="152">
        <v>6850</v>
      </c>
      <c r="H1609" s="76" t="s">
        <v>13687</v>
      </c>
      <c r="I1609" s="76" t="s">
        <v>2065</v>
      </c>
      <c r="J1609" s="153">
        <v>387200</v>
      </c>
      <c r="K1609" s="153">
        <v>585439400</v>
      </c>
      <c r="L1609" s="111">
        <f>K1609/J1609</f>
        <v>1511.9819214876034</v>
      </c>
      <c r="M1609" s="111">
        <v>1222</v>
      </c>
      <c r="N1609" s="111">
        <v>1211</v>
      </c>
      <c r="O1609" s="154">
        <f>(N1609-L1609)/L1609</f>
        <v>-0.19906449753808853</v>
      </c>
      <c r="P1609" s="154">
        <f>(N1609-M1609)/M1609</f>
        <v>-9.0016366612111296E-3</v>
      </c>
    </row>
    <row r="1610" spans="2:16" s="2" customFormat="1" ht="21.95" customHeight="1" x14ac:dyDescent="0.15">
      <c r="B1610" s="10">
        <v>1599</v>
      </c>
      <c r="C1610" s="112"/>
      <c r="D1610" s="112"/>
      <c r="F1610" s="76">
        <v>523</v>
      </c>
      <c r="G1610" s="152">
        <v>8130</v>
      </c>
      <c r="H1610" s="76" t="s">
        <v>13363</v>
      </c>
      <c r="I1610" s="76" t="s">
        <v>2769</v>
      </c>
      <c r="J1610" s="153">
        <v>4585600</v>
      </c>
      <c r="K1610" s="153">
        <v>10232692150</v>
      </c>
      <c r="L1610" s="111">
        <f>K1610/J1610</f>
        <v>2231.4838080076761</v>
      </c>
      <c r="M1610" s="111">
        <v>1995</v>
      </c>
      <c r="N1610" s="111">
        <v>1977</v>
      </c>
      <c r="O1610" s="154">
        <f>(N1610-L1610)/L1610</f>
        <v>-0.11404241746879872</v>
      </c>
      <c r="P1610" s="154">
        <f>(N1610-M1610)/M1610</f>
        <v>-9.0225563909774441E-3</v>
      </c>
    </row>
    <row r="1611" spans="2:16" s="2" customFormat="1" ht="21.95" customHeight="1" x14ac:dyDescent="0.15">
      <c r="B1611" s="10">
        <v>1600</v>
      </c>
      <c r="C1611" s="112"/>
      <c r="D1611" s="112"/>
      <c r="F1611" s="76">
        <v>341</v>
      </c>
      <c r="G1611" s="152">
        <v>2811</v>
      </c>
      <c r="H1611" s="76" t="s">
        <v>13470</v>
      </c>
      <c r="I1611" s="76" t="s">
        <v>477</v>
      </c>
      <c r="J1611" s="153">
        <v>5751200</v>
      </c>
      <c r="K1611" s="153">
        <v>21480732000</v>
      </c>
      <c r="L1611" s="111">
        <f>K1611/J1611</f>
        <v>3735</v>
      </c>
      <c r="M1611" s="111">
        <v>2881</v>
      </c>
      <c r="N1611" s="111">
        <v>2855</v>
      </c>
      <c r="O1611" s="154">
        <f>(N1611-L1611)/L1611</f>
        <v>-0.23560910307898258</v>
      </c>
      <c r="P1611" s="154">
        <f>(N1611-M1611)/M1611</f>
        <v>-9.0246442207566821E-3</v>
      </c>
    </row>
    <row r="1612" spans="2:16" s="2" customFormat="1" ht="21.95" customHeight="1" x14ac:dyDescent="0.15">
      <c r="B1612" s="10">
        <v>1601</v>
      </c>
      <c r="C1612" s="112"/>
      <c r="D1612" s="112"/>
      <c r="F1612" s="76">
        <v>1929</v>
      </c>
      <c r="G1612" s="152">
        <v>9972</v>
      </c>
      <c r="H1612" s="76" t="s">
        <v>13363</v>
      </c>
      <c r="I1612" s="76" t="s">
        <v>15528</v>
      </c>
      <c r="J1612" s="153">
        <v>922000</v>
      </c>
      <c r="K1612" s="153">
        <v>345750000</v>
      </c>
      <c r="L1612" s="111">
        <f>K1612/J1612</f>
        <v>375</v>
      </c>
      <c r="M1612" s="111">
        <v>219</v>
      </c>
      <c r="N1612" s="111">
        <v>217</v>
      </c>
      <c r="O1612" s="154">
        <f>(N1612-L1612)/L1612</f>
        <v>-0.42133333333333334</v>
      </c>
      <c r="P1612" s="154">
        <f>(N1612-M1612)/M1612</f>
        <v>-9.1324200913242004E-3</v>
      </c>
    </row>
    <row r="1613" spans="2:16" s="2" customFormat="1" ht="21.95" customHeight="1" x14ac:dyDescent="0.15">
      <c r="B1613" s="10">
        <v>1602</v>
      </c>
      <c r="C1613" s="112"/>
      <c r="D1613" s="112"/>
      <c r="F1613" s="76">
        <v>1908</v>
      </c>
      <c r="G1613" s="152">
        <v>6097</v>
      </c>
      <c r="H1613" s="76" t="s">
        <v>13463</v>
      </c>
      <c r="I1613" s="76" t="s">
        <v>14407</v>
      </c>
      <c r="J1613" s="153">
        <v>238800</v>
      </c>
      <c r="K1613" s="153">
        <v>365841600</v>
      </c>
      <c r="L1613" s="111">
        <f>K1613/J1613</f>
        <v>1532</v>
      </c>
      <c r="M1613" s="111">
        <v>1094</v>
      </c>
      <c r="N1613" s="111">
        <v>1084</v>
      </c>
      <c r="O1613" s="154">
        <f>(N1613-L1613)/L1613</f>
        <v>-0.29242819843342038</v>
      </c>
      <c r="P1613" s="154">
        <f>(N1613-M1613)/M1613</f>
        <v>-9.140767824497258E-3</v>
      </c>
    </row>
    <row r="1614" spans="2:16" s="2" customFormat="1" ht="21.95" customHeight="1" x14ac:dyDescent="0.15">
      <c r="B1614" s="10">
        <v>1603</v>
      </c>
      <c r="C1614" s="112"/>
      <c r="D1614" s="112"/>
      <c r="F1614" s="76">
        <v>1883</v>
      </c>
      <c r="G1614" s="152">
        <v>3159</v>
      </c>
      <c r="H1614" s="76" t="s">
        <v>13590</v>
      </c>
      <c r="I1614" s="76" t="s">
        <v>13706</v>
      </c>
      <c r="J1614" s="153">
        <v>1127900</v>
      </c>
      <c r="K1614" s="153">
        <v>394765000</v>
      </c>
      <c r="L1614" s="111">
        <f>K1614/J1614</f>
        <v>350</v>
      </c>
      <c r="M1614" s="111">
        <v>322</v>
      </c>
      <c r="N1614" s="111">
        <v>319</v>
      </c>
      <c r="O1614" s="154">
        <f>(N1614-L1614)/L1614</f>
        <v>-8.8571428571428565E-2</v>
      </c>
      <c r="P1614" s="154">
        <f>(N1614-M1614)/M1614</f>
        <v>-9.316770186335404E-3</v>
      </c>
    </row>
    <row r="1615" spans="2:16" s="2" customFormat="1" ht="21.95" customHeight="1" x14ac:dyDescent="0.15">
      <c r="B1615" s="10">
        <v>1604</v>
      </c>
      <c r="C1615" s="112"/>
      <c r="D1615" s="112"/>
      <c r="F1615" s="76">
        <v>1609</v>
      </c>
      <c r="G1615" s="152">
        <v>2612</v>
      </c>
      <c r="H1615" s="76" t="s">
        <v>13470</v>
      </c>
      <c r="I1615" s="76" t="s">
        <v>13588</v>
      </c>
      <c r="J1615" s="153">
        <v>115000</v>
      </c>
      <c r="K1615" s="153">
        <v>760150000</v>
      </c>
      <c r="L1615" s="111">
        <f>K1615/J1615</f>
        <v>6610</v>
      </c>
      <c r="M1615" s="111">
        <v>5320</v>
      </c>
      <c r="N1615" s="111">
        <v>5270</v>
      </c>
      <c r="O1615" s="154">
        <f>(N1615-L1615)/L1615</f>
        <v>-0.20272314674735251</v>
      </c>
      <c r="P1615" s="154">
        <f>(N1615-M1615)/M1615</f>
        <v>-9.3984962406015032E-3</v>
      </c>
    </row>
    <row r="1616" spans="2:16" s="2" customFormat="1" ht="21.95" customHeight="1" x14ac:dyDescent="0.15">
      <c r="B1616" s="10">
        <v>1605</v>
      </c>
      <c r="C1616" s="112"/>
      <c r="D1616" s="112"/>
      <c r="F1616" s="76">
        <v>1323</v>
      </c>
      <c r="G1616" s="152">
        <v>8168</v>
      </c>
      <c r="H1616" s="76" t="s">
        <v>13590</v>
      </c>
      <c r="I1616" s="76" t="s">
        <v>2804</v>
      </c>
      <c r="J1616" s="153">
        <v>2408900</v>
      </c>
      <c r="K1616" s="153">
        <v>1354394650</v>
      </c>
      <c r="L1616" s="111">
        <f>K1616/J1616</f>
        <v>562.24610818215785</v>
      </c>
      <c r="M1616" s="111">
        <v>522</v>
      </c>
      <c r="N1616" s="111">
        <v>517</v>
      </c>
      <c r="O1616" s="154">
        <f>(N1616-L1616)/L1616</f>
        <v>-8.0473848593539593E-2</v>
      </c>
      <c r="P1616" s="154">
        <f>(N1616-M1616)/M1616</f>
        <v>-9.5785440613026813E-3</v>
      </c>
    </row>
    <row r="1617" spans="2:16" s="2" customFormat="1" ht="21.95" customHeight="1" x14ac:dyDescent="0.15">
      <c r="B1617" s="10">
        <v>1606</v>
      </c>
      <c r="C1617" s="112"/>
      <c r="D1617" s="112"/>
      <c r="F1617" s="76">
        <v>164</v>
      </c>
      <c r="G1617" s="152">
        <v>4151</v>
      </c>
      <c r="H1617" s="76" t="s">
        <v>13495</v>
      </c>
      <c r="I1617" s="76" t="s">
        <v>14001</v>
      </c>
      <c r="J1617" s="153">
        <v>22213200</v>
      </c>
      <c r="K1617" s="153">
        <v>51912248400</v>
      </c>
      <c r="L1617" s="111">
        <f>K1617/J1617</f>
        <v>2337</v>
      </c>
      <c r="M1617" s="111">
        <v>2077</v>
      </c>
      <c r="N1617" s="111">
        <v>2057</v>
      </c>
      <c r="O1617" s="154">
        <f>(N1617-L1617)/L1617</f>
        <v>-0.1198117244330338</v>
      </c>
      <c r="P1617" s="154">
        <f>(N1617-M1617)/M1617</f>
        <v>-9.6292729898892638E-3</v>
      </c>
    </row>
    <row r="1618" spans="2:16" s="2" customFormat="1" ht="21.95" customHeight="1" x14ac:dyDescent="0.15">
      <c r="B1618" s="10">
        <v>1607</v>
      </c>
      <c r="C1618" s="112"/>
      <c r="D1618" s="112"/>
      <c r="F1618" s="76">
        <v>2081</v>
      </c>
      <c r="G1618" s="152">
        <v>4828</v>
      </c>
      <c r="H1618" s="76" t="s">
        <v>13463</v>
      </c>
      <c r="I1618" s="76" t="s">
        <v>14188</v>
      </c>
      <c r="J1618" s="153">
        <v>109500</v>
      </c>
      <c r="K1618" s="153">
        <v>197976000</v>
      </c>
      <c r="L1618" s="111">
        <f>K1618/J1618</f>
        <v>1808</v>
      </c>
      <c r="M1618" s="111">
        <v>1848</v>
      </c>
      <c r="N1618" s="111">
        <v>1830</v>
      </c>
      <c r="O1618" s="154">
        <f>(N1618-L1618)/L1618</f>
        <v>1.2168141592920354E-2</v>
      </c>
      <c r="P1618" s="154">
        <f>(N1618-M1618)/M1618</f>
        <v>-9.74025974025974E-3</v>
      </c>
    </row>
    <row r="1619" spans="2:16" s="2" customFormat="1" ht="21.95" customHeight="1" x14ac:dyDescent="0.15">
      <c r="B1619" s="10">
        <v>1608</v>
      </c>
      <c r="C1619" s="112"/>
      <c r="D1619" s="112"/>
      <c r="F1619" s="76">
        <v>1791</v>
      </c>
      <c r="G1619" s="152">
        <v>2485</v>
      </c>
      <c r="H1619" s="76" t="s">
        <v>13463</v>
      </c>
      <c r="I1619" s="76" t="s">
        <v>373</v>
      </c>
      <c r="J1619" s="153">
        <v>468900</v>
      </c>
      <c r="K1619" s="153">
        <v>487654000</v>
      </c>
      <c r="L1619" s="111">
        <f>K1619/J1619</f>
        <v>1039.9957346982299</v>
      </c>
      <c r="M1619" s="111">
        <v>607</v>
      </c>
      <c r="N1619" s="111">
        <v>601</v>
      </c>
      <c r="O1619" s="154">
        <f>(N1619-L1619)/L1619</f>
        <v>-0.42211301455540196</v>
      </c>
      <c r="P1619" s="154">
        <f>(N1619-M1619)/M1619</f>
        <v>-9.8846787479406912E-3</v>
      </c>
    </row>
    <row r="1620" spans="2:16" s="2" customFormat="1" ht="21.95" customHeight="1" x14ac:dyDescent="0.15">
      <c r="B1620" s="10">
        <v>1609</v>
      </c>
      <c r="C1620" s="112"/>
      <c r="D1620" s="112"/>
      <c r="F1620" s="76">
        <v>844</v>
      </c>
      <c r="G1620" s="152">
        <v>8160</v>
      </c>
      <c r="H1620" s="76" t="s">
        <v>13463</v>
      </c>
      <c r="I1620" s="76" t="s">
        <v>2798</v>
      </c>
      <c r="J1620" s="153">
        <v>1506600</v>
      </c>
      <c r="K1620" s="153">
        <v>4149228600</v>
      </c>
      <c r="L1620" s="111">
        <f>K1620/J1620</f>
        <v>2754.0346475507768</v>
      </c>
      <c r="M1620" s="111">
        <v>2481</v>
      </c>
      <c r="N1620" s="111">
        <v>2456</v>
      </c>
      <c r="O1620" s="154">
        <f>(N1620-L1620)/L1620</f>
        <v>-0.1082174648077959</v>
      </c>
      <c r="P1620" s="154">
        <f>(N1620-M1620)/M1620</f>
        <v>-1.007658202337767E-2</v>
      </c>
    </row>
    <row r="1621" spans="2:16" s="2" customFormat="1" ht="21.95" customHeight="1" x14ac:dyDescent="0.15">
      <c r="B1621" s="10">
        <v>1610</v>
      </c>
      <c r="C1621" s="112"/>
      <c r="D1621" s="112"/>
      <c r="F1621" s="76">
        <v>1373</v>
      </c>
      <c r="G1621" s="152">
        <v>2117</v>
      </c>
      <c r="H1621" s="76" t="s">
        <v>13470</v>
      </c>
      <c r="I1621" s="76" t="s">
        <v>3851</v>
      </c>
      <c r="J1621" s="153">
        <v>574300</v>
      </c>
      <c r="K1621" s="153">
        <v>1221522500</v>
      </c>
      <c r="L1621" s="111">
        <f>K1621/J1621</f>
        <v>2126.9763189970399</v>
      </c>
      <c r="M1621" s="111">
        <v>2060</v>
      </c>
      <c r="N1621" s="111">
        <v>2039</v>
      </c>
      <c r="O1621" s="154">
        <f>(N1621-L1621)/L1621</f>
        <v>-4.1362152559613126E-2</v>
      </c>
      <c r="P1621" s="154">
        <f>(N1621-M1621)/M1621</f>
        <v>-1.0194174757281554E-2</v>
      </c>
    </row>
    <row r="1622" spans="2:16" s="2" customFormat="1" ht="21.95" customHeight="1" x14ac:dyDescent="0.15">
      <c r="B1622" s="10">
        <v>1611</v>
      </c>
      <c r="C1622" s="112"/>
      <c r="D1622" s="112"/>
      <c r="F1622" s="76">
        <v>548</v>
      </c>
      <c r="G1622" s="152">
        <v>8368</v>
      </c>
      <c r="H1622" s="76" t="s">
        <v>14750</v>
      </c>
      <c r="I1622" s="76" t="s">
        <v>15129</v>
      </c>
      <c r="J1622" s="153">
        <v>18119300</v>
      </c>
      <c r="K1622" s="153">
        <v>9186346700</v>
      </c>
      <c r="L1622" s="111">
        <f>K1622/J1622</f>
        <v>506.99236173582864</v>
      </c>
      <c r="M1622" s="111">
        <v>391</v>
      </c>
      <c r="N1622" s="111">
        <v>387</v>
      </c>
      <c r="O1622" s="154">
        <f>(N1622-L1622)/L1622</f>
        <v>-0.23667489057429106</v>
      </c>
      <c r="P1622" s="154">
        <f>(N1622-M1622)/M1622</f>
        <v>-1.0230179028132993E-2</v>
      </c>
    </row>
    <row r="1623" spans="2:16" s="2" customFormat="1" ht="21.95" customHeight="1" x14ac:dyDescent="0.15">
      <c r="B1623" s="10">
        <v>1612</v>
      </c>
      <c r="C1623" s="112"/>
      <c r="D1623" s="112"/>
      <c r="F1623" s="76">
        <v>227</v>
      </c>
      <c r="G1623" s="152">
        <v>3086</v>
      </c>
      <c r="H1623" s="76" t="s">
        <v>13590</v>
      </c>
      <c r="I1623" s="76" t="s">
        <v>13674</v>
      </c>
      <c r="J1623" s="153">
        <v>20544000</v>
      </c>
      <c r="K1623" s="153">
        <v>37499049600</v>
      </c>
      <c r="L1623" s="111">
        <f>K1623/J1623</f>
        <v>1825.3042056074767</v>
      </c>
      <c r="M1623" s="111">
        <v>1260</v>
      </c>
      <c r="N1623" s="111">
        <v>1247</v>
      </c>
      <c r="O1623" s="154">
        <f>(N1623-L1623)/L1623</f>
        <v>-0.31682620564335584</v>
      </c>
      <c r="P1623" s="154">
        <f>(N1623-M1623)/M1623</f>
        <v>-1.0317460317460317E-2</v>
      </c>
    </row>
    <row r="1624" spans="2:16" s="2" customFormat="1" ht="21.95" customHeight="1" x14ac:dyDescent="0.15">
      <c r="B1624" s="10">
        <v>1613</v>
      </c>
      <c r="C1624" s="112"/>
      <c r="D1624" s="112"/>
      <c r="F1624" s="76">
        <v>1168</v>
      </c>
      <c r="G1624" s="152">
        <v>7595</v>
      </c>
      <c r="H1624" s="76" t="s">
        <v>13463</v>
      </c>
      <c r="I1624" s="76" t="s">
        <v>14856</v>
      </c>
      <c r="J1624" s="153">
        <v>565100</v>
      </c>
      <c r="K1624" s="153">
        <v>1969357500</v>
      </c>
      <c r="L1624" s="111">
        <f>K1624/J1624</f>
        <v>3484.9716864271809</v>
      </c>
      <c r="M1624" s="111">
        <v>3845</v>
      </c>
      <c r="N1624" s="111">
        <v>3805</v>
      </c>
      <c r="O1624" s="154">
        <f>(N1624-L1624)/L1624</f>
        <v>9.1830965175190432E-2</v>
      </c>
      <c r="P1624" s="154">
        <f>(N1624-M1624)/M1624</f>
        <v>-1.0403120936280884E-2</v>
      </c>
    </row>
    <row r="1625" spans="2:16" s="2" customFormat="1" ht="21.95" customHeight="1" x14ac:dyDescent="0.15">
      <c r="B1625" s="10">
        <v>1614</v>
      </c>
      <c r="C1625" s="112"/>
      <c r="D1625" s="112"/>
      <c r="F1625" s="76">
        <v>1076</v>
      </c>
      <c r="G1625" s="152">
        <v>9728</v>
      </c>
      <c r="H1625" s="76" t="s">
        <v>13463</v>
      </c>
      <c r="I1625" s="76" t="s">
        <v>15478</v>
      </c>
      <c r="J1625" s="153">
        <v>1143400</v>
      </c>
      <c r="K1625" s="153">
        <v>2429708200</v>
      </c>
      <c r="L1625" s="111">
        <f>K1625/J1625</f>
        <v>2124.9853069791848</v>
      </c>
      <c r="M1625" s="111">
        <v>1912</v>
      </c>
      <c r="N1625" s="111">
        <v>1892</v>
      </c>
      <c r="O1625" s="154">
        <f>(N1625-L1625)/L1625</f>
        <v>-0.10964090255776389</v>
      </c>
      <c r="P1625" s="154">
        <f>(N1625-M1625)/M1625</f>
        <v>-1.0460251046025104E-2</v>
      </c>
    </row>
    <row r="1626" spans="2:16" s="2" customFormat="1" ht="21.95" customHeight="1" x14ac:dyDescent="0.15">
      <c r="B1626" s="10">
        <v>1615</v>
      </c>
      <c r="C1626" s="112"/>
      <c r="D1626" s="112"/>
      <c r="F1626" s="76">
        <v>1756</v>
      </c>
      <c r="G1626" s="152">
        <v>8798</v>
      </c>
      <c r="H1626" s="76" t="s">
        <v>13463</v>
      </c>
      <c r="I1626" s="76" t="s">
        <v>15228</v>
      </c>
      <c r="J1626" s="153">
        <v>268400</v>
      </c>
      <c r="K1626" s="153">
        <v>538405400</v>
      </c>
      <c r="L1626" s="111">
        <f>K1626/J1626</f>
        <v>2005.9813710879284</v>
      </c>
      <c r="M1626" s="111">
        <v>1713</v>
      </c>
      <c r="N1626" s="111">
        <v>1695</v>
      </c>
      <c r="O1626" s="154">
        <f>(N1626-L1626)/L1626</f>
        <v>-0.15502704839141657</v>
      </c>
      <c r="P1626" s="154">
        <f>(N1626-M1626)/M1626</f>
        <v>-1.0507880910683012E-2</v>
      </c>
    </row>
    <row r="1627" spans="2:16" s="2" customFormat="1" ht="21.95" customHeight="1" x14ac:dyDescent="0.15">
      <c r="B1627" s="10">
        <v>1616</v>
      </c>
      <c r="C1627" s="112"/>
      <c r="D1627" s="112"/>
      <c r="F1627" s="76">
        <v>1060</v>
      </c>
      <c r="G1627" s="152">
        <v>3276</v>
      </c>
      <c r="H1627" s="76" t="s">
        <v>13533</v>
      </c>
      <c r="I1627" s="76" t="s">
        <v>13748</v>
      </c>
      <c r="J1627" s="153">
        <v>1548300</v>
      </c>
      <c r="K1627" s="153">
        <v>2503601100</v>
      </c>
      <c r="L1627" s="111">
        <f>K1627/J1627</f>
        <v>1617</v>
      </c>
      <c r="M1627" s="111">
        <v>852</v>
      </c>
      <c r="N1627" s="111">
        <v>843</v>
      </c>
      <c r="O1627" s="154">
        <f>(N1627-L1627)/L1627</f>
        <v>-0.47866419294990725</v>
      </c>
      <c r="P1627" s="154">
        <f>(N1627-M1627)/M1627</f>
        <v>-1.0563380281690141E-2</v>
      </c>
    </row>
    <row r="1628" spans="2:16" s="2" customFormat="1" ht="21.95" customHeight="1" x14ac:dyDescent="0.15">
      <c r="B1628" s="10">
        <v>1617</v>
      </c>
      <c r="C1628" s="112"/>
      <c r="D1628" s="112"/>
      <c r="F1628" s="76">
        <v>858</v>
      </c>
      <c r="G1628" s="152">
        <v>9551</v>
      </c>
      <c r="H1628" s="76" t="s">
        <v>13463</v>
      </c>
      <c r="I1628" s="76" t="s">
        <v>15437</v>
      </c>
      <c r="J1628" s="153">
        <v>1185800</v>
      </c>
      <c r="K1628" s="153">
        <v>3977686500</v>
      </c>
      <c r="L1628" s="111">
        <f>K1628/J1628</f>
        <v>3354.4328723224826</v>
      </c>
      <c r="M1628" s="111">
        <v>2932</v>
      </c>
      <c r="N1628" s="111">
        <v>2901</v>
      </c>
      <c r="O1628" s="154">
        <f>(N1628-L1628)/L1628</f>
        <v>-0.13517422753150604</v>
      </c>
      <c r="P1628" s="154">
        <f>(N1628-M1628)/M1628</f>
        <v>-1.0572987721691678E-2</v>
      </c>
    </row>
    <row r="1629" spans="2:16" s="2" customFormat="1" ht="21.95" customHeight="1" x14ac:dyDescent="0.15">
      <c r="B1629" s="10">
        <v>1618</v>
      </c>
      <c r="C1629" s="112"/>
      <c r="D1629" s="112"/>
      <c r="F1629" s="76">
        <v>794</v>
      </c>
      <c r="G1629" s="152">
        <v>9699</v>
      </c>
      <c r="H1629" s="76" t="s">
        <v>13463</v>
      </c>
      <c r="I1629" s="76" t="s">
        <v>15466</v>
      </c>
      <c r="J1629" s="153">
        <v>1431700</v>
      </c>
      <c r="K1629" s="153">
        <v>4660183500</v>
      </c>
      <c r="L1629" s="111">
        <f>K1629/J1629</f>
        <v>3255</v>
      </c>
      <c r="M1629" s="111">
        <v>3295</v>
      </c>
      <c r="N1629" s="111">
        <v>3260</v>
      </c>
      <c r="O1629" s="154">
        <f>(N1629-L1629)/L1629</f>
        <v>1.5360983102918587E-3</v>
      </c>
      <c r="P1629" s="154">
        <f>(N1629-M1629)/M1629</f>
        <v>-1.0622154779969651E-2</v>
      </c>
    </row>
    <row r="1630" spans="2:16" s="2" customFormat="1" ht="21.95" customHeight="1" x14ac:dyDescent="0.15">
      <c r="B1630" s="10">
        <v>1619</v>
      </c>
      <c r="C1630" s="112"/>
      <c r="D1630" s="112"/>
      <c r="F1630" s="76">
        <v>823</v>
      </c>
      <c r="G1630" s="152">
        <v>4996</v>
      </c>
      <c r="H1630" s="76" t="s">
        <v>13795</v>
      </c>
      <c r="I1630" s="76" t="s">
        <v>14223</v>
      </c>
      <c r="J1630" s="153">
        <v>6812600</v>
      </c>
      <c r="K1630" s="153">
        <v>4373689200</v>
      </c>
      <c r="L1630" s="111">
        <f>K1630/J1630</f>
        <v>642</v>
      </c>
      <c r="M1630" s="111">
        <v>648</v>
      </c>
      <c r="N1630" s="111">
        <v>641</v>
      </c>
      <c r="O1630" s="154">
        <f>(N1630-L1630)/L1630</f>
        <v>-1.557632398753894E-3</v>
      </c>
      <c r="P1630" s="154">
        <f>(N1630-M1630)/M1630</f>
        <v>-1.0802469135802469E-2</v>
      </c>
    </row>
    <row r="1631" spans="2:16" s="2" customFormat="1" ht="21.95" customHeight="1" x14ac:dyDescent="0.15">
      <c r="B1631" s="10">
        <v>1620</v>
      </c>
      <c r="C1631" s="112"/>
      <c r="D1631" s="112"/>
      <c r="F1631" s="76">
        <v>1340</v>
      </c>
      <c r="G1631" s="152">
        <v>6293</v>
      </c>
      <c r="H1631" s="76" t="s">
        <v>13433</v>
      </c>
      <c r="I1631" s="76" t="s">
        <v>14480</v>
      </c>
      <c r="J1631" s="153">
        <v>904500</v>
      </c>
      <c r="K1631" s="153">
        <v>1319697500</v>
      </c>
      <c r="L1631" s="111">
        <f>K1631/J1631</f>
        <v>1459.0353786622443</v>
      </c>
      <c r="M1631" s="111">
        <v>913</v>
      </c>
      <c r="N1631" s="111">
        <v>903</v>
      </c>
      <c r="O1631" s="154">
        <f>(N1631-L1631)/L1631</f>
        <v>-0.38109794100541977</v>
      </c>
      <c r="P1631" s="154">
        <f>(N1631-M1631)/M1631</f>
        <v>-1.0952902519167579E-2</v>
      </c>
    </row>
    <row r="1632" spans="2:16" s="2" customFormat="1" ht="21.95" customHeight="1" x14ac:dyDescent="0.15">
      <c r="B1632" s="10">
        <v>1621</v>
      </c>
      <c r="C1632" s="112"/>
      <c r="D1632" s="112"/>
      <c r="F1632" s="76">
        <v>1955</v>
      </c>
      <c r="G1632" s="152">
        <v>3392</v>
      </c>
      <c r="H1632" s="76" t="s">
        <v>13363</v>
      </c>
      <c r="I1632" s="76" t="s">
        <v>13787</v>
      </c>
      <c r="J1632" s="153">
        <v>199800</v>
      </c>
      <c r="K1632" s="153">
        <v>321874600</v>
      </c>
      <c r="L1632" s="111">
        <f>K1632/J1632</f>
        <v>1610.983983983984</v>
      </c>
      <c r="M1632" s="111">
        <v>1363</v>
      </c>
      <c r="N1632" s="111">
        <v>1348</v>
      </c>
      <c r="O1632" s="154">
        <f>(N1632-L1632)/L1632</f>
        <v>-0.16324431937158135</v>
      </c>
      <c r="P1632" s="154">
        <f>(N1632-M1632)/M1632</f>
        <v>-1.1005135730007337E-2</v>
      </c>
    </row>
    <row r="1633" spans="2:16" s="2" customFormat="1" ht="21.95" customHeight="1" x14ac:dyDescent="0.15">
      <c r="B1633" s="10">
        <v>1622</v>
      </c>
      <c r="C1633" s="112"/>
      <c r="D1633" s="112"/>
      <c r="F1633" s="76">
        <v>447</v>
      </c>
      <c r="G1633" s="152">
        <v>4095</v>
      </c>
      <c r="H1633" s="76" t="s">
        <v>13795</v>
      </c>
      <c r="I1633" s="76" t="s">
        <v>13992</v>
      </c>
      <c r="J1633" s="153">
        <v>7935900</v>
      </c>
      <c r="K1633" s="153">
        <v>13871909200</v>
      </c>
      <c r="L1633" s="111">
        <f>K1633/J1633</f>
        <v>1747.994455575297</v>
      </c>
      <c r="M1633" s="111">
        <v>1272</v>
      </c>
      <c r="N1633" s="111">
        <v>1258</v>
      </c>
      <c r="O1633" s="154">
        <f>(N1633-L1633)/L1633</f>
        <v>-0.28031808339691267</v>
      </c>
      <c r="P1633" s="154">
        <f>(N1633-M1633)/M1633</f>
        <v>-1.10062893081761E-2</v>
      </c>
    </row>
    <row r="1634" spans="2:16" s="2" customFormat="1" ht="21.95" customHeight="1" x14ac:dyDescent="0.15">
      <c r="B1634" s="10">
        <v>1623</v>
      </c>
      <c r="C1634" s="112"/>
      <c r="D1634" s="112"/>
      <c r="F1634" s="76">
        <v>194</v>
      </c>
      <c r="G1634" s="152">
        <v>4912</v>
      </c>
      <c r="H1634" s="76" t="s">
        <v>13795</v>
      </c>
      <c r="I1634" s="76" t="s">
        <v>1269</v>
      </c>
      <c r="J1634" s="153">
        <v>20894100</v>
      </c>
      <c r="K1634" s="153">
        <v>44776056300</v>
      </c>
      <c r="L1634" s="111">
        <f>K1634/J1634</f>
        <v>2143</v>
      </c>
      <c r="M1634" s="111">
        <v>2270</v>
      </c>
      <c r="N1634" s="111">
        <v>2245</v>
      </c>
      <c r="O1634" s="154">
        <f>(N1634-L1634)/L1634</f>
        <v>4.7596826878208119E-2</v>
      </c>
      <c r="P1634" s="154">
        <f>(N1634-M1634)/M1634</f>
        <v>-1.1013215859030838E-2</v>
      </c>
    </row>
    <row r="1635" spans="2:16" s="2" customFormat="1" ht="21.95" customHeight="1" x14ac:dyDescent="0.15">
      <c r="B1635" s="10">
        <v>1624</v>
      </c>
      <c r="C1635" s="112"/>
      <c r="D1635" s="112"/>
      <c r="F1635" s="76">
        <v>453</v>
      </c>
      <c r="G1635" s="152">
        <v>1719</v>
      </c>
      <c r="H1635" s="76" t="s">
        <v>13368</v>
      </c>
      <c r="I1635" s="76" t="s">
        <v>13388</v>
      </c>
      <c r="J1635" s="153">
        <v>16690400</v>
      </c>
      <c r="K1635" s="153">
        <v>13619259900</v>
      </c>
      <c r="L1635" s="111">
        <f>K1635/J1635</f>
        <v>815.99361908642095</v>
      </c>
      <c r="M1635" s="111">
        <v>726</v>
      </c>
      <c r="N1635" s="111">
        <v>718</v>
      </c>
      <c r="O1635" s="154">
        <f>(N1635-L1635)/L1635</f>
        <v>-0.12009115855113391</v>
      </c>
      <c r="P1635" s="154">
        <f>(N1635-M1635)/M1635</f>
        <v>-1.1019283746556474E-2</v>
      </c>
    </row>
    <row r="1636" spans="2:16" s="2" customFormat="1" ht="21.95" customHeight="1" x14ac:dyDescent="0.15">
      <c r="B1636" s="10">
        <v>1625</v>
      </c>
      <c r="C1636" s="112"/>
      <c r="D1636" s="112"/>
      <c r="F1636" s="76">
        <v>615</v>
      </c>
      <c r="G1636" s="152">
        <v>9948</v>
      </c>
      <c r="H1636" s="76" t="s">
        <v>13590</v>
      </c>
      <c r="I1636" s="76" t="s">
        <v>3618</v>
      </c>
      <c r="J1636" s="153">
        <v>2959800</v>
      </c>
      <c r="K1636" s="153">
        <v>7666095900</v>
      </c>
      <c r="L1636" s="111">
        <f>K1636/J1636</f>
        <v>2590.0722683965132</v>
      </c>
      <c r="M1636" s="111">
        <v>2448</v>
      </c>
      <c r="N1636" s="111">
        <v>2421</v>
      </c>
      <c r="O1636" s="154">
        <f>(N1636-L1636)/L1636</f>
        <v>-6.5277046690741219E-2</v>
      </c>
      <c r="P1636" s="154">
        <f>(N1636-M1636)/M1636</f>
        <v>-1.1029411764705883E-2</v>
      </c>
    </row>
    <row r="1637" spans="2:16" s="2" customFormat="1" ht="21.95" customHeight="1" x14ac:dyDescent="0.15">
      <c r="B1637" s="10">
        <v>1626</v>
      </c>
      <c r="C1637" s="112"/>
      <c r="D1637" s="112"/>
      <c r="F1637" s="76">
        <v>1856</v>
      </c>
      <c r="G1637" s="152">
        <v>8769</v>
      </c>
      <c r="H1637" s="76" t="s">
        <v>13463</v>
      </c>
      <c r="I1637" s="76" t="s">
        <v>15220</v>
      </c>
      <c r="J1637" s="153">
        <v>293800</v>
      </c>
      <c r="K1637" s="153">
        <v>416606600</v>
      </c>
      <c r="L1637" s="111">
        <f>K1637/J1637</f>
        <v>1417.9938733832539</v>
      </c>
      <c r="M1637" s="111">
        <v>891</v>
      </c>
      <c r="N1637" s="111">
        <v>881</v>
      </c>
      <c r="O1637" s="154">
        <f>(N1637-L1637)/L1637</f>
        <v>-0.37869971335067665</v>
      </c>
      <c r="P1637" s="154">
        <f>(N1637-M1637)/M1637</f>
        <v>-1.1223344556677889E-2</v>
      </c>
    </row>
    <row r="1638" spans="2:16" s="2" customFormat="1" ht="21.95" customHeight="1" x14ac:dyDescent="0.15">
      <c r="B1638" s="10">
        <v>1627</v>
      </c>
      <c r="C1638" s="112"/>
      <c r="D1638" s="112"/>
      <c r="F1638" s="76">
        <v>77</v>
      </c>
      <c r="G1638" s="152">
        <v>4543</v>
      </c>
      <c r="H1638" s="76" t="s">
        <v>14096</v>
      </c>
      <c r="I1638" s="76" t="s">
        <v>1089</v>
      </c>
      <c r="J1638" s="153">
        <v>21452000</v>
      </c>
      <c r="K1638" s="153">
        <v>120409786200</v>
      </c>
      <c r="L1638" s="111">
        <f>K1638/J1638</f>
        <v>5612.9864907700912</v>
      </c>
      <c r="M1638" s="111">
        <v>6224</v>
      </c>
      <c r="N1638" s="111">
        <v>6154</v>
      </c>
      <c r="O1638" s="154">
        <f>(N1638-L1638)/L1638</f>
        <v>9.6386034443436325E-2</v>
      </c>
      <c r="P1638" s="154">
        <f>(N1638-M1638)/M1638</f>
        <v>-1.1246786632390746E-2</v>
      </c>
    </row>
    <row r="1639" spans="2:16" s="2" customFormat="1" ht="21.95" customHeight="1" x14ac:dyDescent="0.15">
      <c r="B1639" s="10">
        <v>1628</v>
      </c>
      <c r="C1639" s="112"/>
      <c r="D1639" s="112"/>
      <c r="F1639" s="76">
        <v>1964</v>
      </c>
      <c r="G1639" s="152">
        <v>1433</v>
      </c>
      <c r="H1639" s="76" t="s">
        <v>13368</v>
      </c>
      <c r="I1639" s="76" t="s">
        <v>4329</v>
      </c>
      <c r="J1639" s="153">
        <v>190900</v>
      </c>
      <c r="K1639" s="153">
        <v>311347800</v>
      </c>
      <c r="L1639" s="111">
        <f>K1639/J1639</f>
        <v>1630.9470927187008</v>
      </c>
      <c r="M1639" s="111">
        <v>1420</v>
      </c>
      <c r="N1639" s="111">
        <v>1404</v>
      </c>
      <c r="O1639" s="154">
        <f>(N1639-L1639)/L1639</f>
        <v>-0.13915049343531569</v>
      </c>
      <c r="P1639" s="154">
        <f>(N1639-M1639)/M1639</f>
        <v>-1.1267605633802818E-2</v>
      </c>
    </row>
    <row r="1640" spans="2:16" s="2" customFormat="1" ht="21.95" customHeight="1" x14ac:dyDescent="0.15">
      <c r="B1640" s="10">
        <v>1629</v>
      </c>
      <c r="C1640" s="112"/>
      <c r="D1640" s="112"/>
      <c r="F1640" s="76">
        <v>1110</v>
      </c>
      <c r="G1640" s="152">
        <v>8059</v>
      </c>
      <c r="H1640" s="76" t="s">
        <v>13363</v>
      </c>
      <c r="I1640" s="76" t="s">
        <v>15007</v>
      </c>
      <c r="J1640" s="153">
        <v>704900</v>
      </c>
      <c r="K1640" s="153">
        <v>2206319000</v>
      </c>
      <c r="L1640" s="111">
        <f>K1640/J1640</f>
        <v>3129.9744644630446</v>
      </c>
      <c r="M1640" s="111">
        <v>3520</v>
      </c>
      <c r="N1640" s="111">
        <v>3480</v>
      </c>
      <c r="O1640" s="154">
        <f>(N1640-L1640)/L1640</f>
        <v>0.11183015692653686</v>
      </c>
      <c r="P1640" s="154">
        <f>(N1640-M1640)/M1640</f>
        <v>-1.1363636363636364E-2</v>
      </c>
    </row>
    <row r="1641" spans="2:16" s="2" customFormat="1" ht="21.95" customHeight="1" x14ac:dyDescent="0.15">
      <c r="B1641" s="10">
        <v>1630</v>
      </c>
      <c r="C1641" s="112"/>
      <c r="D1641" s="112"/>
      <c r="F1641" s="76">
        <v>1584</v>
      </c>
      <c r="G1641" s="152">
        <v>8966</v>
      </c>
      <c r="H1641" s="76" t="s">
        <v>13693</v>
      </c>
      <c r="I1641" s="76" t="s">
        <v>15289</v>
      </c>
      <c r="J1641" s="153">
        <v>7936</v>
      </c>
      <c r="K1641" s="153">
        <v>812646400</v>
      </c>
      <c r="L1641" s="111">
        <f>K1641/J1641</f>
        <v>102400</v>
      </c>
      <c r="M1641" s="111">
        <v>122400</v>
      </c>
      <c r="N1641" s="111">
        <v>121000</v>
      </c>
      <c r="O1641" s="154">
        <f>(N1641-L1641)/L1641</f>
        <v>0.181640625</v>
      </c>
      <c r="P1641" s="154">
        <f>(N1641-M1641)/M1641</f>
        <v>-1.1437908496732025E-2</v>
      </c>
    </row>
    <row r="1642" spans="2:16" s="2" customFormat="1" ht="21.95" customHeight="1" x14ac:dyDescent="0.15">
      <c r="B1642" s="10">
        <v>1631</v>
      </c>
      <c r="C1642" s="112"/>
      <c r="D1642" s="112"/>
      <c r="F1642" s="76">
        <v>960</v>
      </c>
      <c r="G1642" s="152">
        <v>4078</v>
      </c>
      <c r="H1642" s="76" t="s">
        <v>13795</v>
      </c>
      <c r="I1642" s="76" t="s">
        <v>13985</v>
      </c>
      <c r="J1642" s="153">
        <v>1140600</v>
      </c>
      <c r="K1642" s="153">
        <v>3209636400</v>
      </c>
      <c r="L1642" s="111">
        <f>K1642/J1642</f>
        <v>2813.9894792214623</v>
      </c>
      <c r="M1642" s="111">
        <v>2255</v>
      </c>
      <c r="N1642" s="111">
        <v>2229</v>
      </c>
      <c r="O1642" s="154">
        <f>(N1642-L1642)/L1642</f>
        <v>-0.2078861643019751</v>
      </c>
      <c r="P1642" s="154">
        <f>(N1642-M1642)/M1642</f>
        <v>-1.1529933481152993E-2</v>
      </c>
    </row>
    <row r="1643" spans="2:16" s="2" customFormat="1" ht="21.95" customHeight="1" x14ac:dyDescent="0.15">
      <c r="B1643" s="10">
        <v>1632</v>
      </c>
      <c r="C1643" s="112"/>
      <c r="D1643" s="112"/>
      <c r="F1643" s="76">
        <v>144</v>
      </c>
      <c r="G1643" s="152">
        <v>9041</v>
      </c>
      <c r="H1643" s="76" t="s">
        <v>15304</v>
      </c>
      <c r="I1643" s="76" t="s">
        <v>15323</v>
      </c>
      <c r="J1643" s="153">
        <v>14077300</v>
      </c>
      <c r="K1643" s="153">
        <v>59054083500</v>
      </c>
      <c r="L1643" s="111">
        <f>K1643/J1643</f>
        <v>4194.9865030936326</v>
      </c>
      <c r="M1643" s="111">
        <v>4770</v>
      </c>
      <c r="N1643" s="111">
        <v>4715</v>
      </c>
      <c r="O1643" s="154">
        <f>(N1643-L1643)/L1643</f>
        <v>0.12396070798389423</v>
      </c>
      <c r="P1643" s="154">
        <f>(N1643-M1643)/M1643</f>
        <v>-1.1530398322851153E-2</v>
      </c>
    </row>
    <row r="1644" spans="2:16" s="2" customFormat="1" ht="21.95" customHeight="1" x14ac:dyDescent="0.15">
      <c r="B1644" s="10">
        <v>1633</v>
      </c>
      <c r="C1644" s="112"/>
      <c r="D1644" s="112"/>
      <c r="F1644" s="76">
        <v>1746</v>
      </c>
      <c r="G1644" s="152">
        <v>7811</v>
      </c>
      <c r="H1644" s="76" t="s">
        <v>13956</v>
      </c>
      <c r="I1644" s="76" t="s">
        <v>14905</v>
      </c>
      <c r="J1644" s="153">
        <v>262400</v>
      </c>
      <c r="K1644" s="153">
        <v>544110700</v>
      </c>
      <c r="L1644" s="111">
        <f>K1644/J1644</f>
        <v>2073.5926067073169</v>
      </c>
      <c r="M1644" s="111">
        <v>1644</v>
      </c>
      <c r="N1644" s="111">
        <v>1625</v>
      </c>
      <c r="O1644" s="154">
        <f>(N1644-L1644)/L1644</f>
        <v>-0.21633594046211546</v>
      </c>
      <c r="P1644" s="154">
        <f>(N1644-M1644)/M1644</f>
        <v>-1.1557177615571776E-2</v>
      </c>
    </row>
    <row r="1645" spans="2:16" s="2" customFormat="1" ht="21.95" customHeight="1" x14ac:dyDescent="0.15">
      <c r="B1645" s="10">
        <v>1634</v>
      </c>
      <c r="C1645" s="112"/>
      <c r="D1645" s="112"/>
      <c r="F1645" s="76">
        <v>1537</v>
      </c>
      <c r="G1645" s="152">
        <v>7247</v>
      </c>
      <c r="H1645" s="76" t="s">
        <v>13695</v>
      </c>
      <c r="I1645" s="76" t="s">
        <v>3820</v>
      </c>
      <c r="J1645" s="153">
        <v>1363000</v>
      </c>
      <c r="K1645" s="153">
        <v>883217000</v>
      </c>
      <c r="L1645" s="111">
        <f>K1645/J1645</f>
        <v>647.99486426999272</v>
      </c>
      <c r="M1645" s="111">
        <v>507</v>
      </c>
      <c r="N1645" s="111">
        <v>501</v>
      </c>
      <c r="O1645" s="154">
        <f>(N1645-L1645)/L1645</f>
        <v>-0.22684572421047156</v>
      </c>
      <c r="P1645" s="154">
        <f>(N1645-M1645)/M1645</f>
        <v>-1.1834319526627219E-2</v>
      </c>
    </row>
    <row r="1646" spans="2:16" s="2" customFormat="1" ht="21.95" customHeight="1" x14ac:dyDescent="0.15">
      <c r="B1646" s="10">
        <v>1635</v>
      </c>
      <c r="C1646" s="112"/>
      <c r="D1646" s="112"/>
      <c r="F1646" s="76">
        <v>1341</v>
      </c>
      <c r="G1646" s="152">
        <v>2453</v>
      </c>
      <c r="H1646" s="76" t="s">
        <v>13463</v>
      </c>
      <c r="I1646" s="76" t="s">
        <v>13560</v>
      </c>
      <c r="J1646" s="153">
        <v>1320400</v>
      </c>
      <c r="K1646" s="153">
        <v>1316434800</v>
      </c>
      <c r="L1646" s="111">
        <f>K1646/J1646</f>
        <v>996.99697061496511</v>
      </c>
      <c r="M1646" s="111">
        <v>1262</v>
      </c>
      <c r="N1646" s="111">
        <v>1247</v>
      </c>
      <c r="O1646" s="154">
        <f>(N1646-L1646)/L1646</f>
        <v>0.25075605719326177</v>
      </c>
      <c r="P1646" s="154">
        <f>(N1646-M1646)/M1646</f>
        <v>-1.1885895404120444E-2</v>
      </c>
    </row>
    <row r="1647" spans="2:16" s="2" customFormat="1" ht="21.95" customHeight="1" x14ac:dyDescent="0.15">
      <c r="B1647" s="10">
        <v>1636</v>
      </c>
      <c r="C1647" s="112"/>
      <c r="D1647" s="112"/>
      <c r="F1647" s="76">
        <v>1911</v>
      </c>
      <c r="G1647" s="152">
        <v>2597</v>
      </c>
      <c r="H1647" s="76" t="s">
        <v>13470</v>
      </c>
      <c r="I1647" s="76" t="s">
        <v>13584</v>
      </c>
      <c r="J1647" s="153">
        <v>335300</v>
      </c>
      <c r="K1647" s="153">
        <v>363465200</v>
      </c>
      <c r="L1647" s="111">
        <f>K1647/J1647</f>
        <v>1084</v>
      </c>
      <c r="M1647" s="111">
        <v>1008</v>
      </c>
      <c r="N1647" s="111">
        <v>996</v>
      </c>
      <c r="O1647" s="154">
        <f>(N1647-L1647)/L1647</f>
        <v>-8.1180811808118078E-2</v>
      </c>
      <c r="P1647" s="154">
        <f>(N1647-M1647)/M1647</f>
        <v>-1.1904761904761904E-2</v>
      </c>
    </row>
    <row r="1648" spans="2:16" s="2" customFormat="1" ht="21.95" customHeight="1" x14ac:dyDescent="0.15">
      <c r="B1648" s="10">
        <v>1637</v>
      </c>
      <c r="C1648" s="112"/>
      <c r="D1648" s="112"/>
      <c r="F1648" s="76">
        <v>2057</v>
      </c>
      <c r="G1648" s="152">
        <v>2215</v>
      </c>
      <c r="H1648" s="76" t="s">
        <v>13470</v>
      </c>
      <c r="I1648" s="76" t="s">
        <v>13510</v>
      </c>
      <c r="J1648" s="153">
        <v>185800</v>
      </c>
      <c r="K1648" s="153">
        <v>217757600</v>
      </c>
      <c r="L1648" s="111">
        <f>K1648/J1648</f>
        <v>1172</v>
      </c>
      <c r="M1648" s="111">
        <v>998</v>
      </c>
      <c r="N1648" s="111">
        <v>986</v>
      </c>
      <c r="O1648" s="154">
        <f>(N1648-L1648)/L1648</f>
        <v>-0.15870307167235495</v>
      </c>
      <c r="P1648" s="154">
        <f>(N1648-M1648)/M1648</f>
        <v>-1.2024048096192385E-2</v>
      </c>
    </row>
    <row r="1649" spans="2:16" s="2" customFormat="1" ht="21.95" customHeight="1" x14ac:dyDescent="0.15">
      <c r="B1649" s="10">
        <v>1638</v>
      </c>
      <c r="C1649" s="112"/>
      <c r="D1649" s="112"/>
      <c r="F1649" s="76">
        <v>1688</v>
      </c>
      <c r="G1649" s="152">
        <v>4295</v>
      </c>
      <c r="H1649" s="76" t="s">
        <v>13463</v>
      </c>
      <c r="I1649" s="76" t="s">
        <v>985</v>
      </c>
      <c r="J1649" s="153">
        <v>541200</v>
      </c>
      <c r="K1649" s="153">
        <v>648896800</v>
      </c>
      <c r="L1649" s="111">
        <f>K1649/J1649</f>
        <v>1198.9963045084996</v>
      </c>
      <c r="M1649" s="111">
        <v>831</v>
      </c>
      <c r="N1649" s="111">
        <v>821</v>
      </c>
      <c r="O1649" s="154">
        <f>(N1649-L1649)/L1649</f>
        <v>-0.31526060846655429</v>
      </c>
      <c r="P1649" s="154">
        <f>(N1649-M1649)/M1649</f>
        <v>-1.2033694344163659E-2</v>
      </c>
    </row>
    <row r="1650" spans="2:16" s="2" customFormat="1" ht="21.95" customHeight="1" x14ac:dyDescent="0.15">
      <c r="B1650" s="10">
        <v>1639</v>
      </c>
      <c r="C1650" s="112"/>
      <c r="D1650" s="112"/>
      <c r="F1650" s="76">
        <v>1394</v>
      </c>
      <c r="G1650" s="152">
        <v>7971</v>
      </c>
      <c r="H1650" s="76" t="s">
        <v>13795</v>
      </c>
      <c r="I1650" s="76" t="s">
        <v>14957</v>
      </c>
      <c r="J1650" s="153">
        <v>2952500</v>
      </c>
      <c r="K1650" s="153">
        <v>1172126500</v>
      </c>
      <c r="L1650" s="111">
        <f>K1650/J1650</f>
        <v>396.99458086367486</v>
      </c>
      <c r="M1650" s="111">
        <v>249</v>
      </c>
      <c r="N1650" s="111">
        <v>246</v>
      </c>
      <c r="O1650" s="154">
        <f>(N1650-L1650)/L1650</f>
        <v>-0.38034418639967615</v>
      </c>
      <c r="P1650" s="154">
        <f>(N1650-M1650)/M1650</f>
        <v>-1.2048192771084338E-2</v>
      </c>
    </row>
    <row r="1651" spans="2:16" s="2" customFormat="1" ht="21.95" customHeight="1" x14ac:dyDescent="0.15">
      <c r="B1651" s="10">
        <v>1640</v>
      </c>
      <c r="C1651" s="112"/>
      <c r="D1651" s="112"/>
      <c r="F1651" s="76">
        <v>1188</v>
      </c>
      <c r="G1651" s="152">
        <v>6184</v>
      </c>
      <c r="H1651" s="76" t="s">
        <v>13463</v>
      </c>
      <c r="I1651" s="76" t="s">
        <v>4112</v>
      </c>
      <c r="J1651" s="153">
        <v>507200</v>
      </c>
      <c r="K1651" s="153">
        <v>1879580000</v>
      </c>
      <c r="L1651" s="111">
        <f>K1651/J1651</f>
        <v>3705.7965299684543</v>
      </c>
      <c r="M1651" s="111">
        <v>1409</v>
      </c>
      <c r="N1651" s="111">
        <v>1392</v>
      </c>
      <c r="O1651" s="154">
        <f>(N1651-L1651)/L1651</f>
        <v>-0.62437225337575419</v>
      </c>
      <c r="P1651" s="154">
        <f>(N1651-M1651)/M1651</f>
        <v>-1.2065294535131299E-2</v>
      </c>
    </row>
    <row r="1652" spans="2:16" s="2" customFormat="1" ht="21.95" customHeight="1" x14ac:dyDescent="0.15">
      <c r="B1652" s="10">
        <v>1641</v>
      </c>
      <c r="C1652" s="112"/>
      <c r="D1652" s="112"/>
      <c r="F1652" s="76">
        <v>459</v>
      </c>
      <c r="G1652" s="152">
        <v>1333</v>
      </c>
      <c r="H1652" s="76" t="s">
        <v>13360</v>
      </c>
      <c r="I1652" s="76" t="s">
        <v>13362</v>
      </c>
      <c r="J1652" s="153">
        <v>3882900</v>
      </c>
      <c r="K1652" s="153">
        <v>13356876000</v>
      </c>
      <c r="L1652" s="111">
        <f>K1652/J1652</f>
        <v>3439.9227381596229</v>
      </c>
      <c r="M1652" s="111">
        <v>3695</v>
      </c>
      <c r="N1652" s="111">
        <v>3650</v>
      </c>
      <c r="O1652" s="154">
        <f>(N1652-L1652)/L1652</f>
        <v>6.1070343095196829E-2</v>
      </c>
      <c r="P1652" s="154">
        <f>(N1652-M1652)/M1652</f>
        <v>-1.2178619756427604E-2</v>
      </c>
    </row>
    <row r="1653" spans="2:16" s="2" customFormat="1" ht="21.95" customHeight="1" x14ac:dyDescent="0.15">
      <c r="B1653" s="10">
        <v>1642</v>
      </c>
      <c r="C1653" s="112"/>
      <c r="D1653" s="112"/>
      <c r="F1653" s="76">
        <v>867</v>
      </c>
      <c r="G1653" s="152">
        <v>1961</v>
      </c>
      <c r="H1653" s="76" t="s">
        <v>13368</v>
      </c>
      <c r="I1653" s="76" t="s">
        <v>13456</v>
      </c>
      <c r="J1653" s="153">
        <v>3237500</v>
      </c>
      <c r="K1653" s="153">
        <v>3894682500</v>
      </c>
      <c r="L1653" s="111">
        <f>K1653/J1653</f>
        <v>1202.9907335907335</v>
      </c>
      <c r="M1653" s="111">
        <v>1140</v>
      </c>
      <c r="N1653" s="111">
        <v>1126</v>
      </c>
      <c r="O1653" s="154">
        <f>(N1653-L1653)/L1653</f>
        <v>-6.399944026246035E-2</v>
      </c>
      <c r="P1653" s="154">
        <f>(N1653-M1653)/M1653</f>
        <v>-1.2280701754385965E-2</v>
      </c>
    </row>
    <row r="1654" spans="2:16" s="2" customFormat="1" ht="21.95" customHeight="1" x14ac:dyDescent="0.15">
      <c r="B1654" s="10">
        <v>1643</v>
      </c>
      <c r="C1654" s="112"/>
      <c r="D1654" s="112"/>
      <c r="F1654" s="76">
        <v>1013</v>
      </c>
      <c r="G1654" s="152">
        <v>9066</v>
      </c>
      <c r="H1654" s="76" t="s">
        <v>15333</v>
      </c>
      <c r="I1654" s="76" t="s">
        <v>15337</v>
      </c>
      <c r="J1654" s="153">
        <v>971900</v>
      </c>
      <c r="K1654" s="153">
        <v>2748518200</v>
      </c>
      <c r="L1654" s="111">
        <f>K1654/J1654</f>
        <v>2827.9845663134065</v>
      </c>
      <c r="M1654" s="111">
        <v>1789</v>
      </c>
      <c r="N1654" s="111">
        <v>1767</v>
      </c>
      <c r="O1654" s="154">
        <f>(N1654-L1654)/L1654</f>
        <v>-0.37517339343068562</v>
      </c>
      <c r="P1654" s="154">
        <f>(N1654-M1654)/M1654</f>
        <v>-1.2297372833985467E-2</v>
      </c>
    </row>
    <row r="1655" spans="2:16" s="2" customFormat="1" ht="21.95" customHeight="1" x14ac:dyDescent="0.15">
      <c r="B1655" s="10">
        <v>1644</v>
      </c>
      <c r="C1655" s="112"/>
      <c r="D1655" s="112"/>
      <c r="F1655" s="76">
        <v>918</v>
      </c>
      <c r="G1655" s="152">
        <v>8278</v>
      </c>
      <c r="H1655" s="76" t="s">
        <v>13590</v>
      </c>
      <c r="I1655" s="76" t="s">
        <v>15083</v>
      </c>
      <c r="J1655" s="153">
        <v>1572200</v>
      </c>
      <c r="K1655" s="153">
        <v>3570457200</v>
      </c>
      <c r="L1655" s="111">
        <f>K1655/J1655</f>
        <v>2270.9942755374636</v>
      </c>
      <c r="M1655" s="111">
        <v>1870</v>
      </c>
      <c r="N1655" s="111">
        <v>1847</v>
      </c>
      <c r="O1655" s="154">
        <f>(N1655-L1655)/L1655</f>
        <v>-0.18669984337019926</v>
      </c>
      <c r="P1655" s="154">
        <f>(N1655-M1655)/M1655</f>
        <v>-1.229946524064171E-2</v>
      </c>
    </row>
    <row r="1656" spans="2:16" s="2" customFormat="1" ht="21.95" customHeight="1" x14ac:dyDescent="0.15">
      <c r="B1656" s="10">
        <v>1645</v>
      </c>
      <c r="C1656" s="112"/>
      <c r="D1656" s="112"/>
      <c r="F1656" s="76">
        <v>2289</v>
      </c>
      <c r="G1656" s="152">
        <v>7460</v>
      </c>
      <c r="H1656" s="76" t="s">
        <v>13363</v>
      </c>
      <c r="I1656" s="76" t="s">
        <v>14830</v>
      </c>
      <c r="J1656" s="153">
        <v>800</v>
      </c>
      <c r="K1656" s="153">
        <v>2031200</v>
      </c>
      <c r="L1656" s="111">
        <f>K1656/J1656</f>
        <v>2539</v>
      </c>
      <c r="M1656" s="111">
        <v>1615</v>
      </c>
      <c r="N1656" s="111">
        <v>1595</v>
      </c>
      <c r="O1656" s="154">
        <f>(N1656-L1656)/L1656</f>
        <v>-0.37179992122883027</v>
      </c>
      <c r="P1656" s="154">
        <f>(N1656-M1656)/M1656</f>
        <v>-1.238390092879257E-2</v>
      </c>
    </row>
    <row r="1657" spans="2:16" s="2" customFormat="1" ht="21.95" customHeight="1" x14ac:dyDescent="0.15">
      <c r="B1657" s="10">
        <v>1646</v>
      </c>
      <c r="C1657" s="112"/>
      <c r="D1657" s="112"/>
      <c r="F1657" s="76">
        <v>979</v>
      </c>
      <c r="G1657" s="152">
        <v>3151</v>
      </c>
      <c r="H1657" s="76" t="s">
        <v>13363</v>
      </c>
      <c r="I1657" s="76" t="s">
        <v>13701</v>
      </c>
      <c r="J1657" s="153">
        <v>2871900</v>
      </c>
      <c r="K1657" s="153">
        <v>3035534300</v>
      </c>
      <c r="L1657" s="111">
        <f>K1657/J1657</f>
        <v>1056.9777151015007</v>
      </c>
      <c r="M1657" s="111">
        <v>1129</v>
      </c>
      <c r="N1657" s="111">
        <v>1115</v>
      </c>
      <c r="O1657" s="154">
        <f>(N1657-L1657)/L1657</f>
        <v>5.4894520546185245E-2</v>
      </c>
      <c r="P1657" s="154">
        <f>(N1657-M1657)/M1657</f>
        <v>-1.2400354295837024E-2</v>
      </c>
    </row>
    <row r="1658" spans="2:16" s="2" customFormat="1" ht="21.95" customHeight="1" x14ac:dyDescent="0.15">
      <c r="B1658" s="10">
        <v>1647</v>
      </c>
      <c r="C1658" s="112"/>
      <c r="D1658" s="112"/>
      <c r="F1658" s="76">
        <v>1646</v>
      </c>
      <c r="G1658" s="152">
        <v>3688</v>
      </c>
      <c r="H1658" s="76" t="s">
        <v>13463</v>
      </c>
      <c r="I1658" s="76" t="s">
        <v>13884</v>
      </c>
      <c r="J1658" s="153">
        <v>532400</v>
      </c>
      <c r="K1658" s="153">
        <v>708624400</v>
      </c>
      <c r="L1658" s="111">
        <f>K1658/J1658</f>
        <v>1331</v>
      </c>
      <c r="M1658" s="111">
        <v>1044</v>
      </c>
      <c r="N1658" s="111">
        <v>1031</v>
      </c>
      <c r="O1658" s="154">
        <f>(N1658-L1658)/L1658</f>
        <v>-0.22539444027047334</v>
      </c>
      <c r="P1658" s="154">
        <f>(N1658-M1658)/M1658</f>
        <v>-1.2452107279693486E-2</v>
      </c>
    </row>
    <row r="1659" spans="2:16" s="2" customFormat="1" ht="21.95" customHeight="1" x14ac:dyDescent="0.15">
      <c r="B1659" s="10">
        <v>1648</v>
      </c>
      <c r="C1659" s="112"/>
      <c r="D1659" s="112"/>
      <c r="F1659" s="76">
        <v>771</v>
      </c>
      <c r="G1659" s="152">
        <v>8133</v>
      </c>
      <c r="H1659" s="76" t="s">
        <v>13363</v>
      </c>
      <c r="I1659" s="76" t="s">
        <v>15041</v>
      </c>
      <c r="J1659" s="153">
        <v>4804300</v>
      </c>
      <c r="K1659" s="153">
        <v>4876335700</v>
      </c>
      <c r="L1659" s="111">
        <f>K1659/J1659</f>
        <v>1014.9940053701893</v>
      </c>
      <c r="M1659" s="111">
        <v>962</v>
      </c>
      <c r="N1659" s="111">
        <v>950</v>
      </c>
      <c r="O1659" s="154">
        <f>(N1659-L1659)/L1659</f>
        <v>-6.4033881014385494E-2</v>
      </c>
      <c r="P1659" s="154">
        <f>(N1659-M1659)/M1659</f>
        <v>-1.2474012474012475E-2</v>
      </c>
    </row>
    <row r="1660" spans="2:16" s="2" customFormat="1" ht="21.95" customHeight="1" x14ac:dyDescent="0.15">
      <c r="B1660" s="10">
        <v>1649</v>
      </c>
      <c r="C1660" s="112"/>
      <c r="D1660" s="112"/>
      <c r="F1660" s="76">
        <v>1086</v>
      </c>
      <c r="G1660" s="152">
        <v>1879</v>
      </c>
      <c r="H1660" s="76" t="s">
        <v>13368</v>
      </c>
      <c r="I1660" s="76" t="s">
        <v>13422</v>
      </c>
      <c r="J1660" s="153">
        <v>2048000</v>
      </c>
      <c r="K1660" s="153">
        <v>2385911200</v>
      </c>
      <c r="L1660" s="111">
        <f>K1660/J1660</f>
        <v>1164.9957031250001</v>
      </c>
      <c r="M1660" s="111">
        <v>1042</v>
      </c>
      <c r="N1660" s="111">
        <v>1029</v>
      </c>
      <c r="O1660" s="154">
        <f>(N1660-L1660)/L1660</f>
        <v>-0.11673493967420086</v>
      </c>
      <c r="P1660" s="154">
        <f>(N1660-M1660)/M1660</f>
        <v>-1.2476007677543186E-2</v>
      </c>
    </row>
    <row r="1661" spans="2:16" s="2" customFormat="1" ht="21.95" customHeight="1" x14ac:dyDescent="0.15">
      <c r="B1661" s="10">
        <v>1650</v>
      </c>
      <c r="C1661" s="112"/>
      <c r="D1661" s="112"/>
      <c r="F1661" s="76">
        <v>2212</v>
      </c>
      <c r="G1661" s="152">
        <v>4925</v>
      </c>
      <c r="H1661" s="76" t="s">
        <v>13795</v>
      </c>
      <c r="I1661" s="76" t="s">
        <v>14206</v>
      </c>
      <c r="J1661" s="153">
        <v>3800</v>
      </c>
      <c r="K1661" s="153">
        <v>29868000</v>
      </c>
      <c r="L1661" s="111">
        <f>K1661/J1661</f>
        <v>7860</v>
      </c>
      <c r="M1661" s="111">
        <v>7190</v>
      </c>
      <c r="N1661" s="111">
        <v>7100</v>
      </c>
      <c r="O1661" s="154">
        <f>(N1661-L1661)/L1661</f>
        <v>-9.6692111959287536E-2</v>
      </c>
      <c r="P1661" s="154">
        <f>(N1661-M1661)/M1661</f>
        <v>-1.2517385257301807E-2</v>
      </c>
    </row>
    <row r="1662" spans="2:16" s="2" customFormat="1" ht="21.95" customHeight="1" x14ac:dyDescent="0.15">
      <c r="B1662" s="10">
        <v>1651</v>
      </c>
      <c r="C1662" s="112"/>
      <c r="D1662" s="112"/>
      <c r="F1662" s="76">
        <v>44</v>
      </c>
      <c r="G1662" s="152">
        <v>4661</v>
      </c>
      <c r="H1662" s="76" t="s">
        <v>13463</v>
      </c>
      <c r="I1662" s="76" t="s">
        <v>14136</v>
      </c>
      <c r="J1662" s="153">
        <v>18370700</v>
      </c>
      <c r="K1662" s="153">
        <v>199964883500</v>
      </c>
      <c r="L1662" s="111">
        <f>K1662/J1662</f>
        <v>10884.989875181675</v>
      </c>
      <c r="M1662" s="111">
        <v>11055</v>
      </c>
      <c r="N1662" s="111">
        <v>10915</v>
      </c>
      <c r="O1662" s="154">
        <f>(N1662-L1662)/L1662</f>
        <v>2.7570190843034304E-3</v>
      </c>
      <c r="P1662" s="154">
        <f>(N1662-M1662)/M1662</f>
        <v>-1.2663952962460425E-2</v>
      </c>
    </row>
    <row r="1663" spans="2:16" s="2" customFormat="1" ht="21.95" customHeight="1" x14ac:dyDescent="0.15">
      <c r="B1663" s="10">
        <v>1652</v>
      </c>
      <c r="C1663" s="112"/>
      <c r="D1663" s="112"/>
      <c r="F1663" s="76">
        <v>694</v>
      </c>
      <c r="G1663" s="152">
        <v>8346</v>
      </c>
      <c r="H1663" s="76" t="s">
        <v>14750</v>
      </c>
      <c r="I1663" s="76" t="s">
        <v>15113</v>
      </c>
      <c r="J1663" s="153">
        <v>14826000</v>
      </c>
      <c r="K1663" s="153">
        <v>6093456400</v>
      </c>
      <c r="L1663" s="111">
        <f>K1663/J1663</f>
        <v>410.99800350735194</v>
      </c>
      <c r="M1663" s="111">
        <v>313</v>
      </c>
      <c r="N1663" s="111">
        <v>309</v>
      </c>
      <c r="O1663" s="154">
        <f>(N1663-L1663)/L1663</f>
        <v>-0.24817153036493375</v>
      </c>
      <c r="P1663" s="154">
        <f>(N1663-M1663)/M1663</f>
        <v>-1.2779552715654952E-2</v>
      </c>
    </row>
    <row r="1664" spans="2:16" s="2" customFormat="1" ht="21.95" customHeight="1" x14ac:dyDescent="0.15">
      <c r="B1664" s="10">
        <v>1653</v>
      </c>
      <c r="C1664" s="112"/>
      <c r="D1664" s="112"/>
      <c r="F1664" s="76">
        <v>1114</v>
      </c>
      <c r="G1664" s="152">
        <v>7245</v>
      </c>
      <c r="H1664" s="76" t="s">
        <v>13695</v>
      </c>
      <c r="I1664" s="76" t="s">
        <v>14788</v>
      </c>
      <c r="J1664" s="153">
        <v>1773700</v>
      </c>
      <c r="K1664" s="153">
        <v>2197599300</v>
      </c>
      <c r="L1664" s="111">
        <f>K1664/J1664</f>
        <v>1238.9915431019901</v>
      </c>
      <c r="M1664" s="111">
        <v>777</v>
      </c>
      <c r="N1664" s="111">
        <v>767</v>
      </c>
      <c r="O1664" s="154">
        <f>(N1664-L1664)/L1664</f>
        <v>-0.38094815556229927</v>
      </c>
      <c r="P1664" s="154">
        <f>(N1664-M1664)/M1664</f>
        <v>-1.2870012870012869E-2</v>
      </c>
    </row>
    <row r="1665" spans="2:16" s="2" customFormat="1" ht="21.95" customHeight="1" x14ac:dyDescent="0.15">
      <c r="B1665" s="10">
        <v>1654</v>
      </c>
      <c r="C1665" s="112"/>
      <c r="D1665" s="112"/>
      <c r="F1665" s="76">
        <v>787</v>
      </c>
      <c r="G1665" s="152">
        <v>8806</v>
      </c>
      <c r="H1665" s="76" t="s">
        <v>13533</v>
      </c>
      <c r="I1665" s="76" t="s">
        <v>15237</v>
      </c>
      <c r="J1665" s="153">
        <v>3832100</v>
      </c>
      <c r="K1665" s="153">
        <v>4757535150</v>
      </c>
      <c r="L1665" s="111">
        <f>K1665/J1665</f>
        <v>1241.4955637900889</v>
      </c>
      <c r="M1665" s="111">
        <v>1086</v>
      </c>
      <c r="N1665" s="111">
        <v>1072</v>
      </c>
      <c r="O1665" s="154">
        <f>(N1665-L1665)/L1665</f>
        <v>-0.13652530764801596</v>
      </c>
      <c r="P1665" s="154">
        <f>(N1665-M1665)/M1665</f>
        <v>-1.289134438305709E-2</v>
      </c>
    </row>
    <row r="1666" spans="2:16" s="2" customFormat="1" ht="21.95" customHeight="1" x14ac:dyDescent="0.15">
      <c r="B1666" s="10">
        <v>1655</v>
      </c>
      <c r="C1666" s="112"/>
      <c r="D1666" s="112"/>
      <c r="F1666" s="76">
        <v>586</v>
      </c>
      <c r="G1666" s="152">
        <v>2001</v>
      </c>
      <c r="H1666" s="76" t="s">
        <v>13470</v>
      </c>
      <c r="I1666" s="76" t="s">
        <v>13469</v>
      </c>
      <c r="J1666" s="153">
        <v>4984700</v>
      </c>
      <c r="K1666" s="153">
        <v>8294561800</v>
      </c>
      <c r="L1666" s="111">
        <f>K1666/J1666</f>
        <v>1664.0042128914479</v>
      </c>
      <c r="M1666" s="111">
        <v>1836</v>
      </c>
      <c r="N1666" s="111">
        <v>1812</v>
      </c>
      <c r="O1666" s="154">
        <f>(N1666-L1666)/L1666</f>
        <v>8.8939550730696801E-2</v>
      </c>
      <c r="P1666" s="154">
        <f>(N1666-M1666)/M1666</f>
        <v>-1.3071895424836602E-2</v>
      </c>
    </row>
    <row r="1667" spans="2:16" s="2" customFormat="1" ht="21.95" customHeight="1" x14ac:dyDescent="0.15">
      <c r="B1667" s="10">
        <v>1656</v>
      </c>
      <c r="C1667" s="112"/>
      <c r="D1667" s="112"/>
      <c r="F1667" s="76">
        <v>1430</v>
      </c>
      <c r="G1667" s="152">
        <v>9671</v>
      </c>
      <c r="H1667" s="76" t="s">
        <v>13463</v>
      </c>
      <c r="I1667" s="76" t="s">
        <v>15458</v>
      </c>
      <c r="J1667" s="153">
        <v>246700</v>
      </c>
      <c r="K1667" s="153">
        <v>1118779500</v>
      </c>
      <c r="L1667" s="111">
        <f>K1667/J1667</f>
        <v>4534.9797324685851</v>
      </c>
      <c r="M1667" s="111">
        <v>3815</v>
      </c>
      <c r="N1667" s="111">
        <v>3765</v>
      </c>
      <c r="O1667" s="154">
        <f>(N1667-L1667)/L1667</f>
        <v>-0.16978680785623973</v>
      </c>
      <c r="P1667" s="154">
        <f>(N1667-M1667)/M1667</f>
        <v>-1.310615989515072E-2</v>
      </c>
    </row>
    <row r="1668" spans="2:16" s="2" customFormat="1" ht="21.95" customHeight="1" x14ac:dyDescent="0.15">
      <c r="B1668" s="10">
        <v>1657</v>
      </c>
      <c r="C1668" s="112"/>
      <c r="D1668" s="112"/>
      <c r="F1668" s="76">
        <v>1335</v>
      </c>
      <c r="G1668" s="152">
        <v>2204</v>
      </c>
      <c r="H1668" s="76" t="s">
        <v>13470</v>
      </c>
      <c r="I1668" s="76" t="s">
        <v>268</v>
      </c>
      <c r="J1668" s="153">
        <v>278800</v>
      </c>
      <c r="K1668" s="153">
        <v>1328465000</v>
      </c>
      <c r="L1668" s="111">
        <f>K1668/J1668</f>
        <v>4764.9390243902435</v>
      </c>
      <c r="M1668" s="111">
        <v>4185</v>
      </c>
      <c r="N1668" s="111">
        <v>4130</v>
      </c>
      <c r="O1668" s="154">
        <f>(N1668-L1668)/L1668</f>
        <v>-0.13325228741442183</v>
      </c>
      <c r="P1668" s="154">
        <f>(N1668-M1668)/M1668</f>
        <v>-1.3142174432497013E-2</v>
      </c>
    </row>
    <row r="1669" spans="2:16" s="2" customFormat="1" ht="21.95" customHeight="1" x14ac:dyDescent="0.15">
      <c r="B1669" s="10">
        <v>1658</v>
      </c>
      <c r="C1669" s="112"/>
      <c r="D1669" s="112"/>
      <c r="F1669" s="76">
        <v>516</v>
      </c>
      <c r="G1669" s="152">
        <v>7817</v>
      </c>
      <c r="H1669" s="76" t="s">
        <v>13956</v>
      </c>
      <c r="I1669" s="76" t="s">
        <v>14907</v>
      </c>
      <c r="J1669" s="153">
        <v>1935500</v>
      </c>
      <c r="K1669" s="153">
        <v>10596826500</v>
      </c>
      <c r="L1669" s="111">
        <f>K1669/J1669</f>
        <v>5474.9814001549985</v>
      </c>
      <c r="M1669" s="111">
        <v>4555</v>
      </c>
      <c r="N1669" s="111">
        <v>4495</v>
      </c>
      <c r="O1669" s="154">
        <f>(N1669-L1669)/L1669</f>
        <v>-0.17899264463752423</v>
      </c>
      <c r="P1669" s="154">
        <f>(N1669-M1669)/M1669</f>
        <v>-1.3172338090010977E-2</v>
      </c>
    </row>
    <row r="1670" spans="2:16" s="2" customFormat="1" ht="21.95" customHeight="1" x14ac:dyDescent="0.15">
      <c r="B1670" s="10">
        <v>1659</v>
      </c>
      <c r="C1670" s="112"/>
      <c r="D1670" s="112"/>
      <c r="F1670" s="76">
        <v>535</v>
      </c>
      <c r="G1670" s="152">
        <v>3635</v>
      </c>
      <c r="H1670" s="76" t="s">
        <v>13463</v>
      </c>
      <c r="I1670" s="76" t="s">
        <v>13854</v>
      </c>
      <c r="J1670" s="153">
        <v>4589200</v>
      </c>
      <c r="K1670" s="153">
        <v>9793274400</v>
      </c>
      <c r="L1670" s="111">
        <f>K1670/J1670</f>
        <v>2133.9829164124467</v>
      </c>
      <c r="M1670" s="111">
        <v>1816</v>
      </c>
      <c r="N1670" s="111">
        <v>1792</v>
      </c>
      <c r="O1670" s="154">
        <f>(N1670-L1670)/L1670</f>
        <v>-0.16025569548015525</v>
      </c>
      <c r="P1670" s="154">
        <f>(N1670-M1670)/M1670</f>
        <v>-1.3215859030837005E-2</v>
      </c>
    </row>
    <row r="1671" spans="2:16" s="2" customFormat="1" ht="21.95" customHeight="1" x14ac:dyDescent="0.15">
      <c r="B1671" s="10">
        <v>1660</v>
      </c>
      <c r="C1671" s="112"/>
      <c r="D1671" s="112"/>
      <c r="F1671" s="76">
        <v>990</v>
      </c>
      <c r="G1671" s="152">
        <v>8343</v>
      </c>
      <c r="H1671" s="76" t="s">
        <v>14750</v>
      </c>
      <c r="I1671" s="76" t="s">
        <v>15110</v>
      </c>
      <c r="J1671" s="153">
        <v>1027600</v>
      </c>
      <c r="K1671" s="153">
        <v>2959463500</v>
      </c>
      <c r="L1671" s="111">
        <f>K1671/J1671</f>
        <v>2879.9761580381473</v>
      </c>
      <c r="M1671" s="111">
        <v>2179</v>
      </c>
      <c r="N1671" s="111">
        <v>2150</v>
      </c>
      <c r="O1671" s="154">
        <f>(N1671-L1671)/L1671</f>
        <v>-0.25346604207147688</v>
      </c>
      <c r="P1671" s="154">
        <f>(N1671-M1671)/M1671</f>
        <v>-1.330885727397889E-2</v>
      </c>
    </row>
    <row r="1672" spans="2:16" s="2" customFormat="1" ht="21.95" customHeight="1" x14ac:dyDescent="0.15">
      <c r="B1672" s="10">
        <v>1661</v>
      </c>
      <c r="C1672" s="112"/>
      <c r="D1672" s="112"/>
      <c r="F1672" s="76">
        <v>600</v>
      </c>
      <c r="G1672" s="152">
        <v>8714</v>
      </c>
      <c r="H1672" s="76" t="s">
        <v>14750</v>
      </c>
      <c r="I1672" s="76" t="s">
        <v>15209</v>
      </c>
      <c r="J1672" s="153">
        <v>19669400</v>
      </c>
      <c r="K1672" s="153">
        <v>8015216000</v>
      </c>
      <c r="L1672" s="111">
        <f>K1672/J1672</f>
        <v>407.49672079473703</v>
      </c>
      <c r="M1672" s="111">
        <v>300</v>
      </c>
      <c r="N1672" s="111">
        <v>296</v>
      </c>
      <c r="O1672" s="154">
        <f>(N1672-L1672)/L1672</f>
        <v>-0.27361378657792884</v>
      </c>
      <c r="P1672" s="154">
        <f>(N1672-M1672)/M1672</f>
        <v>-1.3333333333333334E-2</v>
      </c>
    </row>
    <row r="1673" spans="2:16" s="2" customFormat="1" ht="21.95" customHeight="1" x14ac:dyDescent="0.15">
      <c r="B1673" s="10">
        <v>1662</v>
      </c>
      <c r="C1673" s="112"/>
      <c r="D1673" s="112"/>
      <c r="F1673" s="76">
        <v>1128</v>
      </c>
      <c r="G1673" s="152">
        <v>5017</v>
      </c>
      <c r="H1673" s="76" t="s">
        <v>13774</v>
      </c>
      <c r="I1673" s="76" t="s">
        <v>1336</v>
      </c>
      <c r="J1673" s="153">
        <v>5012500</v>
      </c>
      <c r="K1673" s="153">
        <v>2135029800</v>
      </c>
      <c r="L1673" s="111">
        <f>K1673/J1673</f>
        <v>425.94110723192023</v>
      </c>
      <c r="M1673" s="111">
        <v>297</v>
      </c>
      <c r="N1673" s="111">
        <v>293</v>
      </c>
      <c r="O1673" s="154">
        <f>(N1673-L1673)/L1673</f>
        <v>-0.3121114749780074</v>
      </c>
      <c r="P1673" s="154">
        <f>(N1673-M1673)/M1673</f>
        <v>-1.3468013468013467E-2</v>
      </c>
    </row>
    <row r="1674" spans="2:16" s="2" customFormat="1" ht="21.95" customHeight="1" x14ac:dyDescent="0.15">
      <c r="B1674" s="10">
        <v>1663</v>
      </c>
      <c r="C1674" s="112"/>
      <c r="D1674" s="112"/>
      <c r="F1674" s="76">
        <v>1201</v>
      </c>
      <c r="G1674" s="152">
        <v>1945</v>
      </c>
      <c r="H1674" s="76" t="s">
        <v>13368</v>
      </c>
      <c r="I1674" s="76" t="s">
        <v>13449</v>
      </c>
      <c r="J1674" s="153">
        <v>1502700</v>
      </c>
      <c r="K1674" s="153">
        <v>1813748900</v>
      </c>
      <c r="L1674" s="111">
        <f>K1674/J1674</f>
        <v>1206.9933453117721</v>
      </c>
      <c r="M1674" s="111">
        <v>965</v>
      </c>
      <c r="N1674" s="111">
        <v>952</v>
      </c>
      <c r="O1674" s="154">
        <f>(N1674-L1674)/L1674</f>
        <v>-0.21126325700321583</v>
      </c>
      <c r="P1674" s="154">
        <f>(N1674-M1674)/M1674</f>
        <v>-1.3471502590673576E-2</v>
      </c>
    </row>
    <row r="1675" spans="2:16" s="2" customFormat="1" ht="21.95" customHeight="1" x14ac:dyDescent="0.15">
      <c r="B1675" s="10">
        <v>1664</v>
      </c>
      <c r="C1675" s="112"/>
      <c r="D1675" s="112"/>
      <c r="F1675" s="76">
        <v>1392</v>
      </c>
      <c r="G1675" s="152">
        <v>3676</v>
      </c>
      <c r="H1675" s="76" t="s">
        <v>13463</v>
      </c>
      <c r="I1675" s="76" t="s">
        <v>13877</v>
      </c>
      <c r="J1675" s="153">
        <v>673100</v>
      </c>
      <c r="K1675" s="153">
        <v>1175230200</v>
      </c>
      <c r="L1675" s="111">
        <f>K1675/J1675</f>
        <v>1745.9964344079631</v>
      </c>
      <c r="M1675" s="111">
        <v>1403</v>
      </c>
      <c r="N1675" s="111">
        <v>1384</v>
      </c>
      <c r="O1675" s="154">
        <f>(N1675-L1675)/L1675</f>
        <v>-0.20732942363121706</v>
      </c>
      <c r="P1675" s="154">
        <f>(N1675-M1675)/M1675</f>
        <v>-1.35424091233072E-2</v>
      </c>
    </row>
    <row r="1676" spans="2:16" s="2" customFormat="1" ht="21.95" customHeight="1" x14ac:dyDescent="0.15">
      <c r="B1676" s="10">
        <v>1665</v>
      </c>
      <c r="C1676" s="112"/>
      <c r="D1676" s="112"/>
      <c r="F1676" s="76">
        <v>1549</v>
      </c>
      <c r="G1676" s="152">
        <v>6485</v>
      </c>
      <c r="H1676" s="76" t="s">
        <v>13801</v>
      </c>
      <c r="I1676" s="76" t="s">
        <v>14563</v>
      </c>
      <c r="J1676" s="153">
        <v>441400</v>
      </c>
      <c r="K1676" s="153">
        <v>866460200</v>
      </c>
      <c r="L1676" s="111">
        <f>K1676/J1676</f>
        <v>1962.9818758495696</v>
      </c>
      <c r="M1676" s="111">
        <v>1845</v>
      </c>
      <c r="N1676" s="111">
        <v>1820</v>
      </c>
      <c r="O1676" s="154">
        <f>(N1676-L1676)/L1676</f>
        <v>-7.2839121750774047E-2</v>
      </c>
      <c r="P1676" s="154">
        <f>(N1676-M1676)/M1676</f>
        <v>-1.3550135501355014E-2</v>
      </c>
    </row>
    <row r="1677" spans="2:16" s="2" customFormat="1" ht="21.95" customHeight="1" x14ac:dyDescent="0.15">
      <c r="B1677" s="10">
        <v>1666</v>
      </c>
      <c r="C1677" s="112"/>
      <c r="D1677" s="112"/>
      <c r="F1677" s="76">
        <v>380</v>
      </c>
      <c r="G1677" s="152">
        <v>4272</v>
      </c>
      <c r="H1677" s="76" t="s">
        <v>13795</v>
      </c>
      <c r="I1677" s="76" t="s">
        <v>14025</v>
      </c>
      <c r="J1677" s="153">
        <v>13142600</v>
      </c>
      <c r="K1677" s="153">
        <v>17373641200</v>
      </c>
      <c r="L1677" s="111">
        <f>K1677/J1677</f>
        <v>1321.9333465219972</v>
      </c>
      <c r="M1677" s="111">
        <v>1401</v>
      </c>
      <c r="N1677" s="111">
        <v>1382</v>
      </c>
      <c r="O1677" s="154">
        <f>(N1677-L1677)/L1677</f>
        <v>4.5438488737755162E-2</v>
      </c>
      <c r="P1677" s="154">
        <f>(N1677-M1677)/M1677</f>
        <v>-1.3561741613133477E-2</v>
      </c>
    </row>
    <row r="1678" spans="2:16" s="2" customFormat="1" ht="21.95" customHeight="1" x14ac:dyDescent="0.15">
      <c r="B1678" s="10">
        <v>1667</v>
      </c>
      <c r="C1678" s="112"/>
      <c r="D1678" s="112"/>
      <c r="F1678" s="76">
        <v>2174</v>
      </c>
      <c r="G1678" s="152">
        <v>4298</v>
      </c>
      <c r="H1678" s="76" t="s">
        <v>13463</v>
      </c>
      <c r="I1678" s="76" t="s">
        <v>14032</v>
      </c>
      <c r="J1678" s="153">
        <v>45000</v>
      </c>
      <c r="K1678" s="153">
        <v>76050000</v>
      </c>
      <c r="L1678" s="111">
        <f>K1678/J1678</f>
        <v>1690</v>
      </c>
      <c r="M1678" s="111">
        <v>1393</v>
      </c>
      <c r="N1678" s="111">
        <v>1374</v>
      </c>
      <c r="O1678" s="154">
        <f>(N1678-L1678)/L1678</f>
        <v>-0.18698224852071005</v>
      </c>
      <c r="P1678" s="154">
        <f>(N1678-M1678)/M1678</f>
        <v>-1.3639626704953339E-2</v>
      </c>
    </row>
    <row r="1679" spans="2:16" s="2" customFormat="1" ht="21.95" customHeight="1" x14ac:dyDescent="0.15">
      <c r="B1679" s="10">
        <v>1668</v>
      </c>
      <c r="C1679" s="112"/>
      <c r="D1679" s="112"/>
      <c r="F1679" s="76">
        <v>1581</v>
      </c>
      <c r="G1679" s="152">
        <v>9788</v>
      </c>
      <c r="H1679" s="76" t="s">
        <v>13463</v>
      </c>
      <c r="I1679" s="76" t="s">
        <v>3553</v>
      </c>
      <c r="J1679" s="153">
        <v>857700</v>
      </c>
      <c r="K1679" s="153">
        <v>818245800</v>
      </c>
      <c r="L1679" s="111">
        <f>K1679/J1679</f>
        <v>954</v>
      </c>
      <c r="M1679" s="111">
        <v>1023</v>
      </c>
      <c r="N1679" s="111">
        <v>1009</v>
      </c>
      <c r="O1679" s="154">
        <f>(N1679-L1679)/L1679</f>
        <v>5.7651991614255764E-2</v>
      </c>
      <c r="P1679" s="154">
        <f>(N1679-M1679)/M1679</f>
        <v>-1.3685239491691105E-2</v>
      </c>
    </row>
    <row r="1680" spans="2:16" s="2" customFormat="1" ht="21.95" customHeight="1" x14ac:dyDescent="0.15">
      <c r="B1680" s="10">
        <v>1669</v>
      </c>
      <c r="C1680" s="112"/>
      <c r="D1680" s="112"/>
      <c r="F1680" s="76">
        <v>417</v>
      </c>
      <c r="G1680" s="152">
        <v>9003</v>
      </c>
      <c r="H1680" s="76" t="s">
        <v>15304</v>
      </c>
      <c r="I1680" s="76" t="s">
        <v>15305</v>
      </c>
      <c r="J1680" s="153">
        <v>5287300</v>
      </c>
      <c r="K1680" s="153">
        <v>15071383400</v>
      </c>
      <c r="L1680" s="111">
        <f>K1680/J1680</f>
        <v>2850.4876591076732</v>
      </c>
      <c r="M1680" s="111">
        <v>3270</v>
      </c>
      <c r="N1680" s="111">
        <v>3225</v>
      </c>
      <c r="O1680" s="154">
        <f>(N1680-L1680)/L1680</f>
        <v>0.13138535776350826</v>
      </c>
      <c r="P1680" s="154">
        <f>(N1680-M1680)/M1680</f>
        <v>-1.3761467889908258E-2</v>
      </c>
    </row>
    <row r="1681" spans="2:16" s="2" customFormat="1" ht="21.95" customHeight="1" x14ac:dyDescent="0.15">
      <c r="B1681" s="10">
        <v>1670</v>
      </c>
      <c r="C1681" s="112"/>
      <c r="D1681" s="112"/>
      <c r="F1681" s="76">
        <v>1062</v>
      </c>
      <c r="G1681" s="152">
        <v>5563</v>
      </c>
      <c r="H1681" s="76" t="s">
        <v>14285</v>
      </c>
      <c r="I1681" s="76" t="s">
        <v>14308</v>
      </c>
      <c r="J1681" s="153">
        <v>7419200</v>
      </c>
      <c r="K1681" s="153">
        <v>2492851200</v>
      </c>
      <c r="L1681" s="111">
        <f>K1681/J1681</f>
        <v>336</v>
      </c>
      <c r="M1681" s="111">
        <v>218</v>
      </c>
      <c r="N1681" s="111">
        <v>215</v>
      </c>
      <c r="O1681" s="154">
        <f>(N1681-L1681)/L1681</f>
        <v>-0.36011904761904762</v>
      </c>
      <c r="P1681" s="154">
        <f>(N1681-M1681)/M1681</f>
        <v>-1.3761467889908258E-2</v>
      </c>
    </row>
    <row r="1682" spans="2:16" s="2" customFormat="1" ht="21.95" customHeight="1" x14ac:dyDescent="0.15">
      <c r="B1682" s="10">
        <v>1671</v>
      </c>
      <c r="C1682" s="112"/>
      <c r="D1682" s="112"/>
      <c r="F1682" s="76">
        <v>1241</v>
      </c>
      <c r="G1682" s="152">
        <v>8338</v>
      </c>
      <c r="H1682" s="76" t="s">
        <v>14750</v>
      </c>
      <c r="I1682" s="76" t="s">
        <v>2907</v>
      </c>
      <c r="J1682" s="153">
        <v>4671600</v>
      </c>
      <c r="K1682" s="153">
        <v>1658401000</v>
      </c>
      <c r="L1682" s="111">
        <f>K1682/J1682</f>
        <v>354.9963609898108</v>
      </c>
      <c r="M1682" s="111">
        <v>218</v>
      </c>
      <c r="N1682" s="111">
        <v>215</v>
      </c>
      <c r="O1682" s="154">
        <f>(N1682-L1682)/L1682</f>
        <v>-0.39435998892909502</v>
      </c>
      <c r="P1682" s="154">
        <f>(N1682-M1682)/M1682</f>
        <v>-1.3761467889908258E-2</v>
      </c>
    </row>
    <row r="1683" spans="2:16" s="2" customFormat="1" ht="21.95" customHeight="1" x14ac:dyDescent="0.15">
      <c r="B1683" s="10">
        <v>1672</v>
      </c>
      <c r="C1683" s="112"/>
      <c r="D1683" s="112"/>
      <c r="F1683" s="76">
        <v>1610</v>
      </c>
      <c r="G1683" s="152">
        <v>8904</v>
      </c>
      <c r="H1683" s="76" t="s">
        <v>13533</v>
      </c>
      <c r="I1683" s="76" t="s">
        <v>15258</v>
      </c>
      <c r="J1683" s="153">
        <v>596200</v>
      </c>
      <c r="K1683" s="153">
        <v>758955000</v>
      </c>
      <c r="L1683" s="111">
        <f>K1683/J1683</f>
        <v>1272.9872525997987</v>
      </c>
      <c r="M1683" s="111">
        <v>937</v>
      </c>
      <c r="N1683" s="111">
        <v>924</v>
      </c>
      <c r="O1683" s="154">
        <f>(N1683-L1683)/L1683</f>
        <v>-0.27414826966025652</v>
      </c>
      <c r="P1683" s="154">
        <f>(N1683-M1683)/M1683</f>
        <v>-1.3874066168623266E-2</v>
      </c>
    </row>
    <row r="1684" spans="2:16" s="2" customFormat="1" ht="21.95" customHeight="1" x14ac:dyDescent="0.15">
      <c r="B1684" s="10">
        <v>1673</v>
      </c>
      <c r="C1684" s="112"/>
      <c r="D1684" s="112"/>
      <c r="F1684" s="76">
        <v>687</v>
      </c>
      <c r="G1684" s="152">
        <v>9681</v>
      </c>
      <c r="H1684" s="76" t="s">
        <v>13463</v>
      </c>
      <c r="I1684" s="76" t="s">
        <v>15461</v>
      </c>
      <c r="J1684" s="153">
        <v>6015500</v>
      </c>
      <c r="K1684" s="153">
        <v>6206377200</v>
      </c>
      <c r="L1684" s="111">
        <f>K1684/J1684</f>
        <v>1031.7308951874325</v>
      </c>
      <c r="M1684" s="111">
        <v>933</v>
      </c>
      <c r="N1684" s="111">
        <v>920</v>
      </c>
      <c r="O1684" s="154">
        <f>(N1684-L1684)/L1684</f>
        <v>-0.10829461025991136</v>
      </c>
      <c r="P1684" s="154">
        <f>(N1684-M1684)/M1684</f>
        <v>-1.3933547695605574E-2</v>
      </c>
    </row>
    <row r="1685" spans="2:16" s="2" customFormat="1" ht="21.95" customHeight="1" x14ac:dyDescent="0.15">
      <c r="B1685" s="10">
        <v>1674</v>
      </c>
      <c r="C1685" s="112"/>
      <c r="D1685" s="112"/>
      <c r="F1685" s="76">
        <v>2158</v>
      </c>
      <c r="G1685" s="152">
        <v>3463</v>
      </c>
      <c r="H1685" s="76" t="s">
        <v>13693</v>
      </c>
      <c r="I1685" s="76" t="s">
        <v>13819</v>
      </c>
      <c r="J1685" s="153">
        <v>880</v>
      </c>
      <c r="K1685" s="153">
        <v>111677896</v>
      </c>
      <c r="L1685" s="111">
        <f>K1685/J1685</f>
        <v>126906.7</v>
      </c>
      <c r="M1685" s="111">
        <v>136100</v>
      </c>
      <c r="N1685" s="111">
        <v>134200</v>
      </c>
      <c r="O1685" s="154">
        <f>(N1685-L1685)/L1685</f>
        <v>5.7469778979360453E-2</v>
      </c>
      <c r="P1685" s="154">
        <f>(N1685-M1685)/M1685</f>
        <v>-1.3960323291697281E-2</v>
      </c>
    </row>
    <row r="1686" spans="2:16" s="2" customFormat="1" ht="21.95" customHeight="1" x14ac:dyDescent="0.15">
      <c r="B1686" s="10">
        <v>1675</v>
      </c>
      <c r="C1686" s="112"/>
      <c r="D1686" s="112"/>
      <c r="F1686" s="76">
        <v>676</v>
      </c>
      <c r="G1686" s="152">
        <v>8850</v>
      </c>
      <c r="H1686" s="76" t="s">
        <v>13533</v>
      </c>
      <c r="I1686" s="76" t="s">
        <v>15247</v>
      </c>
      <c r="J1686" s="153">
        <v>2191600</v>
      </c>
      <c r="K1686" s="153">
        <v>6406010800</v>
      </c>
      <c r="L1686" s="111">
        <f>K1686/J1686</f>
        <v>2922.9835736448258</v>
      </c>
      <c r="M1686" s="111">
        <v>2435</v>
      </c>
      <c r="N1686" s="111">
        <v>2401</v>
      </c>
      <c r="O1686" s="154">
        <f>(N1686-L1686)/L1686</f>
        <v>-0.17857903080650445</v>
      </c>
      <c r="P1686" s="154">
        <f>(N1686-M1686)/M1686</f>
        <v>-1.3963039014373716E-2</v>
      </c>
    </row>
    <row r="1687" spans="2:16" s="2" customFormat="1" ht="21.95" customHeight="1" x14ac:dyDescent="0.15">
      <c r="B1687" s="10">
        <v>1676</v>
      </c>
      <c r="C1687" s="112"/>
      <c r="D1687" s="112"/>
      <c r="F1687" s="76">
        <v>1468</v>
      </c>
      <c r="G1687" s="152">
        <v>2372</v>
      </c>
      <c r="H1687" s="76" t="s">
        <v>13463</v>
      </c>
      <c r="I1687" s="76" t="s">
        <v>13539</v>
      </c>
      <c r="J1687" s="153">
        <v>334900</v>
      </c>
      <c r="K1687" s="153">
        <v>1028143000</v>
      </c>
      <c r="L1687" s="111">
        <f>K1687/J1687</f>
        <v>3070</v>
      </c>
      <c r="M1687" s="111">
        <v>1498</v>
      </c>
      <c r="N1687" s="111">
        <v>1477</v>
      </c>
      <c r="O1687" s="154">
        <f>(N1687-L1687)/L1687</f>
        <v>-0.51889250814332244</v>
      </c>
      <c r="P1687" s="154">
        <f>(N1687-M1687)/M1687</f>
        <v>-1.4018691588785047E-2</v>
      </c>
    </row>
    <row r="1688" spans="2:16" s="2" customFormat="1" ht="21.95" customHeight="1" x14ac:dyDescent="0.15">
      <c r="B1688" s="10">
        <v>1677</v>
      </c>
      <c r="C1688" s="112"/>
      <c r="D1688" s="112"/>
      <c r="F1688" s="76">
        <v>1673</v>
      </c>
      <c r="G1688" s="152">
        <v>9306</v>
      </c>
      <c r="H1688" s="76" t="s">
        <v>15333</v>
      </c>
      <c r="I1688" s="76" t="s">
        <v>15373</v>
      </c>
      <c r="J1688" s="153">
        <v>1778200</v>
      </c>
      <c r="K1688" s="153">
        <v>665042600</v>
      </c>
      <c r="L1688" s="111">
        <f>K1688/J1688</f>
        <v>373.99763806096053</v>
      </c>
      <c r="M1688" s="111">
        <v>282</v>
      </c>
      <c r="N1688" s="111">
        <v>278</v>
      </c>
      <c r="O1688" s="154">
        <f>(N1688-L1688)/L1688</f>
        <v>-0.25667979765506754</v>
      </c>
      <c r="P1688" s="154">
        <f>(N1688-M1688)/M1688</f>
        <v>-1.4184397163120567E-2</v>
      </c>
    </row>
    <row r="1689" spans="2:16" s="2" customFormat="1" ht="21.95" customHeight="1" x14ac:dyDescent="0.15">
      <c r="B1689" s="10">
        <v>1678</v>
      </c>
      <c r="C1689" s="112"/>
      <c r="D1689" s="112"/>
      <c r="F1689" s="76">
        <v>542</v>
      </c>
      <c r="G1689" s="152">
        <v>6755</v>
      </c>
      <c r="H1689" s="76" t="s">
        <v>13687</v>
      </c>
      <c r="I1689" s="76" t="s">
        <v>14631</v>
      </c>
      <c r="J1689" s="153">
        <v>4948000</v>
      </c>
      <c r="K1689" s="153">
        <v>9475388800</v>
      </c>
      <c r="L1689" s="111">
        <f>K1689/J1689</f>
        <v>1914.9936944219887</v>
      </c>
      <c r="M1689" s="111">
        <v>1408</v>
      </c>
      <c r="N1689" s="111">
        <v>1388</v>
      </c>
      <c r="O1689" s="154">
        <f>(N1689-L1689)/L1689</f>
        <v>-0.27519343586196698</v>
      </c>
      <c r="P1689" s="154">
        <f>(N1689-M1689)/M1689</f>
        <v>-1.4204545454545454E-2</v>
      </c>
    </row>
    <row r="1690" spans="2:16" s="2" customFormat="1" ht="21.95" customHeight="1" x14ac:dyDescent="0.15">
      <c r="B1690" s="10">
        <v>1679</v>
      </c>
      <c r="C1690" s="112"/>
      <c r="D1690" s="112"/>
      <c r="F1690" s="76">
        <v>1593</v>
      </c>
      <c r="G1690" s="152">
        <v>9675</v>
      </c>
      <c r="H1690" s="76" t="s">
        <v>13463</v>
      </c>
      <c r="I1690" s="76" t="s">
        <v>15460</v>
      </c>
      <c r="J1690" s="153">
        <v>414000</v>
      </c>
      <c r="K1690" s="153">
        <v>799426000</v>
      </c>
      <c r="L1690" s="111">
        <f>K1690/J1690</f>
        <v>1930.9806763285023</v>
      </c>
      <c r="M1690" s="111">
        <v>1607</v>
      </c>
      <c r="N1690" s="111">
        <v>1584</v>
      </c>
      <c r="O1690" s="154">
        <f>(N1690-L1690)/L1690</f>
        <v>-0.17969142860002049</v>
      </c>
      <c r="P1690" s="154">
        <f>(N1690-M1690)/M1690</f>
        <v>-1.431238332296204E-2</v>
      </c>
    </row>
    <row r="1691" spans="2:16" s="2" customFormat="1" ht="21.95" customHeight="1" x14ac:dyDescent="0.15">
      <c r="B1691" s="10">
        <v>1680</v>
      </c>
      <c r="C1691" s="112"/>
      <c r="D1691" s="112"/>
      <c r="F1691" s="76">
        <v>1668</v>
      </c>
      <c r="G1691" s="152">
        <v>3221</v>
      </c>
      <c r="H1691" s="76" t="s">
        <v>13463</v>
      </c>
      <c r="I1691" s="76" t="s">
        <v>13728</v>
      </c>
      <c r="J1691" s="153">
        <v>190700</v>
      </c>
      <c r="K1691" s="153">
        <v>671228000</v>
      </c>
      <c r="L1691" s="111">
        <f>K1691/J1691</f>
        <v>3519.8112218143683</v>
      </c>
      <c r="M1691" s="111">
        <v>2820</v>
      </c>
      <c r="N1691" s="111">
        <v>2779</v>
      </c>
      <c r="O1691" s="154">
        <f>(N1691-L1691)/L1691</f>
        <v>-0.21046902095860129</v>
      </c>
      <c r="P1691" s="154">
        <f>(N1691-M1691)/M1691</f>
        <v>-1.4539007092198582E-2</v>
      </c>
    </row>
    <row r="1692" spans="2:16" s="2" customFormat="1" ht="21.95" customHeight="1" x14ac:dyDescent="0.15">
      <c r="B1692" s="10">
        <v>1681</v>
      </c>
      <c r="C1692" s="112"/>
      <c r="D1692" s="112"/>
      <c r="F1692" s="76">
        <v>1385</v>
      </c>
      <c r="G1692" s="152">
        <v>4362</v>
      </c>
      <c r="H1692" s="76" t="s">
        <v>13795</v>
      </c>
      <c r="I1692" s="76" t="s">
        <v>14055</v>
      </c>
      <c r="J1692" s="153">
        <v>967100</v>
      </c>
      <c r="K1692" s="153">
        <v>1200645450</v>
      </c>
      <c r="L1692" s="111">
        <f>K1692/J1692</f>
        <v>1241.4904870230587</v>
      </c>
      <c r="M1692" s="111">
        <v>1028</v>
      </c>
      <c r="N1692" s="111">
        <v>1013</v>
      </c>
      <c r="O1692" s="154">
        <f>(N1692-L1692)/L1692</f>
        <v>-0.1840452983018426</v>
      </c>
      <c r="P1692" s="154">
        <f>(N1692-M1692)/M1692</f>
        <v>-1.4591439688715954E-2</v>
      </c>
    </row>
    <row r="1693" spans="2:16" s="2" customFormat="1" ht="21.95" customHeight="1" x14ac:dyDescent="0.15">
      <c r="B1693" s="10">
        <v>1682</v>
      </c>
      <c r="C1693" s="112"/>
      <c r="D1693" s="112"/>
      <c r="F1693" s="76">
        <v>2055</v>
      </c>
      <c r="G1693" s="152">
        <v>7506</v>
      </c>
      <c r="H1693" s="76" t="s">
        <v>13590</v>
      </c>
      <c r="I1693" s="76" t="s">
        <v>14835</v>
      </c>
      <c r="J1693" s="153">
        <v>124100</v>
      </c>
      <c r="K1693" s="153">
        <v>219532900</v>
      </c>
      <c r="L1693" s="111">
        <f>K1693/J1693</f>
        <v>1769</v>
      </c>
      <c r="M1693" s="111">
        <v>1849</v>
      </c>
      <c r="N1693" s="111">
        <v>1822</v>
      </c>
      <c r="O1693" s="154">
        <f>(N1693-L1693)/L1693</f>
        <v>2.9960429621254947E-2</v>
      </c>
      <c r="P1693" s="154">
        <f>(N1693-M1693)/M1693</f>
        <v>-1.4602487831260141E-2</v>
      </c>
    </row>
    <row r="1694" spans="2:16" s="2" customFormat="1" ht="21.95" customHeight="1" x14ac:dyDescent="0.15">
      <c r="B1694" s="10">
        <v>1683</v>
      </c>
      <c r="C1694" s="112"/>
      <c r="D1694" s="112"/>
      <c r="F1694" s="76">
        <v>1683</v>
      </c>
      <c r="G1694" s="152">
        <v>2674</v>
      </c>
      <c r="H1694" s="76" t="s">
        <v>13590</v>
      </c>
      <c r="I1694" s="76" t="s">
        <v>13594</v>
      </c>
      <c r="J1694" s="153">
        <v>585100</v>
      </c>
      <c r="K1694" s="153">
        <v>655881100</v>
      </c>
      <c r="L1694" s="111">
        <f>K1694/J1694</f>
        <v>1120.9726542471371</v>
      </c>
      <c r="M1694" s="111">
        <v>816</v>
      </c>
      <c r="N1694" s="111">
        <v>804</v>
      </c>
      <c r="O1694" s="154">
        <f>(N1694-L1694)/L1694</f>
        <v>-0.2827657329964226</v>
      </c>
      <c r="P1694" s="154">
        <f>(N1694-M1694)/M1694</f>
        <v>-1.4705882352941176E-2</v>
      </c>
    </row>
    <row r="1695" spans="2:16" s="2" customFormat="1" ht="21.95" customHeight="1" x14ac:dyDescent="0.15">
      <c r="B1695" s="10">
        <v>1684</v>
      </c>
      <c r="C1695" s="112"/>
      <c r="D1695" s="112"/>
      <c r="F1695" s="76">
        <v>1659</v>
      </c>
      <c r="G1695" s="152">
        <v>8089</v>
      </c>
      <c r="H1695" s="76" t="s">
        <v>13363</v>
      </c>
      <c r="I1695" s="76" t="s">
        <v>15022</v>
      </c>
      <c r="J1695" s="153">
        <v>464300</v>
      </c>
      <c r="K1695" s="153">
        <v>688540900</v>
      </c>
      <c r="L1695" s="111">
        <f>K1695/J1695</f>
        <v>1482.9655395218608</v>
      </c>
      <c r="M1695" s="111">
        <v>876</v>
      </c>
      <c r="N1695" s="111">
        <v>863</v>
      </c>
      <c r="O1695" s="154">
        <f>(N1695-L1695)/L1695</f>
        <v>-0.41805795414622426</v>
      </c>
      <c r="P1695" s="154">
        <f>(N1695-M1695)/M1695</f>
        <v>-1.4840182648401826E-2</v>
      </c>
    </row>
    <row r="1696" spans="2:16" s="2" customFormat="1" ht="21.95" customHeight="1" x14ac:dyDescent="0.15">
      <c r="B1696" s="10">
        <v>1685</v>
      </c>
      <c r="C1696" s="112"/>
      <c r="D1696" s="112"/>
      <c r="F1696" s="76">
        <v>1860</v>
      </c>
      <c r="G1696" s="152">
        <v>1867</v>
      </c>
      <c r="H1696" s="76" t="s">
        <v>13368</v>
      </c>
      <c r="I1696" s="76" t="s">
        <v>108</v>
      </c>
      <c r="J1696" s="153">
        <v>151400</v>
      </c>
      <c r="K1696" s="153">
        <v>410733200</v>
      </c>
      <c r="L1696" s="111">
        <f>K1696/J1696</f>
        <v>2712.9009247027743</v>
      </c>
      <c r="M1696" s="111">
        <v>2271</v>
      </c>
      <c r="N1696" s="111">
        <v>2237</v>
      </c>
      <c r="O1696" s="154">
        <f>(N1696-L1696)/L1696</f>
        <v>-0.17542141711456494</v>
      </c>
      <c r="P1696" s="154">
        <f>(N1696-M1696)/M1696</f>
        <v>-1.4971378247468076E-2</v>
      </c>
    </row>
    <row r="1697" spans="2:16" s="2" customFormat="1" ht="21.95" customHeight="1" x14ac:dyDescent="0.15">
      <c r="B1697" s="10">
        <v>1686</v>
      </c>
      <c r="C1697" s="112"/>
      <c r="D1697" s="112"/>
      <c r="F1697" s="76">
        <v>1613</v>
      </c>
      <c r="G1697" s="152">
        <v>6355</v>
      </c>
      <c r="H1697" s="76" t="s">
        <v>13433</v>
      </c>
      <c r="I1697" s="76" t="s">
        <v>14510</v>
      </c>
      <c r="J1697" s="153">
        <v>1890000</v>
      </c>
      <c r="K1697" s="153">
        <v>753160000</v>
      </c>
      <c r="L1697" s="111">
        <f>K1697/J1697</f>
        <v>398.49735449735448</v>
      </c>
      <c r="M1697" s="111">
        <v>2966</v>
      </c>
      <c r="N1697" s="111">
        <v>2921</v>
      </c>
      <c r="O1697" s="154">
        <f>(N1697-L1697)/L1697</f>
        <v>6.3300361145042228</v>
      </c>
      <c r="P1697" s="154">
        <f>(N1697-M1697)/M1697</f>
        <v>-1.5171948752528659E-2</v>
      </c>
    </row>
    <row r="1698" spans="2:16" s="2" customFormat="1" ht="21.95" customHeight="1" x14ac:dyDescent="0.15">
      <c r="B1698" s="10">
        <v>1687</v>
      </c>
      <c r="C1698" s="112"/>
      <c r="D1698" s="112"/>
      <c r="F1698" s="76">
        <v>789</v>
      </c>
      <c r="G1698" s="152">
        <v>6744</v>
      </c>
      <c r="H1698" s="76" t="s">
        <v>13687</v>
      </c>
      <c r="I1698" s="76" t="s">
        <v>14627</v>
      </c>
      <c r="J1698" s="153">
        <v>2052600</v>
      </c>
      <c r="K1698" s="153">
        <v>4701467800</v>
      </c>
      <c r="L1698" s="111">
        <f>K1698/J1698</f>
        <v>2290.4939101627206</v>
      </c>
      <c r="M1698" s="111">
        <v>1844</v>
      </c>
      <c r="N1698" s="111">
        <v>1816</v>
      </c>
      <c r="O1698" s="154">
        <f>(N1698-L1698)/L1698</f>
        <v>-0.20715790077303095</v>
      </c>
      <c r="P1698" s="154">
        <f>(N1698-M1698)/M1698</f>
        <v>-1.5184381778741865E-2</v>
      </c>
    </row>
    <row r="1699" spans="2:16" s="2" customFormat="1" ht="21.95" customHeight="1" x14ac:dyDescent="0.15">
      <c r="B1699" s="10">
        <v>1688</v>
      </c>
      <c r="C1699" s="112"/>
      <c r="D1699" s="112"/>
      <c r="F1699" s="76">
        <v>1100</v>
      </c>
      <c r="G1699" s="152">
        <v>7236</v>
      </c>
      <c r="H1699" s="76" t="s">
        <v>13695</v>
      </c>
      <c r="I1699" s="76" t="s">
        <v>2244</v>
      </c>
      <c r="J1699" s="153">
        <v>573400</v>
      </c>
      <c r="K1699" s="153">
        <v>2284989000</v>
      </c>
      <c r="L1699" s="111">
        <f>K1699/J1699</f>
        <v>3984.9825601674224</v>
      </c>
      <c r="M1699" s="111">
        <v>2304</v>
      </c>
      <c r="N1699" s="111">
        <v>2269</v>
      </c>
      <c r="O1699" s="154">
        <f>(N1699-L1699)/L1699</f>
        <v>-0.43061231366978137</v>
      </c>
      <c r="P1699" s="154">
        <f>(N1699-M1699)/M1699</f>
        <v>-1.5190972222222222E-2</v>
      </c>
    </row>
    <row r="1700" spans="2:16" s="2" customFormat="1" ht="21.95" customHeight="1" x14ac:dyDescent="0.15">
      <c r="B1700" s="10">
        <v>1689</v>
      </c>
      <c r="C1700" s="112"/>
      <c r="D1700" s="112"/>
      <c r="F1700" s="76">
        <v>1424</v>
      </c>
      <c r="G1700" s="152">
        <v>5013</v>
      </c>
      <c r="H1700" s="76" t="s">
        <v>13774</v>
      </c>
      <c r="I1700" s="76" t="s">
        <v>14230</v>
      </c>
      <c r="J1700" s="153">
        <v>639900</v>
      </c>
      <c r="K1700" s="153">
        <v>1129411500</v>
      </c>
      <c r="L1700" s="111">
        <f>K1700/J1700</f>
        <v>1764.9812470698546</v>
      </c>
      <c r="M1700" s="111">
        <v>1183</v>
      </c>
      <c r="N1700" s="111">
        <v>1165</v>
      </c>
      <c r="O1700" s="154">
        <f>(N1700-L1700)/L1700</f>
        <v>-0.33993632967257725</v>
      </c>
      <c r="P1700" s="154">
        <f>(N1700-M1700)/M1700</f>
        <v>-1.5215553677092139E-2</v>
      </c>
    </row>
    <row r="1701" spans="2:16" s="2" customFormat="1" ht="21.95" customHeight="1" x14ac:dyDescent="0.15">
      <c r="B1701" s="10">
        <v>1690</v>
      </c>
      <c r="C1701" s="112"/>
      <c r="D1701" s="112"/>
      <c r="F1701" s="76">
        <v>1496</v>
      </c>
      <c r="G1701" s="152">
        <v>9046</v>
      </c>
      <c r="H1701" s="76" t="s">
        <v>15304</v>
      </c>
      <c r="I1701" s="76" t="s">
        <v>15327</v>
      </c>
      <c r="J1701" s="153">
        <v>256800</v>
      </c>
      <c r="K1701" s="153">
        <v>987396000</v>
      </c>
      <c r="L1701" s="111">
        <f>K1701/J1701</f>
        <v>3845</v>
      </c>
      <c r="M1701" s="111">
        <v>3940</v>
      </c>
      <c r="N1701" s="111">
        <v>3880</v>
      </c>
      <c r="O1701" s="154">
        <f>(N1701-L1701)/L1701</f>
        <v>9.1027308192457735E-3</v>
      </c>
      <c r="P1701" s="154">
        <f>(N1701-M1701)/M1701</f>
        <v>-1.5228426395939087E-2</v>
      </c>
    </row>
    <row r="1702" spans="2:16" s="2" customFormat="1" ht="21.95" customHeight="1" x14ac:dyDescent="0.15">
      <c r="B1702" s="10">
        <v>1691</v>
      </c>
      <c r="C1702" s="112"/>
      <c r="D1702" s="112"/>
      <c r="F1702" s="76">
        <v>1417</v>
      </c>
      <c r="G1702" s="152">
        <v>5218</v>
      </c>
      <c r="H1702" s="76" t="s">
        <v>13691</v>
      </c>
      <c r="I1702" s="76" t="s">
        <v>1382</v>
      </c>
      <c r="J1702" s="153">
        <v>450300</v>
      </c>
      <c r="K1702" s="153">
        <v>1137007500</v>
      </c>
      <c r="L1702" s="111">
        <f>K1702/J1702</f>
        <v>2525</v>
      </c>
      <c r="M1702" s="111">
        <v>1625</v>
      </c>
      <c r="N1702" s="111">
        <v>1600</v>
      </c>
      <c r="O1702" s="154">
        <f>(N1702-L1702)/L1702</f>
        <v>-0.36633663366336633</v>
      </c>
      <c r="P1702" s="154">
        <f>(N1702-M1702)/M1702</f>
        <v>-1.5384615384615385E-2</v>
      </c>
    </row>
    <row r="1703" spans="2:16" s="2" customFormat="1" ht="21.95" customHeight="1" x14ac:dyDescent="0.15">
      <c r="B1703" s="10">
        <v>1692</v>
      </c>
      <c r="C1703" s="112"/>
      <c r="D1703" s="112"/>
      <c r="F1703" s="76">
        <v>813</v>
      </c>
      <c r="G1703" s="152">
        <v>9842</v>
      </c>
      <c r="H1703" s="76" t="s">
        <v>13590</v>
      </c>
      <c r="I1703" s="76" t="s">
        <v>15500</v>
      </c>
      <c r="J1703" s="153">
        <v>2477900</v>
      </c>
      <c r="K1703" s="153">
        <v>4421781000</v>
      </c>
      <c r="L1703" s="111">
        <f>K1703/J1703</f>
        <v>1784.4872674442067</v>
      </c>
      <c r="M1703" s="111">
        <v>1352</v>
      </c>
      <c r="N1703" s="111">
        <v>1331</v>
      </c>
      <c r="O1703" s="154">
        <f>(N1703-L1703)/L1703</f>
        <v>-0.25412748844865901</v>
      </c>
      <c r="P1703" s="154">
        <f>(N1703-M1703)/M1703</f>
        <v>-1.5532544378698224E-2</v>
      </c>
    </row>
    <row r="1704" spans="2:16" s="2" customFormat="1" ht="21.95" customHeight="1" x14ac:dyDescent="0.15">
      <c r="B1704" s="10">
        <v>1693</v>
      </c>
      <c r="C1704" s="112"/>
      <c r="D1704" s="112"/>
      <c r="F1704" s="76">
        <v>225</v>
      </c>
      <c r="G1704" s="152">
        <v>4021</v>
      </c>
      <c r="H1704" s="76" t="s">
        <v>13795</v>
      </c>
      <c r="I1704" s="76" t="s">
        <v>13969</v>
      </c>
      <c r="J1704" s="153">
        <v>8556900</v>
      </c>
      <c r="K1704" s="153">
        <v>38112262600</v>
      </c>
      <c r="L1704" s="111">
        <f>K1704/J1704</f>
        <v>4453.9801329920883</v>
      </c>
      <c r="M1704" s="111">
        <v>5760</v>
      </c>
      <c r="N1704" s="111">
        <v>5670</v>
      </c>
      <c r="O1704" s="154">
        <f>(N1704-L1704)/L1704</f>
        <v>0.27301870028571851</v>
      </c>
      <c r="P1704" s="154">
        <f>(N1704-M1704)/M1704</f>
        <v>-1.5625E-2</v>
      </c>
    </row>
    <row r="1705" spans="2:16" s="2" customFormat="1" ht="21.95" customHeight="1" x14ac:dyDescent="0.15">
      <c r="B1705" s="10">
        <v>1694</v>
      </c>
      <c r="C1705" s="112"/>
      <c r="D1705" s="112"/>
      <c r="F1705" s="76">
        <v>1899</v>
      </c>
      <c r="G1705" s="152">
        <v>3661</v>
      </c>
      <c r="H1705" s="76" t="s">
        <v>13463</v>
      </c>
      <c r="I1705" s="76" t="s">
        <v>13865</v>
      </c>
      <c r="J1705" s="153">
        <v>330600</v>
      </c>
      <c r="K1705" s="153">
        <v>373573600</v>
      </c>
      <c r="L1705" s="111">
        <f>K1705/J1705</f>
        <v>1129.9866908650938</v>
      </c>
      <c r="M1705" s="111">
        <v>1654</v>
      </c>
      <c r="N1705" s="111">
        <v>1628</v>
      </c>
      <c r="O1705" s="154">
        <f>(N1705-L1705)/L1705</f>
        <v>0.44072493345354163</v>
      </c>
      <c r="P1705" s="154">
        <f>(N1705-M1705)/M1705</f>
        <v>-1.5719467956469165E-2</v>
      </c>
    </row>
    <row r="1706" spans="2:16" s="2" customFormat="1" ht="21.95" customHeight="1" x14ac:dyDescent="0.15">
      <c r="B1706" s="10">
        <v>1695</v>
      </c>
      <c r="C1706" s="112"/>
      <c r="D1706" s="112"/>
      <c r="F1706" s="76">
        <v>1302</v>
      </c>
      <c r="G1706" s="152">
        <v>5273</v>
      </c>
      <c r="H1706" s="76" t="s">
        <v>13691</v>
      </c>
      <c r="I1706" s="76" t="s">
        <v>14261</v>
      </c>
      <c r="J1706" s="153">
        <v>566800</v>
      </c>
      <c r="K1706" s="153">
        <v>1417846800</v>
      </c>
      <c r="L1706" s="111">
        <f>K1706/J1706</f>
        <v>2501.4940014114327</v>
      </c>
      <c r="M1706" s="111">
        <v>2568</v>
      </c>
      <c r="N1706" s="111">
        <v>2527</v>
      </c>
      <c r="O1706" s="154">
        <f>(N1706-L1706)/L1706</f>
        <v>1.0196306117134764E-2</v>
      </c>
      <c r="P1706" s="154">
        <f>(N1706-M1706)/M1706</f>
        <v>-1.5965732087227413E-2</v>
      </c>
    </row>
    <row r="1707" spans="2:16" s="2" customFormat="1" ht="21.95" customHeight="1" x14ac:dyDescent="0.15">
      <c r="B1707" s="10">
        <v>1696</v>
      </c>
      <c r="C1707" s="112"/>
      <c r="D1707" s="112"/>
      <c r="F1707" s="76">
        <v>1359</v>
      </c>
      <c r="G1707" s="152">
        <v>2217</v>
      </c>
      <c r="H1707" s="76" t="s">
        <v>13470</v>
      </c>
      <c r="I1707" s="76" t="s">
        <v>280</v>
      </c>
      <c r="J1707" s="153">
        <v>186200</v>
      </c>
      <c r="K1707" s="153">
        <v>1260534000</v>
      </c>
      <c r="L1707" s="111">
        <f>K1707/J1707</f>
        <v>6769.7851772287859</v>
      </c>
      <c r="M1707" s="111">
        <v>5000</v>
      </c>
      <c r="N1707" s="111">
        <v>4920</v>
      </c>
      <c r="O1707" s="154">
        <f>(N1707-L1707)/L1707</f>
        <v>-0.27324134057470878</v>
      </c>
      <c r="P1707" s="154">
        <f>(N1707-M1707)/M1707</f>
        <v>-1.6E-2</v>
      </c>
    </row>
    <row r="1708" spans="2:16" s="2" customFormat="1" ht="21.95" customHeight="1" x14ac:dyDescent="0.15">
      <c r="B1708" s="10">
        <v>1697</v>
      </c>
      <c r="C1708" s="112"/>
      <c r="D1708" s="112"/>
      <c r="F1708" s="76">
        <v>1231</v>
      </c>
      <c r="G1708" s="152">
        <v>8151</v>
      </c>
      <c r="H1708" s="76" t="s">
        <v>13363</v>
      </c>
      <c r="I1708" s="76" t="s">
        <v>15047</v>
      </c>
      <c r="J1708" s="153">
        <v>1754600</v>
      </c>
      <c r="K1708" s="153">
        <v>1700199400</v>
      </c>
      <c r="L1708" s="111">
        <f>K1708/J1708</f>
        <v>968.99544055625211</v>
      </c>
      <c r="M1708" s="111">
        <v>809</v>
      </c>
      <c r="N1708" s="111">
        <v>796</v>
      </c>
      <c r="O1708" s="154">
        <f>(N1708-L1708)/L1708</f>
        <v>-0.1785307064571367</v>
      </c>
      <c r="P1708" s="154">
        <f>(N1708-M1708)/M1708</f>
        <v>-1.6069221260815822E-2</v>
      </c>
    </row>
    <row r="1709" spans="2:16" s="2" customFormat="1" ht="21.95" customHeight="1" x14ac:dyDescent="0.15">
      <c r="B1709" s="10">
        <v>1698</v>
      </c>
      <c r="C1709" s="112"/>
      <c r="D1709" s="112"/>
      <c r="F1709" s="76">
        <v>2199</v>
      </c>
      <c r="G1709" s="152">
        <v>8167</v>
      </c>
      <c r="H1709" s="76" t="s">
        <v>13590</v>
      </c>
      <c r="I1709" s="76" t="s">
        <v>15056</v>
      </c>
      <c r="J1709" s="153">
        <v>26700</v>
      </c>
      <c r="K1709" s="153">
        <v>38768400</v>
      </c>
      <c r="L1709" s="111">
        <f>K1709/J1709</f>
        <v>1452</v>
      </c>
      <c r="M1709" s="111">
        <v>1119</v>
      </c>
      <c r="N1709" s="111">
        <v>1101</v>
      </c>
      <c r="O1709" s="154">
        <f>(N1709-L1709)/L1709</f>
        <v>-0.24173553719008264</v>
      </c>
      <c r="P1709" s="154">
        <f>(N1709-M1709)/M1709</f>
        <v>-1.6085790884718499E-2</v>
      </c>
    </row>
    <row r="1710" spans="2:16" s="2" customFormat="1" ht="21.95" customHeight="1" x14ac:dyDescent="0.15">
      <c r="B1710" s="10">
        <v>1699</v>
      </c>
      <c r="C1710" s="112"/>
      <c r="D1710" s="112"/>
      <c r="F1710" s="76">
        <v>1010</v>
      </c>
      <c r="G1710" s="152">
        <v>6789</v>
      </c>
      <c r="H1710" s="76" t="s">
        <v>13687</v>
      </c>
      <c r="I1710" s="76" t="s">
        <v>14642</v>
      </c>
      <c r="J1710" s="153">
        <v>1129800</v>
      </c>
      <c r="K1710" s="153">
        <v>2766880200</v>
      </c>
      <c r="L1710" s="111">
        <f>K1710/J1710</f>
        <v>2449</v>
      </c>
      <c r="M1710" s="111">
        <v>2110</v>
      </c>
      <c r="N1710" s="111">
        <v>2076</v>
      </c>
      <c r="O1710" s="154">
        <f>(N1710-L1710)/L1710</f>
        <v>-0.15230706410779909</v>
      </c>
      <c r="P1710" s="154">
        <f>(N1710-M1710)/M1710</f>
        <v>-1.6113744075829384E-2</v>
      </c>
    </row>
    <row r="1711" spans="2:16" s="2" customFormat="1" ht="21.95" customHeight="1" x14ac:dyDescent="0.15">
      <c r="B1711" s="10">
        <v>1700</v>
      </c>
      <c r="C1711" s="112"/>
      <c r="D1711" s="112"/>
      <c r="F1711" s="76">
        <v>320</v>
      </c>
      <c r="G1711" s="152">
        <v>2871</v>
      </c>
      <c r="H1711" s="76" t="s">
        <v>13470</v>
      </c>
      <c r="I1711" s="76" t="s">
        <v>485</v>
      </c>
      <c r="J1711" s="153">
        <v>8014300</v>
      </c>
      <c r="K1711" s="153">
        <v>23682196500</v>
      </c>
      <c r="L1711" s="111">
        <f>K1711/J1711</f>
        <v>2954.992513382329</v>
      </c>
      <c r="M1711" s="111">
        <v>3025</v>
      </c>
      <c r="N1711" s="111">
        <v>2976</v>
      </c>
      <c r="O1711" s="154">
        <f>(N1711-L1711)/L1711</f>
        <v>7.109150538464659E-3</v>
      </c>
      <c r="P1711" s="154">
        <f>(N1711-M1711)/M1711</f>
        <v>-1.6198347107438015E-2</v>
      </c>
    </row>
    <row r="1712" spans="2:16" s="2" customFormat="1" ht="21.95" customHeight="1" x14ac:dyDescent="0.15">
      <c r="B1712" s="10">
        <v>1701</v>
      </c>
      <c r="C1712" s="112"/>
      <c r="D1712" s="112"/>
      <c r="F1712" s="76">
        <v>1828</v>
      </c>
      <c r="G1712" s="152">
        <v>8066</v>
      </c>
      <c r="H1712" s="76" t="s">
        <v>13363</v>
      </c>
      <c r="I1712" s="76" t="s">
        <v>15011</v>
      </c>
      <c r="J1712" s="153">
        <v>92600</v>
      </c>
      <c r="K1712" s="153">
        <v>447165400</v>
      </c>
      <c r="L1712" s="111">
        <f>K1712/J1712</f>
        <v>4829</v>
      </c>
      <c r="M1712" s="111">
        <v>5520</v>
      </c>
      <c r="N1712" s="111">
        <v>5430</v>
      </c>
      <c r="O1712" s="154">
        <f>(N1712-L1712)/L1712</f>
        <v>0.1244564091944502</v>
      </c>
      <c r="P1712" s="154">
        <f>(N1712-M1712)/M1712</f>
        <v>-1.6304347826086956E-2</v>
      </c>
    </row>
    <row r="1713" spans="2:16" s="2" customFormat="1" ht="21.95" customHeight="1" x14ac:dyDescent="0.15">
      <c r="B1713" s="10">
        <v>1702</v>
      </c>
      <c r="C1713" s="112"/>
      <c r="D1713" s="112"/>
      <c r="F1713" s="76">
        <v>929</v>
      </c>
      <c r="G1713" s="152">
        <v>4914</v>
      </c>
      <c r="H1713" s="76" t="s">
        <v>13795</v>
      </c>
      <c r="I1713" s="76" t="s">
        <v>14200</v>
      </c>
      <c r="J1713" s="153">
        <v>1113100</v>
      </c>
      <c r="K1713" s="153">
        <v>3511868000</v>
      </c>
      <c r="L1713" s="111">
        <f>K1713/J1713</f>
        <v>3155.033689695445</v>
      </c>
      <c r="M1713" s="111">
        <v>3370</v>
      </c>
      <c r="N1713" s="111">
        <v>3315</v>
      </c>
      <c r="O1713" s="154">
        <f>(N1713-L1713)/L1713</f>
        <v>5.0701934127364748E-2</v>
      </c>
      <c r="P1713" s="154">
        <f>(N1713-M1713)/M1713</f>
        <v>-1.6320474777448073E-2</v>
      </c>
    </row>
    <row r="1714" spans="2:16" s="2" customFormat="1" ht="21.95" customHeight="1" x14ac:dyDescent="0.15">
      <c r="B1714" s="10">
        <v>1703</v>
      </c>
      <c r="C1714" s="112"/>
      <c r="D1714" s="112"/>
      <c r="F1714" s="76">
        <v>33</v>
      </c>
      <c r="G1714" s="152">
        <v>5108</v>
      </c>
      <c r="H1714" s="76" t="s">
        <v>14237</v>
      </c>
      <c r="I1714" s="76" t="s">
        <v>14240</v>
      </c>
      <c r="J1714" s="153">
        <v>57805500</v>
      </c>
      <c r="K1714" s="153">
        <v>267292632000</v>
      </c>
      <c r="L1714" s="111">
        <f>K1714/J1714</f>
        <v>4624</v>
      </c>
      <c r="M1714" s="111">
        <v>4236</v>
      </c>
      <c r="N1714" s="111">
        <v>4166</v>
      </c>
      <c r="O1714" s="154">
        <f>(N1714-L1714)/L1714</f>
        <v>-9.9048442906574399E-2</v>
      </c>
      <c r="P1714" s="154">
        <f>(N1714-M1714)/M1714</f>
        <v>-1.6525023607176583E-2</v>
      </c>
    </row>
    <row r="1715" spans="2:16" s="2" customFormat="1" ht="21.95" customHeight="1" x14ac:dyDescent="0.15">
      <c r="B1715" s="10">
        <v>1704</v>
      </c>
      <c r="C1715" s="112"/>
      <c r="D1715" s="112"/>
      <c r="F1715" s="76">
        <v>1489</v>
      </c>
      <c r="G1715" s="152">
        <v>9991</v>
      </c>
      <c r="H1715" s="76" t="s">
        <v>13463</v>
      </c>
      <c r="I1715" s="76" t="s">
        <v>15537</v>
      </c>
      <c r="J1715" s="153">
        <v>888800</v>
      </c>
      <c r="K1715" s="153">
        <v>999000400</v>
      </c>
      <c r="L1715" s="111">
        <f>K1715/J1715</f>
        <v>1123.9878487848785</v>
      </c>
      <c r="M1715" s="111">
        <v>1026</v>
      </c>
      <c r="N1715" s="111">
        <v>1009</v>
      </c>
      <c r="O1715" s="154">
        <f>(N1715-L1715)/L1715</f>
        <v>-0.1023034625411561</v>
      </c>
      <c r="P1715" s="154">
        <f>(N1715-M1715)/M1715</f>
        <v>-1.6569200779727095E-2</v>
      </c>
    </row>
    <row r="1716" spans="2:16" s="2" customFormat="1" ht="21.95" customHeight="1" x14ac:dyDescent="0.15">
      <c r="B1716" s="10">
        <v>1705</v>
      </c>
      <c r="C1716" s="112"/>
      <c r="D1716" s="112"/>
      <c r="F1716" s="76">
        <v>317</v>
      </c>
      <c r="G1716" s="152">
        <v>8282</v>
      </c>
      <c r="H1716" s="76" t="s">
        <v>13590</v>
      </c>
      <c r="I1716" s="76" t="s">
        <v>15085</v>
      </c>
      <c r="J1716" s="153">
        <v>16105300</v>
      </c>
      <c r="K1716" s="153">
        <v>23931007300</v>
      </c>
      <c r="L1716" s="111">
        <f>K1716/J1716</f>
        <v>1485.9088188360354</v>
      </c>
      <c r="M1716" s="111">
        <v>1080</v>
      </c>
      <c r="N1716" s="111">
        <v>1062</v>
      </c>
      <c r="O1716" s="154">
        <f>(N1716-L1716)/L1716</f>
        <v>-0.28528588932401522</v>
      </c>
      <c r="P1716" s="154">
        <f>(N1716-M1716)/M1716</f>
        <v>-1.6666666666666666E-2</v>
      </c>
    </row>
    <row r="1717" spans="2:16" s="2" customFormat="1" ht="21.95" customHeight="1" x14ac:dyDescent="0.15">
      <c r="B1717" s="10">
        <v>1706</v>
      </c>
      <c r="C1717" s="112"/>
      <c r="D1717" s="112"/>
      <c r="F1717" s="76">
        <v>2096</v>
      </c>
      <c r="G1717" s="152">
        <v>3930</v>
      </c>
      <c r="H1717" s="76" t="s">
        <v>13463</v>
      </c>
      <c r="I1717" s="76" t="s">
        <v>4071</v>
      </c>
      <c r="J1717" s="153">
        <v>113000</v>
      </c>
      <c r="K1717" s="153">
        <v>181139000</v>
      </c>
      <c r="L1717" s="111">
        <f>K1717/J1717</f>
        <v>1603</v>
      </c>
      <c r="M1717" s="111">
        <v>2700</v>
      </c>
      <c r="N1717" s="111">
        <v>2655</v>
      </c>
      <c r="O1717" s="154">
        <f>(N1717-L1717)/L1717</f>
        <v>0.65626949469744233</v>
      </c>
      <c r="P1717" s="154">
        <f>(N1717-M1717)/M1717</f>
        <v>-1.6666666666666666E-2</v>
      </c>
    </row>
    <row r="1718" spans="2:16" s="2" customFormat="1" ht="21.95" customHeight="1" x14ac:dyDescent="0.15">
      <c r="B1718" s="10">
        <v>1707</v>
      </c>
      <c r="C1718" s="112"/>
      <c r="D1718" s="112"/>
      <c r="F1718" s="76">
        <v>36</v>
      </c>
      <c r="G1718" s="152">
        <v>6367</v>
      </c>
      <c r="H1718" s="76" t="s">
        <v>13433</v>
      </c>
      <c r="I1718" s="76" t="s">
        <v>14520</v>
      </c>
      <c r="J1718" s="153">
        <v>20600400</v>
      </c>
      <c r="K1718" s="153">
        <v>243083992000</v>
      </c>
      <c r="L1718" s="111">
        <f>K1718/J1718</f>
        <v>11799.964660880371</v>
      </c>
      <c r="M1718" s="111">
        <v>11695</v>
      </c>
      <c r="N1718" s="111">
        <v>11500</v>
      </c>
      <c r="O1718" s="154">
        <f>(N1718-L1718)/L1718</f>
        <v>-2.5420810104188122E-2</v>
      </c>
      <c r="P1718" s="154">
        <f>(N1718-M1718)/M1718</f>
        <v>-1.6673792218896963E-2</v>
      </c>
    </row>
    <row r="1719" spans="2:16" s="2" customFormat="1" ht="21.95" customHeight="1" x14ac:dyDescent="0.15">
      <c r="B1719" s="10">
        <v>1708</v>
      </c>
      <c r="C1719" s="112"/>
      <c r="D1719" s="112"/>
      <c r="F1719" s="76">
        <v>359</v>
      </c>
      <c r="G1719" s="152">
        <v>1944</v>
      </c>
      <c r="H1719" s="76" t="s">
        <v>13368</v>
      </c>
      <c r="I1719" s="76" t="s">
        <v>172</v>
      </c>
      <c r="J1719" s="153">
        <v>10649700</v>
      </c>
      <c r="K1719" s="153">
        <v>18903136900</v>
      </c>
      <c r="L1719" s="111">
        <f>K1719/J1719</f>
        <v>1774.9924317116913</v>
      </c>
      <c r="M1719" s="111">
        <v>1776</v>
      </c>
      <c r="N1719" s="111">
        <v>1746</v>
      </c>
      <c r="O1719" s="154">
        <f>(N1719-L1719)/L1719</f>
        <v>-1.6333833989214726E-2</v>
      </c>
      <c r="P1719" s="154">
        <f>(N1719-M1719)/M1719</f>
        <v>-1.6891891891891893E-2</v>
      </c>
    </row>
    <row r="1720" spans="2:16" s="2" customFormat="1" ht="21.95" customHeight="1" x14ac:dyDescent="0.15">
      <c r="B1720" s="10">
        <v>1709</v>
      </c>
      <c r="C1720" s="112"/>
      <c r="D1720" s="112"/>
      <c r="F1720" s="76">
        <v>580</v>
      </c>
      <c r="G1720" s="152">
        <v>1766</v>
      </c>
      <c r="H1720" s="76" t="s">
        <v>13368</v>
      </c>
      <c r="I1720" s="76" t="s">
        <v>13393</v>
      </c>
      <c r="J1720" s="153">
        <v>783700</v>
      </c>
      <c r="K1720" s="153">
        <v>8393427000</v>
      </c>
      <c r="L1720" s="111">
        <f>K1720/J1720</f>
        <v>10710</v>
      </c>
      <c r="M1720" s="111">
        <v>6510</v>
      </c>
      <c r="N1720" s="111">
        <v>6400</v>
      </c>
      <c r="O1720" s="154">
        <f>(N1720-L1720)/L1720</f>
        <v>-0.40242763772175538</v>
      </c>
      <c r="P1720" s="154">
        <f>(N1720-M1720)/M1720</f>
        <v>-1.6897081413210446E-2</v>
      </c>
    </row>
    <row r="1721" spans="2:16" s="2" customFormat="1" ht="21.95" customHeight="1" x14ac:dyDescent="0.15">
      <c r="B1721" s="10">
        <v>1710</v>
      </c>
      <c r="C1721" s="112"/>
      <c r="D1721" s="112"/>
      <c r="F1721" s="76">
        <v>603</v>
      </c>
      <c r="G1721" s="152">
        <v>7994</v>
      </c>
      <c r="H1721" s="76" t="s">
        <v>13956</v>
      </c>
      <c r="I1721" s="76" t="s">
        <v>14966</v>
      </c>
      <c r="J1721" s="153">
        <v>5418200</v>
      </c>
      <c r="K1721" s="153">
        <v>7932205600</v>
      </c>
      <c r="L1721" s="111">
        <f>K1721/J1721</f>
        <v>1463.9927651249493</v>
      </c>
      <c r="M1721" s="111">
        <v>1418</v>
      </c>
      <c r="N1721" s="111">
        <v>1394</v>
      </c>
      <c r="O1721" s="154">
        <f>(N1721-L1721)/L1721</f>
        <v>-4.7809502063335362E-2</v>
      </c>
      <c r="P1721" s="154">
        <f>(N1721-M1721)/M1721</f>
        <v>-1.6925246826516221E-2</v>
      </c>
    </row>
    <row r="1722" spans="2:16" s="2" customFormat="1" ht="21.95" customHeight="1" x14ac:dyDescent="0.15">
      <c r="B1722" s="10">
        <v>1711</v>
      </c>
      <c r="C1722" s="112"/>
      <c r="D1722" s="112"/>
      <c r="F1722" s="76">
        <v>19</v>
      </c>
      <c r="G1722" s="152">
        <v>3382</v>
      </c>
      <c r="H1722" s="76" t="s">
        <v>13590</v>
      </c>
      <c r="I1722" s="76" t="s">
        <v>13783</v>
      </c>
      <c r="J1722" s="153">
        <v>68221600</v>
      </c>
      <c r="K1722" s="153">
        <v>314410242400</v>
      </c>
      <c r="L1722" s="111">
        <f>K1722/J1722</f>
        <v>4608.661221665865</v>
      </c>
      <c r="M1722" s="111">
        <v>4783</v>
      </c>
      <c r="N1722" s="111">
        <v>4702</v>
      </c>
      <c r="O1722" s="154">
        <f>(N1722-L1722)/L1722</f>
        <v>2.0252905094290351E-2</v>
      </c>
      <c r="P1722" s="154">
        <f>(N1722-M1722)/M1722</f>
        <v>-1.6934978047250679E-2</v>
      </c>
    </row>
    <row r="1723" spans="2:16" s="2" customFormat="1" ht="21.95" customHeight="1" x14ac:dyDescent="0.15">
      <c r="B1723" s="10">
        <v>1712</v>
      </c>
      <c r="C1723" s="112"/>
      <c r="D1723" s="112"/>
      <c r="F1723" s="76">
        <v>1974</v>
      </c>
      <c r="G1723" s="152">
        <v>2374</v>
      </c>
      <c r="H1723" s="76" t="s">
        <v>13463</v>
      </c>
      <c r="I1723" s="76" t="s">
        <v>13540</v>
      </c>
      <c r="J1723" s="153">
        <v>395600</v>
      </c>
      <c r="K1723" s="153">
        <v>298937984</v>
      </c>
      <c r="L1723" s="111">
        <f>K1723/J1723</f>
        <v>755.65718907987866</v>
      </c>
      <c r="M1723" s="111">
        <v>529</v>
      </c>
      <c r="N1723" s="111">
        <v>520</v>
      </c>
      <c r="O1723" s="154">
        <f>(N1723-L1723)/L1723</f>
        <v>-0.31185727137304842</v>
      </c>
      <c r="P1723" s="154">
        <f>(N1723-M1723)/M1723</f>
        <v>-1.7013232514177693E-2</v>
      </c>
    </row>
    <row r="1724" spans="2:16" s="2" customFormat="1" ht="21.95" customHeight="1" x14ac:dyDescent="0.15">
      <c r="B1724" s="10">
        <v>1713</v>
      </c>
      <c r="C1724" s="112"/>
      <c r="D1724" s="112"/>
      <c r="F1724" s="76">
        <v>1156</v>
      </c>
      <c r="G1724" s="152">
        <v>9900</v>
      </c>
      <c r="H1724" s="76" t="s">
        <v>13463</v>
      </c>
      <c r="I1724" s="76" t="s">
        <v>15513</v>
      </c>
      <c r="J1724" s="153">
        <v>1471700</v>
      </c>
      <c r="K1724" s="153">
        <v>2032412700</v>
      </c>
      <c r="L1724" s="111">
        <f>K1724/J1724</f>
        <v>1380.9966025684582</v>
      </c>
      <c r="M1724" s="111">
        <v>1341</v>
      </c>
      <c r="N1724" s="111">
        <v>1318</v>
      </c>
      <c r="O1724" s="154">
        <f>(N1724-L1724)/L1724</f>
        <v>-4.5616768680888473E-2</v>
      </c>
      <c r="P1724" s="154">
        <f>(N1724-M1724)/M1724</f>
        <v>-1.7151379567486951E-2</v>
      </c>
    </row>
    <row r="1725" spans="2:16" s="2" customFormat="1" ht="21.95" customHeight="1" x14ac:dyDescent="0.15">
      <c r="B1725" s="10">
        <v>1714</v>
      </c>
      <c r="C1725" s="112"/>
      <c r="D1725" s="112"/>
      <c r="F1725" s="76">
        <v>2068</v>
      </c>
      <c r="G1725" s="152">
        <v>3771</v>
      </c>
      <c r="H1725" s="76" t="s">
        <v>13463</v>
      </c>
      <c r="I1725" s="76" t="s">
        <v>13905</v>
      </c>
      <c r="J1725" s="153">
        <v>93300</v>
      </c>
      <c r="K1725" s="153">
        <v>210111600</v>
      </c>
      <c r="L1725" s="111">
        <f>K1725/J1725</f>
        <v>2252</v>
      </c>
      <c r="M1725" s="111">
        <v>2673</v>
      </c>
      <c r="N1725" s="111">
        <v>2627</v>
      </c>
      <c r="O1725" s="154">
        <f>(N1725-L1725)/L1725</f>
        <v>0.16651865008880995</v>
      </c>
      <c r="P1725" s="154">
        <f>(N1725-M1725)/M1725</f>
        <v>-1.7209128320239433E-2</v>
      </c>
    </row>
    <row r="1726" spans="2:16" s="2" customFormat="1" ht="21.95" customHeight="1" x14ac:dyDescent="0.15">
      <c r="B1726" s="10">
        <v>1715</v>
      </c>
      <c r="C1726" s="112"/>
      <c r="D1726" s="112"/>
      <c r="F1726" s="76">
        <v>2029</v>
      </c>
      <c r="G1726" s="152">
        <v>2107</v>
      </c>
      <c r="H1726" s="76" t="s">
        <v>13470</v>
      </c>
      <c r="I1726" s="76" t="s">
        <v>13477</v>
      </c>
      <c r="J1726" s="153">
        <v>195300</v>
      </c>
      <c r="K1726" s="153">
        <v>242751900</v>
      </c>
      <c r="L1726" s="111">
        <f>K1726/J1726</f>
        <v>1242.9692780337941</v>
      </c>
      <c r="M1726" s="111">
        <v>1040</v>
      </c>
      <c r="N1726" s="111">
        <v>1022</v>
      </c>
      <c r="O1726" s="154">
        <f>(N1726-L1726)/L1726</f>
        <v>-0.17777533358132314</v>
      </c>
      <c r="P1726" s="154">
        <f>(N1726-M1726)/M1726</f>
        <v>-1.7307692307692309E-2</v>
      </c>
    </row>
    <row r="1727" spans="2:16" s="2" customFormat="1" ht="21.95" customHeight="1" x14ac:dyDescent="0.15">
      <c r="B1727" s="10">
        <v>1716</v>
      </c>
      <c r="C1727" s="112"/>
      <c r="D1727" s="112"/>
      <c r="F1727" s="76">
        <v>517</v>
      </c>
      <c r="G1727" s="152">
        <v>8370</v>
      </c>
      <c r="H1727" s="76" t="s">
        <v>14750</v>
      </c>
      <c r="I1727" s="76" t="s">
        <v>2953</v>
      </c>
      <c r="J1727" s="153">
        <v>6129700</v>
      </c>
      <c r="K1727" s="153">
        <v>10561368100</v>
      </c>
      <c r="L1727" s="111">
        <f>K1727/J1727</f>
        <v>1722.9828702872896</v>
      </c>
      <c r="M1727" s="111">
        <v>1559</v>
      </c>
      <c r="N1727" s="111">
        <v>1532</v>
      </c>
      <c r="O1727" s="154">
        <f>(N1727-L1727)/L1727</f>
        <v>-0.11084432328421537</v>
      </c>
      <c r="P1727" s="154">
        <f>(N1727-M1727)/M1727</f>
        <v>-1.731879409878127E-2</v>
      </c>
    </row>
    <row r="1728" spans="2:16" s="2" customFormat="1" ht="21.95" customHeight="1" x14ac:dyDescent="0.15">
      <c r="B1728" s="10">
        <v>1717</v>
      </c>
      <c r="C1728" s="112"/>
      <c r="D1728" s="112"/>
      <c r="F1728" s="76">
        <v>374</v>
      </c>
      <c r="G1728" s="152">
        <v>2175</v>
      </c>
      <c r="H1728" s="76" t="s">
        <v>13463</v>
      </c>
      <c r="I1728" s="76" t="s">
        <v>13499</v>
      </c>
      <c r="J1728" s="153">
        <v>3985900</v>
      </c>
      <c r="K1728" s="153">
        <v>18128001900</v>
      </c>
      <c r="L1728" s="111">
        <f>K1728/J1728</f>
        <v>4548.0322888180835</v>
      </c>
      <c r="M1728" s="111">
        <v>1730</v>
      </c>
      <c r="N1728" s="111">
        <v>1700</v>
      </c>
      <c r="O1728" s="154">
        <f>(N1728-L1728)/L1728</f>
        <v>-0.62621197651132199</v>
      </c>
      <c r="P1728" s="154">
        <f>(N1728-M1728)/M1728</f>
        <v>-1.7341040462427744E-2</v>
      </c>
    </row>
    <row r="1729" spans="2:16" s="2" customFormat="1" ht="21.95" customHeight="1" x14ac:dyDescent="0.15">
      <c r="B1729" s="10">
        <v>1718</v>
      </c>
      <c r="C1729" s="112"/>
      <c r="D1729" s="112"/>
      <c r="F1729" s="76">
        <v>693</v>
      </c>
      <c r="G1729" s="152">
        <v>7222</v>
      </c>
      <c r="H1729" s="76" t="s">
        <v>13695</v>
      </c>
      <c r="I1729" s="76" t="s">
        <v>14781</v>
      </c>
      <c r="J1729" s="153">
        <v>5467900</v>
      </c>
      <c r="K1729" s="153">
        <v>6121293250</v>
      </c>
      <c r="L1729" s="111">
        <f>K1729/J1729</f>
        <v>1119.4961959801751</v>
      </c>
      <c r="M1729" s="111">
        <v>974</v>
      </c>
      <c r="N1729" s="111">
        <v>957</v>
      </c>
      <c r="O1729" s="154">
        <f>(N1729-L1729)/L1729</f>
        <v>-0.14515118190098139</v>
      </c>
      <c r="P1729" s="154">
        <f>(N1729-M1729)/M1729</f>
        <v>-1.7453798767967144E-2</v>
      </c>
    </row>
    <row r="1730" spans="2:16" s="2" customFormat="1" ht="21.95" customHeight="1" x14ac:dyDescent="0.15">
      <c r="B1730" s="10">
        <v>1719</v>
      </c>
      <c r="C1730" s="112"/>
      <c r="D1730" s="112"/>
      <c r="F1730" s="76">
        <v>733</v>
      </c>
      <c r="G1730" s="152">
        <v>8399</v>
      </c>
      <c r="H1730" s="76" t="s">
        <v>14750</v>
      </c>
      <c r="I1730" s="76" t="s">
        <v>15146</v>
      </c>
      <c r="J1730" s="153">
        <v>3339200</v>
      </c>
      <c r="K1730" s="153">
        <v>5454555200</v>
      </c>
      <c r="L1730" s="111">
        <f>K1730/J1730</f>
        <v>1633.4916147580259</v>
      </c>
      <c r="M1730" s="111">
        <v>1137</v>
      </c>
      <c r="N1730" s="111">
        <v>1117</v>
      </c>
      <c r="O1730" s="154">
        <f>(N1730-L1730)/L1730</f>
        <v>-0.31618871507616242</v>
      </c>
      <c r="P1730" s="154">
        <f>(N1730-M1730)/M1730</f>
        <v>-1.759014951627089E-2</v>
      </c>
    </row>
    <row r="1731" spans="2:16" s="2" customFormat="1" ht="21.95" customHeight="1" x14ac:dyDescent="0.15">
      <c r="B1731" s="10">
        <v>1720</v>
      </c>
      <c r="C1731" s="112"/>
      <c r="D1731" s="112"/>
      <c r="F1731" s="76">
        <v>7</v>
      </c>
      <c r="G1731" s="152">
        <v>6861</v>
      </c>
      <c r="H1731" s="76" t="s">
        <v>13687</v>
      </c>
      <c r="I1731" s="76" t="s">
        <v>14674</v>
      </c>
      <c r="J1731" s="153">
        <v>7817300</v>
      </c>
      <c r="K1731" s="153">
        <v>516645647000</v>
      </c>
      <c r="L1731" s="111">
        <f>K1731/J1731</f>
        <v>66090.037097207474</v>
      </c>
      <c r="M1731" s="111">
        <v>55680</v>
      </c>
      <c r="N1731" s="111">
        <v>54690</v>
      </c>
      <c r="O1731" s="154">
        <f>(N1731-L1731)/L1731</f>
        <v>-0.17249252077797916</v>
      </c>
      <c r="P1731" s="154">
        <f>(N1731-M1731)/M1731</f>
        <v>-1.7780172413793104E-2</v>
      </c>
    </row>
    <row r="1732" spans="2:16" s="2" customFormat="1" ht="21.95" customHeight="1" x14ac:dyDescent="0.15">
      <c r="B1732" s="10">
        <v>1721</v>
      </c>
      <c r="C1732" s="112"/>
      <c r="D1732" s="112"/>
      <c r="F1732" s="76">
        <v>1772</v>
      </c>
      <c r="G1732" s="152">
        <v>3891</v>
      </c>
      <c r="H1732" s="76" t="s">
        <v>13890</v>
      </c>
      <c r="I1732" s="76" t="s">
        <v>13935</v>
      </c>
      <c r="J1732" s="153">
        <v>172600</v>
      </c>
      <c r="K1732" s="153">
        <v>514520600</v>
      </c>
      <c r="L1732" s="111">
        <f>K1732/J1732</f>
        <v>2981</v>
      </c>
      <c r="M1732" s="111">
        <v>1630</v>
      </c>
      <c r="N1732" s="111">
        <v>1601</v>
      </c>
      <c r="O1732" s="154">
        <f>(N1732-L1732)/L1732</f>
        <v>-0.4629319020462932</v>
      </c>
      <c r="P1732" s="154">
        <f>(N1732-M1732)/M1732</f>
        <v>-1.7791411042944787E-2</v>
      </c>
    </row>
    <row r="1733" spans="2:16" s="2" customFormat="1" ht="21.95" customHeight="1" x14ac:dyDescent="0.15">
      <c r="B1733" s="10">
        <v>1722</v>
      </c>
      <c r="C1733" s="112"/>
      <c r="D1733" s="112"/>
      <c r="F1733" s="76">
        <v>1277</v>
      </c>
      <c r="G1733" s="152">
        <v>8530</v>
      </c>
      <c r="H1733" s="76" t="s">
        <v>14750</v>
      </c>
      <c r="I1733" s="76" t="s">
        <v>15163</v>
      </c>
      <c r="J1733" s="153">
        <v>632300</v>
      </c>
      <c r="K1733" s="153">
        <v>1485230700</v>
      </c>
      <c r="L1733" s="111">
        <f>K1733/J1733</f>
        <v>2348.9335758342559</v>
      </c>
      <c r="M1733" s="111">
        <v>2134</v>
      </c>
      <c r="N1733" s="111">
        <v>2096</v>
      </c>
      <c r="O1733" s="154">
        <f>(N1733-L1733)/L1733</f>
        <v>-0.10768017386120553</v>
      </c>
      <c r="P1733" s="154">
        <f>(N1733-M1733)/M1733</f>
        <v>-1.780693533270853E-2</v>
      </c>
    </row>
    <row r="1734" spans="2:16" s="2" customFormat="1" ht="21.95" customHeight="1" x14ac:dyDescent="0.15">
      <c r="B1734" s="10">
        <v>1723</v>
      </c>
      <c r="C1734" s="112"/>
      <c r="D1734" s="112"/>
      <c r="F1734" s="76">
        <v>1976</v>
      </c>
      <c r="G1734" s="152">
        <v>2925</v>
      </c>
      <c r="H1734" s="76" t="s">
        <v>13470</v>
      </c>
      <c r="I1734" s="76" t="s">
        <v>13647</v>
      </c>
      <c r="J1734" s="153">
        <v>164200</v>
      </c>
      <c r="K1734" s="153">
        <v>296376000</v>
      </c>
      <c r="L1734" s="111">
        <f>K1734/J1734</f>
        <v>1804.9695493300853</v>
      </c>
      <c r="M1734" s="111">
        <v>2000</v>
      </c>
      <c r="N1734" s="111">
        <v>1964</v>
      </c>
      <c r="O1734" s="154">
        <f>(N1734-L1734)/L1734</f>
        <v>8.8106999217210533E-2</v>
      </c>
      <c r="P1734" s="154">
        <f>(N1734-M1734)/M1734</f>
        <v>-1.7999999999999999E-2</v>
      </c>
    </row>
    <row r="1735" spans="2:16" s="2" customFormat="1" ht="21.95" customHeight="1" x14ac:dyDescent="0.15">
      <c r="B1735" s="10">
        <v>1724</v>
      </c>
      <c r="C1735" s="112"/>
      <c r="D1735" s="112"/>
      <c r="F1735" s="76">
        <v>1352</v>
      </c>
      <c r="G1735" s="152">
        <v>7184</v>
      </c>
      <c r="H1735" s="76" t="s">
        <v>14750</v>
      </c>
      <c r="I1735" s="76" t="s">
        <v>14762</v>
      </c>
      <c r="J1735" s="153">
        <v>2535800</v>
      </c>
      <c r="K1735" s="153">
        <v>1278029200</v>
      </c>
      <c r="L1735" s="111">
        <f>K1735/J1735</f>
        <v>503.99447905986278</v>
      </c>
      <c r="M1735" s="111">
        <v>387</v>
      </c>
      <c r="N1735" s="111">
        <v>380</v>
      </c>
      <c r="O1735" s="154">
        <f>(N1735-L1735)/L1735</f>
        <v>-0.24602348678731287</v>
      </c>
      <c r="P1735" s="154">
        <f>(N1735-M1735)/M1735</f>
        <v>-1.8087855297157621E-2</v>
      </c>
    </row>
    <row r="1736" spans="2:16" s="2" customFormat="1" ht="21.95" customHeight="1" x14ac:dyDescent="0.15">
      <c r="B1736" s="10">
        <v>1725</v>
      </c>
      <c r="C1736" s="112"/>
      <c r="D1736" s="112"/>
      <c r="F1736" s="76">
        <v>1491</v>
      </c>
      <c r="G1736" s="152">
        <v>3421</v>
      </c>
      <c r="H1736" s="76" t="s">
        <v>13801</v>
      </c>
      <c r="I1736" s="76" t="s">
        <v>13800</v>
      </c>
      <c r="J1736" s="153">
        <v>726000</v>
      </c>
      <c r="K1736" s="153">
        <v>996047300</v>
      </c>
      <c r="L1736" s="111">
        <f>K1736/J1736</f>
        <v>1371.9659779614326</v>
      </c>
      <c r="M1736" s="111">
        <v>1245</v>
      </c>
      <c r="N1736" s="111">
        <v>1222</v>
      </c>
      <c r="O1736" s="154">
        <f>(N1736-L1736)/L1736</f>
        <v>-0.10930735919870478</v>
      </c>
      <c r="P1736" s="154">
        <f>(N1736-M1736)/M1736</f>
        <v>-1.8473895582329317E-2</v>
      </c>
    </row>
    <row r="1737" spans="2:16" s="2" customFormat="1" ht="21.95" customHeight="1" x14ac:dyDescent="0.15">
      <c r="B1737" s="10">
        <v>1726</v>
      </c>
      <c r="C1737" s="112"/>
      <c r="D1737" s="112"/>
      <c r="F1737" s="76">
        <v>1036</v>
      </c>
      <c r="G1737" s="152">
        <v>8043</v>
      </c>
      <c r="H1737" s="76" t="s">
        <v>13363</v>
      </c>
      <c r="I1737" s="76" t="s">
        <v>14997</v>
      </c>
      <c r="J1737" s="153">
        <v>500200</v>
      </c>
      <c r="K1737" s="153">
        <v>2651020000</v>
      </c>
      <c r="L1737" s="111">
        <f>K1737/J1737</f>
        <v>5299.9200319872052</v>
      </c>
      <c r="M1737" s="111">
        <v>3785</v>
      </c>
      <c r="N1737" s="111">
        <v>3715</v>
      </c>
      <c r="O1737" s="154">
        <f>(N1737-L1737)/L1737</f>
        <v>-0.29904602756674792</v>
      </c>
      <c r="P1737" s="154">
        <f>(N1737-M1737)/M1737</f>
        <v>-1.8494055482166448E-2</v>
      </c>
    </row>
    <row r="1738" spans="2:16" s="2" customFormat="1" ht="21.95" customHeight="1" x14ac:dyDescent="0.15">
      <c r="B1738" s="10">
        <v>1727</v>
      </c>
      <c r="C1738" s="112"/>
      <c r="D1738" s="112"/>
      <c r="F1738" s="76">
        <v>1007</v>
      </c>
      <c r="G1738" s="152">
        <v>4551</v>
      </c>
      <c r="H1738" s="76" t="s">
        <v>13495</v>
      </c>
      <c r="I1738" s="76" t="s">
        <v>14102</v>
      </c>
      <c r="J1738" s="153">
        <v>997500</v>
      </c>
      <c r="K1738" s="153">
        <v>2800980000</v>
      </c>
      <c r="L1738" s="111">
        <f>K1738/J1738</f>
        <v>2808</v>
      </c>
      <c r="M1738" s="111">
        <v>2433</v>
      </c>
      <c r="N1738" s="111">
        <v>2388</v>
      </c>
      <c r="O1738" s="154">
        <f>(N1738-L1738)/L1738</f>
        <v>-0.14957264957264957</v>
      </c>
      <c r="P1738" s="154">
        <f>(N1738-M1738)/M1738</f>
        <v>-1.8495684340320593E-2</v>
      </c>
    </row>
    <row r="1739" spans="2:16" s="2" customFormat="1" ht="21.95" customHeight="1" x14ac:dyDescent="0.15">
      <c r="B1739" s="10">
        <v>1728</v>
      </c>
      <c r="C1739" s="112"/>
      <c r="D1739" s="112"/>
      <c r="F1739" s="76">
        <v>399</v>
      </c>
      <c r="G1739" s="152">
        <v>5463</v>
      </c>
      <c r="H1739" s="76" t="s">
        <v>14285</v>
      </c>
      <c r="I1739" s="76" t="s">
        <v>14297</v>
      </c>
      <c r="J1739" s="153">
        <v>4910500</v>
      </c>
      <c r="K1739" s="153">
        <v>16233970200</v>
      </c>
      <c r="L1739" s="111">
        <f>K1739/J1739</f>
        <v>3305.9709194583038</v>
      </c>
      <c r="M1739" s="111">
        <v>3465</v>
      </c>
      <c r="N1739" s="111">
        <v>3400</v>
      </c>
      <c r="O1739" s="154">
        <f>(N1739-L1739)/L1739</f>
        <v>2.8442198323118714E-2</v>
      </c>
      <c r="P1739" s="154">
        <f>(N1739-M1739)/M1739</f>
        <v>-1.875901875901876E-2</v>
      </c>
    </row>
    <row r="1740" spans="2:16" s="2" customFormat="1" ht="21.95" customHeight="1" x14ac:dyDescent="0.15">
      <c r="B1740" s="10">
        <v>1729</v>
      </c>
      <c r="C1740" s="112"/>
      <c r="D1740" s="112"/>
      <c r="F1740" s="76">
        <v>1477</v>
      </c>
      <c r="G1740" s="152">
        <v>9369</v>
      </c>
      <c r="H1740" s="76" t="s">
        <v>15333</v>
      </c>
      <c r="I1740" s="76" t="s">
        <v>15382</v>
      </c>
      <c r="J1740" s="153">
        <v>381900</v>
      </c>
      <c r="K1740" s="153">
        <v>1013180700</v>
      </c>
      <c r="L1740" s="111">
        <f>K1740/J1740</f>
        <v>2653</v>
      </c>
      <c r="M1740" s="111">
        <v>2078</v>
      </c>
      <c r="N1740" s="111">
        <v>2039</v>
      </c>
      <c r="O1740" s="154">
        <f>(N1740-L1740)/L1740</f>
        <v>-0.23143611006407841</v>
      </c>
      <c r="P1740" s="154">
        <f>(N1740-M1740)/M1740</f>
        <v>-1.8768046198267566E-2</v>
      </c>
    </row>
    <row r="1741" spans="2:16" s="2" customFormat="1" ht="21.95" customHeight="1" x14ac:dyDescent="0.15">
      <c r="B1741" s="10">
        <v>1730</v>
      </c>
      <c r="C1741" s="112"/>
      <c r="D1741" s="112"/>
      <c r="F1741" s="76">
        <v>1497</v>
      </c>
      <c r="G1741" s="152">
        <v>5933</v>
      </c>
      <c r="H1741" s="76" t="s">
        <v>13801</v>
      </c>
      <c r="I1741" s="76" t="s">
        <v>14349</v>
      </c>
      <c r="J1741" s="153">
        <v>875700</v>
      </c>
      <c r="K1741" s="153">
        <v>979021200</v>
      </c>
      <c r="L1741" s="111">
        <f>K1741/J1741</f>
        <v>1117.9869818430971</v>
      </c>
      <c r="M1741" s="111">
        <v>959</v>
      </c>
      <c r="N1741" s="111">
        <v>941</v>
      </c>
      <c r="O1741" s="154">
        <f>(N1741-L1741)/L1741</f>
        <v>-0.15830862498176759</v>
      </c>
      <c r="P1741" s="154">
        <f>(N1741-M1741)/M1741</f>
        <v>-1.8769551616266946E-2</v>
      </c>
    </row>
    <row r="1742" spans="2:16" s="2" customFormat="1" ht="21.95" customHeight="1" x14ac:dyDescent="0.15">
      <c r="B1742" s="10">
        <v>1731</v>
      </c>
      <c r="C1742" s="112"/>
      <c r="D1742" s="112"/>
      <c r="F1742" s="76">
        <v>1717</v>
      </c>
      <c r="G1742" s="152">
        <v>8293</v>
      </c>
      <c r="H1742" s="76" t="s">
        <v>13363</v>
      </c>
      <c r="I1742" s="76" t="s">
        <v>15091</v>
      </c>
      <c r="J1742" s="153">
        <v>213400</v>
      </c>
      <c r="K1742" s="153">
        <v>602855000</v>
      </c>
      <c r="L1742" s="111">
        <f>K1742/J1742</f>
        <v>2825</v>
      </c>
      <c r="M1742" s="111">
        <v>2395</v>
      </c>
      <c r="N1742" s="111">
        <v>2350</v>
      </c>
      <c r="O1742" s="154">
        <f>(N1742-L1742)/L1742</f>
        <v>-0.16814159292035399</v>
      </c>
      <c r="P1742" s="154">
        <f>(N1742-M1742)/M1742</f>
        <v>-1.8789144050104383E-2</v>
      </c>
    </row>
    <row r="1743" spans="2:16" s="2" customFormat="1" ht="21.95" customHeight="1" x14ac:dyDescent="0.15">
      <c r="B1743" s="10">
        <v>1732</v>
      </c>
      <c r="C1743" s="112"/>
      <c r="D1743" s="112"/>
      <c r="F1743" s="76">
        <v>2115</v>
      </c>
      <c r="G1743" s="152">
        <v>4093</v>
      </c>
      <c r="H1743" s="76" t="s">
        <v>13795</v>
      </c>
      <c r="I1743" s="76" t="s">
        <v>13989</v>
      </c>
      <c r="J1743" s="153">
        <v>107700</v>
      </c>
      <c r="K1743" s="153">
        <v>156272700</v>
      </c>
      <c r="L1743" s="111">
        <f>K1743/J1743</f>
        <v>1451</v>
      </c>
      <c r="M1743" s="111">
        <v>1375</v>
      </c>
      <c r="N1743" s="111">
        <v>1349</v>
      </c>
      <c r="O1743" s="154">
        <f>(N1743-L1743)/L1743</f>
        <v>-7.0296347346657476E-2</v>
      </c>
      <c r="P1743" s="154">
        <f>(N1743-M1743)/M1743</f>
        <v>-1.890909090909091E-2</v>
      </c>
    </row>
    <row r="1744" spans="2:16" s="2" customFormat="1" ht="21.95" customHeight="1" x14ac:dyDescent="0.15">
      <c r="B1744" s="10">
        <v>1733</v>
      </c>
      <c r="C1744" s="112"/>
      <c r="D1744" s="112"/>
      <c r="F1744" s="76">
        <v>745</v>
      </c>
      <c r="G1744" s="152">
        <v>4633</v>
      </c>
      <c r="H1744" s="76" t="s">
        <v>13795</v>
      </c>
      <c r="I1744" s="76" t="s">
        <v>14128</v>
      </c>
      <c r="J1744" s="153">
        <v>3359000</v>
      </c>
      <c r="K1744" s="153">
        <v>5233322000</v>
      </c>
      <c r="L1744" s="111">
        <f>K1744/J1744</f>
        <v>1558</v>
      </c>
      <c r="M1744" s="111">
        <v>1214</v>
      </c>
      <c r="N1744" s="111">
        <v>1191</v>
      </c>
      <c r="O1744" s="154">
        <f>(N1744-L1744)/L1744</f>
        <v>-0.2355584082156611</v>
      </c>
      <c r="P1744" s="154">
        <f>(N1744-M1744)/M1744</f>
        <v>-1.8945634266886325E-2</v>
      </c>
    </row>
    <row r="1745" spans="2:16" s="2" customFormat="1" ht="21.95" customHeight="1" x14ac:dyDescent="0.15">
      <c r="B1745" s="10">
        <v>1734</v>
      </c>
      <c r="C1745" s="112"/>
      <c r="D1745" s="112"/>
      <c r="F1745" s="76">
        <v>1345</v>
      </c>
      <c r="G1745" s="152">
        <v>7949</v>
      </c>
      <c r="H1745" s="76" t="s">
        <v>13801</v>
      </c>
      <c r="I1745" s="76" t="s">
        <v>14945</v>
      </c>
      <c r="J1745" s="153">
        <v>458900</v>
      </c>
      <c r="K1745" s="153">
        <v>1304186800</v>
      </c>
      <c r="L1745" s="111">
        <f>K1745/J1745</f>
        <v>2841.9847461320551</v>
      </c>
      <c r="M1745" s="111">
        <v>1937</v>
      </c>
      <c r="N1745" s="111">
        <v>1900</v>
      </c>
      <c r="O1745" s="154">
        <f>(N1745-L1745)/L1745</f>
        <v>-0.33145313232736295</v>
      </c>
      <c r="P1745" s="154">
        <f>(N1745-M1745)/M1745</f>
        <v>-1.9101703665462055E-2</v>
      </c>
    </row>
    <row r="1746" spans="2:16" s="2" customFormat="1" ht="21.95" customHeight="1" x14ac:dyDescent="0.15">
      <c r="B1746" s="10">
        <v>1735</v>
      </c>
      <c r="C1746" s="112"/>
      <c r="D1746" s="112"/>
      <c r="F1746" s="76">
        <v>2190</v>
      </c>
      <c r="G1746" s="152">
        <v>5184</v>
      </c>
      <c r="H1746" s="76" t="s">
        <v>14237</v>
      </c>
      <c r="I1746" s="76" t="s">
        <v>4167</v>
      </c>
      <c r="J1746" s="153">
        <v>17800</v>
      </c>
      <c r="K1746" s="153">
        <v>50213800</v>
      </c>
      <c r="L1746" s="111">
        <f>K1746/J1746</f>
        <v>2821</v>
      </c>
      <c r="M1746" s="111">
        <v>1877</v>
      </c>
      <c r="N1746" s="111">
        <v>1841</v>
      </c>
      <c r="O1746" s="154">
        <f>(N1746-L1746)/L1746</f>
        <v>-0.34739454094292804</v>
      </c>
      <c r="P1746" s="154">
        <f>(N1746-M1746)/M1746</f>
        <v>-1.9179541822056473E-2</v>
      </c>
    </row>
    <row r="1747" spans="2:16" s="2" customFormat="1" ht="21.95" customHeight="1" x14ac:dyDescent="0.15">
      <c r="B1747" s="10">
        <v>1736</v>
      </c>
      <c r="C1747" s="112"/>
      <c r="D1747" s="112"/>
      <c r="F1747" s="76">
        <v>1324</v>
      </c>
      <c r="G1747" s="152">
        <v>8163</v>
      </c>
      <c r="H1747" s="76" t="s">
        <v>13463</v>
      </c>
      <c r="I1747" s="76" t="s">
        <v>15053</v>
      </c>
      <c r="J1747" s="153">
        <v>1409100</v>
      </c>
      <c r="K1747" s="153">
        <v>1354140100</v>
      </c>
      <c r="L1747" s="111">
        <f>K1747/J1747</f>
        <v>960.99645163579589</v>
      </c>
      <c r="M1747" s="111">
        <v>986</v>
      </c>
      <c r="N1747" s="111">
        <v>967</v>
      </c>
      <c r="O1747" s="154">
        <f>(N1747-L1747)/L1747</f>
        <v>6.2472117914534895E-3</v>
      </c>
      <c r="P1747" s="154">
        <f>(N1747-M1747)/M1747</f>
        <v>-1.9269776876267748E-2</v>
      </c>
    </row>
    <row r="1748" spans="2:16" s="2" customFormat="1" ht="21.95" customHeight="1" x14ac:dyDescent="0.15">
      <c r="B1748" s="10">
        <v>1737</v>
      </c>
      <c r="C1748" s="112"/>
      <c r="D1748" s="112"/>
      <c r="F1748" s="76">
        <v>1540</v>
      </c>
      <c r="G1748" s="152">
        <v>9994</v>
      </c>
      <c r="H1748" s="76" t="s">
        <v>13590</v>
      </c>
      <c r="I1748" s="76" t="s">
        <v>3646</v>
      </c>
      <c r="J1748" s="153">
        <v>271900</v>
      </c>
      <c r="K1748" s="153">
        <v>875242300</v>
      </c>
      <c r="L1748" s="111">
        <f>K1748/J1748</f>
        <v>3218.9860242736299</v>
      </c>
      <c r="M1748" s="111">
        <v>2198</v>
      </c>
      <c r="N1748" s="111">
        <v>2155</v>
      </c>
      <c r="O1748" s="154">
        <f>(N1748-L1748)/L1748</f>
        <v>-0.33053452741029538</v>
      </c>
      <c r="P1748" s="154">
        <f>(N1748-M1748)/M1748</f>
        <v>-1.9563239308462238E-2</v>
      </c>
    </row>
    <row r="1749" spans="2:16" s="2" customFormat="1" ht="21.95" customHeight="1" x14ac:dyDescent="0.15">
      <c r="B1749" s="10">
        <v>1738</v>
      </c>
      <c r="C1749" s="112"/>
      <c r="D1749" s="112"/>
      <c r="F1749" s="76">
        <v>1487</v>
      </c>
      <c r="G1749" s="152">
        <v>8563</v>
      </c>
      <c r="H1749" s="76" t="s">
        <v>14750</v>
      </c>
      <c r="I1749" s="76" t="s">
        <v>15174</v>
      </c>
      <c r="J1749" s="153">
        <v>785400</v>
      </c>
      <c r="K1749" s="153">
        <v>1002943800</v>
      </c>
      <c r="L1749" s="111">
        <f>K1749/J1749</f>
        <v>1276.9847211611918</v>
      </c>
      <c r="M1749" s="111">
        <v>613</v>
      </c>
      <c r="N1749" s="111">
        <v>601</v>
      </c>
      <c r="O1749" s="154">
        <f>(N1749-L1749)/L1749</f>
        <v>-0.5293600698264449</v>
      </c>
      <c r="P1749" s="154">
        <f>(N1749-M1749)/M1749</f>
        <v>-1.9575856443719411E-2</v>
      </c>
    </row>
    <row r="1750" spans="2:16" s="2" customFormat="1" ht="21.95" customHeight="1" x14ac:dyDescent="0.15">
      <c r="B1750" s="10">
        <v>1739</v>
      </c>
      <c r="C1750" s="112"/>
      <c r="D1750" s="112"/>
      <c r="F1750" s="76">
        <v>1660</v>
      </c>
      <c r="G1750" s="152">
        <v>6675</v>
      </c>
      <c r="H1750" s="76" t="s">
        <v>13687</v>
      </c>
      <c r="I1750" s="76" t="s">
        <v>14608</v>
      </c>
      <c r="J1750" s="153">
        <v>320600</v>
      </c>
      <c r="K1750" s="153">
        <v>687672000</v>
      </c>
      <c r="L1750" s="111">
        <f>K1750/J1750</f>
        <v>2144.9532127261386</v>
      </c>
      <c r="M1750" s="111">
        <v>1736</v>
      </c>
      <c r="N1750" s="111">
        <v>1702</v>
      </c>
      <c r="O1750" s="154">
        <f>(N1750-L1750)/L1750</f>
        <v>-0.20650949871450347</v>
      </c>
      <c r="P1750" s="154">
        <f>(N1750-M1750)/M1750</f>
        <v>-1.9585253456221197E-2</v>
      </c>
    </row>
    <row r="1751" spans="2:16" s="2" customFormat="1" ht="21.95" customHeight="1" x14ac:dyDescent="0.15">
      <c r="B1751" s="10">
        <v>1740</v>
      </c>
      <c r="C1751" s="112"/>
      <c r="D1751" s="112"/>
      <c r="F1751" s="76">
        <v>2074</v>
      </c>
      <c r="G1751" s="152">
        <v>8260</v>
      </c>
      <c r="H1751" s="76" t="s">
        <v>13590</v>
      </c>
      <c r="I1751" s="76" t="s">
        <v>2858</v>
      </c>
      <c r="J1751" s="153">
        <v>547300</v>
      </c>
      <c r="K1751" s="153">
        <v>205784800</v>
      </c>
      <c r="L1751" s="111">
        <f>K1751/J1751</f>
        <v>376</v>
      </c>
      <c r="M1751" s="111">
        <v>204</v>
      </c>
      <c r="N1751" s="111">
        <v>200</v>
      </c>
      <c r="O1751" s="154">
        <f>(N1751-L1751)/L1751</f>
        <v>-0.46808510638297873</v>
      </c>
      <c r="P1751" s="154">
        <f>(N1751-M1751)/M1751</f>
        <v>-1.9607843137254902E-2</v>
      </c>
    </row>
    <row r="1752" spans="2:16" s="2" customFormat="1" ht="21.95" customHeight="1" x14ac:dyDescent="0.15">
      <c r="B1752" s="10">
        <v>1741</v>
      </c>
      <c r="C1752" s="112"/>
      <c r="D1752" s="112"/>
      <c r="F1752" s="76">
        <v>2252</v>
      </c>
      <c r="G1752" s="152">
        <v>1723</v>
      </c>
      <c r="H1752" s="76" t="s">
        <v>13368</v>
      </c>
      <c r="I1752" s="76" t="s">
        <v>4169</v>
      </c>
      <c r="J1752" s="153">
        <v>3700</v>
      </c>
      <c r="K1752" s="153">
        <v>10434000</v>
      </c>
      <c r="L1752" s="111">
        <f>K1752/J1752</f>
        <v>2820</v>
      </c>
      <c r="M1752" s="111">
        <v>2799</v>
      </c>
      <c r="N1752" s="111">
        <v>2744</v>
      </c>
      <c r="O1752" s="154">
        <f>(N1752-L1752)/L1752</f>
        <v>-2.6950354609929079E-2</v>
      </c>
      <c r="P1752" s="154">
        <f>(N1752-M1752)/M1752</f>
        <v>-1.9649874955341193E-2</v>
      </c>
    </row>
    <row r="1753" spans="2:16" s="2" customFormat="1" ht="21.95" customHeight="1" x14ac:dyDescent="0.15">
      <c r="B1753" s="10">
        <v>1742</v>
      </c>
      <c r="C1753" s="112"/>
      <c r="D1753" s="112"/>
      <c r="F1753" s="76">
        <v>1316</v>
      </c>
      <c r="G1753" s="152">
        <v>7856</v>
      </c>
      <c r="H1753" s="76" t="s">
        <v>13956</v>
      </c>
      <c r="I1753" s="76" t="s">
        <v>2537</v>
      </c>
      <c r="J1753" s="153">
        <v>776800</v>
      </c>
      <c r="K1753" s="153">
        <v>1367168000</v>
      </c>
      <c r="L1753" s="111">
        <f>K1753/J1753</f>
        <v>1760</v>
      </c>
      <c r="M1753" s="111">
        <v>1511</v>
      </c>
      <c r="N1753" s="111">
        <v>1481</v>
      </c>
      <c r="O1753" s="154">
        <f>(N1753-L1753)/L1753</f>
        <v>-0.15852272727272726</v>
      </c>
      <c r="P1753" s="154">
        <f>(N1753-M1753)/M1753</f>
        <v>-1.9854401058901391E-2</v>
      </c>
    </row>
    <row r="1754" spans="2:16" s="2" customFormat="1" ht="21.95" customHeight="1" x14ac:dyDescent="0.15">
      <c r="B1754" s="10">
        <v>1743</v>
      </c>
      <c r="C1754" s="112"/>
      <c r="D1754" s="112"/>
      <c r="F1754" s="76">
        <v>879</v>
      </c>
      <c r="G1754" s="152">
        <v>8360</v>
      </c>
      <c r="H1754" s="76" t="s">
        <v>14750</v>
      </c>
      <c r="I1754" s="76" t="s">
        <v>15121</v>
      </c>
      <c r="J1754" s="153">
        <v>8702000</v>
      </c>
      <c r="K1754" s="153">
        <v>3841912000</v>
      </c>
      <c r="L1754" s="111">
        <f>K1754/J1754</f>
        <v>441.49758676166397</v>
      </c>
      <c r="M1754" s="111">
        <v>1410</v>
      </c>
      <c r="N1754" s="111">
        <v>1382</v>
      </c>
      <c r="O1754" s="154">
        <f>(N1754-L1754)/L1754</f>
        <v>2.1302549355633342</v>
      </c>
      <c r="P1754" s="154">
        <f>(N1754-M1754)/M1754</f>
        <v>-1.9858156028368795E-2</v>
      </c>
    </row>
    <row r="1755" spans="2:16" s="2" customFormat="1" ht="21.95" customHeight="1" x14ac:dyDescent="0.15">
      <c r="B1755" s="10">
        <v>1744</v>
      </c>
      <c r="C1755" s="112"/>
      <c r="D1755" s="112"/>
      <c r="F1755" s="76">
        <v>432</v>
      </c>
      <c r="G1755" s="152">
        <v>7984</v>
      </c>
      <c r="H1755" s="76" t="s">
        <v>13956</v>
      </c>
      <c r="I1755" s="76" t="s">
        <v>2626</v>
      </c>
      <c r="J1755" s="153">
        <v>6883400</v>
      </c>
      <c r="K1755" s="153">
        <v>14406956200</v>
      </c>
      <c r="L1755" s="111">
        <f>K1755/J1755</f>
        <v>2093</v>
      </c>
      <c r="M1755" s="111">
        <v>1605</v>
      </c>
      <c r="N1755" s="111">
        <v>1573</v>
      </c>
      <c r="O1755" s="154">
        <f>(N1755-L1755)/L1755</f>
        <v>-0.2484472049689441</v>
      </c>
      <c r="P1755" s="154">
        <f>(N1755-M1755)/M1755</f>
        <v>-1.9937694704049845E-2</v>
      </c>
    </row>
    <row r="1756" spans="2:16" s="2" customFormat="1" ht="21.95" customHeight="1" x14ac:dyDescent="0.15">
      <c r="B1756" s="10">
        <v>1745</v>
      </c>
      <c r="C1756" s="112"/>
      <c r="D1756" s="112"/>
      <c r="F1756" s="76">
        <v>509</v>
      </c>
      <c r="G1756" s="152">
        <v>8524</v>
      </c>
      <c r="H1756" s="76" t="s">
        <v>14750</v>
      </c>
      <c r="I1756" s="76" t="s">
        <v>3015</v>
      </c>
      <c r="J1756" s="153">
        <v>30362000</v>
      </c>
      <c r="K1756" s="153">
        <v>10930259000</v>
      </c>
      <c r="L1756" s="111">
        <f>K1756/J1756</f>
        <v>359.99799090968975</v>
      </c>
      <c r="M1756" s="111">
        <v>294</v>
      </c>
      <c r="N1756" s="111">
        <v>288</v>
      </c>
      <c r="O1756" s="154">
        <f>(N1756-L1756)/L1756</f>
        <v>-0.19999553532994965</v>
      </c>
      <c r="P1756" s="154">
        <f>(N1756-M1756)/M1756</f>
        <v>-2.0408163265306121E-2</v>
      </c>
    </row>
    <row r="1757" spans="2:16" s="2" customFormat="1" ht="21.95" customHeight="1" x14ac:dyDescent="0.15">
      <c r="B1757" s="10">
        <v>1746</v>
      </c>
      <c r="C1757" s="112"/>
      <c r="D1757" s="112"/>
      <c r="F1757" s="76">
        <v>2058</v>
      </c>
      <c r="G1757" s="152">
        <v>9768</v>
      </c>
      <c r="H1757" s="76" t="s">
        <v>13463</v>
      </c>
      <c r="I1757" s="76" t="s">
        <v>4402</v>
      </c>
      <c r="J1757" s="153">
        <v>205600</v>
      </c>
      <c r="K1757" s="153">
        <v>217730400</v>
      </c>
      <c r="L1757" s="111">
        <f>K1757/J1757</f>
        <v>1059</v>
      </c>
      <c r="M1757" s="111">
        <v>971</v>
      </c>
      <c r="N1757" s="111">
        <v>951</v>
      </c>
      <c r="O1757" s="154">
        <f>(N1757-L1757)/L1757</f>
        <v>-0.10198300283286119</v>
      </c>
      <c r="P1757" s="154">
        <f>(N1757-M1757)/M1757</f>
        <v>-2.0597322348094749E-2</v>
      </c>
    </row>
    <row r="1758" spans="2:16" s="2" customFormat="1" ht="21.95" customHeight="1" x14ac:dyDescent="0.15">
      <c r="B1758" s="10">
        <v>1747</v>
      </c>
      <c r="C1758" s="112"/>
      <c r="D1758" s="112"/>
      <c r="F1758" s="76">
        <v>2151</v>
      </c>
      <c r="G1758" s="152">
        <v>6945</v>
      </c>
      <c r="H1758" s="76" t="s">
        <v>13687</v>
      </c>
      <c r="I1758" s="76" t="s">
        <v>14708</v>
      </c>
      <c r="J1758" s="153">
        <v>70500</v>
      </c>
      <c r="K1758" s="153">
        <v>121683000</v>
      </c>
      <c r="L1758" s="111">
        <f>K1758/J1758</f>
        <v>1726</v>
      </c>
      <c r="M1758" s="111">
        <v>1062</v>
      </c>
      <c r="N1758" s="111">
        <v>1040</v>
      </c>
      <c r="O1758" s="154">
        <f>(N1758-L1758)/L1758</f>
        <v>-0.39745075318655854</v>
      </c>
      <c r="P1758" s="154">
        <f>(N1758-M1758)/M1758</f>
        <v>-2.0715630885122412E-2</v>
      </c>
    </row>
    <row r="1759" spans="2:16" s="2" customFormat="1" ht="21.95" customHeight="1" x14ac:dyDescent="0.15">
      <c r="B1759" s="10">
        <v>1748</v>
      </c>
      <c r="C1759" s="112"/>
      <c r="D1759" s="112"/>
      <c r="F1759" s="76">
        <v>508</v>
      </c>
      <c r="G1759" s="152">
        <v>9086</v>
      </c>
      <c r="H1759" s="76" t="s">
        <v>13544</v>
      </c>
      <c r="I1759" s="76" t="s">
        <v>15347</v>
      </c>
      <c r="J1759" s="153">
        <v>3640800</v>
      </c>
      <c r="K1759" s="153">
        <v>10951494000</v>
      </c>
      <c r="L1759" s="111">
        <f>K1759/J1759</f>
        <v>3007.9911008569543</v>
      </c>
      <c r="M1759" s="111">
        <v>3120</v>
      </c>
      <c r="N1759" s="111">
        <v>3055</v>
      </c>
      <c r="O1759" s="154">
        <f>(N1759-L1759)/L1759</f>
        <v>1.562800472702636E-2</v>
      </c>
      <c r="P1759" s="154">
        <f>(N1759-M1759)/M1759</f>
        <v>-2.0833333333333332E-2</v>
      </c>
    </row>
    <row r="1760" spans="2:16" s="2" customFormat="1" ht="21.95" customHeight="1" x14ac:dyDescent="0.15">
      <c r="B1760" s="10">
        <v>1749</v>
      </c>
      <c r="C1760" s="112"/>
      <c r="D1760" s="112"/>
      <c r="F1760" s="76">
        <v>47</v>
      </c>
      <c r="G1760" s="152">
        <v>4578</v>
      </c>
      <c r="H1760" s="76" t="s">
        <v>13495</v>
      </c>
      <c r="I1760" s="76" t="s">
        <v>14114</v>
      </c>
      <c r="J1760" s="153">
        <v>36578500</v>
      </c>
      <c r="K1760" s="153">
        <v>196687226500</v>
      </c>
      <c r="L1760" s="111">
        <f>K1760/J1760</f>
        <v>5377.1266317645614</v>
      </c>
      <c r="M1760" s="111">
        <v>4493</v>
      </c>
      <c r="N1760" s="111">
        <v>4399</v>
      </c>
      <c r="O1760" s="154">
        <f>(N1760-L1760)/L1760</f>
        <v>-0.18190507658615038</v>
      </c>
      <c r="P1760" s="154">
        <f>(N1760-M1760)/M1760</f>
        <v>-2.092143334075228E-2</v>
      </c>
    </row>
    <row r="1761" spans="2:16" s="2" customFormat="1" ht="21.95" customHeight="1" x14ac:dyDescent="0.15">
      <c r="B1761" s="10">
        <v>1750</v>
      </c>
      <c r="C1761" s="112"/>
      <c r="D1761" s="112"/>
      <c r="F1761" s="76">
        <v>297</v>
      </c>
      <c r="G1761" s="152">
        <v>8729</v>
      </c>
      <c r="H1761" s="76" t="s">
        <v>14760</v>
      </c>
      <c r="I1761" s="76" t="s">
        <v>15213</v>
      </c>
      <c r="J1761" s="153">
        <v>13300600</v>
      </c>
      <c r="K1761" s="153">
        <v>26547601600</v>
      </c>
      <c r="L1761" s="111">
        <f>K1761/J1761</f>
        <v>1995.9702269070567</v>
      </c>
      <c r="M1761" s="111">
        <v>2055</v>
      </c>
      <c r="N1761" s="111">
        <v>2012</v>
      </c>
      <c r="O1761" s="154">
        <f>(N1761-L1761)/L1761</f>
        <v>8.0310682378178181E-3</v>
      </c>
      <c r="P1761" s="154">
        <f>(N1761-M1761)/M1761</f>
        <v>-2.0924574209245744E-2</v>
      </c>
    </row>
    <row r="1762" spans="2:16" s="2" customFormat="1" ht="21.95" customHeight="1" x14ac:dyDescent="0.15">
      <c r="B1762" s="10">
        <v>1751</v>
      </c>
      <c r="C1762" s="112"/>
      <c r="D1762" s="112"/>
      <c r="F1762" s="76">
        <v>1019</v>
      </c>
      <c r="G1762" s="152">
        <v>2613</v>
      </c>
      <c r="H1762" s="76" t="s">
        <v>13470</v>
      </c>
      <c r="I1762" s="76" t="s">
        <v>13589</v>
      </c>
      <c r="J1762" s="153">
        <v>741100</v>
      </c>
      <c r="K1762" s="153">
        <v>2723524500</v>
      </c>
      <c r="L1762" s="111">
        <f>K1762/J1762</f>
        <v>3674.9757117797867</v>
      </c>
      <c r="M1762" s="111">
        <v>3815</v>
      </c>
      <c r="N1762" s="111">
        <v>3735</v>
      </c>
      <c r="O1762" s="154">
        <f>(N1762-L1762)/L1762</f>
        <v>1.6333247598837489E-2</v>
      </c>
      <c r="P1762" s="154">
        <f>(N1762-M1762)/M1762</f>
        <v>-2.0969855832241154E-2</v>
      </c>
    </row>
    <row r="1763" spans="2:16" s="2" customFormat="1" ht="21.95" customHeight="1" x14ac:dyDescent="0.15">
      <c r="B1763" s="10">
        <v>1752</v>
      </c>
      <c r="C1763" s="112"/>
      <c r="D1763" s="112"/>
      <c r="F1763" s="76">
        <v>1585</v>
      </c>
      <c r="G1763" s="152">
        <v>6306</v>
      </c>
      <c r="H1763" s="76" t="s">
        <v>13433</v>
      </c>
      <c r="I1763" s="76" t="s">
        <v>14488</v>
      </c>
      <c r="J1763" s="153">
        <v>346600</v>
      </c>
      <c r="K1763" s="153">
        <v>812423400</v>
      </c>
      <c r="L1763" s="111">
        <f>K1763/J1763</f>
        <v>2343.9798038084245</v>
      </c>
      <c r="M1763" s="111">
        <v>2336</v>
      </c>
      <c r="N1763" s="111">
        <v>2287</v>
      </c>
      <c r="O1763" s="154">
        <f>(N1763-L1763)/L1763</f>
        <v>-2.430899946998074E-2</v>
      </c>
      <c r="P1763" s="154">
        <f>(N1763-M1763)/M1763</f>
        <v>-2.0976027397260275E-2</v>
      </c>
    </row>
    <row r="1764" spans="2:16" s="2" customFormat="1" ht="21.95" customHeight="1" x14ac:dyDescent="0.15">
      <c r="B1764" s="10">
        <v>1753</v>
      </c>
      <c r="C1764" s="112"/>
      <c r="D1764" s="112"/>
      <c r="F1764" s="76">
        <v>2291</v>
      </c>
      <c r="G1764" s="152">
        <v>3939</v>
      </c>
      <c r="H1764" s="76" t="s">
        <v>13463</v>
      </c>
      <c r="I1764" s="76" t="s">
        <v>13954</v>
      </c>
      <c r="J1764" s="153">
        <v>800</v>
      </c>
      <c r="K1764" s="153">
        <v>1668000</v>
      </c>
      <c r="L1764" s="111">
        <f>K1764/J1764</f>
        <v>2085</v>
      </c>
      <c r="M1764" s="111">
        <v>1759</v>
      </c>
      <c r="N1764" s="111">
        <v>1722</v>
      </c>
      <c r="O1764" s="154">
        <f>(N1764-L1764)/L1764</f>
        <v>-0.17410071942446043</v>
      </c>
      <c r="P1764" s="154">
        <f>(N1764-M1764)/M1764</f>
        <v>-2.1034678794769755E-2</v>
      </c>
    </row>
    <row r="1765" spans="2:16" s="2" customFormat="1" ht="21.95" customHeight="1" x14ac:dyDescent="0.15">
      <c r="B1765" s="10">
        <v>1754</v>
      </c>
      <c r="C1765" s="112"/>
      <c r="D1765" s="112"/>
      <c r="F1765" s="76">
        <v>2003</v>
      </c>
      <c r="G1765" s="152">
        <v>4718</v>
      </c>
      <c r="H1765" s="76" t="s">
        <v>13463</v>
      </c>
      <c r="I1765" s="76" t="s">
        <v>14157</v>
      </c>
      <c r="J1765" s="153">
        <v>165400</v>
      </c>
      <c r="K1765" s="153">
        <v>265297000</v>
      </c>
      <c r="L1765" s="111">
        <f>K1765/J1765</f>
        <v>1603.9721886336156</v>
      </c>
      <c r="M1765" s="111">
        <v>1936</v>
      </c>
      <c r="N1765" s="111">
        <v>1895</v>
      </c>
      <c r="O1765" s="154">
        <f>(N1765-L1765)/L1765</f>
        <v>0.18144193111870838</v>
      </c>
      <c r="P1765" s="154">
        <f>(N1765-M1765)/M1765</f>
        <v>-2.1177685950413222E-2</v>
      </c>
    </row>
    <row r="1766" spans="2:16" s="2" customFormat="1" ht="21.95" customHeight="1" x14ac:dyDescent="0.15">
      <c r="B1766" s="10">
        <v>1755</v>
      </c>
      <c r="C1766" s="112"/>
      <c r="D1766" s="112"/>
      <c r="F1766" s="76">
        <v>169</v>
      </c>
      <c r="G1766" s="152">
        <v>4751</v>
      </c>
      <c r="H1766" s="76" t="s">
        <v>13463</v>
      </c>
      <c r="I1766" s="76" t="s">
        <v>14168</v>
      </c>
      <c r="J1766" s="153">
        <v>9562700</v>
      </c>
      <c r="K1766" s="153">
        <v>50586683000</v>
      </c>
      <c r="L1766" s="111">
        <f>K1766/J1766</f>
        <v>5290</v>
      </c>
      <c r="M1766" s="111">
        <v>4245</v>
      </c>
      <c r="N1766" s="111">
        <v>4155</v>
      </c>
      <c r="O1766" s="154">
        <f>(N1766-L1766)/L1766</f>
        <v>-0.21455576559546313</v>
      </c>
      <c r="P1766" s="154">
        <f>(N1766-M1766)/M1766</f>
        <v>-2.1201413427561839E-2</v>
      </c>
    </row>
    <row r="1767" spans="2:16" s="2" customFormat="1" ht="21.95" customHeight="1" x14ac:dyDescent="0.15">
      <c r="B1767" s="10">
        <v>1756</v>
      </c>
      <c r="C1767" s="112"/>
      <c r="D1767" s="112"/>
      <c r="F1767" s="76">
        <v>1336</v>
      </c>
      <c r="G1767" s="152">
        <v>9260</v>
      </c>
      <c r="H1767" s="76" t="s">
        <v>13363</v>
      </c>
      <c r="I1767" s="76" t="s">
        <v>15366</v>
      </c>
      <c r="J1767" s="153">
        <v>278600</v>
      </c>
      <c r="K1767" s="153">
        <v>1324743000</v>
      </c>
      <c r="L1767" s="111">
        <f>K1767/J1767</f>
        <v>4755</v>
      </c>
      <c r="M1767" s="111">
        <v>4465</v>
      </c>
      <c r="N1767" s="111">
        <v>4370</v>
      </c>
      <c r="O1767" s="154">
        <f>(N1767-L1767)/L1767</f>
        <v>-8.0967402733964244E-2</v>
      </c>
      <c r="P1767" s="154">
        <f>(N1767-M1767)/M1767</f>
        <v>-2.1276595744680851E-2</v>
      </c>
    </row>
    <row r="1768" spans="2:16" s="2" customFormat="1" ht="21.95" customHeight="1" x14ac:dyDescent="0.15">
      <c r="B1768" s="10">
        <v>1757</v>
      </c>
      <c r="C1768" s="112"/>
      <c r="D1768" s="112"/>
      <c r="F1768" s="76">
        <v>2264</v>
      </c>
      <c r="G1768" s="152">
        <v>5237</v>
      </c>
      <c r="H1768" s="76" t="s">
        <v>13691</v>
      </c>
      <c r="I1768" s="76" t="s">
        <v>4519</v>
      </c>
      <c r="J1768" s="153">
        <v>6300</v>
      </c>
      <c r="K1768" s="153">
        <v>7956900</v>
      </c>
      <c r="L1768" s="111">
        <f>K1768/J1768</f>
        <v>1263</v>
      </c>
      <c r="M1768" s="111">
        <v>934</v>
      </c>
      <c r="N1768" s="111">
        <v>914</v>
      </c>
      <c r="O1768" s="154">
        <f>(N1768-L1768)/L1768</f>
        <v>-0.276326207442597</v>
      </c>
      <c r="P1768" s="154">
        <f>(N1768-M1768)/M1768</f>
        <v>-2.1413276231263382E-2</v>
      </c>
    </row>
    <row r="1769" spans="2:16" s="2" customFormat="1" ht="21.95" customHeight="1" x14ac:dyDescent="0.15">
      <c r="B1769" s="10">
        <v>1758</v>
      </c>
      <c r="C1769" s="112"/>
      <c r="D1769" s="112"/>
      <c r="F1769" s="76">
        <v>1836</v>
      </c>
      <c r="G1769" s="152">
        <v>3023</v>
      </c>
      <c r="H1769" s="76" t="s">
        <v>13363</v>
      </c>
      <c r="I1769" s="76" t="s">
        <v>517</v>
      </c>
      <c r="J1769" s="153">
        <v>477400</v>
      </c>
      <c r="K1769" s="153">
        <v>437769800</v>
      </c>
      <c r="L1769" s="111">
        <f>K1769/J1769</f>
        <v>916.98743192291579</v>
      </c>
      <c r="M1769" s="111">
        <v>838</v>
      </c>
      <c r="N1769" s="111">
        <v>820</v>
      </c>
      <c r="O1769" s="154">
        <f>(N1769-L1769)/L1769</f>
        <v>-0.10576746043240076</v>
      </c>
      <c r="P1769" s="154">
        <f>(N1769-M1769)/M1769</f>
        <v>-2.1479713603818614E-2</v>
      </c>
    </row>
    <row r="1770" spans="2:16" s="2" customFormat="1" ht="21.95" customHeight="1" x14ac:dyDescent="0.15">
      <c r="B1770" s="10">
        <v>1759</v>
      </c>
      <c r="C1770" s="112"/>
      <c r="D1770" s="112"/>
      <c r="F1770" s="76">
        <v>957</v>
      </c>
      <c r="G1770" s="152">
        <v>6379</v>
      </c>
      <c r="H1770" s="76" t="s">
        <v>13368</v>
      </c>
      <c r="I1770" s="76" t="s">
        <v>14527</v>
      </c>
      <c r="J1770" s="153">
        <v>3300400</v>
      </c>
      <c r="K1770" s="153">
        <v>3257440800</v>
      </c>
      <c r="L1770" s="111">
        <f>K1770/J1770</f>
        <v>986.983638346867</v>
      </c>
      <c r="M1770" s="111">
        <v>1163</v>
      </c>
      <c r="N1770" s="111">
        <v>1138</v>
      </c>
      <c r="O1770" s="154">
        <f>(N1770-L1770)/L1770</f>
        <v>0.15300796870966932</v>
      </c>
      <c r="P1770" s="154">
        <f>(N1770-M1770)/M1770</f>
        <v>-2.1496130696474634E-2</v>
      </c>
    </row>
    <row r="1771" spans="2:16" s="2" customFormat="1" ht="21.95" customHeight="1" x14ac:dyDescent="0.15">
      <c r="B1771" s="10">
        <v>1760</v>
      </c>
      <c r="C1771" s="112"/>
      <c r="D1771" s="112"/>
      <c r="F1771" s="76">
        <v>232</v>
      </c>
      <c r="G1771" s="152">
        <v>9048</v>
      </c>
      <c r="H1771" s="76" t="s">
        <v>15304</v>
      </c>
      <c r="I1771" s="76" t="s">
        <v>15328</v>
      </c>
      <c r="J1771" s="153">
        <v>13241200</v>
      </c>
      <c r="K1771" s="153">
        <v>36062201950</v>
      </c>
      <c r="L1771" s="111">
        <f>K1771/J1771</f>
        <v>2723.4844236171948</v>
      </c>
      <c r="M1771" s="111">
        <v>2896</v>
      </c>
      <c r="N1771" s="111">
        <v>2833</v>
      </c>
      <c r="O1771" s="154">
        <f>(N1771-L1771)/L1771</f>
        <v>4.021156700332882E-2</v>
      </c>
      <c r="P1771" s="154">
        <f>(N1771-M1771)/M1771</f>
        <v>-2.175414364640884E-2</v>
      </c>
    </row>
    <row r="1772" spans="2:16" s="2" customFormat="1" ht="21.95" customHeight="1" x14ac:dyDescent="0.15">
      <c r="B1772" s="10">
        <v>1761</v>
      </c>
      <c r="C1772" s="112"/>
      <c r="D1772" s="112"/>
      <c r="F1772" s="76">
        <v>2242</v>
      </c>
      <c r="G1772" s="152">
        <v>3355</v>
      </c>
      <c r="H1772" s="76" t="s">
        <v>13363</v>
      </c>
      <c r="I1772" s="76" t="s">
        <v>13779</v>
      </c>
      <c r="J1772" s="153">
        <v>7100</v>
      </c>
      <c r="K1772" s="153">
        <v>15783300</v>
      </c>
      <c r="L1772" s="111">
        <f>K1772/J1772</f>
        <v>2223</v>
      </c>
      <c r="M1772" s="111">
        <v>734</v>
      </c>
      <c r="N1772" s="111">
        <v>718</v>
      </c>
      <c r="O1772" s="154">
        <f>(N1772-L1772)/L1772</f>
        <v>-0.67701304543409802</v>
      </c>
      <c r="P1772" s="154">
        <f>(N1772-M1772)/M1772</f>
        <v>-2.1798365122615803E-2</v>
      </c>
    </row>
    <row r="1773" spans="2:16" s="2" customFormat="1" ht="21.95" customHeight="1" x14ac:dyDescent="0.15">
      <c r="B1773" s="10">
        <v>1762</v>
      </c>
      <c r="C1773" s="112"/>
      <c r="D1773" s="112"/>
      <c r="F1773" s="76">
        <v>896</v>
      </c>
      <c r="G1773" s="152">
        <v>9039</v>
      </c>
      <c r="H1773" s="76" t="s">
        <v>13544</v>
      </c>
      <c r="I1773" s="76" t="s">
        <v>15322</v>
      </c>
      <c r="J1773" s="153">
        <v>681900</v>
      </c>
      <c r="K1773" s="153">
        <v>3747026500</v>
      </c>
      <c r="L1773" s="111">
        <f>K1773/J1773</f>
        <v>5494.9794691303714</v>
      </c>
      <c r="M1773" s="111">
        <v>5960</v>
      </c>
      <c r="N1773" s="111">
        <v>5830</v>
      </c>
      <c r="O1773" s="154">
        <f>(N1773-L1773)/L1773</f>
        <v>6.0968477271244208E-2</v>
      </c>
      <c r="P1773" s="154">
        <f>(N1773-M1773)/M1773</f>
        <v>-2.1812080536912751E-2</v>
      </c>
    </row>
    <row r="1774" spans="2:16" s="2" customFormat="1" ht="21.95" customHeight="1" x14ac:dyDescent="0.15">
      <c r="B1774" s="10">
        <v>1763</v>
      </c>
      <c r="C1774" s="112"/>
      <c r="D1774" s="112"/>
      <c r="F1774" s="76">
        <v>2076</v>
      </c>
      <c r="G1774" s="152">
        <v>3004</v>
      </c>
      <c r="H1774" s="76" t="s">
        <v>13653</v>
      </c>
      <c r="I1774" s="76" t="s">
        <v>13655</v>
      </c>
      <c r="J1774" s="153">
        <v>136400</v>
      </c>
      <c r="K1774" s="153">
        <v>201866000</v>
      </c>
      <c r="L1774" s="111">
        <f>K1774/J1774</f>
        <v>1479.9560117302053</v>
      </c>
      <c r="M1774" s="111">
        <v>915</v>
      </c>
      <c r="N1774" s="111">
        <v>895</v>
      </c>
      <c r="O1774" s="154">
        <f>(N1774-L1774)/L1774</f>
        <v>-0.39525229607759604</v>
      </c>
      <c r="P1774" s="154">
        <f>(N1774-M1774)/M1774</f>
        <v>-2.185792349726776E-2</v>
      </c>
    </row>
    <row r="1775" spans="2:16" s="2" customFormat="1" ht="21.95" customHeight="1" x14ac:dyDescent="0.15">
      <c r="B1775" s="10">
        <v>1764</v>
      </c>
      <c r="C1775" s="112"/>
      <c r="D1775" s="112"/>
      <c r="F1775" s="76">
        <v>666</v>
      </c>
      <c r="G1775" s="152">
        <v>4974</v>
      </c>
      <c r="H1775" s="76" t="s">
        <v>13495</v>
      </c>
      <c r="I1775" s="76" t="s">
        <v>14215</v>
      </c>
      <c r="J1775" s="153">
        <v>3234300</v>
      </c>
      <c r="K1775" s="153">
        <v>6585026000</v>
      </c>
      <c r="L1775" s="111">
        <f>K1775/J1775</f>
        <v>2035.9972791639614</v>
      </c>
      <c r="M1775" s="111">
        <v>2557</v>
      </c>
      <c r="N1775" s="111">
        <v>2501</v>
      </c>
      <c r="O1775" s="154">
        <f>(N1775-L1775)/L1775</f>
        <v>0.22839063961174941</v>
      </c>
      <c r="P1775" s="154">
        <f>(N1775-M1775)/M1775</f>
        <v>-2.1900664841611264E-2</v>
      </c>
    </row>
    <row r="1776" spans="2:16" s="2" customFormat="1" ht="21.95" customHeight="1" x14ac:dyDescent="0.15">
      <c r="B1776" s="10">
        <v>1765</v>
      </c>
      <c r="C1776" s="112"/>
      <c r="D1776" s="112"/>
      <c r="F1776" s="76">
        <v>590</v>
      </c>
      <c r="G1776" s="152">
        <v>7716</v>
      </c>
      <c r="H1776" s="76" t="s">
        <v>14096</v>
      </c>
      <c r="I1776" s="76" t="s">
        <v>2465</v>
      </c>
      <c r="J1776" s="153">
        <v>3801300</v>
      </c>
      <c r="K1776" s="153">
        <v>8233615800</v>
      </c>
      <c r="L1776" s="111">
        <f>K1776/J1776</f>
        <v>2166</v>
      </c>
      <c r="M1776" s="111">
        <v>1868</v>
      </c>
      <c r="N1776" s="111">
        <v>1827</v>
      </c>
      <c r="O1776" s="154">
        <f>(N1776-L1776)/L1776</f>
        <v>-0.15650969529085873</v>
      </c>
      <c r="P1776" s="154">
        <f>(N1776-M1776)/M1776</f>
        <v>-2.1948608137044967E-2</v>
      </c>
    </row>
    <row r="1777" spans="2:16" s="2" customFormat="1" ht="21.95" customHeight="1" x14ac:dyDescent="0.15">
      <c r="B1777" s="10">
        <v>1766</v>
      </c>
      <c r="C1777" s="112"/>
      <c r="D1777" s="112"/>
      <c r="F1777" s="76">
        <v>1715</v>
      </c>
      <c r="G1777" s="152">
        <v>1827</v>
      </c>
      <c r="H1777" s="76" t="s">
        <v>13368</v>
      </c>
      <c r="I1777" s="76" t="s">
        <v>13410</v>
      </c>
      <c r="J1777" s="153">
        <v>955200</v>
      </c>
      <c r="K1777" s="153">
        <v>608456800</v>
      </c>
      <c r="L1777" s="111">
        <f>K1777/J1777</f>
        <v>636.99413735343387</v>
      </c>
      <c r="M1777" s="111">
        <v>499</v>
      </c>
      <c r="N1777" s="111">
        <v>488</v>
      </c>
      <c r="O1777" s="154">
        <f>(N1777-L1777)/L1777</f>
        <v>-0.23390189739025027</v>
      </c>
      <c r="P1777" s="154">
        <f>(N1777-M1777)/M1777</f>
        <v>-2.2044088176352707E-2</v>
      </c>
    </row>
    <row r="1778" spans="2:16" s="2" customFormat="1" ht="21.95" customHeight="1" x14ac:dyDescent="0.15">
      <c r="B1778" s="10">
        <v>1767</v>
      </c>
      <c r="C1778" s="112"/>
      <c r="D1778" s="112"/>
      <c r="F1778" s="76">
        <v>812</v>
      </c>
      <c r="G1778" s="152">
        <v>9536</v>
      </c>
      <c r="H1778" s="76" t="s">
        <v>15430</v>
      </c>
      <c r="I1778" s="76" t="s">
        <v>15435</v>
      </c>
      <c r="J1778" s="153">
        <v>1586400</v>
      </c>
      <c r="K1778" s="153">
        <v>4422848200</v>
      </c>
      <c r="L1778" s="111">
        <f>K1778/J1778</f>
        <v>2787.9779374684822</v>
      </c>
      <c r="M1778" s="111">
        <v>2539</v>
      </c>
      <c r="N1778" s="111">
        <v>2483</v>
      </c>
      <c r="O1778" s="154">
        <f>(N1778-L1778)/L1778</f>
        <v>-0.10939036976218179</v>
      </c>
      <c r="P1778" s="154">
        <f>(N1778-M1778)/M1778</f>
        <v>-2.2055927530523829E-2</v>
      </c>
    </row>
    <row r="1779" spans="2:16" s="2" customFormat="1" ht="21.95" customHeight="1" x14ac:dyDescent="0.15">
      <c r="B1779" s="10">
        <v>1768</v>
      </c>
      <c r="C1779" s="112"/>
      <c r="D1779" s="112"/>
      <c r="F1779" s="76">
        <v>2075</v>
      </c>
      <c r="G1779" s="152">
        <v>3082</v>
      </c>
      <c r="H1779" s="76" t="s">
        <v>13463</v>
      </c>
      <c r="I1779" s="76" t="s">
        <v>13672</v>
      </c>
      <c r="J1779" s="153">
        <v>281700</v>
      </c>
      <c r="K1779" s="153">
        <v>205077600</v>
      </c>
      <c r="L1779" s="111">
        <f>K1779/J1779</f>
        <v>728</v>
      </c>
      <c r="M1779" s="111">
        <v>678</v>
      </c>
      <c r="N1779" s="111">
        <v>663</v>
      </c>
      <c r="O1779" s="154">
        <f>(N1779-L1779)/L1779</f>
        <v>-8.9285714285714288E-2</v>
      </c>
      <c r="P1779" s="154">
        <f>(N1779-M1779)/M1779</f>
        <v>-2.2123893805309734E-2</v>
      </c>
    </row>
    <row r="1780" spans="2:16" s="2" customFormat="1" ht="21.95" customHeight="1" x14ac:dyDescent="0.15">
      <c r="B1780" s="10">
        <v>1769</v>
      </c>
      <c r="C1780" s="112"/>
      <c r="D1780" s="112"/>
      <c r="F1780" s="76">
        <v>306</v>
      </c>
      <c r="G1780" s="152">
        <v>6460</v>
      </c>
      <c r="H1780" s="76" t="s">
        <v>13433</v>
      </c>
      <c r="I1780" s="76" t="s">
        <v>14552</v>
      </c>
      <c r="J1780" s="153">
        <v>14651800</v>
      </c>
      <c r="K1780" s="153">
        <v>24981155000</v>
      </c>
      <c r="L1780" s="111">
        <f>K1780/J1780</f>
        <v>1704.9888068360201</v>
      </c>
      <c r="M1780" s="111">
        <v>1536</v>
      </c>
      <c r="N1780" s="111">
        <v>1502</v>
      </c>
      <c r="O1780" s="154">
        <f>(N1780-L1780)/L1780</f>
        <v>-0.11905580026223765</v>
      </c>
      <c r="P1780" s="154">
        <f>(N1780-M1780)/M1780</f>
        <v>-2.2135416666666668E-2</v>
      </c>
    </row>
    <row r="1781" spans="2:16" s="2" customFormat="1" ht="21.95" customHeight="1" x14ac:dyDescent="0.15">
      <c r="B1781" s="10">
        <v>1770</v>
      </c>
      <c r="C1781" s="112"/>
      <c r="D1781" s="112"/>
      <c r="F1781" s="76">
        <v>544</v>
      </c>
      <c r="G1781" s="152">
        <v>6287</v>
      </c>
      <c r="H1781" s="76" t="s">
        <v>13433</v>
      </c>
      <c r="I1781" s="76" t="s">
        <v>14477</v>
      </c>
      <c r="J1781" s="153">
        <v>2727100</v>
      </c>
      <c r="K1781" s="153">
        <v>9266652800</v>
      </c>
      <c r="L1781" s="111">
        <f>K1781/J1781</f>
        <v>3397.987899233618</v>
      </c>
      <c r="M1781" s="111">
        <v>2610</v>
      </c>
      <c r="N1781" s="111">
        <v>2552</v>
      </c>
      <c r="O1781" s="154">
        <f>(N1781-L1781)/L1781</f>
        <v>-0.24896730780719439</v>
      </c>
      <c r="P1781" s="154">
        <f>(N1781-M1781)/M1781</f>
        <v>-2.2222222222222223E-2</v>
      </c>
    </row>
    <row r="1782" spans="2:16" s="2" customFormat="1" ht="21.95" customHeight="1" x14ac:dyDescent="0.15">
      <c r="B1782" s="10">
        <v>1771</v>
      </c>
      <c r="C1782" s="112"/>
      <c r="D1782" s="112"/>
      <c r="F1782" s="76">
        <v>1290</v>
      </c>
      <c r="G1782" s="152">
        <v>2767</v>
      </c>
      <c r="H1782" s="76" t="s">
        <v>13363</v>
      </c>
      <c r="I1782" s="76" t="s">
        <v>13620</v>
      </c>
      <c r="J1782" s="153">
        <v>1215500</v>
      </c>
      <c r="K1782" s="153">
        <v>1446430000</v>
      </c>
      <c r="L1782" s="111">
        <f>K1782/J1782</f>
        <v>1189.987659399424</v>
      </c>
      <c r="M1782" s="111">
        <v>764</v>
      </c>
      <c r="N1782" s="111">
        <v>747</v>
      </c>
      <c r="O1782" s="154">
        <f>(N1782-L1782)/L1782</f>
        <v>-0.37226239776553305</v>
      </c>
      <c r="P1782" s="154">
        <f>(N1782-M1782)/M1782</f>
        <v>-2.2251308900523559E-2</v>
      </c>
    </row>
    <row r="1783" spans="2:16" s="2" customFormat="1" ht="21.95" customHeight="1" x14ac:dyDescent="0.15">
      <c r="B1783" s="10">
        <v>1772</v>
      </c>
      <c r="C1783" s="112"/>
      <c r="D1783" s="112"/>
      <c r="F1783" s="76">
        <v>271</v>
      </c>
      <c r="G1783" s="152">
        <v>3088</v>
      </c>
      <c r="H1783" s="76" t="s">
        <v>13590</v>
      </c>
      <c r="I1783" s="76" t="s">
        <v>13676</v>
      </c>
      <c r="J1783" s="153">
        <v>6682600</v>
      </c>
      <c r="K1783" s="153">
        <v>30272076000</v>
      </c>
      <c r="L1783" s="111">
        <f>K1783/J1783</f>
        <v>4529.9847364798134</v>
      </c>
      <c r="M1783" s="111">
        <v>3365</v>
      </c>
      <c r="N1783" s="111">
        <v>3290</v>
      </c>
      <c r="O1783" s="154">
        <f>(N1783-L1783)/L1783</f>
        <v>-0.27372823720447848</v>
      </c>
      <c r="P1783" s="154">
        <f>(N1783-M1783)/M1783</f>
        <v>-2.2288261515601784E-2</v>
      </c>
    </row>
    <row r="1784" spans="2:16" s="2" customFormat="1" ht="21.95" customHeight="1" x14ac:dyDescent="0.15">
      <c r="B1784" s="10">
        <v>1773</v>
      </c>
      <c r="C1784" s="112"/>
      <c r="D1784" s="112"/>
      <c r="F1784" s="76">
        <v>1755</v>
      </c>
      <c r="G1784" s="152">
        <v>9856</v>
      </c>
      <c r="H1784" s="76" t="s">
        <v>13363</v>
      </c>
      <c r="I1784" s="76" t="s">
        <v>15505</v>
      </c>
      <c r="J1784" s="153">
        <v>509800</v>
      </c>
      <c r="K1784" s="153">
        <v>538850600</v>
      </c>
      <c r="L1784" s="111">
        <f>K1784/J1784</f>
        <v>1056.9843075715967</v>
      </c>
      <c r="M1784" s="111">
        <v>804</v>
      </c>
      <c r="N1784" s="111">
        <v>786</v>
      </c>
      <c r="O1784" s="154">
        <f>(N1784-L1784)/L1784</f>
        <v>-0.25637495810527072</v>
      </c>
      <c r="P1784" s="154">
        <f>(N1784-M1784)/M1784</f>
        <v>-2.2388059701492536E-2</v>
      </c>
    </row>
    <row r="1785" spans="2:16" s="2" customFormat="1" ht="21.95" customHeight="1" x14ac:dyDescent="0.15">
      <c r="B1785" s="10">
        <v>1774</v>
      </c>
      <c r="C1785" s="112"/>
      <c r="D1785" s="112"/>
      <c r="F1785" s="76">
        <v>760</v>
      </c>
      <c r="G1785" s="152">
        <v>5122</v>
      </c>
      <c r="H1785" s="76" t="s">
        <v>14237</v>
      </c>
      <c r="I1785" s="76" t="s">
        <v>1352</v>
      </c>
      <c r="J1785" s="153">
        <v>4573000</v>
      </c>
      <c r="K1785" s="153">
        <v>5034855000</v>
      </c>
      <c r="L1785" s="111">
        <f>K1785/J1785</f>
        <v>1100.9960638530506</v>
      </c>
      <c r="M1785" s="111">
        <v>5770</v>
      </c>
      <c r="N1785" s="111">
        <v>5640</v>
      </c>
      <c r="O1785" s="154">
        <f>(N1785-L1785)/L1785</f>
        <v>4.1226341175664443</v>
      </c>
      <c r="P1785" s="154">
        <f>(N1785-M1785)/M1785</f>
        <v>-2.2530329289428077E-2</v>
      </c>
    </row>
    <row r="1786" spans="2:16" s="2" customFormat="1" ht="21.95" customHeight="1" x14ac:dyDescent="0.15">
      <c r="B1786" s="10">
        <v>1775</v>
      </c>
      <c r="C1786" s="112"/>
      <c r="D1786" s="112"/>
      <c r="F1786" s="76">
        <v>910</v>
      </c>
      <c r="G1786" s="152">
        <v>9928</v>
      </c>
      <c r="H1786" s="76" t="s">
        <v>13463</v>
      </c>
      <c r="I1786" s="76" t="s">
        <v>15516</v>
      </c>
      <c r="J1786" s="153">
        <v>1138800</v>
      </c>
      <c r="K1786" s="153">
        <v>3652110000</v>
      </c>
      <c r="L1786" s="111">
        <f>K1786/J1786</f>
        <v>3206.981032665964</v>
      </c>
      <c r="M1786" s="111">
        <v>2475</v>
      </c>
      <c r="N1786" s="111">
        <v>2419</v>
      </c>
      <c r="O1786" s="154">
        <f>(N1786-L1786)/L1786</f>
        <v>-0.2457080427478909</v>
      </c>
      <c r="P1786" s="154">
        <f>(N1786-M1786)/M1786</f>
        <v>-2.2626262626262626E-2</v>
      </c>
    </row>
    <row r="1787" spans="2:16" s="2" customFormat="1" ht="21.95" customHeight="1" x14ac:dyDescent="0.15">
      <c r="B1787" s="10">
        <v>1776</v>
      </c>
      <c r="C1787" s="112"/>
      <c r="D1787" s="112"/>
      <c r="F1787" s="76">
        <v>520</v>
      </c>
      <c r="G1787" s="152">
        <v>9956</v>
      </c>
      <c r="H1787" s="76" t="s">
        <v>13590</v>
      </c>
      <c r="I1787" s="76" t="s">
        <v>15524</v>
      </c>
      <c r="J1787" s="153">
        <v>3580200</v>
      </c>
      <c r="K1787" s="153">
        <v>10396857600</v>
      </c>
      <c r="L1787" s="111">
        <f>K1787/J1787</f>
        <v>2903.9879336349923</v>
      </c>
      <c r="M1787" s="111">
        <v>2646</v>
      </c>
      <c r="N1787" s="111">
        <v>2586</v>
      </c>
      <c r="O1787" s="154">
        <f>(N1787-L1787)/L1787</f>
        <v>-0.10950043213056986</v>
      </c>
      <c r="P1787" s="154">
        <f>(N1787-M1787)/M1787</f>
        <v>-2.2675736961451247E-2</v>
      </c>
    </row>
    <row r="1788" spans="2:16" s="2" customFormat="1" ht="21.95" customHeight="1" x14ac:dyDescent="0.15">
      <c r="B1788" s="10">
        <v>1777</v>
      </c>
      <c r="C1788" s="112"/>
      <c r="D1788" s="112"/>
      <c r="F1788" s="76">
        <v>1265</v>
      </c>
      <c r="G1788" s="152">
        <v>1870</v>
      </c>
      <c r="H1788" s="76" t="s">
        <v>13368</v>
      </c>
      <c r="I1788" s="76" t="s">
        <v>13417</v>
      </c>
      <c r="J1788" s="153">
        <v>1958400</v>
      </c>
      <c r="K1788" s="153">
        <v>1562788800</v>
      </c>
      <c r="L1788" s="111">
        <f>K1788/J1788</f>
        <v>797.99264705882354</v>
      </c>
      <c r="M1788" s="111">
        <v>702</v>
      </c>
      <c r="N1788" s="111">
        <v>686</v>
      </c>
      <c r="O1788" s="154">
        <f>(N1788-L1788)/L1788</f>
        <v>-0.14034295613073244</v>
      </c>
      <c r="P1788" s="154">
        <f>(N1788-M1788)/M1788</f>
        <v>-2.2792022792022793E-2</v>
      </c>
    </row>
    <row r="1789" spans="2:16" s="2" customFormat="1" ht="21.95" customHeight="1" x14ac:dyDescent="0.15">
      <c r="B1789" s="10">
        <v>1778</v>
      </c>
      <c r="C1789" s="112"/>
      <c r="D1789" s="112"/>
      <c r="F1789" s="76">
        <v>955</v>
      </c>
      <c r="G1789" s="152">
        <v>5959</v>
      </c>
      <c r="H1789" s="76" t="s">
        <v>13801</v>
      </c>
      <c r="I1789" s="76" t="s">
        <v>14360</v>
      </c>
      <c r="J1789" s="153">
        <v>3293200</v>
      </c>
      <c r="K1789" s="153">
        <v>3283320400</v>
      </c>
      <c r="L1789" s="111">
        <f>K1789/J1789</f>
        <v>997</v>
      </c>
      <c r="M1789" s="111">
        <v>876</v>
      </c>
      <c r="N1789" s="111">
        <v>856</v>
      </c>
      <c r="O1789" s="154">
        <f>(N1789-L1789)/L1789</f>
        <v>-0.14142427281845538</v>
      </c>
      <c r="P1789" s="154">
        <f>(N1789-M1789)/M1789</f>
        <v>-2.2831050228310501E-2</v>
      </c>
    </row>
    <row r="1790" spans="2:16" s="2" customFormat="1" ht="21.95" customHeight="1" x14ac:dyDescent="0.15">
      <c r="B1790" s="10">
        <v>1779</v>
      </c>
      <c r="C1790" s="112"/>
      <c r="D1790" s="112"/>
      <c r="F1790" s="76">
        <v>2220</v>
      </c>
      <c r="G1790" s="152">
        <v>2438</v>
      </c>
      <c r="H1790" s="76" t="s">
        <v>13463</v>
      </c>
      <c r="I1790" s="76" t="s">
        <v>13558</v>
      </c>
      <c r="J1790" s="153">
        <v>17400</v>
      </c>
      <c r="K1790" s="153">
        <v>25543200</v>
      </c>
      <c r="L1790" s="111">
        <f>K1790/J1790</f>
        <v>1468</v>
      </c>
      <c r="M1790" s="111">
        <v>1269</v>
      </c>
      <c r="N1790" s="111">
        <v>1240</v>
      </c>
      <c r="O1790" s="154">
        <f>(N1790-L1790)/L1790</f>
        <v>-0.15531335149863759</v>
      </c>
      <c r="P1790" s="154">
        <f>(N1790-M1790)/M1790</f>
        <v>-2.2852639873916468E-2</v>
      </c>
    </row>
    <row r="1791" spans="2:16" s="2" customFormat="1" ht="21.95" customHeight="1" x14ac:dyDescent="0.15">
      <c r="B1791" s="10">
        <v>1780</v>
      </c>
      <c r="C1791" s="112"/>
      <c r="D1791" s="112"/>
      <c r="F1791" s="76">
        <v>1225</v>
      </c>
      <c r="G1791" s="152">
        <v>6317</v>
      </c>
      <c r="H1791" s="76" t="s">
        <v>13433</v>
      </c>
      <c r="I1791" s="76" t="s">
        <v>14493</v>
      </c>
      <c r="J1791" s="153">
        <v>625000</v>
      </c>
      <c r="K1791" s="153">
        <v>1742469200</v>
      </c>
      <c r="L1791" s="111">
        <f>K1791/J1791</f>
        <v>2787.9507199999998</v>
      </c>
      <c r="M1791" s="111">
        <v>2265</v>
      </c>
      <c r="N1791" s="111">
        <v>2213</v>
      </c>
      <c r="O1791" s="154">
        <f>(N1791-L1791)/L1791</f>
        <v>-0.20622700246294162</v>
      </c>
      <c r="P1791" s="154">
        <f>(N1791-M1791)/M1791</f>
        <v>-2.2958057395143488E-2</v>
      </c>
    </row>
    <row r="1792" spans="2:16" s="2" customFormat="1" ht="21.95" customHeight="1" x14ac:dyDescent="0.15">
      <c r="B1792" s="10">
        <v>1781</v>
      </c>
      <c r="C1792" s="112"/>
      <c r="D1792" s="112"/>
      <c r="F1792" s="76">
        <v>1436</v>
      </c>
      <c r="G1792" s="152">
        <v>9534</v>
      </c>
      <c r="H1792" s="76" t="s">
        <v>15430</v>
      </c>
      <c r="I1792" s="76" t="s">
        <v>15433</v>
      </c>
      <c r="J1792" s="153">
        <v>3661000</v>
      </c>
      <c r="K1792" s="153">
        <v>1109275000</v>
      </c>
      <c r="L1792" s="111">
        <f>K1792/J1792</f>
        <v>302.99781480469818</v>
      </c>
      <c r="M1792" s="111">
        <v>1521</v>
      </c>
      <c r="N1792" s="111">
        <v>1486</v>
      </c>
      <c r="O1792" s="154">
        <f>(N1792-L1792)/L1792</f>
        <v>3.9043257983818256</v>
      </c>
      <c r="P1792" s="154">
        <f>(N1792-M1792)/M1792</f>
        <v>-2.3011176857330704E-2</v>
      </c>
    </row>
    <row r="1793" spans="2:16" s="2" customFormat="1" ht="21.95" customHeight="1" x14ac:dyDescent="0.15">
      <c r="B1793" s="10">
        <v>1782</v>
      </c>
      <c r="C1793" s="112"/>
      <c r="D1793" s="112"/>
      <c r="F1793" s="76">
        <v>356</v>
      </c>
      <c r="G1793" s="152">
        <v>7458</v>
      </c>
      <c r="H1793" s="76" t="s">
        <v>13363</v>
      </c>
      <c r="I1793" s="76" t="s">
        <v>2343</v>
      </c>
      <c r="J1793" s="153">
        <v>3383200</v>
      </c>
      <c r="K1793" s="153">
        <v>19266669500</v>
      </c>
      <c r="L1793" s="111">
        <f>K1793/J1793</f>
        <v>5694.80654410026</v>
      </c>
      <c r="M1793" s="111">
        <v>5200</v>
      </c>
      <c r="N1793" s="111">
        <v>5080</v>
      </c>
      <c r="O1793" s="154">
        <f>(N1793-L1793)/L1793</f>
        <v>-0.10795916232434462</v>
      </c>
      <c r="P1793" s="154">
        <f>(N1793-M1793)/M1793</f>
        <v>-2.3076923076923078E-2</v>
      </c>
    </row>
    <row r="1794" spans="2:16" s="2" customFormat="1" ht="21.95" customHeight="1" x14ac:dyDescent="0.15">
      <c r="B1794" s="10">
        <v>1783</v>
      </c>
      <c r="C1794" s="112"/>
      <c r="D1794" s="112"/>
      <c r="F1794" s="76">
        <v>1765</v>
      </c>
      <c r="G1794" s="152">
        <v>3916</v>
      </c>
      <c r="H1794" s="76" t="s">
        <v>13463</v>
      </c>
      <c r="I1794" s="76" t="s">
        <v>13943</v>
      </c>
      <c r="J1794" s="153">
        <v>394000</v>
      </c>
      <c r="K1794" s="153">
        <v>523232000</v>
      </c>
      <c r="L1794" s="111">
        <f>K1794/J1794</f>
        <v>1328</v>
      </c>
      <c r="M1794" s="111">
        <v>1299</v>
      </c>
      <c r="N1794" s="111">
        <v>1269</v>
      </c>
      <c r="O1794" s="154">
        <f>(N1794-L1794)/L1794</f>
        <v>-4.4427710843373491E-2</v>
      </c>
      <c r="P1794" s="154">
        <f>(N1794-M1794)/M1794</f>
        <v>-2.3094688221709007E-2</v>
      </c>
    </row>
    <row r="1795" spans="2:16" s="2" customFormat="1" ht="21.95" customHeight="1" x14ac:dyDescent="0.15">
      <c r="B1795" s="10">
        <v>1784</v>
      </c>
      <c r="C1795" s="112"/>
      <c r="D1795" s="112"/>
      <c r="F1795" s="76">
        <v>1476</v>
      </c>
      <c r="G1795" s="152">
        <v>9979</v>
      </c>
      <c r="H1795" s="76" t="s">
        <v>13463</v>
      </c>
      <c r="I1795" s="76" t="s">
        <v>15529</v>
      </c>
      <c r="J1795" s="153">
        <v>601300</v>
      </c>
      <c r="K1795" s="153">
        <v>1017998500</v>
      </c>
      <c r="L1795" s="111">
        <f>K1795/J1795</f>
        <v>1692.9960086479296</v>
      </c>
      <c r="M1795" s="111">
        <v>1542</v>
      </c>
      <c r="N1795" s="111">
        <v>1506</v>
      </c>
      <c r="O1795" s="154">
        <f>(N1795-L1795)/L1795</f>
        <v>-0.11045271677708762</v>
      </c>
      <c r="P1795" s="154">
        <f>(N1795-M1795)/M1795</f>
        <v>-2.3346303501945526E-2</v>
      </c>
    </row>
    <row r="1796" spans="2:16" s="2" customFormat="1" ht="21.95" customHeight="1" x14ac:dyDescent="0.15">
      <c r="B1796" s="10">
        <v>1785</v>
      </c>
      <c r="C1796" s="112"/>
      <c r="D1796" s="112"/>
      <c r="F1796" s="76">
        <v>1816</v>
      </c>
      <c r="G1796" s="152">
        <v>7816</v>
      </c>
      <c r="H1796" s="76" t="s">
        <v>13956</v>
      </c>
      <c r="I1796" s="76" t="s">
        <v>14906</v>
      </c>
      <c r="J1796" s="153">
        <v>333800</v>
      </c>
      <c r="K1796" s="153">
        <v>457306000</v>
      </c>
      <c r="L1796" s="111">
        <f>K1796/J1796</f>
        <v>1370</v>
      </c>
      <c r="M1796" s="111">
        <v>1238</v>
      </c>
      <c r="N1796" s="111">
        <v>1209</v>
      </c>
      <c r="O1796" s="154">
        <f>(N1796-L1796)/L1796</f>
        <v>-0.11751824817518249</v>
      </c>
      <c r="P1796" s="154">
        <f>(N1796-M1796)/M1796</f>
        <v>-2.3424878836833602E-2</v>
      </c>
    </row>
    <row r="1797" spans="2:16" s="2" customFormat="1" ht="21.95" customHeight="1" x14ac:dyDescent="0.15">
      <c r="B1797" s="10">
        <v>1786</v>
      </c>
      <c r="C1797" s="112"/>
      <c r="D1797" s="112"/>
      <c r="F1797" s="76">
        <v>1448</v>
      </c>
      <c r="G1797" s="152">
        <v>9405</v>
      </c>
      <c r="H1797" s="76" t="s">
        <v>13893</v>
      </c>
      <c r="I1797" s="76" t="s">
        <v>3377</v>
      </c>
      <c r="J1797" s="153">
        <v>1205100</v>
      </c>
      <c r="K1797" s="153">
        <v>1072531000</v>
      </c>
      <c r="L1797" s="111">
        <f>K1797/J1797</f>
        <v>889.99336154675962</v>
      </c>
      <c r="M1797" s="111">
        <v>725</v>
      </c>
      <c r="N1797" s="111">
        <v>708</v>
      </c>
      <c r="O1797" s="154">
        <f>(N1797-L1797)/L1797</f>
        <v>-0.20448844835254179</v>
      </c>
      <c r="P1797" s="154">
        <f>(N1797-M1797)/M1797</f>
        <v>-2.3448275862068966E-2</v>
      </c>
    </row>
    <row r="1798" spans="2:16" s="2" customFormat="1" ht="21.95" customHeight="1" x14ac:dyDescent="0.15">
      <c r="B1798" s="10">
        <v>1787</v>
      </c>
      <c r="C1798" s="112"/>
      <c r="D1798" s="112"/>
      <c r="F1798" s="76">
        <v>1620</v>
      </c>
      <c r="G1798" s="152">
        <v>6238</v>
      </c>
      <c r="H1798" s="76" t="s">
        <v>13433</v>
      </c>
      <c r="I1798" s="76" t="s">
        <v>3735</v>
      </c>
      <c r="J1798" s="153">
        <v>733600</v>
      </c>
      <c r="K1798" s="153">
        <v>746053200</v>
      </c>
      <c r="L1798" s="111">
        <f>K1798/J1798</f>
        <v>1016.9754634678299</v>
      </c>
      <c r="M1798" s="111">
        <v>1019</v>
      </c>
      <c r="N1798" s="111">
        <v>995</v>
      </c>
      <c r="O1798" s="154">
        <f>(N1798-L1798)/L1798</f>
        <v>-2.1608646675598982E-2</v>
      </c>
      <c r="P1798" s="154">
        <f>(N1798-M1798)/M1798</f>
        <v>-2.3552502453385672E-2</v>
      </c>
    </row>
    <row r="1799" spans="2:16" s="2" customFormat="1" ht="21.95" customHeight="1" x14ac:dyDescent="0.15">
      <c r="B1799" s="10">
        <v>1788</v>
      </c>
      <c r="C1799" s="112"/>
      <c r="D1799" s="112"/>
      <c r="F1799" s="76">
        <v>1459</v>
      </c>
      <c r="G1799" s="152">
        <v>4725</v>
      </c>
      <c r="H1799" s="76" t="s">
        <v>13463</v>
      </c>
      <c r="I1799" s="76" t="s">
        <v>14160</v>
      </c>
      <c r="J1799" s="153">
        <v>977400</v>
      </c>
      <c r="K1799" s="153">
        <v>1053637200</v>
      </c>
      <c r="L1799" s="111">
        <f>K1799/J1799</f>
        <v>1078</v>
      </c>
      <c r="M1799" s="111">
        <v>932</v>
      </c>
      <c r="N1799" s="111">
        <v>910</v>
      </c>
      <c r="O1799" s="154">
        <f>(N1799-L1799)/L1799</f>
        <v>-0.15584415584415584</v>
      </c>
      <c r="P1799" s="154">
        <f>(N1799-M1799)/M1799</f>
        <v>-2.3605150214592276E-2</v>
      </c>
    </row>
    <row r="1800" spans="2:16" s="2" customFormat="1" ht="21.95" customHeight="1" x14ac:dyDescent="0.15">
      <c r="B1800" s="10">
        <v>1789</v>
      </c>
      <c r="C1800" s="112"/>
      <c r="D1800" s="112"/>
      <c r="F1800" s="76">
        <v>1418</v>
      </c>
      <c r="G1800" s="152">
        <v>4538</v>
      </c>
      <c r="H1800" s="76" t="s">
        <v>13495</v>
      </c>
      <c r="I1800" s="76" t="s">
        <v>14093</v>
      </c>
      <c r="J1800" s="153">
        <v>396400</v>
      </c>
      <c r="K1800" s="153">
        <v>1136470800</v>
      </c>
      <c r="L1800" s="111">
        <f>K1800/J1800</f>
        <v>2866.9798183652874</v>
      </c>
      <c r="M1800" s="111">
        <v>2582</v>
      </c>
      <c r="N1800" s="111">
        <v>2521</v>
      </c>
      <c r="O1800" s="154">
        <f>(N1800-L1800)/L1800</f>
        <v>-0.12067745163360109</v>
      </c>
      <c r="P1800" s="154">
        <f>(N1800-M1800)/M1800</f>
        <v>-2.3625096824167312E-2</v>
      </c>
    </row>
    <row r="1801" spans="2:16" s="2" customFormat="1" ht="21.95" customHeight="1" x14ac:dyDescent="0.15">
      <c r="B1801" s="10">
        <v>1790</v>
      </c>
      <c r="C1801" s="112"/>
      <c r="D1801" s="112"/>
      <c r="F1801" s="76">
        <v>1163</v>
      </c>
      <c r="G1801" s="152">
        <v>3817</v>
      </c>
      <c r="H1801" s="76" t="s">
        <v>13463</v>
      </c>
      <c r="I1801" s="76" t="s">
        <v>13916</v>
      </c>
      <c r="J1801" s="153">
        <v>636100</v>
      </c>
      <c r="K1801" s="153">
        <v>1987784500</v>
      </c>
      <c r="L1801" s="111">
        <f>K1801/J1801</f>
        <v>3124.9559817638738</v>
      </c>
      <c r="M1801" s="111">
        <v>2623</v>
      </c>
      <c r="N1801" s="111">
        <v>2561</v>
      </c>
      <c r="O1801" s="154">
        <f>(N1801-L1801)/L1801</f>
        <v>-0.18046845621343766</v>
      </c>
      <c r="P1801" s="154">
        <f>(N1801-M1801)/M1801</f>
        <v>-2.3637056805184901E-2</v>
      </c>
    </row>
    <row r="1802" spans="2:16" s="2" customFormat="1" ht="21.95" customHeight="1" x14ac:dyDescent="0.15">
      <c r="B1802" s="10">
        <v>1791</v>
      </c>
      <c r="C1802" s="112"/>
      <c r="D1802" s="112"/>
      <c r="F1802" s="76">
        <v>944</v>
      </c>
      <c r="G1802" s="152">
        <v>1968</v>
      </c>
      <c r="H1802" s="76" t="s">
        <v>13368</v>
      </c>
      <c r="I1802" s="76" t="s">
        <v>13459</v>
      </c>
      <c r="J1802" s="153">
        <v>1214000</v>
      </c>
      <c r="K1802" s="153">
        <v>3376098000</v>
      </c>
      <c r="L1802" s="111">
        <f>K1802/J1802</f>
        <v>2780.9703459637562</v>
      </c>
      <c r="M1802" s="111">
        <v>2452</v>
      </c>
      <c r="N1802" s="111">
        <v>2394</v>
      </c>
      <c r="O1802" s="154">
        <f>(N1802-L1802)/L1802</f>
        <v>-0.13914939672959734</v>
      </c>
      <c r="P1802" s="154">
        <f>(N1802-M1802)/M1802</f>
        <v>-2.365415986949429E-2</v>
      </c>
    </row>
    <row r="1803" spans="2:16" s="2" customFormat="1" ht="21.95" customHeight="1" x14ac:dyDescent="0.15">
      <c r="B1803" s="10">
        <v>1792</v>
      </c>
      <c r="C1803" s="112"/>
      <c r="D1803" s="112"/>
      <c r="F1803" s="76">
        <v>1950</v>
      </c>
      <c r="G1803" s="152">
        <v>7570</v>
      </c>
      <c r="H1803" s="76" t="s">
        <v>13363</v>
      </c>
      <c r="I1803" s="76" t="s">
        <v>14850</v>
      </c>
      <c r="J1803" s="153">
        <v>186200</v>
      </c>
      <c r="K1803" s="153">
        <v>327149800</v>
      </c>
      <c r="L1803" s="111">
        <f>K1803/J1803</f>
        <v>1756.9806659505907</v>
      </c>
      <c r="M1803" s="111">
        <v>1395</v>
      </c>
      <c r="N1803" s="111">
        <v>1362</v>
      </c>
      <c r="O1803" s="154">
        <f>(N1803-L1803)/L1803</f>
        <v>-0.2248064953730676</v>
      </c>
      <c r="P1803" s="154">
        <f>(N1803-M1803)/M1803</f>
        <v>-2.3655913978494623E-2</v>
      </c>
    </row>
    <row r="1804" spans="2:16" s="2" customFormat="1" ht="21.95" customHeight="1" x14ac:dyDescent="0.15">
      <c r="B1804" s="10">
        <v>1793</v>
      </c>
      <c r="C1804" s="112"/>
      <c r="D1804" s="112"/>
      <c r="F1804" s="76">
        <v>2233</v>
      </c>
      <c r="G1804" s="152">
        <v>6357</v>
      </c>
      <c r="H1804" s="76" t="s">
        <v>13433</v>
      </c>
      <c r="I1804" s="76" t="s">
        <v>14511</v>
      </c>
      <c r="J1804" s="153">
        <v>15700</v>
      </c>
      <c r="K1804" s="153">
        <v>19114750</v>
      </c>
      <c r="L1804" s="111">
        <f>K1804/J1804</f>
        <v>1217.5</v>
      </c>
      <c r="M1804" s="111">
        <v>1804</v>
      </c>
      <c r="N1804" s="111">
        <v>1761</v>
      </c>
      <c r="O1804" s="154">
        <f>(N1804-L1804)/L1804</f>
        <v>0.44640657084188912</v>
      </c>
      <c r="P1804" s="154">
        <f>(N1804-M1804)/M1804</f>
        <v>-2.383592017738359E-2</v>
      </c>
    </row>
    <row r="1805" spans="2:16" s="2" customFormat="1" ht="21.95" customHeight="1" x14ac:dyDescent="0.15">
      <c r="B1805" s="10">
        <v>1794</v>
      </c>
      <c r="C1805" s="112"/>
      <c r="D1805" s="112"/>
      <c r="F1805" s="76">
        <v>1562</v>
      </c>
      <c r="G1805" s="152">
        <v>6779</v>
      </c>
      <c r="H1805" s="76" t="s">
        <v>13687</v>
      </c>
      <c r="I1805" s="76" t="s">
        <v>14638</v>
      </c>
      <c r="J1805" s="153">
        <v>1270100</v>
      </c>
      <c r="K1805" s="153">
        <v>845886600</v>
      </c>
      <c r="L1805" s="111">
        <f>K1805/J1805</f>
        <v>666</v>
      </c>
      <c r="M1805" s="111">
        <v>377</v>
      </c>
      <c r="N1805" s="111">
        <v>368</v>
      </c>
      <c r="O1805" s="154">
        <f>(N1805-L1805)/L1805</f>
        <v>-0.44744744744744747</v>
      </c>
      <c r="P1805" s="154">
        <f>(N1805-M1805)/M1805</f>
        <v>-2.3872679045092837E-2</v>
      </c>
    </row>
    <row r="1806" spans="2:16" s="2" customFormat="1" ht="21.95" customHeight="1" x14ac:dyDescent="0.15">
      <c r="B1806" s="10">
        <v>1795</v>
      </c>
      <c r="C1806" s="112"/>
      <c r="D1806" s="112"/>
      <c r="F1806" s="76">
        <v>1600</v>
      </c>
      <c r="G1806" s="152">
        <v>7918</v>
      </c>
      <c r="H1806" s="76" t="s">
        <v>13463</v>
      </c>
      <c r="I1806" s="76" t="s">
        <v>14940</v>
      </c>
      <c r="J1806" s="153">
        <v>1065300</v>
      </c>
      <c r="K1806" s="153">
        <v>784060800</v>
      </c>
      <c r="L1806" s="111">
        <f>K1806/J1806</f>
        <v>736</v>
      </c>
      <c r="M1806" s="111">
        <v>669</v>
      </c>
      <c r="N1806" s="111">
        <v>653</v>
      </c>
      <c r="O1806" s="154">
        <f>(N1806-L1806)/L1806</f>
        <v>-0.11277173913043478</v>
      </c>
      <c r="P1806" s="154">
        <f>(N1806-M1806)/M1806</f>
        <v>-2.391629297458894E-2</v>
      </c>
    </row>
    <row r="1807" spans="2:16" s="2" customFormat="1" ht="21.95" customHeight="1" x14ac:dyDescent="0.15">
      <c r="B1807" s="10">
        <v>1796</v>
      </c>
      <c r="C1807" s="112"/>
      <c r="D1807" s="112"/>
      <c r="F1807" s="76">
        <v>672</v>
      </c>
      <c r="G1807" s="152">
        <v>1941</v>
      </c>
      <c r="H1807" s="76" t="s">
        <v>13368</v>
      </c>
      <c r="I1807" s="76" t="s">
        <v>168</v>
      </c>
      <c r="J1807" s="153">
        <v>2221800</v>
      </c>
      <c r="K1807" s="153">
        <v>6496486800</v>
      </c>
      <c r="L1807" s="111">
        <f>K1807/J1807</f>
        <v>2923.9746151768836</v>
      </c>
      <c r="M1807" s="111">
        <v>2336</v>
      </c>
      <c r="N1807" s="111">
        <v>2280</v>
      </c>
      <c r="O1807" s="154">
        <f>(N1807-L1807)/L1807</f>
        <v>-0.22023946850780948</v>
      </c>
      <c r="P1807" s="154">
        <f>(N1807-M1807)/M1807</f>
        <v>-2.3972602739726026E-2</v>
      </c>
    </row>
    <row r="1808" spans="2:16" s="2" customFormat="1" ht="21.95" customHeight="1" x14ac:dyDescent="0.15">
      <c r="B1808" s="10">
        <v>1797</v>
      </c>
      <c r="C1808" s="112"/>
      <c r="D1808" s="112"/>
      <c r="F1808" s="76">
        <v>1043</v>
      </c>
      <c r="G1808" s="152">
        <v>8068</v>
      </c>
      <c r="H1808" s="76" t="s">
        <v>13363</v>
      </c>
      <c r="I1808" s="76" t="s">
        <v>15012</v>
      </c>
      <c r="J1808" s="153">
        <v>1475400</v>
      </c>
      <c r="K1808" s="153">
        <v>2599609800</v>
      </c>
      <c r="L1808" s="111">
        <f>K1808/J1808</f>
        <v>1761.9694997966653</v>
      </c>
      <c r="M1808" s="111">
        <v>1542</v>
      </c>
      <c r="N1808" s="111">
        <v>1505</v>
      </c>
      <c r="O1808" s="154">
        <f>(N1808-L1808)/L1808</f>
        <v>-0.14584219524022413</v>
      </c>
      <c r="P1808" s="154">
        <f>(N1808-M1808)/M1808</f>
        <v>-2.3994811932555125E-2</v>
      </c>
    </row>
    <row r="1809" spans="2:16" s="2" customFormat="1" ht="21.95" customHeight="1" x14ac:dyDescent="0.15">
      <c r="B1809" s="10">
        <v>1798</v>
      </c>
      <c r="C1809" s="112"/>
      <c r="D1809" s="112"/>
      <c r="F1809" s="76">
        <v>209</v>
      </c>
      <c r="G1809" s="152">
        <v>9024</v>
      </c>
      <c r="H1809" s="76" t="s">
        <v>15304</v>
      </c>
      <c r="I1809" s="76" t="s">
        <v>15319</v>
      </c>
      <c r="J1809" s="153">
        <v>21644900</v>
      </c>
      <c r="K1809" s="153">
        <v>40335150400</v>
      </c>
      <c r="L1809" s="111">
        <f>K1809/J1809</f>
        <v>1863.4944213186477</v>
      </c>
      <c r="M1809" s="111">
        <v>1914</v>
      </c>
      <c r="N1809" s="111">
        <v>1868</v>
      </c>
      <c r="O1809" s="154">
        <f>(N1809-L1809)/L1809</f>
        <v>2.4178117357410967E-3</v>
      </c>
      <c r="P1809" s="154">
        <f>(N1809-M1809)/M1809</f>
        <v>-2.4033437826541274E-2</v>
      </c>
    </row>
    <row r="1810" spans="2:16" s="2" customFormat="1" ht="21.95" customHeight="1" x14ac:dyDescent="0.15">
      <c r="B1810" s="10">
        <v>1799</v>
      </c>
      <c r="C1810" s="112"/>
      <c r="D1810" s="112"/>
      <c r="F1810" s="76">
        <v>596</v>
      </c>
      <c r="G1810" s="152">
        <v>3167</v>
      </c>
      <c r="H1810" s="76" t="s">
        <v>13363</v>
      </c>
      <c r="I1810" s="76" t="s">
        <v>13710</v>
      </c>
      <c r="J1810" s="153">
        <v>7456900</v>
      </c>
      <c r="K1810" s="153">
        <v>8142876000</v>
      </c>
      <c r="L1810" s="111">
        <f>K1810/J1810</f>
        <v>1091.9921146857273</v>
      </c>
      <c r="M1810" s="111">
        <v>871</v>
      </c>
      <c r="N1810" s="111">
        <v>850</v>
      </c>
      <c r="O1810" s="154">
        <f>(N1810-L1810)/L1810</f>
        <v>-0.22160610084201207</v>
      </c>
      <c r="P1810" s="154">
        <f>(N1810-M1810)/M1810</f>
        <v>-2.4110218140068886E-2</v>
      </c>
    </row>
    <row r="1811" spans="2:16" s="2" customFormat="1" ht="21.95" customHeight="1" x14ac:dyDescent="0.15">
      <c r="B1811" s="10">
        <v>1800</v>
      </c>
      <c r="C1811" s="112"/>
      <c r="D1811" s="112"/>
      <c r="F1811" s="76">
        <v>934</v>
      </c>
      <c r="G1811" s="152">
        <v>6151</v>
      </c>
      <c r="H1811" s="76" t="s">
        <v>13433</v>
      </c>
      <c r="I1811" s="76" t="s">
        <v>1660</v>
      </c>
      <c r="J1811" s="153">
        <v>1166400</v>
      </c>
      <c r="K1811" s="153">
        <v>3471781200</v>
      </c>
      <c r="L1811" s="111">
        <f>K1811/J1811</f>
        <v>2976.4927983539096</v>
      </c>
      <c r="M1811" s="111">
        <v>2114</v>
      </c>
      <c r="N1811" s="111">
        <v>2063</v>
      </c>
      <c r="O1811" s="154">
        <f>(N1811-L1811)/L1811</f>
        <v>-0.30690240502483285</v>
      </c>
      <c r="P1811" s="154">
        <f>(N1811-M1811)/M1811</f>
        <v>-2.4124881740775782E-2</v>
      </c>
    </row>
    <row r="1812" spans="2:16" s="2" customFormat="1" ht="21.95" customHeight="1" x14ac:dyDescent="0.15">
      <c r="B1812" s="10">
        <v>1801</v>
      </c>
      <c r="C1812" s="112"/>
      <c r="D1812" s="112"/>
      <c r="F1812" s="76">
        <v>1830</v>
      </c>
      <c r="G1812" s="152">
        <v>7122</v>
      </c>
      <c r="H1812" s="76" t="s">
        <v>14747</v>
      </c>
      <c r="I1812" s="76" t="s">
        <v>14749</v>
      </c>
      <c r="J1812" s="153">
        <v>182100</v>
      </c>
      <c r="K1812" s="153">
        <v>445234500</v>
      </c>
      <c r="L1812" s="111">
        <f>K1812/J1812</f>
        <v>2445</v>
      </c>
      <c r="M1812" s="111">
        <v>1987</v>
      </c>
      <c r="N1812" s="111">
        <v>1939</v>
      </c>
      <c r="O1812" s="154">
        <f>(N1812-L1812)/L1812</f>
        <v>-0.20695296523517381</v>
      </c>
      <c r="P1812" s="154">
        <f>(N1812-M1812)/M1812</f>
        <v>-2.4157020634121791E-2</v>
      </c>
    </row>
    <row r="1813" spans="2:16" s="2" customFormat="1" ht="21.95" customHeight="1" x14ac:dyDescent="0.15">
      <c r="B1813" s="10">
        <v>1802</v>
      </c>
      <c r="C1813" s="112"/>
      <c r="D1813" s="112"/>
      <c r="F1813" s="76">
        <v>899</v>
      </c>
      <c r="G1813" s="152">
        <v>9413</v>
      </c>
      <c r="H1813" s="76" t="s">
        <v>13893</v>
      </c>
      <c r="I1813" s="76" t="s">
        <v>15391</v>
      </c>
      <c r="J1813" s="153">
        <v>1322000</v>
      </c>
      <c r="K1813" s="153">
        <v>3729122000</v>
      </c>
      <c r="L1813" s="111">
        <f>K1813/J1813</f>
        <v>2820.81845688351</v>
      </c>
      <c r="M1813" s="111">
        <v>2358</v>
      </c>
      <c r="N1813" s="111">
        <v>2301</v>
      </c>
      <c r="O1813" s="154">
        <f>(N1813-L1813)/L1813</f>
        <v>-0.18427930220572031</v>
      </c>
      <c r="P1813" s="154">
        <f>(N1813-M1813)/M1813</f>
        <v>-2.4173027989821884E-2</v>
      </c>
    </row>
    <row r="1814" spans="2:16" s="2" customFormat="1" ht="21.95" customHeight="1" x14ac:dyDescent="0.15">
      <c r="B1814" s="10">
        <v>1803</v>
      </c>
      <c r="C1814" s="112"/>
      <c r="D1814" s="112"/>
      <c r="F1814" s="76">
        <v>430</v>
      </c>
      <c r="G1814" s="152">
        <v>3076</v>
      </c>
      <c r="H1814" s="76" t="s">
        <v>13363</v>
      </c>
      <c r="I1814" s="76" t="s">
        <v>13670</v>
      </c>
      <c r="J1814" s="153">
        <v>4894200</v>
      </c>
      <c r="K1814" s="153">
        <v>14501514600</v>
      </c>
      <c r="L1814" s="111">
        <f>K1814/J1814</f>
        <v>2963</v>
      </c>
      <c r="M1814" s="111">
        <v>1942</v>
      </c>
      <c r="N1814" s="111">
        <v>1895</v>
      </c>
      <c r="O1814" s="154">
        <f>(N1814-L1814)/L1814</f>
        <v>-0.36044549443131962</v>
      </c>
      <c r="P1814" s="154">
        <f>(N1814-M1814)/M1814</f>
        <v>-2.4201853759011328E-2</v>
      </c>
    </row>
    <row r="1815" spans="2:16" s="2" customFormat="1" ht="21.95" customHeight="1" x14ac:dyDescent="0.15">
      <c r="B1815" s="10">
        <v>1804</v>
      </c>
      <c r="C1815" s="112"/>
      <c r="D1815" s="112"/>
      <c r="F1815" s="76">
        <v>832</v>
      </c>
      <c r="G1815" s="152">
        <v>7611</v>
      </c>
      <c r="H1815" s="76" t="s">
        <v>13463</v>
      </c>
      <c r="I1815" s="76" t="s">
        <v>14864</v>
      </c>
      <c r="J1815" s="153">
        <v>1597400</v>
      </c>
      <c r="K1815" s="153">
        <v>4262049200</v>
      </c>
      <c r="L1815" s="111">
        <f>K1815/J1815</f>
        <v>2668.1164392137225</v>
      </c>
      <c r="M1815" s="111">
        <v>2179</v>
      </c>
      <c r="N1815" s="111">
        <v>2126</v>
      </c>
      <c r="O1815" s="154">
        <f>(N1815-L1815)/L1815</f>
        <v>-0.20318320116999125</v>
      </c>
      <c r="P1815" s="154">
        <f>(N1815-M1815)/M1815</f>
        <v>-2.4323083983478658E-2</v>
      </c>
    </row>
    <row r="1816" spans="2:16" s="2" customFormat="1" ht="21.95" customHeight="1" x14ac:dyDescent="0.15">
      <c r="B1816" s="10">
        <v>1805</v>
      </c>
      <c r="C1816" s="112"/>
      <c r="D1816" s="112"/>
      <c r="F1816" s="76">
        <v>398</v>
      </c>
      <c r="G1816" s="152">
        <v>7846</v>
      </c>
      <c r="H1816" s="76" t="s">
        <v>13956</v>
      </c>
      <c r="I1816" s="76" t="s">
        <v>14917</v>
      </c>
      <c r="J1816" s="153">
        <v>2741200</v>
      </c>
      <c r="K1816" s="153">
        <v>16255316000</v>
      </c>
      <c r="L1816" s="111">
        <f>K1816/J1816</f>
        <v>5930</v>
      </c>
      <c r="M1816" s="111">
        <v>5330</v>
      </c>
      <c r="N1816" s="111">
        <v>5200</v>
      </c>
      <c r="O1816" s="154">
        <f>(N1816-L1816)/L1816</f>
        <v>-0.12310286677908938</v>
      </c>
      <c r="P1816" s="154">
        <f>(N1816-M1816)/M1816</f>
        <v>-2.4390243902439025E-2</v>
      </c>
    </row>
    <row r="1817" spans="2:16" s="2" customFormat="1" ht="21.95" customHeight="1" x14ac:dyDescent="0.15">
      <c r="B1817" s="10">
        <v>1806</v>
      </c>
      <c r="C1817" s="112"/>
      <c r="D1817" s="112"/>
      <c r="F1817" s="76">
        <v>1778</v>
      </c>
      <c r="G1817" s="152">
        <v>1780</v>
      </c>
      <c r="H1817" s="76" t="s">
        <v>13368</v>
      </c>
      <c r="I1817" s="76" t="s">
        <v>56</v>
      </c>
      <c r="J1817" s="153">
        <v>566500</v>
      </c>
      <c r="K1817" s="153">
        <v>505033750</v>
      </c>
      <c r="L1817" s="111">
        <f>K1817/J1817</f>
        <v>891.49823477493385</v>
      </c>
      <c r="M1817" s="111">
        <v>982</v>
      </c>
      <c r="N1817" s="111">
        <v>958</v>
      </c>
      <c r="O1817" s="154">
        <f>(N1817-L1817)/L1817</f>
        <v>7.4595509706034444E-2</v>
      </c>
      <c r="P1817" s="154">
        <f>(N1817-M1817)/M1817</f>
        <v>-2.4439918533604887E-2</v>
      </c>
    </row>
    <row r="1818" spans="2:16" s="2" customFormat="1" ht="21.95" customHeight="1" x14ac:dyDescent="0.15">
      <c r="B1818" s="10">
        <v>1807</v>
      </c>
      <c r="C1818" s="112"/>
      <c r="D1818" s="112"/>
      <c r="F1818" s="76">
        <v>130</v>
      </c>
      <c r="G1818" s="152">
        <v>9064</v>
      </c>
      <c r="H1818" s="76" t="s">
        <v>13544</v>
      </c>
      <c r="I1818" s="76" t="s">
        <v>15335</v>
      </c>
      <c r="J1818" s="153">
        <v>25700100</v>
      </c>
      <c r="K1818" s="153">
        <v>68940326450</v>
      </c>
      <c r="L1818" s="111">
        <f>K1818/J1818</f>
        <v>2682.4925369940197</v>
      </c>
      <c r="M1818" s="111">
        <v>3024</v>
      </c>
      <c r="N1818" s="111">
        <v>2950</v>
      </c>
      <c r="O1818" s="154">
        <f>(N1818-L1818)/L1818</f>
        <v>9.9723469615221036E-2</v>
      </c>
      <c r="P1818" s="154">
        <f>(N1818-M1818)/M1818</f>
        <v>-2.447089947089947E-2</v>
      </c>
    </row>
    <row r="1819" spans="2:16" s="2" customFormat="1" ht="21.95" customHeight="1" x14ac:dyDescent="0.15">
      <c r="B1819" s="10">
        <v>1808</v>
      </c>
      <c r="C1819" s="112"/>
      <c r="D1819" s="112"/>
      <c r="F1819" s="76">
        <v>845</v>
      </c>
      <c r="G1819" s="152">
        <v>4282</v>
      </c>
      <c r="H1819" s="76" t="s">
        <v>13463</v>
      </c>
      <c r="I1819" s="76" t="s">
        <v>14027</v>
      </c>
      <c r="J1819" s="153">
        <v>1877800</v>
      </c>
      <c r="K1819" s="153">
        <v>4125512200</v>
      </c>
      <c r="L1819" s="111">
        <f>K1819/J1819</f>
        <v>2196.9923314516986</v>
      </c>
      <c r="M1819" s="111">
        <v>1672</v>
      </c>
      <c r="N1819" s="111">
        <v>1631</v>
      </c>
      <c r="O1819" s="154">
        <f>(N1819-L1819)/L1819</f>
        <v>-0.25762144152670297</v>
      </c>
      <c r="P1819" s="154">
        <f>(N1819-M1819)/M1819</f>
        <v>-2.4521531100478468E-2</v>
      </c>
    </row>
    <row r="1820" spans="2:16" s="2" customFormat="1" ht="21.95" customHeight="1" x14ac:dyDescent="0.15">
      <c r="B1820" s="10">
        <v>1809</v>
      </c>
      <c r="C1820" s="112"/>
      <c r="D1820" s="112"/>
      <c r="F1820" s="76">
        <v>2154</v>
      </c>
      <c r="G1820" s="152">
        <v>9966</v>
      </c>
      <c r="H1820" s="76" t="s">
        <v>13590</v>
      </c>
      <c r="I1820" s="76" t="s">
        <v>15527</v>
      </c>
      <c r="J1820" s="153">
        <v>77900</v>
      </c>
      <c r="K1820" s="153">
        <v>116850000</v>
      </c>
      <c r="L1820" s="111">
        <f>K1820/J1820</f>
        <v>1500</v>
      </c>
      <c r="M1820" s="111">
        <v>773</v>
      </c>
      <c r="N1820" s="111">
        <v>754</v>
      </c>
      <c r="O1820" s="154">
        <f>(N1820-L1820)/L1820</f>
        <v>-0.49733333333333335</v>
      </c>
      <c r="P1820" s="154">
        <f>(N1820-M1820)/M1820</f>
        <v>-2.4579560155239329E-2</v>
      </c>
    </row>
    <row r="1821" spans="2:16" s="2" customFormat="1" ht="21.95" customHeight="1" x14ac:dyDescent="0.15">
      <c r="B1821" s="10">
        <v>1810</v>
      </c>
      <c r="C1821" s="112"/>
      <c r="D1821" s="112"/>
      <c r="F1821" s="76">
        <v>727</v>
      </c>
      <c r="G1821" s="152">
        <v>8153</v>
      </c>
      <c r="H1821" s="76" t="s">
        <v>13463</v>
      </c>
      <c r="I1821" s="76" t="s">
        <v>15048</v>
      </c>
      <c r="J1821" s="153">
        <v>1747900</v>
      </c>
      <c r="K1821" s="153">
        <v>5563552700</v>
      </c>
      <c r="L1821" s="111">
        <f>K1821/J1821</f>
        <v>3182.9925625035758</v>
      </c>
      <c r="M1821" s="111">
        <v>2805</v>
      </c>
      <c r="N1821" s="111">
        <v>2736</v>
      </c>
      <c r="O1821" s="154">
        <f>(N1821-L1821)/L1821</f>
        <v>-0.14043154475736341</v>
      </c>
      <c r="P1821" s="154">
        <f>(N1821-M1821)/M1821</f>
        <v>-2.4598930481283421E-2</v>
      </c>
    </row>
    <row r="1822" spans="2:16" s="2" customFormat="1" ht="21.95" customHeight="1" x14ac:dyDescent="0.15">
      <c r="B1822" s="10">
        <v>1811</v>
      </c>
      <c r="C1822" s="112"/>
      <c r="D1822" s="112"/>
      <c r="F1822" s="76">
        <v>1693</v>
      </c>
      <c r="G1822" s="152">
        <v>7723</v>
      </c>
      <c r="H1822" s="76" t="s">
        <v>14096</v>
      </c>
      <c r="I1822" s="76" t="s">
        <v>14885</v>
      </c>
      <c r="J1822" s="153">
        <v>151300</v>
      </c>
      <c r="K1822" s="153">
        <v>637719500</v>
      </c>
      <c r="L1822" s="111">
        <f>K1822/J1822</f>
        <v>4214.9339061467281</v>
      </c>
      <c r="M1822" s="111">
        <v>3860</v>
      </c>
      <c r="N1822" s="111">
        <v>3765</v>
      </c>
      <c r="O1822" s="154">
        <f>(N1822-L1822)/L1822</f>
        <v>-0.10674755907573778</v>
      </c>
      <c r="P1822" s="154">
        <f>(N1822-M1822)/M1822</f>
        <v>-2.4611398963730571E-2</v>
      </c>
    </row>
    <row r="1823" spans="2:16" s="2" customFormat="1" ht="21.95" customHeight="1" x14ac:dyDescent="0.15">
      <c r="B1823" s="10">
        <v>1812</v>
      </c>
      <c r="C1823" s="112"/>
      <c r="D1823" s="112"/>
      <c r="F1823" s="76">
        <v>880</v>
      </c>
      <c r="G1823" s="152">
        <v>8008</v>
      </c>
      <c r="H1823" s="76" t="s">
        <v>13590</v>
      </c>
      <c r="I1823" s="76" t="s">
        <v>14976</v>
      </c>
      <c r="J1823" s="153">
        <v>1377000</v>
      </c>
      <c r="K1823" s="153">
        <v>3841115500</v>
      </c>
      <c r="L1823" s="111">
        <f>K1823/J1823</f>
        <v>2789.4811183732754</v>
      </c>
      <c r="M1823" s="111">
        <v>2188</v>
      </c>
      <c r="N1823" s="111">
        <v>2134</v>
      </c>
      <c r="O1823" s="154">
        <f>(N1823-L1823)/L1823</f>
        <v>-0.23498317090438967</v>
      </c>
      <c r="P1823" s="154">
        <f>(N1823-M1823)/M1823</f>
        <v>-2.4680073126142597E-2</v>
      </c>
    </row>
    <row r="1824" spans="2:16" s="2" customFormat="1" ht="21.95" customHeight="1" x14ac:dyDescent="0.15">
      <c r="B1824" s="10">
        <v>1813</v>
      </c>
      <c r="C1824" s="112"/>
      <c r="D1824" s="112"/>
      <c r="F1824" s="76">
        <v>591</v>
      </c>
      <c r="G1824" s="152">
        <v>4548</v>
      </c>
      <c r="H1824" s="76" t="s">
        <v>13495</v>
      </c>
      <c r="I1824" s="76" t="s">
        <v>14099</v>
      </c>
      <c r="J1824" s="153">
        <v>4207800</v>
      </c>
      <c r="K1824" s="153">
        <v>8217812600</v>
      </c>
      <c r="L1824" s="111">
        <f>K1824/J1824</f>
        <v>1952.9950567992776</v>
      </c>
      <c r="M1824" s="111">
        <v>1249</v>
      </c>
      <c r="N1824" s="111">
        <v>1218</v>
      </c>
      <c r="O1824" s="154">
        <f>(N1824-L1824)/L1824</f>
        <v>-0.37634250749402587</v>
      </c>
      <c r="P1824" s="154">
        <f>(N1824-M1824)/M1824</f>
        <v>-2.4819855884707767E-2</v>
      </c>
    </row>
    <row r="1825" spans="2:16" s="2" customFormat="1" ht="21.95" customHeight="1" x14ac:dyDescent="0.15">
      <c r="B1825" s="10">
        <v>1814</v>
      </c>
      <c r="C1825" s="112"/>
      <c r="D1825" s="112"/>
      <c r="F1825" s="76">
        <v>522</v>
      </c>
      <c r="G1825" s="152">
        <v>4917</v>
      </c>
      <c r="H1825" s="76" t="s">
        <v>13795</v>
      </c>
      <c r="I1825" s="76" t="s">
        <v>14201</v>
      </c>
      <c r="J1825" s="153">
        <v>2764800</v>
      </c>
      <c r="K1825" s="153">
        <v>10242146400</v>
      </c>
      <c r="L1825" s="111">
        <f>K1825/J1825</f>
        <v>3704.4800347222222</v>
      </c>
      <c r="M1825" s="111">
        <v>3010</v>
      </c>
      <c r="N1825" s="111">
        <v>2935</v>
      </c>
      <c r="O1825" s="154">
        <f>(N1825-L1825)/L1825</f>
        <v>-0.20771607013936061</v>
      </c>
      <c r="P1825" s="154">
        <f>(N1825-M1825)/M1825</f>
        <v>-2.4916943521594685E-2</v>
      </c>
    </row>
    <row r="1826" spans="2:16" s="2" customFormat="1" ht="21.95" customHeight="1" x14ac:dyDescent="0.15">
      <c r="B1826" s="10">
        <v>1815</v>
      </c>
      <c r="C1826" s="112"/>
      <c r="D1826" s="112"/>
      <c r="F1826" s="76">
        <v>1170</v>
      </c>
      <c r="G1826" s="152">
        <v>2211</v>
      </c>
      <c r="H1826" s="76" t="s">
        <v>13470</v>
      </c>
      <c r="I1826" s="76" t="s">
        <v>274</v>
      </c>
      <c r="J1826" s="153">
        <v>767100</v>
      </c>
      <c r="K1826" s="153">
        <v>1961474700</v>
      </c>
      <c r="L1826" s="111">
        <f>K1826/J1826</f>
        <v>2557</v>
      </c>
      <c r="M1826" s="111">
        <v>2286</v>
      </c>
      <c r="N1826" s="111">
        <v>2229</v>
      </c>
      <c r="O1826" s="154">
        <f>(N1826-L1826)/L1826</f>
        <v>-0.1282753226437231</v>
      </c>
      <c r="P1826" s="154">
        <f>(N1826-M1826)/M1826</f>
        <v>-2.4934383202099737E-2</v>
      </c>
    </row>
    <row r="1827" spans="2:16" s="2" customFormat="1" ht="21.95" customHeight="1" x14ac:dyDescent="0.15">
      <c r="B1827" s="10">
        <v>1816</v>
      </c>
      <c r="C1827" s="112"/>
      <c r="D1827" s="112"/>
      <c r="F1827" s="76">
        <v>1375</v>
      </c>
      <c r="G1827" s="152">
        <v>9305</v>
      </c>
      <c r="H1827" s="76" t="s">
        <v>13363</v>
      </c>
      <c r="I1827" s="76" t="s">
        <v>3340</v>
      </c>
      <c r="J1827" s="153">
        <v>637500</v>
      </c>
      <c r="K1827" s="153">
        <v>1220155000</v>
      </c>
      <c r="L1827" s="111">
        <f>K1827/J1827</f>
        <v>1913.9686274509804</v>
      </c>
      <c r="M1827" s="111">
        <v>1683</v>
      </c>
      <c r="N1827" s="111">
        <v>1641</v>
      </c>
      <c r="O1827" s="154">
        <f>(N1827-L1827)/L1827</f>
        <v>-0.14261917543262947</v>
      </c>
      <c r="P1827" s="154">
        <f>(N1827-M1827)/M1827</f>
        <v>-2.4955436720142603E-2</v>
      </c>
    </row>
    <row r="1828" spans="2:16" s="2" customFormat="1" ht="21.95" customHeight="1" x14ac:dyDescent="0.15">
      <c r="B1828" s="10">
        <v>1817</v>
      </c>
      <c r="C1828" s="112"/>
      <c r="D1828" s="112"/>
      <c r="F1828" s="76">
        <v>1048</v>
      </c>
      <c r="G1828" s="152">
        <v>7734</v>
      </c>
      <c r="H1828" s="76" t="s">
        <v>14096</v>
      </c>
      <c r="I1828" s="76" t="s">
        <v>14892</v>
      </c>
      <c r="J1828" s="153">
        <v>1103400</v>
      </c>
      <c r="K1828" s="153">
        <v>2570912400</v>
      </c>
      <c r="L1828" s="111">
        <f>K1828/J1828</f>
        <v>2329.9912996193584</v>
      </c>
      <c r="M1828" s="111">
        <v>2026</v>
      </c>
      <c r="N1828" s="111">
        <v>1975</v>
      </c>
      <c r="O1828" s="154">
        <f>(N1828-L1828)/L1828</f>
        <v>-0.15235734986536301</v>
      </c>
      <c r="P1828" s="154">
        <f>(N1828-M1828)/M1828</f>
        <v>-2.5172754195459033E-2</v>
      </c>
    </row>
    <row r="1829" spans="2:16" s="2" customFormat="1" ht="21.95" customHeight="1" x14ac:dyDescent="0.15">
      <c r="B1829" s="10">
        <v>1818</v>
      </c>
      <c r="C1829" s="112"/>
      <c r="D1829" s="112"/>
      <c r="F1829" s="76">
        <v>1569</v>
      </c>
      <c r="G1829" s="152">
        <v>6924</v>
      </c>
      <c r="H1829" s="76" t="s">
        <v>13687</v>
      </c>
      <c r="I1829" s="76" t="s">
        <v>14699</v>
      </c>
      <c r="J1829" s="153">
        <v>495400</v>
      </c>
      <c r="K1829" s="153">
        <v>833738200</v>
      </c>
      <c r="L1829" s="111">
        <f>K1829/J1829</f>
        <v>1682.9596285829632</v>
      </c>
      <c r="M1829" s="111">
        <v>1294</v>
      </c>
      <c r="N1829" s="111">
        <v>1261</v>
      </c>
      <c r="O1829" s="154">
        <f>(N1829-L1829)/L1829</f>
        <v>-0.25072474788848581</v>
      </c>
      <c r="P1829" s="154">
        <f>(N1829-M1829)/M1829</f>
        <v>-2.5502318392581144E-2</v>
      </c>
    </row>
    <row r="1830" spans="2:16" s="2" customFormat="1" ht="21.95" customHeight="1" x14ac:dyDescent="0.15">
      <c r="B1830" s="10">
        <v>1819</v>
      </c>
      <c r="C1830" s="112"/>
      <c r="D1830" s="112"/>
      <c r="F1830" s="76">
        <v>569</v>
      </c>
      <c r="G1830" s="152">
        <v>8336</v>
      </c>
      <c r="H1830" s="76" t="s">
        <v>14750</v>
      </c>
      <c r="I1830" s="76" t="s">
        <v>15106</v>
      </c>
      <c r="J1830" s="153">
        <v>2567300</v>
      </c>
      <c r="K1830" s="153">
        <v>8715931500</v>
      </c>
      <c r="L1830" s="111">
        <f>K1830/J1830</f>
        <v>3394.9797452576636</v>
      </c>
      <c r="M1830" s="111">
        <v>2543</v>
      </c>
      <c r="N1830" s="111">
        <v>2478</v>
      </c>
      <c r="O1830" s="154">
        <f>(N1830-L1830)/L1830</f>
        <v>-0.27009873815552587</v>
      </c>
      <c r="P1830" s="154">
        <f>(N1830-M1830)/M1830</f>
        <v>-2.5560361777428233E-2</v>
      </c>
    </row>
    <row r="1831" spans="2:16" s="2" customFormat="1" ht="21.95" customHeight="1" x14ac:dyDescent="0.15">
      <c r="B1831" s="10">
        <v>1820</v>
      </c>
      <c r="C1831" s="112"/>
      <c r="D1831" s="112"/>
      <c r="F1831" s="76">
        <v>460</v>
      </c>
      <c r="G1831" s="152">
        <v>1979</v>
      </c>
      <c r="H1831" s="76" t="s">
        <v>13368</v>
      </c>
      <c r="I1831" s="76" t="s">
        <v>13466</v>
      </c>
      <c r="J1831" s="153">
        <v>3774900</v>
      </c>
      <c r="K1831" s="153">
        <v>13318672800</v>
      </c>
      <c r="L1831" s="111">
        <f>K1831/J1831</f>
        <v>3528.2187077803387</v>
      </c>
      <c r="M1831" s="111">
        <v>2927</v>
      </c>
      <c r="N1831" s="111">
        <v>2852</v>
      </c>
      <c r="O1831" s="154">
        <f>(N1831-L1831)/L1831</f>
        <v>-0.19166008793308598</v>
      </c>
      <c r="P1831" s="154">
        <f>(N1831-M1831)/M1831</f>
        <v>-2.5623505295524429E-2</v>
      </c>
    </row>
    <row r="1832" spans="2:16" s="2" customFormat="1" ht="21.95" customHeight="1" x14ac:dyDescent="0.15">
      <c r="B1832" s="10">
        <v>1821</v>
      </c>
      <c r="C1832" s="112"/>
      <c r="D1832" s="112"/>
      <c r="F1832" s="76">
        <v>1372</v>
      </c>
      <c r="G1832" s="152">
        <v>1810</v>
      </c>
      <c r="H1832" s="76" t="s">
        <v>13368</v>
      </c>
      <c r="I1832" s="76" t="s">
        <v>13400</v>
      </c>
      <c r="J1832" s="153">
        <v>1511600</v>
      </c>
      <c r="K1832" s="153">
        <v>1224382000</v>
      </c>
      <c r="L1832" s="111">
        <f>K1832/J1832</f>
        <v>809.99073829055305</v>
      </c>
      <c r="M1832" s="111">
        <v>738</v>
      </c>
      <c r="N1832" s="111">
        <v>719</v>
      </c>
      <c r="O1832" s="154">
        <f>(N1832-L1832)/L1832</f>
        <v>-0.1123355292710935</v>
      </c>
      <c r="P1832" s="154">
        <f>(N1832-M1832)/M1832</f>
        <v>-2.5745257452574527E-2</v>
      </c>
    </row>
    <row r="1833" spans="2:16" s="2" customFormat="1" ht="21.95" customHeight="1" x14ac:dyDescent="0.15">
      <c r="B1833" s="10">
        <v>1822</v>
      </c>
      <c r="C1833" s="112"/>
      <c r="D1833" s="112"/>
      <c r="F1833" s="76">
        <v>2028</v>
      </c>
      <c r="G1833" s="152">
        <v>2160</v>
      </c>
      <c r="H1833" s="76" t="s">
        <v>13495</v>
      </c>
      <c r="I1833" s="76" t="s">
        <v>13494</v>
      </c>
      <c r="J1833" s="153">
        <v>467000</v>
      </c>
      <c r="K1833" s="153">
        <v>243774000</v>
      </c>
      <c r="L1833" s="111">
        <f>K1833/J1833</f>
        <v>522</v>
      </c>
      <c r="M1833" s="111">
        <v>3065</v>
      </c>
      <c r="N1833" s="111">
        <v>2986</v>
      </c>
      <c r="O1833" s="154">
        <f>(N1833-L1833)/L1833</f>
        <v>4.7203065134099615</v>
      </c>
      <c r="P1833" s="154">
        <f>(N1833-M1833)/M1833</f>
        <v>-2.5774877650897227E-2</v>
      </c>
    </row>
    <row r="1834" spans="2:16" s="2" customFormat="1" ht="21.95" customHeight="1" x14ac:dyDescent="0.15">
      <c r="B1834" s="10">
        <v>1823</v>
      </c>
      <c r="C1834" s="112"/>
      <c r="D1834" s="112"/>
      <c r="F1834" s="76">
        <v>1447</v>
      </c>
      <c r="G1834" s="152">
        <v>7445</v>
      </c>
      <c r="H1834" s="76" t="s">
        <v>13590</v>
      </c>
      <c r="I1834" s="76" t="s">
        <v>14824</v>
      </c>
      <c r="J1834" s="153">
        <v>1142800</v>
      </c>
      <c r="K1834" s="153">
        <v>1077645400</v>
      </c>
      <c r="L1834" s="111">
        <f>K1834/J1834</f>
        <v>942.9868743437172</v>
      </c>
      <c r="M1834" s="111">
        <v>847</v>
      </c>
      <c r="N1834" s="111">
        <v>825</v>
      </c>
      <c r="O1834" s="154">
        <f>(N1834-L1834)/L1834</f>
        <v>-0.12512037818748173</v>
      </c>
      <c r="P1834" s="154">
        <f>(N1834-M1834)/M1834</f>
        <v>-2.5974025974025976E-2</v>
      </c>
    </row>
    <row r="1835" spans="2:16" s="2" customFormat="1" ht="21.95" customHeight="1" x14ac:dyDescent="0.15">
      <c r="B1835" s="10">
        <v>1824</v>
      </c>
      <c r="C1835" s="112"/>
      <c r="D1835" s="112"/>
      <c r="F1835" s="76">
        <v>1745</v>
      </c>
      <c r="G1835" s="152">
        <v>7898</v>
      </c>
      <c r="H1835" s="76" t="s">
        <v>13956</v>
      </c>
      <c r="I1835" s="76" t="s">
        <v>14927</v>
      </c>
      <c r="J1835" s="153">
        <v>374100</v>
      </c>
      <c r="K1835" s="153">
        <v>544218225</v>
      </c>
      <c r="L1835" s="111">
        <f>K1835/J1835</f>
        <v>1454.7399759422615</v>
      </c>
      <c r="M1835" s="111">
        <v>1039</v>
      </c>
      <c r="N1835" s="111">
        <v>1012</v>
      </c>
      <c r="O1835" s="154">
        <f>(N1835-L1835)/L1835</f>
        <v>-0.30434303261343371</v>
      </c>
      <c r="P1835" s="154">
        <f>(N1835-M1835)/M1835</f>
        <v>-2.598652550529355E-2</v>
      </c>
    </row>
    <row r="1836" spans="2:16" s="2" customFormat="1" ht="21.95" customHeight="1" x14ac:dyDescent="0.15">
      <c r="B1836" s="10">
        <v>1825</v>
      </c>
      <c r="C1836" s="112"/>
      <c r="D1836" s="112"/>
      <c r="F1836" s="76">
        <v>1380</v>
      </c>
      <c r="G1836" s="152">
        <v>1882</v>
      </c>
      <c r="H1836" s="76" t="s">
        <v>13368</v>
      </c>
      <c r="I1836" s="76" t="s">
        <v>13424</v>
      </c>
      <c r="J1836" s="153">
        <v>290600</v>
      </c>
      <c r="K1836" s="153">
        <v>1208876000</v>
      </c>
      <c r="L1836" s="111">
        <f>K1836/J1836</f>
        <v>4159.9311768754305</v>
      </c>
      <c r="M1836" s="111">
        <v>3075</v>
      </c>
      <c r="N1836" s="111">
        <v>2995</v>
      </c>
      <c r="O1836" s="154">
        <f>(N1836-L1836)/L1836</f>
        <v>-0.28003616582676805</v>
      </c>
      <c r="P1836" s="154">
        <f>(N1836-M1836)/M1836</f>
        <v>-2.6016260162601626E-2</v>
      </c>
    </row>
    <row r="1837" spans="2:16" s="2" customFormat="1" ht="21.95" customHeight="1" x14ac:dyDescent="0.15">
      <c r="B1837" s="10">
        <v>1826</v>
      </c>
      <c r="C1837" s="112"/>
      <c r="D1837" s="112"/>
      <c r="F1837" s="76">
        <v>1411</v>
      </c>
      <c r="G1837" s="152">
        <v>1964</v>
      </c>
      <c r="H1837" s="76" t="s">
        <v>13368</v>
      </c>
      <c r="I1837" s="76" t="s">
        <v>13458</v>
      </c>
      <c r="J1837" s="153">
        <v>379300</v>
      </c>
      <c r="K1837" s="153">
        <v>1140163800</v>
      </c>
      <c r="L1837" s="111">
        <f>K1837/J1837</f>
        <v>3005.9683627735303</v>
      </c>
      <c r="M1837" s="111">
        <v>2060</v>
      </c>
      <c r="N1837" s="111">
        <v>2006</v>
      </c>
      <c r="O1837" s="154">
        <f>(N1837-L1837)/L1837</f>
        <v>-0.33266097380043114</v>
      </c>
      <c r="P1837" s="154">
        <f>(N1837-M1837)/M1837</f>
        <v>-2.621359223300971E-2</v>
      </c>
    </row>
    <row r="1838" spans="2:16" s="2" customFormat="1" ht="21.95" customHeight="1" x14ac:dyDescent="0.15">
      <c r="B1838" s="10">
        <v>1827</v>
      </c>
      <c r="C1838" s="112"/>
      <c r="D1838" s="112"/>
      <c r="F1838" s="76">
        <v>498</v>
      </c>
      <c r="G1838" s="152">
        <v>1881</v>
      </c>
      <c r="H1838" s="76" t="s">
        <v>13368</v>
      </c>
      <c r="I1838" s="76" t="s">
        <v>13423</v>
      </c>
      <c r="J1838" s="153">
        <v>4608000</v>
      </c>
      <c r="K1838" s="153">
        <v>11529139000</v>
      </c>
      <c r="L1838" s="111">
        <f>K1838/J1838</f>
        <v>2501.9832899305557</v>
      </c>
      <c r="M1838" s="111">
        <v>2113</v>
      </c>
      <c r="N1838" s="111">
        <v>2057</v>
      </c>
      <c r="O1838" s="154">
        <f>(N1838-L1838)/L1838</f>
        <v>-0.17785222296305045</v>
      </c>
      <c r="P1838" s="154">
        <f>(N1838-M1838)/M1838</f>
        <v>-2.6502602934216753E-2</v>
      </c>
    </row>
    <row r="1839" spans="2:16" s="2" customFormat="1" ht="21.95" customHeight="1" x14ac:dyDescent="0.15">
      <c r="B1839" s="10">
        <v>1828</v>
      </c>
      <c r="C1839" s="112"/>
      <c r="D1839" s="112"/>
      <c r="F1839" s="76">
        <v>1861</v>
      </c>
      <c r="G1839" s="152">
        <v>3672</v>
      </c>
      <c r="H1839" s="76" t="s">
        <v>13463</v>
      </c>
      <c r="I1839" s="76" t="s">
        <v>13873</v>
      </c>
      <c r="J1839" s="153">
        <v>399200</v>
      </c>
      <c r="K1839" s="153">
        <v>410377600</v>
      </c>
      <c r="L1839" s="111">
        <f>K1839/J1839</f>
        <v>1028</v>
      </c>
      <c r="M1839" s="111">
        <v>339</v>
      </c>
      <c r="N1839" s="111">
        <v>330</v>
      </c>
      <c r="O1839" s="154">
        <f>(N1839-L1839)/L1839</f>
        <v>-0.67898832684824906</v>
      </c>
      <c r="P1839" s="154">
        <f>(N1839-M1839)/M1839</f>
        <v>-2.6548672566371681E-2</v>
      </c>
    </row>
    <row r="1840" spans="2:16" s="2" customFormat="1" ht="21.95" customHeight="1" x14ac:dyDescent="0.15">
      <c r="B1840" s="10">
        <v>1829</v>
      </c>
      <c r="C1840" s="112"/>
      <c r="D1840" s="112"/>
      <c r="F1840" s="76">
        <v>1940</v>
      </c>
      <c r="G1840" s="152">
        <v>2112</v>
      </c>
      <c r="H1840" s="76" t="s">
        <v>13470</v>
      </c>
      <c r="I1840" s="76" t="s">
        <v>13479</v>
      </c>
      <c r="J1840" s="153">
        <v>1241000</v>
      </c>
      <c r="K1840" s="153">
        <v>335065000</v>
      </c>
      <c r="L1840" s="111">
        <f>K1840/J1840</f>
        <v>269.99597099113618</v>
      </c>
      <c r="M1840" s="111">
        <v>226</v>
      </c>
      <c r="N1840" s="111">
        <v>220</v>
      </c>
      <c r="O1840" s="154">
        <f>(N1840-L1840)/L1840</f>
        <v>-0.18517302612925848</v>
      </c>
      <c r="P1840" s="154">
        <f>(N1840-M1840)/M1840</f>
        <v>-2.6548672566371681E-2</v>
      </c>
    </row>
    <row r="1841" spans="2:16" s="2" customFormat="1" ht="21.95" customHeight="1" x14ac:dyDescent="0.15">
      <c r="B1841" s="10">
        <v>1830</v>
      </c>
      <c r="C1841" s="112"/>
      <c r="D1841" s="112"/>
      <c r="F1841" s="76">
        <v>1227</v>
      </c>
      <c r="G1841" s="152">
        <v>7840</v>
      </c>
      <c r="H1841" s="76" t="s">
        <v>13956</v>
      </c>
      <c r="I1841" s="76" t="s">
        <v>14915</v>
      </c>
      <c r="J1841" s="153">
        <v>1819900</v>
      </c>
      <c r="K1841" s="153">
        <v>1737082050</v>
      </c>
      <c r="L1841" s="111">
        <f>K1841/J1841</f>
        <v>954.49313149074123</v>
      </c>
      <c r="M1841" s="111">
        <v>903</v>
      </c>
      <c r="N1841" s="111">
        <v>879</v>
      </c>
      <c r="O1841" s="154">
        <f>(N1841-L1841)/L1841</f>
        <v>-7.9092377933443023E-2</v>
      </c>
      <c r="P1841" s="154">
        <f>(N1841-M1841)/M1841</f>
        <v>-2.6578073089700997E-2</v>
      </c>
    </row>
    <row r="1842" spans="2:16" s="2" customFormat="1" ht="21.95" customHeight="1" x14ac:dyDescent="0.15">
      <c r="B1842" s="10">
        <v>1831</v>
      </c>
      <c r="C1842" s="112"/>
      <c r="D1842" s="112"/>
      <c r="F1842" s="76">
        <v>222</v>
      </c>
      <c r="G1842" s="152">
        <v>9008</v>
      </c>
      <c r="H1842" s="76" t="s">
        <v>15304</v>
      </c>
      <c r="I1842" s="76" t="s">
        <v>15309</v>
      </c>
      <c r="J1842" s="153">
        <v>8418500</v>
      </c>
      <c r="K1842" s="153">
        <v>38472430000</v>
      </c>
      <c r="L1842" s="111">
        <f>K1842/J1842</f>
        <v>4569.9863396091941</v>
      </c>
      <c r="M1842" s="111">
        <v>6390</v>
      </c>
      <c r="N1842" s="111">
        <v>6220</v>
      </c>
      <c r="O1842" s="154">
        <f>(N1842-L1842)/L1842</f>
        <v>0.36105439661596628</v>
      </c>
      <c r="P1842" s="154">
        <f>(N1842-M1842)/M1842</f>
        <v>-2.6604068857589983E-2</v>
      </c>
    </row>
    <row r="1843" spans="2:16" s="2" customFormat="1" ht="21.95" customHeight="1" x14ac:dyDescent="0.15">
      <c r="B1843" s="10">
        <v>1832</v>
      </c>
      <c r="C1843" s="112"/>
      <c r="D1843" s="112"/>
      <c r="F1843" s="76">
        <v>1146</v>
      </c>
      <c r="G1843" s="152">
        <v>8395</v>
      </c>
      <c r="H1843" s="76" t="s">
        <v>14750</v>
      </c>
      <c r="I1843" s="76" t="s">
        <v>15143</v>
      </c>
      <c r="J1843" s="153">
        <v>878200</v>
      </c>
      <c r="K1843" s="153">
        <v>2078674900</v>
      </c>
      <c r="L1843" s="111">
        <f>K1843/J1843</f>
        <v>2366.972102026873</v>
      </c>
      <c r="M1843" s="111">
        <v>1766</v>
      </c>
      <c r="N1843" s="111">
        <v>1719</v>
      </c>
      <c r="O1843" s="154">
        <f>(N1843-L1843)/L1843</f>
        <v>-0.27375569888297585</v>
      </c>
      <c r="P1843" s="154">
        <f>(N1843-M1843)/M1843</f>
        <v>-2.6613816534541337E-2</v>
      </c>
    </row>
    <row r="1844" spans="2:16" s="2" customFormat="1" ht="21.95" customHeight="1" x14ac:dyDescent="0.15">
      <c r="B1844" s="10">
        <v>1833</v>
      </c>
      <c r="C1844" s="112"/>
      <c r="D1844" s="112"/>
      <c r="F1844" s="76">
        <v>2230</v>
      </c>
      <c r="G1844" s="152">
        <v>5388</v>
      </c>
      <c r="H1844" s="76" t="s">
        <v>13691</v>
      </c>
      <c r="I1844" s="76" t="s">
        <v>14281</v>
      </c>
      <c r="J1844" s="153">
        <v>20000</v>
      </c>
      <c r="K1844" s="153">
        <v>22110000</v>
      </c>
      <c r="L1844" s="111">
        <f>K1844/J1844</f>
        <v>1105.5</v>
      </c>
      <c r="M1844" s="111">
        <v>824</v>
      </c>
      <c r="N1844" s="111">
        <v>802</v>
      </c>
      <c r="O1844" s="154">
        <f>(N1844-L1844)/L1844</f>
        <v>-0.2745364088647671</v>
      </c>
      <c r="P1844" s="154">
        <f>(N1844-M1844)/M1844</f>
        <v>-2.6699029126213591E-2</v>
      </c>
    </row>
    <row r="1845" spans="2:16" s="2" customFormat="1" ht="21.95" customHeight="1" x14ac:dyDescent="0.15">
      <c r="B1845" s="10">
        <v>1834</v>
      </c>
      <c r="C1845" s="112"/>
      <c r="D1845" s="112"/>
      <c r="F1845" s="76">
        <v>809</v>
      </c>
      <c r="G1845" s="152">
        <v>9882</v>
      </c>
      <c r="H1845" s="76" t="s">
        <v>13363</v>
      </c>
      <c r="I1845" s="76" t="s">
        <v>15509</v>
      </c>
      <c r="J1845" s="153">
        <v>1404800</v>
      </c>
      <c r="K1845" s="153">
        <v>4478476000</v>
      </c>
      <c r="L1845" s="111">
        <f>K1845/J1845</f>
        <v>3187.9812072892937</v>
      </c>
      <c r="M1845" s="111">
        <v>2621</v>
      </c>
      <c r="N1845" s="111">
        <v>2551</v>
      </c>
      <c r="O1845" s="154">
        <f>(N1845-L1845)/L1845</f>
        <v>-0.19980707722895016</v>
      </c>
      <c r="P1845" s="154">
        <f>(N1845-M1845)/M1845</f>
        <v>-2.670736360167875E-2</v>
      </c>
    </row>
    <row r="1846" spans="2:16" s="2" customFormat="1" ht="21.95" customHeight="1" x14ac:dyDescent="0.15">
      <c r="B1846" s="10">
        <v>1835</v>
      </c>
      <c r="C1846" s="112"/>
      <c r="D1846" s="112"/>
      <c r="F1846" s="76">
        <v>1193</v>
      </c>
      <c r="G1846" s="152">
        <v>2899</v>
      </c>
      <c r="H1846" s="76" t="s">
        <v>13470</v>
      </c>
      <c r="I1846" s="76" t="s">
        <v>13639</v>
      </c>
      <c r="J1846" s="153">
        <v>1271000</v>
      </c>
      <c r="K1846" s="153">
        <v>1861697250</v>
      </c>
      <c r="L1846" s="111">
        <f>K1846/J1846</f>
        <v>1464.75</v>
      </c>
      <c r="M1846" s="111">
        <v>2394</v>
      </c>
      <c r="N1846" s="111">
        <v>2330</v>
      </c>
      <c r="O1846" s="154">
        <f>(N1846-L1846)/L1846</f>
        <v>0.59071513910223583</v>
      </c>
      <c r="P1846" s="154">
        <f>(N1846-M1846)/M1846</f>
        <v>-2.6733500417710943E-2</v>
      </c>
    </row>
    <row r="1847" spans="2:16" s="2" customFormat="1" ht="21.95" customHeight="1" x14ac:dyDescent="0.15">
      <c r="B1847" s="10">
        <v>1836</v>
      </c>
      <c r="C1847" s="112"/>
      <c r="D1847" s="112"/>
      <c r="F1847" s="76">
        <v>593</v>
      </c>
      <c r="G1847" s="152">
        <v>4919</v>
      </c>
      <c r="H1847" s="76" t="s">
        <v>13795</v>
      </c>
      <c r="I1847" s="76" t="s">
        <v>1275</v>
      </c>
      <c r="J1847" s="153">
        <v>1743200</v>
      </c>
      <c r="K1847" s="153">
        <v>8201756000</v>
      </c>
      <c r="L1847" s="111">
        <f>K1847/J1847</f>
        <v>4705</v>
      </c>
      <c r="M1847" s="111">
        <v>4470</v>
      </c>
      <c r="N1847" s="111">
        <v>4350</v>
      </c>
      <c r="O1847" s="154">
        <f>(N1847-L1847)/L1847</f>
        <v>-7.5451647183846976E-2</v>
      </c>
      <c r="P1847" s="154">
        <f>(N1847-M1847)/M1847</f>
        <v>-2.6845637583892617E-2</v>
      </c>
    </row>
    <row r="1848" spans="2:16" s="2" customFormat="1" ht="21.95" customHeight="1" x14ac:dyDescent="0.15">
      <c r="B1848" s="10">
        <v>1837</v>
      </c>
      <c r="C1848" s="112"/>
      <c r="D1848" s="112"/>
      <c r="F1848" s="76">
        <v>1482</v>
      </c>
      <c r="G1848" s="152">
        <v>9600</v>
      </c>
      <c r="H1848" s="76" t="s">
        <v>13463</v>
      </c>
      <c r="I1848" s="76" t="s">
        <v>15438</v>
      </c>
      <c r="J1848" s="153">
        <v>609000</v>
      </c>
      <c r="K1848" s="153">
        <v>1006669400</v>
      </c>
      <c r="L1848" s="111">
        <f>K1848/J1848</f>
        <v>1652.9875205254516</v>
      </c>
      <c r="M1848" s="111">
        <v>1372</v>
      </c>
      <c r="N1848" s="111">
        <v>1335</v>
      </c>
      <c r="O1848" s="154">
        <f>(N1848-L1848)/L1848</f>
        <v>-0.19237139819686586</v>
      </c>
      <c r="P1848" s="154">
        <f>(N1848-M1848)/M1848</f>
        <v>-2.696793002915452E-2</v>
      </c>
    </row>
    <row r="1849" spans="2:16" s="2" customFormat="1" ht="21.95" customHeight="1" x14ac:dyDescent="0.15">
      <c r="B1849" s="10">
        <v>1838</v>
      </c>
      <c r="C1849" s="112"/>
      <c r="D1849" s="112"/>
      <c r="F1849" s="76">
        <v>90</v>
      </c>
      <c r="G1849" s="152">
        <v>7309</v>
      </c>
      <c r="H1849" s="76" t="s">
        <v>14747</v>
      </c>
      <c r="I1849" s="76" t="s">
        <v>2308</v>
      </c>
      <c r="J1849" s="153">
        <v>6790300</v>
      </c>
      <c r="K1849" s="153">
        <v>104163202000</v>
      </c>
      <c r="L1849" s="111">
        <f>K1849/J1849</f>
        <v>15340</v>
      </c>
      <c r="M1849" s="111">
        <v>15520</v>
      </c>
      <c r="N1849" s="111">
        <v>15100</v>
      </c>
      <c r="O1849" s="154">
        <f>(N1849-L1849)/L1849</f>
        <v>-1.5645371577574969E-2</v>
      </c>
      <c r="P1849" s="154">
        <f>(N1849-M1849)/M1849</f>
        <v>-2.7061855670103094E-2</v>
      </c>
    </row>
    <row r="1850" spans="2:16" s="2" customFormat="1" ht="21.95" customHeight="1" x14ac:dyDescent="0.15">
      <c r="B1850" s="10">
        <v>1839</v>
      </c>
      <c r="C1850" s="112"/>
      <c r="D1850" s="112"/>
      <c r="F1850" s="76">
        <v>414</v>
      </c>
      <c r="G1850" s="152">
        <v>2607</v>
      </c>
      <c r="H1850" s="76" t="s">
        <v>13470</v>
      </c>
      <c r="I1850" s="76" t="s">
        <v>13587</v>
      </c>
      <c r="J1850" s="153">
        <v>4723300</v>
      </c>
      <c r="K1850" s="153">
        <v>15270378300</v>
      </c>
      <c r="L1850" s="111">
        <f>K1850/J1850</f>
        <v>3232.9892871509328</v>
      </c>
      <c r="M1850" s="111">
        <v>3510</v>
      </c>
      <c r="N1850" s="111">
        <v>3415</v>
      </c>
      <c r="O1850" s="154">
        <f>(N1850-L1850)/L1850</f>
        <v>5.629796348922142E-2</v>
      </c>
      <c r="P1850" s="154">
        <f>(N1850-M1850)/M1850</f>
        <v>-2.7065527065527065E-2</v>
      </c>
    </row>
    <row r="1851" spans="2:16" s="2" customFormat="1" ht="21.95" customHeight="1" x14ac:dyDescent="0.15">
      <c r="B1851" s="10">
        <v>1840</v>
      </c>
      <c r="C1851" s="112"/>
      <c r="D1851" s="112"/>
      <c r="F1851" s="76">
        <v>2041</v>
      </c>
      <c r="G1851" s="152">
        <v>9986</v>
      </c>
      <c r="H1851" s="76" t="s">
        <v>13363</v>
      </c>
      <c r="I1851" s="76" t="s">
        <v>3949</v>
      </c>
      <c r="J1851" s="153">
        <v>130700</v>
      </c>
      <c r="K1851" s="153">
        <v>229372900</v>
      </c>
      <c r="L1851" s="111">
        <f>K1851/J1851</f>
        <v>1754.9571537872991</v>
      </c>
      <c r="M1851" s="111">
        <v>1293</v>
      </c>
      <c r="N1851" s="111">
        <v>1258</v>
      </c>
      <c r="O1851" s="154">
        <f>(N1851-L1851)/L1851</f>
        <v>-0.28317338273178738</v>
      </c>
      <c r="P1851" s="154">
        <f>(N1851-M1851)/M1851</f>
        <v>-2.7068832173240527E-2</v>
      </c>
    </row>
    <row r="1852" spans="2:16" s="2" customFormat="1" ht="21.95" customHeight="1" x14ac:dyDescent="0.15">
      <c r="B1852" s="10">
        <v>1841</v>
      </c>
      <c r="C1852" s="112"/>
      <c r="D1852" s="112"/>
      <c r="F1852" s="76">
        <v>750</v>
      </c>
      <c r="G1852" s="152">
        <v>8600</v>
      </c>
      <c r="H1852" s="76" t="s">
        <v>14750</v>
      </c>
      <c r="I1852" s="76" t="s">
        <v>15185</v>
      </c>
      <c r="J1852" s="153">
        <v>10827700</v>
      </c>
      <c r="K1852" s="153">
        <v>5164786100</v>
      </c>
      <c r="L1852" s="111">
        <f>K1852/J1852</f>
        <v>476.99752486677687</v>
      </c>
      <c r="M1852" s="111">
        <v>406</v>
      </c>
      <c r="N1852" s="111">
        <v>395</v>
      </c>
      <c r="O1852" s="154">
        <f>(N1852-L1852)/L1852</f>
        <v>-0.17190345985480404</v>
      </c>
      <c r="P1852" s="154">
        <f>(N1852-M1852)/M1852</f>
        <v>-2.7093596059113302E-2</v>
      </c>
    </row>
    <row r="1853" spans="2:16" s="2" customFormat="1" ht="21.95" customHeight="1" x14ac:dyDescent="0.15">
      <c r="B1853" s="10">
        <v>1842</v>
      </c>
      <c r="C1853" s="112"/>
      <c r="D1853" s="112"/>
      <c r="F1853" s="76">
        <v>1162</v>
      </c>
      <c r="G1853" s="152">
        <v>6809</v>
      </c>
      <c r="H1853" s="76" t="s">
        <v>13687</v>
      </c>
      <c r="I1853" s="76" t="s">
        <v>2040</v>
      </c>
      <c r="J1853" s="153">
        <v>1499000</v>
      </c>
      <c r="K1853" s="153">
        <v>1989182000</v>
      </c>
      <c r="L1853" s="111">
        <f>K1853/J1853</f>
        <v>1327.0060040026685</v>
      </c>
      <c r="M1853" s="111">
        <v>994</v>
      </c>
      <c r="N1853" s="111">
        <v>967</v>
      </c>
      <c r="O1853" s="154">
        <f>(N1853-L1853)/L1853</f>
        <v>-0.27129191798437757</v>
      </c>
      <c r="P1853" s="154">
        <f>(N1853-M1853)/M1853</f>
        <v>-2.716297786720322E-2</v>
      </c>
    </row>
    <row r="1854" spans="2:16" s="2" customFormat="1" ht="21.95" customHeight="1" x14ac:dyDescent="0.15">
      <c r="B1854" s="10">
        <v>1843</v>
      </c>
      <c r="C1854" s="112"/>
      <c r="D1854" s="112"/>
      <c r="F1854" s="76">
        <v>2066</v>
      </c>
      <c r="G1854" s="152">
        <v>6994</v>
      </c>
      <c r="H1854" s="76" t="s">
        <v>13687</v>
      </c>
      <c r="I1854" s="76" t="s">
        <v>14733</v>
      </c>
      <c r="J1854" s="153">
        <v>288000</v>
      </c>
      <c r="K1854" s="153">
        <v>210816000</v>
      </c>
      <c r="L1854" s="111">
        <f>K1854/J1854</f>
        <v>732</v>
      </c>
      <c r="M1854" s="111">
        <v>625</v>
      </c>
      <c r="N1854" s="111">
        <v>608</v>
      </c>
      <c r="O1854" s="154">
        <f>(N1854-L1854)/L1854</f>
        <v>-0.16939890710382513</v>
      </c>
      <c r="P1854" s="154">
        <f>(N1854-M1854)/M1854</f>
        <v>-2.7199999999999998E-2</v>
      </c>
    </row>
    <row r="1855" spans="2:16" s="2" customFormat="1" ht="21.95" customHeight="1" x14ac:dyDescent="0.15">
      <c r="B1855" s="10">
        <v>1844</v>
      </c>
      <c r="C1855" s="112"/>
      <c r="D1855" s="112"/>
      <c r="F1855" s="76">
        <v>2048</v>
      </c>
      <c r="G1855" s="152">
        <v>8230</v>
      </c>
      <c r="H1855" s="76" t="s">
        <v>13590</v>
      </c>
      <c r="I1855" s="76" t="s">
        <v>2840</v>
      </c>
      <c r="J1855" s="153">
        <v>468600</v>
      </c>
      <c r="K1855" s="153">
        <v>226683750</v>
      </c>
      <c r="L1855" s="111">
        <f>K1855/J1855</f>
        <v>483.74679897567222</v>
      </c>
      <c r="M1855" s="111">
        <v>404</v>
      </c>
      <c r="N1855" s="111">
        <v>393</v>
      </c>
      <c r="O1855" s="154">
        <f>(N1855-L1855)/L1855</f>
        <v>-0.18759152343297658</v>
      </c>
      <c r="P1855" s="154">
        <f>(N1855-M1855)/M1855</f>
        <v>-2.7227722772277228E-2</v>
      </c>
    </row>
    <row r="1856" spans="2:16" s="2" customFormat="1" ht="21.95" customHeight="1" x14ac:dyDescent="0.15">
      <c r="B1856" s="10">
        <v>1845</v>
      </c>
      <c r="C1856" s="112"/>
      <c r="D1856" s="112"/>
      <c r="F1856" s="76">
        <v>906</v>
      </c>
      <c r="G1856" s="152">
        <v>5946</v>
      </c>
      <c r="H1856" s="76" t="s">
        <v>13801</v>
      </c>
      <c r="I1856" s="76" t="s">
        <v>14355</v>
      </c>
      <c r="J1856" s="153">
        <v>1450100</v>
      </c>
      <c r="K1856" s="153">
        <v>3674553400</v>
      </c>
      <c r="L1856" s="111">
        <f>K1856/J1856</f>
        <v>2534</v>
      </c>
      <c r="M1856" s="111">
        <v>2090</v>
      </c>
      <c r="N1856" s="111">
        <v>2033</v>
      </c>
      <c r="O1856" s="154">
        <f>(N1856-L1856)/L1856</f>
        <v>-0.19771112865035517</v>
      </c>
      <c r="P1856" s="154">
        <f>(N1856-M1856)/M1856</f>
        <v>-2.7272727272727271E-2</v>
      </c>
    </row>
    <row r="1857" spans="2:16" s="2" customFormat="1" ht="21.95" customHeight="1" x14ac:dyDescent="0.15">
      <c r="B1857" s="10">
        <v>1846</v>
      </c>
      <c r="C1857" s="112"/>
      <c r="D1857" s="112"/>
      <c r="F1857" s="76">
        <v>1979</v>
      </c>
      <c r="G1857" s="152">
        <v>6083</v>
      </c>
      <c r="H1857" s="76" t="s">
        <v>13463</v>
      </c>
      <c r="I1857" s="76" t="s">
        <v>14402</v>
      </c>
      <c r="J1857" s="153">
        <v>276000</v>
      </c>
      <c r="K1857" s="153">
        <v>294768000</v>
      </c>
      <c r="L1857" s="111">
        <f>K1857/J1857</f>
        <v>1068</v>
      </c>
      <c r="M1857" s="111">
        <v>770</v>
      </c>
      <c r="N1857" s="111">
        <v>749</v>
      </c>
      <c r="O1857" s="154">
        <f>(N1857-L1857)/L1857</f>
        <v>-0.29868913857677903</v>
      </c>
      <c r="P1857" s="154">
        <f>(N1857-M1857)/M1857</f>
        <v>-2.7272727272727271E-2</v>
      </c>
    </row>
    <row r="1858" spans="2:16" s="2" customFormat="1" ht="21.95" customHeight="1" x14ac:dyDescent="0.15">
      <c r="B1858" s="10">
        <v>1847</v>
      </c>
      <c r="C1858" s="112"/>
      <c r="D1858" s="112"/>
      <c r="F1858" s="76">
        <v>1969</v>
      </c>
      <c r="G1858" s="152">
        <v>2286</v>
      </c>
      <c r="H1858" s="76" t="s">
        <v>13470</v>
      </c>
      <c r="I1858" s="76" t="s">
        <v>13521</v>
      </c>
      <c r="J1858" s="153">
        <v>365700</v>
      </c>
      <c r="K1858" s="153">
        <v>305723200</v>
      </c>
      <c r="L1858" s="111">
        <f>K1858/J1858</f>
        <v>835.99453103636858</v>
      </c>
      <c r="M1858" s="111">
        <v>584</v>
      </c>
      <c r="N1858" s="111">
        <v>568</v>
      </c>
      <c r="O1858" s="154">
        <f>(N1858-L1858)/L1858</f>
        <v>-0.32056971796710226</v>
      </c>
      <c r="P1858" s="154">
        <f>(N1858-M1858)/M1858</f>
        <v>-2.7397260273972601E-2</v>
      </c>
    </row>
    <row r="1859" spans="2:16" s="2" customFormat="1" ht="21.95" customHeight="1" x14ac:dyDescent="0.15">
      <c r="B1859" s="10">
        <v>1848</v>
      </c>
      <c r="C1859" s="112"/>
      <c r="D1859" s="112"/>
      <c r="F1859" s="76">
        <v>1327</v>
      </c>
      <c r="G1859" s="152">
        <v>9310</v>
      </c>
      <c r="H1859" s="76" t="s">
        <v>15333</v>
      </c>
      <c r="I1859" s="76" t="s">
        <v>15374</v>
      </c>
      <c r="J1859" s="153">
        <v>2827000</v>
      </c>
      <c r="K1859" s="153">
        <v>1342815000</v>
      </c>
      <c r="L1859" s="111">
        <f>K1859/J1859</f>
        <v>474.9964626812876</v>
      </c>
      <c r="M1859" s="111">
        <v>437</v>
      </c>
      <c r="N1859" s="111">
        <v>425</v>
      </c>
      <c r="O1859" s="154">
        <f>(N1859-L1859)/L1859</f>
        <v>-0.10525649475169702</v>
      </c>
      <c r="P1859" s="154">
        <f>(N1859-M1859)/M1859</f>
        <v>-2.7459954233409609E-2</v>
      </c>
    </row>
    <row r="1860" spans="2:16" s="2" customFormat="1" ht="21.95" customHeight="1" x14ac:dyDescent="0.15">
      <c r="B1860" s="10">
        <v>1849</v>
      </c>
      <c r="C1860" s="112"/>
      <c r="D1860" s="112"/>
      <c r="F1860" s="76">
        <v>541</v>
      </c>
      <c r="G1860" s="152">
        <v>9830</v>
      </c>
      <c r="H1860" s="76" t="s">
        <v>13363</v>
      </c>
      <c r="I1860" s="76" t="s">
        <v>15497</v>
      </c>
      <c r="J1860" s="153">
        <v>3604000</v>
      </c>
      <c r="K1860" s="153">
        <v>9503748000</v>
      </c>
      <c r="L1860" s="111">
        <f>K1860/J1860</f>
        <v>2637</v>
      </c>
      <c r="M1860" s="111">
        <v>2896</v>
      </c>
      <c r="N1860" s="111">
        <v>2816</v>
      </c>
      <c r="O1860" s="154">
        <f>(N1860-L1860)/L1860</f>
        <v>6.788016685627607E-2</v>
      </c>
      <c r="P1860" s="154">
        <f>(N1860-M1860)/M1860</f>
        <v>-2.7624309392265192E-2</v>
      </c>
    </row>
    <row r="1861" spans="2:16" s="2" customFormat="1" ht="21.95" customHeight="1" x14ac:dyDescent="0.15">
      <c r="B1861" s="10">
        <v>1850</v>
      </c>
      <c r="C1861" s="112"/>
      <c r="D1861" s="112"/>
      <c r="F1861" s="76">
        <v>1044</v>
      </c>
      <c r="G1861" s="152">
        <v>9068</v>
      </c>
      <c r="H1861" s="76" t="s">
        <v>13544</v>
      </c>
      <c r="I1861" s="76" t="s">
        <v>15339</v>
      </c>
      <c r="J1861" s="153">
        <v>5033000</v>
      </c>
      <c r="K1861" s="153">
        <v>2594500500</v>
      </c>
      <c r="L1861" s="111">
        <f>K1861/J1861</f>
        <v>515.49781442479639</v>
      </c>
      <c r="M1861" s="111">
        <v>2750</v>
      </c>
      <c r="N1861" s="111">
        <v>2674</v>
      </c>
      <c r="O1861" s="154">
        <f>(N1861-L1861)/L1861</f>
        <v>4.1872188885683395</v>
      </c>
      <c r="P1861" s="154">
        <f>(N1861-M1861)/M1861</f>
        <v>-2.7636363636363636E-2</v>
      </c>
    </row>
    <row r="1862" spans="2:16" s="2" customFormat="1" ht="21.95" customHeight="1" x14ac:dyDescent="0.15">
      <c r="B1862" s="10">
        <v>1851</v>
      </c>
      <c r="C1862" s="112"/>
      <c r="D1862" s="112"/>
      <c r="F1862" s="76">
        <v>1035</v>
      </c>
      <c r="G1862" s="152">
        <v>6459</v>
      </c>
      <c r="H1862" s="76" t="s">
        <v>13433</v>
      </c>
      <c r="I1862" s="76" t="s">
        <v>14551</v>
      </c>
      <c r="J1862" s="153">
        <v>2096100</v>
      </c>
      <c r="K1862" s="153">
        <v>2655758700</v>
      </c>
      <c r="L1862" s="111">
        <f>K1862/J1862</f>
        <v>1267</v>
      </c>
      <c r="M1862" s="111">
        <v>1120</v>
      </c>
      <c r="N1862" s="111">
        <v>1089</v>
      </c>
      <c r="O1862" s="154">
        <f>(N1862-L1862)/L1862</f>
        <v>-0.1404893449092344</v>
      </c>
      <c r="P1862" s="154">
        <f>(N1862-M1862)/M1862</f>
        <v>-2.7678571428571427E-2</v>
      </c>
    </row>
    <row r="1863" spans="2:16" s="2" customFormat="1" ht="21.95" customHeight="1" x14ac:dyDescent="0.15">
      <c r="B1863" s="10">
        <v>1852</v>
      </c>
      <c r="C1863" s="112"/>
      <c r="D1863" s="112"/>
      <c r="F1863" s="76">
        <v>973</v>
      </c>
      <c r="G1863" s="152">
        <v>6800</v>
      </c>
      <c r="H1863" s="76" t="s">
        <v>13687</v>
      </c>
      <c r="I1863" s="76" t="s">
        <v>2030</v>
      </c>
      <c r="J1863" s="153">
        <v>1568200</v>
      </c>
      <c r="K1863" s="153">
        <v>3083074000</v>
      </c>
      <c r="L1863" s="111">
        <f>K1863/J1863</f>
        <v>1965.9954087488841</v>
      </c>
      <c r="M1863" s="111">
        <v>1407</v>
      </c>
      <c r="N1863" s="111">
        <v>1368</v>
      </c>
      <c r="O1863" s="154">
        <f>(N1863-L1863)/L1863</f>
        <v>-0.30416928040001634</v>
      </c>
      <c r="P1863" s="154">
        <f>(N1863-M1863)/M1863</f>
        <v>-2.7718550106609809E-2</v>
      </c>
    </row>
    <row r="1864" spans="2:16" s="2" customFormat="1" ht="21.95" customHeight="1" x14ac:dyDescent="0.15">
      <c r="B1864" s="10">
        <v>1853</v>
      </c>
      <c r="C1864" s="112"/>
      <c r="D1864" s="112"/>
      <c r="F1864" s="76">
        <v>358</v>
      </c>
      <c r="G1864" s="152">
        <v>5929</v>
      </c>
      <c r="H1864" s="76" t="s">
        <v>13801</v>
      </c>
      <c r="I1864" s="76" t="s">
        <v>14346</v>
      </c>
      <c r="J1864" s="153">
        <v>13658100</v>
      </c>
      <c r="K1864" s="153">
        <v>18959730300</v>
      </c>
      <c r="L1864" s="111">
        <f>K1864/J1864</f>
        <v>1388.1674830320469</v>
      </c>
      <c r="M1864" s="111">
        <v>1249</v>
      </c>
      <c r="N1864" s="111">
        <v>1214</v>
      </c>
      <c r="O1864" s="154">
        <f>(N1864-L1864)/L1864</f>
        <v>-0.12546575622966535</v>
      </c>
      <c r="P1864" s="154">
        <f>(N1864-M1864)/M1864</f>
        <v>-2.8022417934347479E-2</v>
      </c>
    </row>
    <row r="1865" spans="2:16" s="2" customFormat="1" ht="21.95" customHeight="1" x14ac:dyDescent="0.15">
      <c r="B1865" s="10">
        <v>1854</v>
      </c>
      <c r="C1865" s="112"/>
      <c r="D1865" s="112"/>
      <c r="F1865" s="76">
        <v>1474</v>
      </c>
      <c r="G1865" s="152">
        <v>5909</v>
      </c>
      <c r="H1865" s="76" t="s">
        <v>13801</v>
      </c>
      <c r="I1865" s="76" t="s">
        <v>1542</v>
      </c>
      <c r="J1865" s="153">
        <v>780800</v>
      </c>
      <c r="K1865" s="153">
        <v>1022061600</v>
      </c>
      <c r="L1865" s="111">
        <f>K1865/J1865</f>
        <v>1308.9928278688524</v>
      </c>
      <c r="M1865" s="111">
        <v>1065</v>
      </c>
      <c r="N1865" s="111">
        <v>1035</v>
      </c>
      <c r="O1865" s="154">
        <f>(N1865-L1865)/L1865</f>
        <v>-0.20931575944150524</v>
      </c>
      <c r="P1865" s="154">
        <f>(N1865-M1865)/M1865</f>
        <v>-2.8169014084507043E-2</v>
      </c>
    </row>
    <row r="1866" spans="2:16" s="2" customFormat="1" ht="21.95" customHeight="1" x14ac:dyDescent="0.15">
      <c r="B1866" s="10">
        <v>1855</v>
      </c>
      <c r="C1866" s="112"/>
      <c r="D1866" s="112"/>
      <c r="F1866" s="76">
        <v>1555</v>
      </c>
      <c r="G1866" s="152">
        <v>3548</v>
      </c>
      <c r="H1866" s="76" t="s">
        <v>13590</v>
      </c>
      <c r="I1866" s="76" t="s">
        <v>13839</v>
      </c>
      <c r="J1866" s="153">
        <v>791300</v>
      </c>
      <c r="K1866" s="153">
        <v>861596500</v>
      </c>
      <c r="L1866" s="111">
        <f>K1866/J1866</f>
        <v>1088.8367243776065</v>
      </c>
      <c r="M1866" s="111">
        <v>921</v>
      </c>
      <c r="N1866" s="111">
        <v>895</v>
      </c>
      <c r="O1866" s="154">
        <f>(N1866-L1866)/L1866</f>
        <v>-0.17802184665327683</v>
      </c>
      <c r="P1866" s="154">
        <f>(N1866-M1866)/M1866</f>
        <v>-2.8230184581976112E-2</v>
      </c>
    </row>
    <row r="1867" spans="2:16" s="2" customFormat="1" ht="21.95" customHeight="1" x14ac:dyDescent="0.15">
      <c r="B1867" s="10">
        <v>1856</v>
      </c>
      <c r="C1867" s="112"/>
      <c r="D1867" s="112"/>
      <c r="F1867" s="76">
        <v>539</v>
      </c>
      <c r="G1867" s="152">
        <v>7278</v>
      </c>
      <c r="H1867" s="76" t="s">
        <v>13695</v>
      </c>
      <c r="I1867" s="76" t="s">
        <v>14802</v>
      </c>
      <c r="J1867" s="153">
        <v>2808100</v>
      </c>
      <c r="K1867" s="153">
        <v>9533459500</v>
      </c>
      <c r="L1867" s="111">
        <f>K1867/J1867</f>
        <v>3394.9857554930381</v>
      </c>
      <c r="M1867" s="111">
        <v>2691</v>
      </c>
      <c r="N1867" s="111">
        <v>2615</v>
      </c>
      <c r="O1867" s="154">
        <f>(N1867-L1867)/L1867</f>
        <v>-0.22974640003453103</v>
      </c>
      <c r="P1867" s="154">
        <f>(N1867-M1867)/M1867</f>
        <v>-2.8242289111854328E-2</v>
      </c>
    </row>
    <row r="1868" spans="2:16" s="2" customFormat="1" ht="21.95" customHeight="1" x14ac:dyDescent="0.15">
      <c r="B1868" s="10">
        <v>1857</v>
      </c>
      <c r="C1868" s="112"/>
      <c r="D1868" s="112"/>
      <c r="F1868" s="76">
        <v>650</v>
      </c>
      <c r="G1868" s="152">
        <v>2222</v>
      </c>
      <c r="H1868" s="76" t="s">
        <v>13470</v>
      </c>
      <c r="I1868" s="76" t="s">
        <v>13514</v>
      </c>
      <c r="J1868" s="153">
        <v>1214100</v>
      </c>
      <c r="K1868" s="153">
        <v>6841425500</v>
      </c>
      <c r="L1868" s="111">
        <f>K1868/J1868</f>
        <v>5634.9769376492877</v>
      </c>
      <c r="M1868" s="111">
        <v>4245</v>
      </c>
      <c r="N1868" s="111">
        <v>4125</v>
      </c>
      <c r="O1868" s="154">
        <f>(N1868-L1868)/L1868</f>
        <v>-0.267965060790328</v>
      </c>
      <c r="P1868" s="154">
        <f>(N1868-M1868)/M1868</f>
        <v>-2.8268551236749116E-2</v>
      </c>
    </row>
    <row r="1869" spans="2:16" s="2" customFormat="1" ht="21.95" customHeight="1" x14ac:dyDescent="0.15">
      <c r="B1869" s="10">
        <v>1858</v>
      </c>
      <c r="C1869" s="112"/>
      <c r="D1869" s="112"/>
      <c r="F1869" s="76">
        <v>1853</v>
      </c>
      <c r="G1869" s="152">
        <v>8275</v>
      </c>
      <c r="H1869" s="76" t="s">
        <v>13363</v>
      </c>
      <c r="I1869" s="76" t="s">
        <v>15082</v>
      </c>
      <c r="J1869" s="153">
        <v>440000</v>
      </c>
      <c r="K1869" s="153">
        <v>417112000</v>
      </c>
      <c r="L1869" s="111">
        <f>K1869/J1869</f>
        <v>947.9818181818182</v>
      </c>
      <c r="M1869" s="111">
        <v>811</v>
      </c>
      <c r="N1869" s="111">
        <v>788</v>
      </c>
      <c r="O1869" s="154">
        <f>(N1869-L1869)/L1869</f>
        <v>-0.16876042885364123</v>
      </c>
      <c r="P1869" s="154">
        <f>(N1869-M1869)/M1869</f>
        <v>-2.8360049321824909E-2</v>
      </c>
    </row>
    <row r="1870" spans="2:16" s="2" customFormat="1" ht="21.95" customHeight="1" x14ac:dyDescent="0.15">
      <c r="B1870" s="10">
        <v>1859</v>
      </c>
      <c r="C1870" s="112"/>
      <c r="D1870" s="112"/>
      <c r="F1870" s="76">
        <v>840</v>
      </c>
      <c r="G1870" s="152">
        <v>5481</v>
      </c>
      <c r="H1870" s="76" t="s">
        <v>14285</v>
      </c>
      <c r="I1870" s="76" t="s">
        <v>14302</v>
      </c>
      <c r="J1870" s="153">
        <v>1555700</v>
      </c>
      <c r="K1870" s="153">
        <v>4198805300</v>
      </c>
      <c r="L1870" s="111">
        <f>K1870/J1870</f>
        <v>2698.9813588738189</v>
      </c>
      <c r="M1870" s="111">
        <v>2327</v>
      </c>
      <c r="N1870" s="111">
        <v>2261</v>
      </c>
      <c r="O1870" s="154">
        <f>(N1870-L1870)/L1870</f>
        <v>-0.16227654090081289</v>
      </c>
      <c r="P1870" s="154">
        <f>(N1870-M1870)/M1870</f>
        <v>-2.8362698753760206E-2</v>
      </c>
    </row>
    <row r="1871" spans="2:16" s="2" customFormat="1" ht="21.95" customHeight="1" x14ac:dyDescent="0.15">
      <c r="B1871" s="10">
        <v>1860</v>
      </c>
      <c r="C1871" s="112"/>
      <c r="D1871" s="112"/>
      <c r="F1871" s="76">
        <v>781</v>
      </c>
      <c r="G1871" s="152">
        <v>6455</v>
      </c>
      <c r="H1871" s="76" t="s">
        <v>13433</v>
      </c>
      <c r="I1871" s="76" t="s">
        <v>14548</v>
      </c>
      <c r="J1871" s="153">
        <v>2374500</v>
      </c>
      <c r="K1871" s="153">
        <v>4810720200</v>
      </c>
      <c r="L1871" s="111">
        <f>K1871/J1871</f>
        <v>2025.9929248262792</v>
      </c>
      <c r="M1871" s="111">
        <v>1796</v>
      </c>
      <c r="N1871" s="111">
        <v>1745</v>
      </c>
      <c r="O1871" s="154">
        <f>(N1871-L1871)/L1871</f>
        <v>-0.13869393193975407</v>
      </c>
      <c r="P1871" s="154">
        <f>(N1871-M1871)/M1871</f>
        <v>-2.8396436525612471E-2</v>
      </c>
    </row>
    <row r="1872" spans="2:16" s="2" customFormat="1" ht="21.95" customHeight="1" x14ac:dyDescent="0.15">
      <c r="B1872" s="10">
        <v>1861</v>
      </c>
      <c r="C1872" s="112"/>
      <c r="D1872" s="112"/>
      <c r="F1872" s="76">
        <v>2045</v>
      </c>
      <c r="G1872" s="152">
        <v>7524</v>
      </c>
      <c r="H1872" s="76" t="s">
        <v>13463</v>
      </c>
      <c r="I1872" s="76" t="s">
        <v>2393</v>
      </c>
      <c r="J1872" s="153">
        <v>281300</v>
      </c>
      <c r="K1872" s="153">
        <v>227289400</v>
      </c>
      <c r="L1872" s="111">
        <f>K1872/J1872</f>
        <v>807.99644507643086</v>
      </c>
      <c r="M1872" s="111">
        <v>774</v>
      </c>
      <c r="N1872" s="111">
        <v>752</v>
      </c>
      <c r="O1872" s="154">
        <f>(N1872-L1872)/L1872</f>
        <v>-6.9302835943955157E-2</v>
      </c>
      <c r="P1872" s="154">
        <f>(N1872-M1872)/M1872</f>
        <v>-2.8423772609819122E-2</v>
      </c>
    </row>
    <row r="1873" spans="2:16" s="2" customFormat="1" ht="21.95" customHeight="1" x14ac:dyDescent="0.15">
      <c r="B1873" s="10">
        <v>1862</v>
      </c>
      <c r="C1873" s="112"/>
      <c r="D1873" s="112"/>
      <c r="F1873" s="76">
        <v>1182</v>
      </c>
      <c r="G1873" s="152">
        <v>6742</v>
      </c>
      <c r="H1873" s="76" t="s">
        <v>13687</v>
      </c>
      <c r="I1873" s="76" t="s">
        <v>14626</v>
      </c>
      <c r="J1873" s="153">
        <v>2871000</v>
      </c>
      <c r="K1873" s="153">
        <v>1906328000</v>
      </c>
      <c r="L1873" s="111">
        <f>K1873/J1873</f>
        <v>663.99442702890974</v>
      </c>
      <c r="M1873" s="111">
        <v>422</v>
      </c>
      <c r="N1873" s="111">
        <v>410</v>
      </c>
      <c r="O1873" s="154">
        <f>(N1873-L1873)/L1873</f>
        <v>-0.38252493799597964</v>
      </c>
      <c r="P1873" s="154">
        <f>(N1873-M1873)/M1873</f>
        <v>-2.843601895734597E-2</v>
      </c>
    </row>
    <row r="1874" spans="2:16" s="2" customFormat="1" ht="21.95" customHeight="1" x14ac:dyDescent="0.15">
      <c r="B1874" s="10">
        <v>1863</v>
      </c>
      <c r="C1874" s="112"/>
      <c r="D1874" s="112"/>
      <c r="F1874" s="76">
        <v>1250</v>
      </c>
      <c r="G1874" s="152">
        <v>8881</v>
      </c>
      <c r="H1874" s="76" t="s">
        <v>13533</v>
      </c>
      <c r="I1874" s="76" t="s">
        <v>15252</v>
      </c>
      <c r="J1874" s="153">
        <v>2064200</v>
      </c>
      <c r="K1874" s="153">
        <v>1612125200</v>
      </c>
      <c r="L1874" s="111">
        <f>K1874/J1874</f>
        <v>780.99273326228081</v>
      </c>
      <c r="M1874" s="111">
        <v>455</v>
      </c>
      <c r="N1874" s="111">
        <v>442</v>
      </c>
      <c r="O1874" s="154">
        <f>(N1874-L1874)/L1874</f>
        <v>-0.4340536330552987</v>
      </c>
      <c r="P1874" s="154">
        <f>(N1874-M1874)/M1874</f>
        <v>-2.8571428571428571E-2</v>
      </c>
    </row>
    <row r="1875" spans="2:16" s="2" customFormat="1" ht="21.95" customHeight="1" x14ac:dyDescent="0.15">
      <c r="B1875" s="10">
        <v>1864</v>
      </c>
      <c r="C1875" s="112"/>
      <c r="D1875" s="112"/>
      <c r="F1875" s="76">
        <v>1666</v>
      </c>
      <c r="G1875" s="152">
        <v>4687</v>
      </c>
      <c r="H1875" s="76" t="s">
        <v>13463</v>
      </c>
      <c r="I1875" s="76" t="s">
        <v>14149</v>
      </c>
      <c r="J1875" s="153">
        <v>470000</v>
      </c>
      <c r="K1875" s="153">
        <v>674906000</v>
      </c>
      <c r="L1875" s="111">
        <f>K1875/J1875</f>
        <v>1435.9702127659575</v>
      </c>
      <c r="M1875" s="111">
        <v>804</v>
      </c>
      <c r="N1875" s="111">
        <v>781</v>
      </c>
      <c r="O1875" s="154">
        <f>(N1875-L1875)/L1875</f>
        <v>-0.45611685182825462</v>
      </c>
      <c r="P1875" s="154">
        <f>(N1875-M1875)/M1875</f>
        <v>-2.8606965174129355E-2</v>
      </c>
    </row>
    <row r="1876" spans="2:16" s="2" customFormat="1" ht="21.95" customHeight="1" x14ac:dyDescent="0.15">
      <c r="B1876" s="10">
        <v>1865</v>
      </c>
      <c r="C1876" s="112"/>
      <c r="D1876" s="112"/>
      <c r="F1876" s="76">
        <v>1944</v>
      </c>
      <c r="G1876" s="152">
        <v>3512</v>
      </c>
      <c r="H1876" s="76" t="s">
        <v>13653</v>
      </c>
      <c r="I1876" s="76" t="s">
        <v>13828</v>
      </c>
      <c r="J1876" s="153">
        <v>632000</v>
      </c>
      <c r="K1876" s="153">
        <v>331797200</v>
      </c>
      <c r="L1876" s="111">
        <f>K1876/J1876</f>
        <v>524.99556962025315</v>
      </c>
      <c r="M1876" s="111">
        <v>454</v>
      </c>
      <c r="N1876" s="111">
        <v>441</v>
      </c>
      <c r="O1876" s="154">
        <f>(N1876-L1876)/L1876</f>
        <v>-0.15999291133258506</v>
      </c>
      <c r="P1876" s="154">
        <f>(N1876-M1876)/M1876</f>
        <v>-2.8634361233480177E-2</v>
      </c>
    </row>
    <row r="1877" spans="2:16" s="2" customFormat="1" ht="21.95" customHeight="1" x14ac:dyDescent="0.15">
      <c r="B1877" s="10">
        <v>1866</v>
      </c>
      <c r="C1877" s="112"/>
      <c r="D1877" s="112"/>
      <c r="F1877" s="76">
        <v>991</v>
      </c>
      <c r="G1877" s="152">
        <v>8541</v>
      </c>
      <c r="H1877" s="76" t="s">
        <v>14750</v>
      </c>
      <c r="I1877" s="76" t="s">
        <v>15165</v>
      </c>
      <c r="J1877" s="153">
        <v>2320200</v>
      </c>
      <c r="K1877" s="153">
        <v>2958237000</v>
      </c>
      <c r="L1877" s="111">
        <f>K1877/J1877</f>
        <v>1274.9922420480993</v>
      </c>
      <c r="M1877" s="111">
        <v>1082</v>
      </c>
      <c r="N1877" s="111">
        <v>1051</v>
      </c>
      <c r="O1877" s="154">
        <f>(N1877-L1877)/L1877</f>
        <v>-0.17568125880380783</v>
      </c>
      <c r="P1877" s="154">
        <f>(N1877-M1877)/M1877</f>
        <v>-2.865064695009242E-2</v>
      </c>
    </row>
    <row r="1878" spans="2:16" s="2" customFormat="1" ht="21.95" customHeight="1" x14ac:dyDescent="0.15">
      <c r="B1878" s="10">
        <v>1867</v>
      </c>
      <c r="C1878" s="112"/>
      <c r="D1878" s="112"/>
      <c r="F1878" s="76">
        <v>175</v>
      </c>
      <c r="G1878" s="152">
        <v>5947</v>
      </c>
      <c r="H1878" s="76" t="s">
        <v>13801</v>
      </c>
      <c r="I1878" s="76" t="s">
        <v>1571</v>
      </c>
      <c r="J1878" s="153">
        <v>4855000</v>
      </c>
      <c r="K1878" s="153">
        <v>49259133600</v>
      </c>
      <c r="L1878" s="111">
        <f>K1878/J1878</f>
        <v>10146.062533470649</v>
      </c>
      <c r="M1878" s="111">
        <v>7240</v>
      </c>
      <c r="N1878" s="111">
        <v>7030</v>
      </c>
      <c r="O1878" s="154">
        <f>(N1878-L1878)/L1878</f>
        <v>-0.30712037533684922</v>
      </c>
      <c r="P1878" s="154">
        <f>(N1878-M1878)/M1878</f>
        <v>-2.9005524861878452E-2</v>
      </c>
    </row>
    <row r="1879" spans="2:16" s="2" customFormat="1" ht="21.95" customHeight="1" x14ac:dyDescent="0.15">
      <c r="B1879" s="10">
        <v>1868</v>
      </c>
      <c r="C1879" s="112"/>
      <c r="D1879" s="112"/>
      <c r="F1879" s="76">
        <v>810</v>
      </c>
      <c r="G1879" s="152">
        <v>5192</v>
      </c>
      <c r="H1879" s="76" t="s">
        <v>14237</v>
      </c>
      <c r="I1879" s="76" t="s">
        <v>14246</v>
      </c>
      <c r="J1879" s="153">
        <v>3766000</v>
      </c>
      <c r="K1879" s="153">
        <v>4473986000</v>
      </c>
      <c r="L1879" s="111">
        <f>K1879/J1879</f>
        <v>1187.9941582580989</v>
      </c>
      <c r="M1879" s="111">
        <v>2119</v>
      </c>
      <c r="N1879" s="111">
        <v>2057</v>
      </c>
      <c r="O1879" s="154">
        <f>(N1879-L1879)/L1879</f>
        <v>0.73148999572193552</v>
      </c>
      <c r="P1879" s="154">
        <f>(N1879-M1879)/M1879</f>
        <v>-2.92590844738084E-2</v>
      </c>
    </row>
    <row r="1880" spans="2:16" s="2" customFormat="1" ht="21.95" customHeight="1" x14ac:dyDescent="0.15">
      <c r="B1880" s="10">
        <v>1869</v>
      </c>
      <c r="C1880" s="112"/>
      <c r="D1880" s="112"/>
      <c r="F1880" s="76">
        <v>1111</v>
      </c>
      <c r="G1880" s="152">
        <v>4997</v>
      </c>
      <c r="H1880" s="76" t="s">
        <v>13795</v>
      </c>
      <c r="I1880" s="76" t="s">
        <v>14224</v>
      </c>
      <c r="J1880" s="153">
        <v>3482600</v>
      </c>
      <c r="K1880" s="153">
        <v>2206210600</v>
      </c>
      <c r="L1880" s="111">
        <f>K1880/J1880</f>
        <v>633.49526216045479</v>
      </c>
      <c r="M1880" s="111">
        <v>510</v>
      </c>
      <c r="N1880" s="111">
        <v>495</v>
      </c>
      <c r="O1880" s="154">
        <f>(N1880-L1880)/L1880</f>
        <v>-0.21862083338734747</v>
      </c>
      <c r="P1880" s="154">
        <f>(N1880-M1880)/M1880</f>
        <v>-2.9411764705882353E-2</v>
      </c>
    </row>
    <row r="1881" spans="2:16" s="2" customFormat="1" ht="21.95" customHeight="1" x14ac:dyDescent="0.15">
      <c r="B1881" s="10">
        <v>1870</v>
      </c>
      <c r="C1881" s="112"/>
      <c r="D1881" s="112"/>
      <c r="F1881" s="76">
        <v>2200</v>
      </c>
      <c r="G1881" s="152">
        <v>2208</v>
      </c>
      <c r="H1881" s="76" t="s">
        <v>13470</v>
      </c>
      <c r="I1881" s="76" t="s">
        <v>13507</v>
      </c>
      <c r="J1881" s="153">
        <v>11800</v>
      </c>
      <c r="K1881" s="153">
        <v>35931000</v>
      </c>
      <c r="L1881" s="111">
        <f>K1881/J1881</f>
        <v>3045</v>
      </c>
      <c r="M1881" s="111">
        <v>1899</v>
      </c>
      <c r="N1881" s="111">
        <v>1843</v>
      </c>
      <c r="O1881" s="154">
        <f>(N1881-L1881)/L1881</f>
        <v>-0.39474548440065682</v>
      </c>
      <c r="P1881" s="154">
        <f>(N1881-M1881)/M1881</f>
        <v>-2.948920484465508E-2</v>
      </c>
    </row>
    <row r="1882" spans="2:16" s="2" customFormat="1" ht="21.95" customHeight="1" x14ac:dyDescent="0.15">
      <c r="B1882" s="10">
        <v>1871</v>
      </c>
      <c r="C1882" s="112"/>
      <c r="D1882" s="112"/>
      <c r="F1882" s="76">
        <v>822</v>
      </c>
      <c r="G1882" s="152">
        <v>1822</v>
      </c>
      <c r="H1882" s="76" t="s">
        <v>13368</v>
      </c>
      <c r="I1882" s="76" t="s">
        <v>13407</v>
      </c>
      <c r="J1882" s="153">
        <v>7175000</v>
      </c>
      <c r="K1882" s="153">
        <v>4384060000</v>
      </c>
      <c r="L1882" s="111">
        <f>K1882/J1882</f>
        <v>611.0188153310105</v>
      </c>
      <c r="M1882" s="111">
        <v>3545</v>
      </c>
      <c r="N1882" s="111">
        <v>3440</v>
      </c>
      <c r="O1882" s="154">
        <f>(N1882-L1882)/L1882</f>
        <v>4.6299411960602725</v>
      </c>
      <c r="P1882" s="154">
        <f>(N1882-M1882)/M1882</f>
        <v>-2.9619181946403384E-2</v>
      </c>
    </row>
    <row r="1883" spans="2:16" s="2" customFormat="1" ht="21.95" customHeight="1" x14ac:dyDescent="0.15">
      <c r="B1883" s="10">
        <v>1872</v>
      </c>
      <c r="C1883" s="112"/>
      <c r="D1883" s="112"/>
      <c r="F1883" s="76">
        <v>1983</v>
      </c>
      <c r="G1883" s="152">
        <v>5958</v>
      </c>
      <c r="H1883" s="76" t="s">
        <v>13801</v>
      </c>
      <c r="I1883" s="76" t="s">
        <v>14359</v>
      </c>
      <c r="J1883" s="153">
        <v>137900</v>
      </c>
      <c r="K1883" s="153">
        <v>292348000</v>
      </c>
      <c r="L1883" s="111">
        <f>K1883/J1883</f>
        <v>2120</v>
      </c>
      <c r="M1883" s="111">
        <v>1884</v>
      </c>
      <c r="N1883" s="111">
        <v>1828</v>
      </c>
      <c r="O1883" s="154">
        <f>(N1883-L1883)/L1883</f>
        <v>-0.13773584905660377</v>
      </c>
      <c r="P1883" s="154">
        <f>(N1883-M1883)/M1883</f>
        <v>-2.9723991507430998E-2</v>
      </c>
    </row>
    <row r="1884" spans="2:16" s="2" customFormat="1" ht="21.95" customHeight="1" x14ac:dyDescent="0.15">
      <c r="B1884" s="10">
        <v>1873</v>
      </c>
      <c r="C1884" s="112"/>
      <c r="D1884" s="112"/>
      <c r="F1884" s="76">
        <v>1918</v>
      </c>
      <c r="G1884" s="152">
        <v>3681</v>
      </c>
      <c r="H1884" s="76" t="s">
        <v>13463</v>
      </c>
      <c r="I1884" s="76" t="s">
        <v>13879</v>
      </c>
      <c r="J1884" s="153">
        <v>660000</v>
      </c>
      <c r="K1884" s="153">
        <v>351120000</v>
      </c>
      <c r="L1884" s="111">
        <f>K1884/J1884</f>
        <v>532</v>
      </c>
      <c r="M1884" s="111">
        <v>366</v>
      </c>
      <c r="N1884" s="111">
        <v>355</v>
      </c>
      <c r="O1884" s="154">
        <f>(N1884-L1884)/L1884</f>
        <v>-0.33270676691729323</v>
      </c>
      <c r="P1884" s="154">
        <f>(N1884-M1884)/M1884</f>
        <v>-3.0054644808743168E-2</v>
      </c>
    </row>
    <row r="1885" spans="2:16" s="2" customFormat="1" ht="21.95" customHeight="1" x14ac:dyDescent="0.15">
      <c r="B1885" s="10">
        <v>1874</v>
      </c>
      <c r="C1885" s="112"/>
      <c r="D1885" s="112"/>
      <c r="F1885" s="76">
        <v>1535</v>
      </c>
      <c r="G1885" s="152">
        <v>9850</v>
      </c>
      <c r="H1885" s="76" t="s">
        <v>13463</v>
      </c>
      <c r="I1885" s="76" t="s">
        <v>15503</v>
      </c>
      <c r="J1885" s="153">
        <v>757000</v>
      </c>
      <c r="K1885" s="153">
        <v>888718000</v>
      </c>
      <c r="L1885" s="111">
        <f>K1885/J1885</f>
        <v>1174</v>
      </c>
      <c r="M1885" s="111">
        <v>1164</v>
      </c>
      <c r="N1885" s="111">
        <v>1129</v>
      </c>
      <c r="O1885" s="154">
        <f>(N1885-L1885)/L1885</f>
        <v>-3.8330494037478707E-2</v>
      </c>
      <c r="P1885" s="154">
        <f>(N1885-M1885)/M1885</f>
        <v>-3.006872852233677E-2</v>
      </c>
    </row>
    <row r="1886" spans="2:16" s="2" customFormat="1" ht="21.95" customHeight="1" x14ac:dyDescent="0.15">
      <c r="B1886" s="10">
        <v>1875</v>
      </c>
      <c r="C1886" s="112"/>
      <c r="D1886" s="112"/>
      <c r="F1886" s="76">
        <v>2183</v>
      </c>
      <c r="G1886" s="152">
        <v>3169</v>
      </c>
      <c r="H1886" s="76" t="s">
        <v>13590</v>
      </c>
      <c r="I1886" s="76" t="s">
        <v>3824</v>
      </c>
      <c r="J1886" s="153">
        <v>151700</v>
      </c>
      <c r="K1886" s="153">
        <v>64775900</v>
      </c>
      <c r="L1886" s="111">
        <f>K1886/J1886</f>
        <v>427</v>
      </c>
      <c r="M1886" s="111">
        <v>431</v>
      </c>
      <c r="N1886" s="111">
        <v>418</v>
      </c>
      <c r="O1886" s="154">
        <f>(N1886-L1886)/L1886</f>
        <v>-2.1077283372365339E-2</v>
      </c>
      <c r="P1886" s="154">
        <f>(N1886-M1886)/M1886</f>
        <v>-3.0162412993039442E-2</v>
      </c>
    </row>
    <row r="1887" spans="2:16" s="2" customFormat="1" ht="21.95" customHeight="1" x14ac:dyDescent="0.15">
      <c r="B1887" s="10">
        <v>1876</v>
      </c>
      <c r="C1887" s="112"/>
      <c r="D1887" s="112"/>
      <c r="F1887" s="76">
        <v>1364</v>
      </c>
      <c r="G1887" s="152">
        <v>9081</v>
      </c>
      <c r="H1887" s="76" t="s">
        <v>15304</v>
      </c>
      <c r="I1887" s="76" t="s">
        <v>15346</v>
      </c>
      <c r="J1887" s="153">
        <v>324600</v>
      </c>
      <c r="K1887" s="153">
        <v>1250518000</v>
      </c>
      <c r="L1887" s="111">
        <f>K1887/J1887</f>
        <v>3852.4892174984598</v>
      </c>
      <c r="M1887" s="111">
        <v>3810</v>
      </c>
      <c r="N1887" s="111">
        <v>3695</v>
      </c>
      <c r="O1887" s="154">
        <f>(N1887-L1887)/L1887</f>
        <v>-4.087985938627036E-2</v>
      </c>
      <c r="P1887" s="154">
        <f>(N1887-M1887)/M1887</f>
        <v>-3.0183727034120734E-2</v>
      </c>
    </row>
    <row r="1888" spans="2:16" s="2" customFormat="1" ht="21.95" customHeight="1" x14ac:dyDescent="0.15">
      <c r="B1888" s="10">
        <v>1877</v>
      </c>
      <c r="C1888" s="112"/>
      <c r="D1888" s="112"/>
      <c r="F1888" s="76">
        <v>711</v>
      </c>
      <c r="G1888" s="152">
        <v>8214</v>
      </c>
      <c r="H1888" s="76" t="s">
        <v>13590</v>
      </c>
      <c r="I1888" s="76" t="s">
        <v>15070</v>
      </c>
      <c r="J1888" s="153">
        <v>3529100</v>
      </c>
      <c r="K1888" s="153">
        <v>5826508900</v>
      </c>
      <c r="L1888" s="111">
        <f>K1888/J1888</f>
        <v>1650.9900257856111</v>
      </c>
      <c r="M1888" s="111">
        <v>1291</v>
      </c>
      <c r="N1888" s="111">
        <v>1252</v>
      </c>
      <c r="O1888" s="154">
        <f>(N1888-L1888)/L1888</f>
        <v>-0.24166713278340657</v>
      </c>
      <c r="P1888" s="154">
        <f>(N1888-M1888)/M1888</f>
        <v>-3.0209140201394268E-2</v>
      </c>
    </row>
    <row r="1889" spans="2:16" s="2" customFormat="1" ht="21.95" customHeight="1" x14ac:dyDescent="0.15">
      <c r="B1889" s="10">
        <v>1878</v>
      </c>
      <c r="C1889" s="112"/>
      <c r="D1889" s="112"/>
      <c r="F1889" s="76">
        <v>1177</v>
      </c>
      <c r="G1889" s="152">
        <v>2692</v>
      </c>
      <c r="H1889" s="76" t="s">
        <v>13363</v>
      </c>
      <c r="I1889" s="76" t="s">
        <v>13601</v>
      </c>
      <c r="J1889" s="153">
        <v>339300</v>
      </c>
      <c r="K1889" s="153">
        <v>1943333250</v>
      </c>
      <c r="L1889" s="111">
        <f>K1889/J1889</f>
        <v>5727.4778956675509</v>
      </c>
      <c r="M1889" s="111">
        <v>4760</v>
      </c>
      <c r="N1889" s="111">
        <v>4615</v>
      </c>
      <c r="O1889" s="154">
        <f>(N1889-L1889)/L1889</f>
        <v>-0.19423521416102979</v>
      </c>
      <c r="P1889" s="154">
        <f>(N1889-M1889)/M1889</f>
        <v>-3.0462184873949579E-2</v>
      </c>
    </row>
    <row r="1890" spans="2:16" s="2" customFormat="1" ht="21.95" customHeight="1" x14ac:dyDescent="0.15">
      <c r="B1890" s="10">
        <v>1879</v>
      </c>
      <c r="C1890" s="112"/>
      <c r="D1890" s="112"/>
      <c r="F1890" s="76">
        <v>1530</v>
      </c>
      <c r="G1890" s="152">
        <v>4923</v>
      </c>
      <c r="H1890" s="76" t="s">
        <v>13795</v>
      </c>
      <c r="I1890" s="76" t="s">
        <v>14204</v>
      </c>
      <c r="J1890" s="153">
        <v>538190</v>
      </c>
      <c r="K1890" s="153">
        <v>908115690</v>
      </c>
      <c r="L1890" s="111">
        <f>K1890/J1890</f>
        <v>1687.3514743863691</v>
      </c>
      <c r="M1890" s="111">
        <v>1443</v>
      </c>
      <c r="N1890" s="111">
        <v>1399</v>
      </c>
      <c r="O1890" s="154">
        <f>(N1890-L1890)/L1890</f>
        <v>-0.17088998869736519</v>
      </c>
      <c r="P1890" s="154">
        <f>(N1890-M1890)/M1890</f>
        <v>-3.0492030492030493E-2</v>
      </c>
    </row>
    <row r="1891" spans="2:16" s="2" customFormat="1" ht="21.95" customHeight="1" x14ac:dyDescent="0.15">
      <c r="B1891" s="10">
        <v>1880</v>
      </c>
      <c r="C1891" s="112"/>
      <c r="D1891" s="112"/>
      <c r="F1891" s="76">
        <v>735</v>
      </c>
      <c r="G1891" s="152">
        <v>9746</v>
      </c>
      <c r="H1891" s="76" t="s">
        <v>13463</v>
      </c>
      <c r="I1891" s="76" t="s">
        <v>3535</v>
      </c>
      <c r="J1891" s="153">
        <v>1232500</v>
      </c>
      <c r="K1891" s="153">
        <v>5392016500</v>
      </c>
      <c r="L1891" s="111">
        <f>K1891/J1891</f>
        <v>4374.8612576064907</v>
      </c>
      <c r="M1891" s="111">
        <v>3910</v>
      </c>
      <c r="N1891" s="111">
        <v>3790</v>
      </c>
      <c r="O1891" s="154">
        <f>(N1891-L1891)/L1891</f>
        <v>-0.13368681271654115</v>
      </c>
      <c r="P1891" s="154">
        <f>(N1891-M1891)/M1891</f>
        <v>-3.0690537084398978E-2</v>
      </c>
    </row>
    <row r="1892" spans="2:16" s="2" customFormat="1" ht="21.95" customHeight="1" x14ac:dyDescent="0.15">
      <c r="B1892" s="10">
        <v>1881</v>
      </c>
      <c r="C1892" s="112"/>
      <c r="D1892" s="112"/>
      <c r="F1892" s="76">
        <v>1274</v>
      </c>
      <c r="G1892" s="152">
        <v>7893</v>
      </c>
      <c r="H1892" s="76" t="s">
        <v>13956</v>
      </c>
      <c r="I1892" s="76" t="s">
        <v>14926</v>
      </c>
      <c r="J1892" s="153">
        <v>1154300</v>
      </c>
      <c r="K1892" s="153">
        <v>1509814000</v>
      </c>
      <c r="L1892" s="111">
        <f>K1892/J1892</f>
        <v>1307.9909902105171</v>
      </c>
      <c r="M1892" s="111">
        <v>1037</v>
      </c>
      <c r="N1892" s="111">
        <v>1005</v>
      </c>
      <c r="O1892" s="154">
        <f>(N1892-L1892)/L1892</f>
        <v>-0.23164608355731231</v>
      </c>
      <c r="P1892" s="154">
        <f>(N1892-M1892)/M1892</f>
        <v>-3.0858244937319191E-2</v>
      </c>
    </row>
    <row r="1893" spans="2:16" s="2" customFormat="1" ht="21.95" customHeight="1" x14ac:dyDescent="0.15">
      <c r="B1893" s="10">
        <v>1882</v>
      </c>
      <c r="C1893" s="112"/>
      <c r="D1893" s="112"/>
      <c r="F1893" s="76">
        <v>554</v>
      </c>
      <c r="G1893" s="152">
        <v>9511</v>
      </c>
      <c r="H1893" s="76" t="s">
        <v>15412</v>
      </c>
      <c r="I1893" s="76" t="s">
        <v>15423</v>
      </c>
      <c r="J1893" s="153">
        <v>2936700</v>
      </c>
      <c r="K1893" s="153">
        <v>9074367000</v>
      </c>
      <c r="L1893" s="111">
        <f>K1893/J1893</f>
        <v>3089.9877413423228</v>
      </c>
      <c r="M1893" s="111">
        <v>2134</v>
      </c>
      <c r="N1893" s="111">
        <v>2068</v>
      </c>
      <c r="O1893" s="154">
        <f>(N1893-L1893)/L1893</f>
        <v>-0.33074168148588212</v>
      </c>
      <c r="P1893" s="154">
        <f>(N1893-M1893)/M1893</f>
        <v>-3.0927835051546393E-2</v>
      </c>
    </row>
    <row r="1894" spans="2:16" s="2" customFormat="1" ht="21.95" customHeight="1" x14ac:dyDescent="0.15">
      <c r="B1894" s="10">
        <v>1883</v>
      </c>
      <c r="C1894" s="112"/>
      <c r="D1894" s="112"/>
      <c r="F1894" s="76">
        <v>1332</v>
      </c>
      <c r="G1894" s="152">
        <v>9722</v>
      </c>
      <c r="H1894" s="76" t="s">
        <v>13463</v>
      </c>
      <c r="I1894" s="76" t="s">
        <v>15475</v>
      </c>
      <c r="J1894" s="153">
        <v>416500</v>
      </c>
      <c r="K1894" s="153">
        <v>1332800000</v>
      </c>
      <c r="L1894" s="111">
        <f>K1894/J1894</f>
        <v>3200</v>
      </c>
      <c r="M1894" s="111">
        <v>2788</v>
      </c>
      <c r="N1894" s="111">
        <v>2701</v>
      </c>
      <c r="O1894" s="154">
        <f>(N1894-L1894)/L1894</f>
        <v>-0.15593750000000001</v>
      </c>
      <c r="P1894" s="154">
        <f>(N1894-M1894)/M1894</f>
        <v>-3.1205164992826398E-2</v>
      </c>
    </row>
    <row r="1895" spans="2:16" s="2" customFormat="1" ht="21.95" customHeight="1" x14ac:dyDescent="0.15">
      <c r="B1895" s="10">
        <v>1884</v>
      </c>
      <c r="C1895" s="112"/>
      <c r="D1895" s="112"/>
      <c r="F1895" s="76">
        <v>1285</v>
      </c>
      <c r="G1895" s="152">
        <v>7952</v>
      </c>
      <c r="H1895" s="76" t="s">
        <v>13956</v>
      </c>
      <c r="I1895" s="76" t="s">
        <v>14946</v>
      </c>
      <c r="J1895" s="153">
        <v>405300</v>
      </c>
      <c r="K1895" s="153">
        <v>1455017000</v>
      </c>
      <c r="L1895" s="111">
        <f>K1895/J1895</f>
        <v>3589.975326918332</v>
      </c>
      <c r="M1895" s="111">
        <v>3040</v>
      </c>
      <c r="N1895" s="111">
        <v>2945</v>
      </c>
      <c r="O1895" s="154">
        <f>(N1895-L1895)/L1895</f>
        <v>-0.17966010019126924</v>
      </c>
      <c r="P1895" s="154">
        <f>(N1895-M1895)/M1895</f>
        <v>-3.125E-2</v>
      </c>
    </row>
    <row r="1896" spans="2:16" s="2" customFormat="1" ht="21.95" customHeight="1" x14ac:dyDescent="0.15">
      <c r="B1896" s="10">
        <v>1885</v>
      </c>
      <c r="C1896" s="112"/>
      <c r="D1896" s="112"/>
      <c r="F1896" s="76">
        <v>1866</v>
      </c>
      <c r="G1896" s="152">
        <v>5187</v>
      </c>
      <c r="H1896" s="76" t="s">
        <v>14096</v>
      </c>
      <c r="I1896" s="76" t="s">
        <v>14245</v>
      </c>
      <c r="J1896" s="153">
        <v>360100</v>
      </c>
      <c r="K1896" s="153">
        <v>408353400</v>
      </c>
      <c r="L1896" s="111">
        <f>K1896/J1896</f>
        <v>1134</v>
      </c>
      <c r="M1896" s="111">
        <v>992</v>
      </c>
      <c r="N1896" s="111">
        <v>961</v>
      </c>
      <c r="O1896" s="154">
        <f>(N1896-L1896)/L1896</f>
        <v>-0.15255731922398588</v>
      </c>
      <c r="P1896" s="154">
        <f>(N1896-M1896)/M1896</f>
        <v>-3.125E-2</v>
      </c>
    </row>
    <row r="1897" spans="2:16" s="2" customFormat="1" ht="21.95" customHeight="1" x14ac:dyDescent="0.15">
      <c r="B1897" s="10">
        <v>1886</v>
      </c>
      <c r="C1897" s="112"/>
      <c r="D1897" s="112"/>
      <c r="F1897" s="76">
        <v>1577</v>
      </c>
      <c r="G1897" s="152">
        <v>4809</v>
      </c>
      <c r="H1897" s="76" t="s">
        <v>13533</v>
      </c>
      <c r="I1897" s="76" t="s">
        <v>1243</v>
      </c>
      <c r="J1897" s="153">
        <v>354400</v>
      </c>
      <c r="K1897" s="153">
        <v>824688800</v>
      </c>
      <c r="L1897" s="111">
        <f>K1897/J1897</f>
        <v>2327</v>
      </c>
      <c r="M1897" s="111">
        <v>1660</v>
      </c>
      <c r="N1897" s="111">
        <v>1608</v>
      </c>
      <c r="O1897" s="154">
        <f>(N1897-L1897)/L1897</f>
        <v>-0.30898152127202405</v>
      </c>
      <c r="P1897" s="154">
        <f>(N1897-M1897)/M1897</f>
        <v>-3.1325301204819279E-2</v>
      </c>
    </row>
    <row r="1898" spans="2:16" s="2" customFormat="1" ht="21.95" customHeight="1" x14ac:dyDescent="0.15">
      <c r="B1898" s="10">
        <v>1887</v>
      </c>
      <c r="C1898" s="112"/>
      <c r="D1898" s="112"/>
      <c r="F1898" s="76">
        <v>866</v>
      </c>
      <c r="G1898" s="152">
        <v>2120</v>
      </c>
      <c r="H1898" s="76" t="s">
        <v>13463</v>
      </c>
      <c r="I1898" s="76" t="s">
        <v>13480</v>
      </c>
      <c r="J1898" s="153">
        <v>4062000</v>
      </c>
      <c r="K1898" s="153">
        <v>3895458000</v>
      </c>
      <c r="L1898" s="111">
        <f>K1898/J1898</f>
        <v>959</v>
      </c>
      <c r="M1898" s="111">
        <v>732</v>
      </c>
      <c r="N1898" s="111">
        <v>709</v>
      </c>
      <c r="O1898" s="154">
        <f>(N1898-L1898)/L1898</f>
        <v>-0.26068821689259647</v>
      </c>
      <c r="P1898" s="154">
        <f>(N1898-M1898)/M1898</f>
        <v>-3.1420765027322405E-2</v>
      </c>
    </row>
    <row r="1899" spans="2:16" s="2" customFormat="1" ht="21.95" customHeight="1" x14ac:dyDescent="0.15">
      <c r="B1899" s="10">
        <v>1888</v>
      </c>
      <c r="C1899" s="112"/>
      <c r="D1899" s="112"/>
      <c r="F1899" s="76">
        <v>324</v>
      </c>
      <c r="G1899" s="152">
        <v>4527</v>
      </c>
      <c r="H1899" s="76" t="s">
        <v>13495</v>
      </c>
      <c r="I1899" s="76" t="s">
        <v>14086</v>
      </c>
      <c r="J1899" s="153">
        <v>7668300</v>
      </c>
      <c r="K1899" s="153">
        <v>22897493200</v>
      </c>
      <c r="L1899" s="111">
        <f>K1899/J1899</f>
        <v>2985.9934014057876</v>
      </c>
      <c r="M1899" s="111">
        <v>3000</v>
      </c>
      <c r="N1899" s="111">
        <v>2905</v>
      </c>
      <c r="O1899" s="154">
        <f>(N1899-L1899)/L1899</f>
        <v>-2.7124440853638996E-2</v>
      </c>
      <c r="P1899" s="154">
        <f>(N1899-M1899)/M1899</f>
        <v>-3.1666666666666669E-2</v>
      </c>
    </row>
    <row r="1900" spans="2:16" s="2" customFormat="1" ht="21.95" customHeight="1" x14ac:dyDescent="0.15">
      <c r="B1900" s="10">
        <v>1889</v>
      </c>
      <c r="C1900" s="112"/>
      <c r="D1900" s="112"/>
      <c r="F1900" s="76">
        <v>1276</v>
      </c>
      <c r="G1900" s="152">
        <v>3655</v>
      </c>
      <c r="H1900" s="76" t="s">
        <v>13463</v>
      </c>
      <c r="I1900" s="76" t="s">
        <v>13860</v>
      </c>
      <c r="J1900" s="153">
        <v>507600</v>
      </c>
      <c r="K1900" s="153">
        <v>1487775600</v>
      </c>
      <c r="L1900" s="111">
        <f>K1900/J1900</f>
        <v>2931</v>
      </c>
      <c r="M1900" s="111">
        <v>5340</v>
      </c>
      <c r="N1900" s="111">
        <v>5170</v>
      </c>
      <c r="O1900" s="154">
        <f>(N1900-L1900)/L1900</f>
        <v>0.76390310474240875</v>
      </c>
      <c r="P1900" s="154">
        <f>(N1900-M1900)/M1900</f>
        <v>-3.1835205992509365E-2</v>
      </c>
    </row>
    <row r="1901" spans="2:16" s="2" customFormat="1" ht="21.95" customHeight="1" x14ac:dyDescent="0.15">
      <c r="B1901" s="10">
        <v>1890</v>
      </c>
      <c r="C1901" s="112"/>
      <c r="D1901" s="112"/>
      <c r="F1901" s="76">
        <v>642</v>
      </c>
      <c r="G1901" s="152">
        <v>8386</v>
      </c>
      <c r="H1901" s="76" t="s">
        <v>14750</v>
      </c>
      <c r="I1901" s="76" t="s">
        <v>15138</v>
      </c>
      <c r="J1901" s="153">
        <v>19123000</v>
      </c>
      <c r="K1901" s="153">
        <v>6979863000</v>
      </c>
      <c r="L1901" s="111">
        <f>K1901/J1901</f>
        <v>364.99832662239186</v>
      </c>
      <c r="M1901" s="111">
        <v>2595</v>
      </c>
      <c r="N1901" s="111">
        <v>2512</v>
      </c>
      <c r="O1901" s="154">
        <f>(N1901-L1901)/L1901</f>
        <v>5.8822233330367668</v>
      </c>
      <c r="P1901" s="154">
        <f>(N1901-M1901)/M1901</f>
        <v>-3.1984585741811178E-2</v>
      </c>
    </row>
    <row r="1902" spans="2:16" s="2" customFormat="1" ht="21.95" customHeight="1" x14ac:dyDescent="0.15">
      <c r="B1902" s="10">
        <v>1891</v>
      </c>
      <c r="C1902" s="112"/>
      <c r="D1902" s="112"/>
      <c r="F1902" s="76">
        <v>1774</v>
      </c>
      <c r="G1902" s="152">
        <v>6678</v>
      </c>
      <c r="H1902" s="76" t="s">
        <v>13687</v>
      </c>
      <c r="I1902" s="76" t="s">
        <v>14611</v>
      </c>
      <c r="J1902" s="153">
        <v>246700</v>
      </c>
      <c r="K1902" s="153">
        <v>512140600</v>
      </c>
      <c r="L1902" s="111">
        <f>K1902/J1902</f>
        <v>2075.9651398459669</v>
      </c>
      <c r="M1902" s="111">
        <v>2091</v>
      </c>
      <c r="N1902" s="111">
        <v>2024</v>
      </c>
      <c r="O1902" s="154">
        <f>(N1902-L1902)/L1902</f>
        <v>-2.5031797908621235E-2</v>
      </c>
      <c r="P1902" s="154">
        <f>(N1902-M1902)/M1902</f>
        <v>-3.2042085126733622E-2</v>
      </c>
    </row>
    <row r="1903" spans="2:16" s="2" customFormat="1" ht="21.95" customHeight="1" x14ac:dyDescent="0.15">
      <c r="B1903" s="10">
        <v>1892</v>
      </c>
      <c r="C1903" s="112"/>
      <c r="D1903" s="112"/>
      <c r="F1903" s="76">
        <v>270</v>
      </c>
      <c r="G1903" s="152">
        <v>2331</v>
      </c>
      <c r="H1903" s="76" t="s">
        <v>13463</v>
      </c>
      <c r="I1903" s="76" t="s">
        <v>13530</v>
      </c>
      <c r="J1903" s="153">
        <v>5731400</v>
      </c>
      <c r="K1903" s="153">
        <v>30319010000</v>
      </c>
      <c r="L1903" s="111">
        <f>K1903/J1903</f>
        <v>5289.9832501657538</v>
      </c>
      <c r="M1903" s="111">
        <v>5140</v>
      </c>
      <c r="N1903" s="111">
        <v>4975</v>
      </c>
      <c r="O1903" s="154">
        <f>(N1903-L1903)/L1903</f>
        <v>-5.9543336012620511E-2</v>
      </c>
      <c r="P1903" s="154">
        <f>(N1903-M1903)/M1903</f>
        <v>-3.2101167315175094E-2</v>
      </c>
    </row>
    <row r="1904" spans="2:16" s="2" customFormat="1" ht="21.95" customHeight="1" x14ac:dyDescent="0.15">
      <c r="B1904" s="10">
        <v>1893</v>
      </c>
      <c r="C1904" s="112"/>
      <c r="D1904" s="112"/>
      <c r="F1904" s="76">
        <v>1200</v>
      </c>
      <c r="G1904" s="152">
        <v>7456</v>
      </c>
      <c r="H1904" s="76" t="s">
        <v>13363</v>
      </c>
      <c r="I1904" s="76" t="s">
        <v>2341</v>
      </c>
      <c r="J1904" s="153">
        <v>925000</v>
      </c>
      <c r="K1904" s="153">
        <v>1823166600</v>
      </c>
      <c r="L1904" s="111">
        <f>K1904/J1904</f>
        <v>1970.9909189189189</v>
      </c>
      <c r="M1904" s="111">
        <v>1456</v>
      </c>
      <c r="N1904" s="111">
        <v>1409</v>
      </c>
      <c r="O1904" s="154">
        <f>(N1904-L1904)/L1904</f>
        <v>-0.28513115586913446</v>
      </c>
      <c r="P1904" s="154">
        <f>(N1904-M1904)/M1904</f>
        <v>-3.2280219780219783E-2</v>
      </c>
    </row>
    <row r="1905" spans="2:16" s="2" customFormat="1" ht="21.95" customHeight="1" x14ac:dyDescent="0.15">
      <c r="B1905" s="10">
        <v>1894</v>
      </c>
      <c r="C1905" s="112"/>
      <c r="D1905" s="112"/>
      <c r="F1905" s="76">
        <v>2166</v>
      </c>
      <c r="G1905" s="152">
        <v>1768</v>
      </c>
      <c r="H1905" s="76" t="s">
        <v>13368</v>
      </c>
      <c r="I1905" s="76" t="s">
        <v>4229</v>
      </c>
      <c r="J1905" s="153">
        <v>132400</v>
      </c>
      <c r="K1905" s="153">
        <v>104196200</v>
      </c>
      <c r="L1905" s="111">
        <f>K1905/J1905</f>
        <v>786.98036253776434</v>
      </c>
      <c r="M1905" s="111">
        <v>712</v>
      </c>
      <c r="N1905" s="111">
        <v>689</v>
      </c>
      <c r="O1905" s="154">
        <f>(N1905-L1905)/L1905</f>
        <v>-0.12450166128899133</v>
      </c>
      <c r="P1905" s="154">
        <f>(N1905-M1905)/M1905</f>
        <v>-3.2303370786516857E-2</v>
      </c>
    </row>
    <row r="1906" spans="2:16" s="2" customFormat="1" ht="21.95" customHeight="1" x14ac:dyDescent="0.15">
      <c r="B1906" s="10">
        <v>1895</v>
      </c>
      <c r="C1906" s="112"/>
      <c r="D1906" s="112"/>
      <c r="F1906" s="76">
        <v>1475</v>
      </c>
      <c r="G1906" s="152">
        <v>1929</v>
      </c>
      <c r="H1906" s="76" t="s">
        <v>13368</v>
      </c>
      <c r="I1906" s="76" t="s">
        <v>13444</v>
      </c>
      <c r="J1906" s="153">
        <v>1603800</v>
      </c>
      <c r="K1906" s="153">
        <v>1021866300</v>
      </c>
      <c r="L1906" s="111">
        <f>K1906/J1906</f>
        <v>637.15319865319861</v>
      </c>
      <c r="M1906" s="111">
        <v>645</v>
      </c>
      <c r="N1906" s="111">
        <v>624</v>
      </c>
      <c r="O1906" s="154">
        <f>(N1906-L1906)/L1906</f>
        <v>-2.064369869130623E-2</v>
      </c>
      <c r="P1906" s="154">
        <f>(N1906-M1906)/M1906</f>
        <v>-3.255813953488372E-2</v>
      </c>
    </row>
    <row r="1907" spans="2:16" s="2" customFormat="1" ht="21.95" customHeight="1" x14ac:dyDescent="0.15">
      <c r="B1907" s="10">
        <v>1896</v>
      </c>
      <c r="C1907" s="112"/>
      <c r="D1907" s="112"/>
      <c r="F1907" s="76">
        <v>1561</v>
      </c>
      <c r="G1907" s="152">
        <v>7279</v>
      </c>
      <c r="H1907" s="76" t="s">
        <v>13695</v>
      </c>
      <c r="I1907" s="76" t="s">
        <v>14803</v>
      </c>
      <c r="J1907" s="153">
        <v>296900</v>
      </c>
      <c r="K1907" s="153">
        <v>849430900</v>
      </c>
      <c r="L1907" s="111">
        <f>K1907/J1907</f>
        <v>2861</v>
      </c>
      <c r="M1907" s="111">
        <v>2180</v>
      </c>
      <c r="N1907" s="111">
        <v>2109</v>
      </c>
      <c r="O1907" s="154">
        <f>(N1907-L1907)/L1907</f>
        <v>-0.26284515903530237</v>
      </c>
      <c r="P1907" s="154">
        <f>(N1907-M1907)/M1907</f>
        <v>-3.2568807339449543E-2</v>
      </c>
    </row>
    <row r="1908" spans="2:16" s="2" customFormat="1" ht="21.95" customHeight="1" x14ac:dyDescent="0.15">
      <c r="B1908" s="10">
        <v>1897</v>
      </c>
      <c r="C1908" s="112"/>
      <c r="D1908" s="112"/>
      <c r="F1908" s="76">
        <v>913</v>
      </c>
      <c r="G1908" s="152">
        <v>2004</v>
      </c>
      <c r="H1908" s="76" t="s">
        <v>13470</v>
      </c>
      <c r="I1908" s="76" t="s">
        <v>13473</v>
      </c>
      <c r="J1908" s="153">
        <v>1295600</v>
      </c>
      <c r="K1908" s="153">
        <v>3615999600</v>
      </c>
      <c r="L1908" s="111">
        <f>K1908/J1908</f>
        <v>2790.9845631367707</v>
      </c>
      <c r="M1908" s="111">
        <v>2975</v>
      </c>
      <c r="N1908" s="111">
        <v>2878</v>
      </c>
      <c r="O1908" s="154">
        <f>(N1908-L1908)/L1908</f>
        <v>3.1177326457668821E-2</v>
      </c>
      <c r="P1908" s="154">
        <f>(N1908-M1908)/M1908</f>
        <v>-3.2605042016806723E-2</v>
      </c>
    </row>
    <row r="1909" spans="2:16" s="2" customFormat="1" ht="21.95" customHeight="1" x14ac:dyDescent="0.15">
      <c r="B1909" s="10">
        <v>1898</v>
      </c>
      <c r="C1909" s="112"/>
      <c r="D1909" s="112"/>
      <c r="F1909" s="76">
        <v>563</v>
      </c>
      <c r="G1909" s="152">
        <v>9861</v>
      </c>
      <c r="H1909" s="76" t="s">
        <v>13463</v>
      </c>
      <c r="I1909" s="76" t="s">
        <v>15506</v>
      </c>
      <c r="J1909" s="153">
        <v>4133500</v>
      </c>
      <c r="K1909" s="153">
        <v>8858391500</v>
      </c>
      <c r="L1909" s="111">
        <f>K1909/J1909</f>
        <v>2143.0728196443692</v>
      </c>
      <c r="M1909" s="111">
        <v>1808</v>
      </c>
      <c r="N1909" s="111">
        <v>1749</v>
      </c>
      <c r="O1909" s="154">
        <f>(N1909-L1909)/L1909</f>
        <v>-0.18388214158292734</v>
      </c>
      <c r="P1909" s="154">
        <f>(N1909-M1909)/M1909</f>
        <v>-3.2632743362831861E-2</v>
      </c>
    </row>
    <row r="1910" spans="2:16" s="2" customFormat="1" ht="21.95" customHeight="1" x14ac:dyDescent="0.15">
      <c r="B1910" s="10">
        <v>1899</v>
      </c>
      <c r="C1910" s="112"/>
      <c r="D1910" s="112"/>
      <c r="F1910" s="76">
        <v>1256</v>
      </c>
      <c r="G1910" s="152">
        <v>8081</v>
      </c>
      <c r="H1910" s="76" t="s">
        <v>13363</v>
      </c>
      <c r="I1910" s="76" t="s">
        <v>2724</v>
      </c>
      <c r="J1910" s="153">
        <v>1074400</v>
      </c>
      <c r="K1910" s="153">
        <v>1589025600</v>
      </c>
      <c r="L1910" s="111">
        <f>K1910/J1910</f>
        <v>1478.9888309754281</v>
      </c>
      <c r="M1910" s="111">
        <v>1159</v>
      </c>
      <c r="N1910" s="111">
        <v>1121</v>
      </c>
      <c r="O1910" s="154">
        <f>(N1910-L1910)/L1910</f>
        <v>-0.24204971902277719</v>
      </c>
      <c r="P1910" s="154">
        <f>(N1910-M1910)/M1910</f>
        <v>-3.2786885245901641E-2</v>
      </c>
    </row>
    <row r="1911" spans="2:16" s="2" customFormat="1" ht="21.95" customHeight="1" x14ac:dyDescent="0.15">
      <c r="B1911" s="10">
        <v>1900</v>
      </c>
      <c r="C1911" s="112"/>
      <c r="D1911" s="112"/>
      <c r="F1911" s="76">
        <v>1047</v>
      </c>
      <c r="G1911" s="152">
        <v>6706</v>
      </c>
      <c r="H1911" s="76" t="s">
        <v>13687</v>
      </c>
      <c r="I1911" s="76" t="s">
        <v>14616</v>
      </c>
      <c r="J1911" s="153">
        <v>805600</v>
      </c>
      <c r="K1911" s="153">
        <v>2581930000</v>
      </c>
      <c r="L1911" s="111">
        <f>K1911/J1911</f>
        <v>3204.977656405164</v>
      </c>
      <c r="M1911" s="111">
        <v>2377</v>
      </c>
      <c r="N1911" s="111">
        <v>2299</v>
      </c>
      <c r="O1911" s="154">
        <f>(N1911-L1911)/L1911</f>
        <v>-0.28267830653813236</v>
      </c>
      <c r="P1911" s="154">
        <f>(N1911-M1911)/M1911</f>
        <v>-3.281447202355911E-2</v>
      </c>
    </row>
    <row r="1912" spans="2:16" s="2" customFormat="1" ht="21.95" customHeight="1" x14ac:dyDescent="0.15">
      <c r="B1912" s="10">
        <v>1901</v>
      </c>
      <c r="C1912" s="112"/>
      <c r="D1912" s="112"/>
      <c r="F1912" s="76">
        <v>1741</v>
      </c>
      <c r="G1912" s="152">
        <v>4231</v>
      </c>
      <c r="H1912" s="76" t="s">
        <v>13795</v>
      </c>
      <c r="I1912" s="76" t="s">
        <v>14019</v>
      </c>
      <c r="J1912" s="153">
        <v>634200</v>
      </c>
      <c r="K1912" s="153">
        <v>552067300</v>
      </c>
      <c r="L1912" s="111">
        <f>K1912/J1912</f>
        <v>870.49400819930622</v>
      </c>
      <c r="M1912" s="111">
        <v>609</v>
      </c>
      <c r="N1912" s="111">
        <v>589</v>
      </c>
      <c r="O1912" s="154">
        <f>(N1912-L1912)/L1912</f>
        <v>-0.32337271198638284</v>
      </c>
      <c r="P1912" s="154">
        <f>(N1912-M1912)/M1912</f>
        <v>-3.2840722495894911E-2</v>
      </c>
    </row>
    <row r="1913" spans="2:16" s="2" customFormat="1" ht="21.95" customHeight="1" x14ac:dyDescent="0.15">
      <c r="B1913" s="10">
        <v>1902</v>
      </c>
      <c r="C1913" s="112"/>
      <c r="D1913" s="112"/>
      <c r="F1913" s="76">
        <v>877</v>
      </c>
      <c r="G1913" s="152">
        <v>3660</v>
      </c>
      <c r="H1913" s="76" t="s">
        <v>13463</v>
      </c>
      <c r="I1913" s="76" t="s">
        <v>13864</v>
      </c>
      <c r="J1913" s="153">
        <v>2592700</v>
      </c>
      <c r="K1913" s="153">
        <v>3844974100</v>
      </c>
      <c r="L1913" s="111">
        <f>K1913/J1913</f>
        <v>1483</v>
      </c>
      <c r="M1913" s="111">
        <v>819</v>
      </c>
      <c r="N1913" s="111">
        <v>792</v>
      </c>
      <c r="O1913" s="154">
        <f>(N1913-L1913)/L1913</f>
        <v>-0.46594740391099121</v>
      </c>
      <c r="P1913" s="154">
        <f>(N1913-M1913)/M1913</f>
        <v>-3.2967032967032968E-2</v>
      </c>
    </row>
    <row r="1914" spans="2:16" s="2" customFormat="1" ht="21.95" customHeight="1" x14ac:dyDescent="0.15">
      <c r="B1914" s="10">
        <v>1903</v>
      </c>
      <c r="C1914" s="112"/>
      <c r="D1914" s="112"/>
      <c r="F1914" s="76">
        <v>98</v>
      </c>
      <c r="G1914" s="152">
        <v>8601</v>
      </c>
      <c r="H1914" s="76" t="s">
        <v>14757</v>
      </c>
      <c r="I1914" s="76" t="s">
        <v>15187</v>
      </c>
      <c r="J1914" s="153">
        <v>136022500</v>
      </c>
      <c r="K1914" s="153">
        <v>94222785750</v>
      </c>
      <c r="L1914" s="111">
        <f>K1914/J1914</f>
        <v>692.7</v>
      </c>
      <c r="M1914" s="111">
        <v>556.6</v>
      </c>
      <c r="N1914" s="111">
        <v>538.20000000000005</v>
      </c>
      <c r="O1914" s="154">
        <f>(N1914-L1914)/L1914</f>
        <v>-0.22304027717626676</v>
      </c>
      <c r="P1914" s="154">
        <f>(N1914-M1914)/M1914</f>
        <v>-3.3057851239669381E-2</v>
      </c>
    </row>
    <row r="1915" spans="2:16" s="2" customFormat="1" ht="21.95" customHeight="1" x14ac:dyDescent="0.15">
      <c r="B1915" s="10">
        <v>1904</v>
      </c>
      <c r="C1915" s="112"/>
      <c r="D1915" s="112"/>
      <c r="F1915" s="76">
        <v>1279</v>
      </c>
      <c r="G1915" s="152">
        <v>6363</v>
      </c>
      <c r="H1915" s="76" t="s">
        <v>13433</v>
      </c>
      <c r="I1915" s="76" t="s">
        <v>14516</v>
      </c>
      <c r="J1915" s="153">
        <v>1475200</v>
      </c>
      <c r="K1915" s="153">
        <v>1481093600</v>
      </c>
      <c r="L1915" s="111">
        <f>K1915/J1915</f>
        <v>1003.9951193058569</v>
      </c>
      <c r="M1915" s="111">
        <v>932</v>
      </c>
      <c r="N1915" s="111">
        <v>901</v>
      </c>
      <c r="O1915" s="154">
        <f>(N1915-L1915)/L1915</f>
        <v>-0.10258527887771579</v>
      </c>
      <c r="P1915" s="154">
        <f>(N1915-M1915)/M1915</f>
        <v>-3.3261802575107295E-2</v>
      </c>
    </row>
    <row r="1916" spans="2:16" s="2" customFormat="1" ht="21.95" customHeight="1" x14ac:dyDescent="0.15">
      <c r="B1916" s="10">
        <v>1905</v>
      </c>
      <c r="C1916" s="112"/>
      <c r="D1916" s="112"/>
      <c r="F1916" s="76">
        <v>504</v>
      </c>
      <c r="G1916" s="152">
        <v>9449</v>
      </c>
      <c r="H1916" s="76" t="s">
        <v>13893</v>
      </c>
      <c r="I1916" s="76" t="s">
        <v>15406</v>
      </c>
      <c r="J1916" s="153">
        <v>5222900</v>
      </c>
      <c r="K1916" s="153">
        <v>11229214000</v>
      </c>
      <c r="L1916" s="111">
        <f>K1916/J1916</f>
        <v>2149.9959792452469</v>
      </c>
      <c r="M1916" s="111">
        <v>1471</v>
      </c>
      <c r="N1916" s="111">
        <v>1422</v>
      </c>
      <c r="O1916" s="154">
        <f>(N1916-L1916)/L1916</f>
        <v>-0.3386034142728066</v>
      </c>
      <c r="P1916" s="154">
        <f>(N1916-M1916)/M1916</f>
        <v>-3.3310673011556761E-2</v>
      </c>
    </row>
    <row r="1917" spans="2:16" s="2" customFormat="1" ht="21.95" customHeight="1" x14ac:dyDescent="0.15">
      <c r="B1917" s="10">
        <v>1906</v>
      </c>
      <c r="C1917" s="112"/>
      <c r="D1917" s="112"/>
      <c r="F1917" s="76">
        <v>863</v>
      </c>
      <c r="G1917" s="152">
        <v>6630</v>
      </c>
      <c r="H1917" s="76" t="s">
        <v>13687</v>
      </c>
      <c r="I1917" s="76" t="s">
        <v>1927</v>
      </c>
      <c r="J1917" s="153">
        <v>1623800</v>
      </c>
      <c r="K1917" s="153">
        <v>3919853200</v>
      </c>
      <c r="L1917" s="111">
        <f>K1917/J1917</f>
        <v>2414</v>
      </c>
      <c r="M1917" s="111">
        <v>1376</v>
      </c>
      <c r="N1917" s="111">
        <v>1330</v>
      </c>
      <c r="O1917" s="154">
        <f>(N1917-L1917)/L1917</f>
        <v>-0.44904722452361229</v>
      </c>
      <c r="P1917" s="154">
        <f>(N1917-M1917)/M1917</f>
        <v>-3.3430232558139532E-2</v>
      </c>
    </row>
    <row r="1918" spans="2:16" s="2" customFormat="1" ht="21.95" customHeight="1" x14ac:dyDescent="0.15">
      <c r="B1918" s="10">
        <v>1907</v>
      </c>
      <c r="C1918" s="112"/>
      <c r="D1918" s="112"/>
      <c r="F1918" s="76">
        <v>1032</v>
      </c>
      <c r="G1918" s="152">
        <v>8141</v>
      </c>
      <c r="H1918" s="76" t="s">
        <v>13363</v>
      </c>
      <c r="I1918" s="76" t="s">
        <v>15044</v>
      </c>
      <c r="J1918" s="153">
        <v>1485200</v>
      </c>
      <c r="K1918" s="153">
        <v>2662939600</v>
      </c>
      <c r="L1918" s="111">
        <f>K1918/J1918</f>
        <v>1792.9838405601938</v>
      </c>
      <c r="M1918" s="111">
        <v>1755</v>
      </c>
      <c r="N1918" s="111">
        <v>1696</v>
      </c>
      <c r="O1918" s="154">
        <f>(N1918-L1918)/L1918</f>
        <v>-5.4090749936648905E-2</v>
      </c>
      <c r="P1918" s="154">
        <f>(N1918-M1918)/M1918</f>
        <v>-3.3618233618233621E-2</v>
      </c>
    </row>
    <row r="1919" spans="2:16" s="2" customFormat="1" ht="21.95" customHeight="1" x14ac:dyDescent="0.15">
      <c r="B1919" s="10">
        <v>1908</v>
      </c>
      <c r="C1919" s="112"/>
      <c r="D1919" s="112"/>
      <c r="F1919" s="76">
        <v>1090</v>
      </c>
      <c r="G1919" s="152">
        <v>4326</v>
      </c>
      <c r="H1919" s="76" t="s">
        <v>13463</v>
      </c>
      <c r="I1919" s="76" t="s">
        <v>14044</v>
      </c>
      <c r="J1919" s="153">
        <v>1969400</v>
      </c>
      <c r="K1919" s="153">
        <v>2359321200</v>
      </c>
      <c r="L1919" s="111">
        <f>K1919/J1919</f>
        <v>1197.9898446227278</v>
      </c>
      <c r="M1919" s="111">
        <v>892</v>
      </c>
      <c r="N1919" s="111">
        <v>862</v>
      </c>
      <c r="O1919" s="154">
        <f>(N1919-L1919)/L1919</f>
        <v>-0.28046134625501612</v>
      </c>
      <c r="P1919" s="154">
        <f>(N1919-M1919)/M1919</f>
        <v>-3.3632286995515695E-2</v>
      </c>
    </row>
    <row r="1920" spans="2:16" s="2" customFormat="1" ht="21.95" customHeight="1" x14ac:dyDescent="0.15">
      <c r="B1920" s="10">
        <v>1909</v>
      </c>
      <c r="C1920" s="112"/>
      <c r="D1920" s="112"/>
      <c r="F1920" s="76">
        <v>798</v>
      </c>
      <c r="G1920" s="152">
        <v>3543</v>
      </c>
      <c r="H1920" s="76" t="s">
        <v>13463</v>
      </c>
      <c r="I1920" s="76" t="s">
        <v>13836</v>
      </c>
      <c r="J1920" s="153">
        <v>2243100</v>
      </c>
      <c r="K1920" s="153">
        <v>4594453800</v>
      </c>
      <c r="L1920" s="111">
        <f>K1920/J1920</f>
        <v>2048.2607997860105</v>
      </c>
      <c r="M1920" s="111">
        <v>2164</v>
      </c>
      <c r="N1920" s="111">
        <v>2091</v>
      </c>
      <c r="O1920" s="154">
        <f>(N1920-L1920)/L1920</f>
        <v>2.0866092940144468E-2</v>
      </c>
      <c r="P1920" s="154">
        <f>(N1920-M1920)/M1920</f>
        <v>-3.3733826247689461E-2</v>
      </c>
    </row>
    <row r="1921" spans="2:16" s="2" customFormat="1" ht="21.95" customHeight="1" x14ac:dyDescent="0.15">
      <c r="B1921" s="10">
        <v>1910</v>
      </c>
      <c r="C1921" s="112"/>
      <c r="D1921" s="112"/>
      <c r="F1921" s="76">
        <v>416</v>
      </c>
      <c r="G1921" s="152">
        <v>8242</v>
      </c>
      <c r="H1921" s="76" t="s">
        <v>13590</v>
      </c>
      <c r="I1921" s="76" t="s">
        <v>15075</v>
      </c>
      <c r="J1921" s="153">
        <v>7696600</v>
      </c>
      <c r="K1921" s="153">
        <v>15130249600</v>
      </c>
      <c r="L1921" s="111">
        <f>K1921/J1921</f>
        <v>1965.8355117844244</v>
      </c>
      <c r="M1921" s="111">
        <v>1562</v>
      </c>
      <c r="N1921" s="111">
        <v>1509</v>
      </c>
      <c r="O1921" s="154">
        <f>(N1921-L1921)/L1921</f>
        <v>-0.23238745512830142</v>
      </c>
      <c r="P1921" s="154">
        <f>(N1921-M1921)/M1921</f>
        <v>-3.3930857874519847E-2</v>
      </c>
    </row>
    <row r="1922" spans="2:16" s="2" customFormat="1" ht="21.95" customHeight="1" x14ac:dyDescent="0.15">
      <c r="B1922" s="10">
        <v>1911</v>
      </c>
      <c r="C1922" s="112"/>
      <c r="D1922" s="112"/>
      <c r="F1922" s="76">
        <v>1961</v>
      </c>
      <c r="G1922" s="152">
        <v>7561</v>
      </c>
      <c r="H1922" s="76" t="s">
        <v>13590</v>
      </c>
      <c r="I1922" s="76" t="s">
        <v>14848</v>
      </c>
      <c r="J1922" s="153">
        <v>287100</v>
      </c>
      <c r="K1922" s="153">
        <v>314945100</v>
      </c>
      <c r="L1922" s="111">
        <f>K1922/J1922</f>
        <v>1096.9874608150469</v>
      </c>
      <c r="M1922" s="111">
        <v>1089</v>
      </c>
      <c r="N1922" s="111">
        <v>1052</v>
      </c>
      <c r="O1922" s="154">
        <f>(N1922-L1922)/L1922</f>
        <v>-4.1010004600801758E-2</v>
      </c>
      <c r="P1922" s="154">
        <f>(N1922-M1922)/M1922</f>
        <v>-3.3976124885215793E-2</v>
      </c>
    </row>
    <row r="1923" spans="2:16" s="2" customFormat="1" ht="21.95" customHeight="1" x14ac:dyDescent="0.15">
      <c r="B1923" s="10">
        <v>1912</v>
      </c>
      <c r="C1923" s="112"/>
      <c r="D1923" s="112"/>
      <c r="F1923" s="76">
        <v>1054</v>
      </c>
      <c r="G1923" s="152">
        <v>8079</v>
      </c>
      <c r="H1923" s="76" t="s">
        <v>13363</v>
      </c>
      <c r="I1923" s="76" t="s">
        <v>15018</v>
      </c>
      <c r="J1923" s="153">
        <v>610900</v>
      </c>
      <c r="K1923" s="153">
        <v>2535235000</v>
      </c>
      <c r="L1923" s="111">
        <f>K1923/J1923</f>
        <v>4150</v>
      </c>
      <c r="M1923" s="111">
        <v>2703</v>
      </c>
      <c r="N1923" s="111">
        <v>2611</v>
      </c>
      <c r="O1923" s="154">
        <f>(N1923-L1923)/L1923</f>
        <v>-0.37084337349397589</v>
      </c>
      <c r="P1923" s="154">
        <f>(N1923-M1923)/M1923</f>
        <v>-3.4036256011838698E-2</v>
      </c>
    </row>
    <row r="1924" spans="2:16" s="2" customFormat="1" ht="21.95" customHeight="1" x14ac:dyDescent="0.15">
      <c r="B1924" s="10">
        <v>1913</v>
      </c>
      <c r="C1924" s="112"/>
      <c r="D1924" s="112"/>
      <c r="F1924" s="76">
        <v>326</v>
      </c>
      <c r="G1924" s="152">
        <v>2206</v>
      </c>
      <c r="H1924" s="76" t="s">
        <v>13470</v>
      </c>
      <c r="I1924" s="76" t="s">
        <v>13505</v>
      </c>
      <c r="J1924" s="153">
        <v>4081200</v>
      </c>
      <c r="K1924" s="153">
        <v>22813860000</v>
      </c>
      <c r="L1924" s="111">
        <f>K1924/J1924</f>
        <v>5589.988238753308</v>
      </c>
      <c r="M1924" s="111">
        <v>5580</v>
      </c>
      <c r="N1924" s="111">
        <v>5390</v>
      </c>
      <c r="O1924" s="154">
        <f>(N1924-L1924)/L1924</f>
        <v>-3.5776146605616087E-2</v>
      </c>
      <c r="P1924" s="154">
        <f>(N1924-M1924)/M1924</f>
        <v>-3.4050179211469536E-2</v>
      </c>
    </row>
    <row r="1925" spans="2:16" s="2" customFormat="1" ht="21.95" customHeight="1" x14ac:dyDescent="0.15">
      <c r="B1925" s="10">
        <v>1914</v>
      </c>
      <c r="C1925" s="112"/>
      <c r="D1925" s="112"/>
      <c r="F1925" s="76">
        <v>1368</v>
      </c>
      <c r="G1925" s="152">
        <v>5464</v>
      </c>
      <c r="H1925" s="76" t="s">
        <v>14285</v>
      </c>
      <c r="I1925" s="76" t="s">
        <v>14298</v>
      </c>
      <c r="J1925" s="153">
        <v>389800</v>
      </c>
      <c r="K1925" s="153">
        <v>1233711000</v>
      </c>
      <c r="L1925" s="111">
        <f>K1925/J1925</f>
        <v>3164.9846074910211</v>
      </c>
      <c r="M1925" s="111">
        <v>2397</v>
      </c>
      <c r="N1925" s="111">
        <v>2315</v>
      </c>
      <c r="O1925" s="154">
        <f>(N1925-L1925)/L1925</f>
        <v>-0.26855884400803753</v>
      </c>
      <c r="P1925" s="154">
        <f>(N1925-M1925)/M1925</f>
        <v>-3.4209428452231953E-2</v>
      </c>
    </row>
    <row r="1926" spans="2:16" s="2" customFormat="1" ht="21.95" customHeight="1" x14ac:dyDescent="0.15">
      <c r="B1926" s="10">
        <v>1915</v>
      </c>
      <c r="C1926" s="112"/>
      <c r="D1926" s="112"/>
      <c r="F1926" s="76">
        <v>139</v>
      </c>
      <c r="G1926" s="152">
        <v>2587</v>
      </c>
      <c r="H1926" s="76" t="s">
        <v>13470</v>
      </c>
      <c r="I1926" s="76" t="s">
        <v>13581</v>
      </c>
      <c r="J1926" s="153">
        <v>12019600</v>
      </c>
      <c r="K1926" s="153">
        <v>62141332000</v>
      </c>
      <c r="L1926" s="111">
        <f>K1926/J1926</f>
        <v>5170</v>
      </c>
      <c r="M1926" s="111">
        <v>4960</v>
      </c>
      <c r="N1926" s="111">
        <v>4790</v>
      </c>
      <c r="O1926" s="154">
        <f>(N1926-L1926)/L1926</f>
        <v>-7.3500967117988397E-2</v>
      </c>
      <c r="P1926" s="154">
        <f>(N1926-M1926)/M1926</f>
        <v>-3.4274193548387094E-2</v>
      </c>
    </row>
    <row r="1927" spans="2:16" s="2" customFormat="1" ht="21.95" customHeight="1" x14ac:dyDescent="0.15">
      <c r="B1927" s="10">
        <v>1916</v>
      </c>
      <c r="C1927" s="112"/>
      <c r="D1927" s="112"/>
      <c r="F1927" s="76">
        <v>226</v>
      </c>
      <c r="G1927" s="152">
        <v>2002</v>
      </c>
      <c r="H1927" s="76" t="s">
        <v>13470</v>
      </c>
      <c r="I1927" s="76" t="s">
        <v>13471</v>
      </c>
      <c r="J1927" s="153">
        <v>17862100</v>
      </c>
      <c r="K1927" s="153">
        <v>37938948900</v>
      </c>
      <c r="L1927" s="111">
        <f>K1927/J1927</f>
        <v>2123.9915183545049</v>
      </c>
      <c r="M1927" s="111">
        <v>2271</v>
      </c>
      <c r="N1927" s="111">
        <v>2193</v>
      </c>
      <c r="O1927" s="154">
        <f>(N1927-L1927)/L1927</f>
        <v>3.2489998688392689E-2</v>
      </c>
      <c r="P1927" s="154">
        <f>(N1927-M1927)/M1927</f>
        <v>-3.4346103038309116E-2</v>
      </c>
    </row>
    <row r="1928" spans="2:16" s="2" customFormat="1" ht="21.95" customHeight="1" x14ac:dyDescent="0.15">
      <c r="B1928" s="10">
        <v>1917</v>
      </c>
      <c r="C1928" s="112"/>
      <c r="D1928" s="112"/>
      <c r="F1928" s="76">
        <v>464</v>
      </c>
      <c r="G1928" s="152">
        <v>2531</v>
      </c>
      <c r="H1928" s="76" t="s">
        <v>13470</v>
      </c>
      <c r="I1928" s="76" t="s">
        <v>13577</v>
      </c>
      <c r="J1928" s="153">
        <v>10941900</v>
      </c>
      <c r="K1928" s="153">
        <v>13086419400</v>
      </c>
      <c r="L1928" s="111">
        <f>K1928/J1928</f>
        <v>1195.9915005620596</v>
      </c>
      <c r="M1928" s="111">
        <v>1338</v>
      </c>
      <c r="N1928" s="111">
        <v>1292</v>
      </c>
      <c r="O1928" s="154">
        <f>(N1928-L1928)/L1928</f>
        <v>8.0275235562143124E-2</v>
      </c>
      <c r="P1928" s="154">
        <f>(N1928-M1928)/M1928</f>
        <v>-3.4379671150971597E-2</v>
      </c>
    </row>
    <row r="1929" spans="2:16" s="2" customFormat="1" ht="21.95" customHeight="1" x14ac:dyDescent="0.15">
      <c r="B1929" s="10">
        <v>1918</v>
      </c>
      <c r="C1929" s="112"/>
      <c r="D1929" s="112"/>
      <c r="F1929" s="76">
        <v>828</v>
      </c>
      <c r="G1929" s="152">
        <v>2733</v>
      </c>
      <c r="H1929" s="76" t="s">
        <v>13363</v>
      </c>
      <c r="I1929" s="76" t="s">
        <v>439</v>
      </c>
      <c r="J1929" s="153">
        <v>723800</v>
      </c>
      <c r="K1929" s="153">
        <v>4342784000</v>
      </c>
      <c r="L1929" s="111">
        <f>K1929/J1929</f>
        <v>5999.9778944459795</v>
      </c>
      <c r="M1929" s="111">
        <v>4360</v>
      </c>
      <c r="N1929" s="111">
        <v>4210</v>
      </c>
      <c r="O1929" s="154">
        <f>(N1929-L1929)/L1929</f>
        <v>-0.29833074820207495</v>
      </c>
      <c r="P1929" s="154">
        <f>(N1929-M1929)/M1929</f>
        <v>-3.4403669724770644E-2</v>
      </c>
    </row>
    <row r="1930" spans="2:16" s="2" customFormat="1" ht="21.95" customHeight="1" x14ac:dyDescent="0.15">
      <c r="B1930" s="10">
        <v>1919</v>
      </c>
      <c r="C1930" s="112"/>
      <c r="D1930" s="112"/>
      <c r="F1930" s="76">
        <v>1978</v>
      </c>
      <c r="G1930" s="152">
        <v>3204</v>
      </c>
      <c r="H1930" s="76" t="s">
        <v>13653</v>
      </c>
      <c r="I1930" s="76" t="s">
        <v>13726</v>
      </c>
      <c r="J1930" s="153">
        <v>511600</v>
      </c>
      <c r="K1930" s="153">
        <v>295704800</v>
      </c>
      <c r="L1930" s="111">
        <f>K1930/J1930</f>
        <v>578</v>
      </c>
      <c r="M1930" s="111">
        <v>465</v>
      </c>
      <c r="N1930" s="111">
        <v>449</v>
      </c>
      <c r="O1930" s="154">
        <f>(N1930-L1930)/L1930</f>
        <v>-0.22318339100346021</v>
      </c>
      <c r="P1930" s="154">
        <f>(N1930-M1930)/M1930</f>
        <v>-3.4408602150537634E-2</v>
      </c>
    </row>
    <row r="1931" spans="2:16" s="2" customFormat="1" ht="21.95" customHeight="1" x14ac:dyDescent="0.15">
      <c r="B1931" s="10">
        <v>1920</v>
      </c>
      <c r="C1931" s="112"/>
      <c r="D1931" s="112"/>
      <c r="F1931" s="76">
        <v>1051</v>
      </c>
      <c r="G1931" s="152">
        <v>4971</v>
      </c>
      <c r="H1931" s="76" t="s">
        <v>13795</v>
      </c>
      <c r="I1931" s="76" t="s">
        <v>1307</v>
      </c>
      <c r="J1931" s="153">
        <v>1487800</v>
      </c>
      <c r="K1931" s="153">
        <v>2563479400</v>
      </c>
      <c r="L1931" s="111">
        <f>K1931/J1931</f>
        <v>1723</v>
      </c>
      <c r="M1931" s="111">
        <v>1071</v>
      </c>
      <c r="N1931" s="111">
        <v>1034</v>
      </c>
      <c r="O1931" s="154">
        <f>(N1931-L1931)/L1931</f>
        <v>-0.39988392338943701</v>
      </c>
      <c r="P1931" s="154">
        <f>(N1931-M1931)/M1931</f>
        <v>-3.454715219421102E-2</v>
      </c>
    </row>
    <row r="1932" spans="2:16" s="2" customFormat="1" ht="21.95" customHeight="1" x14ac:dyDescent="0.15">
      <c r="B1932" s="10">
        <v>1921</v>
      </c>
      <c r="C1932" s="112"/>
      <c r="D1932" s="112"/>
      <c r="F1932" s="76">
        <v>578</v>
      </c>
      <c r="G1932" s="152">
        <v>1942</v>
      </c>
      <c r="H1932" s="76" t="s">
        <v>13368</v>
      </c>
      <c r="I1932" s="76" t="s">
        <v>170</v>
      </c>
      <c r="J1932" s="153">
        <v>6904900</v>
      </c>
      <c r="K1932" s="153">
        <v>8451554400</v>
      </c>
      <c r="L1932" s="111">
        <f>K1932/J1932</f>
        <v>1223.9937435734043</v>
      </c>
      <c r="M1932" s="111">
        <v>1067</v>
      </c>
      <c r="N1932" s="111">
        <v>1030</v>
      </c>
      <c r="O1932" s="154">
        <f>(N1932-L1932)/L1932</f>
        <v>-0.15849243069416907</v>
      </c>
      <c r="P1932" s="154">
        <f>(N1932-M1932)/M1932</f>
        <v>-3.4676663542642927E-2</v>
      </c>
    </row>
    <row r="1933" spans="2:16" s="2" customFormat="1" ht="21.95" customHeight="1" x14ac:dyDescent="0.15">
      <c r="B1933" s="10">
        <v>1922</v>
      </c>
      <c r="C1933" s="112"/>
      <c r="D1933" s="112"/>
      <c r="F1933" s="76">
        <v>778</v>
      </c>
      <c r="G1933" s="152">
        <v>8558</v>
      </c>
      <c r="H1933" s="76" t="s">
        <v>14750</v>
      </c>
      <c r="I1933" s="76" t="s">
        <v>15172</v>
      </c>
      <c r="J1933" s="153">
        <v>3376800</v>
      </c>
      <c r="K1933" s="153">
        <v>4832158800</v>
      </c>
      <c r="L1933" s="111">
        <f>K1933/J1933</f>
        <v>1430.9875621890546</v>
      </c>
      <c r="M1933" s="111">
        <v>744</v>
      </c>
      <c r="N1933" s="111">
        <v>718</v>
      </c>
      <c r="O1933" s="154">
        <f>(N1933-L1933)/L1933</f>
        <v>-0.4982486088826385</v>
      </c>
      <c r="P1933" s="154">
        <f>(N1933-M1933)/M1933</f>
        <v>-3.4946236559139782E-2</v>
      </c>
    </row>
    <row r="1934" spans="2:16" s="2" customFormat="1" ht="21.95" customHeight="1" x14ac:dyDescent="0.15">
      <c r="B1934" s="10">
        <v>1923</v>
      </c>
      <c r="C1934" s="112"/>
      <c r="D1934" s="112"/>
      <c r="F1934" s="76">
        <v>1253</v>
      </c>
      <c r="G1934" s="152">
        <v>6368</v>
      </c>
      <c r="H1934" s="76" t="s">
        <v>13433</v>
      </c>
      <c r="I1934" s="76" t="s">
        <v>14521</v>
      </c>
      <c r="J1934" s="153">
        <v>495100</v>
      </c>
      <c r="K1934" s="153">
        <v>1601583500</v>
      </c>
      <c r="L1934" s="111">
        <f>K1934/J1934</f>
        <v>3234.868713391234</v>
      </c>
      <c r="M1934" s="111">
        <v>2617</v>
      </c>
      <c r="N1934" s="111">
        <v>2525</v>
      </c>
      <c r="O1934" s="154">
        <f>(N1934-L1934)/L1934</f>
        <v>-0.21944282018389921</v>
      </c>
      <c r="P1934" s="154">
        <f>(N1934-M1934)/M1934</f>
        <v>-3.5154757355750861E-2</v>
      </c>
    </row>
    <row r="1935" spans="2:16" s="2" customFormat="1" ht="21.95" customHeight="1" x14ac:dyDescent="0.15">
      <c r="B1935" s="10">
        <v>1924</v>
      </c>
      <c r="C1935" s="112"/>
      <c r="D1935" s="112"/>
      <c r="F1935" s="76">
        <v>1027</v>
      </c>
      <c r="G1935" s="152">
        <v>5726</v>
      </c>
      <c r="H1935" s="76" t="s">
        <v>13801</v>
      </c>
      <c r="I1935" s="76" t="s">
        <v>14325</v>
      </c>
      <c r="J1935" s="153">
        <v>1294700</v>
      </c>
      <c r="K1935" s="153">
        <v>2683909100</v>
      </c>
      <c r="L1935" s="111">
        <f>K1935/J1935</f>
        <v>2072.9969104811926</v>
      </c>
      <c r="M1935" s="111">
        <v>1676</v>
      </c>
      <c r="N1935" s="111">
        <v>1617</v>
      </c>
      <c r="O1935" s="154">
        <f>(N1935-L1935)/L1935</f>
        <v>-0.2199698939133222</v>
      </c>
      <c r="P1935" s="154">
        <f>(N1935-M1935)/M1935</f>
        <v>-3.5202863961813845E-2</v>
      </c>
    </row>
    <row r="1936" spans="2:16" s="2" customFormat="1" ht="21.95" customHeight="1" x14ac:dyDescent="0.15">
      <c r="B1936" s="10">
        <v>1925</v>
      </c>
      <c r="C1936" s="112"/>
      <c r="D1936" s="112"/>
      <c r="F1936" s="76">
        <v>1714</v>
      </c>
      <c r="G1936" s="152">
        <v>4404</v>
      </c>
      <c r="H1936" s="76" t="s">
        <v>13795</v>
      </c>
      <c r="I1936" s="76" t="s">
        <v>14061</v>
      </c>
      <c r="J1936" s="153">
        <v>423800</v>
      </c>
      <c r="K1936" s="153">
        <v>610272000</v>
      </c>
      <c r="L1936" s="111">
        <f>K1936/J1936</f>
        <v>1440</v>
      </c>
      <c r="M1936" s="111">
        <v>1048</v>
      </c>
      <c r="N1936" s="111">
        <v>1011</v>
      </c>
      <c r="O1936" s="154">
        <f>(N1936-L1936)/L1936</f>
        <v>-0.29791666666666666</v>
      </c>
      <c r="P1936" s="154">
        <f>(N1936-M1936)/M1936</f>
        <v>-3.5305343511450385E-2</v>
      </c>
    </row>
    <row r="1937" spans="2:16" s="2" customFormat="1" ht="21.95" customHeight="1" x14ac:dyDescent="0.15">
      <c r="B1937" s="10">
        <v>1926</v>
      </c>
      <c r="C1937" s="112"/>
      <c r="D1937" s="112"/>
      <c r="F1937" s="76">
        <v>1917</v>
      </c>
      <c r="G1937" s="152">
        <v>9731</v>
      </c>
      <c r="H1937" s="76" t="s">
        <v>13463</v>
      </c>
      <c r="I1937" s="76" t="s">
        <v>3522</v>
      </c>
      <c r="J1937" s="153">
        <v>113400</v>
      </c>
      <c r="K1937" s="153">
        <v>351540000</v>
      </c>
      <c r="L1937" s="111">
        <f>K1937/J1937</f>
        <v>3100</v>
      </c>
      <c r="M1937" s="111">
        <v>2817</v>
      </c>
      <c r="N1937" s="111">
        <v>2717</v>
      </c>
      <c r="O1937" s="154">
        <f>(N1937-L1937)/L1937</f>
        <v>-0.1235483870967742</v>
      </c>
      <c r="P1937" s="154">
        <f>(N1937-M1937)/M1937</f>
        <v>-3.5498757543485977E-2</v>
      </c>
    </row>
    <row r="1938" spans="2:16" s="2" customFormat="1" ht="21.95" customHeight="1" x14ac:dyDescent="0.15">
      <c r="B1938" s="10">
        <v>1927</v>
      </c>
      <c r="C1938" s="112"/>
      <c r="D1938" s="112"/>
      <c r="F1938" s="76">
        <v>296</v>
      </c>
      <c r="G1938" s="152">
        <v>2593</v>
      </c>
      <c r="H1938" s="76" t="s">
        <v>13470</v>
      </c>
      <c r="I1938" s="76" t="s">
        <v>393</v>
      </c>
      <c r="J1938" s="153">
        <v>6426500</v>
      </c>
      <c r="K1938" s="153">
        <v>26862770000</v>
      </c>
      <c r="L1938" s="111">
        <f>K1938/J1938</f>
        <v>4180</v>
      </c>
      <c r="M1938" s="111">
        <v>4925</v>
      </c>
      <c r="N1938" s="111">
        <v>4750</v>
      </c>
      <c r="O1938" s="154">
        <f>(N1938-L1938)/L1938</f>
        <v>0.13636363636363635</v>
      </c>
      <c r="P1938" s="154">
        <f>(N1938-M1938)/M1938</f>
        <v>-3.553299492385787E-2</v>
      </c>
    </row>
    <row r="1939" spans="2:16" s="2" customFormat="1" ht="21.95" customHeight="1" x14ac:dyDescent="0.15">
      <c r="B1939" s="10">
        <v>1928</v>
      </c>
      <c r="C1939" s="112"/>
      <c r="D1939" s="112"/>
      <c r="F1939" s="76">
        <v>386</v>
      </c>
      <c r="G1939" s="152">
        <v>5901</v>
      </c>
      <c r="H1939" s="76" t="s">
        <v>13801</v>
      </c>
      <c r="I1939" s="76" t="s">
        <v>14340</v>
      </c>
      <c r="J1939" s="153">
        <v>10769500</v>
      </c>
      <c r="K1939" s="153">
        <v>17112696300</v>
      </c>
      <c r="L1939" s="111">
        <f>K1939/J1939</f>
        <v>1588.9963600909978</v>
      </c>
      <c r="M1939" s="111">
        <v>2522</v>
      </c>
      <c r="N1939" s="111">
        <v>2432</v>
      </c>
      <c r="O1939" s="154">
        <f>(N1939-L1939)/L1939</f>
        <v>0.53052584705777772</v>
      </c>
      <c r="P1939" s="154">
        <f>(N1939-M1939)/M1939</f>
        <v>-3.5685963521015066E-2</v>
      </c>
    </row>
    <row r="1940" spans="2:16" s="2" customFormat="1" ht="21.95" customHeight="1" x14ac:dyDescent="0.15">
      <c r="B1940" s="10">
        <v>1929</v>
      </c>
      <c r="C1940" s="112"/>
      <c r="D1940" s="112"/>
      <c r="F1940" s="76">
        <v>908</v>
      </c>
      <c r="G1940" s="152">
        <v>4956</v>
      </c>
      <c r="H1940" s="76" t="s">
        <v>13795</v>
      </c>
      <c r="I1940" s="76" t="s">
        <v>1295</v>
      </c>
      <c r="J1940" s="153">
        <v>2179800</v>
      </c>
      <c r="K1940" s="153">
        <v>3662047200</v>
      </c>
      <c r="L1940" s="111">
        <f>K1940/J1940</f>
        <v>1679.9922928709057</v>
      </c>
      <c r="M1940" s="111">
        <v>1649</v>
      </c>
      <c r="N1940" s="111">
        <v>1590</v>
      </c>
      <c r="O1940" s="154">
        <f>(N1940-L1940)/L1940</f>
        <v>-5.3567086737713307E-2</v>
      </c>
      <c r="P1940" s="154">
        <f>(N1940-M1940)/M1940</f>
        <v>-3.5779260157671314E-2</v>
      </c>
    </row>
    <row r="1941" spans="2:16" s="2" customFormat="1" ht="21.95" customHeight="1" x14ac:dyDescent="0.15">
      <c r="B1941" s="10">
        <v>1930</v>
      </c>
      <c r="C1941" s="112"/>
      <c r="D1941" s="112"/>
      <c r="F1941" s="76">
        <v>244</v>
      </c>
      <c r="G1941" s="152">
        <v>2651</v>
      </c>
      <c r="H1941" s="76" t="s">
        <v>13590</v>
      </c>
      <c r="I1941" s="76" t="s">
        <v>407</v>
      </c>
      <c r="J1941" s="153">
        <v>4579900</v>
      </c>
      <c r="K1941" s="153">
        <v>33779516750</v>
      </c>
      <c r="L1941" s="111">
        <f>K1941/J1941</f>
        <v>7375.6013777593398</v>
      </c>
      <c r="M1941" s="111">
        <v>6950</v>
      </c>
      <c r="N1941" s="111">
        <v>6700</v>
      </c>
      <c r="O1941" s="154">
        <f>(N1941-L1941)/L1941</f>
        <v>-9.1599497201214408E-2</v>
      </c>
      <c r="P1941" s="154">
        <f>(N1941-M1941)/M1941</f>
        <v>-3.5971223021582732E-2</v>
      </c>
    </row>
    <row r="1942" spans="2:16" s="2" customFormat="1" ht="21.95" customHeight="1" x14ac:dyDescent="0.15">
      <c r="B1942" s="10">
        <v>1931</v>
      </c>
      <c r="C1942" s="112"/>
      <c r="D1942" s="112"/>
      <c r="F1942" s="76">
        <v>1153</v>
      </c>
      <c r="G1942" s="152">
        <v>3580</v>
      </c>
      <c r="H1942" s="76" t="s">
        <v>13653</v>
      </c>
      <c r="I1942" s="76" t="s">
        <v>13846</v>
      </c>
      <c r="J1942" s="153">
        <v>1825200</v>
      </c>
      <c r="K1942" s="153">
        <v>2036962200</v>
      </c>
      <c r="L1942" s="111">
        <f>K1942/J1942</f>
        <v>1116.0213675213674</v>
      </c>
      <c r="M1942" s="111">
        <v>774</v>
      </c>
      <c r="N1942" s="111">
        <v>746</v>
      </c>
      <c r="O1942" s="154">
        <f>(N1942-L1942)/L1942</f>
        <v>-0.33155401705539744</v>
      </c>
      <c r="P1942" s="154">
        <f>(N1942-M1942)/M1942</f>
        <v>-3.6175710594315243E-2</v>
      </c>
    </row>
    <row r="1943" spans="2:16" s="2" customFormat="1" ht="21.95" customHeight="1" x14ac:dyDescent="0.15">
      <c r="B1943" s="10">
        <v>1932</v>
      </c>
      <c r="C1943" s="112"/>
      <c r="D1943" s="112"/>
      <c r="F1943" s="76">
        <v>926</v>
      </c>
      <c r="G1943" s="152">
        <v>9945</v>
      </c>
      <c r="H1943" s="76" t="s">
        <v>13463</v>
      </c>
      <c r="I1943" s="76" t="s">
        <v>15522</v>
      </c>
      <c r="J1943" s="153">
        <v>1690600</v>
      </c>
      <c r="K1943" s="153">
        <v>3539909400</v>
      </c>
      <c r="L1943" s="111">
        <f>K1943/J1943</f>
        <v>2093.8775582633384</v>
      </c>
      <c r="M1943" s="111">
        <v>1905</v>
      </c>
      <c r="N1943" s="111">
        <v>1836</v>
      </c>
      <c r="O1943" s="154">
        <f>(N1943-L1943)/L1943</f>
        <v>-0.12315789776992596</v>
      </c>
      <c r="P1943" s="154">
        <f>(N1943-M1943)/M1943</f>
        <v>-3.6220472440944881E-2</v>
      </c>
    </row>
    <row r="1944" spans="2:16" s="2" customFormat="1" ht="21.95" customHeight="1" x14ac:dyDescent="0.15">
      <c r="B1944" s="10">
        <v>1933</v>
      </c>
      <c r="C1944" s="112"/>
      <c r="D1944" s="112"/>
      <c r="F1944" s="76">
        <v>1053</v>
      </c>
      <c r="G1944" s="152">
        <v>6272</v>
      </c>
      <c r="H1944" s="76" t="s">
        <v>13433</v>
      </c>
      <c r="I1944" s="76" t="s">
        <v>14469</v>
      </c>
      <c r="J1944" s="153">
        <v>1177100</v>
      </c>
      <c r="K1944" s="153">
        <v>2557827100</v>
      </c>
      <c r="L1944" s="111">
        <f>K1944/J1944</f>
        <v>2172.9904850904768</v>
      </c>
      <c r="M1944" s="111">
        <v>1379</v>
      </c>
      <c r="N1944" s="111">
        <v>1329</v>
      </c>
      <c r="O1944" s="154">
        <f>(N1944-L1944)/L1944</f>
        <v>-0.38840045130493778</v>
      </c>
      <c r="P1944" s="154">
        <f>(N1944-M1944)/M1944</f>
        <v>-3.6258158085569252E-2</v>
      </c>
    </row>
    <row r="1945" spans="2:16" s="2" customFormat="1" ht="21.95" customHeight="1" x14ac:dyDescent="0.15">
      <c r="B1945" s="10">
        <v>1934</v>
      </c>
      <c r="C1945" s="112"/>
      <c r="D1945" s="112"/>
      <c r="F1945" s="76">
        <v>1422</v>
      </c>
      <c r="G1945" s="152">
        <v>4845</v>
      </c>
      <c r="H1945" s="76" t="s">
        <v>13463</v>
      </c>
      <c r="I1945" s="76" t="s">
        <v>4211</v>
      </c>
      <c r="J1945" s="153">
        <v>1409000</v>
      </c>
      <c r="K1945" s="153">
        <v>1131427000</v>
      </c>
      <c r="L1945" s="111">
        <f>K1945/J1945</f>
        <v>803</v>
      </c>
      <c r="M1945" s="111">
        <v>744</v>
      </c>
      <c r="N1945" s="111">
        <v>717</v>
      </c>
      <c r="O1945" s="154">
        <f>(N1945-L1945)/L1945</f>
        <v>-0.10709838107098381</v>
      </c>
      <c r="P1945" s="154">
        <f>(N1945-M1945)/M1945</f>
        <v>-3.6290322580645164E-2</v>
      </c>
    </row>
    <row r="1946" spans="2:16" s="2" customFormat="1" ht="21.95" customHeight="1" x14ac:dyDescent="0.15">
      <c r="B1946" s="10">
        <v>1935</v>
      </c>
      <c r="C1946" s="112"/>
      <c r="D1946" s="112"/>
      <c r="F1946" s="76">
        <v>2271</v>
      </c>
      <c r="G1946" s="152">
        <v>1799</v>
      </c>
      <c r="H1946" s="76" t="s">
        <v>13368</v>
      </c>
      <c r="I1946" s="76" t="s">
        <v>13394</v>
      </c>
      <c r="J1946" s="153">
        <v>3400</v>
      </c>
      <c r="K1946" s="153">
        <v>6143800</v>
      </c>
      <c r="L1946" s="111">
        <f>K1946/J1946</f>
        <v>1807</v>
      </c>
      <c r="M1946" s="111">
        <v>1610</v>
      </c>
      <c r="N1946" s="111">
        <v>1551</v>
      </c>
      <c r="O1946" s="154">
        <f>(N1946-L1946)/L1946</f>
        <v>-0.14167127836192583</v>
      </c>
      <c r="P1946" s="154">
        <f>(N1946-M1946)/M1946</f>
        <v>-3.6645962732919257E-2</v>
      </c>
    </row>
    <row r="1947" spans="2:16" s="2" customFormat="1" ht="21.95" customHeight="1" x14ac:dyDescent="0.15">
      <c r="B1947" s="10">
        <v>1936</v>
      </c>
      <c r="C1947" s="112"/>
      <c r="D1947" s="112"/>
      <c r="F1947" s="76">
        <v>1629</v>
      </c>
      <c r="G1947" s="152">
        <v>1930</v>
      </c>
      <c r="H1947" s="76" t="s">
        <v>13368</v>
      </c>
      <c r="I1947" s="76" t="s">
        <v>13445</v>
      </c>
      <c r="J1947" s="153">
        <v>622500</v>
      </c>
      <c r="K1947" s="153">
        <v>731427900</v>
      </c>
      <c r="L1947" s="111">
        <f>K1947/J1947</f>
        <v>1174.984578313253</v>
      </c>
      <c r="M1947" s="111">
        <v>924</v>
      </c>
      <c r="N1947" s="111">
        <v>890</v>
      </c>
      <c r="O1947" s="154">
        <f>(N1947-L1947)/L1947</f>
        <v>-0.24254324999087401</v>
      </c>
      <c r="P1947" s="154">
        <f>(N1947-M1947)/M1947</f>
        <v>-3.67965367965368E-2</v>
      </c>
    </row>
    <row r="1948" spans="2:16" s="2" customFormat="1" ht="21.95" customHeight="1" x14ac:dyDescent="0.15">
      <c r="B1948" s="10">
        <v>1937</v>
      </c>
      <c r="C1948" s="112"/>
      <c r="D1948" s="112"/>
      <c r="F1948" s="76">
        <v>1369</v>
      </c>
      <c r="G1948" s="152">
        <v>2729</v>
      </c>
      <c r="H1948" s="76" t="s">
        <v>13363</v>
      </c>
      <c r="I1948" s="76" t="s">
        <v>13609</v>
      </c>
      <c r="J1948" s="153">
        <v>389800</v>
      </c>
      <c r="K1948" s="153">
        <v>1231758000</v>
      </c>
      <c r="L1948" s="111">
        <f>K1948/J1948</f>
        <v>3159.9743458183684</v>
      </c>
      <c r="M1948" s="111">
        <v>2549</v>
      </c>
      <c r="N1948" s="111">
        <v>2455</v>
      </c>
      <c r="O1948" s="154">
        <f>(N1948-L1948)/L1948</f>
        <v>-0.22309495858764467</v>
      </c>
      <c r="P1948" s="154">
        <f>(N1948-M1948)/M1948</f>
        <v>-3.6877206747744216E-2</v>
      </c>
    </row>
    <row r="1949" spans="2:16" s="2" customFormat="1" ht="21.95" customHeight="1" x14ac:dyDescent="0.15">
      <c r="B1949" s="10">
        <v>1938</v>
      </c>
      <c r="C1949" s="112"/>
      <c r="D1949" s="112"/>
      <c r="F1949" s="76">
        <v>842</v>
      </c>
      <c r="G1949" s="152">
        <v>6462</v>
      </c>
      <c r="H1949" s="76" t="s">
        <v>13433</v>
      </c>
      <c r="I1949" s="76" t="s">
        <v>1855</v>
      </c>
      <c r="J1949" s="153">
        <v>690600</v>
      </c>
      <c r="K1949" s="153">
        <v>4181553000</v>
      </c>
      <c r="L1949" s="111">
        <f>K1949/J1949</f>
        <v>6054.9565595134663</v>
      </c>
      <c r="M1949" s="111">
        <v>5010</v>
      </c>
      <c r="N1949" s="111">
        <v>4825</v>
      </c>
      <c r="O1949" s="154">
        <f>(N1949-L1949)/L1949</f>
        <v>-0.20313218557794194</v>
      </c>
      <c r="P1949" s="154">
        <f>(N1949-M1949)/M1949</f>
        <v>-3.6926147704590816E-2</v>
      </c>
    </row>
    <row r="1950" spans="2:16" s="2" customFormat="1" ht="21.95" customHeight="1" x14ac:dyDescent="0.15">
      <c r="B1950" s="10">
        <v>1939</v>
      </c>
      <c r="C1950" s="112"/>
      <c r="D1950" s="112"/>
      <c r="F1950" s="76">
        <v>276</v>
      </c>
      <c r="G1950" s="152">
        <v>4516</v>
      </c>
      <c r="H1950" s="76" t="s">
        <v>13495</v>
      </c>
      <c r="I1950" s="76" t="s">
        <v>1057</v>
      </c>
      <c r="J1950" s="153">
        <v>4128000</v>
      </c>
      <c r="K1950" s="153">
        <v>29498833600</v>
      </c>
      <c r="L1950" s="111">
        <f>K1950/J1950</f>
        <v>7146.035271317829</v>
      </c>
      <c r="M1950" s="111">
        <v>6990</v>
      </c>
      <c r="N1950" s="111">
        <v>6730</v>
      </c>
      <c r="O1950" s="154">
        <f>(N1950-L1950)/L1950</f>
        <v>-5.8219034124793269E-2</v>
      </c>
      <c r="P1950" s="154">
        <f>(N1950-M1950)/M1950</f>
        <v>-3.7195994277539342E-2</v>
      </c>
    </row>
    <row r="1951" spans="2:16" s="2" customFormat="1" ht="21.95" customHeight="1" x14ac:dyDescent="0.15">
      <c r="B1951" s="10">
        <v>1940</v>
      </c>
      <c r="C1951" s="112"/>
      <c r="D1951" s="112"/>
      <c r="F1951" s="76">
        <v>1228</v>
      </c>
      <c r="G1951" s="152">
        <v>9110</v>
      </c>
      <c r="H1951" s="76" t="s">
        <v>15352</v>
      </c>
      <c r="I1951" s="76" t="s">
        <v>15354</v>
      </c>
      <c r="J1951" s="153">
        <v>767600</v>
      </c>
      <c r="K1951" s="153">
        <v>1730904000</v>
      </c>
      <c r="L1951" s="111">
        <f>K1951/J1951</f>
        <v>2254.9557060969255</v>
      </c>
      <c r="M1951" s="111">
        <v>2957</v>
      </c>
      <c r="N1951" s="111">
        <v>2847</v>
      </c>
      <c r="O1951" s="154">
        <f>(N1951-L1951)/L1951</f>
        <v>0.26255251591076106</v>
      </c>
      <c r="P1951" s="154">
        <f>(N1951-M1951)/M1951</f>
        <v>-3.7199864727764625E-2</v>
      </c>
    </row>
    <row r="1952" spans="2:16" s="2" customFormat="1" ht="21.95" customHeight="1" x14ac:dyDescent="0.15">
      <c r="B1952" s="10">
        <v>1941</v>
      </c>
      <c r="C1952" s="112"/>
      <c r="D1952" s="112"/>
      <c r="F1952" s="76">
        <v>1025</v>
      </c>
      <c r="G1952" s="152">
        <v>2594</v>
      </c>
      <c r="H1952" s="76" t="s">
        <v>13470</v>
      </c>
      <c r="I1952" s="76" t="s">
        <v>13583</v>
      </c>
      <c r="J1952" s="153">
        <v>1279200</v>
      </c>
      <c r="K1952" s="153">
        <v>2696546400</v>
      </c>
      <c r="L1952" s="111">
        <f>K1952/J1952</f>
        <v>2107.9943714821766</v>
      </c>
      <c r="M1952" s="111">
        <v>2085</v>
      </c>
      <c r="N1952" s="111">
        <v>2007</v>
      </c>
      <c r="O1952" s="154">
        <f>(N1952-L1952)/L1952</f>
        <v>-4.7910171321361376E-2</v>
      </c>
      <c r="P1952" s="154">
        <f>(N1952-M1952)/M1952</f>
        <v>-3.7410071942446041E-2</v>
      </c>
    </row>
    <row r="1953" spans="2:16" s="2" customFormat="1" ht="21.95" customHeight="1" x14ac:dyDescent="0.15">
      <c r="B1953" s="10">
        <v>1942</v>
      </c>
      <c r="C1953" s="112"/>
      <c r="D1953" s="112"/>
      <c r="F1953" s="76">
        <v>553</v>
      </c>
      <c r="G1953" s="152">
        <v>1969</v>
      </c>
      <c r="H1953" s="76" t="s">
        <v>13368</v>
      </c>
      <c r="I1953" s="76" t="s">
        <v>13460</v>
      </c>
      <c r="J1953" s="153">
        <v>4602700</v>
      </c>
      <c r="K1953" s="153">
        <v>9117740800</v>
      </c>
      <c r="L1953" s="111">
        <f>K1953/J1953</f>
        <v>1980.9548308601472</v>
      </c>
      <c r="M1953" s="111">
        <v>1789</v>
      </c>
      <c r="N1953" s="111">
        <v>1722</v>
      </c>
      <c r="O1953" s="154">
        <f>(N1953-L1953)/L1953</f>
        <v>-0.13072222891003873</v>
      </c>
      <c r="P1953" s="154">
        <f>(N1953-M1953)/M1953</f>
        <v>-3.7451089994410283E-2</v>
      </c>
    </row>
    <row r="1954" spans="2:16" s="2" customFormat="1" ht="21.95" customHeight="1" x14ac:dyDescent="0.15">
      <c r="B1954" s="10">
        <v>1943</v>
      </c>
      <c r="C1954" s="112"/>
      <c r="D1954" s="112"/>
      <c r="F1954" s="76">
        <v>545</v>
      </c>
      <c r="G1954" s="152">
        <v>8020</v>
      </c>
      <c r="H1954" s="76" t="s">
        <v>13363</v>
      </c>
      <c r="I1954" s="76" t="s">
        <v>14983</v>
      </c>
      <c r="J1954" s="153">
        <v>6199500</v>
      </c>
      <c r="K1954" s="153">
        <v>9234061750</v>
      </c>
      <c r="L1954" s="111">
        <f>K1954/J1954</f>
        <v>1489.4849181385596</v>
      </c>
      <c r="M1954" s="111">
        <v>1335</v>
      </c>
      <c r="N1954" s="111">
        <v>1285</v>
      </c>
      <c r="O1954" s="154">
        <f>(N1954-L1954)/L1954</f>
        <v>-0.13728565871892726</v>
      </c>
      <c r="P1954" s="154">
        <f>(N1954-M1954)/M1954</f>
        <v>-3.7453183520599252E-2</v>
      </c>
    </row>
    <row r="1955" spans="2:16" s="2" customFormat="1" ht="21.95" customHeight="1" x14ac:dyDescent="0.15">
      <c r="B1955" s="10">
        <v>1944</v>
      </c>
      <c r="C1955" s="112"/>
      <c r="D1955" s="112"/>
      <c r="F1955" s="76">
        <v>484</v>
      </c>
      <c r="G1955" s="152">
        <v>3050</v>
      </c>
      <c r="H1955" s="76" t="s">
        <v>13590</v>
      </c>
      <c r="I1955" s="76" t="s">
        <v>13665</v>
      </c>
      <c r="J1955" s="153">
        <v>11009000</v>
      </c>
      <c r="K1955" s="153">
        <v>12031941300</v>
      </c>
      <c r="L1955" s="111">
        <f>K1955/J1955</f>
        <v>1092.9186392951221</v>
      </c>
      <c r="M1955" s="111">
        <v>1147</v>
      </c>
      <c r="N1955" s="111">
        <v>1104</v>
      </c>
      <c r="O1955" s="154">
        <f>(N1955-L1955)/L1955</f>
        <v>1.0139236633410128E-2</v>
      </c>
      <c r="P1955" s="154">
        <f>(N1955-M1955)/M1955</f>
        <v>-3.7489102005231034E-2</v>
      </c>
    </row>
    <row r="1956" spans="2:16" s="2" customFormat="1" ht="21.95" customHeight="1" x14ac:dyDescent="0.15">
      <c r="B1956" s="10">
        <v>1945</v>
      </c>
      <c r="C1956" s="112"/>
      <c r="D1956" s="112"/>
      <c r="F1956" s="76">
        <v>1249</v>
      </c>
      <c r="G1956" s="152">
        <v>8244</v>
      </c>
      <c r="H1956" s="76" t="s">
        <v>13590</v>
      </c>
      <c r="I1956" s="76" t="s">
        <v>15076</v>
      </c>
      <c r="J1956" s="153">
        <v>423100</v>
      </c>
      <c r="K1956" s="153">
        <v>1622588500</v>
      </c>
      <c r="L1956" s="111">
        <f>K1956/J1956</f>
        <v>3835</v>
      </c>
      <c r="M1956" s="111">
        <v>3465</v>
      </c>
      <c r="N1956" s="111">
        <v>3335</v>
      </c>
      <c r="O1956" s="154">
        <f>(N1956-L1956)/L1956</f>
        <v>-0.1303780964797914</v>
      </c>
      <c r="P1956" s="154">
        <f>(N1956-M1956)/M1956</f>
        <v>-3.751803751803752E-2</v>
      </c>
    </row>
    <row r="1957" spans="2:16" s="2" customFormat="1" ht="21.95" customHeight="1" x14ac:dyDescent="0.15">
      <c r="B1957" s="10">
        <v>1946</v>
      </c>
      <c r="C1957" s="112"/>
      <c r="D1957" s="112"/>
      <c r="F1957" s="76">
        <v>630</v>
      </c>
      <c r="G1957" s="152">
        <v>4928</v>
      </c>
      <c r="H1957" s="76" t="s">
        <v>13795</v>
      </c>
      <c r="I1957" s="76" t="s">
        <v>14208</v>
      </c>
      <c r="J1957" s="153">
        <v>959200</v>
      </c>
      <c r="K1957" s="153">
        <v>7357064000</v>
      </c>
      <c r="L1957" s="111">
        <f>K1957/J1957</f>
        <v>7670</v>
      </c>
      <c r="M1957" s="111">
        <v>4775</v>
      </c>
      <c r="N1957" s="111">
        <v>4595</v>
      </c>
      <c r="O1957" s="154">
        <f>(N1957-L1957)/L1957</f>
        <v>-0.40091264667535853</v>
      </c>
      <c r="P1957" s="154">
        <f>(N1957-M1957)/M1957</f>
        <v>-3.7696335078534031E-2</v>
      </c>
    </row>
    <row r="1958" spans="2:16" s="2" customFormat="1" ht="21.95" customHeight="1" x14ac:dyDescent="0.15">
      <c r="B1958" s="10">
        <v>1947</v>
      </c>
      <c r="C1958" s="112"/>
      <c r="D1958" s="112"/>
      <c r="F1958" s="76">
        <v>2119</v>
      </c>
      <c r="G1958" s="152">
        <v>5337</v>
      </c>
      <c r="H1958" s="76" t="s">
        <v>13691</v>
      </c>
      <c r="I1958" s="76" t="s">
        <v>14272</v>
      </c>
      <c r="J1958" s="153">
        <v>983000</v>
      </c>
      <c r="K1958" s="153">
        <v>153348000</v>
      </c>
      <c r="L1958" s="111">
        <f>K1958/J1958</f>
        <v>156</v>
      </c>
      <c r="M1958" s="111">
        <v>105</v>
      </c>
      <c r="N1958" s="111">
        <v>101</v>
      </c>
      <c r="O1958" s="154">
        <f>(N1958-L1958)/L1958</f>
        <v>-0.35256410256410259</v>
      </c>
      <c r="P1958" s="154">
        <f>(N1958-M1958)/M1958</f>
        <v>-3.8095238095238099E-2</v>
      </c>
    </row>
    <row r="1959" spans="2:16" s="2" customFormat="1" ht="21.95" customHeight="1" x14ac:dyDescent="0.15">
      <c r="B1959" s="10">
        <v>1948</v>
      </c>
      <c r="C1959" s="112"/>
      <c r="D1959" s="112"/>
      <c r="F1959" s="76">
        <v>1292</v>
      </c>
      <c r="G1959" s="152">
        <v>3176</v>
      </c>
      <c r="H1959" s="76" t="s">
        <v>13363</v>
      </c>
      <c r="I1959" s="76" t="s">
        <v>593</v>
      </c>
      <c r="J1959" s="153">
        <v>702500</v>
      </c>
      <c r="K1959" s="153">
        <v>1442220500</v>
      </c>
      <c r="L1959" s="111">
        <f>K1959/J1959</f>
        <v>2052.9829181494661</v>
      </c>
      <c r="M1959" s="111">
        <v>1855</v>
      </c>
      <c r="N1959" s="111">
        <v>1784</v>
      </c>
      <c r="O1959" s="154">
        <f>(N1959-L1959)/L1959</f>
        <v>-0.13102053396134636</v>
      </c>
      <c r="P1959" s="154">
        <f>(N1959-M1959)/M1959</f>
        <v>-3.8274932614555258E-2</v>
      </c>
    </row>
    <row r="1960" spans="2:16" s="2" customFormat="1" ht="21.95" customHeight="1" x14ac:dyDescent="0.15">
      <c r="B1960" s="10">
        <v>1949</v>
      </c>
      <c r="C1960" s="112"/>
      <c r="D1960" s="112"/>
      <c r="F1960" s="76">
        <v>741</v>
      </c>
      <c r="G1960" s="152">
        <v>3222</v>
      </c>
      <c r="H1960" s="76" t="s">
        <v>13590</v>
      </c>
      <c r="I1960" s="76" t="s">
        <v>13729</v>
      </c>
      <c r="J1960" s="153">
        <v>4698800</v>
      </c>
      <c r="K1960" s="153">
        <v>5351911600</v>
      </c>
      <c r="L1960" s="111">
        <f>K1960/J1960</f>
        <v>1138.995403081638</v>
      </c>
      <c r="M1960" s="111">
        <v>1201</v>
      </c>
      <c r="N1960" s="111">
        <v>1155</v>
      </c>
      <c r="O1960" s="154">
        <f>(N1960-L1960)/L1960</f>
        <v>1.4051502644400844E-2</v>
      </c>
      <c r="P1960" s="154">
        <f>(N1960-M1960)/M1960</f>
        <v>-3.8301415487094086E-2</v>
      </c>
    </row>
    <row r="1961" spans="2:16" s="2" customFormat="1" ht="21.95" customHeight="1" x14ac:dyDescent="0.15">
      <c r="B1961" s="10">
        <v>1950</v>
      </c>
      <c r="C1961" s="112"/>
      <c r="D1961" s="112"/>
      <c r="F1961" s="76">
        <v>1451</v>
      </c>
      <c r="G1961" s="152">
        <v>4994</v>
      </c>
      <c r="H1961" s="76" t="s">
        <v>13795</v>
      </c>
      <c r="I1961" s="76" t="s">
        <v>14222</v>
      </c>
      <c r="J1961" s="153">
        <v>335100</v>
      </c>
      <c r="K1961" s="153">
        <v>1067956300</v>
      </c>
      <c r="L1961" s="111">
        <f>K1961/J1961</f>
        <v>3186.9779170396896</v>
      </c>
      <c r="M1961" s="111">
        <v>2916</v>
      </c>
      <c r="N1961" s="111">
        <v>2804</v>
      </c>
      <c r="O1961" s="154">
        <f>(N1961-L1961)/L1961</f>
        <v>-0.12016961742722992</v>
      </c>
      <c r="P1961" s="154">
        <f>(N1961-M1961)/M1961</f>
        <v>-3.8408779149519894E-2</v>
      </c>
    </row>
    <row r="1962" spans="2:16" s="2" customFormat="1" ht="21.95" customHeight="1" x14ac:dyDescent="0.15">
      <c r="B1962" s="10">
        <v>1951</v>
      </c>
      <c r="C1962" s="112"/>
      <c r="D1962" s="112"/>
      <c r="F1962" s="76">
        <v>140</v>
      </c>
      <c r="G1962" s="152">
        <v>4704</v>
      </c>
      <c r="H1962" s="76" t="s">
        <v>13463</v>
      </c>
      <c r="I1962" s="76" t="s">
        <v>14152</v>
      </c>
      <c r="J1962" s="153">
        <v>9774300</v>
      </c>
      <c r="K1962" s="153">
        <v>62066805000</v>
      </c>
      <c r="L1962" s="111">
        <f>K1962/J1962</f>
        <v>6350</v>
      </c>
      <c r="M1962" s="111">
        <v>5970</v>
      </c>
      <c r="N1962" s="111">
        <v>5740</v>
      </c>
      <c r="O1962" s="154">
        <f>(N1962-L1962)/L1962</f>
        <v>-9.6062992125984251E-2</v>
      </c>
      <c r="P1962" s="154">
        <f>(N1962-M1962)/M1962</f>
        <v>-3.8525963149078725E-2</v>
      </c>
    </row>
    <row r="1963" spans="2:16" s="2" customFormat="1" ht="21.95" customHeight="1" x14ac:dyDescent="0.15">
      <c r="B1963" s="10">
        <v>1952</v>
      </c>
      <c r="C1963" s="112"/>
      <c r="D1963" s="112"/>
      <c r="F1963" s="76">
        <v>1570</v>
      </c>
      <c r="G1963" s="152">
        <v>1967</v>
      </c>
      <c r="H1963" s="76" t="s">
        <v>13368</v>
      </c>
      <c r="I1963" s="76" t="s">
        <v>198</v>
      </c>
      <c r="J1963" s="153">
        <v>1075400</v>
      </c>
      <c r="K1963" s="153">
        <v>830199200</v>
      </c>
      <c r="L1963" s="111">
        <f>K1963/J1963</f>
        <v>771.9910730890831</v>
      </c>
      <c r="M1963" s="111">
        <v>491</v>
      </c>
      <c r="N1963" s="111">
        <v>472</v>
      </c>
      <c r="O1963" s="154">
        <f>(N1963-L1963)/L1963</f>
        <v>-0.38859396636373533</v>
      </c>
      <c r="P1963" s="154">
        <f>(N1963-M1963)/M1963</f>
        <v>-3.8696537678207736E-2</v>
      </c>
    </row>
    <row r="1964" spans="2:16" s="2" customFormat="1" ht="21.95" customHeight="1" x14ac:dyDescent="0.15">
      <c r="B1964" s="10">
        <v>1953</v>
      </c>
      <c r="C1964" s="112"/>
      <c r="D1964" s="112"/>
      <c r="F1964" s="76">
        <v>1667</v>
      </c>
      <c r="G1964" s="152">
        <v>8917</v>
      </c>
      <c r="H1964" s="76" t="s">
        <v>13533</v>
      </c>
      <c r="I1964" s="76" t="s">
        <v>15264</v>
      </c>
      <c r="J1964" s="153">
        <v>407400</v>
      </c>
      <c r="K1964" s="153">
        <v>673839600</v>
      </c>
      <c r="L1964" s="111">
        <f>K1964/J1964</f>
        <v>1654</v>
      </c>
      <c r="M1964" s="111">
        <v>1187</v>
      </c>
      <c r="N1964" s="111">
        <v>1141</v>
      </c>
      <c r="O1964" s="154">
        <f>(N1964-L1964)/L1964</f>
        <v>-0.31015719467956471</v>
      </c>
      <c r="P1964" s="154">
        <f>(N1964-M1964)/M1964</f>
        <v>-3.8753159224936815E-2</v>
      </c>
    </row>
    <row r="1965" spans="2:16" s="2" customFormat="1" ht="21.95" customHeight="1" x14ac:dyDescent="0.15">
      <c r="B1965" s="10">
        <v>1954</v>
      </c>
      <c r="C1965" s="112"/>
      <c r="D1965" s="112"/>
      <c r="F1965" s="76">
        <v>168</v>
      </c>
      <c r="G1965" s="152">
        <v>2801</v>
      </c>
      <c r="H1965" s="76" t="s">
        <v>13470</v>
      </c>
      <c r="I1965" s="76" t="s">
        <v>13627</v>
      </c>
      <c r="J1965" s="153">
        <v>11817600</v>
      </c>
      <c r="K1965" s="153">
        <v>50780123500</v>
      </c>
      <c r="L1965" s="111">
        <f>K1965/J1965</f>
        <v>4296.9912249526133</v>
      </c>
      <c r="M1965" s="111">
        <v>5910</v>
      </c>
      <c r="N1965" s="111">
        <v>5680</v>
      </c>
      <c r="O1965" s="154">
        <f>(N1965-L1965)/L1965</f>
        <v>0.32185515460591579</v>
      </c>
      <c r="P1965" s="154">
        <f>(N1965-M1965)/M1965</f>
        <v>-3.8917089678510999E-2</v>
      </c>
    </row>
    <row r="1966" spans="2:16" s="2" customFormat="1" ht="21.95" customHeight="1" x14ac:dyDescent="0.15">
      <c r="B1966" s="10">
        <v>1955</v>
      </c>
      <c r="C1966" s="112"/>
      <c r="D1966" s="112"/>
      <c r="F1966" s="76">
        <v>1222</v>
      </c>
      <c r="G1966" s="152">
        <v>8011</v>
      </c>
      <c r="H1966" s="76" t="s">
        <v>13363</v>
      </c>
      <c r="I1966" s="76" t="s">
        <v>14977</v>
      </c>
      <c r="J1966" s="153">
        <v>756600</v>
      </c>
      <c r="K1966" s="153">
        <v>1755312000</v>
      </c>
      <c r="L1966" s="111">
        <f>K1966/J1966</f>
        <v>2320</v>
      </c>
      <c r="M1966" s="111">
        <v>1797</v>
      </c>
      <c r="N1966" s="111">
        <v>1727</v>
      </c>
      <c r="O1966" s="154">
        <f>(N1966-L1966)/L1966</f>
        <v>-0.25560344827586207</v>
      </c>
      <c r="P1966" s="154">
        <f>(N1966-M1966)/M1966</f>
        <v>-3.8953811908736785E-2</v>
      </c>
    </row>
    <row r="1967" spans="2:16" s="2" customFormat="1" ht="21.95" customHeight="1" x14ac:dyDescent="0.15">
      <c r="B1967" s="10">
        <v>1956</v>
      </c>
      <c r="C1967" s="112"/>
      <c r="D1967" s="112"/>
      <c r="F1967" s="76">
        <v>1293</v>
      </c>
      <c r="G1967" s="152">
        <v>2753</v>
      </c>
      <c r="H1967" s="76" t="s">
        <v>13463</v>
      </c>
      <c r="I1967" s="76" t="s">
        <v>13617</v>
      </c>
      <c r="J1967" s="153">
        <v>251400</v>
      </c>
      <c r="K1967" s="153">
        <v>1440512000</v>
      </c>
      <c r="L1967" s="111">
        <f>K1967/J1967</f>
        <v>5729.9602227525857</v>
      </c>
      <c r="M1967" s="111">
        <v>3695</v>
      </c>
      <c r="N1967" s="111">
        <v>3550</v>
      </c>
      <c r="O1967" s="154">
        <f>(N1967-L1967)/L1967</f>
        <v>-0.38044945130620228</v>
      </c>
      <c r="P1967" s="154">
        <f>(N1967-M1967)/M1967</f>
        <v>-3.9242219215155617E-2</v>
      </c>
    </row>
    <row r="1968" spans="2:16" s="2" customFormat="1" ht="21.95" customHeight="1" x14ac:dyDescent="0.15">
      <c r="B1968" s="10">
        <v>1957</v>
      </c>
      <c r="C1968" s="112"/>
      <c r="D1968" s="112"/>
      <c r="F1968" s="76">
        <v>1189</v>
      </c>
      <c r="G1968" s="152">
        <v>2060</v>
      </c>
      <c r="H1968" s="76" t="s">
        <v>13470</v>
      </c>
      <c r="I1968" s="76" t="s">
        <v>13476</v>
      </c>
      <c r="J1968" s="153">
        <v>8505800</v>
      </c>
      <c r="K1968" s="153">
        <v>1875503700</v>
      </c>
      <c r="L1968" s="111">
        <f>K1968/J1968</f>
        <v>220.49703731571398</v>
      </c>
      <c r="M1968" s="111">
        <v>178</v>
      </c>
      <c r="N1968" s="111">
        <v>171</v>
      </c>
      <c r="O1968" s="154">
        <f>(N1968-L1968)/L1968</f>
        <v>-0.22447937586046884</v>
      </c>
      <c r="P1968" s="154">
        <f>(N1968-M1968)/M1968</f>
        <v>-3.9325842696629212E-2</v>
      </c>
    </row>
    <row r="1969" spans="2:16" s="2" customFormat="1" ht="21.95" customHeight="1" x14ac:dyDescent="0.15">
      <c r="B1969" s="10">
        <v>1958</v>
      </c>
      <c r="C1969" s="112"/>
      <c r="D1969" s="112"/>
      <c r="F1969" s="76">
        <v>914</v>
      </c>
      <c r="G1969" s="152">
        <v>2908</v>
      </c>
      <c r="H1969" s="76" t="s">
        <v>13470</v>
      </c>
      <c r="I1969" s="76" t="s">
        <v>497</v>
      </c>
      <c r="J1969" s="153">
        <v>1489000</v>
      </c>
      <c r="K1969" s="153">
        <v>3591453600</v>
      </c>
      <c r="L1969" s="111">
        <f>K1969/J1969</f>
        <v>2411.9903290799193</v>
      </c>
      <c r="M1969" s="111">
        <v>2385</v>
      </c>
      <c r="N1969" s="111">
        <v>2291</v>
      </c>
      <c r="O1969" s="154">
        <f>(N1969-L1969)/L1969</f>
        <v>-5.0162029101531447E-2</v>
      </c>
      <c r="P1969" s="154">
        <f>(N1969-M1969)/M1969</f>
        <v>-3.9412997903563944E-2</v>
      </c>
    </row>
    <row r="1970" spans="2:16" s="2" customFormat="1" ht="21.95" customHeight="1" x14ac:dyDescent="0.15">
      <c r="B1970" s="10">
        <v>1959</v>
      </c>
      <c r="C1970" s="112"/>
      <c r="D1970" s="112"/>
      <c r="F1970" s="76">
        <v>729</v>
      </c>
      <c r="G1970" s="152">
        <v>7981</v>
      </c>
      <c r="H1970" s="76" t="s">
        <v>13956</v>
      </c>
      <c r="I1970" s="76" t="s">
        <v>14961</v>
      </c>
      <c r="J1970" s="153">
        <v>3076400</v>
      </c>
      <c r="K1970" s="153">
        <v>5546723700</v>
      </c>
      <c r="L1970" s="111">
        <f>K1970/J1970</f>
        <v>1802.9917110908855</v>
      </c>
      <c r="M1970" s="111">
        <v>1646</v>
      </c>
      <c r="N1970" s="111">
        <v>1581</v>
      </c>
      <c r="O1970" s="154">
        <f>(N1970-L1970)/L1970</f>
        <v>-0.12312408854978661</v>
      </c>
      <c r="P1970" s="154">
        <f>(N1970-M1970)/M1970</f>
        <v>-3.9489671931956259E-2</v>
      </c>
    </row>
    <row r="1971" spans="2:16" s="2" customFormat="1" ht="21.95" customHeight="1" x14ac:dyDescent="0.15">
      <c r="B1971" s="10">
        <v>1960</v>
      </c>
      <c r="C1971" s="112"/>
      <c r="D1971" s="112"/>
      <c r="F1971" s="76">
        <v>645</v>
      </c>
      <c r="G1971" s="152">
        <v>2681</v>
      </c>
      <c r="H1971" s="76" t="s">
        <v>13590</v>
      </c>
      <c r="I1971" s="76" t="s">
        <v>13596</v>
      </c>
      <c r="J1971" s="153">
        <v>4044500</v>
      </c>
      <c r="K1971" s="153">
        <v>6960140800</v>
      </c>
      <c r="L1971" s="111">
        <f>K1971/J1971</f>
        <v>1720.8902954629743</v>
      </c>
      <c r="M1971" s="111">
        <v>1669</v>
      </c>
      <c r="N1971" s="111">
        <v>1603</v>
      </c>
      <c r="O1971" s="154">
        <f>(N1971-L1971)/L1971</f>
        <v>-6.8505410120438898E-2</v>
      </c>
      <c r="P1971" s="154">
        <f>(N1971-M1971)/M1971</f>
        <v>-3.9544637507489516E-2</v>
      </c>
    </row>
    <row r="1972" spans="2:16" s="2" customFormat="1" ht="21.95" customHeight="1" x14ac:dyDescent="0.15">
      <c r="B1972" s="10">
        <v>1961</v>
      </c>
      <c r="C1972" s="112"/>
      <c r="D1972" s="112"/>
      <c r="F1972" s="76">
        <v>1653</v>
      </c>
      <c r="G1972" s="152">
        <v>3553</v>
      </c>
      <c r="H1972" s="76" t="s">
        <v>13653</v>
      </c>
      <c r="I1972" s="76" t="s">
        <v>13842</v>
      </c>
      <c r="J1972" s="153">
        <v>719000</v>
      </c>
      <c r="K1972" s="153">
        <v>700298000</v>
      </c>
      <c r="L1972" s="111">
        <f>K1972/J1972</f>
        <v>973.98887343532681</v>
      </c>
      <c r="M1972" s="111">
        <v>783</v>
      </c>
      <c r="N1972" s="111">
        <v>752</v>
      </c>
      <c r="O1972" s="154">
        <f>(N1972-L1972)/L1972</f>
        <v>-0.22791725808155955</v>
      </c>
      <c r="P1972" s="154">
        <f>(N1972-M1972)/M1972</f>
        <v>-3.9591315453384422E-2</v>
      </c>
    </row>
    <row r="1973" spans="2:16" s="2" customFormat="1" ht="21.95" customHeight="1" x14ac:dyDescent="0.15">
      <c r="B1973" s="10">
        <v>1962</v>
      </c>
      <c r="C1973" s="112"/>
      <c r="D1973" s="112"/>
      <c r="F1973" s="76">
        <v>456</v>
      </c>
      <c r="G1973" s="152">
        <v>7181</v>
      </c>
      <c r="H1973" s="76" t="s">
        <v>14760</v>
      </c>
      <c r="I1973" s="76" t="s">
        <v>14759</v>
      </c>
      <c r="J1973" s="153">
        <v>5269000</v>
      </c>
      <c r="K1973" s="153">
        <v>13483179000</v>
      </c>
      <c r="L1973" s="111">
        <f>K1973/J1973</f>
        <v>2558.9635604479026</v>
      </c>
      <c r="M1973" s="111">
        <v>2547</v>
      </c>
      <c r="N1973" s="111">
        <v>2446</v>
      </c>
      <c r="O1973" s="154">
        <f>(N1973-L1973)/L1973</f>
        <v>-4.4144263010970859E-2</v>
      </c>
      <c r="P1973" s="154">
        <f>(N1973-M1973)/M1973</f>
        <v>-3.9654495484884179E-2</v>
      </c>
    </row>
    <row r="1974" spans="2:16" s="2" customFormat="1" ht="21.95" customHeight="1" x14ac:dyDescent="0.15">
      <c r="B1974" s="10">
        <v>1963</v>
      </c>
      <c r="C1974" s="112"/>
      <c r="D1974" s="112"/>
      <c r="F1974" s="76">
        <v>617</v>
      </c>
      <c r="G1974" s="152">
        <v>8544</v>
      </c>
      <c r="H1974" s="76" t="s">
        <v>14750</v>
      </c>
      <c r="I1974" s="76" t="s">
        <v>15168</v>
      </c>
      <c r="J1974" s="153">
        <v>15899000</v>
      </c>
      <c r="K1974" s="153">
        <v>7639425500</v>
      </c>
      <c r="L1974" s="111">
        <f>K1974/J1974</f>
        <v>480.49723253034784</v>
      </c>
      <c r="M1974" s="111">
        <v>706</v>
      </c>
      <c r="N1974" s="111">
        <v>678</v>
      </c>
      <c r="O1974" s="154">
        <f>(N1974-L1974)/L1974</f>
        <v>0.41103830386198537</v>
      </c>
      <c r="P1974" s="154">
        <f>(N1974-M1974)/M1974</f>
        <v>-3.9660056657223795E-2</v>
      </c>
    </row>
    <row r="1975" spans="2:16" s="2" customFormat="1" ht="21.95" customHeight="1" x14ac:dyDescent="0.15">
      <c r="B1975" s="10">
        <v>1964</v>
      </c>
      <c r="C1975" s="112"/>
      <c r="D1975" s="112"/>
      <c r="F1975" s="76">
        <v>734</v>
      </c>
      <c r="G1975" s="152">
        <v>9936</v>
      </c>
      <c r="H1975" s="76" t="s">
        <v>13463</v>
      </c>
      <c r="I1975" s="76" t="s">
        <v>15520</v>
      </c>
      <c r="J1975" s="153">
        <v>1022500</v>
      </c>
      <c r="K1975" s="153">
        <v>5439664000</v>
      </c>
      <c r="L1975" s="111">
        <f>K1975/J1975</f>
        <v>5319.9647921760388</v>
      </c>
      <c r="M1975" s="111">
        <v>7250</v>
      </c>
      <c r="N1975" s="111">
        <v>6960</v>
      </c>
      <c r="O1975" s="154">
        <f>(N1975-L1975)/L1975</f>
        <v>0.30827933490009685</v>
      </c>
      <c r="P1975" s="154">
        <f>(N1975-M1975)/M1975</f>
        <v>-0.04</v>
      </c>
    </row>
    <row r="1976" spans="2:16" s="2" customFormat="1" ht="21.95" customHeight="1" x14ac:dyDescent="0.15">
      <c r="B1976" s="10">
        <v>1965</v>
      </c>
      <c r="C1976" s="112"/>
      <c r="D1976" s="112"/>
      <c r="F1976" s="76">
        <v>901</v>
      </c>
      <c r="G1976" s="152">
        <v>8706</v>
      </c>
      <c r="H1976" s="76" t="s">
        <v>14757</v>
      </c>
      <c r="I1976" s="76" t="s">
        <v>3096</v>
      </c>
      <c r="J1976" s="153">
        <v>2357700</v>
      </c>
      <c r="K1976" s="153">
        <v>3719286600</v>
      </c>
      <c r="L1976" s="111">
        <f>K1976/J1976</f>
        <v>1577.5062985112609</v>
      </c>
      <c r="M1976" s="111">
        <v>1174</v>
      </c>
      <c r="N1976" s="111">
        <v>1127</v>
      </c>
      <c r="O1976" s="154">
        <f>(N1976-L1976)/L1976</f>
        <v>-0.28558129938144583</v>
      </c>
      <c r="P1976" s="154">
        <f>(N1976-M1976)/M1976</f>
        <v>-4.003407155025554E-2</v>
      </c>
    </row>
    <row r="1977" spans="2:16" s="2" customFormat="1" ht="21.95" customHeight="1" x14ac:dyDescent="0.15">
      <c r="B1977" s="10">
        <v>1966</v>
      </c>
      <c r="C1977" s="112"/>
      <c r="D1977" s="112"/>
      <c r="F1977" s="76">
        <v>1247</v>
      </c>
      <c r="G1977" s="152">
        <v>6915</v>
      </c>
      <c r="H1977" s="76" t="s">
        <v>13687</v>
      </c>
      <c r="I1977" s="76" t="s">
        <v>14694</v>
      </c>
      <c r="J1977" s="153">
        <v>657500</v>
      </c>
      <c r="K1977" s="153">
        <v>1633887500</v>
      </c>
      <c r="L1977" s="111">
        <f>K1977/J1977</f>
        <v>2485</v>
      </c>
      <c r="M1977" s="111">
        <v>1972</v>
      </c>
      <c r="N1977" s="111">
        <v>1893</v>
      </c>
      <c r="O1977" s="154">
        <f>(N1977-L1977)/L1977</f>
        <v>-0.23822937625754528</v>
      </c>
      <c r="P1977" s="154">
        <f>(N1977-M1977)/M1977</f>
        <v>-4.0060851926977691E-2</v>
      </c>
    </row>
    <row r="1978" spans="2:16" s="2" customFormat="1" ht="21.95" customHeight="1" x14ac:dyDescent="0.15">
      <c r="B1978" s="10">
        <v>1967</v>
      </c>
      <c r="C1978" s="112"/>
      <c r="D1978" s="112"/>
      <c r="F1978" s="76">
        <v>531</v>
      </c>
      <c r="G1978" s="152">
        <v>9375</v>
      </c>
      <c r="H1978" s="76" t="s">
        <v>15333</v>
      </c>
      <c r="I1978" s="76" t="s">
        <v>15383</v>
      </c>
      <c r="J1978" s="153">
        <v>4935200</v>
      </c>
      <c r="K1978" s="153">
        <v>9939454400</v>
      </c>
      <c r="L1978" s="111">
        <f>K1978/J1978</f>
        <v>2013.9922191603177</v>
      </c>
      <c r="M1978" s="111">
        <v>1622</v>
      </c>
      <c r="N1978" s="111">
        <v>1557</v>
      </c>
      <c r="O1978" s="154">
        <f>(N1978-L1978)/L1978</f>
        <v>-0.22690863192651703</v>
      </c>
      <c r="P1978" s="154">
        <f>(N1978-M1978)/M1978</f>
        <v>-4.0073982737361284E-2</v>
      </c>
    </row>
    <row r="1979" spans="2:16" s="2" customFormat="1" ht="21.95" customHeight="1" x14ac:dyDescent="0.15">
      <c r="B1979" s="10">
        <v>1968</v>
      </c>
      <c r="C1979" s="112"/>
      <c r="D1979" s="112"/>
      <c r="F1979" s="76">
        <v>1115</v>
      </c>
      <c r="G1979" s="152">
        <v>1976</v>
      </c>
      <c r="H1979" s="76" t="s">
        <v>13368</v>
      </c>
      <c r="I1979" s="76" t="s">
        <v>13465</v>
      </c>
      <c r="J1979" s="153">
        <v>2994600</v>
      </c>
      <c r="K1979" s="153">
        <v>2195025800</v>
      </c>
      <c r="L1979" s="111">
        <f>K1979/J1979</f>
        <v>732.99465704935551</v>
      </c>
      <c r="M1979" s="111">
        <v>721</v>
      </c>
      <c r="N1979" s="111">
        <v>692</v>
      </c>
      <c r="O1979" s="154">
        <f>(N1979-L1979)/L1979</f>
        <v>-5.5927634199105999E-2</v>
      </c>
      <c r="P1979" s="154">
        <f>(N1979-M1979)/M1979</f>
        <v>-4.0221914008321778E-2</v>
      </c>
    </row>
    <row r="1980" spans="2:16" s="2" customFormat="1" ht="21.95" customHeight="1" x14ac:dyDescent="0.15">
      <c r="B1980" s="10">
        <v>1969</v>
      </c>
      <c r="C1980" s="112"/>
      <c r="D1980" s="112"/>
      <c r="F1980" s="76">
        <v>769</v>
      </c>
      <c r="G1980" s="152">
        <v>2292</v>
      </c>
      <c r="H1980" s="76" t="s">
        <v>13470</v>
      </c>
      <c r="I1980" s="76" t="s">
        <v>13523</v>
      </c>
      <c r="J1980" s="153">
        <v>1092700</v>
      </c>
      <c r="K1980" s="153">
        <v>4882539500</v>
      </c>
      <c r="L1980" s="111">
        <f>K1980/J1980</f>
        <v>4468.3257069644005</v>
      </c>
      <c r="M1980" s="111">
        <v>4095</v>
      </c>
      <c r="N1980" s="111">
        <v>3930</v>
      </c>
      <c r="O1980" s="154">
        <f>(N1980-L1980)/L1980</f>
        <v>-0.12047593265758534</v>
      </c>
      <c r="P1980" s="154">
        <f>(N1980-M1980)/M1980</f>
        <v>-4.0293040293040296E-2</v>
      </c>
    </row>
    <row r="1981" spans="2:16" s="2" customFormat="1" ht="21.95" customHeight="1" x14ac:dyDescent="0.15">
      <c r="B1981" s="10">
        <v>1970</v>
      </c>
      <c r="C1981" s="112"/>
      <c r="D1981" s="112"/>
      <c r="F1981" s="76">
        <v>1330</v>
      </c>
      <c r="G1981" s="152">
        <v>3193</v>
      </c>
      <c r="H1981" s="76" t="s">
        <v>13463</v>
      </c>
      <c r="I1981" s="76" t="s">
        <v>3920</v>
      </c>
      <c r="J1981" s="153">
        <v>429200</v>
      </c>
      <c r="K1981" s="153">
        <v>1336526800</v>
      </c>
      <c r="L1981" s="111">
        <f>K1981/J1981</f>
        <v>3113.995340167754</v>
      </c>
      <c r="M1981" s="111">
        <v>1814</v>
      </c>
      <c r="N1981" s="111">
        <v>1740</v>
      </c>
      <c r="O1981" s="154">
        <f>(N1981-L1981)/L1981</f>
        <v>-0.44123230450747414</v>
      </c>
      <c r="P1981" s="154">
        <f>(N1981-M1981)/M1981</f>
        <v>-4.0793825799338476E-2</v>
      </c>
    </row>
    <row r="1982" spans="2:16" s="2" customFormat="1" ht="21.95" customHeight="1" x14ac:dyDescent="0.15">
      <c r="B1982" s="10">
        <v>1971</v>
      </c>
      <c r="C1982" s="112"/>
      <c r="D1982" s="112"/>
      <c r="F1982" s="76">
        <v>1661</v>
      </c>
      <c r="G1982" s="152">
        <v>8095</v>
      </c>
      <c r="H1982" s="76" t="s">
        <v>13363</v>
      </c>
      <c r="I1982" s="76" t="s">
        <v>2741</v>
      </c>
      <c r="J1982" s="153">
        <v>1639200</v>
      </c>
      <c r="K1982" s="153">
        <v>685185600</v>
      </c>
      <c r="L1982" s="111">
        <f>K1982/J1982</f>
        <v>418</v>
      </c>
      <c r="M1982" s="111">
        <v>416</v>
      </c>
      <c r="N1982" s="111">
        <v>399</v>
      </c>
      <c r="O1982" s="154">
        <f>(N1982-L1982)/L1982</f>
        <v>-4.5454545454545456E-2</v>
      </c>
      <c r="P1982" s="154">
        <f>(N1982-M1982)/M1982</f>
        <v>-4.0865384615384616E-2</v>
      </c>
    </row>
    <row r="1983" spans="2:16" s="2" customFormat="1" ht="21.95" customHeight="1" x14ac:dyDescent="0.15">
      <c r="B1983" s="10">
        <v>1972</v>
      </c>
      <c r="C1983" s="112"/>
      <c r="D1983" s="112"/>
      <c r="F1983" s="76">
        <v>968</v>
      </c>
      <c r="G1983" s="152">
        <v>1515</v>
      </c>
      <c r="H1983" s="76" t="s">
        <v>13378</v>
      </c>
      <c r="I1983" s="76" t="s">
        <v>13379</v>
      </c>
      <c r="J1983" s="153">
        <v>504600</v>
      </c>
      <c r="K1983" s="153">
        <v>3128336000</v>
      </c>
      <c r="L1983" s="111">
        <f>K1983/J1983</f>
        <v>6199.6353547364251</v>
      </c>
      <c r="M1983" s="111">
        <v>4640</v>
      </c>
      <c r="N1983" s="111">
        <v>4450</v>
      </c>
      <c r="O1983" s="154">
        <f>(N1983-L1983)/L1983</f>
        <v>-0.28221584893694285</v>
      </c>
      <c r="P1983" s="154">
        <f>(N1983-M1983)/M1983</f>
        <v>-4.0948275862068964E-2</v>
      </c>
    </row>
    <row r="1984" spans="2:16" s="2" customFormat="1" ht="21.95" customHeight="1" x14ac:dyDescent="0.15">
      <c r="B1984" s="10">
        <v>1973</v>
      </c>
      <c r="C1984" s="112"/>
      <c r="D1984" s="112"/>
      <c r="F1984" s="76">
        <v>1671</v>
      </c>
      <c r="G1984" s="152">
        <v>8542</v>
      </c>
      <c r="H1984" s="76" t="s">
        <v>14750</v>
      </c>
      <c r="I1984" s="76" t="s">
        <v>15166</v>
      </c>
      <c r="J1984" s="153">
        <v>429600</v>
      </c>
      <c r="K1984" s="153">
        <v>665870000</v>
      </c>
      <c r="L1984" s="111">
        <f>K1984/J1984</f>
        <v>1549.9767225325884</v>
      </c>
      <c r="M1984" s="111">
        <v>1096</v>
      </c>
      <c r="N1984" s="111">
        <v>1051</v>
      </c>
      <c r="O1984" s="154">
        <f>(N1984-L1984)/L1984</f>
        <v>-0.32192530073437753</v>
      </c>
      <c r="P1984" s="154">
        <f>(N1984-M1984)/M1984</f>
        <v>-4.105839416058394E-2</v>
      </c>
    </row>
    <row r="1985" spans="2:16" s="2" customFormat="1" ht="21.95" customHeight="1" x14ac:dyDescent="0.15">
      <c r="B1985" s="10">
        <v>1974</v>
      </c>
      <c r="C1985" s="112"/>
      <c r="D1985" s="112"/>
      <c r="F1985" s="76">
        <v>1655</v>
      </c>
      <c r="G1985" s="152">
        <v>7987</v>
      </c>
      <c r="H1985" s="76" t="s">
        <v>13956</v>
      </c>
      <c r="I1985" s="76" t="s">
        <v>14962</v>
      </c>
      <c r="J1985" s="153">
        <v>1117000</v>
      </c>
      <c r="K1985" s="153">
        <v>695883000</v>
      </c>
      <c r="L1985" s="111">
        <f>K1985/J1985</f>
        <v>622.99283795881831</v>
      </c>
      <c r="M1985" s="111">
        <v>559</v>
      </c>
      <c r="N1985" s="111">
        <v>536</v>
      </c>
      <c r="O1985" s="154">
        <f>(N1985-L1985)/L1985</f>
        <v>-0.13963697920483767</v>
      </c>
      <c r="P1985" s="154">
        <f>(N1985-M1985)/M1985</f>
        <v>-4.1144901610017888E-2</v>
      </c>
    </row>
    <row r="1986" spans="2:16" s="2" customFormat="1" ht="21.95" customHeight="1" x14ac:dyDescent="0.15">
      <c r="B1986" s="10">
        <v>1975</v>
      </c>
      <c r="C1986" s="112"/>
      <c r="D1986" s="112"/>
      <c r="F1986" s="76">
        <v>1896</v>
      </c>
      <c r="G1986" s="152">
        <v>3031</v>
      </c>
      <c r="H1986" s="76" t="s">
        <v>13363</v>
      </c>
      <c r="I1986" s="76" t="s">
        <v>13658</v>
      </c>
      <c r="J1986" s="153">
        <v>601900</v>
      </c>
      <c r="K1986" s="153">
        <v>376789400</v>
      </c>
      <c r="L1986" s="111">
        <f>K1986/J1986</f>
        <v>626</v>
      </c>
      <c r="M1986" s="111">
        <v>700</v>
      </c>
      <c r="N1986" s="111">
        <v>671</v>
      </c>
      <c r="O1986" s="154">
        <f>(N1986-L1986)/L1986</f>
        <v>7.1884984025559109E-2</v>
      </c>
      <c r="P1986" s="154">
        <f>(N1986-M1986)/M1986</f>
        <v>-4.1428571428571426E-2</v>
      </c>
    </row>
    <row r="1987" spans="2:16" s="2" customFormat="1" ht="21.95" customHeight="1" x14ac:dyDescent="0.15">
      <c r="B1987" s="10">
        <v>1976</v>
      </c>
      <c r="C1987" s="112"/>
      <c r="D1987" s="112"/>
      <c r="F1987" s="76">
        <v>1362</v>
      </c>
      <c r="G1987" s="152">
        <v>6947</v>
      </c>
      <c r="H1987" s="76" t="s">
        <v>13687</v>
      </c>
      <c r="I1987" s="76" t="s">
        <v>14711</v>
      </c>
      <c r="J1987" s="153">
        <v>850900</v>
      </c>
      <c r="K1987" s="153">
        <v>1255922400</v>
      </c>
      <c r="L1987" s="111">
        <f>K1987/J1987</f>
        <v>1475.9929486426138</v>
      </c>
      <c r="M1987" s="111">
        <v>1495</v>
      </c>
      <c r="N1987" s="111">
        <v>1433</v>
      </c>
      <c r="O1987" s="154">
        <f>(N1987-L1987)/L1987</f>
        <v>-2.9128153140671801E-2</v>
      </c>
      <c r="P1987" s="154">
        <f>(N1987-M1987)/M1987</f>
        <v>-4.1471571906354518E-2</v>
      </c>
    </row>
    <row r="1988" spans="2:16" s="2" customFormat="1" ht="21.95" customHeight="1" x14ac:dyDescent="0.15">
      <c r="B1988" s="10">
        <v>1977</v>
      </c>
      <c r="C1988" s="112"/>
      <c r="D1988" s="112"/>
      <c r="F1988" s="76">
        <v>2116</v>
      </c>
      <c r="G1988" s="152">
        <v>3175</v>
      </c>
      <c r="H1988" s="76" t="s">
        <v>13463</v>
      </c>
      <c r="I1988" s="76" t="s">
        <v>13713</v>
      </c>
      <c r="J1988" s="153">
        <v>192000</v>
      </c>
      <c r="K1988" s="153">
        <v>155712000</v>
      </c>
      <c r="L1988" s="111">
        <f>K1988/J1988</f>
        <v>811</v>
      </c>
      <c r="M1988" s="111">
        <v>482</v>
      </c>
      <c r="N1988" s="111">
        <v>462</v>
      </c>
      <c r="O1988" s="154">
        <f>(N1988-L1988)/L1988</f>
        <v>-0.43033292231812575</v>
      </c>
      <c r="P1988" s="154">
        <f>(N1988-M1988)/M1988</f>
        <v>-4.1493775933609957E-2</v>
      </c>
    </row>
    <row r="1989" spans="2:16" s="2" customFormat="1" ht="21.95" customHeight="1" x14ac:dyDescent="0.15">
      <c r="B1989" s="10">
        <v>1978</v>
      </c>
      <c r="C1989" s="112"/>
      <c r="D1989" s="112"/>
      <c r="F1989" s="76">
        <v>155</v>
      </c>
      <c r="G1989" s="152">
        <v>4536</v>
      </c>
      <c r="H1989" s="76" t="s">
        <v>13495</v>
      </c>
      <c r="I1989" s="76" t="s">
        <v>14092</v>
      </c>
      <c r="J1989" s="153">
        <v>31372100</v>
      </c>
      <c r="K1989" s="153">
        <v>54210786000</v>
      </c>
      <c r="L1989" s="111">
        <f>K1989/J1989</f>
        <v>1727.993535657479</v>
      </c>
      <c r="M1989" s="111">
        <v>1586</v>
      </c>
      <c r="N1989" s="111">
        <v>1520</v>
      </c>
      <c r="O1989" s="154">
        <f>(N1989-L1989)/L1989</f>
        <v>-0.12036707971730935</v>
      </c>
      <c r="P1989" s="154">
        <f>(N1989-M1989)/M1989</f>
        <v>-4.1614123581336697E-2</v>
      </c>
    </row>
    <row r="1990" spans="2:16" s="2" customFormat="1" ht="21.95" customHeight="1" x14ac:dyDescent="0.15">
      <c r="B1990" s="10">
        <v>1979</v>
      </c>
      <c r="C1990" s="112"/>
      <c r="D1990" s="112"/>
      <c r="F1990" s="76">
        <v>1542</v>
      </c>
      <c r="G1990" s="152">
        <v>7438</v>
      </c>
      <c r="H1990" s="76" t="s">
        <v>13801</v>
      </c>
      <c r="I1990" s="76" t="s">
        <v>14823</v>
      </c>
      <c r="J1990" s="153">
        <v>919600</v>
      </c>
      <c r="K1990" s="153">
        <v>874532400</v>
      </c>
      <c r="L1990" s="111">
        <f>K1990/J1990</f>
        <v>950.99217050891696</v>
      </c>
      <c r="M1990" s="111">
        <v>983</v>
      </c>
      <c r="N1990" s="111">
        <v>942</v>
      </c>
      <c r="O1990" s="154">
        <f>(N1990-L1990)/L1990</f>
        <v>-9.4555673409013E-3</v>
      </c>
      <c r="P1990" s="154">
        <f>(N1990-M1990)/M1990</f>
        <v>-4.170905391658189E-2</v>
      </c>
    </row>
    <row r="1991" spans="2:16" s="2" customFormat="1" ht="21.95" customHeight="1" x14ac:dyDescent="0.15">
      <c r="B1991" s="10">
        <v>1980</v>
      </c>
      <c r="C1991" s="112"/>
      <c r="D1991" s="112"/>
      <c r="F1991" s="76">
        <v>1243</v>
      </c>
      <c r="G1991" s="152">
        <v>1663</v>
      </c>
      <c r="H1991" s="76" t="s">
        <v>13378</v>
      </c>
      <c r="I1991" s="76" t="s">
        <v>13385</v>
      </c>
      <c r="J1991" s="153">
        <v>986600</v>
      </c>
      <c r="K1991" s="153">
        <v>1651568400</v>
      </c>
      <c r="L1991" s="111">
        <f>K1991/J1991</f>
        <v>1674</v>
      </c>
      <c r="M1991" s="111">
        <v>1500</v>
      </c>
      <c r="N1991" s="111">
        <v>1437</v>
      </c>
      <c r="O1991" s="154">
        <f>(N1991-L1991)/L1991</f>
        <v>-0.14157706093189965</v>
      </c>
      <c r="P1991" s="154">
        <f>(N1991-M1991)/M1991</f>
        <v>-4.2000000000000003E-2</v>
      </c>
    </row>
    <row r="1992" spans="2:16" s="2" customFormat="1" ht="21.95" customHeight="1" x14ac:dyDescent="0.15">
      <c r="B1992" s="10">
        <v>1981</v>
      </c>
      <c r="C1992" s="112"/>
      <c r="D1992" s="112"/>
      <c r="F1992" s="76">
        <v>1440</v>
      </c>
      <c r="G1992" s="152">
        <v>9919</v>
      </c>
      <c r="H1992" s="76" t="s">
        <v>13590</v>
      </c>
      <c r="I1992" s="76" t="s">
        <v>15515</v>
      </c>
      <c r="J1992" s="153">
        <v>967300</v>
      </c>
      <c r="K1992" s="153">
        <v>1099815300</v>
      </c>
      <c r="L1992" s="111">
        <f>K1992/J1992</f>
        <v>1136.9950377338985</v>
      </c>
      <c r="M1992" s="111">
        <v>998</v>
      </c>
      <c r="N1992" s="111">
        <v>956</v>
      </c>
      <c r="O1992" s="154">
        <f>(N1992-L1992)/L1992</f>
        <v>-0.15918718352072389</v>
      </c>
      <c r="P1992" s="154">
        <f>(N1992-M1992)/M1992</f>
        <v>-4.2084168336673347E-2</v>
      </c>
    </row>
    <row r="1993" spans="2:16" s="2" customFormat="1" ht="21.95" customHeight="1" x14ac:dyDescent="0.15">
      <c r="B1993" s="10">
        <v>1982</v>
      </c>
      <c r="C1993" s="112"/>
      <c r="D1993" s="112"/>
      <c r="F1993" s="76">
        <v>1387</v>
      </c>
      <c r="G1993" s="152">
        <v>3877</v>
      </c>
      <c r="H1993" s="76" t="s">
        <v>13890</v>
      </c>
      <c r="I1993" s="76" t="s">
        <v>13932</v>
      </c>
      <c r="J1993" s="153">
        <v>619000</v>
      </c>
      <c r="K1993" s="153">
        <v>1195898000</v>
      </c>
      <c r="L1993" s="111">
        <f>K1993/J1993</f>
        <v>1931.9838449111471</v>
      </c>
      <c r="M1993" s="111">
        <v>1378</v>
      </c>
      <c r="N1993" s="111">
        <v>1320</v>
      </c>
      <c r="O1993" s="154">
        <f>(N1993-L1993)/L1993</f>
        <v>-0.31676447322430512</v>
      </c>
      <c r="P1993" s="154">
        <f>(N1993-M1993)/M1993</f>
        <v>-4.2089985486211901E-2</v>
      </c>
    </row>
    <row r="1994" spans="2:16" s="2" customFormat="1" ht="21.95" customHeight="1" x14ac:dyDescent="0.15">
      <c r="B1994" s="10">
        <v>1983</v>
      </c>
      <c r="C1994" s="112"/>
      <c r="D1994" s="112"/>
      <c r="F1994" s="76">
        <v>1399</v>
      </c>
      <c r="G1994" s="152">
        <v>2922</v>
      </c>
      <c r="H1994" s="76" t="s">
        <v>13470</v>
      </c>
      <c r="I1994" s="76" t="s">
        <v>505</v>
      </c>
      <c r="J1994" s="153">
        <v>601700</v>
      </c>
      <c r="K1994" s="153">
        <v>1164887200</v>
      </c>
      <c r="L1994" s="111">
        <f>K1994/J1994</f>
        <v>1935.9933521688549</v>
      </c>
      <c r="M1994" s="111">
        <v>1661</v>
      </c>
      <c r="N1994" s="111">
        <v>1591</v>
      </c>
      <c r="O1994" s="154">
        <f>(N1994-L1994)/L1994</f>
        <v>-0.17819965744322713</v>
      </c>
      <c r="P1994" s="154">
        <f>(N1994-M1994)/M1994</f>
        <v>-4.2143287176399757E-2</v>
      </c>
    </row>
    <row r="1995" spans="2:16" s="2" customFormat="1" ht="21.95" customHeight="1" x14ac:dyDescent="0.15">
      <c r="B1995" s="10">
        <v>1984</v>
      </c>
      <c r="C1995" s="112"/>
      <c r="D1995" s="112"/>
      <c r="F1995" s="76">
        <v>1133</v>
      </c>
      <c r="G1995" s="152">
        <v>2108</v>
      </c>
      <c r="H1995" s="76" t="s">
        <v>13470</v>
      </c>
      <c r="I1995" s="76" t="s">
        <v>13478</v>
      </c>
      <c r="J1995" s="153">
        <v>880800</v>
      </c>
      <c r="K1995" s="153">
        <v>2112293400</v>
      </c>
      <c r="L1995" s="111">
        <f>K1995/J1995</f>
        <v>2398.1532697547682</v>
      </c>
      <c r="M1995" s="111">
        <v>1803</v>
      </c>
      <c r="N1995" s="111">
        <v>1727</v>
      </c>
      <c r="O1995" s="154">
        <f>(N1995-L1995)/L1995</f>
        <v>-0.27986254182302511</v>
      </c>
      <c r="P1995" s="154">
        <f>(N1995-M1995)/M1995</f>
        <v>-4.2151968940654462E-2</v>
      </c>
    </row>
    <row r="1996" spans="2:16" s="2" customFormat="1" ht="21.95" customHeight="1" x14ac:dyDescent="0.15">
      <c r="B1996" s="10">
        <v>1985</v>
      </c>
      <c r="C1996" s="112"/>
      <c r="D1996" s="112"/>
      <c r="F1996" s="76">
        <v>1706</v>
      </c>
      <c r="G1996" s="152">
        <v>4245</v>
      </c>
      <c r="H1996" s="76" t="s">
        <v>13795</v>
      </c>
      <c r="I1996" s="76" t="s">
        <v>14022</v>
      </c>
      <c r="J1996" s="153">
        <v>380100</v>
      </c>
      <c r="K1996" s="153">
        <v>615381900</v>
      </c>
      <c r="L1996" s="111">
        <f>K1996/J1996</f>
        <v>1619</v>
      </c>
      <c r="M1996" s="111">
        <v>924</v>
      </c>
      <c r="N1996" s="111">
        <v>885</v>
      </c>
      <c r="O1996" s="154">
        <f>(N1996-L1996)/L1996</f>
        <v>-0.45336627547869057</v>
      </c>
      <c r="P1996" s="154">
        <f>(N1996-M1996)/M1996</f>
        <v>-4.2207792207792208E-2</v>
      </c>
    </row>
    <row r="1997" spans="2:16" s="2" customFormat="1" ht="21.95" customHeight="1" x14ac:dyDescent="0.15">
      <c r="B1997" s="10">
        <v>1986</v>
      </c>
      <c r="C1997" s="112"/>
      <c r="D1997" s="112"/>
      <c r="F1997" s="76">
        <v>1307</v>
      </c>
      <c r="G1997" s="152">
        <v>7591</v>
      </c>
      <c r="H1997" s="76" t="s">
        <v>13363</v>
      </c>
      <c r="I1997" s="76" t="s">
        <v>2411</v>
      </c>
      <c r="J1997" s="153">
        <v>500100</v>
      </c>
      <c r="K1997" s="153">
        <v>1393756700</v>
      </c>
      <c r="L1997" s="111">
        <f>K1997/J1997</f>
        <v>2786.9560087982404</v>
      </c>
      <c r="M1997" s="111">
        <v>1987</v>
      </c>
      <c r="N1997" s="111">
        <v>1903</v>
      </c>
      <c r="O1997" s="154">
        <f>(N1997-L1997)/L1997</f>
        <v>-0.3171761613773767</v>
      </c>
      <c r="P1997" s="154">
        <f>(N1997-M1997)/M1997</f>
        <v>-4.2274786109713136E-2</v>
      </c>
    </row>
    <row r="1998" spans="2:16" s="2" customFormat="1" ht="21.95" customHeight="1" x14ac:dyDescent="0.15">
      <c r="B1998" s="10">
        <v>1987</v>
      </c>
      <c r="C1998" s="112"/>
      <c r="D1998" s="112"/>
      <c r="F1998" s="76">
        <v>1550</v>
      </c>
      <c r="G1998" s="152">
        <v>4776</v>
      </c>
      <c r="H1998" s="76" t="s">
        <v>13463</v>
      </c>
      <c r="I1998" s="76" t="s">
        <v>14178</v>
      </c>
      <c r="J1998" s="153">
        <v>1550700</v>
      </c>
      <c r="K1998" s="153">
        <v>865270800</v>
      </c>
      <c r="L1998" s="111">
        <f>K1998/J1998</f>
        <v>557.98723157283803</v>
      </c>
      <c r="M1998" s="111">
        <v>661</v>
      </c>
      <c r="N1998" s="111">
        <v>633</v>
      </c>
      <c r="O1998" s="154">
        <f>(N1998-L1998)/L1998</f>
        <v>0.13443456083344091</v>
      </c>
      <c r="P1998" s="154">
        <f>(N1998-M1998)/M1998</f>
        <v>-4.2360060514372161E-2</v>
      </c>
    </row>
    <row r="1999" spans="2:16" s="2" customFormat="1" ht="21.95" customHeight="1" x14ac:dyDescent="0.15">
      <c r="B1999" s="10">
        <v>1988</v>
      </c>
      <c r="C1999" s="112"/>
      <c r="D1999" s="112"/>
      <c r="F1999" s="76">
        <v>1433</v>
      </c>
      <c r="G1999" s="152">
        <v>1866</v>
      </c>
      <c r="H1999" s="76" t="s">
        <v>13368</v>
      </c>
      <c r="I1999" s="76" t="s">
        <v>13415</v>
      </c>
      <c r="J1999" s="153">
        <v>2683000</v>
      </c>
      <c r="K1999" s="153">
        <v>1116110000</v>
      </c>
      <c r="L1999" s="111">
        <f>K1999/J1999</f>
        <v>415.9932910920611</v>
      </c>
      <c r="M1999" s="111">
        <v>3290</v>
      </c>
      <c r="N1999" s="111">
        <v>3150</v>
      </c>
      <c r="O1999" s="154">
        <f>(N1999-L1999)/L1999</f>
        <v>6.5722375034718805</v>
      </c>
      <c r="P1999" s="154">
        <f>(N1999-M1999)/M1999</f>
        <v>-4.2553191489361701E-2</v>
      </c>
    </row>
    <row r="2000" spans="2:16" s="2" customFormat="1" ht="21.95" customHeight="1" x14ac:dyDescent="0.15">
      <c r="B2000" s="10">
        <v>1989</v>
      </c>
      <c r="C2000" s="112"/>
      <c r="D2000" s="112"/>
      <c r="F2000" s="76">
        <v>1002</v>
      </c>
      <c r="G2000" s="152">
        <v>6507</v>
      </c>
      <c r="H2000" s="76" t="s">
        <v>13687</v>
      </c>
      <c r="I2000" s="76" t="s">
        <v>14574</v>
      </c>
      <c r="J2000" s="153">
        <v>7671000</v>
      </c>
      <c r="K2000" s="153">
        <v>2845899000</v>
      </c>
      <c r="L2000" s="111">
        <f>K2000/J2000</f>
        <v>370.99452483378957</v>
      </c>
      <c r="M2000" s="111">
        <v>1331</v>
      </c>
      <c r="N2000" s="111">
        <v>1274</v>
      </c>
      <c r="O2000" s="154">
        <f>(N2000-L2000)/L2000</f>
        <v>2.4340129428345842</v>
      </c>
      <c r="P2000" s="154">
        <f>(N2000-M2000)/M2000</f>
        <v>-4.2824943651389932E-2</v>
      </c>
    </row>
    <row r="2001" spans="2:16" s="2" customFormat="1" ht="21.95" customHeight="1" x14ac:dyDescent="0.15">
      <c r="B2001" s="10">
        <v>1990</v>
      </c>
      <c r="C2001" s="112"/>
      <c r="D2001" s="112"/>
      <c r="F2001" s="76">
        <v>1251</v>
      </c>
      <c r="G2001" s="152">
        <v>4801</v>
      </c>
      <c r="H2001" s="76" t="s">
        <v>13463</v>
      </c>
      <c r="I2001" s="76" t="s">
        <v>14181</v>
      </c>
      <c r="J2001" s="153">
        <v>411100</v>
      </c>
      <c r="K2001" s="153">
        <v>1610887650</v>
      </c>
      <c r="L2001" s="111">
        <f>K2001/J2001</f>
        <v>3918.4812697640477</v>
      </c>
      <c r="M2001" s="111">
        <v>3500</v>
      </c>
      <c r="N2001" s="111">
        <v>3350</v>
      </c>
      <c r="O2001" s="154">
        <f>(N2001-L2001)/L2001</f>
        <v>-0.14507693941287589</v>
      </c>
      <c r="P2001" s="154">
        <f>(N2001-M2001)/M2001</f>
        <v>-4.2857142857142858E-2</v>
      </c>
    </row>
    <row r="2002" spans="2:16" s="2" customFormat="1" ht="21.95" customHeight="1" x14ac:dyDescent="0.15">
      <c r="B2002" s="10">
        <v>1991</v>
      </c>
      <c r="C2002" s="112"/>
      <c r="D2002" s="112"/>
      <c r="F2002" s="76">
        <v>1953</v>
      </c>
      <c r="G2002" s="152">
        <v>6938</v>
      </c>
      <c r="H2002" s="76" t="s">
        <v>13687</v>
      </c>
      <c r="I2002" s="76" t="s">
        <v>14706</v>
      </c>
      <c r="J2002" s="153">
        <v>508500</v>
      </c>
      <c r="K2002" s="153">
        <v>325438400</v>
      </c>
      <c r="L2002" s="111">
        <f>K2002/J2002</f>
        <v>639.99685349065885</v>
      </c>
      <c r="M2002" s="111">
        <v>373</v>
      </c>
      <c r="N2002" s="111">
        <v>357</v>
      </c>
      <c r="O2002" s="154">
        <f>(N2002-L2002)/L2002</f>
        <v>-0.44218475754551401</v>
      </c>
      <c r="P2002" s="154">
        <f>(N2002-M2002)/M2002</f>
        <v>-4.2895442359249331E-2</v>
      </c>
    </row>
    <row r="2003" spans="2:16" s="2" customFormat="1" ht="21.95" customHeight="1" x14ac:dyDescent="0.15">
      <c r="B2003" s="10">
        <v>1992</v>
      </c>
      <c r="C2003" s="112"/>
      <c r="D2003" s="112"/>
      <c r="F2003" s="76">
        <v>1975</v>
      </c>
      <c r="G2003" s="152">
        <v>1909</v>
      </c>
      <c r="H2003" s="76" t="s">
        <v>13433</v>
      </c>
      <c r="I2003" s="76" t="s">
        <v>13432</v>
      </c>
      <c r="J2003" s="153">
        <v>122300</v>
      </c>
      <c r="K2003" s="153">
        <v>298160400</v>
      </c>
      <c r="L2003" s="111">
        <f>K2003/J2003</f>
        <v>2437.9427636958299</v>
      </c>
      <c r="M2003" s="111">
        <v>1165</v>
      </c>
      <c r="N2003" s="111">
        <v>1115</v>
      </c>
      <c r="O2003" s="154">
        <f>(N2003-L2003)/L2003</f>
        <v>-0.54264717916933303</v>
      </c>
      <c r="P2003" s="154">
        <f>(N2003-M2003)/M2003</f>
        <v>-4.2918454935622317E-2</v>
      </c>
    </row>
    <row r="2004" spans="2:16" s="2" customFormat="1" ht="21.95" customHeight="1" x14ac:dyDescent="0.15">
      <c r="B2004" s="10">
        <v>1993</v>
      </c>
      <c r="C2004" s="112"/>
      <c r="D2004" s="112"/>
      <c r="F2004" s="76">
        <v>1347</v>
      </c>
      <c r="G2004" s="152">
        <v>6718</v>
      </c>
      <c r="H2004" s="76" t="s">
        <v>13687</v>
      </c>
      <c r="I2004" s="76" t="s">
        <v>14618</v>
      </c>
      <c r="J2004" s="153">
        <v>710200</v>
      </c>
      <c r="K2004" s="153">
        <v>1302500400</v>
      </c>
      <c r="L2004" s="111">
        <f>K2004/J2004</f>
        <v>1833.9909884539566</v>
      </c>
      <c r="M2004" s="111">
        <v>1676</v>
      </c>
      <c r="N2004" s="111">
        <v>1604</v>
      </c>
      <c r="O2004" s="154">
        <f>(N2004-L2004)/L2004</f>
        <v>-0.1254046447893605</v>
      </c>
      <c r="P2004" s="154">
        <f>(N2004-M2004)/M2004</f>
        <v>-4.2959427207637228E-2</v>
      </c>
    </row>
    <row r="2005" spans="2:16" s="2" customFormat="1" ht="21.95" customHeight="1" x14ac:dyDescent="0.15">
      <c r="B2005" s="10">
        <v>1994</v>
      </c>
      <c r="C2005" s="112"/>
      <c r="D2005" s="112"/>
      <c r="F2005" s="76">
        <v>1932</v>
      </c>
      <c r="G2005" s="152">
        <v>3277</v>
      </c>
      <c r="H2005" s="76" t="s">
        <v>13533</v>
      </c>
      <c r="I2005" s="76" t="s">
        <v>13749</v>
      </c>
      <c r="J2005" s="153">
        <v>272600</v>
      </c>
      <c r="K2005" s="153">
        <v>344839000</v>
      </c>
      <c r="L2005" s="111">
        <f>K2005/J2005</f>
        <v>1265</v>
      </c>
      <c r="M2005" s="111">
        <v>813</v>
      </c>
      <c r="N2005" s="111">
        <v>778</v>
      </c>
      <c r="O2005" s="154">
        <f>(N2005-L2005)/L2005</f>
        <v>-0.3849802371541502</v>
      </c>
      <c r="P2005" s="154">
        <f>(N2005-M2005)/M2005</f>
        <v>-4.3050430504305043E-2</v>
      </c>
    </row>
    <row r="2006" spans="2:16" s="2" customFormat="1" ht="21.95" customHeight="1" x14ac:dyDescent="0.15">
      <c r="B2006" s="10">
        <v>1995</v>
      </c>
      <c r="C2006" s="112"/>
      <c r="D2006" s="112"/>
      <c r="F2006" s="76">
        <v>1505</v>
      </c>
      <c r="G2006" s="152">
        <v>8018</v>
      </c>
      <c r="H2006" s="76" t="s">
        <v>13363</v>
      </c>
      <c r="I2006" s="76" t="s">
        <v>14982</v>
      </c>
      <c r="J2006" s="153">
        <v>1880900</v>
      </c>
      <c r="K2006" s="153">
        <v>959238000</v>
      </c>
      <c r="L2006" s="111">
        <f>K2006/J2006</f>
        <v>509.98883513211763</v>
      </c>
      <c r="M2006" s="111">
        <v>415</v>
      </c>
      <c r="N2006" s="111">
        <v>397</v>
      </c>
      <c r="O2006" s="154">
        <f>(N2006-L2006)/L2006</f>
        <v>-0.22155158573784611</v>
      </c>
      <c r="P2006" s="154">
        <f>(N2006-M2006)/M2006</f>
        <v>-4.3373493975903614E-2</v>
      </c>
    </row>
    <row r="2007" spans="2:16" s="2" customFormat="1" ht="21.95" customHeight="1" x14ac:dyDescent="0.15">
      <c r="B2007" s="10">
        <v>1996</v>
      </c>
      <c r="C2007" s="112"/>
      <c r="D2007" s="112"/>
      <c r="F2007" s="76">
        <v>1384</v>
      </c>
      <c r="G2007" s="152">
        <v>1888</v>
      </c>
      <c r="H2007" s="76" t="s">
        <v>13368</v>
      </c>
      <c r="I2007" s="76" t="s">
        <v>13428</v>
      </c>
      <c r="J2007" s="153">
        <v>712200</v>
      </c>
      <c r="K2007" s="153">
        <v>1202889800</v>
      </c>
      <c r="L2007" s="111">
        <f>K2007/J2007</f>
        <v>1688.9775344004493</v>
      </c>
      <c r="M2007" s="111">
        <v>1543</v>
      </c>
      <c r="N2007" s="111">
        <v>1476</v>
      </c>
      <c r="O2007" s="154">
        <f>(N2007-L2007)/L2007</f>
        <v>-0.12609850046113946</v>
      </c>
      <c r="P2007" s="154">
        <f>(N2007-M2007)/M2007</f>
        <v>-4.3421905379131563E-2</v>
      </c>
    </row>
    <row r="2008" spans="2:16" s="2" customFormat="1" ht="21.95" customHeight="1" x14ac:dyDescent="0.15">
      <c r="B2008" s="10">
        <v>1997</v>
      </c>
      <c r="C2008" s="112"/>
      <c r="D2008" s="112"/>
      <c r="F2008" s="76">
        <v>1522</v>
      </c>
      <c r="G2008" s="152">
        <v>7823</v>
      </c>
      <c r="H2008" s="76" t="s">
        <v>13956</v>
      </c>
      <c r="I2008" s="76" t="s">
        <v>14911</v>
      </c>
      <c r="J2008" s="153">
        <v>1262100</v>
      </c>
      <c r="K2008" s="153">
        <v>916273400</v>
      </c>
      <c r="L2008" s="111">
        <f>K2008/J2008</f>
        <v>725.99112590127561</v>
      </c>
      <c r="M2008" s="111">
        <v>643</v>
      </c>
      <c r="N2008" s="111">
        <v>615</v>
      </c>
      <c r="O2008" s="154">
        <f>(N2008-L2008)/L2008</f>
        <v>-0.15288220742848144</v>
      </c>
      <c r="P2008" s="154">
        <f>(N2008-M2008)/M2008</f>
        <v>-4.3545878693623641E-2</v>
      </c>
    </row>
    <row r="2009" spans="2:16" s="2" customFormat="1" ht="21.95" customHeight="1" x14ac:dyDescent="0.15">
      <c r="B2009" s="10">
        <v>1998</v>
      </c>
      <c r="C2009" s="112"/>
      <c r="D2009" s="112"/>
      <c r="F2009" s="76">
        <v>1209</v>
      </c>
      <c r="G2009" s="152">
        <v>7238</v>
      </c>
      <c r="H2009" s="76" t="s">
        <v>13695</v>
      </c>
      <c r="I2009" s="76" t="s">
        <v>14785</v>
      </c>
      <c r="J2009" s="153">
        <v>6249900</v>
      </c>
      <c r="K2009" s="153">
        <v>1787471400</v>
      </c>
      <c r="L2009" s="111">
        <f>K2009/J2009</f>
        <v>286</v>
      </c>
      <c r="M2009" s="111">
        <v>183</v>
      </c>
      <c r="N2009" s="111">
        <v>175</v>
      </c>
      <c r="O2009" s="154">
        <f>(N2009-L2009)/L2009</f>
        <v>-0.38811188811188813</v>
      </c>
      <c r="P2009" s="154">
        <f>(N2009-M2009)/M2009</f>
        <v>-4.3715846994535519E-2</v>
      </c>
    </row>
    <row r="2010" spans="2:16" s="2" customFormat="1" ht="21.95" customHeight="1" x14ac:dyDescent="0.15">
      <c r="B2010" s="10">
        <v>1999</v>
      </c>
      <c r="C2010" s="112"/>
      <c r="D2010" s="112"/>
      <c r="F2010" s="76">
        <v>1523</v>
      </c>
      <c r="G2010" s="152">
        <v>8842</v>
      </c>
      <c r="H2010" s="76" t="s">
        <v>13533</v>
      </c>
      <c r="I2010" s="76" t="s">
        <v>15244</v>
      </c>
      <c r="J2010" s="153">
        <v>178600</v>
      </c>
      <c r="K2010" s="153">
        <v>916206000</v>
      </c>
      <c r="L2010" s="111">
        <f>K2010/J2010</f>
        <v>5129.9328107502797</v>
      </c>
      <c r="M2010" s="111">
        <v>4785</v>
      </c>
      <c r="N2010" s="111">
        <v>4575</v>
      </c>
      <c r="O2010" s="154">
        <f>(N2010-L2010)/L2010</f>
        <v>-0.10817545399178784</v>
      </c>
      <c r="P2010" s="154">
        <f>(N2010-M2010)/M2010</f>
        <v>-4.3887147335423198E-2</v>
      </c>
    </row>
    <row r="2011" spans="2:16" s="2" customFormat="1" ht="21.95" customHeight="1" x14ac:dyDescent="0.15">
      <c r="B2011" s="10">
        <v>2000</v>
      </c>
      <c r="C2011" s="112"/>
      <c r="D2011" s="112"/>
      <c r="F2011" s="76">
        <v>2078</v>
      </c>
      <c r="G2011" s="152">
        <v>5612</v>
      </c>
      <c r="H2011" s="76" t="s">
        <v>14285</v>
      </c>
      <c r="I2011" s="76" t="s">
        <v>14311</v>
      </c>
      <c r="J2011" s="153">
        <v>1229000</v>
      </c>
      <c r="K2011" s="153">
        <v>200327000</v>
      </c>
      <c r="L2011" s="111">
        <f>K2011/J2011</f>
        <v>163</v>
      </c>
      <c r="M2011" s="111">
        <v>1025</v>
      </c>
      <c r="N2011" s="111">
        <v>980</v>
      </c>
      <c r="O2011" s="154">
        <f>(N2011-L2011)/L2011</f>
        <v>5.0122699386503067</v>
      </c>
      <c r="P2011" s="154">
        <f>(N2011-M2011)/M2011</f>
        <v>-4.3902439024390241E-2</v>
      </c>
    </row>
    <row r="2012" spans="2:16" s="2" customFormat="1" ht="21.95" customHeight="1" x14ac:dyDescent="0.15">
      <c r="B2012" s="10">
        <v>2001</v>
      </c>
      <c r="C2012" s="112"/>
      <c r="D2012" s="112"/>
      <c r="F2012" s="76">
        <v>1147</v>
      </c>
      <c r="G2012" s="152">
        <v>8084</v>
      </c>
      <c r="H2012" s="76" t="s">
        <v>13363</v>
      </c>
      <c r="I2012" s="76" t="s">
        <v>15019</v>
      </c>
      <c r="J2012" s="153">
        <v>1167400</v>
      </c>
      <c r="K2012" s="153">
        <v>2072119400</v>
      </c>
      <c r="L2012" s="111">
        <f>K2012/J2012</f>
        <v>1774.9866369710467</v>
      </c>
      <c r="M2012" s="111">
        <v>1412</v>
      </c>
      <c r="N2012" s="111">
        <v>1350</v>
      </c>
      <c r="O2012" s="154">
        <f>(N2012-L2012)/L2012</f>
        <v>-0.23943089379888047</v>
      </c>
      <c r="P2012" s="154">
        <f>(N2012-M2012)/M2012</f>
        <v>-4.3909348441926344E-2</v>
      </c>
    </row>
    <row r="2013" spans="2:16" s="2" customFormat="1" ht="21.95" customHeight="1" x14ac:dyDescent="0.15">
      <c r="B2013" s="10">
        <v>2002</v>
      </c>
      <c r="C2013" s="112"/>
      <c r="D2013" s="112"/>
      <c r="F2013" s="76">
        <v>1981</v>
      </c>
      <c r="G2013" s="152">
        <v>3658</v>
      </c>
      <c r="H2013" s="76" t="s">
        <v>13463</v>
      </c>
      <c r="I2013" s="76" t="s">
        <v>13862</v>
      </c>
      <c r="J2013" s="153">
        <v>226100</v>
      </c>
      <c r="K2013" s="153">
        <v>293251700</v>
      </c>
      <c r="L2013" s="111">
        <f>K2013/J2013</f>
        <v>1297</v>
      </c>
      <c r="M2013" s="111">
        <v>1548</v>
      </c>
      <c r="N2013" s="111">
        <v>1480</v>
      </c>
      <c r="O2013" s="154">
        <f>(N2013-L2013)/L2013</f>
        <v>0.14109483423284502</v>
      </c>
      <c r="P2013" s="154">
        <f>(N2013-M2013)/M2013</f>
        <v>-4.3927648578811367E-2</v>
      </c>
    </row>
    <row r="2014" spans="2:16" s="2" customFormat="1" ht="21.95" customHeight="1" x14ac:dyDescent="0.15">
      <c r="B2014" s="10">
        <v>2003</v>
      </c>
      <c r="C2014" s="112"/>
      <c r="D2014" s="112"/>
      <c r="F2014" s="76">
        <v>546</v>
      </c>
      <c r="G2014" s="152">
        <v>1417</v>
      </c>
      <c r="H2014" s="76" t="s">
        <v>13368</v>
      </c>
      <c r="I2014" s="76" t="s">
        <v>13371</v>
      </c>
      <c r="J2014" s="153">
        <v>5397600</v>
      </c>
      <c r="K2014" s="153">
        <v>9224186400</v>
      </c>
      <c r="L2014" s="111">
        <f>K2014/J2014</f>
        <v>1708.942196531792</v>
      </c>
      <c r="M2014" s="111">
        <v>1612</v>
      </c>
      <c r="N2014" s="111">
        <v>1541</v>
      </c>
      <c r="O2014" s="154">
        <f>(N2014-L2014)/L2014</f>
        <v>-9.8272602123478381E-2</v>
      </c>
      <c r="P2014" s="154">
        <f>(N2014-M2014)/M2014</f>
        <v>-4.4044665012406947E-2</v>
      </c>
    </row>
    <row r="2015" spans="2:16" s="2" customFormat="1" ht="21.95" customHeight="1" x14ac:dyDescent="0.15">
      <c r="B2015" s="10">
        <v>2004</v>
      </c>
      <c r="C2015" s="112"/>
      <c r="D2015" s="112"/>
      <c r="F2015" s="76">
        <v>943</v>
      </c>
      <c r="G2015" s="152">
        <v>9946</v>
      </c>
      <c r="H2015" s="76" t="s">
        <v>13590</v>
      </c>
      <c r="I2015" s="76" t="s">
        <v>15523</v>
      </c>
      <c r="J2015" s="153">
        <v>1535500</v>
      </c>
      <c r="K2015" s="153">
        <v>3376297000</v>
      </c>
      <c r="L2015" s="111">
        <f>K2015/J2015</f>
        <v>2198.8257896450668</v>
      </c>
      <c r="M2015" s="111">
        <v>2059</v>
      </c>
      <c r="N2015" s="111">
        <v>1968</v>
      </c>
      <c r="O2015" s="154">
        <f>(N2015-L2015)/L2015</f>
        <v>-0.10497684297323373</v>
      </c>
      <c r="P2015" s="154">
        <f>(N2015-M2015)/M2015</f>
        <v>-4.4196211753278293E-2</v>
      </c>
    </row>
    <row r="2016" spans="2:16" s="2" customFormat="1" ht="21.95" customHeight="1" x14ac:dyDescent="0.15">
      <c r="B2016" s="10">
        <v>2005</v>
      </c>
      <c r="C2016" s="112"/>
      <c r="D2016" s="112"/>
      <c r="F2016" s="76">
        <v>1126</v>
      </c>
      <c r="G2016" s="152">
        <v>3385</v>
      </c>
      <c r="H2016" s="76" t="s">
        <v>13590</v>
      </c>
      <c r="I2016" s="76" t="s">
        <v>687</v>
      </c>
      <c r="J2016" s="153">
        <v>534000</v>
      </c>
      <c r="K2016" s="153">
        <v>2141332000</v>
      </c>
      <c r="L2016" s="111">
        <f>K2016/J2016</f>
        <v>4009.9850187265915</v>
      </c>
      <c r="M2016" s="111">
        <v>2608</v>
      </c>
      <c r="N2016" s="111">
        <v>2492</v>
      </c>
      <c r="O2016" s="154">
        <f>(N2016-L2016)/L2016</f>
        <v>-0.37855129424115452</v>
      </c>
      <c r="P2016" s="154">
        <f>(N2016-M2016)/M2016</f>
        <v>-4.4478527607361963E-2</v>
      </c>
    </row>
    <row r="2017" spans="2:16" s="2" customFormat="1" ht="21.95" customHeight="1" x14ac:dyDescent="0.15">
      <c r="B2017" s="10">
        <v>2006</v>
      </c>
      <c r="C2017" s="112"/>
      <c r="D2017" s="112"/>
      <c r="F2017" s="76">
        <v>487</v>
      </c>
      <c r="G2017" s="152">
        <v>8424</v>
      </c>
      <c r="H2017" s="76" t="s">
        <v>13693</v>
      </c>
      <c r="I2017" s="76" t="s">
        <v>15152</v>
      </c>
      <c r="J2017" s="153">
        <v>1648600</v>
      </c>
      <c r="K2017" s="153">
        <v>11932498800</v>
      </c>
      <c r="L2017" s="111">
        <f>K2017/J2017</f>
        <v>7237.9587528812326</v>
      </c>
      <c r="M2017" s="111">
        <v>5600</v>
      </c>
      <c r="N2017" s="111">
        <v>5350</v>
      </c>
      <c r="O2017" s="154">
        <f>(N2017-L2017)/L2017</f>
        <v>-0.26084132520507775</v>
      </c>
      <c r="P2017" s="154">
        <f>(N2017-M2017)/M2017</f>
        <v>-4.4642857142857144E-2</v>
      </c>
    </row>
    <row r="2018" spans="2:16" s="2" customFormat="1" ht="21.95" customHeight="1" x14ac:dyDescent="0.15">
      <c r="B2018" s="10">
        <v>2007</v>
      </c>
      <c r="C2018" s="112"/>
      <c r="D2018" s="112"/>
      <c r="F2018" s="76">
        <v>1046</v>
      </c>
      <c r="G2018" s="152">
        <v>5727</v>
      </c>
      <c r="H2018" s="76" t="s">
        <v>13801</v>
      </c>
      <c r="I2018" s="76" t="s">
        <v>14326</v>
      </c>
      <c r="J2018" s="153">
        <v>2105300</v>
      </c>
      <c r="K2018" s="153">
        <v>2583193300</v>
      </c>
      <c r="L2018" s="111">
        <f>K2018/J2018</f>
        <v>1226.995345081461</v>
      </c>
      <c r="M2018" s="111">
        <v>1007</v>
      </c>
      <c r="N2018" s="111">
        <v>962</v>
      </c>
      <c r="O2018" s="154">
        <f>(N2018-L2018)/L2018</f>
        <v>-0.21597094572829678</v>
      </c>
      <c r="P2018" s="154">
        <f>(N2018-M2018)/M2018</f>
        <v>-4.4687189672293945E-2</v>
      </c>
    </row>
    <row r="2019" spans="2:16" s="2" customFormat="1" ht="21.95" customHeight="1" x14ac:dyDescent="0.15">
      <c r="B2019" s="10">
        <v>2008</v>
      </c>
      <c r="C2019" s="112"/>
      <c r="D2019" s="112"/>
      <c r="F2019" s="76">
        <v>1198</v>
      </c>
      <c r="G2019" s="152">
        <v>4221</v>
      </c>
      <c r="H2019" s="76" t="s">
        <v>13795</v>
      </c>
      <c r="I2019" s="76" t="s">
        <v>14016</v>
      </c>
      <c r="J2019" s="153">
        <v>3117000</v>
      </c>
      <c r="K2019" s="153">
        <v>1829679000</v>
      </c>
      <c r="L2019" s="111">
        <f>K2019/J2019</f>
        <v>587</v>
      </c>
      <c r="M2019" s="111">
        <v>1833</v>
      </c>
      <c r="N2019" s="111">
        <v>1751</v>
      </c>
      <c r="O2019" s="154">
        <f>(N2019-L2019)/L2019</f>
        <v>1.9829642248722317</v>
      </c>
      <c r="P2019" s="154">
        <f>(N2019-M2019)/M2019</f>
        <v>-4.4735406437534098E-2</v>
      </c>
    </row>
    <row r="2020" spans="2:16" s="2" customFormat="1" ht="21.95" customHeight="1" x14ac:dyDescent="0.15">
      <c r="B2020" s="10">
        <v>2009</v>
      </c>
      <c r="C2020" s="112"/>
      <c r="D2020" s="112"/>
      <c r="F2020" s="76">
        <v>576</v>
      </c>
      <c r="G2020" s="152">
        <v>7943</v>
      </c>
      <c r="H2020" s="76" t="s">
        <v>13691</v>
      </c>
      <c r="I2020" s="76" t="s">
        <v>2591</v>
      </c>
      <c r="J2020" s="153">
        <v>2091300</v>
      </c>
      <c r="K2020" s="153">
        <v>8558612250</v>
      </c>
      <c r="L2020" s="111">
        <f>K2020/J2020</f>
        <v>4092.4842203414146</v>
      </c>
      <c r="M2020" s="111">
        <v>2764</v>
      </c>
      <c r="N2020" s="111">
        <v>2640</v>
      </c>
      <c r="O2020" s="154">
        <f>(N2020-L2020)/L2020</f>
        <v>-0.35491504478427566</v>
      </c>
      <c r="P2020" s="154">
        <f>(N2020-M2020)/M2020</f>
        <v>-4.4862518089725037E-2</v>
      </c>
    </row>
    <row r="2021" spans="2:16" s="2" customFormat="1" ht="21.95" customHeight="1" x14ac:dyDescent="0.15">
      <c r="B2021" s="10">
        <v>2010</v>
      </c>
      <c r="C2021" s="112"/>
      <c r="D2021" s="112"/>
      <c r="F2021" s="76">
        <v>1230</v>
      </c>
      <c r="G2021" s="152">
        <v>6351</v>
      </c>
      <c r="H2021" s="76" t="s">
        <v>13433</v>
      </c>
      <c r="I2021" s="76" t="s">
        <v>14509</v>
      </c>
      <c r="J2021" s="153">
        <v>907100</v>
      </c>
      <c r="K2021" s="153">
        <v>1708969200</v>
      </c>
      <c r="L2021" s="111">
        <f>K2021/J2021</f>
        <v>1883.9920626171315</v>
      </c>
      <c r="M2021" s="111">
        <v>1925</v>
      </c>
      <c r="N2021" s="111">
        <v>1838</v>
      </c>
      <c r="O2021" s="154">
        <f>(N2021-L2021)/L2021</f>
        <v>-2.4412025681913991E-2</v>
      </c>
      <c r="P2021" s="154">
        <f>(N2021-M2021)/M2021</f>
        <v>-4.5194805194805197E-2</v>
      </c>
    </row>
    <row r="2022" spans="2:16" s="2" customFormat="1" ht="21.95" customHeight="1" x14ac:dyDescent="0.15">
      <c r="B2022" s="10">
        <v>2011</v>
      </c>
      <c r="C2022" s="112"/>
      <c r="D2022" s="112"/>
      <c r="F2022" s="76">
        <v>126</v>
      </c>
      <c r="G2022" s="152">
        <v>2802</v>
      </c>
      <c r="H2022" s="76" t="s">
        <v>13470</v>
      </c>
      <c r="I2022" s="76" t="s">
        <v>471</v>
      </c>
      <c r="J2022" s="153">
        <v>37906200</v>
      </c>
      <c r="K2022" s="153">
        <v>73537743000</v>
      </c>
      <c r="L2022" s="111">
        <f>K2022/J2022</f>
        <v>1939.9924814410308</v>
      </c>
      <c r="M2022" s="111">
        <v>1957</v>
      </c>
      <c r="N2022" s="111">
        <v>1868.5</v>
      </c>
      <c r="O2022" s="154">
        <f>(N2022-L2022)/L2022</f>
        <v>-3.6851937378605731E-2</v>
      </c>
      <c r="P2022" s="154">
        <f>(N2022-M2022)/M2022</f>
        <v>-4.5222278998467043E-2</v>
      </c>
    </row>
    <row r="2023" spans="2:16" s="2" customFormat="1" ht="21.95" customHeight="1" x14ac:dyDescent="0.15">
      <c r="B2023" s="10">
        <v>2012</v>
      </c>
      <c r="C2023" s="112"/>
      <c r="D2023" s="112"/>
      <c r="F2023" s="76">
        <v>664</v>
      </c>
      <c r="G2023" s="152">
        <v>1835</v>
      </c>
      <c r="H2023" s="76" t="s">
        <v>13368</v>
      </c>
      <c r="I2023" s="76" t="s">
        <v>13411</v>
      </c>
      <c r="J2023" s="153">
        <v>2012500</v>
      </c>
      <c r="K2023" s="153">
        <v>6611032500</v>
      </c>
      <c r="L2023" s="111">
        <f>K2023/J2023</f>
        <v>3284.985093167702</v>
      </c>
      <c r="M2023" s="111">
        <v>3040</v>
      </c>
      <c r="N2023" s="111">
        <v>2902</v>
      </c>
      <c r="O2023" s="154">
        <f>(N2023-L2023)/L2023</f>
        <v>-0.11658655436953308</v>
      </c>
      <c r="P2023" s="154">
        <f>(N2023-M2023)/M2023</f>
        <v>-4.5394736842105265E-2</v>
      </c>
    </row>
    <row r="2024" spans="2:16" s="2" customFormat="1" ht="21.95" customHeight="1" x14ac:dyDescent="0.15">
      <c r="B2024" s="10">
        <v>2013</v>
      </c>
      <c r="C2024" s="112"/>
      <c r="D2024" s="112"/>
      <c r="F2024" s="76">
        <v>123</v>
      </c>
      <c r="G2024" s="152">
        <v>7453</v>
      </c>
      <c r="H2024" s="76" t="s">
        <v>13590</v>
      </c>
      <c r="I2024" s="76" t="s">
        <v>2337</v>
      </c>
      <c r="J2024" s="153">
        <v>2091400</v>
      </c>
      <c r="K2024" s="153">
        <v>75003147600</v>
      </c>
      <c r="L2024" s="111">
        <f>K2024/J2024</f>
        <v>35862.650664626563</v>
      </c>
      <c r="M2024" s="111">
        <v>26550</v>
      </c>
      <c r="N2024" s="111">
        <v>25340</v>
      </c>
      <c r="O2024" s="154">
        <f>(N2024-L2024)/L2024</f>
        <v>-0.29341530727971737</v>
      </c>
      <c r="P2024" s="154">
        <f>(N2024-M2024)/M2024</f>
        <v>-4.5574387947269306E-2</v>
      </c>
    </row>
    <row r="2025" spans="2:16" s="2" customFormat="1" ht="21.95" customHeight="1" x14ac:dyDescent="0.15">
      <c r="B2025" s="10">
        <v>2014</v>
      </c>
      <c r="C2025" s="112"/>
      <c r="D2025" s="112"/>
      <c r="F2025" s="76">
        <v>1091</v>
      </c>
      <c r="G2025" s="152">
        <v>1301</v>
      </c>
      <c r="H2025" s="76" t="s">
        <v>13360</v>
      </c>
      <c r="I2025" s="76" t="s">
        <v>13359</v>
      </c>
      <c r="J2025" s="153">
        <v>610300</v>
      </c>
      <c r="K2025" s="153">
        <v>2355734000</v>
      </c>
      <c r="L2025" s="111">
        <f>K2025/J2025</f>
        <v>3859.9606750778307</v>
      </c>
      <c r="M2025" s="111">
        <v>2882</v>
      </c>
      <c r="N2025" s="111">
        <v>2750</v>
      </c>
      <c r="O2025" s="154">
        <f>(N2025-L2025)/L2025</f>
        <v>-0.28755750861514928</v>
      </c>
      <c r="P2025" s="154">
        <f>(N2025-M2025)/M2025</f>
        <v>-4.5801526717557252E-2</v>
      </c>
    </row>
    <row r="2026" spans="2:16" s="2" customFormat="1" ht="21.95" customHeight="1" x14ac:dyDescent="0.15">
      <c r="B2026" s="10">
        <v>2015</v>
      </c>
      <c r="C2026" s="112"/>
      <c r="D2026" s="112"/>
      <c r="F2026" s="76">
        <v>1219</v>
      </c>
      <c r="G2026" s="152">
        <v>8014</v>
      </c>
      <c r="H2026" s="76" t="s">
        <v>13363</v>
      </c>
      <c r="I2026" s="76" t="s">
        <v>14979</v>
      </c>
      <c r="J2026" s="153">
        <v>835100</v>
      </c>
      <c r="K2026" s="153">
        <v>1770398200</v>
      </c>
      <c r="L2026" s="111">
        <f>K2026/J2026</f>
        <v>2119.9834750329301</v>
      </c>
      <c r="M2026" s="111">
        <v>1668</v>
      </c>
      <c r="N2026" s="111">
        <v>1591</v>
      </c>
      <c r="O2026" s="154">
        <f>(N2026-L2026)/L2026</f>
        <v>-0.24952245206756307</v>
      </c>
      <c r="P2026" s="154">
        <f>(N2026-M2026)/M2026</f>
        <v>-4.6163069544364506E-2</v>
      </c>
    </row>
    <row r="2027" spans="2:16" s="2" customFormat="1" ht="21.95" customHeight="1" x14ac:dyDescent="0.15">
      <c r="B2027" s="10">
        <v>2016</v>
      </c>
      <c r="C2027" s="112"/>
      <c r="D2027" s="112"/>
      <c r="F2027" s="76">
        <v>1521</v>
      </c>
      <c r="G2027" s="152">
        <v>6319</v>
      </c>
      <c r="H2027" s="76" t="s">
        <v>14285</v>
      </c>
      <c r="I2027" s="76" t="s">
        <v>14494</v>
      </c>
      <c r="J2027" s="153">
        <v>2008600</v>
      </c>
      <c r="K2027" s="153">
        <v>916915700</v>
      </c>
      <c r="L2027" s="111">
        <f>K2027/J2027</f>
        <v>456.49492183610477</v>
      </c>
      <c r="M2027" s="111">
        <v>346</v>
      </c>
      <c r="N2027" s="111">
        <v>330</v>
      </c>
      <c r="O2027" s="154">
        <f>(N2027-L2027)/L2027</f>
        <v>-0.2771003921080204</v>
      </c>
      <c r="P2027" s="154">
        <f>(N2027-M2027)/M2027</f>
        <v>-4.6242774566473986E-2</v>
      </c>
    </row>
    <row r="2028" spans="2:16" s="2" customFormat="1" ht="21.95" customHeight="1" x14ac:dyDescent="0.15">
      <c r="B2028" s="10">
        <v>2017</v>
      </c>
      <c r="C2028" s="112"/>
      <c r="D2028" s="112"/>
      <c r="F2028" s="76">
        <v>2117</v>
      </c>
      <c r="G2028" s="152">
        <v>4348</v>
      </c>
      <c r="H2028" s="76" t="s">
        <v>13463</v>
      </c>
      <c r="I2028" s="76" t="s">
        <v>14053</v>
      </c>
      <c r="J2028" s="153">
        <v>69000</v>
      </c>
      <c r="K2028" s="153">
        <v>154422000</v>
      </c>
      <c r="L2028" s="111">
        <f>K2028/J2028</f>
        <v>2238</v>
      </c>
      <c r="M2028" s="111">
        <v>4000</v>
      </c>
      <c r="N2028" s="111">
        <v>3815</v>
      </c>
      <c r="O2028" s="154">
        <f>(N2028-L2028)/L2028</f>
        <v>0.7046470062555853</v>
      </c>
      <c r="P2028" s="154">
        <f>(N2028-M2028)/M2028</f>
        <v>-4.6249999999999999E-2</v>
      </c>
    </row>
    <row r="2029" spans="2:16" s="2" customFormat="1" ht="21.95" customHeight="1" x14ac:dyDescent="0.15">
      <c r="B2029" s="10">
        <v>2018</v>
      </c>
      <c r="C2029" s="112"/>
      <c r="D2029" s="112"/>
      <c r="F2029" s="76">
        <v>1181</v>
      </c>
      <c r="G2029" s="152">
        <v>8350</v>
      </c>
      <c r="H2029" s="76" t="s">
        <v>14750</v>
      </c>
      <c r="I2029" s="76" t="s">
        <v>15115</v>
      </c>
      <c r="J2029" s="153">
        <v>1084700</v>
      </c>
      <c r="K2029" s="153">
        <v>1909060000</v>
      </c>
      <c r="L2029" s="111">
        <f>K2029/J2029</f>
        <v>1759.988937033281</v>
      </c>
      <c r="M2029" s="111">
        <v>1707</v>
      </c>
      <c r="N2029" s="111">
        <v>1628</v>
      </c>
      <c r="O2029" s="154">
        <f>(N2029-L2029)/L2029</f>
        <v>-7.4994185620148077E-2</v>
      </c>
      <c r="P2029" s="154">
        <f>(N2029-M2029)/M2029</f>
        <v>-4.6280023432923256E-2</v>
      </c>
    </row>
    <row r="2030" spans="2:16" s="2" customFormat="1" ht="21.95" customHeight="1" x14ac:dyDescent="0.15">
      <c r="B2030" s="10">
        <v>2019</v>
      </c>
      <c r="C2030" s="112"/>
      <c r="D2030" s="112"/>
      <c r="F2030" s="76">
        <v>1502</v>
      </c>
      <c r="G2030" s="152">
        <v>3179</v>
      </c>
      <c r="H2030" s="76" t="s">
        <v>13590</v>
      </c>
      <c r="I2030" s="76" t="s">
        <v>13714</v>
      </c>
      <c r="J2030" s="153">
        <v>752700</v>
      </c>
      <c r="K2030" s="153">
        <v>964957400</v>
      </c>
      <c r="L2030" s="111">
        <f>K2030/J2030</f>
        <v>1281.9946857977945</v>
      </c>
      <c r="M2030" s="111">
        <v>711</v>
      </c>
      <c r="N2030" s="111">
        <v>678</v>
      </c>
      <c r="O2030" s="154">
        <f>(N2030-L2030)/L2030</f>
        <v>-0.47113665328645593</v>
      </c>
      <c r="P2030" s="154">
        <f>(N2030-M2030)/M2030</f>
        <v>-4.6413502109704644E-2</v>
      </c>
    </row>
    <row r="2031" spans="2:16" s="2" customFormat="1" ht="21.95" customHeight="1" x14ac:dyDescent="0.15">
      <c r="B2031" s="10">
        <v>2020</v>
      </c>
      <c r="C2031" s="112"/>
      <c r="D2031" s="112"/>
      <c r="F2031" s="76">
        <v>1692</v>
      </c>
      <c r="G2031" s="152">
        <v>1847</v>
      </c>
      <c r="H2031" s="76" t="s">
        <v>13368</v>
      </c>
      <c r="I2031" s="76" t="s">
        <v>96</v>
      </c>
      <c r="J2031" s="153">
        <v>258800</v>
      </c>
      <c r="K2031" s="153">
        <v>639478800</v>
      </c>
      <c r="L2031" s="111">
        <f>K2031/J2031</f>
        <v>2470.9381761978361</v>
      </c>
      <c r="M2031" s="111">
        <v>2065</v>
      </c>
      <c r="N2031" s="111">
        <v>1969</v>
      </c>
      <c r="O2031" s="154">
        <f>(N2031-L2031)/L2031</f>
        <v>-0.20313667943331348</v>
      </c>
      <c r="P2031" s="154">
        <f>(N2031-M2031)/M2031</f>
        <v>-4.6489104116222757E-2</v>
      </c>
    </row>
    <row r="2032" spans="2:16" s="2" customFormat="1" ht="21.95" customHeight="1" x14ac:dyDescent="0.15">
      <c r="B2032" s="10">
        <v>2021</v>
      </c>
      <c r="C2032" s="112"/>
      <c r="D2032" s="112"/>
      <c r="F2032" s="76">
        <v>1442</v>
      </c>
      <c r="G2032" s="152">
        <v>4636</v>
      </c>
      <c r="H2032" s="76" t="s">
        <v>13795</v>
      </c>
      <c r="I2032" s="76" t="s">
        <v>14130</v>
      </c>
      <c r="J2032" s="153">
        <v>829200</v>
      </c>
      <c r="K2032" s="153">
        <v>1090387800</v>
      </c>
      <c r="L2032" s="111">
        <f>K2032/J2032</f>
        <v>1314.9876989869754</v>
      </c>
      <c r="M2032" s="111">
        <v>1009</v>
      </c>
      <c r="N2032" s="111">
        <v>962</v>
      </c>
      <c r="O2032" s="154">
        <f>(N2032-L2032)/L2032</f>
        <v>-0.26843422129264466</v>
      </c>
      <c r="P2032" s="154">
        <f>(N2032-M2032)/M2032</f>
        <v>-4.6580773042616451E-2</v>
      </c>
    </row>
    <row r="2033" spans="2:16" s="2" customFormat="1" ht="21.95" customHeight="1" x14ac:dyDescent="0.15">
      <c r="B2033" s="10">
        <v>2022</v>
      </c>
      <c r="C2033" s="112"/>
      <c r="D2033" s="112"/>
      <c r="F2033" s="76">
        <v>1878</v>
      </c>
      <c r="G2033" s="152">
        <v>3319</v>
      </c>
      <c r="H2033" s="76" t="s">
        <v>13590</v>
      </c>
      <c r="I2033" s="76" t="s">
        <v>13775</v>
      </c>
      <c r="J2033" s="153">
        <v>381900</v>
      </c>
      <c r="K2033" s="153">
        <v>395648400</v>
      </c>
      <c r="L2033" s="111">
        <f>K2033/J2033</f>
        <v>1036</v>
      </c>
      <c r="M2033" s="111">
        <v>708</v>
      </c>
      <c r="N2033" s="111">
        <v>675</v>
      </c>
      <c r="O2033" s="154">
        <f>(N2033-L2033)/L2033</f>
        <v>-0.34845559845559848</v>
      </c>
      <c r="P2033" s="154">
        <f>(N2033-M2033)/M2033</f>
        <v>-4.6610169491525424E-2</v>
      </c>
    </row>
    <row r="2034" spans="2:16" s="2" customFormat="1" ht="21.95" customHeight="1" x14ac:dyDescent="0.15">
      <c r="B2034" s="10">
        <v>2023</v>
      </c>
      <c r="C2034" s="112"/>
      <c r="D2034" s="112"/>
      <c r="F2034" s="76">
        <v>1312</v>
      </c>
      <c r="G2034" s="152">
        <v>7408</v>
      </c>
      <c r="H2034" s="76" t="s">
        <v>14747</v>
      </c>
      <c r="I2034" s="76" t="s">
        <v>14817</v>
      </c>
      <c r="J2034" s="153">
        <v>608700</v>
      </c>
      <c r="K2034" s="153">
        <v>1377105400</v>
      </c>
      <c r="L2034" s="111">
        <f>K2034/J2034</f>
        <v>2262.371283062264</v>
      </c>
      <c r="M2034" s="111">
        <v>2548</v>
      </c>
      <c r="N2034" s="111">
        <v>2429</v>
      </c>
      <c r="O2034" s="154">
        <f>(N2034-L2034)/L2034</f>
        <v>7.3652241869068213E-2</v>
      </c>
      <c r="P2034" s="154">
        <f>(N2034-M2034)/M2034</f>
        <v>-4.6703296703296704E-2</v>
      </c>
    </row>
    <row r="2035" spans="2:16" s="2" customFormat="1" ht="21.95" customHeight="1" x14ac:dyDescent="0.15">
      <c r="B2035" s="10">
        <v>2024</v>
      </c>
      <c r="C2035" s="112"/>
      <c r="D2035" s="112"/>
      <c r="F2035" s="76">
        <v>958</v>
      </c>
      <c r="G2035" s="152">
        <v>6413</v>
      </c>
      <c r="H2035" s="76" t="s">
        <v>13433</v>
      </c>
      <c r="I2035" s="76" t="s">
        <v>14534</v>
      </c>
      <c r="J2035" s="153">
        <v>1591400</v>
      </c>
      <c r="K2035" s="153">
        <v>3248257400</v>
      </c>
      <c r="L2035" s="111">
        <f>K2035/J2035</f>
        <v>2041.131959281136</v>
      </c>
      <c r="M2035" s="111">
        <v>1691</v>
      </c>
      <c r="N2035" s="111">
        <v>1612</v>
      </c>
      <c r="O2035" s="154">
        <f>(N2035-L2035)/L2035</f>
        <v>-0.21024214398772703</v>
      </c>
      <c r="P2035" s="154">
        <f>(N2035-M2035)/M2035</f>
        <v>-4.6717918391484328E-2</v>
      </c>
    </row>
    <row r="2036" spans="2:16" s="2" customFormat="1" ht="21.95" customHeight="1" x14ac:dyDescent="0.15">
      <c r="B2036" s="10">
        <v>2025</v>
      </c>
      <c r="C2036" s="112"/>
      <c r="D2036" s="112"/>
      <c r="F2036" s="76">
        <v>2275</v>
      </c>
      <c r="G2036" s="152">
        <v>3753</v>
      </c>
      <c r="H2036" s="76" t="s">
        <v>13463</v>
      </c>
      <c r="I2036" s="76" t="s">
        <v>13895</v>
      </c>
      <c r="J2036" s="153">
        <v>6700</v>
      </c>
      <c r="K2036" s="153">
        <v>5507400</v>
      </c>
      <c r="L2036" s="111">
        <f>K2036/J2036</f>
        <v>822</v>
      </c>
      <c r="M2036" s="111">
        <v>958</v>
      </c>
      <c r="N2036" s="111">
        <v>913</v>
      </c>
      <c r="O2036" s="154">
        <f>(N2036-L2036)/L2036</f>
        <v>0.11070559610705596</v>
      </c>
      <c r="P2036" s="154">
        <f>(N2036-M2036)/M2036</f>
        <v>-4.697286012526096E-2</v>
      </c>
    </row>
    <row r="2037" spans="2:16" s="2" customFormat="1" ht="21.95" customHeight="1" x14ac:dyDescent="0.15">
      <c r="B2037" s="10">
        <v>2026</v>
      </c>
      <c r="C2037" s="112"/>
      <c r="D2037" s="112"/>
      <c r="F2037" s="76">
        <v>1622</v>
      </c>
      <c r="G2037" s="152">
        <v>7455</v>
      </c>
      <c r="H2037" s="76" t="s">
        <v>13590</v>
      </c>
      <c r="I2037" s="76" t="s">
        <v>14828</v>
      </c>
      <c r="J2037" s="153">
        <v>1400100</v>
      </c>
      <c r="K2037" s="153">
        <v>743445100</v>
      </c>
      <c r="L2037" s="111">
        <f>K2037/J2037</f>
        <v>530.99428612241979</v>
      </c>
      <c r="M2037" s="111">
        <v>425</v>
      </c>
      <c r="N2037" s="111">
        <v>405</v>
      </c>
      <c r="O2037" s="154">
        <f>(N2037-L2037)/L2037</f>
        <v>-0.23727992826908129</v>
      </c>
      <c r="P2037" s="154">
        <f>(N2037-M2037)/M2037</f>
        <v>-4.7058823529411764E-2</v>
      </c>
    </row>
    <row r="2038" spans="2:16" s="2" customFormat="1" ht="21.95" customHeight="1" x14ac:dyDescent="0.15">
      <c r="B2038" s="10">
        <v>2027</v>
      </c>
      <c r="C2038" s="112"/>
      <c r="D2038" s="112"/>
      <c r="F2038" s="76">
        <v>1287</v>
      </c>
      <c r="G2038" s="152">
        <v>7914</v>
      </c>
      <c r="H2038" s="76" t="s">
        <v>13956</v>
      </c>
      <c r="I2038" s="76" t="s">
        <v>14936</v>
      </c>
      <c r="J2038" s="153">
        <v>437500</v>
      </c>
      <c r="K2038" s="153">
        <v>1452490000</v>
      </c>
      <c r="L2038" s="111">
        <f>K2038/J2038</f>
        <v>3319.977142857143</v>
      </c>
      <c r="M2038" s="111">
        <v>2451</v>
      </c>
      <c r="N2038" s="111">
        <v>2334</v>
      </c>
      <c r="O2038" s="154">
        <f>(N2038-L2038)/L2038</f>
        <v>-0.29698311175980563</v>
      </c>
      <c r="P2038" s="154">
        <f>(N2038-M2038)/M2038</f>
        <v>-4.7735618115055077E-2</v>
      </c>
    </row>
    <row r="2039" spans="2:16" s="2" customFormat="1" ht="21.95" customHeight="1" x14ac:dyDescent="0.15">
      <c r="B2039" s="10">
        <v>2028</v>
      </c>
      <c r="C2039" s="112"/>
      <c r="D2039" s="112"/>
      <c r="F2039" s="76">
        <v>989</v>
      </c>
      <c r="G2039" s="152">
        <v>8550</v>
      </c>
      <c r="H2039" s="76" t="s">
        <v>14750</v>
      </c>
      <c r="I2039" s="76" t="s">
        <v>15170</v>
      </c>
      <c r="J2039" s="153">
        <v>7150200</v>
      </c>
      <c r="K2039" s="153">
        <v>2960166000</v>
      </c>
      <c r="L2039" s="111">
        <f>K2039/J2039</f>
        <v>413.99765041537302</v>
      </c>
      <c r="M2039" s="111">
        <v>251</v>
      </c>
      <c r="N2039" s="111">
        <v>239</v>
      </c>
      <c r="O2039" s="154">
        <f>(N2039-L2039)/L2039</f>
        <v>-0.42270203765599634</v>
      </c>
      <c r="P2039" s="154">
        <f>(N2039-M2039)/M2039</f>
        <v>-4.7808764940239043E-2</v>
      </c>
    </row>
    <row r="2040" spans="2:16" s="2" customFormat="1" ht="21.95" customHeight="1" x14ac:dyDescent="0.15">
      <c r="B2040" s="10">
        <v>2029</v>
      </c>
      <c r="C2040" s="112"/>
      <c r="D2040" s="112"/>
      <c r="F2040" s="76">
        <v>1319</v>
      </c>
      <c r="G2040" s="152">
        <v>9990</v>
      </c>
      <c r="H2040" s="76" t="s">
        <v>13590</v>
      </c>
      <c r="I2040" s="76" t="s">
        <v>15536</v>
      </c>
      <c r="J2040" s="153">
        <v>1163300</v>
      </c>
      <c r="K2040" s="153">
        <v>1358712800</v>
      </c>
      <c r="L2040" s="111">
        <f>K2040/J2040</f>
        <v>1167.9814321327258</v>
      </c>
      <c r="M2040" s="111">
        <v>1116</v>
      </c>
      <c r="N2040" s="111">
        <v>1062</v>
      </c>
      <c r="O2040" s="154">
        <f>(N2040-L2040)/L2040</f>
        <v>-9.0738970001607341E-2</v>
      </c>
      <c r="P2040" s="154">
        <f>(N2040-M2040)/M2040</f>
        <v>-4.8387096774193547E-2</v>
      </c>
    </row>
    <row r="2041" spans="2:16" s="2" customFormat="1" ht="21.95" customHeight="1" x14ac:dyDescent="0.15">
      <c r="B2041" s="10">
        <v>2030</v>
      </c>
      <c r="C2041" s="112"/>
      <c r="D2041" s="112"/>
      <c r="F2041" s="76">
        <v>1799</v>
      </c>
      <c r="G2041" s="152">
        <v>8835</v>
      </c>
      <c r="H2041" s="76" t="s">
        <v>13363</v>
      </c>
      <c r="I2041" s="76" t="s">
        <v>15241</v>
      </c>
      <c r="J2041" s="153">
        <v>449800</v>
      </c>
      <c r="K2041" s="153">
        <v>476776000</v>
      </c>
      <c r="L2041" s="111">
        <f>K2041/J2041</f>
        <v>1059.9733214762116</v>
      </c>
      <c r="M2041" s="111">
        <v>761</v>
      </c>
      <c r="N2041" s="111">
        <v>724</v>
      </c>
      <c r="O2041" s="154">
        <f>(N2041-L2041)/L2041</f>
        <v>-0.31696394113797671</v>
      </c>
      <c r="P2041" s="154">
        <f>(N2041-M2041)/M2041</f>
        <v>-4.862023653088042E-2</v>
      </c>
    </row>
    <row r="2042" spans="2:16" s="2" customFormat="1" ht="21.95" customHeight="1" x14ac:dyDescent="0.15">
      <c r="B2042" s="10">
        <v>2031</v>
      </c>
      <c r="C2042" s="112"/>
      <c r="D2042" s="112"/>
      <c r="F2042" s="76">
        <v>998</v>
      </c>
      <c r="G2042" s="152">
        <v>6619</v>
      </c>
      <c r="H2042" s="76" t="s">
        <v>13687</v>
      </c>
      <c r="I2042" s="76" t="s">
        <v>14594</v>
      </c>
      <c r="J2042" s="153">
        <v>1914100</v>
      </c>
      <c r="K2042" s="153">
        <v>2880720500</v>
      </c>
      <c r="L2042" s="111">
        <f>K2042/J2042</f>
        <v>1505</v>
      </c>
      <c r="M2042" s="111">
        <v>1172</v>
      </c>
      <c r="N2042" s="111">
        <v>1115</v>
      </c>
      <c r="O2042" s="154">
        <f>(N2042-L2042)/L2042</f>
        <v>-0.25913621262458469</v>
      </c>
      <c r="P2042" s="154">
        <f>(N2042-M2042)/M2042</f>
        <v>-4.8634812286689422E-2</v>
      </c>
    </row>
    <row r="2043" spans="2:16" s="2" customFormat="1" ht="21.95" customHeight="1" x14ac:dyDescent="0.15">
      <c r="B2043" s="10">
        <v>2032</v>
      </c>
      <c r="C2043" s="112"/>
      <c r="D2043" s="112"/>
      <c r="F2043" s="76">
        <v>749</v>
      </c>
      <c r="G2043" s="152">
        <v>7780</v>
      </c>
      <c r="H2043" s="76" t="s">
        <v>14096</v>
      </c>
      <c r="I2043" s="76" t="s">
        <v>3816</v>
      </c>
      <c r="J2043" s="153">
        <v>1940500</v>
      </c>
      <c r="K2043" s="153">
        <v>5178454500</v>
      </c>
      <c r="L2043" s="111">
        <f>K2043/J2043</f>
        <v>2668.6186549858285</v>
      </c>
      <c r="M2043" s="111">
        <v>2796</v>
      </c>
      <c r="N2043" s="111">
        <v>2660</v>
      </c>
      <c r="O2043" s="154">
        <f>(N2043-L2043)/L2043</f>
        <v>-3.2296315435426048E-3</v>
      </c>
      <c r="P2043" s="154">
        <f>(N2043-M2043)/M2043</f>
        <v>-4.8640915593705293E-2</v>
      </c>
    </row>
    <row r="2044" spans="2:16" s="2" customFormat="1" ht="21.95" customHeight="1" x14ac:dyDescent="0.15">
      <c r="B2044" s="10">
        <v>2033</v>
      </c>
      <c r="C2044" s="112"/>
      <c r="D2044" s="112"/>
      <c r="F2044" s="76">
        <v>719</v>
      </c>
      <c r="G2044" s="152">
        <v>7917</v>
      </c>
      <c r="H2044" s="76" t="s">
        <v>13795</v>
      </c>
      <c r="I2044" s="76" t="s">
        <v>14939</v>
      </c>
      <c r="J2044" s="153">
        <v>1481000</v>
      </c>
      <c r="K2044" s="153">
        <v>5624818200</v>
      </c>
      <c r="L2044" s="111">
        <f>K2044/J2044</f>
        <v>3797.9866306549629</v>
      </c>
      <c r="M2044" s="111">
        <v>2951</v>
      </c>
      <c r="N2044" s="111">
        <v>2807</v>
      </c>
      <c r="O2044" s="154">
        <f>(N2044-L2044)/L2044</f>
        <v>-0.26092420195909621</v>
      </c>
      <c r="P2044" s="154">
        <f>(N2044-M2044)/M2044</f>
        <v>-4.8797017960013553E-2</v>
      </c>
    </row>
    <row r="2045" spans="2:16" s="2" customFormat="1" ht="21.95" customHeight="1" x14ac:dyDescent="0.15">
      <c r="B2045" s="10">
        <v>2034</v>
      </c>
      <c r="C2045" s="112"/>
      <c r="D2045" s="112"/>
      <c r="F2045" s="76">
        <v>1481</v>
      </c>
      <c r="G2045" s="152">
        <v>5210</v>
      </c>
      <c r="H2045" s="76" t="s">
        <v>13691</v>
      </c>
      <c r="I2045" s="76" t="s">
        <v>14254</v>
      </c>
      <c r="J2045" s="153">
        <v>5260000</v>
      </c>
      <c r="K2045" s="153">
        <v>1007280000</v>
      </c>
      <c r="L2045" s="111">
        <f>K2045/J2045</f>
        <v>191.49809885931558</v>
      </c>
      <c r="M2045" s="111">
        <v>1554</v>
      </c>
      <c r="N2045" s="111">
        <v>1478</v>
      </c>
      <c r="O2045" s="154">
        <f>(N2045-L2045)/L2045</f>
        <v>6.7180922881423237</v>
      </c>
      <c r="P2045" s="154">
        <f>(N2045-M2045)/M2045</f>
        <v>-4.8906048906048903E-2</v>
      </c>
    </row>
    <row r="2046" spans="2:16" s="2" customFormat="1" ht="21.95" customHeight="1" x14ac:dyDescent="0.15">
      <c r="B2046" s="10">
        <v>2035</v>
      </c>
      <c r="C2046" s="112"/>
      <c r="D2046" s="112"/>
      <c r="F2046" s="76">
        <v>312</v>
      </c>
      <c r="G2046" s="152">
        <v>2371</v>
      </c>
      <c r="H2046" s="76" t="s">
        <v>13463</v>
      </c>
      <c r="I2046" s="76" t="s">
        <v>13538</v>
      </c>
      <c r="J2046" s="153">
        <v>13031500</v>
      </c>
      <c r="K2046" s="153">
        <v>24473061000</v>
      </c>
      <c r="L2046" s="111">
        <f>K2046/J2046</f>
        <v>1877.9926332348541</v>
      </c>
      <c r="M2046" s="111">
        <v>1942</v>
      </c>
      <c r="N2046" s="111">
        <v>1847</v>
      </c>
      <c r="O2046" s="154">
        <f>(N2046-L2046)/L2046</f>
        <v>-1.6503064328569333E-2</v>
      </c>
      <c r="P2046" s="154">
        <f>(N2046-M2046)/M2046</f>
        <v>-4.8918640576725028E-2</v>
      </c>
    </row>
    <row r="2047" spans="2:16" s="2" customFormat="1" ht="21.95" customHeight="1" x14ac:dyDescent="0.15">
      <c r="B2047" s="10">
        <v>2036</v>
      </c>
      <c r="C2047" s="112"/>
      <c r="D2047" s="112"/>
      <c r="F2047" s="76">
        <v>368</v>
      </c>
      <c r="G2047" s="152">
        <v>4681</v>
      </c>
      <c r="H2047" s="76" t="s">
        <v>13463</v>
      </c>
      <c r="I2047" s="76" t="s">
        <v>14145</v>
      </c>
      <c r="J2047" s="153">
        <v>8121900</v>
      </c>
      <c r="K2047" s="153">
        <v>18323034000</v>
      </c>
      <c r="L2047" s="111">
        <f>K2047/J2047</f>
        <v>2256.0033982196283</v>
      </c>
      <c r="M2047" s="111">
        <v>1611</v>
      </c>
      <c r="N2047" s="111">
        <v>1532</v>
      </c>
      <c r="O2047" s="154">
        <f>(N2047-L2047)/L2047</f>
        <v>-0.32092300871133017</v>
      </c>
      <c r="P2047" s="154">
        <f>(N2047-M2047)/M2047</f>
        <v>-4.9037864680322778E-2</v>
      </c>
    </row>
    <row r="2048" spans="2:16" s="2" customFormat="1" ht="21.95" customHeight="1" x14ac:dyDescent="0.15">
      <c r="B2048" s="10">
        <v>2037</v>
      </c>
      <c r="C2048" s="112"/>
      <c r="D2048" s="112"/>
      <c r="F2048" s="76">
        <v>1592</v>
      </c>
      <c r="G2048" s="152">
        <v>7775</v>
      </c>
      <c r="H2048" s="76" t="s">
        <v>14096</v>
      </c>
      <c r="I2048" s="76" t="s">
        <v>2509</v>
      </c>
      <c r="J2048" s="153">
        <v>1032000</v>
      </c>
      <c r="K2048" s="153">
        <v>803918400</v>
      </c>
      <c r="L2048" s="111">
        <f>K2048/J2048</f>
        <v>778.99069767441858</v>
      </c>
      <c r="M2048" s="111">
        <v>611</v>
      </c>
      <c r="N2048" s="111">
        <v>581</v>
      </c>
      <c r="O2048" s="154">
        <f>(N2048-L2048)/L2048</f>
        <v>-0.254163109091669</v>
      </c>
      <c r="P2048" s="154">
        <f>(N2048-M2048)/M2048</f>
        <v>-4.9099836333878884E-2</v>
      </c>
    </row>
    <row r="2049" spans="2:16" s="2" customFormat="1" ht="21.95" customHeight="1" x14ac:dyDescent="0.15">
      <c r="B2049" s="10">
        <v>2038</v>
      </c>
      <c r="C2049" s="112"/>
      <c r="D2049" s="112"/>
      <c r="F2049" s="76">
        <v>799</v>
      </c>
      <c r="G2049" s="152">
        <v>9715</v>
      </c>
      <c r="H2049" s="76" t="s">
        <v>13463</v>
      </c>
      <c r="I2049" s="76" t="s">
        <v>15471</v>
      </c>
      <c r="J2049" s="153">
        <v>1631400</v>
      </c>
      <c r="K2049" s="153">
        <v>4561508800</v>
      </c>
      <c r="L2049" s="111">
        <f>K2049/J2049</f>
        <v>2796.0701238200318</v>
      </c>
      <c r="M2049" s="111">
        <v>2307</v>
      </c>
      <c r="N2049" s="111">
        <v>2193</v>
      </c>
      <c r="O2049" s="154">
        <f>(N2049-L2049)/L2049</f>
        <v>-0.21568490671332255</v>
      </c>
      <c r="P2049" s="154">
        <f>(N2049-M2049)/M2049</f>
        <v>-4.94148244473342E-2</v>
      </c>
    </row>
    <row r="2050" spans="2:16" s="2" customFormat="1" ht="21.95" customHeight="1" x14ac:dyDescent="0.15">
      <c r="B2050" s="10">
        <v>2039</v>
      </c>
      <c r="C2050" s="112"/>
      <c r="D2050" s="112"/>
      <c r="F2050" s="76">
        <v>1221</v>
      </c>
      <c r="G2050" s="152">
        <v>4951</v>
      </c>
      <c r="H2050" s="76" t="s">
        <v>13795</v>
      </c>
      <c r="I2050" s="76" t="s">
        <v>1291</v>
      </c>
      <c r="J2050" s="153">
        <v>763800</v>
      </c>
      <c r="K2050" s="153">
        <v>1755968400</v>
      </c>
      <c r="L2050" s="111">
        <f>K2050/J2050</f>
        <v>2298.9897879025925</v>
      </c>
      <c r="M2050" s="111">
        <v>1858</v>
      </c>
      <c r="N2050" s="111">
        <v>1766</v>
      </c>
      <c r="O2050" s="154">
        <f>(N2050-L2050)/L2050</f>
        <v>-0.23183651824258347</v>
      </c>
      <c r="P2050" s="154">
        <f>(N2050-M2050)/M2050</f>
        <v>-4.951560818083961E-2</v>
      </c>
    </row>
    <row r="2051" spans="2:16" s="2" customFormat="1" ht="21.95" customHeight="1" x14ac:dyDescent="0.15">
      <c r="B2051" s="10">
        <v>2040</v>
      </c>
      <c r="C2051" s="112"/>
      <c r="D2051" s="112"/>
      <c r="F2051" s="76">
        <v>1423</v>
      </c>
      <c r="G2051" s="152">
        <v>4344</v>
      </c>
      <c r="H2051" s="76" t="s">
        <v>13463</v>
      </c>
      <c r="I2051" s="76" t="s">
        <v>14049</v>
      </c>
      <c r="J2051" s="153">
        <v>1463700</v>
      </c>
      <c r="K2051" s="153">
        <v>1129826550</v>
      </c>
      <c r="L2051" s="111">
        <f>K2051/J2051</f>
        <v>771.89762246361954</v>
      </c>
      <c r="M2051" s="111">
        <v>544</v>
      </c>
      <c r="N2051" s="111">
        <v>517</v>
      </c>
      <c r="O2051" s="154">
        <f>(N2051-L2051)/L2051</f>
        <v>-0.33022205930635984</v>
      </c>
      <c r="P2051" s="154">
        <f>(N2051-M2051)/M2051</f>
        <v>-4.9632352941176468E-2</v>
      </c>
    </row>
    <row r="2052" spans="2:16" s="2" customFormat="1" ht="21.95" customHeight="1" x14ac:dyDescent="0.15">
      <c r="B2052" s="10">
        <v>2041</v>
      </c>
      <c r="C2052" s="112"/>
      <c r="D2052" s="112"/>
      <c r="F2052" s="76">
        <v>1912</v>
      </c>
      <c r="G2052" s="152">
        <v>4512</v>
      </c>
      <c r="H2052" s="76" t="s">
        <v>13495</v>
      </c>
      <c r="I2052" s="76" t="s">
        <v>14079</v>
      </c>
      <c r="J2052" s="153">
        <v>1278000</v>
      </c>
      <c r="K2052" s="153">
        <v>362952000</v>
      </c>
      <c r="L2052" s="111">
        <f>K2052/J2052</f>
        <v>284</v>
      </c>
      <c r="M2052" s="111">
        <v>282</v>
      </c>
      <c r="N2052" s="111">
        <v>268</v>
      </c>
      <c r="O2052" s="154">
        <f>(N2052-L2052)/L2052</f>
        <v>-5.6338028169014086E-2</v>
      </c>
      <c r="P2052" s="154">
        <f>(N2052-M2052)/M2052</f>
        <v>-4.9645390070921988E-2</v>
      </c>
    </row>
    <row r="2053" spans="2:16" s="2" customFormat="1" ht="21.95" customHeight="1" x14ac:dyDescent="0.15">
      <c r="B2053" s="10">
        <v>2042</v>
      </c>
      <c r="C2053" s="112"/>
      <c r="D2053" s="112"/>
      <c r="F2053" s="76">
        <v>1888</v>
      </c>
      <c r="G2053" s="152">
        <v>2325</v>
      </c>
      <c r="H2053" s="76" t="s">
        <v>13463</v>
      </c>
      <c r="I2053" s="76" t="s">
        <v>3857</v>
      </c>
      <c r="J2053" s="153">
        <v>243600</v>
      </c>
      <c r="K2053" s="153">
        <v>390978000</v>
      </c>
      <c r="L2053" s="111">
        <f>K2053/J2053</f>
        <v>1605</v>
      </c>
      <c r="M2053" s="111">
        <v>1587</v>
      </c>
      <c r="N2053" s="111">
        <v>1508</v>
      </c>
      <c r="O2053" s="154">
        <f>(N2053-L2053)/L2053</f>
        <v>-6.0436137071651089E-2</v>
      </c>
      <c r="P2053" s="154">
        <f>(N2053-M2053)/M2053</f>
        <v>-4.9779458097038438E-2</v>
      </c>
    </row>
    <row r="2054" spans="2:16" s="2" customFormat="1" ht="21.95" customHeight="1" x14ac:dyDescent="0.15">
      <c r="B2054" s="10">
        <v>2043</v>
      </c>
      <c r="C2054" s="112"/>
      <c r="D2054" s="112"/>
      <c r="F2054" s="76">
        <v>985</v>
      </c>
      <c r="G2054" s="152">
        <v>4577</v>
      </c>
      <c r="H2054" s="76" t="s">
        <v>13495</v>
      </c>
      <c r="I2054" s="76" t="s">
        <v>1121</v>
      </c>
      <c r="J2054" s="153">
        <v>770000</v>
      </c>
      <c r="K2054" s="153">
        <v>2999150000</v>
      </c>
      <c r="L2054" s="111">
        <f>K2054/J2054</f>
        <v>3895</v>
      </c>
      <c r="M2054" s="111">
        <v>2993</v>
      </c>
      <c r="N2054" s="111">
        <v>2844</v>
      </c>
      <c r="O2054" s="154">
        <f>(N2054-L2054)/L2054</f>
        <v>-0.26983311938382543</v>
      </c>
      <c r="P2054" s="154">
        <f>(N2054-M2054)/M2054</f>
        <v>-4.978282659538924E-2</v>
      </c>
    </row>
    <row r="2055" spans="2:16" s="2" customFormat="1" ht="21.95" customHeight="1" x14ac:dyDescent="0.15">
      <c r="B2055" s="10">
        <v>2044</v>
      </c>
      <c r="C2055" s="112"/>
      <c r="D2055" s="112"/>
      <c r="F2055" s="76">
        <v>897</v>
      </c>
      <c r="G2055" s="152">
        <v>9119</v>
      </c>
      <c r="H2055" s="76" t="s">
        <v>15352</v>
      </c>
      <c r="I2055" s="76" t="s">
        <v>15356</v>
      </c>
      <c r="J2055" s="153">
        <v>7272800</v>
      </c>
      <c r="K2055" s="153">
        <v>3738199200</v>
      </c>
      <c r="L2055" s="111">
        <f>K2055/J2055</f>
        <v>513.99725002749972</v>
      </c>
      <c r="M2055" s="111">
        <v>401</v>
      </c>
      <c r="N2055" s="111">
        <v>381</v>
      </c>
      <c r="O2055" s="154">
        <f>(N2055-L2055)/L2055</f>
        <v>-0.25875089802598</v>
      </c>
      <c r="P2055" s="154">
        <f>(N2055-M2055)/M2055</f>
        <v>-4.9875311720698257E-2</v>
      </c>
    </row>
    <row r="2056" spans="2:16" s="2" customFormat="1" ht="21.95" customHeight="1" x14ac:dyDescent="0.15">
      <c r="B2056" s="10">
        <v>2045</v>
      </c>
      <c r="C2056" s="112"/>
      <c r="D2056" s="112"/>
      <c r="F2056" s="76">
        <v>1071</v>
      </c>
      <c r="G2056" s="152">
        <v>1813</v>
      </c>
      <c r="H2056" s="76" t="s">
        <v>13368</v>
      </c>
      <c r="I2056" s="76" t="s">
        <v>13403</v>
      </c>
      <c r="J2056" s="153">
        <v>12673600</v>
      </c>
      <c r="K2056" s="153">
        <v>2445976800</v>
      </c>
      <c r="L2056" s="111">
        <f>K2056/J2056</f>
        <v>192.99779068299458</v>
      </c>
      <c r="M2056" s="111">
        <v>1696</v>
      </c>
      <c r="N2056" s="111">
        <v>1611</v>
      </c>
      <c r="O2056" s="154">
        <f>(N2056-L2056)/L2056</f>
        <v>7.3472458119799011</v>
      </c>
      <c r="P2056" s="154">
        <f>(N2056-M2056)/M2056</f>
        <v>-5.011792452830189E-2</v>
      </c>
    </row>
    <row r="2057" spans="2:16" s="2" customFormat="1" ht="21.95" customHeight="1" x14ac:dyDescent="0.15">
      <c r="B2057" s="10">
        <v>2046</v>
      </c>
      <c r="C2057" s="112"/>
      <c r="D2057" s="112"/>
      <c r="F2057" s="76">
        <v>1716</v>
      </c>
      <c r="G2057" s="152">
        <v>1376</v>
      </c>
      <c r="H2057" s="76" t="s">
        <v>13360</v>
      </c>
      <c r="I2057" s="76" t="s">
        <v>13364</v>
      </c>
      <c r="J2057" s="153">
        <v>385800</v>
      </c>
      <c r="K2057" s="153">
        <v>607249200</v>
      </c>
      <c r="L2057" s="111">
        <f>K2057/J2057</f>
        <v>1574</v>
      </c>
      <c r="M2057" s="111">
        <v>1354</v>
      </c>
      <c r="N2057" s="111">
        <v>1286</v>
      </c>
      <c r="O2057" s="154">
        <f>(N2057-L2057)/L2057</f>
        <v>-0.18297331639135958</v>
      </c>
      <c r="P2057" s="154">
        <f>(N2057-M2057)/M2057</f>
        <v>-5.0221565731166914E-2</v>
      </c>
    </row>
    <row r="2058" spans="2:16" s="2" customFormat="1" ht="21.95" customHeight="1" x14ac:dyDescent="0.15">
      <c r="B2058" s="10">
        <v>2047</v>
      </c>
      <c r="C2058" s="112"/>
      <c r="D2058" s="112"/>
      <c r="F2058" s="76">
        <v>2050</v>
      </c>
      <c r="G2058" s="152">
        <v>6540</v>
      </c>
      <c r="H2058" s="76" t="s">
        <v>13463</v>
      </c>
      <c r="I2058" s="76" t="s">
        <v>14582</v>
      </c>
      <c r="J2058" s="153">
        <v>170200</v>
      </c>
      <c r="K2058" s="153">
        <v>224493800</v>
      </c>
      <c r="L2058" s="111">
        <f>K2058/J2058</f>
        <v>1319</v>
      </c>
      <c r="M2058" s="111">
        <v>875</v>
      </c>
      <c r="N2058" s="111">
        <v>831</v>
      </c>
      <c r="O2058" s="154">
        <f>(N2058-L2058)/L2058</f>
        <v>-0.36997725549658833</v>
      </c>
      <c r="P2058" s="154">
        <f>(N2058-M2058)/M2058</f>
        <v>-5.0285714285714288E-2</v>
      </c>
    </row>
    <row r="2059" spans="2:16" s="2" customFormat="1" ht="21.95" customHeight="1" x14ac:dyDescent="0.15">
      <c r="B2059" s="10">
        <v>2048</v>
      </c>
      <c r="C2059" s="112"/>
      <c r="D2059" s="112"/>
      <c r="F2059" s="76">
        <v>669</v>
      </c>
      <c r="G2059" s="152">
        <v>8397</v>
      </c>
      <c r="H2059" s="76" t="s">
        <v>14750</v>
      </c>
      <c r="I2059" s="76" t="s">
        <v>15145</v>
      </c>
      <c r="J2059" s="153">
        <v>1447300</v>
      </c>
      <c r="K2059" s="153">
        <v>6549004500</v>
      </c>
      <c r="L2059" s="111">
        <f>K2059/J2059</f>
        <v>4524.9806536308988</v>
      </c>
      <c r="M2059" s="111">
        <v>3180</v>
      </c>
      <c r="N2059" s="111">
        <v>3020</v>
      </c>
      <c r="O2059" s="154">
        <f>(N2059-L2059)/L2059</f>
        <v>-0.33259383162738704</v>
      </c>
      <c r="P2059" s="154">
        <f>(N2059-M2059)/M2059</f>
        <v>-5.0314465408805034E-2</v>
      </c>
    </row>
    <row r="2060" spans="2:16" s="2" customFormat="1" ht="21.95" customHeight="1" x14ac:dyDescent="0.15">
      <c r="B2060" s="10">
        <v>2049</v>
      </c>
      <c r="C2060" s="112"/>
      <c r="D2060" s="112"/>
      <c r="F2060" s="76">
        <v>709</v>
      </c>
      <c r="G2060" s="152">
        <v>5943</v>
      </c>
      <c r="H2060" s="76" t="s">
        <v>13801</v>
      </c>
      <c r="I2060" s="76" t="s">
        <v>1567</v>
      </c>
      <c r="J2060" s="153">
        <v>3041700</v>
      </c>
      <c r="K2060" s="153">
        <v>5846147400</v>
      </c>
      <c r="L2060" s="111">
        <f>K2060/J2060</f>
        <v>1922</v>
      </c>
      <c r="M2060" s="111">
        <v>1570</v>
      </c>
      <c r="N2060" s="111">
        <v>1491</v>
      </c>
      <c r="O2060" s="154">
        <f>(N2060-L2060)/L2060</f>
        <v>-0.22424557752341312</v>
      </c>
      <c r="P2060" s="154">
        <f>(N2060-M2060)/M2060</f>
        <v>-5.0318471337579621E-2</v>
      </c>
    </row>
    <row r="2061" spans="2:16" s="2" customFormat="1" ht="21.95" customHeight="1" x14ac:dyDescent="0.15">
      <c r="B2061" s="10">
        <v>2050</v>
      </c>
      <c r="C2061" s="112"/>
      <c r="D2061" s="112"/>
      <c r="F2061" s="76">
        <v>1355</v>
      </c>
      <c r="G2061" s="152">
        <v>2698</v>
      </c>
      <c r="H2061" s="76" t="s">
        <v>13590</v>
      </c>
      <c r="I2061" s="76" t="s">
        <v>13603</v>
      </c>
      <c r="J2061" s="153">
        <v>703900</v>
      </c>
      <c r="K2061" s="153">
        <v>1273355100</v>
      </c>
      <c r="L2061" s="111">
        <f>K2061/J2061</f>
        <v>1809</v>
      </c>
      <c r="M2061" s="111">
        <v>1602</v>
      </c>
      <c r="N2061" s="111">
        <v>1521</v>
      </c>
      <c r="O2061" s="154">
        <f>(N2061-L2061)/L2061</f>
        <v>-0.15920398009950248</v>
      </c>
      <c r="P2061" s="154">
        <f>(N2061-M2061)/M2061</f>
        <v>-5.0561797752808987E-2</v>
      </c>
    </row>
    <row r="2062" spans="2:16" s="2" customFormat="1" ht="21.95" customHeight="1" x14ac:dyDescent="0.15">
      <c r="B2062" s="10">
        <v>2051</v>
      </c>
      <c r="C2062" s="112"/>
      <c r="D2062" s="112"/>
      <c r="F2062" s="76">
        <v>847</v>
      </c>
      <c r="G2062" s="152">
        <v>3950</v>
      </c>
      <c r="H2062" s="76" t="s">
        <v>13890</v>
      </c>
      <c r="I2062" s="76" t="s">
        <v>13955</v>
      </c>
      <c r="J2062" s="153">
        <v>1020700</v>
      </c>
      <c r="K2062" s="153">
        <v>4118524500</v>
      </c>
      <c r="L2062" s="111">
        <f>K2062/J2062</f>
        <v>4035</v>
      </c>
      <c r="M2062" s="111">
        <v>3045</v>
      </c>
      <c r="N2062" s="111">
        <v>2891</v>
      </c>
      <c r="O2062" s="154">
        <f>(N2062-L2062)/L2062</f>
        <v>-0.28351920693928129</v>
      </c>
      <c r="P2062" s="154">
        <f>(N2062-M2062)/M2062</f>
        <v>-5.057471264367816E-2</v>
      </c>
    </row>
    <row r="2063" spans="2:16" s="2" customFormat="1" ht="21.95" customHeight="1" x14ac:dyDescent="0.15">
      <c r="B2063" s="10">
        <v>2052</v>
      </c>
      <c r="C2063" s="112"/>
      <c r="D2063" s="112"/>
      <c r="F2063" s="76">
        <v>585</v>
      </c>
      <c r="G2063" s="152">
        <v>4569</v>
      </c>
      <c r="H2063" s="76" t="s">
        <v>13495</v>
      </c>
      <c r="I2063" s="76" t="s">
        <v>14112</v>
      </c>
      <c r="J2063" s="153">
        <v>4079800</v>
      </c>
      <c r="K2063" s="153">
        <v>8310465200</v>
      </c>
      <c r="L2063" s="111">
        <f>K2063/J2063</f>
        <v>2036.9785773812441</v>
      </c>
      <c r="M2063" s="111">
        <v>2401</v>
      </c>
      <c r="N2063" s="111">
        <v>2279</v>
      </c>
      <c r="O2063" s="154">
        <f>(N2063-L2063)/L2063</f>
        <v>0.1188139263250871</v>
      </c>
      <c r="P2063" s="154">
        <f>(N2063-M2063)/M2063</f>
        <v>-5.0812161599333612E-2</v>
      </c>
    </row>
    <row r="2064" spans="2:16" s="2" customFormat="1" ht="21.95" customHeight="1" x14ac:dyDescent="0.15">
      <c r="B2064" s="10">
        <v>2053</v>
      </c>
      <c r="C2064" s="112"/>
      <c r="D2064" s="112"/>
      <c r="F2064" s="76">
        <v>970</v>
      </c>
      <c r="G2064" s="152">
        <v>3708</v>
      </c>
      <c r="H2064" s="76" t="s">
        <v>13890</v>
      </c>
      <c r="I2064" s="76" t="s">
        <v>13889</v>
      </c>
      <c r="J2064" s="153">
        <v>762500</v>
      </c>
      <c r="K2064" s="153">
        <v>3110990000</v>
      </c>
      <c r="L2064" s="111">
        <f>K2064/J2064</f>
        <v>4079.9868852459017</v>
      </c>
      <c r="M2064" s="111">
        <v>4110</v>
      </c>
      <c r="N2064" s="111">
        <v>3900</v>
      </c>
      <c r="O2064" s="154">
        <f>(N2064-L2064)/L2064</f>
        <v>-4.4114574460220074E-2</v>
      </c>
      <c r="P2064" s="154">
        <f>(N2064-M2064)/M2064</f>
        <v>-5.1094890510948905E-2</v>
      </c>
    </row>
    <row r="2065" spans="2:16" s="2" customFormat="1" ht="21.95" customHeight="1" x14ac:dyDescent="0.15">
      <c r="B2065" s="10">
        <v>2054</v>
      </c>
      <c r="C2065" s="112"/>
      <c r="D2065" s="112"/>
      <c r="F2065" s="76">
        <v>1376</v>
      </c>
      <c r="G2065" s="152">
        <v>8142</v>
      </c>
      <c r="H2065" s="76" t="s">
        <v>13363</v>
      </c>
      <c r="I2065" s="76" t="s">
        <v>15045</v>
      </c>
      <c r="J2065" s="153">
        <v>510000</v>
      </c>
      <c r="K2065" s="153">
        <v>1213247500</v>
      </c>
      <c r="L2065" s="111">
        <f>K2065/J2065</f>
        <v>2378.9166666666665</v>
      </c>
      <c r="M2065" s="111">
        <v>2170</v>
      </c>
      <c r="N2065" s="111">
        <v>2059</v>
      </c>
      <c r="O2065" s="154">
        <f>(N2065-L2065)/L2065</f>
        <v>-0.13447998038322762</v>
      </c>
      <c r="P2065" s="154">
        <f>(N2065-M2065)/M2065</f>
        <v>-5.1152073732718892E-2</v>
      </c>
    </row>
    <row r="2066" spans="2:16" s="2" customFormat="1" ht="21.95" customHeight="1" x14ac:dyDescent="0.15">
      <c r="B2066" s="10">
        <v>2055</v>
      </c>
      <c r="C2066" s="112"/>
      <c r="D2066" s="112"/>
      <c r="F2066" s="76">
        <v>1248</v>
      </c>
      <c r="G2066" s="152">
        <v>1952</v>
      </c>
      <c r="H2066" s="76" t="s">
        <v>13368</v>
      </c>
      <c r="I2066" s="76" t="s">
        <v>13454</v>
      </c>
      <c r="J2066" s="153">
        <v>1002700</v>
      </c>
      <c r="K2066" s="153">
        <v>1623347300</v>
      </c>
      <c r="L2066" s="111">
        <f>K2066/J2066</f>
        <v>1618.9760646255111</v>
      </c>
      <c r="M2066" s="111">
        <v>1798</v>
      </c>
      <c r="N2066" s="111">
        <v>1706</v>
      </c>
      <c r="O2066" s="154">
        <f>(N2066-L2066)/L2066</f>
        <v>5.3752453341315225E-2</v>
      </c>
      <c r="P2066" s="154">
        <f>(N2066-M2066)/M2066</f>
        <v>-5.116796440489433E-2</v>
      </c>
    </row>
    <row r="2067" spans="2:16" s="2" customFormat="1" ht="21.95" customHeight="1" x14ac:dyDescent="0.15">
      <c r="B2067" s="10">
        <v>2056</v>
      </c>
      <c r="C2067" s="112"/>
      <c r="D2067" s="112"/>
      <c r="F2067" s="76">
        <v>1748</v>
      </c>
      <c r="G2067" s="152">
        <v>4517</v>
      </c>
      <c r="H2067" s="76" t="s">
        <v>13495</v>
      </c>
      <c r="I2067" s="76" t="s">
        <v>14081</v>
      </c>
      <c r="J2067" s="153">
        <v>188500</v>
      </c>
      <c r="K2067" s="153">
        <v>543439500</v>
      </c>
      <c r="L2067" s="111">
        <f>K2067/J2067</f>
        <v>2882.9681697612732</v>
      </c>
      <c r="M2067" s="111">
        <v>2514</v>
      </c>
      <c r="N2067" s="111">
        <v>2385</v>
      </c>
      <c r="O2067" s="154">
        <f>(N2067-L2067)/L2067</f>
        <v>-0.17272759893235584</v>
      </c>
      <c r="P2067" s="154">
        <f>(N2067-M2067)/M2067</f>
        <v>-5.1312649164677801E-2</v>
      </c>
    </row>
    <row r="2068" spans="2:16" s="2" customFormat="1" ht="21.95" customHeight="1" x14ac:dyDescent="0.15">
      <c r="B2068" s="10">
        <v>2057</v>
      </c>
      <c r="C2068" s="112"/>
      <c r="D2068" s="112"/>
      <c r="F2068" s="76">
        <v>1075</v>
      </c>
      <c r="G2068" s="152">
        <v>8061</v>
      </c>
      <c r="H2068" s="76" t="s">
        <v>13363</v>
      </c>
      <c r="I2068" s="76" t="s">
        <v>15009</v>
      </c>
      <c r="J2068" s="153">
        <v>905200</v>
      </c>
      <c r="K2068" s="153">
        <v>2434800800</v>
      </c>
      <c r="L2068" s="111">
        <f>K2068/J2068</f>
        <v>2689.7931948740611</v>
      </c>
      <c r="M2068" s="111">
        <v>1519</v>
      </c>
      <c r="N2068" s="111">
        <v>1441</v>
      </c>
      <c r="O2068" s="154">
        <f>(N2068-L2068)/L2068</f>
        <v>-0.46427108123177885</v>
      </c>
      <c r="P2068" s="154">
        <f>(N2068-M2068)/M2068</f>
        <v>-5.1349572086899276E-2</v>
      </c>
    </row>
    <row r="2069" spans="2:16" s="2" customFormat="1" ht="21.95" customHeight="1" x14ac:dyDescent="0.15">
      <c r="B2069" s="10">
        <v>2058</v>
      </c>
      <c r="C2069" s="112"/>
      <c r="D2069" s="112"/>
      <c r="F2069" s="76">
        <v>1892</v>
      </c>
      <c r="G2069" s="152">
        <v>4463</v>
      </c>
      <c r="H2069" s="76" t="s">
        <v>13795</v>
      </c>
      <c r="I2069" s="76" t="s">
        <v>4164</v>
      </c>
      <c r="J2069" s="153">
        <v>314400</v>
      </c>
      <c r="K2069" s="153">
        <v>387026400</v>
      </c>
      <c r="L2069" s="111">
        <f>K2069/J2069</f>
        <v>1231</v>
      </c>
      <c r="M2069" s="111">
        <v>973</v>
      </c>
      <c r="N2069" s="111">
        <v>923</v>
      </c>
      <c r="O2069" s="154">
        <f>(N2069-L2069)/L2069</f>
        <v>-0.2502030869212023</v>
      </c>
      <c r="P2069" s="154">
        <f>(N2069-M2069)/M2069</f>
        <v>-5.1387461459403906E-2</v>
      </c>
    </row>
    <row r="2070" spans="2:16" s="2" customFormat="1" ht="21.95" customHeight="1" x14ac:dyDescent="0.15">
      <c r="B2070" s="10">
        <v>2059</v>
      </c>
      <c r="C2070" s="112"/>
      <c r="D2070" s="112"/>
      <c r="F2070" s="76">
        <v>1806</v>
      </c>
      <c r="G2070" s="152">
        <v>2904</v>
      </c>
      <c r="H2070" s="76" t="s">
        <v>13470</v>
      </c>
      <c r="I2070" s="76" t="s">
        <v>13640</v>
      </c>
      <c r="J2070" s="153">
        <v>392100</v>
      </c>
      <c r="K2070" s="153">
        <v>471304200</v>
      </c>
      <c r="L2070" s="111">
        <f>K2070/J2070</f>
        <v>1202</v>
      </c>
      <c r="M2070" s="111">
        <v>1059</v>
      </c>
      <c r="N2070" s="111">
        <v>1004</v>
      </c>
      <c r="O2070" s="154">
        <f>(N2070-L2070)/L2070</f>
        <v>-0.16472545757071547</v>
      </c>
      <c r="P2070" s="154">
        <f>(N2070-M2070)/M2070</f>
        <v>-5.1935788479697827E-2</v>
      </c>
    </row>
    <row r="2071" spans="2:16" s="2" customFormat="1" ht="21.95" customHeight="1" x14ac:dyDescent="0.15">
      <c r="B2071" s="10">
        <v>2060</v>
      </c>
      <c r="C2071" s="112"/>
      <c r="D2071" s="112"/>
      <c r="F2071" s="76">
        <v>972</v>
      </c>
      <c r="G2071" s="152">
        <v>7874</v>
      </c>
      <c r="H2071" s="76" t="s">
        <v>13795</v>
      </c>
      <c r="I2071" s="76" t="s">
        <v>2551</v>
      </c>
      <c r="J2071" s="153">
        <v>793600</v>
      </c>
      <c r="K2071" s="153">
        <v>3093844200</v>
      </c>
      <c r="L2071" s="111">
        <f>K2071/J2071</f>
        <v>3898.4931955645161</v>
      </c>
      <c r="M2071" s="111">
        <v>1636</v>
      </c>
      <c r="N2071" s="111">
        <v>1551</v>
      </c>
      <c r="O2071" s="154">
        <f>(N2071-L2071)/L2071</f>
        <v>-0.60215398047516422</v>
      </c>
      <c r="P2071" s="154">
        <f>(N2071-M2071)/M2071</f>
        <v>-5.1955990220048903E-2</v>
      </c>
    </row>
    <row r="2072" spans="2:16" s="2" customFormat="1" ht="21.95" customHeight="1" x14ac:dyDescent="0.15">
      <c r="B2072" s="10">
        <v>2061</v>
      </c>
      <c r="C2072" s="112"/>
      <c r="D2072" s="112"/>
      <c r="F2072" s="76">
        <v>1263</v>
      </c>
      <c r="G2072" s="152">
        <v>4714</v>
      </c>
      <c r="H2072" s="76" t="s">
        <v>13463</v>
      </c>
      <c r="I2072" s="76" t="s">
        <v>14155</v>
      </c>
      <c r="J2072" s="153">
        <v>1959000</v>
      </c>
      <c r="K2072" s="153">
        <v>1575301300</v>
      </c>
      <c r="L2072" s="111">
        <f>K2072/J2072</f>
        <v>804.13542623787646</v>
      </c>
      <c r="M2072" s="111">
        <v>457</v>
      </c>
      <c r="N2072" s="111">
        <v>433</v>
      </c>
      <c r="O2072" s="154">
        <f>(N2072-L2072)/L2072</f>
        <v>-0.46153348568937258</v>
      </c>
      <c r="P2072" s="154">
        <f>(N2072-M2072)/M2072</f>
        <v>-5.2516411378555797E-2</v>
      </c>
    </row>
    <row r="2073" spans="2:16" s="2" customFormat="1" ht="21.95" customHeight="1" x14ac:dyDescent="0.15">
      <c r="B2073" s="10">
        <v>2062</v>
      </c>
      <c r="C2073" s="112"/>
      <c r="D2073" s="112"/>
      <c r="F2073" s="76">
        <v>748</v>
      </c>
      <c r="G2073" s="152">
        <v>8920</v>
      </c>
      <c r="H2073" s="76" t="s">
        <v>13463</v>
      </c>
      <c r="I2073" s="76" t="s">
        <v>15266</v>
      </c>
      <c r="J2073" s="153">
        <v>1259500</v>
      </c>
      <c r="K2073" s="153">
        <v>5192936900</v>
      </c>
      <c r="L2073" s="111">
        <f>K2073/J2073</f>
        <v>4123.0146089718146</v>
      </c>
      <c r="M2073" s="111">
        <v>3425</v>
      </c>
      <c r="N2073" s="111">
        <v>3245</v>
      </c>
      <c r="O2073" s="154">
        <f>(N2073-L2073)/L2073</f>
        <v>-0.2129545229020596</v>
      </c>
      <c r="P2073" s="154">
        <f>(N2073-M2073)/M2073</f>
        <v>-5.2554744525547446E-2</v>
      </c>
    </row>
    <row r="2074" spans="2:16" s="2" customFormat="1" ht="21.95" customHeight="1" x14ac:dyDescent="0.15">
      <c r="B2074" s="10">
        <v>2063</v>
      </c>
      <c r="C2074" s="112"/>
      <c r="D2074" s="112"/>
      <c r="F2074" s="76">
        <v>956</v>
      </c>
      <c r="G2074" s="152">
        <v>2053</v>
      </c>
      <c r="H2074" s="76" t="s">
        <v>13470</v>
      </c>
      <c r="I2074" s="76" t="s">
        <v>13475</v>
      </c>
      <c r="J2074" s="153">
        <v>1512300</v>
      </c>
      <c r="K2074" s="153">
        <v>3281679000</v>
      </c>
      <c r="L2074" s="111">
        <f>K2074/J2074</f>
        <v>2169.9920650664549</v>
      </c>
      <c r="M2074" s="111">
        <v>1229</v>
      </c>
      <c r="N2074" s="111">
        <v>1164</v>
      </c>
      <c r="O2074" s="154">
        <f>(N2074-L2074)/L2074</f>
        <v>-0.46359250859087675</v>
      </c>
      <c r="P2074" s="154">
        <f>(N2074-M2074)/M2074</f>
        <v>-5.2888527257933277E-2</v>
      </c>
    </row>
    <row r="2075" spans="2:16" s="2" customFormat="1" ht="21.95" customHeight="1" x14ac:dyDescent="0.15">
      <c r="B2075" s="10">
        <v>2064</v>
      </c>
      <c r="C2075" s="112"/>
      <c r="D2075" s="112"/>
      <c r="F2075" s="76">
        <v>530</v>
      </c>
      <c r="G2075" s="152">
        <v>8279</v>
      </c>
      <c r="H2075" s="76" t="s">
        <v>13590</v>
      </c>
      <c r="I2075" s="76" t="s">
        <v>2872</v>
      </c>
      <c r="J2075" s="153">
        <v>1734700</v>
      </c>
      <c r="K2075" s="153">
        <v>9983173500</v>
      </c>
      <c r="L2075" s="111">
        <f>K2075/J2075</f>
        <v>5754.9855882861593</v>
      </c>
      <c r="M2075" s="111">
        <v>6000</v>
      </c>
      <c r="N2075" s="111">
        <v>5680</v>
      </c>
      <c r="O2075" s="154">
        <f>(N2075-L2075)/L2075</f>
        <v>-1.3029674381598255E-2</v>
      </c>
      <c r="P2075" s="154">
        <f>(N2075-M2075)/M2075</f>
        <v>-5.3333333333333337E-2</v>
      </c>
    </row>
    <row r="2076" spans="2:16" s="2" customFormat="1" ht="21.95" customHeight="1" x14ac:dyDescent="0.15">
      <c r="B2076" s="10">
        <v>2065</v>
      </c>
      <c r="C2076" s="112"/>
      <c r="D2076" s="112"/>
      <c r="F2076" s="76">
        <v>790</v>
      </c>
      <c r="G2076" s="152">
        <v>8255</v>
      </c>
      <c r="H2076" s="76" t="s">
        <v>13590</v>
      </c>
      <c r="I2076" s="76" t="s">
        <v>15079</v>
      </c>
      <c r="J2076" s="153">
        <v>1148600</v>
      </c>
      <c r="K2076" s="153">
        <v>4701191000</v>
      </c>
      <c r="L2076" s="111">
        <f>K2076/J2076</f>
        <v>4092.9749259968657</v>
      </c>
      <c r="M2076" s="111">
        <v>3655</v>
      </c>
      <c r="N2076" s="111">
        <v>3460</v>
      </c>
      <c r="O2076" s="154">
        <f>(N2076-L2076)/L2076</f>
        <v>-0.15464910913000557</v>
      </c>
      <c r="P2076" s="154">
        <f>(N2076-M2076)/M2076</f>
        <v>-5.33515731874145E-2</v>
      </c>
    </row>
    <row r="2077" spans="2:16" s="2" customFormat="1" ht="21.95" customHeight="1" x14ac:dyDescent="0.15">
      <c r="B2077" s="10">
        <v>2066</v>
      </c>
      <c r="C2077" s="112"/>
      <c r="D2077" s="112"/>
      <c r="F2077" s="76">
        <v>1216</v>
      </c>
      <c r="G2077" s="152">
        <v>9099</v>
      </c>
      <c r="H2077" s="76" t="s">
        <v>13544</v>
      </c>
      <c r="I2077" s="76" t="s">
        <v>15350</v>
      </c>
      <c r="J2077" s="153">
        <v>1177700</v>
      </c>
      <c r="K2077" s="153">
        <v>1778319000</v>
      </c>
      <c r="L2077" s="111">
        <f>K2077/J2077</f>
        <v>1509.9932070985819</v>
      </c>
      <c r="M2077" s="111">
        <v>1215</v>
      </c>
      <c r="N2077" s="111">
        <v>1150</v>
      </c>
      <c r="O2077" s="154">
        <f>(N2077-L2077)/L2077</f>
        <v>-0.23840716991720831</v>
      </c>
      <c r="P2077" s="154">
        <f>(N2077-M2077)/M2077</f>
        <v>-5.3497942386831275E-2</v>
      </c>
    </row>
    <row r="2078" spans="2:16" s="2" customFormat="1" ht="21.95" customHeight="1" x14ac:dyDescent="0.15">
      <c r="B2078" s="10">
        <v>2067</v>
      </c>
      <c r="C2078" s="112"/>
      <c r="D2078" s="112"/>
      <c r="F2078" s="76">
        <v>1131</v>
      </c>
      <c r="G2078" s="152">
        <v>4526</v>
      </c>
      <c r="H2078" s="76" t="s">
        <v>13470</v>
      </c>
      <c r="I2078" s="76" t="s">
        <v>14085</v>
      </c>
      <c r="J2078" s="153">
        <v>509000</v>
      </c>
      <c r="K2078" s="153">
        <v>2113863800</v>
      </c>
      <c r="L2078" s="111">
        <f>K2078/J2078</f>
        <v>4152.9740667976421</v>
      </c>
      <c r="M2078" s="111">
        <v>3545</v>
      </c>
      <c r="N2078" s="111">
        <v>3355</v>
      </c>
      <c r="O2078" s="154">
        <f>(N2078-L2078)/L2078</f>
        <v>-0.19214520822013217</v>
      </c>
      <c r="P2078" s="154">
        <f>(N2078-M2078)/M2078</f>
        <v>-5.3596614950634697E-2</v>
      </c>
    </row>
    <row r="2079" spans="2:16" s="2" customFormat="1" ht="21.95" customHeight="1" x14ac:dyDescent="0.15">
      <c r="B2079" s="10">
        <v>2068</v>
      </c>
      <c r="C2079" s="112"/>
      <c r="D2079" s="112"/>
      <c r="F2079" s="76">
        <v>1453</v>
      </c>
      <c r="G2079" s="152">
        <v>4620</v>
      </c>
      <c r="H2079" s="76" t="s">
        <v>13795</v>
      </c>
      <c r="I2079" s="76" t="s">
        <v>14125</v>
      </c>
      <c r="J2079" s="153">
        <v>1555300</v>
      </c>
      <c r="K2079" s="153">
        <v>1060706600</v>
      </c>
      <c r="L2079" s="111">
        <f>K2079/J2079</f>
        <v>681.99485629782032</v>
      </c>
      <c r="M2079" s="111">
        <v>597</v>
      </c>
      <c r="N2079" s="111">
        <v>565</v>
      </c>
      <c r="O2079" s="154">
        <f>(N2079-L2079)/L2079</f>
        <v>-0.17154800394378611</v>
      </c>
      <c r="P2079" s="154">
        <f>(N2079-M2079)/M2079</f>
        <v>-5.3601340033500838E-2</v>
      </c>
    </row>
    <row r="2080" spans="2:16" s="2" customFormat="1" ht="21.95" customHeight="1" x14ac:dyDescent="0.15">
      <c r="B2080" s="10">
        <v>2069</v>
      </c>
      <c r="C2080" s="112"/>
      <c r="D2080" s="112"/>
      <c r="F2080" s="76">
        <v>1415</v>
      </c>
      <c r="G2080" s="152">
        <v>8087</v>
      </c>
      <c r="H2080" s="76" t="s">
        <v>13363</v>
      </c>
      <c r="I2080" s="76" t="s">
        <v>15020</v>
      </c>
      <c r="J2080" s="153">
        <v>609300</v>
      </c>
      <c r="K2080" s="153">
        <v>1138459650</v>
      </c>
      <c r="L2080" s="111">
        <f>K2080/J2080</f>
        <v>1868.471442639094</v>
      </c>
      <c r="M2080" s="111">
        <v>1619</v>
      </c>
      <c r="N2080" s="111">
        <v>1532</v>
      </c>
      <c r="O2080" s="154">
        <f>(N2080-L2080)/L2080</f>
        <v>-0.18007845073824089</v>
      </c>
      <c r="P2080" s="154">
        <f>(N2080-M2080)/M2080</f>
        <v>-5.3736874613959235E-2</v>
      </c>
    </row>
    <row r="2081" spans="2:16" s="2" customFormat="1" ht="21.95" customHeight="1" x14ac:dyDescent="0.15">
      <c r="B2081" s="10">
        <v>2070</v>
      </c>
      <c r="C2081" s="112"/>
      <c r="D2081" s="112"/>
      <c r="F2081" s="76">
        <v>1452</v>
      </c>
      <c r="G2081" s="152">
        <v>5262</v>
      </c>
      <c r="H2081" s="76" t="s">
        <v>13691</v>
      </c>
      <c r="I2081" s="76" t="s">
        <v>14259</v>
      </c>
      <c r="J2081" s="153">
        <v>1322100</v>
      </c>
      <c r="K2081" s="153">
        <v>1061633500</v>
      </c>
      <c r="L2081" s="111">
        <f>K2081/J2081</f>
        <v>802.99031843279636</v>
      </c>
      <c r="M2081" s="111">
        <v>817</v>
      </c>
      <c r="N2081" s="111">
        <v>773</v>
      </c>
      <c r="O2081" s="154">
        <f>(N2081-L2081)/L2081</f>
        <v>-3.7348293926293831E-2</v>
      </c>
      <c r="P2081" s="154">
        <f>(N2081-M2081)/M2081</f>
        <v>-5.3855569155446759E-2</v>
      </c>
    </row>
    <row r="2082" spans="2:16" s="2" customFormat="1" ht="21.95" customHeight="1" x14ac:dyDescent="0.15">
      <c r="B2082" s="10">
        <v>2071</v>
      </c>
      <c r="C2082" s="112"/>
      <c r="D2082" s="112"/>
      <c r="F2082" s="76">
        <v>2015</v>
      </c>
      <c r="G2082" s="152">
        <v>6973</v>
      </c>
      <c r="H2082" s="76" t="s">
        <v>13363</v>
      </c>
      <c r="I2082" s="76" t="s">
        <v>14725</v>
      </c>
      <c r="J2082" s="153">
        <v>129100</v>
      </c>
      <c r="K2082" s="153">
        <v>256134400</v>
      </c>
      <c r="L2082" s="111">
        <f>K2082/J2082</f>
        <v>1984</v>
      </c>
      <c r="M2082" s="111">
        <v>1520</v>
      </c>
      <c r="N2082" s="111">
        <v>1438</v>
      </c>
      <c r="O2082" s="154">
        <f>(N2082-L2082)/L2082</f>
        <v>-0.27520161290322581</v>
      </c>
      <c r="P2082" s="154">
        <f>(N2082-M2082)/M2082</f>
        <v>-5.3947368421052633E-2</v>
      </c>
    </row>
    <row r="2083" spans="2:16" s="2" customFormat="1" ht="21.95" customHeight="1" x14ac:dyDescent="0.15">
      <c r="B2083" s="10">
        <v>2072</v>
      </c>
      <c r="C2083" s="112"/>
      <c r="D2083" s="112"/>
      <c r="F2083" s="76">
        <v>1699</v>
      </c>
      <c r="G2083" s="152">
        <v>8383</v>
      </c>
      <c r="H2083" s="76" t="s">
        <v>14750</v>
      </c>
      <c r="I2083" s="76" t="s">
        <v>15136</v>
      </c>
      <c r="J2083" s="153">
        <v>359900</v>
      </c>
      <c r="K2083" s="153">
        <v>626579900</v>
      </c>
      <c r="L2083" s="111">
        <f>K2083/J2083</f>
        <v>1740.9833287024173</v>
      </c>
      <c r="M2083" s="111">
        <v>1424</v>
      </c>
      <c r="N2083" s="111">
        <v>1347</v>
      </c>
      <c r="O2083" s="154">
        <f>(N2083-L2083)/L2083</f>
        <v>-0.22629931154829575</v>
      </c>
      <c r="P2083" s="154">
        <f>(N2083-M2083)/M2083</f>
        <v>-5.4073033707865169E-2</v>
      </c>
    </row>
    <row r="2084" spans="2:16" s="2" customFormat="1" ht="21.95" customHeight="1" x14ac:dyDescent="0.15">
      <c r="B2084" s="10">
        <v>2073</v>
      </c>
      <c r="C2084" s="112"/>
      <c r="D2084" s="112"/>
      <c r="F2084" s="76">
        <v>1289</v>
      </c>
      <c r="G2084" s="152">
        <v>4249</v>
      </c>
      <c r="H2084" s="76" t="s">
        <v>13795</v>
      </c>
      <c r="I2084" s="76" t="s">
        <v>14024</v>
      </c>
      <c r="J2084" s="153">
        <v>480700</v>
      </c>
      <c r="K2084" s="153">
        <v>1447355700</v>
      </c>
      <c r="L2084" s="111">
        <f>K2084/J2084</f>
        <v>3010.9334304139797</v>
      </c>
      <c r="M2084" s="111">
        <v>2700</v>
      </c>
      <c r="N2084" s="111">
        <v>2554</v>
      </c>
      <c r="O2084" s="154">
        <f>(N2084-L2084)/L2084</f>
        <v>-0.151758064724518</v>
      </c>
      <c r="P2084" s="154">
        <f>(N2084-M2084)/M2084</f>
        <v>-5.4074074074074073E-2</v>
      </c>
    </row>
    <row r="2085" spans="2:16" s="2" customFormat="1" ht="21.95" customHeight="1" x14ac:dyDescent="0.15">
      <c r="B2085" s="10">
        <v>2074</v>
      </c>
      <c r="C2085" s="112"/>
      <c r="D2085" s="112"/>
      <c r="F2085" s="76">
        <v>1262</v>
      </c>
      <c r="G2085" s="152">
        <v>7990</v>
      </c>
      <c r="H2085" s="76" t="s">
        <v>13956</v>
      </c>
      <c r="I2085" s="76" t="s">
        <v>14964</v>
      </c>
      <c r="J2085" s="153">
        <v>594200</v>
      </c>
      <c r="K2085" s="153">
        <v>1575806400</v>
      </c>
      <c r="L2085" s="111">
        <f>K2085/J2085</f>
        <v>2651.9798047795357</v>
      </c>
      <c r="M2085" s="111">
        <v>2564</v>
      </c>
      <c r="N2085" s="111">
        <v>2425</v>
      </c>
      <c r="O2085" s="154">
        <f>(N2085-L2085)/L2085</f>
        <v>-8.5588813448149531E-2</v>
      </c>
      <c r="P2085" s="154">
        <f>(N2085-M2085)/M2085</f>
        <v>-5.4212168486739466E-2</v>
      </c>
    </row>
    <row r="2086" spans="2:16" s="2" customFormat="1" ht="21.95" customHeight="1" x14ac:dyDescent="0.15">
      <c r="B2086" s="10">
        <v>2075</v>
      </c>
      <c r="C2086" s="112"/>
      <c r="D2086" s="112"/>
      <c r="F2086" s="76">
        <v>1656</v>
      </c>
      <c r="G2086" s="152">
        <v>8365</v>
      </c>
      <c r="H2086" s="76" t="s">
        <v>14750</v>
      </c>
      <c r="I2086" s="76" t="s">
        <v>15126</v>
      </c>
      <c r="J2086" s="153">
        <v>180500</v>
      </c>
      <c r="K2086" s="153">
        <v>695822500</v>
      </c>
      <c r="L2086" s="111">
        <f>K2086/J2086</f>
        <v>3854.972299168975</v>
      </c>
      <c r="M2086" s="111">
        <v>3220</v>
      </c>
      <c r="N2086" s="111">
        <v>3045</v>
      </c>
      <c r="O2086" s="154">
        <f>(N2086-L2086)/L2086</f>
        <v>-0.21011105562122523</v>
      </c>
      <c r="P2086" s="154">
        <f>(N2086-M2086)/M2086</f>
        <v>-5.434782608695652E-2</v>
      </c>
    </row>
    <row r="2087" spans="2:16" s="2" customFormat="1" ht="21.95" customHeight="1" x14ac:dyDescent="0.15">
      <c r="B2087" s="10">
        <v>2076</v>
      </c>
      <c r="C2087" s="112"/>
      <c r="D2087" s="112"/>
      <c r="F2087" s="76">
        <v>2082</v>
      </c>
      <c r="G2087" s="152">
        <v>6279</v>
      </c>
      <c r="H2087" s="76" t="s">
        <v>13433</v>
      </c>
      <c r="I2087" s="76" t="s">
        <v>14474</v>
      </c>
      <c r="J2087" s="153">
        <v>65200</v>
      </c>
      <c r="K2087" s="153">
        <v>195600000</v>
      </c>
      <c r="L2087" s="111">
        <f>K2087/J2087</f>
        <v>3000</v>
      </c>
      <c r="M2087" s="111">
        <v>2571</v>
      </c>
      <c r="N2087" s="111">
        <v>2431</v>
      </c>
      <c r="O2087" s="154">
        <f>(N2087-L2087)/L2087</f>
        <v>-0.18966666666666668</v>
      </c>
      <c r="P2087" s="154">
        <f>(N2087-M2087)/M2087</f>
        <v>-5.4453520031116295E-2</v>
      </c>
    </row>
    <row r="2088" spans="2:16" s="2" customFormat="1" ht="21.95" customHeight="1" x14ac:dyDescent="0.15">
      <c r="B2088" s="10">
        <v>2077</v>
      </c>
      <c r="C2088" s="112"/>
      <c r="D2088" s="112"/>
      <c r="F2088" s="76">
        <v>145</v>
      </c>
      <c r="G2088" s="152">
        <v>7832</v>
      </c>
      <c r="H2088" s="76" t="s">
        <v>13956</v>
      </c>
      <c r="I2088" s="76" t="s">
        <v>14912</v>
      </c>
      <c r="J2088" s="153">
        <v>16304200</v>
      </c>
      <c r="K2088" s="153">
        <v>58335722100</v>
      </c>
      <c r="L2088" s="111">
        <f>K2088/J2088</f>
        <v>3577.9567289410093</v>
      </c>
      <c r="M2088" s="111">
        <v>4925</v>
      </c>
      <c r="N2088" s="111">
        <v>4655</v>
      </c>
      <c r="O2088" s="154">
        <f>(N2088-L2088)/L2088</f>
        <v>0.30102188278217945</v>
      </c>
      <c r="P2088" s="154">
        <f>(N2088-M2088)/M2088</f>
        <v>-5.4822335025380711E-2</v>
      </c>
    </row>
    <row r="2089" spans="2:16" s="2" customFormat="1" ht="21.95" customHeight="1" x14ac:dyDescent="0.15">
      <c r="B2089" s="10">
        <v>2078</v>
      </c>
      <c r="C2089" s="112"/>
      <c r="D2089" s="112"/>
      <c r="F2089" s="76">
        <v>1470</v>
      </c>
      <c r="G2089" s="152">
        <v>2734</v>
      </c>
      <c r="H2089" s="76" t="s">
        <v>13590</v>
      </c>
      <c r="I2089" s="76" t="s">
        <v>13611</v>
      </c>
      <c r="J2089" s="153">
        <v>1594100</v>
      </c>
      <c r="K2089" s="153">
        <v>1026600400</v>
      </c>
      <c r="L2089" s="111">
        <f>K2089/J2089</f>
        <v>644</v>
      </c>
      <c r="M2089" s="111">
        <v>599</v>
      </c>
      <c r="N2089" s="111">
        <v>566</v>
      </c>
      <c r="O2089" s="154">
        <f>(N2089-L2089)/L2089</f>
        <v>-0.12111801242236025</v>
      </c>
      <c r="P2089" s="154">
        <f>(N2089-M2089)/M2089</f>
        <v>-5.5091819699499167E-2</v>
      </c>
    </row>
    <row r="2090" spans="2:16" s="2" customFormat="1" ht="21.95" customHeight="1" x14ac:dyDescent="0.15">
      <c r="B2090" s="10">
        <v>2079</v>
      </c>
      <c r="C2090" s="112"/>
      <c r="D2090" s="112"/>
      <c r="F2090" s="76">
        <v>1573</v>
      </c>
      <c r="G2090" s="152">
        <v>8349</v>
      </c>
      <c r="H2090" s="76" t="s">
        <v>14750</v>
      </c>
      <c r="I2090" s="76" t="s">
        <v>15114</v>
      </c>
      <c r="J2090" s="153">
        <v>567800</v>
      </c>
      <c r="K2090" s="153">
        <v>827842400</v>
      </c>
      <c r="L2090" s="111">
        <f>K2090/J2090</f>
        <v>1457.9823881648467</v>
      </c>
      <c r="M2090" s="111">
        <v>1118</v>
      </c>
      <c r="N2090" s="111">
        <v>1056</v>
      </c>
      <c r="O2090" s="154">
        <f>(N2090-L2090)/L2090</f>
        <v>-0.27571141560277657</v>
      </c>
      <c r="P2090" s="154">
        <f>(N2090-M2090)/M2090</f>
        <v>-5.5456171735241505E-2</v>
      </c>
    </row>
    <row r="2091" spans="2:16" s="2" customFormat="1" ht="21.95" customHeight="1" x14ac:dyDescent="0.15">
      <c r="B2091" s="10">
        <v>2080</v>
      </c>
      <c r="C2091" s="112"/>
      <c r="D2091" s="112"/>
      <c r="F2091" s="76">
        <v>1191</v>
      </c>
      <c r="G2091" s="152">
        <v>3946</v>
      </c>
      <c r="H2091" s="76" t="s">
        <v>13890</v>
      </c>
      <c r="I2091" s="76" t="s">
        <v>857</v>
      </c>
      <c r="J2091" s="153">
        <v>869600</v>
      </c>
      <c r="K2091" s="153">
        <v>1864410400</v>
      </c>
      <c r="L2091" s="111">
        <f>K2091/J2091</f>
        <v>2143.9862005519781</v>
      </c>
      <c r="M2091" s="111">
        <v>1694</v>
      </c>
      <c r="N2091" s="111">
        <v>1600</v>
      </c>
      <c r="O2091" s="154">
        <f>(N2091-L2091)/L2091</f>
        <v>-0.25372654003646411</v>
      </c>
      <c r="P2091" s="154">
        <f>(N2091-M2091)/M2091</f>
        <v>-5.5489964580873671E-2</v>
      </c>
    </row>
    <row r="2092" spans="2:16" s="2" customFormat="1" ht="21.95" customHeight="1" x14ac:dyDescent="0.15">
      <c r="B2092" s="10">
        <v>2081</v>
      </c>
      <c r="C2092" s="112"/>
      <c r="D2092" s="112"/>
      <c r="F2092" s="76">
        <v>1098</v>
      </c>
      <c r="G2092" s="152">
        <v>6458</v>
      </c>
      <c r="H2092" s="76" t="s">
        <v>13433</v>
      </c>
      <c r="I2092" s="76" t="s">
        <v>14550</v>
      </c>
      <c r="J2092" s="153">
        <v>1373300</v>
      </c>
      <c r="K2092" s="153">
        <v>2326351000</v>
      </c>
      <c r="L2092" s="111">
        <f>K2092/J2092</f>
        <v>1693.986019078133</v>
      </c>
      <c r="M2092" s="111">
        <v>1482</v>
      </c>
      <c r="N2092" s="111">
        <v>1399</v>
      </c>
      <c r="O2092" s="154">
        <f>(N2092-L2092)/L2092</f>
        <v>-0.17413722176919996</v>
      </c>
      <c r="P2092" s="154">
        <f>(N2092-M2092)/M2092</f>
        <v>-5.600539811066127E-2</v>
      </c>
    </row>
    <row r="2093" spans="2:16" s="2" customFormat="1" ht="21.95" customHeight="1" x14ac:dyDescent="0.15">
      <c r="B2093" s="10">
        <v>2082</v>
      </c>
      <c r="C2093" s="112"/>
      <c r="D2093" s="112"/>
      <c r="F2093" s="76">
        <v>992</v>
      </c>
      <c r="G2093" s="152">
        <v>8096</v>
      </c>
      <c r="H2093" s="76" t="s">
        <v>13463</v>
      </c>
      <c r="I2093" s="76" t="s">
        <v>15025</v>
      </c>
      <c r="J2093" s="153">
        <v>931400</v>
      </c>
      <c r="K2093" s="153">
        <v>2947851000</v>
      </c>
      <c r="L2093" s="111">
        <f>K2093/J2093</f>
        <v>3164.9677904230193</v>
      </c>
      <c r="M2093" s="111">
        <v>3295</v>
      </c>
      <c r="N2093" s="111">
        <v>3110</v>
      </c>
      <c r="O2093" s="154">
        <f>(N2093-L2093)/L2093</f>
        <v>-1.7367567085310686E-2</v>
      </c>
      <c r="P2093" s="154">
        <f>(N2093-M2093)/M2093</f>
        <v>-5.614567526555387E-2</v>
      </c>
    </row>
    <row r="2094" spans="2:16" s="2" customFormat="1" ht="21.95" customHeight="1" x14ac:dyDescent="0.15">
      <c r="B2094" s="10">
        <v>2083</v>
      </c>
      <c r="C2094" s="112"/>
      <c r="D2094" s="112"/>
      <c r="F2094" s="76">
        <v>1205</v>
      </c>
      <c r="G2094" s="152">
        <v>9470</v>
      </c>
      <c r="H2094" s="76" t="s">
        <v>13463</v>
      </c>
      <c r="I2094" s="76" t="s">
        <v>15408</v>
      </c>
      <c r="J2094" s="153">
        <v>371000</v>
      </c>
      <c r="K2094" s="153">
        <v>1791923000</v>
      </c>
      <c r="L2094" s="111">
        <f>K2094/J2094</f>
        <v>4829.9811320754716</v>
      </c>
      <c r="M2094" s="111">
        <v>4260</v>
      </c>
      <c r="N2094" s="111">
        <v>4020</v>
      </c>
      <c r="O2094" s="154">
        <f>(N2094-L2094)/L2094</f>
        <v>-0.16769861204973649</v>
      </c>
      <c r="P2094" s="154">
        <f>(N2094-M2094)/M2094</f>
        <v>-5.6338028169014086E-2</v>
      </c>
    </row>
    <row r="2095" spans="2:16" s="2" customFormat="1" ht="21.95" customHeight="1" x14ac:dyDescent="0.15">
      <c r="B2095" s="10">
        <v>2084</v>
      </c>
      <c r="C2095" s="112"/>
      <c r="D2095" s="112"/>
      <c r="F2095" s="76">
        <v>2139</v>
      </c>
      <c r="G2095" s="152">
        <v>3172</v>
      </c>
      <c r="H2095" s="76" t="s">
        <v>13590</v>
      </c>
      <c r="I2095" s="76" t="s">
        <v>13711</v>
      </c>
      <c r="J2095" s="153">
        <v>108400</v>
      </c>
      <c r="K2095" s="153">
        <v>131809300</v>
      </c>
      <c r="L2095" s="111">
        <f>K2095/J2095</f>
        <v>1215.9529520295202</v>
      </c>
      <c r="M2095" s="111">
        <v>958</v>
      </c>
      <c r="N2095" s="111">
        <v>904</v>
      </c>
      <c r="O2095" s="154">
        <f>(N2095-L2095)/L2095</f>
        <v>-0.25655018272610502</v>
      </c>
      <c r="P2095" s="154">
        <f>(N2095-M2095)/M2095</f>
        <v>-5.6367432150313153E-2</v>
      </c>
    </row>
    <row r="2096" spans="2:16" s="2" customFormat="1" ht="21.95" customHeight="1" x14ac:dyDescent="0.15">
      <c r="B2096" s="10">
        <v>2085</v>
      </c>
      <c r="C2096" s="112"/>
      <c r="D2096" s="112"/>
      <c r="F2096" s="76">
        <v>1500</v>
      </c>
      <c r="G2096" s="152">
        <v>1811</v>
      </c>
      <c r="H2096" s="76" t="s">
        <v>13368</v>
      </c>
      <c r="I2096" s="76" t="s">
        <v>13401</v>
      </c>
      <c r="J2096" s="153">
        <v>192000</v>
      </c>
      <c r="K2096" s="153">
        <v>973470000</v>
      </c>
      <c r="L2096" s="111">
        <f>K2096/J2096</f>
        <v>5070.15625</v>
      </c>
      <c r="M2096" s="111">
        <v>5320</v>
      </c>
      <c r="N2096" s="111">
        <v>5020</v>
      </c>
      <c r="O2096" s="154">
        <f>(N2096-L2096)/L2096</f>
        <v>-9.8924466085241452E-3</v>
      </c>
      <c r="P2096" s="154">
        <f>(N2096-M2096)/M2096</f>
        <v>-5.6390977443609019E-2</v>
      </c>
    </row>
    <row r="2097" spans="2:16" s="2" customFormat="1" ht="21.95" customHeight="1" x14ac:dyDescent="0.15">
      <c r="B2097" s="10">
        <v>2086</v>
      </c>
      <c r="C2097" s="112"/>
      <c r="D2097" s="112"/>
      <c r="F2097" s="76">
        <v>660</v>
      </c>
      <c r="G2097" s="152">
        <v>7419</v>
      </c>
      <c r="H2097" s="76" t="s">
        <v>13590</v>
      </c>
      <c r="I2097" s="76" t="s">
        <v>2318</v>
      </c>
      <c r="J2097" s="153">
        <v>2650100</v>
      </c>
      <c r="K2097" s="153">
        <v>6704790500</v>
      </c>
      <c r="L2097" s="111">
        <f>K2097/J2097</f>
        <v>2530.0141504094186</v>
      </c>
      <c r="M2097" s="111">
        <v>2225</v>
      </c>
      <c r="N2097" s="111">
        <v>2099</v>
      </c>
      <c r="O2097" s="154">
        <f>(N2097-L2097)/L2097</f>
        <v>-0.17036037143889882</v>
      </c>
      <c r="P2097" s="154">
        <f>(N2097-M2097)/M2097</f>
        <v>-5.6629213483146069E-2</v>
      </c>
    </row>
    <row r="2098" spans="2:16" s="2" customFormat="1" ht="21.95" customHeight="1" x14ac:dyDescent="0.15">
      <c r="B2098" s="10">
        <v>2087</v>
      </c>
      <c r="C2098" s="112"/>
      <c r="D2098" s="112"/>
      <c r="F2098" s="76">
        <v>199</v>
      </c>
      <c r="G2098" s="152">
        <v>4612</v>
      </c>
      <c r="H2098" s="76" t="s">
        <v>13795</v>
      </c>
      <c r="I2098" s="76" t="s">
        <v>14120</v>
      </c>
      <c r="J2098" s="153">
        <v>10954000</v>
      </c>
      <c r="K2098" s="153">
        <v>42775370000</v>
      </c>
      <c r="L2098" s="111">
        <f>K2098/J2098</f>
        <v>3905</v>
      </c>
      <c r="M2098" s="111">
        <v>3760</v>
      </c>
      <c r="N2098" s="111">
        <v>3545</v>
      </c>
      <c r="O2098" s="154">
        <f>(N2098-L2098)/L2098</f>
        <v>-9.2189500640204869E-2</v>
      </c>
      <c r="P2098" s="154">
        <f>(N2098-M2098)/M2098</f>
        <v>-5.7180851063829786E-2</v>
      </c>
    </row>
    <row r="2099" spans="2:16" s="2" customFormat="1" ht="21.95" customHeight="1" x14ac:dyDescent="0.15">
      <c r="B2099" s="10">
        <v>2088</v>
      </c>
      <c r="C2099" s="112"/>
      <c r="D2099" s="112"/>
      <c r="F2099" s="76">
        <v>714</v>
      </c>
      <c r="G2099" s="152">
        <v>8173</v>
      </c>
      <c r="H2099" s="76" t="s">
        <v>13590</v>
      </c>
      <c r="I2099" s="76" t="s">
        <v>15057</v>
      </c>
      <c r="J2099" s="153">
        <v>1463100</v>
      </c>
      <c r="K2099" s="153">
        <v>5745551700</v>
      </c>
      <c r="L2099" s="111">
        <f>K2099/J2099</f>
        <v>3926.9712938281732</v>
      </c>
      <c r="M2099" s="111">
        <v>2412</v>
      </c>
      <c r="N2099" s="111">
        <v>2274</v>
      </c>
      <c r="O2099" s="154">
        <f>(N2099-L2099)/L2099</f>
        <v>-0.42092777617856963</v>
      </c>
      <c r="P2099" s="154">
        <f>(N2099-M2099)/M2099</f>
        <v>-5.721393034825871E-2</v>
      </c>
    </row>
    <row r="2100" spans="2:16" s="2" customFormat="1" ht="21.95" customHeight="1" x14ac:dyDescent="0.15">
      <c r="B2100" s="10">
        <v>2089</v>
      </c>
      <c r="C2100" s="112"/>
      <c r="D2100" s="112"/>
      <c r="F2100" s="76">
        <v>1040</v>
      </c>
      <c r="G2100" s="152">
        <v>2918</v>
      </c>
      <c r="H2100" s="76" t="s">
        <v>13470</v>
      </c>
      <c r="I2100" s="76" t="s">
        <v>13645</v>
      </c>
      <c r="J2100" s="153">
        <v>977100</v>
      </c>
      <c r="K2100" s="153">
        <v>2623045500</v>
      </c>
      <c r="L2100" s="111">
        <f>K2100/J2100</f>
        <v>2684.5210316241942</v>
      </c>
      <c r="M2100" s="111">
        <v>1924</v>
      </c>
      <c r="N2100" s="111">
        <v>1813</v>
      </c>
      <c r="O2100" s="154">
        <f>(N2100-L2100)/L2100</f>
        <v>-0.32464675126680037</v>
      </c>
      <c r="P2100" s="154">
        <f>(N2100-M2100)/M2100</f>
        <v>-5.7692307692307696E-2</v>
      </c>
    </row>
    <row r="2101" spans="2:16" s="2" customFormat="1" ht="21.95" customHeight="1" x14ac:dyDescent="0.15">
      <c r="B2101" s="10">
        <v>2090</v>
      </c>
      <c r="C2101" s="112"/>
      <c r="D2101" s="112"/>
      <c r="F2101" s="76">
        <v>1342</v>
      </c>
      <c r="G2101" s="152">
        <v>8165</v>
      </c>
      <c r="H2101" s="76" t="s">
        <v>13590</v>
      </c>
      <c r="I2101" s="76" t="s">
        <v>2800</v>
      </c>
      <c r="J2101" s="153">
        <v>2215200</v>
      </c>
      <c r="K2101" s="153">
        <v>1315828800</v>
      </c>
      <c r="L2101" s="111">
        <f>K2101/J2101</f>
        <v>594</v>
      </c>
      <c r="M2101" s="111">
        <v>259</v>
      </c>
      <c r="N2101" s="111">
        <v>244</v>
      </c>
      <c r="O2101" s="154">
        <f>(N2101-L2101)/L2101</f>
        <v>-0.58922558922558921</v>
      </c>
      <c r="P2101" s="154">
        <f>(N2101-M2101)/M2101</f>
        <v>-5.7915057915057917E-2</v>
      </c>
    </row>
    <row r="2102" spans="2:16" s="2" customFormat="1" ht="21.95" customHeight="1" x14ac:dyDescent="0.15">
      <c r="B2102" s="10">
        <v>2091</v>
      </c>
      <c r="C2102" s="112"/>
      <c r="D2102" s="112"/>
      <c r="F2102" s="76">
        <v>1747</v>
      </c>
      <c r="G2102" s="152">
        <v>3694</v>
      </c>
      <c r="H2102" s="76" t="s">
        <v>13463</v>
      </c>
      <c r="I2102" s="76" t="s">
        <v>13886</v>
      </c>
      <c r="J2102" s="153">
        <v>217500</v>
      </c>
      <c r="K2102" s="153">
        <v>543532500</v>
      </c>
      <c r="L2102" s="111">
        <f>K2102/J2102</f>
        <v>2499</v>
      </c>
      <c r="M2102" s="111">
        <v>4820</v>
      </c>
      <c r="N2102" s="111">
        <v>4540</v>
      </c>
      <c r="O2102" s="154">
        <f>(N2102-L2102)/L2102</f>
        <v>0.81672669067627046</v>
      </c>
      <c r="P2102" s="154">
        <f>(N2102-M2102)/M2102</f>
        <v>-5.8091286307053944E-2</v>
      </c>
    </row>
    <row r="2103" spans="2:16" s="2" customFormat="1" ht="21.95" customHeight="1" x14ac:dyDescent="0.15">
      <c r="B2103" s="10">
        <v>2092</v>
      </c>
      <c r="C2103" s="112"/>
      <c r="D2103" s="112"/>
      <c r="F2103" s="76">
        <v>1514</v>
      </c>
      <c r="G2103" s="152">
        <v>7925</v>
      </c>
      <c r="H2103" s="76" t="s">
        <v>13795</v>
      </c>
      <c r="I2103" s="76" t="s">
        <v>14941</v>
      </c>
      <c r="J2103" s="153">
        <v>797700</v>
      </c>
      <c r="K2103" s="153">
        <v>937288500</v>
      </c>
      <c r="L2103" s="111">
        <f>K2103/J2103</f>
        <v>1174.9887175629935</v>
      </c>
      <c r="M2103" s="111">
        <v>1081</v>
      </c>
      <c r="N2103" s="111">
        <v>1018</v>
      </c>
      <c r="O2103" s="154">
        <f>(N2103-L2103)/L2103</f>
        <v>-0.13360870212319895</v>
      </c>
      <c r="P2103" s="154">
        <f>(N2103-M2103)/M2103</f>
        <v>-5.8279370952821465E-2</v>
      </c>
    </row>
    <row r="2104" spans="2:16" s="2" customFormat="1" ht="21.95" customHeight="1" x14ac:dyDescent="0.15">
      <c r="B2104" s="10">
        <v>2093</v>
      </c>
      <c r="C2104" s="112"/>
      <c r="D2104" s="112"/>
      <c r="F2104" s="76">
        <v>1109</v>
      </c>
      <c r="G2104" s="152">
        <v>7821</v>
      </c>
      <c r="H2104" s="76" t="s">
        <v>13956</v>
      </c>
      <c r="I2104" s="76" t="s">
        <v>2519</v>
      </c>
      <c r="J2104" s="153">
        <v>1276900</v>
      </c>
      <c r="K2104" s="153">
        <v>2209041800</v>
      </c>
      <c r="L2104" s="111">
        <f>K2104/J2104</f>
        <v>1730.0037591040802</v>
      </c>
      <c r="M2104" s="111">
        <v>2642</v>
      </c>
      <c r="N2104" s="111">
        <v>2487</v>
      </c>
      <c r="O2104" s="154">
        <f>(N2104-L2104)/L2104</f>
        <v>0.43756913065203196</v>
      </c>
      <c r="P2104" s="154">
        <f>(N2104-M2104)/M2104</f>
        <v>-5.866767600302801E-2</v>
      </c>
    </row>
    <row r="2105" spans="2:16" s="2" customFormat="1" ht="21.95" customHeight="1" x14ac:dyDescent="0.15">
      <c r="B2105" s="10">
        <v>2094</v>
      </c>
      <c r="C2105" s="112"/>
      <c r="D2105" s="112"/>
      <c r="F2105" s="76">
        <v>776</v>
      </c>
      <c r="G2105" s="152">
        <v>8522</v>
      </c>
      <c r="H2105" s="76" t="s">
        <v>14750</v>
      </c>
      <c r="I2105" s="76" t="s">
        <v>15160</v>
      </c>
      <c r="J2105" s="153">
        <v>1216100</v>
      </c>
      <c r="K2105" s="153">
        <v>4852218000</v>
      </c>
      <c r="L2105" s="111">
        <f>K2105/J2105</f>
        <v>3989.9827316832498</v>
      </c>
      <c r="M2105" s="111">
        <v>3305</v>
      </c>
      <c r="N2105" s="111">
        <v>3110</v>
      </c>
      <c r="O2105" s="154">
        <f>(N2105-L2105)/L2105</f>
        <v>-0.22054800505665656</v>
      </c>
      <c r="P2105" s="154">
        <f>(N2105-M2105)/M2105</f>
        <v>-5.9001512859304085E-2</v>
      </c>
    </row>
    <row r="2106" spans="2:16" s="2" customFormat="1" ht="21.95" customHeight="1" x14ac:dyDescent="0.15">
      <c r="B2106" s="10">
        <v>2095</v>
      </c>
      <c r="C2106" s="112"/>
      <c r="D2106" s="112"/>
      <c r="F2106" s="76">
        <v>1396</v>
      </c>
      <c r="G2106" s="152">
        <v>6461</v>
      </c>
      <c r="H2106" s="76" t="s">
        <v>13433</v>
      </c>
      <c r="I2106" s="76" t="s">
        <v>14553</v>
      </c>
      <c r="J2106" s="153">
        <v>512400</v>
      </c>
      <c r="K2106" s="153">
        <v>1170300600</v>
      </c>
      <c r="L2106" s="111">
        <f>K2106/J2106</f>
        <v>2283.9590163934427</v>
      </c>
      <c r="M2106" s="111">
        <v>1863</v>
      </c>
      <c r="N2106" s="111">
        <v>1753</v>
      </c>
      <c r="O2106" s="154">
        <f>(N2106-L2106)/L2106</f>
        <v>-0.23247309281051382</v>
      </c>
      <c r="P2106" s="154">
        <f>(N2106-M2106)/M2106</f>
        <v>-5.9044551798174985E-2</v>
      </c>
    </row>
    <row r="2107" spans="2:16" s="2" customFormat="1" ht="21.95" customHeight="1" x14ac:dyDescent="0.15">
      <c r="B2107" s="10">
        <v>2096</v>
      </c>
      <c r="C2107" s="112"/>
      <c r="D2107" s="112"/>
      <c r="F2107" s="76">
        <v>1260</v>
      </c>
      <c r="G2107" s="152">
        <v>2266</v>
      </c>
      <c r="H2107" s="76" t="s">
        <v>13470</v>
      </c>
      <c r="I2107" s="76" t="s">
        <v>13516</v>
      </c>
      <c r="J2107" s="153">
        <v>696000</v>
      </c>
      <c r="K2107" s="153">
        <v>1582704000</v>
      </c>
      <c r="L2107" s="111">
        <f>K2107/J2107</f>
        <v>2274</v>
      </c>
      <c r="M2107" s="111">
        <v>2146</v>
      </c>
      <c r="N2107" s="111">
        <v>2019</v>
      </c>
      <c r="O2107" s="154">
        <f>(N2107-L2107)/L2107</f>
        <v>-0.11213720316622691</v>
      </c>
      <c r="P2107" s="154">
        <f>(N2107-M2107)/M2107</f>
        <v>-5.9179869524697108E-2</v>
      </c>
    </row>
    <row r="2108" spans="2:16" s="2" customFormat="1" ht="21.95" customHeight="1" x14ac:dyDescent="0.15">
      <c r="B2108" s="10">
        <v>2097</v>
      </c>
      <c r="C2108" s="112"/>
      <c r="D2108" s="112"/>
      <c r="F2108" s="76">
        <v>762</v>
      </c>
      <c r="G2108" s="152">
        <v>3106</v>
      </c>
      <c r="H2108" s="76" t="s">
        <v>13653</v>
      </c>
      <c r="I2108" s="76" t="s">
        <v>13688</v>
      </c>
      <c r="J2108" s="153">
        <v>14665000</v>
      </c>
      <c r="K2108" s="153">
        <v>5015374000</v>
      </c>
      <c r="L2108" s="111">
        <f>K2108/J2108</f>
        <v>341.99618138424819</v>
      </c>
      <c r="M2108" s="111">
        <v>2481</v>
      </c>
      <c r="N2108" s="111">
        <v>2334</v>
      </c>
      <c r="O2108" s="154">
        <f>(N2108-L2108)/L2108</f>
        <v>5.824637604294316</v>
      </c>
      <c r="P2108" s="154">
        <f>(N2108-M2108)/M2108</f>
        <v>-5.92503022974607E-2</v>
      </c>
    </row>
    <row r="2109" spans="2:16" s="2" customFormat="1" ht="21.95" customHeight="1" x14ac:dyDescent="0.15">
      <c r="B2109" s="10">
        <v>2098</v>
      </c>
      <c r="C2109" s="112"/>
      <c r="D2109" s="112"/>
      <c r="F2109" s="76">
        <v>255</v>
      </c>
      <c r="G2109" s="152">
        <v>3099</v>
      </c>
      <c r="H2109" s="76" t="s">
        <v>13590</v>
      </c>
      <c r="I2109" s="76" t="s">
        <v>13683</v>
      </c>
      <c r="J2109" s="153">
        <v>27626300</v>
      </c>
      <c r="K2109" s="153">
        <v>32598942800</v>
      </c>
      <c r="L2109" s="111">
        <f>K2109/J2109</f>
        <v>1179.9966987978846</v>
      </c>
      <c r="M2109" s="111">
        <v>1215</v>
      </c>
      <c r="N2109" s="111">
        <v>1143</v>
      </c>
      <c r="O2109" s="154">
        <f>(N2109-L2109)/L2109</f>
        <v>-3.1353222289159634E-2</v>
      </c>
      <c r="P2109" s="154">
        <f>(N2109-M2109)/M2109</f>
        <v>-5.9259259259259262E-2</v>
      </c>
    </row>
    <row r="2110" spans="2:16" s="2" customFormat="1" ht="21.95" customHeight="1" x14ac:dyDescent="0.15">
      <c r="B2110" s="10">
        <v>2099</v>
      </c>
      <c r="C2110" s="112"/>
      <c r="D2110" s="112"/>
      <c r="F2110" s="76">
        <v>736</v>
      </c>
      <c r="G2110" s="152">
        <v>8585</v>
      </c>
      <c r="H2110" s="76" t="s">
        <v>13693</v>
      </c>
      <c r="I2110" s="76" t="s">
        <v>15178</v>
      </c>
      <c r="J2110" s="153">
        <v>31860200</v>
      </c>
      <c r="K2110" s="153">
        <v>5384338600</v>
      </c>
      <c r="L2110" s="111">
        <f>K2110/J2110</f>
        <v>168.9988951732883</v>
      </c>
      <c r="M2110" s="111">
        <v>134</v>
      </c>
      <c r="N2110" s="111">
        <v>126</v>
      </c>
      <c r="O2110" s="154">
        <f>(N2110-L2110)/L2110</f>
        <v>-0.25443299572578887</v>
      </c>
      <c r="P2110" s="154">
        <f>(N2110-M2110)/M2110</f>
        <v>-5.9701492537313432E-2</v>
      </c>
    </row>
    <row r="2111" spans="2:16" s="2" customFormat="1" ht="21.95" customHeight="1" x14ac:dyDescent="0.15">
      <c r="B2111" s="10">
        <v>2100</v>
      </c>
      <c r="C2111" s="112"/>
      <c r="D2111" s="112"/>
      <c r="F2111" s="76">
        <v>55</v>
      </c>
      <c r="G2111" s="152">
        <v>7741</v>
      </c>
      <c r="H2111" s="76" t="s">
        <v>14096</v>
      </c>
      <c r="I2111" s="76" t="s">
        <v>2495</v>
      </c>
      <c r="J2111" s="153">
        <v>31750700</v>
      </c>
      <c r="K2111" s="153">
        <v>169874349500</v>
      </c>
      <c r="L2111" s="111">
        <f>K2111/J2111</f>
        <v>5350.2552542148678</v>
      </c>
      <c r="M2111" s="111">
        <v>6615</v>
      </c>
      <c r="N2111" s="111">
        <v>6220</v>
      </c>
      <c r="O2111" s="154">
        <f>(N2111-L2111)/L2111</f>
        <v>0.16256135538579353</v>
      </c>
      <c r="P2111" s="154">
        <f>(N2111-M2111)/M2111</f>
        <v>-5.9712773998488282E-2</v>
      </c>
    </row>
    <row r="2112" spans="2:16" s="2" customFormat="1" ht="21.95" customHeight="1" x14ac:dyDescent="0.15">
      <c r="B2112" s="10">
        <v>2101</v>
      </c>
      <c r="C2112" s="112"/>
      <c r="D2112" s="112"/>
      <c r="F2112" s="76">
        <v>1401</v>
      </c>
      <c r="G2112" s="152">
        <v>9739</v>
      </c>
      <c r="H2112" s="76" t="s">
        <v>13463</v>
      </c>
      <c r="I2112" s="76" t="s">
        <v>15481</v>
      </c>
      <c r="J2112" s="153">
        <v>398000</v>
      </c>
      <c r="K2112" s="153">
        <v>1163352000</v>
      </c>
      <c r="L2112" s="111">
        <f>K2112/J2112</f>
        <v>2922.994974874372</v>
      </c>
      <c r="M2112" s="111">
        <v>1842</v>
      </c>
      <c r="N2112" s="111">
        <v>1732</v>
      </c>
      <c r="O2112" s="154">
        <f>(N2112-L2112)/L2112</f>
        <v>-0.40745707232204875</v>
      </c>
      <c r="P2112" s="154">
        <f>(N2112-M2112)/M2112</f>
        <v>-5.9717698154180238E-2</v>
      </c>
    </row>
    <row r="2113" spans="2:16" s="2" customFormat="1" ht="21.95" customHeight="1" x14ac:dyDescent="0.15">
      <c r="B2113" s="10">
        <v>2102</v>
      </c>
      <c r="C2113" s="112"/>
      <c r="D2113" s="112"/>
      <c r="F2113" s="76">
        <v>1421</v>
      </c>
      <c r="G2113" s="152">
        <v>5351</v>
      </c>
      <c r="H2113" s="76" t="s">
        <v>13691</v>
      </c>
      <c r="I2113" s="76" t="s">
        <v>14274</v>
      </c>
      <c r="J2113" s="153">
        <v>400500</v>
      </c>
      <c r="K2113" s="153">
        <v>1133007500</v>
      </c>
      <c r="L2113" s="111">
        <f>K2113/J2113</f>
        <v>2828.9825218476904</v>
      </c>
      <c r="M2113" s="111">
        <v>3760</v>
      </c>
      <c r="N2113" s="111">
        <v>3535</v>
      </c>
      <c r="O2113" s="154">
        <f>(N2113-L2113)/L2113</f>
        <v>0.24956586783406112</v>
      </c>
      <c r="P2113" s="154">
        <f>(N2113-M2113)/M2113</f>
        <v>-5.9840425531914897E-2</v>
      </c>
    </row>
    <row r="2114" spans="2:16" s="2" customFormat="1" ht="21.95" customHeight="1" x14ac:dyDescent="0.15">
      <c r="B2114" s="10">
        <v>2103</v>
      </c>
      <c r="C2114" s="112"/>
      <c r="D2114" s="112"/>
      <c r="F2114" s="76">
        <v>427</v>
      </c>
      <c r="G2114" s="152">
        <v>2201</v>
      </c>
      <c r="H2114" s="76" t="s">
        <v>13470</v>
      </c>
      <c r="I2114" s="76" t="s">
        <v>13504</v>
      </c>
      <c r="J2114" s="153">
        <v>3085700</v>
      </c>
      <c r="K2114" s="153">
        <v>14593970500</v>
      </c>
      <c r="L2114" s="111">
        <f>K2114/J2114</f>
        <v>4729.5493729137634</v>
      </c>
      <c r="M2114" s="111">
        <v>4730</v>
      </c>
      <c r="N2114" s="111">
        <v>4445</v>
      </c>
      <c r="O2114" s="154">
        <f>(N2114-L2114)/L2114</f>
        <v>-6.0164161630996832E-2</v>
      </c>
      <c r="P2114" s="154">
        <f>(N2114-M2114)/M2114</f>
        <v>-6.0253699788583512E-2</v>
      </c>
    </row>
    <row r="2115" spans="2:16" s="2" customFormat="1" ht="21.95" customHeight="1" x14ac:dyDescent="0.15">
      <c r="B2115" s="10">
        <v>2104</v>
      </c>
      <c r="C2115" s="112"/>
      <c r="D2115" s="112"/>
      <c r="F2115" s="76">
        <v>1017</v>
      </c>
      <c r="G2115" s="152">
        <v>1949</v>
      </c>
      <c r="H2115" s="76" t="s">
        <v>13368</v>
      </c>
      <c r="I2115" s="76" t="s">
        <v>13451</v>
      </c>
      <c r="J2115" s="153">
        <v>1270400</v>
      </c>
      <c r="K2115" s="153">
        <v>2733883200</v>
      </c>
      <c r="L2115" s="111">
        <f>K2115/J2115</f>
        <v>2151.9861460957177</v>
      </c>
      <c r="M2115" s="111">
        <v>1821</v>
      </c>
      <c r="N2115" s="111">
        <v>1711</v>
      </c>
      <c r="O2115" s="154">
        <f>(N2115-L2115)/L2115</f>
        <v>-0.20492053208417968</v>
      </c>
      <c r="P2115" s="154">
        <f>(N2115-M2115)/M2115</f>
        <v>-6.0406370126304232E-2</v>
      </c>
    </row>
    <row r="2116" spans="2:16" s="2" customFormat="1" ht="21.95" customHeight="1" x14ac:dyDescent="0.15">
      <c r="B2116" s="10">
        <v>2105</v>
      </c>
      <c r="C2116" s="112"/>
      <c r="D2116" s="112"/>
      <c r="F2116" s="76">
        <v>814</v>
      </c>
      <c r="G2116" s="152">
        <v>2398</v>
      </c>
      <c r="H2116" s="76" t="s">
        <v>13463</v>
      </c>
      <c r="I2116" s="76" t="s">
        <v>345</v>
      </c>
      <c r="J2116" s="153">
        <v>5308300</v>
      </c>
      <c r="K2116" s="153">
        <v>4421764400</v>
      </c>
      <c r="L2116" s="111">
        <f>K2116/J2116</f>
        <v>832.99067498069064</v>
      </c>
      <c r="M2116" s="111">
        <v>836</v>
      </c>
      <c r="N2116" s="111">
        <v>785</v>
      </c>
      <c r="O2116" s="154">
        <f>(N2116-L2116)/L2116</f>
        <v>-5.7612499661899699E-2</v>
      </c>
      <c r="P2116" s="154">
        <f>(N2116-M2116)/M2116</f>
        <v>-6.1004784688995214E-2</v>
      </c>
    </row>
    <row r="2117" spans="2:16" s="2" customFormat="1" ht="21.95" customHeight="1" x14ac:dyDescent="0.15">
      <c r="B2117" s="10">
        <v>2106</v>
      </c>
      <c r="C2117" s="112"/>
      <c r="D2117" s="112"/>
      <c r="F2117" s="76">
        <v>310</v>
      </c>
      <c r="G2117" s="152">
        <v>4091</v>
      </c>
      <c r="H2117" s="76" t="s">
        <v>13795</v>
      </c>
      <c r="I2117" s="76" t="s">
        <v>904</v>
      </c>
      <c r="J2117" s="153">
        <v>15241300</v>
      </c>
      <c r="K2117" s="153">
        <v>24721316000</v>
      </c>
      <c r="L2117" s="111">
        <f>K2117/J2117</f>
        <v>1621.9952366267969</v>
      </c>
      <c r="M2117" s="111">
        <v>1796</v>
      </c>
      <c r="N2117" s="111">
        <v>1686</v>
      </c>
      <c r="O2117" s="154">
        <f>(N2117-L2117)/L2117</f>
        <v>3.9460512539057406E-2</v>
      </c>
      <c r="P2117" s="154">
        <f>(N2117-M2117)/M2117</f>
        <v>-6.1247216035634745E-2</v>
      </c>
    </row>
    <row r="2118" spans="2:16" s="2" customFormat="1" ht="21.95" customHeight="1" x14ac:dyDescent="0.15">
      <c r="B2118" s="10">
        <v>2107</v>
      </c>
      <c r="C2118" s="112"/>
      <c r="D2118" s="112"/>
      <c r="F2118" s="76">
        <v>819</v>
      </c>
      <c r="G2118" s="152">
        <v>2678</v>
      </c>
      <c r="H2118" s="76" t="s">
        <v>13590</v>
      </c>
      <c r="I2118" s="76" t="s">
        <v>419</v>
      </c>
      <c r="J2118" s="153">
        <v>1227700</v>
      </c>
      <c r="K2118" s="153">
        <v>4401304500</v>
      </c>
      <c r="L2118" s="111">
        <f>K2118/J2118</f>
        <v>3585</v>
      </c>
      <c r="M2118" s="111">
        <v>2344</v>
      </c>
      <c r="N2118" s="111">
        <v>2200</v>
      </c>
      <c r="O2118" s="154">
        <f>(N2118-L2118)/L2118</f>
        <v>-0.38633193863319387</v>
      </c>
      <c r="P2118" s="154">
        <f>(N2118-M2118)/M2118</f>
        <v>-6.1433447098976107E-2</v>
      </c>
    </row>
    <row r="2119" spans="2:16" s="2" customFormat="1" ht="21.95" customHeight="1" x14ac:dyDescent="0.15">
      <c r="B2119" s="10">
        <v>2108</v>
      </c>
      <c r="C2119" s="112"/>
      <c r="D2119" s="112"/>
      <c r="F2119" s="76">
        <v>1461</v>
      </c>
      <c r="G2119" s="152">
        <v>9304</v>
      </c>
      <c r="H2119" s="76" t="s">
        <v>15333</v>
      </c>
      <c r="I2119" s="76" t="s">
        <v>15372</v>
      </c>
      <c r="J2119" s="153">
        <v>573700</v>
      </c>
      <c r="K2119" s="153">
        <v>1047854050</v>
      </c>
      <c r="L2119" s="111">
        <f>K2119/J2119</f>
        <v>1826.4843123583755</v>
      </c>
      <c r="M2119" s="111">
        <v>1603</v>
      </c>
      <c r="N2119" s="111">
        <v>1504</v>
      </c>
      <c r="O2119" s="154">
        <f>(N2119-L2119)/L2119</f>
        <v>-0.1765601325871671</v>
      </c>
      <c r="P2119" s="154">
        <f>(N2119-M2119)/M2119</f>
        <v>-6.1759201497192766E-2</v>
      </c>
    </row>
    <row r="2120" spans="2:16" s="2" customFormat="1" ht="21.95" customHeight="1" x14ac:dyDescent="0.15">
      <c r="B2120" s="10">
        <v>2109</v>
      </c>
      <c r="C2120" s="112"/>
      <c r="D2120" s="112"/>
      <c r="F2120" s="76">
        <v>514</v>
      </c>
      <c r="G2120" s="152">
        <v>3046</v>
      </c>
      <c r="H2120" s="76" t="s">
        <v>13590</v>
      </c>
      <c r="I2120" s="76" t="s">
        <v>13663</v>
      </c>
      <c r="J2120" s="153">
        <v>1791900</v>
      </c>
      <c r="K2120" s="153">
        <v>10608048000</v>
      </c>
      <c r="L2120" s="111">
        <f>K2120/J2120</f>
        <v>5920</v>
      </c>
      <c r="M2120" s="111">
        <v>5810</v>
      </c>
      <c r="N2120" s="111">
        <v>5450</v>
      </c>
      <c r="O2120" s="154">
        <f>(N2120-L2120)/L2120</f>
        <v>-7.9391891891891886E-2</v>
      </c>
      <c r="P2120" s="154">
        <f>(N2120-M2120)/M2120</f>
        <v>-6.1962134251290879E-2</v>
      </c>
    </row>
    <row r="2121" spans="2:16" s="2" customFormat="1" ht="21.95" customHeight="1" x14ac:dyDescent="0.15">
      <c r="B2121" s="10">
        <v>2110</v>
      </c>
      <c r="C2121" s="112"/>
      <c r="D2121" s="112"/>
      <c r="F2121" s="76">
        <v>1383</v>
      </c>
      <c r="G2121" s="152">
        <v>1871</v>
      </c>
      <c r="H2121" s="76" t="s">
        <v>13368</v>
      </c>
      <c r="I2121" s="76" t="s">
        <v>13418</v>
      </c>
      <c r="J2121" s="153">
        <v>1690600</v>
      </c>
      <c r="K2121" s="153">
        <v>1203691200</v>
      </c>
      <c r="L2121" s="111">
        <f>K2121/J2121</f>
        <v>711.99053590441258</v>
      </c>
      <c r="M2121" s="111">
        <v>597</v>
      </c>
      <c r="N2121" s="111">
        <v>560</v>
      </c>
      <c r="O2121" s="154">
        <f>(N2121-L2121)/L2121</f>
        <v>-0.21347269133478747</v>
      </c>
      <c r="P2121" s="154">
        <f>(N2121-M2121)/M2121</f>
        <v>-6.1976549413735343E-2</v>
      </c>
    </row>
    <row r="2122" spans="2:16" s="2" customFormat="1" ht="21.95" customHeight="1" x14ac:dyDescent="0.15">
      <c r="B2122" s="10">
        <v>2111</v>
      </c>
      <c r="C2122" s="112"/>
      <c r="D2122" s="112"/>
      <c r="F2122" s="76">
        <v>352</v>
      </c>
      <c r="G2122" s="152">
        <v>4403</v>
      </c>
      <c r="H2122" s="76" t="s">
        <v>13795</v>
      </c>
      <c r="I2122" s="76" t="s">
        <v>14060</v>
      </c>
      <c r="J2122" s="153">
        <v>6268300</v>
      </c>
      <c r="K2122" s="153">
        <v>19864161100</v>
      </c>
      <c r="L2122" s="111">
        <f>K2122/J2122</f>
        <v>3168.9869821163634</v>
      </c>
      <c r="M2122" s="111">
        <v>3755</v>
      </c>
      <c r="N2122" s="111">
        <v>3520</v>
      </c>
      <c r="O2122" s="154">
        <f>(N2122-L2122)/L2122</f>
        <v>0.11076505516258622</v>
      </c>
      <c r="P2122" s="154">
        <f>(N2122-M2122)/M2122</f>
        <v>-6.2583222370173108E-2</v>
      </c>
    </row>
    <row r="2123" spans="2:16" s="2" customFormat="1" ht="21.95" customHeight="1" x14ac:dyDescent="0.15">
      <c r="B2123" s="10">
        <v>2112</v>
      </c>
      <c r="C2123" s="112"/>
      <c r="D2123" s="112"/>
      <c r="F2123" s="76">
        <v>584</v>
      </c>
      <c r="G2123" s="152">
        <v>8363</v>
      </c>
      <c r="H2123" s="76" t="s">
        <v>14750</v>
      </c>
      <c r="I2123" s="76" t="s">
        <v>15124</v>
      </c>
      <c r="J2123" s="153">
        <v>1992800</v>
      </c>
      <c r="K2123" s="153">
        <v>8319888000</v>
      </c>
      <c r="L2123" s="111">
        <f>K2123/J2123</f>
        <v>4174.9739060618222</v>
      </c>
      <c r="M2123" s="111">
        <v>3500</v>
      </c>
      <c r="N2123" s="111">
        <v>3280</v>
      </c>
      <c r="O2123" s="154">
        <f>(N2123-L2123)/L2123</f>
        <v>-0.21436634723928968</v>
      </c>
      <c r="P2123" s="154">
        <f>(N2123-M2123)/M2123</f>
        <v>-6.2857142857142861E-2</v>
      </c>
    </row>
    <row r="2124" spans="2:16" s="2" customFormat="1" ht="21.95" customHeight="1" x14ac:dyDescent="0.15">
      <c r="B2124" s="10">
        <v>2113</v>
      </c>
      <c r="C2124" s="112"/>
      <c r="D2124" s="112"/>
      <c r="F2124" s="76">
        <v>337</v>
      </c>
      <c r="G2124" s="152">
        <v>6849</v>
      </c>
      <c r="H2124" s="76" t="s">
        <v>13687</v>
      </c>
      <c r="I2124" s="76" t="s">
        <v>14664</v>
      </c>
      <c r="J2124" s="153">
        <v>7319300</v>
      </c>
      <c r="K2124" s="153">
        <v>21804133500</v>
      </c>
      <c r="L2124" s="111">
        <f>K2124/J2124</f>
        <v>2978.9916385446695</v>
      </c>
      <c r="M2124" s="111">
        <v>3570</v>
      </c>
      <c r="N2124" s="111">
        <v>3345</v>
      </c>
      <c r="O2124" s="154">
        <f>(N2124-L2124)/L2124</f>
        <v>0.12286317179263283</v>
      </c>
      <c r="P2124" s="154">
        <f>(N2124-M2124)/M2124</f>
        <v>-6.3025210084033612E-2</v>
      </c>
    </row>
    <row r="2125" spans="2:16" s="2" customFormat="1" ht="21.95" customHeight="1" x14ac:dyDescent="0.15">
      <c r="B2125" s="10">
        <v>2114</v>
      </c>
      <c r="C2125" s="112"/>
      <c r="D2125" s="112"/>
      <c r="F2125" s="76">
        <v>2198</v>
      </c>
      <c r="G2125" s="152">
        <v>9055</v>
      </c>
      <c r="H2125" s="76" t="s">
        <v>13544</v>
      </c>
      <c r="I2125" s="76" t="s">
        <v>15330</v>
      </c>
      <c r="J2125" s="153">
        <v>40600</v>
      </c>
      <c r="K2125" s="153">
        <v>38854200</v>
      </c>
      <c r="L2125" s="111">
        <f>K2125/J2125</f>
        <v>957</v>
      </c>
      <c r="M2125" s="111">
        <v>840</v>
      </c>
      <c r="N2125" s="111">
        <v>787</v>
      </c>
      <c r="O2125" s="154">
        <f>(N2125-L2125)/L2125</f>
        <v>-0.17763845350052246</v>
      </c>
      <c r="P2125" s="154">
        <f>(N2125-M2125)/M2125</f>
        <v>-6.3095238095238093E-2</v>
      </c>
    </row>
    <row r="2126" spans="2:16" s="2" customFormat="1" ht="21.95" customHeight="1" x14ac:dyDescent="0.15">
      <c r="B2126" s="10">
        <v>2115</v>
      </c>
      <c r="C2126" s="112"/>
      <c r="D2126" s="112"/>
      <c r="F2126" s="76">
        <v>1101</v>
      </c>
      <c r="G2126" s="152">
        <v>4839</v>
      </c>
      <c r="H2126" s="76" t="s">
        <v>13893</v>
      </c>
      <c r="I2126" s="76" t="s">
        <v>14192</v>
      </c>
      <c r="J2126" s="153">
        <v>664700</v>
      </c>
      <c r="K2126" s="153">
        <v>2276565500</v>
      </c>
      <c r="L2126" s="111">
        <f>K2126/J2126</f>
        <v>3424.9518579810442</v>
      </c>
      <c r="M2126" s="111">
        <v>3035</v>
      </c>
      <c r="N2126" s="111">
        <v>2843</v>
      </c>
      <c r="O2126" s="154">
        <f>(N2126-L2126)/L2126</f>
        <v>-0.16991533957621693</v>
      </c>
      <c r="P2126" s="154">
        <f>(N2126-M2126)/M2126</f>
        <v>-6.3261943986820432E-2</v>
      </c>
    </row>
    <row r="2127" spans="2:16" s="2" customFormat="1" ht="21.95" customHeight="1" x14ac:dyDescent="0.15">
      <c r="B2127" s="10">
        <v>2116</v>
      </c>
      <c r="C2127" s="112"/>
      <c r="D2127" s="112"/>
      <c r="F2127" s="76">
        <v>1643</v>
      </c>
      <c r="G2127" s="152">
        <v>8521</v>
      </c>
      <c r="H2127" s="76" t="s">
        <v>14750</v>
      </c>
      <c r="I2127" s="76" t="s">
        <v>15159</v>
      </c>
      <c r="J2127" s="153">
        <v>378100</v>
      </c>
      <c r="K2127" s="153">
        <v>711200100</v>
      </c>
      <c r="L2127" s="111">
        <f>K2127/J2127</f>
        <v>1880.984131182227</v>
      </c>
      <c r="M2127" s="111">
        <v>1657</v>
      </c>
      <c r="N2127" s="111">
        <v>1552</v>
      </c>
      <c r="O2127" s="154">
        <f>(N2127-L2127)/L2127</f>
        <v>-0.17490000352924587</v>
      </c>
      <c r="P2127" s="154">
        <f>(N2127-M2127)/M2127</f>
        <v>-6.336753168376584E-2</v>
      </c>
    </row>
    <row r="2128" spans="2:16" s="2" customFormat="1" ht="21.95" customHeight="1" x14ac:dyDescent="0.15">
      <c r="B2128" s="10">
        <v>2117</v>
      </c>
      <c r="C2128" s="112"/>
      <c r="D2128" s="112"/>
      <c r="F2128" s="76">
        <v>1108</v>
      </c>
      <c r="G2128" s="152">
        <v>3091</v>
      </c>
      <c r="H2128" s="76" t="s">
        <v>13463</v>
      </c>
      <c r="I2128" s="76" t="s">
        <v>13677</v>
      </c>
      <c r="J2128" s="153">
        <v>598800</v>
      </c>
      <c r="K2128" s="153">
        <v>2221548000</v>
      </c>
      <c r="L2128" s="111">
        <f>K2128/J2128</f>
        <v>3710</v>
      </c>
      <c r="M2128" s="111">
        <v>2725</v>
      </c>
      <c r="N2128" s="111">
        <v>2552</v>
      </c>
      <c r="O2128" s="154">
        <f>(N2128-L2128)/L2128</f>
        <v>-0.31212938005390833</v>
      </c>
      <c r="P2128" s="154">
        <f>(N2128-M2128)/M2128</f>
        <v>-6.3486238532110092E-2</v>
      </c>
    </row>
    <row r="2129" spans="2:16" s="2" customFormat="1" ht="21.95" customHeight="1" x14ac:dyDescent="0.15">
      <c r="B2129" s="10">
        <v>2118</v>
      </c>
      <c r="C2129" s="112"/>
      <c r="D2129" s="112"/>
      <c r="F2129" s="76">
        <v>2191</v>
      </c>
      <c r="G2129" s="152">
        <v>6547</v>
      </c>
      <c r="H2129" s="76" t="s">
        <v>13463</v>
      </c>
      <c r="I2129" s="76" t="s">
        <v>14584</v>
      </c>
      <c r="J2129" s="153">
        <v>31500</v>
      </c>
      <c r="K2129" s="153">
        <v>49896000</v>
      </c>
      <c r="L2129" s="111">
        <f>K2129/J2129</f>
        <v>1584</v>
      </c>
      <c r="M2129" s="111">
        <v>1400</v>
      </c>
      <c r="N2129" s="111">
        <v>1311</v>
      </c>
      <c r="O2129" s="154">
        <f>(N2129-L2129)/L2129</f>
        <v>-0.17234848484848486</v>
      </c>
      <c r="P2129" s="154">
        <f>(N2129-M2129)/M2129</f>
        <v>-6.357142857142857E-2</v>
      </c>
    </row>
    <row r="2130" spans="2:16" s="2" customFormat="1" ht="21.95" customHeight="1" x14ac:dyDescent="0.15">
      <c r="B2130" s="10">
        <v>2119</v>
      </c>
      <c r="C2130" s="112"/>
      <c r="D2130" s="112"/>
      <c r="F2130" s="76">
        <v>954</v>
      </c>
      <c r="G2130" s="152">
        <v>7014</v>
      </c>
      <c r="H2130" s="76" t="s">
        <v>14738</v>
      </c>
      <c r="I2130" s="76" t="s">
        <v>14744</v>
      </c>
      <c r="J2130" s="153">
        <v>5447900</v>
      </c>
      <c r="K2130" s="153">
        <v>3301415400</v>
      </c>
      <c r="L2130" s="111">
        <f>K2130/J2130</f>
        <v>605.99779731639717</v>
      </c>
      <c r="M2130" s="111">
        <v>471</v>
      </c>
      <c r="N2130" s="111">
        <v>441</v>
      </c>
      <c r="O2130" s="154">
        <f>(N2130-L2130)/L2130</f>
        <v>-0.27227458259266618</v>
      </c>
      <c r="P2130" s="154">
        <f>(N2130-M2130)/M2130</f>
        <v>-6.3694267515923567E-2</v>
      </c>
    </row>
    <row r="2131" spans="2:16" s="2" customFormat="1" ht="21.95" customHeight="1" x14ac:dyDescent="0.15">
      <c r="B2131" s="10">
        <v>2120</v>
      </c>
      <c r="C2131" s="112"/>
      <c r="D2131" s="112"/>
      <c r="F2131" s="76">
        <v>400</v>
      </c>
      <c r="G2131" s="152">
        <v>7550</v>
      </c>
      <c r="H2131" s="76" t="s">
        <v>13463</v>
      </c>
      <c r="I2131" s="76" t="s">
        <v>14845</v>
      </c>
      <c r="J2131" s="153">
        <v>6646500</v>
      </c>
      <c r="K2131" s="153">
        <v>16157603700</v>
      </c>
      <c r="L2131" s="111">
        <f>K2131/J2131</f>
        <v>2430.9943127962083</v>
      </c>
      <c r="M2131" s="111">
        <v>2660</v>
      </c>
      <c r="N2131" s="111">
        <v>2490</v>
      </c>
      <c r="O2131" s="154">
        <f>(N2131-L2131)/L2131</f>
        <v>2.4272244033315505E-2</v>
      </c>
      <c r="P2131" s="154">
        <f>(N2131-M2131)/M2131</f>
        <v>-6.3909774436090222E-2</v>
      </c>
    </row>
    <row r="2132" spans="2:16" s="2" customFormat="1" ht="21.95" customHeight="1" x14ac:dyDescent="0.15">
      <c r="B2132" s="10">
        <v>2121</v>
      </c>
      <c r="C2132" s="112"/>
      <c r="D2132" s="112"/>
      <c r="F2132" s="76">
        <v>2286</v>
      </c>
      <c r="G2132" s="152">
        <v>7879</v>
      </c>
      <c r="H2132" s="76" t="s">
        <v>13956</v>
      </c>
      <c r="I2132" s="76" t="s">
        <v>14925</v>
      </c>
      <c r="J2132" s="153">
        <v>2100</v>
      </c>
      <c r="K2132" s="153">
        <v>2986200</v>
      </c>
      <c r="L2132" s="111">
        <f>K2132/J2132</f>
        <v>1422</v>
      </c>
      <c r="M2132" s="111">
        <v>718</v>
      </c>
      <c r="N2132" s="111">
        <v>672</v>
      </c>
      <c r="O2132" s="154">
        <f>(N2132-L2132)/L2132</f>
        <v>-0.52742616033755274</v>
      </c>
      <c r="P2132" s="154">
        <f>(N2132-M2132)/M2132</f>
        <v>-6.4066852367688026E-2</v>
      </c>
    </row>
    <row r="2133" spans="2:16" s="2" customFormat="1" ht="21.95" customHeight="1" x14ac:dyDescent="0.15">
      <c r="B2133" s="10">
        <v>2122</v>
      </c>
      <c r="C2133" s="112"/>
      <c r="D2133" s="112"/>
      <c r="F2133" s="76">
        <v>2207</v>
      </c>
      <c r="G2133" s="152">
        <v>6023</v>
      </c>
      <c r="H2133" s="76" t="s">
        <v>13433</v>
      </c>
      <c r="I2133" s="76" t="s">
        <v>14377</v>
      </c>
      <c r="J2133" s="153">
        <v>37200</v>
      </c>
      <c r="K2133" s="153">
        <v>32996400</v>
      </c>
      <c r="L2133" s="111">
        <f>K2133/J2133</f>
        <v>887</v>
      </c>
      <c r="M2133" s="111">
        <v>714</v>
      </c>
      <c r="N2133" s="111">
        <v>668</v>
      </c>
      <c r="O2133" s="154">
        <f>(N2133-L2133)/L2133</f>
        <v>-0.24689966178128522</v>
      </c>
      <c r="P2133" s="154">
        <f>(N2133-M2133)/M2133</f>
        <v>-6.4425770308123242E-2</v>
      </c>
    </row>
    <row r="2134" spans="2:16" s="2" customFormat="1" ht="21.95" customHeight="1" x14ac:dyDescent="0.15">
      <c r="B2134" s="10">
        <v>2123</v>
      </c>
      <c r="C2134" s="112"/>
      <c r="D2134" s="112"/>
      <c r="F2134" s="76">
        <v>129</v>
      </c>
      <c r="G2134" s="152">
        <v>2267</v>
      </c>
      <c r="H2134" s="76" t="s">
        <v>13470</v>
      </c>
      <c r="I2134" s="76" t="s">
        <v>13517</v>
      </c>
      <c r="J2134" s="153">
        <v>8904900</v>
      </c>
      <c r="K2134" s="153">
        <v>70232820500</v>
      </c>
      <c r="L2134" s="111">
        <f>K2134/J2134</f>
        <v>7886.9858729463558</v>
      </c>
      <c r="M2134" s="111">
        <v>7720</v>
      </c>
      <c r="N2134" s="111">
        <v>7220</v>
      </c>
      <c r="O2134" s="154">
        <f>(N2134-L2134)/L2134</f>
        <v>-8.4567905114959804E-2</v>
      </c>
      <c r="P2134" s="154">
        <f>(N2134-M2134)/M2134</f>
        <v>-6.4766839378238336E-2</v>
      </c>
    </row>
    <row r="2135" spans="2:16" s="2" customFormat="1" ht="21.95" customHeight="1" x14ac:dyDescent="0.15">
      <c r="B2135" s="10">
        <v>2124</v>
      </c>
      <c r="C2135" s="112"/>
      <c r="D2135" s="112"/>
      <c r="F2135" s="76">
        <v>1484</v>
      </c>
      <c r="G2135" s="152">
        <v>2540</v>
      </c>
      <c r="H2135" s="76" t="s">
        <v>13470</v>
      </c>
      <c r="I2135" s="76" t="s">
        <v>13579</v>
      </c>
      <c r="J2135" s="153">
        <v>413600</v>
      </c>
      <c r="K2135" s="153">
        <v>1006280800</v>
      </c>
      <c r="L2135" s="111">
        <f>K2135/J2135</f>
        <v>2432.980657640232</v>
      </c>
      <c r="M2135" s="111">
        <v>2229</v>
      </c>
      <c r="N2135" s="111">
        <v>2084</v>
      </c>
      <c r="O2135" s="154">
        <f>(N2135-L2135)/L2135</f>
        <v>-0.14343749776404358</v>
      </c>
      <c r="P2135" s="154">
        <f>(N2135-M2135)/M2135</f>
        <v>-6.5051592642440551E-2</v>
      </c>
    </row>
    <row r="2136" spans="2:16" s="2" customFormat="1" ht="21.95" customHeight="1" x14ac:dyDescent="0.15">
      <c r="B2136" s="10">
        <v>2125</v>
      </c>
      <c r="C2136" s="112"/>
      <c r="D2136" s="112"/>
      <c r="F2136" s="76">
        <v>1242</v>
      </c>
      <c r="G2136" s="152">
        <v>6615</v>
      </c>
      <c r="H2136" s="76" t="s">
        <v>13687</v>
      </c>
      <c r="I2136" s="76" t="s">
        <v>14592</v>
      </c>
      <c r="J2136" s="153">
        <v>616400</v>
      </c>
      <c r="K2136" s="153">
        <v>1656026800</v>
      </c>
      <c r="L2136" s="111">
        <f>K2136/J2136</f>
        <v>2686.6106424399741</v>
      </c>
      <c r="M2136" s="111">
        <v>1778</v>
      </c>
      <c r="N2136" s="111">
        <v>1662</v>
      </c>
      <c r="O2136" s="154">
        <f>(N2136-L2136)/L2136</f>
        <v>-0.38137667820351701</v>
      </c>
      <c r="P2136" s="154">
        <f>(N2136-M2136)/M2136</f>
        <v>-6.5241844769403826E-2</v>
      </c>
    </row>
    <row r="2137" spans="2:16" s="2" customFormat="1" ht="21.95" customHeight="1" x14ac:dyDescent="0.15">
      <c r="B2137" s="10">
        <v>2126</v>
      </c>
      <c r="C2137" s="112"/>
      <c r="D2137" s="112"/>
      <c r="F2137" s="76">
        <v>23</v>
      </c>
      <c r="G2137" s="152">
        <v>4452</v>
      </c>
      <c r="H2137" s="76" t="s">
        <v>13795</v>
      </c>
      <c r="I2137" s="76" t="s">
        <v>14066</v>
      </c>
      <c r="J2137" s="153">
        <v>37641500</v>
      </c>
      <c r="K2137" s="153">
        <v>300416811500</v>
      </c>
      <c r="L2137" s="111">
        <f>K2137/J2137</f>
        <v>7981</v>
      </c>
      <c r="M2137" s="111">
        <v>8154</v>
      </c>
      <c r="N2137" s="111">
        <v>7622</v>
      </c>
      <c r="O2137" s="154">
        <f>(N2137-L2137)/L2137</f>
        <v>-4.4981831850645283E-2</v>
      </c>
      <c r="P2137" s="154">
        <f>(N2137-M2137)/M2137</f>
        <v>-6.5244051999018893E-2</v>
      </c>
    </row>
    <row r="2138" spans="2:16" s="2" customFormat="1" ht="21.95" customHeight="1" x14ac:dyDescent="0.15">
      <c r="B2138" s="10">
        <v>2127</v>
      </c>
      <c r="C2138" s="112"/>
      <c r="D2138" s="112"/>
      <c r="F2138" s="76">
        <v>988</v>
      </c>
      <c r="G2138" s="152">
        <v>6788</v>
      </c>
      <c r="H2138" s="76" t="s">
        <v>13687</v>
      </c>
      <c r="I2138" s="76" t="s">
        <v>14641</v>
      </c>
      <c r="J2138" s="153">
        <v>535400</v>
      </c>
      <c r="K2138" s="153">
        <v>2976812000</v>
      </c>
      <c r="L2138" s="111">
        <f>K2138/J2138</f>
        <v>5559.9775868509523</v>
      </c>
      <c r="M2138" s="111">
        <v>5810</v>
      </c>
      <c r="N2138" s="111">
        <v>5430</v>
      </c>
      <c r="O2138" s="154">
        <f>(N2138-L2138)/L2138</f>
        <v>-2.3377358059561665E-2</v>
      </c>
      <c r="P2138" s="154">
        <f>(N2138-M2138)/M2138</f>
        <v>-6.5404475043029264E-2</v>
      </c>
    </row>
    <row r="2139" spans="2:16" s="2" customFormat="1" ht="21.95" customHeight="1" x14ac:dyDescent="0.15">
      <c r="B2139" s="10">
        <v>2128</v>
      </c>
      <c r="C2139" s="112"/>
      <c r="D2139" s="112"/>
      <c r="F2139" s="76">
        <v>1553</v>
      </c>
      <c r="G2139" s="152">
        <v>7508</v>
      </c>
      <c r="H2139" s="76" t="s">
        <v>13590</v>
      </c>
      <c r="I2139" s="76" t="s">
        <v>14836</v>
      </c>
      <c r="J2139" s="153">
        <v>346500</v>
      </c>
      <c r="K2139" s="153">
        <v>862780000</v>
      </c>
      <c r="L2139" s="111">
        <f>K2139/J2139</f>
        <v>2489.9855699855698</v>
      </c>
      <c r="M2139" s="111">
        <v>2218</v>
      </c>
      <c r="N2139" s="111">
        <v>2072</v>
      </c>
      <c r="O2139" s="154">
        <f>(N2139-L2139)/L2139</f>
        <v>-0.16786666357588254</v>
      </c>
      <c r="P2139" s="154">
        <f>(N2139-M2139)/M2139</f>
        <v>-6.5825067628494133E-2</v>
      </c>
    </row>
    <row r="2140" spans="2:16" s="2" customFormat="1" ht="21.95" customHeight="1" x14ac:dyDescent="0.15">
      <c r="B2140" s="10">
        <v>2129</v>
      </c>
      <c r="C2140" s="112"/>
      <c r="D2140" s="112"/>
      <c r="F2140" s="76">
        <v>996</v>
      </c>
      <c r="G2140" s="152">
        <v>7905</v>
      </c>
      <c r="H2140" s="76" t="s">
        <v>13956</v>
      </c>
      <c r="I2140" s="76" t="s">
        <v>14928</v>
      </c>
      <c r="J2140" s="153">
        <v>1138000</v>
      </c>
      <c r="K2140" s="153">
        <v>2898465000</v>
      </c>
      <c r="L2140" s="111">
        <f>K2140/J2140</f>
        <v>2546.9815465729348</v>
      </c>
      <c r="M2140" s="111">
        <v>1988</v>
      </c>
      <c r="N2140" s="111">
        <v>1857</v>
      </c>
      <c r="O2140" s="154">
        <f>(N2140-L2140)/L2140</f>
        <v>-0.27090166691679901</v>
      </c>
      <c r="P2140" s="154">
        <f>(N2140-M2140)/M2140</f>
        <v>-6.5895372233400404E-2</v>
      </c>
    </row>
    <row r="2141" spans="2:16" s="2" customFormat="1" ht="21.95" customHeight="1" x14ac:dyDescent="0.15">
      <c r="B2141" s="10">
        <v>2130</v>
      </c>
      <c r="C2141" s="112"/>
      <c r="D2141" s="112"/>
      <c r="F2141" s="76">
        <v>1055</v>
      </c>
      <c r="G2141" s="152">
        <v>8527</v>
      </c>
      <c r="H2141" s="76" t="s">
        <v>14750</v>
      </c>
      <c r="I2141" s="76" t="s">
        <v>15161</v>
      </c>
      <c r="J2141" s="153">
        <v>467500</v>
      </c>
      <c r="K2141" s="153">
        <v>2526828500</v>
      </c>
      <c r="L2141" s="111">
        <f>K2141/J2141</f>
        <v>5404.9807486631016</v>
      </c>
      <c r="M2141" s="111">
        <v>3790</v>
      </c>
      <c r="N2141" s="111">
        <v>3540</v>
      </c>
      <c r="O2141" s="154">
        <f>(N2141-L2141)/L2141</f>
        <v>-0.34504854603310037</v>
      </c>
      <c r="P2141" s="154">
        <f>(N2141-M2141)/M2141</f>
        <v>-6.5963060686015831E-2</v>
      </c>
    </row>
    <row r="2142" spans="2:16" s="2" customFormat="1" ht="21.95" customHeight="1" x14ac:dyDescent="0.15">
      <c r="B2142" s="10">
        <v>2131</v>
      </c>
      <c r="C2142" s="112"/>
      <c r="D2142" s="112"/>
      <c r="F2142" s="76">
        <v>1782</v>
      </c>
      <c r="G2142" s="152">
        <v>9765</v>
      </c>
      <c r="H2142" s="76" t="s">
        <v>13463</v>
      </c>
      <c r="I2142" s="76" t="s">
        <v>3861</v>
      </c>
      <c r="J2142" s="153">
        <v>778200</v>
      </c>
      <c r="K2142" s="153">
        <v>501160800</v>
      </c>
      <c r="L2142" s="111">
        <f>K2142/J2142</f>
        <v>644</v>
      </c>
      <c r="M2142" s="111">
        <v>648</v>
      </c>
      <c r="N2142" s="111">
        <v>605</v>
      </c>
      <c r="O2142" s="154">
        <f>(N2142-L2142)/L2142</f>
        <v>-6.0559006211180127E-2</v>
      </c>
      <c r="P2142" s="154">
        <f>(N2142-M2142)/M2142</f>
        <v>-6.6358024691358028E-2</v>
      </c>
    </row>
    <row r="2143" spans="2:16" s="2" customFormat="1" ht="21.95" customHeight="1" x14ac:dyDescent="0.15">
      <c r="B2143" s="10">
        <v>2132</v>
      </c>
      <c r="C2143" s="112"/>
      <c r="D2143" s="112"/>
      <c r="F2143" s="76">
        <v>1056</v>
      </c>
      <c r="G2143" s="152">
        <v>4343</v>
      </c>
      <c r="H2143" s="76" t="s">
        <v>13463</v>
      </c>
      <c r="I2143" s="76" t="s">
        <v>14048</v>
      </c>
      <c r="J2143" s="153">
        <v>472900</v>
      </c>
      <c r="K2143" s="153">
        <v>2524256500</v>
      </c>
      <c r="L2143" s="111">
        <f>K2143/J2143</f>
        <v>5337.8230069782194</v>
      </c>
      <c r="M2143" s="111">
        <v>2707</v>
      </c>
      <c r="N2143" s="111">
        <v>2527</v>
      </c>
      <c r="O2143" s="154">
        <f>(N2143-L2143)/L2143</f>
        <v>-0.5265860264200567</v>
      </c>
      <c r="P2143" s="154">
        <f>(N2143-M2143)/M2143</f>
        <v>-6.649427410417437E-2</v>
      </c>
    </row>
    <row r="2144" spans="2:16" s="2" customFormat="1" ht="21.95" customHeight="1" x14ac:dyDescent="0.15">
      <c r="B2144" s="10">
        <v>2133</v>
      </c>
      <c r="C2144" s="112"/>
      <c r="D2144" s="112"/>
      <c r="F2144" s="76">
        <v>1244</v>
      </c>
      <c r="G2144" s="152">
        <v>2309</v>
      </c>
      <c r="H2144" s="76" t="s">
        <v>13463</v>
      </c>
      <c r="I2144" s="76" t="s">
        <v>13527</v>
      </c>
      <c r="J2144" s="153">
        <v>609200</v>
      </c>
      <c r="K2144" s="153">
        <v>1645447200</v>
      </c>
      <c r="L2144" s="111">
        <f>K2144/J2144</f>
        <v>2700.9967170059094</v>
      </c>
      <c r="M2144" s="111">
        <v>1727</v>
      </c>
      <c r="N2144" s="111">
        <v>1612</v>
      </c>
      <c r="O2144" s="154">
        <f>(N2144-L2144)/L2144</f>
        <v>-0.40318328050878816</v>
      </c>
      <c r="P2144" s="154">
        <f>(N2144-M2144)/M2144</f>
        <v>-6.6589461493920088E-2</v>
      </c>
    </row>
    <row r="2145" spans="2:16" s="2" customFormat="1" ht="21.95" customHeight="1" x14ac:dyDescent="0.15">
      <c r="B2145" s="10">
        <v>2134</v>
      </c>
      <c r="C2145" s="112"/>
      <c r="D2145" s="112"/>
      <c r="F2145" s="76">
        <v>962</v>
      </c>
      <c r="G2145" s="152">
        <v>8032</v>
      </c>
      <c r="H2145" s="76" t="s">
        <v>13363</v>
      </c>
      <c r="I2145" s="76" t="s">
        <v>14990</v>
      </c>
      <c r="J2145" s="153">
        <v>728700</v>
      </c>
      <c r="K2145" s="153">
        <v>3166181500</v>
      </c>
      <c r="L2145" s="111">
        <f>K2145/J2145</f>
        <v>4344.9725538630437</v>
      </c>
      <c r="M2145" s="111">
        <v>4200</v>
      </c>
      <c r="N2145" s="111">
        <v>3920</v>
      </c>
      <c r="O2145" s="154">
        <f>(N2145-L2145)/L2145</f>
        <v>-9.7807879933604541E-2</v>
      </c>
      <c r="P2145" s="154">
        <f>(N2145-M2145)/M2145</f>
        <v>-6.6666666666666666E-2</v>
      </c>
    </row>
    <row r="2146" spans="2:16" s="2" customFormat="1" ht="21.95" customHeight="1" x14ac:dyDescent="0.15">
      <c r="B2146" s="10">
        <v>2135</v>
      </c>
      <c r="C2146" s="112"/>
      <c r="D2146" s="112"/>
      <c r="F2146" s="76">
        <v>106</v>
      </c>
      <c r="G2146" s="152">
        <v>2269</v>
      </c>
      <c r="H2146" s="76" t="s">
        <v>13470</v>
      </c>
      <c r="I2146" s="76" t="s">
        <v>13518</v>
      </c>
      <c r="J2146" s="153">
        <v>10547000</v>
      </c>
      <c r="K2146" s="153">
        <v>86036842000</v>
      </c>
      <c r="L2146" s="111">
        <f>K2146/J2146</f>
        <v>8157.4705603489147</v>
      </c>
      <c r="M2146" s="111">
        <v>8960</v>
      </c>
      <c r="N2146" s="111">
        <v>8360</v>
      </c>
      <c r="O2146" s="154">
        <f>(N2146-L2146)/L2146</f>
        <v>2.4827480301985016E-2</v>
      </c>
      <c r="P2146" s="154">
        <f>(N2146-M2146)/M2146</f>
        <v>-6.6964285714285712E-2</v>
      </c>
    </row>
    <row r="2147" spans="2:16" s="2" customFormat="1" ht="21.95" customHeight="1" x14ac:dyDescent="0.15">
      <c r="B2147" s="10">
        <v>2136</v>
      </c>
      <c r="C2147" s="112"/>
      <c r="D2147" s="112"/>
      <c r="F2147" s="76">
        <v>448</v>
      </c>
      <c r="G2147" s="152">
        <v>7864</v>
      </c>
      <c r="H2147" s="76" t="s">
        <v>13956</v>
      </c>
      <c r="I2147" s="76" t="s">
        <v>14920</v>
      </c>
      <c r="J2147" s="153">
        <v>3192500</v>
      </c>
      <c r="K2147" s="153">
        <v>13766099600</v>
      </c>
      <c r="L2147" s="111">
        <f>K2147/J2147</f>
        <v>4312.0124040720439</v>
      </c>
      <c r="M2147" s="111">
        <v>3880</v>
      </c>
      <c r="N2147" s="111">
        <v>3620</v>
      </c>
      <c r="O2147" s="154">
        <f>(N2147-L2147)/L2147</f>
        <v>-0.16048478975119432</v>
      </c>
      <c r="P2147" s="154">
        <f>(N2147-M2147)/M2147</f>
        <v>-6.7010309278350513E-2</v>
      </c>
    </row>
    <row r="2148" spans="2:16" s="2" customFormat="1" ht="21.95" customHeight="1" x14ac:dyDescent="0.15">
      <c r="B2148" s="10">
        <v>2137</v>
      </c>
      <c r="C2148" s="112"/>
      <c r="D2148" s="112"/>
      <c r="F2148" s="76">
        <v>811</v>
      </c>
      <c r="G2148" s="152">
        <v>7739</v>
      </c>
      <c r="H2148" s="76" t="s">
        <v>13687</v>
      </c>
      <c r="I2148" s="76" t="s">
        <v>14894</v>
      </c>
      <c r="J2148" s="153">
        <v>1890800</v>
      </c>
      <c r="K2148" s="153">
        <v>4471742000</v>
      </c>
      <c r="L2148" s="111">
        <f>K2148/J2148</f>
        <v>2365</v>
      </c>
      <c r="M2148" s="111">
        <v>1920</v>
      </c>
      <c r="N2148" s="111">
        <v>1791</v>
      </c>
      <c r="O2148" s="154">
        <f>(N2148-L2148)/L2148</f>
        <v>-0.24270613107822411</v>
      </c>
      <c r="P2148" s="154">
        <f>(N2148-M2148)/M2148</f>
        <v>-6.7187499999999997E-2</v>
      </c>
    </row>
    <row r="2149" spans="2:16" s="2" customFormat="1" ht="21.95" customHeight="1" x14ac:dyDescent="0.15">
      <c r="B2149" s="10">
        <v>2138</v>
      </c>
      <c r="C2149" s="112"/>
      <c r="D2149" s="112"/>
      <c r="F2149" s="76">
        <v>804</v>
      </c>
      <c r="G2149" s="152">
        <v>8345</v>
      </c>
      <c r="H2149" s="76" t="s">
        <v>14750</v>
      </c>
      <c r="I2149" s="76" t="s">
        <v>15112</v>
      </c>
      <c r="J2149" s="153">
        <v>1064500</v>
      </c>
      <c r="K2149" s="153">
        <v>4518781500</v>
      </c>
      <c r="L2149" s="111">
        <f>K2149/J2149</f>
        <v>4244.98027242837</v>
      </c>
      <c r="M2149" s="111">
        <v>3535</v>
      </c>
      <c r="N2149" s="111">
        <v>3295</v>
      </c>
      <c r="O2149" s="154">
        <f>(N2149-L2149)/L2149</f>
        <v>-0.223789090045624</v>
      </c>
      <c r="P2149" s="154">
        <f>(N2149-M2149)/M2149</f>
        <v>-6.7892503536067891E-2</v>
      </c>
    </row>
    <row r="2150" spans="2:16" s="2" customFormat="1" ht="21.95" customHeight="1" x14ac:dyDescent="0.15">
      <c r="B2150" s="10">
        <v>2139</v>
      </c>
      <c r="C2150" s="112"/>
      <c r="D2150" s="112"/>
      <c r="F2150" s="76">
        <v>1179</v>
      </c>
      <c r="G2150" s="152">
        <v>7972</v>
      </c>
      <c r="H2150" s="76" t="s">
        <v>13956</v>
      </c>
      <c r="I2150" s="76" t="s">
        <v>2616</v>
      </c>
      <c r="J2150" s="153">
        <v>2776400</v>
      </c>
      <c r="K2150" s="153">
        <v>1926821600</v>
      </c>
      <c r="L2150" s="111">
        <f>K2150/J2150</f>
        <v>694</v>
      </c>
      <c r="M2150" s="111">
        <v>596</v>
      </c>
      <c r="N2150" s="111">
        <v>555</v>
      </c>
      <c r="O2150" s="154">
        <f>(N2150-L2150)/L2150</f>
        <v>-0.20028818443804033</v>
      </c>
      <c r="P2150" s="154">
        <f>(N2150-M2150)/M2150</f>
        <v>-6.879194630872483E-2</v>
      </c>
    </row>
    <row r="2151" spans="2:16" s="2" customFormat="1" ht="21.95" customHeight="1" x14ac:dyDescent="0.15">
      <c r="B2151" s="10">
        <v>2140</v>
      </c>
      <c r="C2151" s="112"/>
      <c r="D2151" s="112"/>
      <c r="F2151" s="76">
        <v>1213</v>
      </c>
      <c r="G2151" s="152">
        <v>6333</v>
      </c>
      <c r="H2151" s="76" t="s">
        <v>13687</v>
      </c>
      <c r="I2151" s="76" t="s">
        <v>14503</v>
      </c>
      <c r="J2151" s="153">
        <v>1135400</v>
      </c>
      <c r="K2151" s="153">
        <v>1782605200</v>
      </c>
      <c r="L2151" s="111">
        <f>K2151/J2151</f>
        <v>1570.0239563149551</v>
      </c>
      <c r="M2151" s="111">
        <v>1288</v>
      </c>
      <c r="N2151" s="111">
        <v>1199</v>
      </c>
      <c r="O2151" s="154">
        <f>(N2151-L2151)/L2151</f>
        <v>-0.23631738536384836</v>
      </c>
      <c r="P2151" s="154">
        <f>(N2151-M2151)/M2151</f>
        <v>-6.9099378881987583E-2</v>
      </c>
    </row>
    <row r="2152" spans="2:16" s="2" customFormat="1" ht="21.95" customHeight="1" x14ac:dyDescent="0.15">
      <c r="B2152" s="10">
        <v>2141</v>
      </c>
      <c r="C2152" s="112"/>
      <c r="D2152" s="112"/>
      <c r="F2152" s="76">
        <v>1294</v>
      </c>
      <c r="G2152" s="152">
        <v>5902</v>
      </c>
      <c r="H2152" s="76" t="s">
        <v>13801</v>
      </c>
      <c r="I2152" s="76" t="s">
        <v>14341</v>
      </c>
      <c r="J2152" s="153">
        <v>3787000</v>
      </c>
      <c r="K2152" s="153">
        <v>1438105750</v>
      </c>
      <c r="L2152" s="111">
        <f>K2152/J2152</f>
        <v>379.74801954053339</v>
      </c>
      <c r="M2152" s="111">
        <v>1744</v>
      </c>
      <c r="N2152" s="111">
        <v>1623</v>
      </c>
      <c r="O2152" s="154">
        <f>(N2152-L2152)/L2152</f>
        <v>3.2738866734939349</v>
      </c>
      <c r="P2152" s="154">
        <f>(N2152-M2152)/M2152</f>
        <v>-6.9380733944954129E-2</v>
      </c>
    </row>
    <row r="2153" spans="2:16" s="2" customFormat="1" ht="21.95" customHeight="1" x14ac:dyDescent="0.15">
      <c r="B2153" s="10">
        <v>2142</v>
      </c>
      <c r="C2153" s="112"/>
      <c r="D2153" s="112"/>
      <c r="F2153" s="76">
        <v>974</v>
      </c>
      <c r="G2153" s="152">
        <v>6817</v>
      </c>
      <c r="H2153" s="76" t="s">
        <v>13687</v>
      </c>
      <c r="I2153" s="76" t="s">
        <v>14657</v>
      </c>
      <c r="J2153" s="153">
        <v>2214300</v>
      </c>
      <c r="K2153" s="153">
        <v>3060041400</v>
      </c>
      <c r="L2153" s="111">
        <f>K2153/J2153</f>
        <v>1381.9452648692588</v>
      </c>
      <c r="M2153" s="111">
        <v>1267</v>
      </c>
      <c r="N2153" s="111">
        <v>1179</v>
      </c>
      <c r="O2153" s="154">
        <f>(N2153-L2153)/L2153</f>
        <v>-0.1468547778471232</v>
      </c>
      <c r="P2153" s="154">
        <f>(N2153-M2153)/M2153</f>
        <v>-6.9455406471981063E-2</v>
      </c>
    </row>
    <row r="2154" spans="2:16" s="2" customFormat="1" ht="21.95" customHeight="1" x14ac:dyDescent="0.15">
      <c r="B2154" s="10">
        <v>2143</v>
      </c>
      <c r="C2154" s="112"/>
      <c r="D2154" s="112"/>
      <c r="F2154" s="76">
        <v>859</v>
      </c>
      <c r="G2154" s="152">
        <v>7483</v>
      </c>
      <c r="H2154" s="76" t="s">
        <v>13363</v>
      </c>
      <c r="I2154" s="76" t="s">
        <v>14833</v>
      </c>
      <c r="J2154" s="153">
        <v>1604900</v>
      </c>
      <c r="K2154" s="153">
        <v>3975317300</v>
      </c>
      <c r="L2154" s="111">
        <f>K2154/J2154</f>
        <v>2476.9875381643715</v>
      </c>
      <c r="M2154" s="111">
        <v>1761</v>
      </c>
      <c r="N2154" s="111">
        <v>1638</v>
      </c>
      <c r="O2154" s="154">
        <f>(N2154-L2154)/L2154</f>
        <v>-0.338712861989658</v>
      </c>
      <c r="P2154" s="154">
        <f>(N2154-M2154)/M2154</f>
        <v>-6.9846678023850084E-2</v>
      </c>
    </row>
    <row r="2155" spans="2:16" s="2" customFormat="1" ht="21.95" customHeight="1" x14ac:dyDescent="0.15">
      <c r="B2155" s="10">
        <v>2144</v>
      </c>
      <c r="C2155" s="112"/>
      <c r="D2155" s="112"/>
      <c r="F2155" s="76">
        <v>1064</v>
      </c>
      <c r="G2155" s="152">
        <v>8251</v>
      </c>
      <c r="H2155" s="76" t="s">
        <v>13590</v>
      </c>
      <c r="I2155" s="76" t="s">
        <v>2850</v>
      </c>
      <c r="J2155" s="153">
        <v>1730100</v>
      </c>
      <c r="K2155" s="153">
        <v>2487948600</v>
      </c>
      <c r="L2155" s="111">
        <f>K2155/J2155</f>
        <v>1438.0374544823999</v>
      </c>
      <c r="M2155" s="111">
        <v>1114</v>
      </c>
      <c r="N2155" s="111">
        <v>1036</v>
      </c>
      <c r="O2155" s="154">
        <f>(N2155-L2155)/L2155</f>
        <v>-0.27957370180396812</v>
      </c>
      <c r="P2155" s="154">
        <f>(N2155-M2155)/M2155</f>
        <v>-7.0017953321364457E-2</v>
      </c>
    </row>
    <row r="2156" spans="2:16" s="2" customFormat="1" ht="21.95" customHeight="1" x14ac:dyDescent="0.15">
      <c r="B2156" s="10">
        <v>2145</v>
      </c>
      <c r="C2156" s="112"/>
      <c r="D2156" s="112"/>
      <c r="F2156" s="76">
        <v>2140</v>
      </c>
      <c r="G2156" s="152">
        <v>3937</v>
      </c>
      <c r="H2156" s="76" t="s">
        <v>13463</v>
      </c>
      <c r="I2156" s="76" t="s">
        <v>13953</v>
      </c>
      <c r="J2156" s="153">
        <v>131000</v>
      </c>
      <c r="K2156" s="153">
        <v>130607000</v>
      </c>
      <c r="L2156" s="111">
        <f>K2156/J2156</f>
        <v>997</v>
      </c>
      <c r="M2156" s="111">
        <v>1205</v>
      </c>
      <c r="N2156" s="111">
        <v>1120</v>
      </c>
      <c r="O2156" s="154">
        <f>(N2156-L2156)/L2156</f>
        <v>0.12337011033099297</v>
      </c>
      <c r="P2156" s="154">
        <f>(N2156-M2156)/M2156</f>
        <v>-7.0539419087136929E-2</v>
      </c>
    </row>
    <row r="2157" spans="2:16" s="2" customFormat="1" ht="21.95" customHeight="1" x14ac:dyDescent="0.15">
      <c r="B2157" s="10">
        <v>2146</v>
      </c>
      <c r="C2157" s="112"/>
      <c r="D2157" s="112"/>
      <c r="F2157" s="76">
        <v>1510</v>
      </c>
      <c r="G2157" s="152">
        <v>4064</v>
      </c>
      <c r="H2157" s="76" t="s">
        <v>13795</v>
      </c>
      <c r="I2157" s="76" t="s">
        <v>13984</v>
      </c>
      <c r="J2157" s="153">
        <v>469300</v>
      </c>
      <c r="K2157" s="153">
        <v>955021500</v>
      </c>
      <c r="L2157" s="111">
        <f>K2157/J2157</f>
        <v>2034.9914766673769</v>
      </c>
      <c r="M2157" s="111">
        <v>1745</v>
      </c>
      <c r="N2157" s="111">
        <v>1621</v>
      </c>
      <c r="O2157" s="154">
        <f>(N2157-L2157)/L2157</f>
        <v>-0.20343646713712726</v>
      </c>
      <c r="P2157" s="154">
        <f>(N2157-M2157)/M2157</f>
        <v>-7.1060171919770779E-2</v>
      </c>
    </row>
    <row r="2158" spans="2:16" s="2" customFormat="1" ht="21.95" customHeight="1" x14ac:dyDescent="0.15">
      <c r="B2158" s="10">
        <v>2147</v>
      </c>
      <c r="C2158" s="112"/>
      <c r="D2158" s="112"/>
      <c r="F2158" s="76">
        <v>767</v>
      </c>
      <c r="G2158" s="152">
        <v>7447</v>
      </c>
      <c r="H2158" s="76" t="s">
        <v>13363</v>
      </c>
      <c r="I2158" s="76" t="s">
        <v>14825</v>
      </c>
      <c r="J2158" s="153">
        <v>1690800</v>
      </c>
      <c r="K2158" s="153">
        <v>4930372800</v>
      </c>
      <c r="L2158" s="111">
        <f>K2158/J2158</f>
        <v>2916</v>
      </c>
      <c r="M2158" s="111">
        <v>2371</v>
      </c>
      <c r="N2158" s="111">
        <v>2202</v>
      </c>
      <c r="O2158" s="154">
        <f>(N2158-L2158)/L2158</f>
        <v>-0.2448559670781893</v>
      </c>
      <c r="P2158" s="154">
        <f>(N2158-M2158)/M2158</f>
        <v>-7.1277941796710251E-2</v>
      </c>
    </row>
    <row r="2159" spans="2:16" s="2" customFormat="1" ht="21.95" customHeight="1" x14ac:dyDescent="0.15">
      <c r="B2159" s="10">
        <v>2148</v>
      </c>
      <c r="C2159" s="112"/>
      <c r="D2159" s="112"/>
      <c r="F2159" s="76">
        <v>1217</v>
      </c>
      <c r="G2159" s="152">
        <v>8337</v>
      </c>
      <c r="H2159" s="76" t="s">
        <v>14750</v>
      </c>
      <c r="I2159" s="76" t="s">
        <v>15107</v>
      </c>
      <c r="J2159" s="153">
        <v>3837000</v>
      </c>
      <c r="K2159" s="153">
        <v>1776524400</v>
      </c>
      <c r="L2159" s="111">
        <f>K2159/J2159</f>
        <v>462.99827990617672</v>
      </c>
      <c r="M2159" s="111">
        <v>364</v>
      </c>
      <c r="N2159" s="111">
        <v>338</v>
      </c>
      <c r="O2159" s="154">
        <f>(N2159-L2159)/L2159</f>
        <v>-0.26997568961056773</v>
      </c>
      <c r="P2159" s="154">
        <f>(N2159-M2159)/M2159</f>
        <v>-7.1428571428571425E-2</v>
      </c>
    </row>
    <row r="2160" spans="2:16" s="2" customFormat="1" ht="21.95" customHeight="1" x14ac:dyDescent="0.15">
      <c r="B2160" s="10">
        <v>2149</v>
      </c>
      <c r="C2160" s="112"/>
      <c r="D2160" s="112"/>
      <c r="F2160" s="76">
        <v>1749</v>
      </c>
      <c r="G2160" s="152">
        <v>4025</v>
      </c>
      <c r="H2160" s="76" t="s">
        <v>13795</v>
      </c>
      <c r="I2160" s="76" t="s">
        <v>13971</v>
      </c>
      <c r="J2160" s="153">
        <v>127200</v>
      </c>
      <c r="K2160" s="153">
        <v>542508000</v>
      </c>
      <c r="L2160" s="111">
        <f>K2160/J2160</f>
        <v>4265</v>
      </c>
      <c r="M2160" s="111">
        <v>5600</v>
      </c>
      <c r="N2160" s="111">
        <v>5200</v>
      </c>
      <c r="O2160" s="154">
        <f>(N2160-L2160)/L2160</f>
        <v>0.21922626025791325</v>
      </c>
      <c r="P2160" s="154">
        <f>(N2160-M2160)/M2160</f>
        <v>-7.1428571428571425E-2</v>
      </c>
    </row>
    <row r="2161" spans="2:16" s="2" customFormat="1" ht="21.95" customHeight="1" x14ac:dyDescent="0.15">
      <c r="B2161" s="10">
        <v>2150</v>
      </c>
      <c r="C2161" s="112"/>
      <c r="D2161" s="112"/>
      <c r="F2161" s="76">
        <v>2143</v>
      </c>
      <c r="G2161" s="152">
        <v>3376</v>
      </c>
      <c r="H2161" s="76" t="s">
        <v>13590</v>
      </c>
      <c r="I2161" s="76" t="s">
        <v>4179</v>
      </c>
      <c r="J2161" s="153">
        <v>139900</v>
      </c>
      <c r="K2161" s="153">
        <v>128987800</v>
      </c>
      <c r="L2161" s="111">
        <f>K2161/J2161</f>
        <v>922</v>
      </c>
      <c r="M2161" s="111">
        <v>1049</v>
      </c>
      <c r="N2161" s="111">
        <v>974</v>
      </c>
      <c r="O2161" s="154">
        <f>(N2161-L2161)/L2161</f>
        <v>5.6399132321041212E-2</v>
      </c>
      <c r="P2161" s="154">
        <f>(N2161-M2161)/M2161</f>
        <v>-7.1496663489037174E-2</v>
      </c>
    </row>
    <row r="2162" spans="2:16" s="2" customFormat="1" ht="21.95" customHeight="1" x14ac:dyDescent="0.15">
      <c r="B2162" s="10">
        <v>2151</v>
      </c>
      <c r="C2162" s="112"/>
      <c r="D2162" s="112"/>
      <c r="F2162" s="76">
        <v>97</v>
      </c>
      <c r="G2162" s="152">
        <v>8113</v>
      </c>
      <c r="H2162" s="76" t="s">
        <v>13363</v>
      </c>
      <c r="I2162" s="76" t="s">
        <v>15034</v>
      </c>
      <c r="J2162" s="153">
        <v>31159900</v>
      </c>
      <c r="K2162" s="153">
        <v>94383337100</v>
      </c>
      <c r="L2162" s="111">
        <f>K2162/J2162</f>
        <v>3029</v>
      </c>
      <c r="M2162" s="111">
        <v>3559</v>
      </c>
      <c r="N2162" s="111">
        <v>3304</v>
      </c>
      <c r="O2162" s="154">
        <f>(N2162-L2162)/L2162</f>
        <v>9.0789039286893358E-2</v>
      </c>
      <c r="P2162" s="154">
        <f>(N2162-M2162)/M2162</f>
        <v>-7.1649339702163528E-2</v>
      </c>
    </row>
    <row r="2163" spans="2:16" s="2" customFormat="1" ht="21.95" customHeight="1" x14ac:dyDescent="0.15">
      <c r="B2163" s="10">
        <v>2152</v>
      </c>
      <c r="C2163" s="112"/>
      <c r="D2163" s="112"/>
      <c r="F2163" s="76">
        <v>472</v>
      </c>
      <c r="G2163" s="152">
        <v>3098</v>
      </c>
      <c r="H2163" s="76" t="s">
        <v>13590</v>
      </c>
      <c r="I2163" s="76" t="s">
        <v>13682</v>
      </c>
      <c r="J2163" s="153">
        <v>1708300</v>
      </c>
      <c r="K2163" s="153">
        <v>12479103500</v>
      </c>
      <c r="L2163" s="111">
        <f>K2163/J2163</f>
        <v>7304.9836094362818</v>
      </c>
      <c r="M2163" s="111">
        <v>5360</v>
      </c>
      <c r="N2163" s="111">
        <v>4975</v>
      </c>
      <c r="O2163" s="154">
        <f>(N2163-L2163)/L2163</f>
        <v>-0.31895808861590097</v>
      </c>
      <c r="P2163" s="154">
        <f>(N2163-M2163)/M2163</f>
        <v>-7.1828358208955223E-2</v>
      </c>
    </row>
    <row r="2164" spans="2:16" s="2" customFormat="1" ht="21.95" customHeight="1" x14ac:dyDescent="0.15">
      <c r="B2164" s="10">
        <v>2153</v>
      </c>
      <c r="C2164" s="112"/>
      <c r="D2164" s="112"/>
      <c r="F2164" s="76">
        <v>1490</v>
      </c>
      <c r="G2164" s="152">
        <v>9896</v>
      </c>
      <c r="H2164" s="76" t="s">
        <v>13363</v>
      </c>
      <c r="I2164" s="76" t="s">
        <v>15512</v>
      </c>
      <c r="J2164" s="153">
        <v>1072300</v>
      </c>
      <c r="K2164" s="153">
        <v>998304900</v>
      </c>
      <c r="L2164" s="111">
        <f>K2164/J2164</f>
        <v>930.99403152102957</v>
      </c>
      <c r="M2164" s="111">
        <v>570</v>
      </c>
      <c r="N2164" s="111">
        <v>529</v>
      </c>
      <c r="O2164" s="154">
        <f>(N2164-L2164)/L2164</f>
        <v>-0.43179012744503209</v>
      </c>
      <c r="P2164" s="154">
        <f>(N2164-M2164)/M2164</f>
        <v>-7.192982456140351E-2</v>
      </c>
    </row>
    <row r="2165" spans="2:16" s="2" customFormat="1" ht="21.95" customHeight="1" x14ac:dyDescent="0.15">
      <c r="B2165" s="10">
        <v>2154</v>
      </c>
      <c r="C2165" s="112"/>
      <c r="D2165" s="112"/>
      <c r="F2165" s="76">
        <v>499</v>
      </c>
      <c r="G2165" s="152">
        <v>1414</v>
      </c>
      <c r="H2165" s="76" t="s">
        <v>13368</v>
      </c>
      <c r="I2165" s="76" t="s">
        <v>13370</v>
      </c>
      <c r="J2165" s="153">
        <v>1450300</v>
      </c>
      <c r="K2165" s="153">
        <v>11384855000</v>
      </c>
      <c r="L2165" s="111">
        <f>K2165/J2165</f>
        <v>7850</v>
      </c>
      <c r="M2165" s="111">
        <v>8170</v>
      </c>
      <c r="N2165" s="111">
        <v>7580</v>
      </c>
      <c r="O2165" s="154">
        <f>(N2165-L2165)/L2165</f>
        <v>-3.4394904458598725E-2</v>
      </c>
      <c r="P2165" s="154">
        <f>(N2165-M2165)/M2165</f>
        <v>-7.2215422276621782E-2</v>
      </c>
    </row>
    <row r="2166" spans="2:16" s="2" customFormat="1" ht="21.95" customHeight="1" x14ac:dyDescent="0.15">
      <c r="B2166" s="10">
        <v>2155</v>
      </c>
      <c r="C2166" s="112"/>
      <c r="D2166" s="112"/>
      <c r="F2166" s="76">
        <v>1155</v>
      </c>
      <c r="G2166" s="152">
        <v>5011</v>
      </c>
      <c r="H2166" s="76" t="s">
        <v>13774</v>
      </c>
      <c r="I2166" s="76" t="s">
        <v>1330</v>
      </c>
      <c r="J2166" s="153">
        <v>1619600</v>
      </c>
      <c r="K2166" s="153">
        <v>2034190600</v>
      </c>
      <c r="L2166" s="111">
        <f>K2166/J2166</f>
        <v>1255.9833292170906</v>
      </c>
      <c r="M2166" s="111">
        <v>1051</v>
      </c>
      <c r="N2166" s="111">
        <v>975</v>
      </c>
      <c r="O2166" s="154">
        <f>(N2166-L2166)/L2166</f>
        <v>-0.22371581109459457</v>
      </c>
      <c r="P2166" s="154">
        <f>(N2166-M2166)/M2166</f>
        <v>-7.2312083729781165E-2</v>
      </c>
    </row>
    <row r="2167" spans="2:16" s="2" customFormat="1" ht="21.95" customHeight="1" x14ac:dyDescent="0.15">
      <c r="B2167" s="10">
        <v>2156</v>
      </c>
      <c r="C2167" s="112"/>
      <c r="D2167" s="112"/>
      <c r="F2167" s="76">
        <v>1893</v>
      </c>
      <c r="G2167" s="152">
        <v>4628</v>
      </c>
      <c r="H2167" s="76" t="s">
        <v>13795</v>
      </c>
      <c r="I2167" s="76" t="s">
        <v>14127</v>
      </c>
      <c r="J2167" s="153">
        <v>34000</v>
      </c>
      <c r="K2167" s="153">
        <v>383010000</v>
      </c>
      <c r="L2167" s="111">
        <f>K2167/J2167</f>
        <v>11265</v>
      </c>
      <c r="M2167" s="111">
        <v>51000</v>
      </c>
      <c r="N2167" s="111">
        <v>47300</v>
      </c>
      <c r="O2167" s="154">
        <f>(N2167-L2167)/L2167</f>
        <v>3.1988459831335998</v>
      </c>
      <c r="P2167" s="154">
        <f>(N2167-M2167)/M2167</f>
        <v>-7.2549019607843143E-2</v>
      </c>
    </row>
    <row r="2168" spans="2:16" s="2" customFormat="1" ht="21.95" customHeight="1" x14ac:dyDescent="0.15">
      <c r="B2168" s="10">
        <v>2157</v>
      </c>
      <c r="C2168" s="112"/>
      <c r="D2168" s="112"/>
      <c r="F2168" s="76">
        <v>1224</v>
      </c>
      <c r="G2168" s="152">
        <v>3199</v>
      </c>
      <c r="H2168" s="76" t="s">
        <v>13590</v>
      </c>
      <c r="I2168" s="76" t="s">
        <v>13723</v>
      </c>
      <c r="J2168" s="153">
        <v>419500</v>
      </c>
      <c r="K2168" s="153">
        <v>1743429600</v>
      </c>
      <c r="L2168" s="111">
        <f>K2168/J2168</f>
        <v>4155.9704410011918</v>
      </c>
      <c r="M2168" s="111">
        <v>2232</v>
      </c>
      <c r="N2168" s="111">
        <v>2070</v>
      </c>
      <c r="O2168" s="154">
        <f>(N2168-L2168)/L2168</f>
        <v>-0.50192138529711783</v>
      </c>
      <c r="P2168" s="154">
        <f>(N2168-M2168)/M2168</f>
        <v>-7.2580645161290328E-2</v>
      </c>
    </row>
    <row r="2169" spans="2:16" s="2" customFormat="1" ht="21.95" customHeight="1" x14ac:dyDescent="0.15">
      <c r="B2169" s="10">
        <v>2158</v>
      </c>
      <c r="C2169" s="112"/>
      <c r="D2169" s="112"/>
      <c r="F2169" s="76">
        <v>963</v>
      </c>
      <c r="G2169" s="152">
        <v>9792</v>
      </c>
      <c r="H2169" s="76" t="s">
        <v>13463</v>
      </c>
      <c r="I2169" s="76" t="s">
        <v>15494</v>
      </c>
      <c r="J2169" s="153">
        <v>2628400</v>
      </c>
      <c r="K2169" s="153">
        <v>3164578200</v>
      </c>
      <c r="L2169" s="111">
        <f>K2169/J2169</f>
        <v>1203.994140922234</v>
      </c>
      <c r="M2169" s="111">
        <v>1033</v>
      </c>
      <c r="N2169" s="111">
        <v>958</v>
      </c>
      <c r="O2169" s="154">
        <f>(N2169-L2169)/L2169</f>
        <v>-0.20431506480073708</v>
      </c>
      <c r="P2169" s="154">
        <f>(N2169-M2169)/M2169</f>
        <v>-7.2604065827686345E-2</v>
      </c>
    </row>
    <row r="2170" spans="2:16" s="2" customFormat="1" ht="21.95" customHeight="1" x14ac:dyDescent="0.15">
      <c r="B2170" s="10">
        <v>2159</v>
      </c>
      <c r="C2170" s="112"/>
      <c r="D2170" s="112"/>
      <c r="F2170" s="76">
        <v>1631</v>
      </c>
      <c r="G2170" s="152">
        <v>9795</v>
      </c>
      <c r="H2170" s="76" t="s">
        <v>13463</v>
      </c>
      <c r="I2170" s="76" t="s">
        <v>3560</v>
      </c>
      <c r="J2170" s="153">
        <v>441000</v>
      </c>
      <c r="K2170" s="153">
        <v>731174600</v>
      </c>
      <c r="L2170" s="111">
        <f>K2170/J2170</f>
        <v>1657.9922902494332</v>
      </c>
      <c r="M2170" s="111">
        <v>1304</v>
      </c>
      <c r="N2170" s="111">
        <v>1209</v>
      </c>
      <c r="O2170" s="154">
        <f>(N2170-L2170)/L2170</f>
        <v>-0.27080481187393546</v>
      </c>
      <c r="P2170" s="154">
        <f>(N2170-M2170)/M2170</f>
        <v>-7.2852760736196315E-2</v>
      </c>
    </row>
    <row r="2171" spans="2:16" s="2" customFormat="1" ht="21.95" customHeight="1" x14ac:dyDescent="0.15">
      <c r="B2171" s="10">
        <v>2160</v>
      </c>
      <c r="C2171" s="112"/>
      <c r="D2171" s="112"/>
      <c r="F2171" s="76">
        <v>1920</v>
      </c>
      <c r="G2171" s="152">
        <v>3741</v>
      </c>
      <c r="H2171" s="76" t="s">
        <v>13463</v>
      </c>
      <c r="I2171" s="76" t="s">
        <v>4620</v>
      </c>
      <c r="J2171" s="153">
        <v>119600</v>
      </c>
      <c r="K2171" s="153">
        <v>349582400</v>
      </c>
      <c r="L2171" s="111">
        <f>K2171/J2171</f>
        <v>2922.9297658862874</v>
      </c>
      <c r="M2171" s="111">
        <v>3600</v>
      </c>
      <c r="N2171" s="111">
        <v>3335</v>
      </c>
      <c r="O2171" s="154">
        <f>(N2171-L2171)/L2171</f>
        <v>0.14097849319645389</v>
      </c>
      <c r="P2171" s="154">
        <f>(N2171-M2171)/M2171</f>
        <v>-7.3611111111111113E-2</v>
      </c>
    </row>
    <row r="2172" spans="2:16" s="2" customFormat="1" ht="21.95" customHeight="1" x14ac:dyDescent="0.15">
      <c r="B2172" s="10">
        <v>2161</v>
      </c>
      <c r="C2172" s="112"/>
      <c r="D2172" s="112"/>
      <c r="F2172" s="76">
        <v>263</v>
      </c>
      <c r="G2172" s="152">
        <v>4967</v>
      </c>
      <c r="H2172" s="76" t="s">
        <v>13495</v>
      </c>
      <c r="I2172" s="76" t="s">
        <v>1303</v>
      </c>
      <c r="J2172" s="153">
        <v>4035800</v>
      </c>
      <c r="K2172" s="153">
        <v>30994944000</v>
      </c>
      <c r="L2172" s="111">
        <f>K2172/J2172</f>
        <v>7680</v>
      </c>
      <c r="M2172" s="111">
        <v>7470</v>
      </c>
      <c r="N2172" s="111">
        <v>6920</v>
      </c>
      <c r="O2172" s="154">
        <f>(N2172-L2172)/L2172</f>
        <v>-9.8958333333333329E-2</v>
      </c>
      <c r="P2172" s="154">
        <f>(N2172-M2172)/M2172</f>
        <v>-7.3627844712182061E-2</v>
      </c>
    </row>
    <row r="2173" spans="2:16" s="2" customFormat="1" ht="21.95" customHeight="1" x14ac:dyDescent="0.15">
      <c r="B2173" s="10">
        <v>2162</v>
      </c>
      <c r="C2173" s="112"/>
      <c r="D2173" s="112"/>
      <c r="F2173" s="76">
        <v>1907</v>
      </c>
      <c r="G2173" s="152">
        <v>9414</v>
      </c>
      <c r="H2173" s="76" t="s">
        <v>13893</v>
      </c>
      <c r="I2173" s="76" t="s">
        <v>15392</v>
      </c>
      <c r="J2173" s="153">
        <v>290600</v>
      </c>
      <c r="K2173" s="153">
        <v>366156000</v>
      </c>
      <c r="L2173" s="111">
        <f>K2173/J2173</f>
        <v>1260</v>
      </c>
      <c r="M2173" s="111">
        <v>1148</v>
      </c>
      <c r="N2173" s="111">
        <v>1063</v>
      </c>
      <c r="O2173" s="154">
        <f>(N2173-L2173)/L2173</f>
        <v>-0.15634920634920635</v>
      </c>
      <c r="P2173" s="154">
        <f>(N2173-M2173)/M2173</f>
        <v>-7.4041811846689898E-2</v>
      </c>
    </row>
    <row r="2174" spans="2:16" s="2" customFormat="1" ht="21.95" customHeight="1" x14ac:dyDescent="0.15">
      <c r="B2174" s="10">
        <v>2163</v>
      </c>
      <c r="C2174" s="112"/>
      <c r="D2174" s="112"/>
      <c r="F2174" s="76">
        <v>1494</v>
      </c>
      <c r="G2174" s="152">
        <v>9889</v>
      </c>
      <c r="H2174" s="76" t="s">
        <v>13463</v>
      </c>
      <c r="I2174" s="76" t="s">
        <v>15511</v>
      </c>
      <c r="J2174" s="153">
        <v>918500</v>
      </c>
      <c r="K2174" s="153">
        <v>991053100</v>
      </c>
      <c r="L2174" s="111">
        <f>K2174/J2174</f>
        <v>1078.9908546543277</v>
      </c>
      <c r="M2174" s="111">
        <v>1588</v>
      </c>
      <c r="N2174" s="111">
        <v>1470</v>
      </c>
      <c r="O2174" s="154">
        <f>(N2174-L2174)/L2174</f>
        <v>0.36238411443342444</v>
      </c>
      <c r="P2174" s="154">
        <f>(N2174-M2174)/M2174</f>
        <v>-7.4307304785894202E-2</v>
      </c>
    </row>
    <row r="2175" spans="2:16" s="2" customFormat="1" ht="21.95" customHeight="1" x14ac:dyDescent="0.15">
      <c r="B2175" s="10">
        <v>2164</v>
      </c>
      <c r="C2175" s="112"/>
      <c r="D2175" s="112"/>
      <c r="F2175" s="76">
        <v>2053</v>
      </c>
      <c r="G2175" s="152">
        <v>7608</v>
      </c>
      <c r="H2175" s="76" t="s">
        <v>13363</v>
      </c>
      <c r="I2175" s="76" t="s">
        <v>14862</v>
      </c>
      <c r="J2175" s="153">
        <v>274800</v>
      </c>
      <c r="K2175" s="153">
        <v>219839400</v>
      </c>
      <c r="L2175" s="111">
        <f>K2175/J2175</f>
        <v>799.99781659388645</v>
      </c>
      <c r="M2175" s="111">
        <v>767</v>
      </c>
      <c r="N2175" s="111">
        <v>710</v>
      </c>
      <c r="O2175" s="154">
        <f>(N2175-L2175)/L2175</f>
        <v>-0.11249757777723192</v>
      </c>
      <c r="P2175" s="154">
        <f>(N2175-M2175)/M2175</f>
        <v>-7.4315514993481088E-2</v>
      </c>
    </row>
    <row r="2176" spans="2:16" s="2" customFormat="1" ht="21.95" customHeight="1" x14ac:dyDescent="0.15">
      <c r="B2176" s="10">
        <v>2165</v>
      </c>
      <c r="C2176" s="112"/>
      <c r="D2176" s="112"/>
      <c r="F2176" s="76">
        <v>1267</v>
      </c>
      <c r="G2176" s="152">
        <v>8132</v>
      </c>
      <c r="H2176" s="76" t="s">
        <v>13363</v>
      </c>
      <c r="I2176" s="76" t="s">
        <v>15040</v>
      </c>
      <c r="J2176" s="153">
        <v>581700</v>
      </c>
      <c r="K2176" s="153">
        <v>1553690700</v>
      </c>
      <c r="L2176" s="111">
        <f>K2176/J2176</f>
        <v>2670.9484270242392</v>
      </c>
      <c r="M2176" s="111">
        <v>2404</v>
      </c>
      <c r="N2176" s="111">
        <v>2225</v>
      </c>
      <c r="O2176" s="154">
        <f>(N2176-L2176)/L2176</f>
        <v>-0.16696257498355366</v>
      </c>
      <c r="P2176" s="154">
        <f>(N2176-M2176)/M2176</f>
        <v>-7.4459234608985028E-2</v>
      </c>
    </row>
    <row r="2177" spans="2:16" s="2" customFormat="1" ht="21.95" customHeight="1" x14ac:dyDescent="0.15">
      <c r="B2177" s="10">
        <v>2166</v>
      </c>
      <c r="C2177" s="112"/>
      <c r="D2177" s="112"/>
      <c r="F2177" s="76">
        <v>481</v>
      </c>
      <c r="G2177" s="152">
        <v>1883</v>
      </c>
      <c r="H2177" s="76" t="s">
        <v>13368</v>
      </c>
      <c r="I2177" s="76" t="s">
        <v>13425</v>
      </c>
      <c r="J2177" s="153">
        <v>5545000</v>
      </c>
      <c r="K2177" s="153">
        <v>12226615000</v>
      </c>
      <c r="L2177" s="111">
        <f>K2177/J2177</f>
        <v>2204.9801623083858</v>
      </c>
      <c r="M2177" s="111">
        <v>2282</v>
      </c>
      <c r="N2177" s="111">
        <v>2112</v>
      </c>
      <c r="O2177" s="154">
        <f>(N2177-L2177)/L2177</f>
        <v>-4.2168253437275934E-2</v>
      </c>
      <c r="P2177" s="154">
        <f>(N2177-M2177)/M2177</f>
        <v>-7.4496056091148122E-2</v>
      </c>
    </row>
    <row r="2178" spans="2:16" s="2" customFormat="1" ht="21.95" customHeight="1" x14ac:dyDescent="0.15">
      <c r="B2178" s="10">
        <v>2167</v>
      </c>
      <c r="C2178" s="112"/>
      <c r="D2178" s="112"/>
      <c r="F2178" s="76">
        <v>1270</v>
      </c>
      <c r="G2178" s="152">
        <v>2715</v>
      </c>
      <c r="H2178" s="76" t="s">
        <v>13363</v>
      </c>
      <c r="I2178" s="76" t="s">
        <v>13606</v>
      </c>
      <c r="J2178" s="153">
        <v>588100</v>
      </c>
      <c r="K2178" s="153">
        <v>1529046800</v>
      </c>
      <c r="L2178" s="111">
        <f>K2178/J2178</f>
        <v>2599.9775548376128</v>
      </c>
      <c r="M2178" s="111">
        <v>1936</v>
      </c>
      <c r="N2178" s="111">
        <v>1791</v>
      </c>
      <c r="O2178" s="154">
        <f>(N2178-L2178)/L2178</f>
        <v>-0.31114789946259336</v>
      </c>
      <c r="P2178" s="154">
        <f>(N2178-M2178)/M2178</f>
        <v>-7.4896694214876033E-2</v>
      </c>
    </row>
    <row r="2179" spans="2:16" s="2" customFormat="1" ht="21.95" customHeight="1" x14ac:dyDescent="0.15">
      <c r="B2179" s="10">
        <v>2168</v>
      </c>
      <c r="C2179" s="112"/>
      <c r="D2179" s="112"/>
      <c r="F2179" s="76">
        <v>1068</v>
      </c>
      <c r="G2179" s="152">
        <v>4461</v>
      </c>
      <c r="H2179" s="76" t="s">
        <v>13795</v>
      </c>
      <c r="I2179" s="76" t="s">
        <v>14067</v>
      </c>
      <c r="J2179" s="153">
        <v>2783000</v>
      </c>
      <c r="K2179" s="153">
        <v>2474059000</v>
      </c>
      <c r="L2179" s="111">
        <f>K2179/J2179</f>
        <v>888.98993891484008</v>
      </c>
      <c r="M2179" s="111">
        <v>2742</v>
      </c>
      <c r="N2179" s="111">
        <v>2536</v>
      </c>
      <c r="O2179" s="154">
        <f>(N2179-L2179)/L2179</f>
        <v>1.8526757041768205</v>
      </c>
      <c r="P2179" s="154">
        <f>(N2179-M2179)/M2179</f>
        <v>-7.5127644055433984E-2</v>
      </c>
    </row>
    <row r="2180" spans="2:16" s="2" customFormat="1" ht="21.95" customHeight="1" x14ac:dyDescent="0.15">
      <c r="B2180" s="10">
        <v>2169</v>
      </c>
      <c r="C2180" s="112"/>
      <c r="D2180" s="112"/>
      <c r="F2180" s="76">
        <v>1608</v>
      </c>
      <c r="G2180" s="152">
        <v>6638</v>
      </c>
      <c r="H2180" s="76" t="s">
        <v>13687</v>
      </c>
      <c r="I2180" s="76" t="s">
        <v>14599</v>
      </c>
      <c r="J2180" s="153">
        <v>956100</v>
      </c>
      <c r="K2180" s="153">
        <v>760399000</v>
      </c>
      <c r="L2180" s="111">
        <f>K2180/J2180</f>
        <v>795.31325175190875</v>
      </c>
      <c r="M2180" s="111">
        <v>824</v>
      </c>
      <c r="N2180" s="111">
        <v>762</v>
      </c>
      <c r="O2180" s="154">
        <f>(N2180-L2180)/L2180</f>
        <v>-4.1886956716145021E-2</v>
      </c>
      <c r="P2180" s="154">
        <f>(N2180-M2180)/M2180</f>
        <v>-7.5242718446601936E-2</v>
      </c>
    </row>
    <row r="2181" spans="2:16" s="2" customFormat="1" ht="21.95" customHeight="1" x14ac:dyDescent="0.15">
      <c r="B2181" s="10">
        <v>2170</v>
      </c>
      <c r="C2181" s="112"/>
      <c r="D2181" s="112"/>
      <c r="F2181" s="76">
        <v>1713</v>
      </c>
      <c r="G2181" s="152">
        <v>4746</v>
      </c>
      <c r="H2181" s="76" t="s">
        <v>13463</v>
      </c>
      <c r="I2181" s="76" t="s">
        <v>1223</v>
      </c>
      <c r="J2181" s="153">
        <v>195800</v>
      </c>
      <c r="K2181" s="153">
        <v>610896000</v>
      </c>
      <c r="L2181" s="111">
        <f>K2181/J2181</f>
        <v>3120</v>
      </c>
      <c r="M2181" s="111">
        <v>3100</v>
      </c>
      <c r="N2181" s="111">
        <v>2866</v>
      </c>
      <c r="O2181" s="154">
        <f>(N2181-L2181)/L2181</f>
        <v>-8.1410256410256412E-2</v>
      </c>
      <c r="P2181" s="154">
        <f>(N2181-M2181)/M2181</f>
        <v>-7.5483870967741937E-2</v>
      </c>
    </row>
    <row r="2182" spans="2:16" s="2" customFormat="1" ht="21.95" customHeight="1" x14ac:dyDescent="0.15">
      <c r="B2182" s="10">
        <v>2171</v>
      </c>
      <c r="C2182" s="112"/>
      <c r="D2182" s="112"/>
      <c r="F2182" s="76">
        <v>305</v>
      </c>
      <c r="G2182" s="152">
        <v>2212</v>
      </c>
      <c r="H2182" s="76" t="s">
        <v>13470</v>
      </c>
      <c r="I2182" s="76" t="s">
        <v>13509</v>
      </c>
      <c r="J2182" s="153">
        <v>11338700</v>
      </c>
      <c r="K2182" s="153">
        <v>25035849600</v>
      </c>
      <c r="L2182" s="111">
        <f>K2182/J2182</f>
        <v>2208</v>
      </c>
      <c r="M2182" s="111">
        <v>2306</v>
      </c>
      <c r="N2182" s="111">
        <v>2130</v>
      </c>
      <c r="O2182" s="154">
        <f>(N2182-L2182)/L2182</f>
        <v>-3.5326086956521736E-2</v>
      </c>
      <c r="P2182" s="154">
        <f>(N2182-M2182)/M2182</f>
        <v>-7.6322636600173466E-2</v>
      </c>
    </row>
    <row r="2183" spans="2:16" s="2" customFormat="1" ht="21.95" customHeight="1" x14ac:dyDescent="0.15">
      <c r="B2183" s="10">
        <v>2172</v>
      </c>
      <c r="C2183" s="112"/>
      <c r="D2183" s="112"/>
      <c r="F2183" s="76">
        <v>1112</v>
      </c>
      <c r="G2183" s="152">
        <v>3445</v>
      </c>
      <c r="H2183" s="76" t="s">
        <v>13801</v>
      </c>
      <c r="I2183" s="76" t="s">
        <v>13807</v>
      </c>
      <c r="J2183" s="153">
        <v>335200</v>
      </c>
      <c r="K2183" s="153">
        <v>2202264000</v>
      </c>
      <c r="L2183" s="111">
        <f>K2183/J2183</f>
        <v>6570</v>
      </c>
      <c r="M2183" s="111">
        <v>2856</v>
      </c>
      <c r="N2183" s="111">
        <v>2638</v>
      </c>
      <c r="O2183" s="154">
        <f>(N2183-L2183)/L2183</f>
        <v>-0.59847792998477933</v>
      </c>
      <c r="P2183" s="154">
        <f>(N2183-M2183)/M2183</f>
        <v>-7.633053221288516E-2</v>
      </c>
    </row>
    <row r="2184" spans="2:16" s="2" customFormat="1" ht="21.95" customHeight="1" x14ac:dyDescent="0.15">
      <c r="B2184" s="10">
        <v>2173</v>
      </c>
      <c r="C2184" s="112"/>
      <c r="D2184" s="112"/>
      <c r="F2184" s="76">
        <v>1142</v>
      </c>
      <c r="G2184" s="152">
        <v>3085</v>
      </c>
      <c r="H2184" s="76" t="s">
        <v>13463</v>
      </c>
      <c r="I2184" s="76" t="s">
        <v>13673</v>
      </c>
      <c r="J2184" s="153">
        <v>860600</v>
      </c>
      <c r="K2184" s="153">
        <v>2088676200</v>
      </c>
      <c r="L2184" s="111">
        <f>K2184/J2184</f>
        <v>2427</v>
      </c>
      <c r="M2184" s="111">
        <v>2152</v>
      </c>
      <c r="N2184" s="111">
        <v>1987</v>
      </c>
      <c r="O2184" s="154">
        <f>(N2184-L2184)/L2184</f>
        <v>-0.18129377832715288</v>
      </c>
      <c r="P2184" s="154">
        <f>(N2184-M2184)/M2184</f>
        <v>-7.6672862453531596E-2</v>
      </c>
    </row>
    <row r="2185" spans="2:16" s="2" customFormat="1" ht="21.95" customHeight="1" x14ac:dyDescent="0.15">
      <c r="B2185" s="10">
        <v>2174</v>
      </c>
      <c r="C2185" s="112"/>
      <c r="D2185" s="112"/>
      <c r="F2185" s="76">
        <v>159</v>
      </c>
      <c r="G2185" s="152">
        <v>4922</v>
      </c>
      <c r="H2185" s="76" t="s">
        <v>13795</v>
      </c>
      <c r="I2185" s="76" t="s">
        <v>1279</v>
      </c>
      <c r="J2185" s="153">
        <v>2399500</v>
      </c>
      <c r="K2185" s="153">
        <v>53588008300</v>
      </c>
      <c r="L2185" s="111">
        <f>K2185/J2185</f>
        <v>22332.989497812043</v>
      </c>
      <c r="M2185" s="111">
        <v>17260</v>
      </c>
      <c r="N2185" s="111">
        <v>15930</v>
      </c>
      <c r="O2185" s="154">
        <f>(N2185-L2185)/L2185</f>
        <v>-0.28670543629814282</v>
      </c>
      <c r="P2185" s="154">
        <f>(N2185-M2185)/M2185</f>
        <v>-7.7056778679026647E-2</v>
      </c>
    </row>
    <row r="2186" spans="2:16" s="2" customFormat="1" ht="21.95" customHeight="1" x14ac:dyDescent="0.15">
      <c r="B2186" s="10">
        <v>2175</v>
      </c>
      <c r="C2186" s="112"/>
      <c r="D2186" s="112"/>
      <c r="F2186" s="76">
        <v>1154</v>
      </c>
      <c r="G2186" s="152">
        <v>3443</v>
      </c>
      <c r="H2186" s="76" t="s">
        <v>13801</v>
      </c>
      <c r="I2186" s="76" t="s">
        <v>13806</v>
      </c>
      <c r="J2186" s="153">
        <v>351100</v>
      </c>
      <c r="K2186" s="153">
        <v>2036368000</v>
      </c>
      <c r="L2186" s="111">
        <f>K2186/J2186</f>
        <v>5799.9658217032184</v>
      </c>
      <c r="M2186" s="111">
        <v>7110</v>
      </c>
      <c r="N2186" s="111">
        <v>6560</v>
      </c>
      <c r="O2186" s="154">
        <f>(N2186-L2186)/L2186</f>
        <v>0.13104114776896908</v>
      </c>
      <c r="P2186" s="154">
        <f>(N2186-M2186)/M2186</f>
        <v>-7.7355836849507739E-2</v>
      </c>
    </row>
    <row r="2187" spans="2:16" s="2" customFormat="1" ht="21.95" customHeight="1" x14ac:dyDescent="0.15">
      <c r="B2187" s="10">
        <v>2176</v>
      </c>
      <c r="C2187" s="112"/>
      <c r="D2187" s="112"/>
      <c r="F2187" s="76">
        <v>1119</v>
      </c>
      <c r="G2187" s="152">
        <v>6197</v>
      </c>
      <c r="H2187" s="76" t="s">
        <v>13463</v>
      </c>
      <c r="I2187" s="76" t="s">
        <v>4223</v>
      </c>
      <c r="J2187" s="153">
        <v>731800</v>
      </c>
      <c r="K2187" s="153">
        <v>2178598500</v>
      </c>
      <c r="L2187" s="111">
        <f>K2187/J2187</f>
        <v>2977.0408581579668</v>
      </c>
      <c r="M2187" s="111">
        <v>1098</v>
      </c>
      <c r="N2187" s="111">
        <v>1013</v>
      </c>
      <c r="O2187" s="154">
        <f>(N2187-L2187)/L2187</f>
        <v>-0.65972922500405651</v>
      </c>
      <c r="P2187" s="154">
        <f>(N2187-M2187)/M2187</f>
        <v>-7.7413479052823309E-2</v>
      </c>
    </row>
    <row r="2188" spans="2:16" s="2" customFormat="1" ht="21.95" customHeight="1" x14ac:dyDescent="0.15">
      <c r="B2188" s="10">
        <v>2177</v>
      </c>
      <c r="C2188" s="112"/>
      <c r="D2188" s="112"/>
      <c r="F2188" s="76">
        <v>1790</v>
      </c>
      <c r="G2188" s="152">
        <v>1814</v>
      </c>
      <c r="H2188" s="76" t="s">
        <v>13368</v>
      </c>
      <c r="I2188" s="76" t="s">
        <v>13404</v>
      </c>
      <c r="J2188" s="153">
        <v>456400</v>
      </c>
      <c r="K2188" s="153">
        <v>488342000</v>
      </c>
      <c r="L2188" s="111">
        <f>K2188/J2188</f>
        <v>1069.9868536371605</v>
      </c>
      <c r="M2188" s="111">
        <v>981</v>
      </c>
      <c r="N2188" s="111">
        <v>905</v>
      </c>
      <c r="O2188" s="154">
        <f>(N2188-L2188)/L2188</f>
        <v>-0.15419521564805003</v>
      </c>
      <c r="P2188" s="154">
        <f>(N2188-M2188)/M2188</f>
        <v>-7.7471967380224258E-2</v>
      </c>
    </row>
    <row r="2189" spans="2:16" s="2" customFormat="1" ht="21.95" customHeight="1" x14ac:dyDescent="0.15">
      <c r="B2189" s="10">
        <v>2178</v>
      </c>
      <c r="C2189" s="112"/>
      <c r="D2189" s="112"/>
      <c r="F2189" s="76">
        <v>1306</v>
      </c>
      <c r="G2189" s="152">
        <v>8137</v>
      </c>
      <c r="H2189" s="76" t="s">
        <v>13363</v>
      </c>
      <c r="I2189" s="76" t="s">
        <v>15042</v>
      </c>
      <c r="J2189" s="153">
        <v>732100</v>
      </c>
      <c r="K2189" s="153">
        <v>1396108300</v>
      </c>
      <c r="L2189" s="111">
        <f>K2189/J2189</f>
        <v>1906.9912580248599</v>
      </c>
      <c r="M2189" s="111">
        <v>1029</v>
      </c>
      <c r="N2189" s="111">
        <v>949</v>
      </c>
      <c r="O2189" s="154">
        <f>(N2189-L2189)/L2189</f>
        <v>-0.50235744605200039</v>
      </c>
      <c r="P2189" s="154">
        <f>(N2189-M2189)/M2189</f>
        <v>-7.7745383867832848E-2</v>
      </c>
    </row>
    <row r="2190" spans="2:16" s="2" customFormat="1" ht="21.95" customHeight="1" x14ac:dyDescent="0.15">
      <c r="B2190" s="10">
        <v>2179</v>
      </c>
      <c r="C2190" s="112"/>
      <c r="D2190" s="112"/>
      <c r="F2190" s="76">
        <v>1348</v>
      </c>
      <c r="G2190" s="152">
        <v>8364</v>
      </c>
      <c r="H2190" s="76" t="s">
        <v>14750</v>
      </c>
      <c r="I2190" s="76" t="s">
        <v>15125</v>
      </c>
      <c r="J2190" s="153">
        <v>433200</v>
      </c>
      <c r="K2190" s="153">
        <v>1294828800</v>
      </c>
      <c r="L2190" s="111">
        <f>K2190/J2190</f>
        <v>2988.9861495844875</v>
      </c>
      <c r="M2190" s="111">
        <v>1613</v>
      </c>
      <c r="N2190" s="111">
        <v>1487</v>
      </c>
      <c r="O2190" s="154">
        <f>(N2190-L2190)/L2190</f>
        <v>-0.50250689512003444</v>
      </c>
      <c r="P2190" s="154">
        <f>(N2190-M2190)/M2190</f>
        <v>-7.8115313081215124E-2</v>
      </c>
    </row>
    <row r="2191" spans="2:16" s="2" customFormat="1" ht="21.95" customHeight="1" x14ac:dyDescent="0.15">
      <c r="B2191" s="10">
        <v>2180</v>
      </c>
      <c r="C2191" s="112"/>
      <c r="D2191" s="112"/>
      <c r="F2191" s="76">
        <v>1798</v>
      </c>
      <c r="G2191" s="152">
        <v>5992</v>
      </c>
      <c r="H2191" s="76" t="s">
        <v>13801</v>
      </c>
      <c r="I2191" s="76" t="s">
        <v>14372</v>
      </c>
      <c r="J2191" s="153">
        <v>136400</v>
      </c>
      <c r="K2191" s="153">
        <v>478764000</v>
      </c>
      <c r="L2191" s="111">
        <f>K2191/J2191</f>
        <v>3510</v>
      </c>
      <c r="M2191" s="111">
        <v>3320</v>
      </c>
      <c r="N2191" s="111">
        <v>3060</v>
      </c>
      <c r="O2191" s="154">
        <f>(N2191-L2191)/L2191</f>
        <v>-0.12820512820512819</v>
      </c>
      <c r="P2191" s="154">
        <f>(N2191-M2191)/M2191</f>
        <v>-7.8313253012048195E-2</v>
      </c>
    </row>
    <row r="2192" spans="2:16" s="2" customFormat="1" ht="21.95" customHeight="1" x14ac:dyDescent="0.15">
      <c r="B2192" s="10">
        <v>2181</v>
      </c>
      <c r="C2192" s="112"/>
      <c r="D2192" s="112"/>
      <c r="F2192" s="76">
        <v>1041</v>
      </c>
      <c r="G2192" s="152">
        <v>6381</v>
      </c>
      <c r="H2192" s="76" t="s">
        <v>13433</v>
      </c>
      <c r="I2192" s="76" t="s">
        <v>14528</v>
      </c>
      <c r="J2192" s="153">
        <v>2246800</v>
      </c>
      <c r="K2192" s="153">
        <v>2613014400</v>
      </c>
      <c r="L2192" s="111">
        <f>K2192/J2192</f>
        <v>1162.9937689157914</v>
      </c>
      <c r="M2192" s="111">
        <v>994</v>
      </c>
      <c r="N2192" s="111">
        <v>916</v>
      </c>
      <c r="O2192" s="154">
        <f>(N2192-L2192)/L2192</f>
        <v>-0.21237755138280145</v>
      </c>
      <c r="P2192" s="154">
        <f>(N2192-M2192)/M2192</f>
        <v>-7.847082494969819E-2</v>
      </c>
    </row>
    <row r="2193" spans="2:16" s="2" customFormat="1" ht="21.95" customHeight="1" x14ac:dyDescent="0.15">
      <c r="B2193" s="10">
        <v>2182</v>
      </c>
      <c r="C2193" s="112"/>
      <c r="D2193" s="112"/>
      <c r="F2193" s="76">
        <v>1582</v>
      </c>
      <c r="G2193" s="152">
        <v>6848</v>
      </c>
      <c r="H2193" s="76" t="s">
        <v>13687</v>
      </c>
      <c r="I2193" s="76" t="s">
        <v>14663</v>
      </c>
      <c r="J2193" s="153">
        <v>587800</v>
      </c>
      <c r="K2193" s="153">
        <v>815861200</v>
      </c>
      <c r="L2193" s="111">
        <f>K2193/J2193</f>
        <v>1387.9911534535556</v>
      </c>
      <c r="M2193" s="111">
        <v>782</v>
      </c>
      <c r="N2193" s="111">
        <v>720</v>
      </c>
      <c r="O2193" s="154">
        <f>(N2193-L2193)/L2193</f>
        <v>-0.48126470531997356</v>
      </c>
      <c r="P2193" s="154">
        <f>(N2193-M2193)/M2193</f>
        <v>-7.9283887468030695E-2</v>
      </c>
    </row>
    <row r="2194" spans="2:16" s="2" customFormat="1" ht="21.95" customHeight="1" x14ac:dyDescent="0.15">
      <c r="B2194" s="10">
        <v>2183</v>
      </c>
      <c r="C2194" s="112"/>
      <c r="D2194" s="112"/>
      <c r="F2194" s="76">
        <v>1246</v>
      </c>
      <c r="G2194" s="152">
        <v>7161</v>
      </c>
      <c r="H2194" s="76" t="s">
        <v>14750</v>
      </c>
      <c r="I2194" s="76" t="s">
        <v>14751</v>
      </c>
      <c r="J2194" s="153">
        <v>8632300</v>
      </c>
      <c r="K2194" s="153">
        <v>1644356150</v>
      </c>
      <c r="L2194" s="111">
        <f>K2194/J2194</f>
        <v>190.48876313381137</v>
      </c>
      <c r="M2194" s="111">
        <v>126</v>
      </c>
      <c r="N2194" s="111">
        <v>116</v>
      </c>
      <c r="O2194" s="154">
        <f>(N2194-L2194)/L2194</f>
        <v>-0.3910401952764308</v>
      </c>
      <c r="P2194" s="154">
        <f>(N2194-M2194)/M2194</f>
        <v>-7.9365079365079361E-2</v>
      </c>
    </row>
    <row r="2195" spans="2:16" s="2" customFormat="1" ht="21.95" customHeight="1" x14ac:dyDescent="0.15">
      <c r="B2195" s="10">
        <v>2184</v>
      </c>
      <c r="C2195" s="112"/>
      <c r="D2195" s="112"/>
      <c r="F2195" s="76">
        <v>1970</v>
      </c>
      <c r="G2195" s="152">
        <v>3458</v>
      </c>
      <c r="H2195" s="76" t="s">
        <v>13533</v>
      </c>
      <c r="I2195" s="76" t="s">
        <v>13816</v>
      </c>
      <c r="J2195" s="153">
        <v>166800</v>
      </c>
      <c r="K2195" s="153">
        <v>303909600</v>
      </c>
      <c r="L2195" s="111">
        <f>K2195/J2195</f>
        <v>1822</v>
      </c>
      <c r="M2195" s="111">
        <v>1016</v>
      </c>
      <c r="N2195" s="111">
        <v>935</v>
      </c>
      <c r="O2195" s="154">
        <f>(N2195-L2195)/L2195</f>
        <v>-0.486827661909989</v>
      </c>
      <c r="P2195" s="154">
        <f>(N2195-M2195)/M2195</f>
        <v>-7.9724409448818895E-2</v>
      </c>
    </row>
    <row r="2196" spans="2:16" s="2" customFormat="1" ht="21.95" customHeight="1" x14ac:dyDescent="0.15">
      <c r="B2196" s="10">
        <v>2185</v>
      </c>
      <c r="C2196" s="112"/>
      <c r="D2196" s="112"/>
      <c r="F2196" s="76">
        <v>1171</v>
      </c>
      <c r="G2196" s="152">
        <v>4337</v>
      </c>
      <c r="H2196" s="76" t="s">
        <v>13463</v>
      </c>
      <c r="I2196" s="76" t="s">
        <v>14047</v>
      </c>
      <c r="J2196" s="153">
        <v>358800</v>
      </c>
      <c r="K2196" s="153">
        <v>1960121800</v>
      </c>
      <c r="L2196" s="111">
        <f>K2196/J2196</f>
        <v>5462.992753623188</v>
      </c>
      <c r="M2196" s="111">
        <v>3825</v>
      </c>
      <c r="N2196" s="111">
        <v>3515</v>
      </c>
      <c r="O2196" s="154">
        <f>(N2196-L2196)/L2196</f>
        <v>-0.35657977988918849</v>
      </c>
      <c r="P2196" s="154">
        <f>(N2196-M2196)/M2196</f>
        <v>-8.1045751633986932E-2</v>
      </c>
    </row>
    <row r="2197" spans="2:16" s="2" customFormat="1" ht="21.95" customHeight="1" x14ac:dyDescent="0.15">
      <c r="B2197" s="10">
        <v>2186</v>
      </c>
      <c r="C2197" s="112"/>
      <c r="D2197" s="112"/>
      <c r="F2197" s="76">
        <v>1455</v>
      </c>
      <c r="G2197" s="152">
        <v>8551</v>
      </c>
      <c r="H2197" s="76" t="s">
        <v>14750</v>
      </c>
      <c r="I2197" s="76" t="s">
        <v>15171</v>
      </c>
      <c r="J2197" s="153">
        <v>352800</v>
      </c>
      <c r="K2197" s="153">
        <v>1059452400</v>
      </c>
      <c r="L2197" s="111">
        <f>K2197/J2197</f>
        <v>3002.982993197279</v>
      </c>
      <c r="M2197" s="111">
        <v>2233</v>
      </c>
      <c r="N2197" s="111">
        <v>2052</v>
      </c>
      <c r="O2197" s="154">
        <f>(N2197-L2197)/L2197</f>
        <v>-0.31667944685386529</v>
      </c>
      <c r="P2197" s="154">
        <f>(N2197-M2197)/M2197</f>
        <v>-8.1056874160322437E-2</v>
      </c>
    </row>
    <row r="2198" spans="2:16" s="2" customFormat="1" ht="21.95" customHeight="1" x14ac:dyDescent="0.15">
      <c r="B2198" s="10">
        <v>2187</v>
      </c>
      <c r="C2198" s="112"/>
      <c r="D2198" s="112"/>
      <c r="F2198" s="76">
        <v>857</v>
      </c>
      <c r="G2198" s="152">
        <v>9974</v>
      </c>
      <c r="H2198" s="76" t="s">
        <v>13590</v>
      </c>
      <c r="I2198" s="76" t="s">
        <v>3627</v>
      </c>
      <c r="J2198" s="153">
        <v>646600</v>
      </c>
      <c r="K2198" s="153">
        <v>3977870400</v>
      </c>
      <c r="L2198" s="111">
        <f>K2198/J2198</f>
        <v>6151.9802041447574</v>
      </c>
      <c r="M2198" s="111">
        <v>5180</v>
      </c>
      <c r="N2198" s="111">
        <v>4760</v>
      </c>
      <c r="O2198" s="154">
        <f>(N2198-L2198)/L2198</f>
        <v>-0.22626539064721668</v>
      </c>
      <c r="P2198" s="154">
        <f>(N2198-M2198)/M2198</f>
        <v>-8.1081081081081086E-2</v>
      </c>
    </row>
    <row r="2199" spans="2:16" s="2" customFormat="1" ht="21.95" customHeight="1" x14ac:dyDescent="0.15">
      <c r="B2199" s="10">
        <v>2188</v>
      </c>
      <c r="C2199" s="112"/>
      <c r="D2199" s="112"/>
      <c r="F2199" s="76">
        <v>1504</v>
      </c>
      <c r="G2199" s="152">
        <v>7962</v>
      </c>
      <c r="H2199" s="76" t="s">
        <v>13956</v>
      </c>
      <c r="I2199" s="76" t="s">
        <v>14951</v>
      </c>
      <c r="J2199" s="153">
        <v>941200</v>
      </c>
      <c r="K2199" s="153">
        <v>962847600</v>
      </c>
      <c r="L2199" s="111">
        <f>K2199/J2199</f>
        <v>1023</v>
      </c>
      <c r="M2199" s="111">
        <v>838</v>
      </c>
      <c r="N2199" s="111">
        <v>770</v>
      </c>
      <c r="O2199" s="154">
        <f>(N2199-L2199)/L2199</f>
        <v>-0.24731182795698925</v>
      </c>
      <c r="P2199" s="154">
        <f>(N2199-M2199)/M2199</f>
        <v>-8.1145584725536998E-2</v>
      </c>
    </row>
    <row r="2200" spans="2:16" s="2" customFormat="1" ht="21.95" customHeight="1" x14ac:dyDescent="0.15">
      <c r="B2200" s="10">
        <v>2189</v>
      </c>
      <c r="C2200" s="112"/>
      <c r="D2200" s="112"/>
      <c r="F2200" s="76">
        <v>347</v>
      </c>
      <c r="G2200" s="152">
        <v>1959</v>
      </c>
      <c r="H2200" s="76" t="s">
        <v>13368</v>
      </c>
      <c r="I2200" s="76" t="s">
        <v>190</v>
      </c>
      <c r="J2200" s="153">
        <v>3880500</v>
      </c>
      <c r="K2200" s="153">
        <v>20450215000</v>
      </c>
      <c r="L2200" s="111">
        <f>K2200/J2200</f>
        <v>5269.9948460249971</v>
      </c>
      <c r="M2200" s="111">
        <v>4170</v>
      </c>
      <c r="N2200" s="111">
        <v>3830</v>
      </c>
      <c r="O2200" s="154">
        <f>(N2200-L2200)/L2200</f>
        <v>-0.27324407102810416</v>
      </c>
      <c r="P2200" s="154">
        <f>(N2200-M2200)/M2200</f>
        <v>-8.1534772182254203E-2</v>
      </c>
    </row>
    <row r="2201" spans="2:16" s="2" customFormat="1" ht="21.95" customHeight="1" x14ac:dyDescent="0.15">
      <c r="B2201" s="10">
        <v>2190</v>
      </c>
      <c r="C2201" s="112"/>
      <c r="D2201" s="112"/>
      <c r="F2201" s="76">
        <v>2144</v>
      </c>
      <c r="G2201" s="152">
        <v>3627</v>
      </c>
      <c r="H2201" s="76" t="s">
        <v>13463</v>
      </c>
      <c r="I2201" s="76" t="s">
        <v>756</v>
      </c>
      <c r="J2201" s="153">
        <v>321900</v>
      </c>
      <c r="K2201" s="153">
        <v>128760000</v>
      </c>
      <c r="L2201" s="111">
        <f>K2201/J2201</f>
        <v>400</v>
      </c>
      <c r="M2201" s="111">
        <v>1139</v>
      </c>
      <c r="N2201" s="111">
        <v>1046</v>
      </c>
      <c r="O2201" s="154">
        <f>(N2201-L2201)/L2201</f>
        <v>1.615</v>
      </c>
      <c r="P2201" s="154">
        <f>(N2201-M2201)/M2201</f>
        <v>-8.1650570676031611E-2</v>
      </c>
    </row>
    <row r="2202" spans="2:16" s="2" customFormat="1" ht="21.95" customHeight="1" x14ac:dyDescent="0.15">
      <c r="B2202" s="10">
        <v>2191</v>
      </c>
      <c r="C2202" s="112"/>
      <c r="D2202" s="112"/>
      <c r="F2202" s="76">
        <v>1680</v>
      </c>
      <c r="G2202" s="152">
        <v>7989</v>
      </c>
      <c r="H2202" s="76" t="s">
        <v>13956</v>
      </c>
      <c r="I2202" s="76" t="s">
        <v>14963</v>
      </c>
      <c r="J2202" s="153">
        <v>425900</v>
      </c>
      <c r="K2202" s="153">
        <v>660145000</v>
      </c>
      <c r="L2202" s="111">
        <f>K2202/J2202</f>
        <v>1550</v>
      </c>
      <c r="M2202" s="111">
        <v>1079</v>
      </c>
      <c r="N2202" s="111">
        <v>990</v>
      </c>
      <c r="O2202" s="154">
        <f>(N2202-L2202)/L2202</f>
        <v>-0.36129032258064514</v>
      </c>
      <c r="P2202" s="154">
        <f>(N2202-M2202)/M2202</f>
        <v>-8.2483781278961998E-2</v>
      </c>
    </row>
    <row r="2203" spans="2:16" s="2" customFormat="1" ht="21.95" customHeight="1" x14ac:dyDescent="0.15">
      <c r="B2203" s="10">
        <v>2192</v>
      </c>
      <c r="C2203" s="112"/>
      <c r="D2203" s="112"/>
      <c r="F2203" s="76">
        <v>1203</v>
      </c>
      <c r="G2203" s="152">
        <v>6745</v>
      </c>
      <c r="H2203" s="76" t="s">
        <v>13687</v>
      </c>
      <c r="I2203" s="76" t="s">
        <v>1990</v>
      </c>
      <c r="J2203" s="153">
        <v>897800</v>
      </c>
      <c r="K2203" s="153">
        <v>1807258200</v>
      </c>
      <c r="L2203" s="111">
        <f>K2203/J2203</f>
        <v>2012.9852973936288</v>
      </c>
      <c r="M2203" s="111">
        <v>1153</v>
      </c>
      <c r="N2203" s="111">
        <v>1057</v>
      </c>
      <c r="O2203" s="154">
        <f>(N2203-L2203)/L2203</f>
        <v>-0.47490922990417195</v>
      </c>
      <c r="P2203" s="154">
        <f>(N2203-M2203)/M2203</f>
        <v>-8.3261058109280139E-2</v>
      </c>
    </row>
    <row r="2204" spans="2:16" s="2" customFormat="1" ht="21.95" customHeight="1" x14ac:dyDescent="0.15">
      <c r="B2204" s="10">
        <v>2193</v>
      </c>
      <c r="C2204" s="112"/>
      <c r="D2204" s="112"/>
      <c r="F2204" s="76">
        <v>825</v>
      </c>
      <c r="G2204" s="152">
        <v>8344</v>
      </c>
      <c r="H2204" s="76" t="s">
        <v>14750</v>
      </c>
      <c r="I2204" s="76" t="s">
        <v>15111</v>
      </c>
      <c r="J2204" s="153">
        <v>1841500</v>
      </c>
      <c r="K2204" s="153">
        <v>4367099750</v>
      </c>
      <c r="L2204" s="111">
        <f>K2204/J2204</f>
        <v>2371.4904968775454</v>
      </c>
      <c r="M2204" s="111">
        <v>2089</v>
      </c>
      <c r="N2204" s="111">
        <v>1915</v>
      </c>
      <c r="O2204" s="154">
        <f>(N2204-L2204)/L2204</f>
        <v>-0.19249096611544078</v>
      </c>
      <c r="P2204" s="154">
        <f>(N2204-M2204)/M2204</f>
        <v>-8.3293441838200102E-2</v>
      </c>
    </row>
    <row r="2205" spans="2:16" s="2" customFormat="1" ht="21.95" customHeight="1" x14ac:dyDescent="0.15">
      <c r="B2205" s="10">
        <v>2194</v>
      </c>
      <c r="C2205" s="112"/>
      <c r="D2205" s="112"/>
      <c r="F2205" s="76">
        <v>691</v>
      </c>
      <c r="G2205" s="152">
        <v>1973</v>
      </c>
      <c r="H2205" s="76" t="s">
        <v>13463</v>
      </c>
      <c r="I2205" s="76" t="s">
        <v>13462</v>
      </c>
      <c r="J2205" s="153">
        <v>2184000</v>
      </c>
      <c r="K2205" s="153">
        <v>6137010400</v>
      </c>
      <c r="L2205" s="111">
        <f>K2205/J2205</f>
        <v>2809.9864468864471</v>
      </c>
      <c r="M2205" s="111">
        <v>2441</v>
      </c>
      <c r="N2205" s="111">
        <v>2237</v>
      </c>
      <c r="O2205" s="154">
        <f>(N2205-L2205)/L2205</f>
        <v>-0.20391075107189005</v>
      </c>
      <c r="P2205" s="154">
        <f>(N2205-M2205)/M2205</f>
        <v>-8.3572306431790255E-2</v>
      </c>
    </row>
    <row r="2206" spans="2:16" s="2" customFormat="1" ht="21.95" customHeight="1" x14ac:dyDescent="0.15">
      <c r="B2206" s="10">
        <v>2195</v>
      </c>
      <c r="C2206" s="112"/>
      <c r="D2206" s="112"/>
      <c r="F2206" s="76">
        <v>949</v>
      </c>
      <c r="G2206" s="152">
        <v>6289</v>
      </c>
      <c r="H2206" s="76" t="s">
        <v>13433</v>
      </c>
      <c r="I2206" s="76" t="s">
        <v>14478</v>
      </c>
      <c r="J2206" s="153">
        <v>1099700</v>
      </c>
      <c r="K2206" s="153">
        <v>3340802000</v>
      </c>
      <c r="L2206" s="111">
        <f>K2206/J2206</f>
        <v>3037.9212512503409</v>
      </c>
      <c r="M2206" s="111">
        <v>3465</v>
      </c>
      <c r="N2206" s="111">
        <v>3175</v>
      </c>
      <c r="O2206" s="154">
        <f>(N2206-L2206)/L2206</f>
        <v>4.5122548418014628E-2</v>
      </c>
      <c r="P2206" s="154">
        <f>(N2206-M2206)/M2206</f>
        <v>-8.3694083694083696E-2</v>
      </c>
    </row>
    <row r="2207" spans="2:16" s="2" customFormat="1" ht="21.95" customHeight="1" x14ac:dyDescent="0.15">
      <c r="B2207" s="10">
        <v>2196</v>
      </c>
      <c r="C2207" s="112"/>
      <c r="D2207" s="112"/>
      <c r="F2207" s="76">
        <v>1039</v>
      </c>
      <c r="G2207" s="152">
        <v>8037</v>
      </c>
      <c r="H2207" s="76" t="s">
        <v>13363</v>
      </c>
      <c r="I2207" s="76" t="s">
        <v>2680</v>
      </c>
      <c r="J2207" s="153">
        <v>1744500</v>
      </c>
      <c r="K2207" s="153">
        <v>2624765250</v>
      </c>
      <c r="L2207" s="111">
        <f>K2207/J2207</f>
        <v>1504.5945829750644</v>
      </c>
      <c r="M2207" s="111">
        <v>1242</v>
      </c>
      <c r="N2207" s="111">
        <v>1138</v>
      </c>
      <c r="O2207" s="154">
        <f>(N2207-L2207)/L2207</f>
        <v>-0.24365007499242072</v>
      </c>
      <c r="P2207" s="154">
        <f>(N2207-M2207)/M2207</f>
        <v>-8.3735909822866342E-2</v>
      </c>
    </row>
    <row r="2208" spans="2:16" s="2" customFormat="1" ht="21.95" customHeight="1" x14ac:dyDescent="0.15">
      <c r="B2208" s="10">
        <v>2197</v>
      </c>
      <c r="C2208" s="112"/>
      <c r="D2208" s="112"/>
      <c r="F2208" s="76">
        <v>1400</v>
      </c>
      <c r="G2208" s="152">
        <v>7955</v>
      </c>
      <c r="H2208" s="76" t="s">
        <v>13956</v>
      </c>
      <c r="I2208" s="76" t="s">
        <v>14947</v>
      </c>
      <c r="J2208" s="153">
        <v>1411900</v>
      </c>
      <c r="K2208" s="153">
        <v>1164809500</v>
      </c>
      <c r="L2208" s="111">
        <f>K2208/J2208</f>
        <v>824.9943338763369</v>
      </c>
      <c r="M2208" s="111">
        <v>644</v>
      </c>
      <c r="N2208" s="111">
        <v>590</v>
      </c>
      <c r="O2208" s="154">
        <f>(N2208-L2208)/L2208</f>
        <v>-0.28484357313363262</v>
      </c>
      <c r="P2208" s="154">
        <f>(N2208-M2208)/M2208</f>
        <v>-8.3850931677018639E-2</v>
      </c>
    </row>
    <row r="2209" spans="2:16" s="2" customFormat="1" ht="21.95" customHeight="1" x14ac:dyDescent="0.15">
      <c r="B2209" s="10">
        <v>2198</v>
      </c>
      <c r="C2209" s="112"/>
      <c r="D2209" s="112"/>
      <c r="F2209" s="76">
        <v>2042</v>
      </c>
      <c r="G2209" s="152">
        <v>9629</v>
      </c>
      <c r="H2209" s="76" t="s">
        <v>13463</v>
      </c>
      <c r="I2209" s="76" t="s">
        <v>15451</v>
      </c>
      <c r="J2209" s="153">
        <v>130000</v>
      </c>
      <c r="K2209" s="153">
        <v>228793800</v>
      </c>
      <c r="L2209" s="111">
        <f>K2209/J2209</f>
        <v>1759.9523076923076</v>
      </c>
      <c r="M2209" s="111">
        <v>2146</v>
      </c>
      <c r="N2209" s="111">
        <v>1966</v>
      </c>
      <c r="O2209" s="154">
        <f>(N2209-L2209)/L2209</f>
        <v>0.11707572495408534</v>
      </c>
      <c r="P2209" s="154">
        <f>(N2209-M2209)/M2209</f>
        <v>-8.3876980428704562E-2</v>
      </c>
    </row>
    <row r="2210" spans="2:16" s="2" customFormat="1" ht="21.95" customHeight="1" x14ac:dyDescent="0.15">
      <c r="B2210" s="10">
        <v>2199</v>
      </c>
      <c r="C2210" s="112"/>
      <c r="D2210" s="112"/>
      <c r="F2210" s="76">
        <v>697</v>
      </c>
      <c r="G2210" s="152">
        <v>4559</v>
      </c>
      <c r="H2210" s="76" t="s">
        <v>13495</v>
      </c>
      <c r="I2210" s="76" t="s">
        <v>14106</v>
      </c>
      <c r="J2210" s="153">
        <v>2815900</v>
      </c>
      <c r="K2210" s="153">
        <v>6040074900</v>
      </c>
      <c r="L2210" s="111">
        <f>K2210/J2210</f>
        <v>2144.9891331368303</v>
      </c>
      <c r="M2210" s="111">
        <v>1973</v>
      </c>
      <c r="N2210" s="111">
        <v>1807</v>
      </c>
      <c r="O2210" s="154">
        <f>(N2210-L2210)/L2210</f>
        <v>-0.15757148971778487</v>
      </c>
      <c r="P2210" s="154">
        <f>(N2210-M2210)/M2210</f>
        <v>-8.413583375570198E-2</v>
      </c>
    </row>
    <row r="2211" spans="2:16" s="2" customFormat="1" ht="21.95" customHeight="1" x14ac:dyDescent="0.15">
      <c r="B2211" s="10">
        <v>2200</v>
      </c>
      <c r="C2211" s="112"/>
      <c r="D2211" s="112"/>
      <c r="F2211" s="76">
        <v>148</v>
      </c>
      <c r="G2211" s="152">
        <v>7532</v>
      </c>
      <c r="H2211" s="76" t="s">
        <v>13590</v>
      </c>
      <c r="I2211" s="76" t="s">
        <v>14842</v>
      </c>
      <c r="J2211" s="153">
        <v>9208500</v>
      </c>
      <c r="K2211" s="153">
        <v>56263935000</v>
      </c>
      <c r="L2211" s="111">
        <f>K2211/J2211</f>
        <v>6110</v>
      </c>
      <c r="M2211" s="111">
        <v>6820</v>
      </c>
      <c r="N2211" s="111">
        <v>6240</v>
      </c>
      <c r="O2211" s="154">
        <f>(N2211-L2211)/L2211</f>
        <v>2.1276595744680851E-2</v>
      </c>
      <c r="P2211" s="154">
        <f>(N2211-M2211)/M2211</f>
        <v>-8.5043988269794715E-2</v>
      </c>
    </row>
    <row r="2212" spans="2:16" s="2" customFormat="1" ht="21.95" customHeight="1" x14ac:dyDescent="0.15">
      <c r="B2212" s="10">
        <v>2201</v>
      </c>
      <c r="C2212" s="112"/>
      <c r="D2212" s="112"/>
      <c r="F2212" s="76">
        <v>1070</v>
      </c>
      <c r="G2212" s="152">
        <v>9052</v>
      </c>
      <c r="H2212" s="76" t="s">
        <v>15304</v>
      </c>
      <c r="I2212" s="76" t="s">
        <v>15329</v>
      </c>
      <c r="J2212" s="153">
        <v>925700</v>
      </c>
      <c r="K2212" s="153">
        <v>2453560350</v>
      </c>
      <c r="L2212" s="111">
        <f>K2212/J2212</f>
        <v>2650.4918980231178</v>
      </c>
      <c r="M2212" s="111">
        <v>2256</v>
      </c>
      <c r="N2212" s="111">
        <v>2063</v>
      </c>
      <c r="O2212" s="154">
        <f>(N2212-L2212)/L2212</f>
        <v>-0.22165391203847915</v>
      </c>
      <c r="P2212" s="154">
        <f>(N2212-M2212)/M2212</f>
        <v>-8.5549645390070927E-2</v>
      </c>
    </row>
    <row r="2213" spans="2:16" s="2" customFormat="1" ht="21.95" customHeight="1" x14ac:dyDescent="0.15">
      <c r="B2213" s="10">
        <v>2202</v>
      </c>
      <c r="C2213" s="112"/>
      <c r="D2213" s="112"/>
      <c r="F2213" s="76">
        <v>1273</v>
      </c>
      <c r="G2213" s="152">
        <v>2378</v>
      </c>
      <c r="H2213" s="76" t="s">
        <v>13463</v>
      </c>
      <c r="I2213" s="76" t="s">
        <v>13542</v>
      </c>
      <c r="J2213" s="153">
        <v>774600</v>
      </c>
      <c r="K2213" s="153">
        <v>1512787400</v>
      </c>
      <c r="L2213" s="111">
        <f>K2213/J2213</f>
        <v>1952.9917376710559</v>
      </c>
      <c r="M2213" s="111">
        <v>2067</v>
      </c>
      <c r="N2213" s="111">
        <v>1890</v>
      </c>
      <c r="O2213" s="154">
        <f>(N2213-L2213)/L2213</f>
        <v>-3.2253970386056846E-2</v>
      </c>
      <c r="P2213" s="154">
        <f>(N2213-M2213)/M2213</f>
        <v>-8.5631349782293184E-2</v>
      </c>
    </row>
    <row r="2214" spans="2:16" s="2" customFormat="1" ht="21.95" customHeight="1" x14ac:dyDescent="0.15">
      <c r="B2214" s="10">
        <v>2203</v>
      </c>
      <c r="C2214" s="112"/>
      <c r="D2214" s="112"/>
      <c r="F2214" s="76">
        <v>2227</v>
      </c>
      <c r="G2214" s="152">
        <v>5999</v>
      </c>
      <c r="H2214" s="76" t="s">
        <v>13801</v>
      </c>
      <c r="I2214" s="76" t="s">
        <v>14375</v>
      </c>
      <c r="J2214" s="153">
        <v>8600</v>
      </c>
      <c r="K2214" s="153">
        <v>22600800</v>
      </c>
      <c r="L2214" s="111">
        <f>K2214/J2214</f>
        <v>2628</v>
      </c>
      <c r="M2214" s="111">
        <v>1631</v>
      </c>
      <c r="N2214" s="111">
        <v>1491</v>
      </c>
      <c r="O2214" s="154">
        <f>(N2214-L2214)/L2214</f>
        <v>-0.43264840182648401</v>
      </c>
      <c r="P2214" s="154">
        <f>(N2214-M2214)/M2214</f>
        <v>-8.5836909871244635E-2</v>
      </c>
    </row>
    <row r="2215" spans="2:16" s="2" customFormat="1" ht="21.95" customHeight="1" x14ac:dyDescent="0.15">
      <c r="B2215" s="10">
        <v>2204</v>
      </c>
      <c r="C2215" s="112"/>
      <c r="D2215" s="112"/>
      <c r="F2215" s="76">
        <v>2221</v>
      </c>
      <c r="G2215" s="152">
        <v>5194</v>
      </c>
      <c r="H2215" s="76" t="s">
        <v>14237</v>
      </c>
      <c r="I2215" s="76" t="s">
        <v>14247</v>
      </c>
      <c r="J2215" s="153">
        <v>13000</v>
      </c>
      <c r="K2215" s="153">
        <v>24245000</v>
      </c>
      <c r="L2215" s="111">
        <f>K2215/J2215</f>
        <v>1865</v>
      </c>
      <c r="M2215" s="111">
        <v>1972</v>
      </c>
      <c r="N2215" s="111">
        <v>1802</v>
      </c>
      <c r="O2215" s="154">
        <f>(N2215-L2215)/L2215</f>
        <v>-3.3780160857908845E-2</v>
      </c>
      <c r="P2215" s="154">
        <f>(N2215-M2215)/M2215</f>
        <v>-8.6206896551724144E-2</v>
      </c>
    </row>
    <row r="2216" spans="2:16" s="2" customFormat="1" ht="21.95" customHeight="1" x14ac:dyDescent="0.15">
      <c r="B2216" s="10">
        <v>2205</v>
      </c>
      <c r="C2216" s="112"/>
      <c r="D2216" s="112"/>
      <c r="F2216" s="76">
        <v>765</v>
      </c>
      <c r="G2216" s="152">
        <v>2317</v>
      </c>
      <c r="H2216" s="76" t="s">
        <v>13463</v>
      </c>
      <c r="I2216" s="76" t="s">
        <v>318</v>
      </c>
      <c r="J2216" s="153">
        <v>1121800</v>
      </c>
      <c r="K2216" s="153">
        <v>4952732000</v>
      </c>
      <c r="L2216" s="111">
        <f>K2216/J2216</f>
        <v>4414.986628632555</v>
      </c>
      <c r="M2216" s="111">
        <v>1274</v>
      </c>
      <c r="N2216" s="111">
        <v>1164</v>
      </c>
      <c r="O2216" s="154">
        <f>(N2216-L2216)/L2216</f>
        <v>-0.73635254239478332</v>
      </c>
      <c r="P2216" s="154">
        <f>(N2216-M2216)/M2216</f>
        <v>-8.6342229199372053E-2</v>
      </c>
    </row>
    <row r="2217" spans="2:16" s="2" customFormat="1" ht="21.95" customHeight="1" x14ac:dyDescent="0.15">
      <c r="B2217" s="10">
        <v>2206</v>
      </c>
      <c r="C2217" s="112"/>
      <c r="D2217" s="112"/>
      <c r="F2217" s="76">
        <v>1434</v>
      </c>
      <c r="G2217" s="152">
        <v>9824</v>
      </c>
      <c r="H2217" s="76" t="s">
        <v>13363</v>
      </c>
      <c r="I2217" s="76" t="s">
        <v>15496</v>
      </c>
      <c r="J2217" s="153">
        <v>340600</v>
      </c>
      <c r="K2217" s="153">
        <v>1115465000</v>
      </c>
      <c r="L2217" s="111">
        <f>K2217/J2217</f>
        <v>3275</v>
      </c>
      <c r="M2217" s="111">
        <v>2758</v>
      </c>
      <c r="N2217" s="111">
        <v>2519</v>
      </c>
      <c r="O2217" s="154">
        <f>(N2217-L2217)/L2217</f>
        <v>-0.23083969465648854</v>
      </c>
      <c r="P2217" s="154">
        <f>(N2217-M2217)/M2217</f>
        <v>-8.6656997824510515E-2</v>
      </c>
    </row>
    <row r="2218" spans="2:16" s="2" customFormat="1" ht="21.95" customHeight="1" x14ac:dyDescent="0.15">
      <c r="B2218" s="10">
        <v>2207</v>
      </c>
      <c r="C2218" s="112"/>
      <c r="D2218" s="112"/>
      <c r="F2218" s="76">
        <v>1116</v>
      </c>
      <c r="G2218" s="152">
        <v>8182</v>
      </c>
      <c r="H2218" s="76" t="s">
        <v>13590</v>
      </c>
      <c r="I2218" s="76" t="s">
        <v>2814</v>
      </c>
      <c r="J2218" s="153">
        <v>1200800</v>
      </c>
      <c r="K2218" s="153">
        <v>2193253700</v>
      </c>
      <c r="L2218" s="111">
        <f>K2218/J2218</f>
        <v>1826.4937541638908</v>
      </c>
      <c r="M2218" s="111">
        <v>1414</v>
      </c>
      <c r="N2218" s="111">
        <v>1291</v>
      </c>
      <c r="O2218" s="154">
        <f>(N2218-L2218)/L2218</f>
        <v>-0.29318126762991442</v>
      </c>
      <c r="P2218" s="154">
        <f>(N2218-M2218)/M2218</f>
        <v>-8.6987270155586993E-2</v>
      </c>
    </row>
    <row r="2219" spans="2:16" s="2" customFormat="1" ht="21.95" customHeight="1" x14ac:dyDescent="0.15">
      <c r="B2219" s="10">
        <v>2208</v>
      </c>
      <c r="C2219" s="112"/>
      <c r="D2219" s="112"/>
      <c r="F2219" s="76">
        <v>1526</v>
      </c>
      <c r="G2219" s="152">
        <v>2742</v>
      </c>
      <c r="H2219" s="76" t="s">
        <v>13590</v>
      </c>
      <c r="I2219" s="76" t="s">
        <v>3743</v>
      </c>
      <c r="J2219" s="153">
        <v>350100</v>
      </c>
      <c r="K2219" s="153">
        <v>911658000</v>
      </c>
      <c r="L2219" s="111">
        <f>K2219/J2219</f>
        <v>2603.9931448157668</v>
      </c>
      <c r="M2219" s="111">
        <v>2286</v>
      </c>
      <c r="N2219" s="111">
        <v>2087</v>
      </c>
      <c r="O2219" s="154">
        <f>(N2219-L2219)/L2219</f>
        <v>-0.19853859671060853</v>
      </c>
      <c r="P2219" s="154">
        <f>(N2219-M2219)/M2219</f>
        <v>-8.7051618547681536E-2</v>
      </c>
    </row>
    <row r="2220" spans="2:16" s="2" customFormat="1" ht="21.95" customHeight="1" x14ac:dyDescent="0.15">
      <c r="B2220" s="10">
        <v>2209</v>
      </c>
      <c r="C2220" s="112"/>
      <c r="D2220" s="112"/>
      <c r="F2220" s="76">
        <v>1103</v>
      </c>
      <c r="G2220" s="152">
        <v>7958</v>
      </c>
      <c r="H2220" s="76" t="s">
        <v>13795</v>
      </c>
      <c r="I2220" s="76" t="s">
        <v>14949</v>
      </c>
      <c r="J2220" s="153">
        <v>1095600</v>
      </c>
      <c r="K2220" s="153">
        <v>2254732800</v>
      </c>
      <c r="L2220" s="111">
        <f>K2220/J2220</f>
        <v>2057.989047097481</v>
      </c>
      <c r="M2220" s="111">
        <v>1825</v>
      </c>
      <c r="N2220" s="111">
        <v>1666</v>
      </c>
      <c r="O2220" s="154">
        <f>(N2220-L2220)/L2220</f>
        <v>-0.19047188207844415</v>
      </c>
      <c r="P2220" s="154">
        <f>(N2220-M2220)/M2220</f>
        <v>-8.7123287671232882E-2</v>
      </c>
    </row>
    <row r="2221" spans="2:16" s="2" customFormat="1" ht="21.95" customHeight="1" x14ac:dyDescent="0.15">
      <c r="B2221" s="10">
        <v>2210</v>
      </c>
      <c r="C2221" s="112"/>
      <c r="D2221" s="112"/>
      <c r="F2221" s="76">
        <v>434</v>
      </c>
      <c r="G2221" s="152">
        <v>3048</v>
      </c>
      <c r="H2221" s="76" t="s">
        <v>13590</v>
      </c>
      <c r="I2221" s="76" t="s">
        <v>13664</v>
      </c>
      <c r="J2221" s="153">
        <v>8560700</v>
      </c>
      <c r="K2221" s="153">
        <v>14374831300</v>
      </c>
      <c r="L2221" s="111">
        <f>K2221/J2221</f>
        <v>1679.1654070344714</v>
      </c>
      <c r="M2221" s="111">
        <v>1394</v>
      </c>
      <c r="N2221" s="111">
        <v>1272</v>
      </c>
      <c r="O2221" s="154">
        <f>(N2221-L2221)/L2221</f>
        <v>-0.24248082132275176</v>
      </c>
      <c r="P2221" s="154">
        <f>(N2221-M2221)/M2221</f>
        <v>-8.7517934002869446E-2</v>
      </c>
    </row>
    <row r="2222" spans="2:16" s="2" customFormat="1" ht="21.95" customHeight="1" x14ac:dyDescent="0.15">
      <c r="B2222" s="10">
        <v>2211</v>
      </c>
      <c r="C2222" s="112"/>
      <c r="D2222" s="112"/>
      <c r="F2222" s="76">
        <v>186</v>
      </c>
      <c r="G2222" s="152">
        <v>8028</v>
      </c>
      <c r="H2222" s="76" t="s">
        <v>13590</v>
      </c>
      <c r="I2222" s="76" t="s">
        <v>14986</v>
      </c>
      <c r="J2222" s="153">
        <v>5132700</v>
      </c>
      <c r="K2222" s="153">
        <v>46279447200</v>
      </c>
      <c r="L2222" s="111">
        <f>K2222/J2222</f>
        <v>9016.5891635981061</v>
      </c>
      <c r="M2222" s="111">
        <v>13910</v>
      </c>
      <c r="N2222" s="111">
        <v>12690</v>
      </c>
      <c r="O2222" s="154">
        <f>(N2222-L2222)/L2222</f>
        <v>0.40740581274704596</v>
      </c>
      <c r="P2222" s="154">
        <f>(N2222-M2222)/M2222</f>
        <v>-8.7706685837526957E-2</v>
      </c>
    </row>
    <row r="2223" spans="2:16" s="2" customFormat="1" ht="21.95" customHeight="1" x14ac:dyDescent="0.15">
      <c r="B2223" s="10">
        <v>2212</v>
      </c>
      <c r="C2223" s="112"/>
      <c r="D2223" s="112"/>
      <c r="F2223" s="76">
        <v>510</v>
      </c>
      <c r="G2223" s="152">
        <v>2815</v>
      </c>
      <c r="H2223" s="76" t="s">
        <v>13470</v>
      </c>
      <c r="I2223" s="76" t="s">
        <v>13632</v>
      </c>
      <c r="J2223" s="153">
        <v>1264900</v>
      </c>
      <c r="K2223" s="153">
        <v>10827512000</v>
      </c>
      <c r="L2223" s="111">
        <f>K2223/J2223</f>
        <v>8559.9747015574358</v>
      </c>
      <c r="M2223" s="111">
        <v>7140</v>
      </c>
      <c r="N2223" s="111">
        <v>6510</v>
      </c>
      <c r="O2223" s="154">
        <f>(N2223-L2223)/L2223</f>
        <v>-0.23948373365921927</v>
      </c>
      <c r="P2223" s="154">
        <f>(N2223-M2223)/M2223</f>
        <v>-8.8235294117647065E-2</v>
      </c>
    </row>
    <row r="2224" spans="2:16" s="2" customFormat="1" ht="21.95" customHeight="1" x14ac:dyDescent="0.15">
      <c r="B2224" s="10">
        <v>2213</v>
      </c>
      <c r="C2224" s="112"/>
      <c r="D2224" s="112"/>
      <c r="F2224" s="76">
        <v>1318</v>
      </c>
      <c r="G2224" s="152">
        <v>3230</v>
      </c>
      <c r="H2224" s="76" t="s">
        <v>13463</v>
      </c>
      <c r="I2224" s="76" t="s">
        <v>13734</v>
      </c>
      <c r="J2224" s="153">
        <v>557100</v>
      </c>
      <c r="K2224" s="153">
        <v>1366566300</v>
      </c>
      <c r="L2224" s="111">
        <f>K2224/J2224</f>
        <v>2453</v>
      </c>
      <c r="M2224" s="111">
        <v>1537</v>
      </c>
      <c r="N2224" s="111">
        <v>1401</v>
      </c>
      <c r="O2224" s="154">
        <f>(N2224-L2224)/L2224</f>
        <v>-0.42886261720342439</v>
      </c>
      <c r="P2224" s="154">
        <f>(N2224-M2224)/M2224</f>
        <v>-8.8484059856864014E-2</v>
      </c>
    </row>
    <row r="2225" spans="2:16" s="2" customFormat="1" ht="21.95" customHeight="1" x14ac:dyDescent="0.15">
      <c r="B2225" s="10">
        <v>2214</v>
      </c>
      <c r="C2225" s="112"/>
      <c r="D2225" s="112"/>
      <c r="F2225" s="76">
        <v>50</v>
      </c>
      <c r="G2225" s="152">
        <v>4911</v>
      </c>
      <c r="H2225" s="76" t="s">
        <v>13795</v>
      </c>
      <c r="I2225" s="76" t="s">
        <v>1267</v>
      </c>
      <c r="J2225" s="153">
        <v>27746700</v>
      </c>
      <c r="K2225" s="153">
        <v>189038267100</v>
      </c>
      <c r="L2225" s="111">
        <f>K2225/J2225</f>
        <v>6813</v>
      </c>
      <c r="M2225" s="111">
        <v>6892</v>
      </c>
      <c r="N2225" s="111">
        <v>6279</v>
      </c>
      <c r="O2225" s="154">
        <f>(N2225-L2225)/L2225</f>
        <v>-7.8379568472038752E-2</v>
      </c>
      <c r="P2225" s="154">
        <f>(N2225-M2225)/M2225</f>
        <v>-8.8943702843876954E-2</v>
      </c>
    </row>
    <row r="2226" spans="2:16" s="2" customFormat="1" ht="21.95" customHeight="1" x14ac:dyDescent="0.15">
      <c r="B2226" s="10">
        <v>2215</v>
      </c>
      <c r="C2226" s="112"/>
      <c r="D2226" s="112"/>
      <c r="F2226" s="76">
        <v>220</v>
      </c>
      <c r="G2226" s="152">
        <v>4530</v>
      </c>
      <c r="H2226" s="76" t="s">
        <v>13495</v>
      </c>
      <c r="I2226" s="76" t="s">
        <v>14089</v>
      </c>
      <c r="J2226" s="153">
        <v>4669500</v>
      </c>
      <c r="K2226" s="153">
        <v>38670466500</v>
      </c>
      <c r="L2226" s="111">
        <f>K2226/J2226</f>
        <v>8281.5004818503057</v>
      </c>
      <c r="M2226" s="111">
        <v>6070</v>
      </c>
      <c r="N2226" s="111">
        <v>5530</v>
      </c>
      <c r="O2226" s="154">
        <f>(N2226-L2226)/L2226</f>
        <v>-0.33224661254086507</v>
      </c>
      <c r="P2226" s="154">
        <f>(N2226-M2226)/M2226</f>
        <v>-8.8962108731466233E-2</v>
      </c>
    </row>
    <row r="2227" spans="2:16" s="2" customFormat="1" ht="21.95" customHeight="1" x14ac:dyDescent="0.15">
      <c r="B2227" s="10">
        <v>2216</v>
      </c>
      <c r="C2227" s="112"/>
      <c r="D2227" s="112"/>
      <c r="F2227" s="76">
        <v>1194</v>
      </c>
      <c r="G2227" s="152">
        <v>6077</v>
      </c>
      <c r="H2227" s="76" t="s">
        <v>13463</v>
      </c>
      <c r="I2227" s="76" t="s">
        <v>14396</v>
      </c>
      <c r="J2227" s="153">
        <v>932400</v>
      </c>
      <c r="K2227" s="153">
        <v>1860138000</v>
      </c>
      <c r="L2227" s="111">
        <f>K2227/J2227</f>
        <v>1995</v>
      </c>
      <c r="M2227" s="111">
        <v>943</v>
      </c>
      <c r="N2227" s="111">
        <v>859</v>
      </c>
      <c r="O2227" s="154">
        <f>(N2227-L2227)/L2227</f>
        <v>-0.56942355889724305</v>
      </c>
      <c r="P2227" s="154">
        <f>(N2227-M2227)/M2227</f>
        <v>-8.9077412513255572E-2</v>
      </c>
    </row>
    <row r="2228" spans="2:16" s="2" customFormat="1" ht="21.95" customHeight="1" x14ac:dyDescent="0.15">
      <c r="B2228" s="10">
        <v>2217</v>
      </c>
      <c r="C2228" s="112"/>
      <c r="D2228" s="112"/>
      <c r="F2228" s="76">
        <v>1914</v>
      </c>
      <c r="G2228" s="152">
        <v>3784</v>
      </c>
      <c r="H2228" s="76" t="s">
        <v>13463</v>
      </c>
      <c r="I2228" s="76" t="s">
        <v>13912</v>
      </c>
      <c r="J2228" s="153">
        <v>257200</v>
      </c>
      <c r="K2228" s="153">
        <v>360079000</v>
      </c>
      <c r="L2228" s="111">
        <f>K2228/J2228</f>
        <v>1399.9961119751167</v>
      </c>
      <c r="M2228" s="111">
        <v>1324</v>
      </c>
      <c r="N2228" s="111">
        <v>1206</v>
      </c>
      <c r="O2228" s="154">
        <f>(N2228-L2228)/L2228</f>
        <v>-0.13856903623926978</v>
      </c>
      <c r="P2228" s="154">
        <f>(N2228-M2228)/M2228</f>
        <v>-8.9123867069486398E-2</v>
      </c>
    </row>
    <row r="2229" spans="2:16" s="2" customFormat="1" ht="21.95" customHeight="1" x14ac:dyDescent="0.15">
      <c r="B2229" s="10">
        <v>2218</v>
      </c>
      <c r="C2229" s="112"/>
      <c r="D2229" s="112"/>
      <c r="F2229" s="76">
        <v>1903</v>
      </c>
      <c r="G2229" s="152">
        <v>2169</v>
      </c>
      <c r="H2229" s="76" t="s">
        <v>13463</v>
      </c>
      <c r="I2229" s="76" t="s">
        <v>252</v>
      </c>
      <c r="J2229" s="153">
        <v>259300</v>
      </c>
      <c r="K2229" s="153">
        <v>370280400</v>
      </c>
      <c r="L2229" s="111">
        <f>K2229/J2229</f>
        <v>1428</v>
      </c>
      <c r="M2229" s="111">
        <v>1227</v>
      </c>
      <c r="N2229" s="111">
        <v>1117</v>
      </c>
      <c r="O2229" s="154">
        <f>(N2229-L2229)/L2229</f>
        <v>-0.21778711484593838</v>
      </c>
      <c r="P2229" s="154">
        <f>(N2229-M2229)/M2229</f>
        <v>-8.9649551752241236E-2</v>
      </c>
    </row>
    <row r="2230" spans="2:16" s="2" customFormat="1" ht="21.95" customHeight="1" x14ac:dyDescent="0.15">
      <c r="B2230" s="10">
        <v>2219</v>
      </c>
      <c r="C2230" s="112"/>
      <c r="D2230" s="112"/>
      <c r="F2230" s="76">
        <v>1652</v>
      </c>
      <c r="G2230" s="152">
        <v>9308</v>
      </c>
      <c r="H2230" s="76" t="s">
        <v>15352</v>
      </c>
      <c r="I2230" s="76" t="s">
        <v>3344</v>
      </c>
      <c r="J2230" s="153">
        <v>796600</v>
      </c>
      <c r="K2230" s="153">
        <v>701802200</v>
      </c>
      <c r="L2230" s="111">
        <f>K2230/J2230</f>
        <v>880.99698719558126</v>
      </c>
      <c r="M2230" s="111">
        <v>790</v>
      </c>
      <c r="N2230" s="111">
        <v>719</v>
      </c>
      <c r="O2230" s="154">
        <f>(N2230-L2230)/L2230</f>
        <v>-0.18387916139333849</v>
      </c>
      <c r="P2230" s="154">
        <f>(N2230-M2230)/M2230</f>
        <v>-8.9873417721518981E-2</v>
      </c>
    </row>
    <row r="2231" spans="2:16" s="2" customFormat="1" ht="21.95" customHeight="1" x14ac:dyDescent="0.15">
      <c r="B2231" s="10">
        <v>2220</v>
      </c>
      <c r="C2231" s="112"/>
      <c r="D2231" s="112"/>
      <c r="F2231" s="76">
        <v>1503</v>
      </c>
      <c r="G2231" s="152">
        <v>1975</v>
      </c>
      <c r="H2231" s="76" t="s">
        <v>13368</v>
      </c>
      <c r="I2231" s="76" t="s">
        <v>13464</v>
      </c>
      <c r="J2231" s="153">
        <v>270200</v>
      </c>
      <c r="K2231" s="153">
        <v>963250000</v>
      </c>
      <c r="L2231" s="111">
        <f>K2231/J2231</f>
        <v>3564.9518874907476</v>
      </c>
      <c r="M2231" s="111">
        <v>3280</v>
      </c>
      <c r="N2231" s="111">
        <v>2985</v>
      </c>
      <c r="O2231" s="154">
        <f>(N2231-L2231)/L2231</f>
        <v>-0.16268154684661304</v>
      </c>
      <c r="P2231" s="154">
        <f>(N2231-M2231)/M2231</f>
        <v>-8.9939024390243899E-2</v>
      </c>
    </row>
    <row r="2232" spans="2:16" s="2" customFormat="1" ht="21.95" customHeight="1" x14ac:dyDescent="0.15">
      <c r="B2232" s="10">
        <v>2221</v>
      </c>
      <c r="C2232" s="112"/>
      <c r="D2232" s="112"/>
      <c r="F2232" s="76">
        <v>1727</v>
      </c>
      <c r="G2232" s="152">
        <v>3964</v>
      </c>
      <c r="H2232" s="76" t="s">
        <v>13463</v>
      </c>
      <c r="I2232" s="76" t="s">
        <v>13959</v>
      </c>
      <c r="J2232" s="153">
        <v>394100</v>
      </c>
      <c r="K2232" s="153">
        <v>580509300</v>
      </c>
      <c r="L2232" s="111">
        <f>K2232/J2232</f>
        <v>1473</v>
      </c>
      <c r="M2232" s="111">
        <v>978</v>
      </c>
      <c r="N2232" s="111">
        <v>890</v>
      </c>
      <c r="O2232" s="154">
        <f>(N2232-L2232)/L2232</f>
        <v>-0.39579090291921248</v>
      </c>
      <c r="P2232" s="154">
        <f>(N2232-M2232)/M2232</f>
        <v>-8.9979550102249492E-2</v>
      </c>
    </row>
    <row r="2233" spans="2:16" s="2" customFormat="1" ht="21.95" customHeight="1" x14ac:dyDescent="0.15">
      <c r="B2233" s="10">
        <v>2222</v>
      </c>
      <c r="C2233" s="112"/>
      <c r="D2233" s="112"/>
      <c r="F2233" s="76">
        <v>1145</v>
      </c>
      <c r="G2233" s="152">
        <v>8217</v>
      </c>
      <c r="H2233" s="76" t="s">
        <v>13590</v>
      </c>
      <c r="I2233" s="76" t="s">
        <v>15071</v>
      </c>
      <c r="J2233" s="153">
        <v>1887000</v>
      </c>
      <c r="K2233" s="153">
        <v>2081335000</v>
      </c>
      <c r="L2233" s="111">
        <f>K2233/J2233</f>
        <v>1102.9862215156334</v>
      </c>
      <c r="M2233" s="111">
        <v>1117</v>
      </c>
      <c r="N2233" s="111">
        <v>1016</v>
      </c>
      <c r="O2233" s="154">
        <f>(N2233-L2233)/L2233</f>
        <v>-7.8864286623729546E-2</v>
      </c>
      <c r="P2233" s="154">
        <f>(N2233-M2233)/M2233</f>
        <v>-9.0420769919427033E-2</v>
      </c>
    </row>
    <row r="2234" spans="2:16" s="2" customFormat="1" ht="21.95" customHeight="1" x14ac:dyDescent="0.15">
      <c r="B2234" s="10">
        <v>2223</v>
      </c>
      <c r="C2234" s="112"/>
      <c r="D2234" s="112"/>
      <c r="F2234" s="76">
        <v>1254</v>
      </c>
      <c r="G2234" s="152">
        <v>3657</v>
      </c>
      <c r="H2234" s="76" t="s">
        <v>13463</v>
      </c>
      <c r="I2234" s="76" t="s">
        <v>13861</v>
      </c>
      <c r="J2234" s="153">
        <v>823000</v>
      </c>
      <c r="K2234" s="153">
        <v>1599418700</v>
      </c>
      <c r="L2234" s="111">
        <f>K2234/J2234</f>
        <v>1943.4006075334144</v>
      </c>
      <c r="M2234" s="111">
        <v>927</v>
      </c>
      <c r="N2234" s="111">
        <v>843</v>
      </c>
      <c r="O2234" s="154">
        <f>(N2234-L2234)/L2234</f>
        <v>-0.56622427885831272</v>
      </c>
      <c r="P2234" s="154">
        <f>(N2234-M2234)/M2234</f>
        <v>-9.0614886731391592E-2</v>
      </c>
    </row>
    <row r="2235" spans="2:16" s="2" customFormat="1" ht="21.95" customHeight="1" x14ac:dyDescent="0.15">
      <c r="B2235" s="10">
        <v>2224</v>
      </c>
      <c r="C2235" s="112"/>
      <c r="D2235" s="112"/>
      <c r="F2235" s="76">
        <v>717</v>
      </c>
      <c r="G2235" s="152">
        <v>6058</v>
      </c>
      <c r="H2235" s="76" t="s">
        <v>13463</v>
      </c>
      <c r="I2235" s="76" t="s">
        <v>1617</v>
      </c>
      <c r="J2235" s="153">
        <v>2325400</v>
      </c>
      <c r="K2235" s="153">
        <v>5727574300</v>
      </c>
      <c r="L2235" s="111">
        <f>K2235/J2235</f>
        <v>2463.0490668272123</v>
      </c>
      <c r="M2235" s="111">
        <v>1434</v>
      </c>
      <c r="N2235" s="111">
        <v>1304</v>
      </c>
      <c r="O2235" s="154">
        <f>(N2235-L2235)/L2235</f>
        <v>-0.47057489939501956</v>
      </c>
      <c r="P2235" s="154">
        <f>(N2235-M2235)/M2235</f>
        <v>-9.0655509065550907E-2</v>
      </c>
    </row>
    <row r="2236" spans="2:16" s="2" customFormat="1" ht="21.95" customHeight="1" x14ac:dyDescent="0.15">
      <c r="B2236" s="10">
        <v>2225</v>
      </c>
      <c r="C2236" s="112"/>
      <c r="D2236" s="112"/>
      <c r="F2236" s="76">
        <v>1413</v>
      </c>
      <c r="G2236" s="152">
        <v>5957</v>
      </c>
      <c r="H2236" s="76" t="s">
        <v>13801</v>
      </c>
      <c r="I2236" s="76" t="s">
        <v>14358</v>
      </c>
      <c r="J2236" s="153">
        <v>1628000</v>
      </c>
      <c r="K2236" s="153">
        <v>1139600000</v>
      </c>
      <c r="L2236" s="111">
        <f>K2236/J2236</f>
        <v>700</v>
      </c>
      <c r="M2236" s="111">
        <v>538</v>
      </c>
      <c r="N2236" s="111">
        <v>489</v>
      </c>
      <c r="O2236" s="154">
        <f>(N2236-L2236)/L2236</f>
        <v>-0.30142857142857143</v>
      </c>
      <c r="P2236" s="154">
        <f>(N2236-M2236)/M2236</f>
        <v>-9.1078066914498143E-2</v>
      </c>
    </row>
    <row r="2237" spans="2:16" s="2" customFormat="1" ht="21.95" customHeight="1" x14ac:dyDescent="0.15">
      <c r="B2237" s="10">
        <v>2226</v>
      </c>
      <c r="C2237" s="112"/>
      <c r="D2237" s="112"/>
      <c r="F2237" s="76">
        <v>2270</v>
      </c>
      <c r="G2237" s="152">
        <v>6668</v>
      </c>
      <c r="H2237" s="76" t="s">
        <v>13687</v>
      </c>
      <c r="I2237" s="76" t="s">
        <v>14606</v>
      </c>
      <c r="J2237" s="153">
        <v>3600</v>
      </c>
      <c r="K2237" s="153">
        <v>6624000</v>
      </c>
      <c r="L2237" s="111">
        <f>K2237/J2237</f>
        <v>1840</v>
      </c>
      <c r="M2237" s="111">
        <v>781</v>
      </c>
      <c r="N2237" s="111">
        <v>709</v>
      </c>
      <c r="O2237" s="154">
        <f>(N2237-L2237)/L2237</f>
        <v>-0.61467391304347829</v>
      </c>
      <c r="P2237" s="154">
        <f>(N2237-M2237)/M2237</f>
        <v>-9.2189500640204869E-2</v>
      </c>
    </row>
    <row r="2238" spans="2:16" s="2" customFormat="1" ht="21.95" customHeight="1" x14ac:dyDescent="0.15">
      <c r="B2238" s="10">
        <v>2227</v>
      </c>
      <c r="C2238" s="112"/>
      <c r="D2238" s="112"/>
      <c r="F2238" s="76">
        <v>408</v>
      </c>
      <c r="G2238" s="152">
        <v>7947</v>
      </c>
      <c r="H2238" s="76" t="s">
        <v>13956</v>
      </c>
      <c r="I2238" s="76" t="s">
        <v>14944</v>
      </c>
      <c r="J2238" s="153">
        <v>2236400</v>
      </c>
      <c r="K2238" s="153">
        <v>15701198600</v>
      </c>
      <c r="L2238" s="111">
        <f>K2238/J2238</f>
        <v>7020.747004113754</v>
      </c>
      <c r="M2238" s="111">
        <v>6720</v>
      </c>
      <c r="N2238" s="111">
        <v>6090</v>
      </c>
      <c r="O2238" s="154">
        <f>(N2238-L2238)/L2238</f>
        <v>-0.13257093633603229</v>
      </c>
      <c r="P2238" s="154">
        <f>(N2238-M2238)/M2238</f>
        <v>-9.375E-2</v>
      </c>
    </row>
    <row r="2239" spans="2:16" s="2" customFormat="1" ht="21.95" customHeight="1" x14ac:dyDescent="0.15">
      <c r="B2239" s="10">
        <v>2228</v>
      </c>
      <c r="C2239" s="112"/>
      <c r="D2239" s="112"/>
      <c r="F2239" s="76">
        <v>921</v>
      </c>
      <c r="G2239" s="152">
        <v>8393</v>
      </c>
      <c r="H2239" s="76" t="s">
        <v>14750</v>
      </c>
      <c r="I2239" s="76" t="s">
        <v>15142</v>
      </c>
      <c r="J2239" s="153">
        <v>1063400</v>
      </c>
      <c r="K2239" s="153">
        <v>3562318000</v>
      </c>
      <c r="L2239" s="111">
        <f>K2239/J2239</f>
        <v>3349.9322926462291</v>
      </c>
      <c r="M2239" s="111">
        <v>2910</v>
      </c>
      <c r="N2239" s="111">
        <v>2634</v>
      </c>
      <c r="O2239" s="154">
        <f>(N2239-L2239)/L2239</f>
        <v>-0.21371545156833277</v>
      </c>
      <c r="P2239" s="154">
        <f>(N2239-M2239)/M2239</f>
        <v>-9.4845360824742264E-2</v>
      </c>
    </row>
    <row r="2240" spans="2:16" s="2" customFormat="1" ht="21.95" customHeight="1" x14ac:dyDescent="0.15">
      <c r="B2240" s="10">
        <v>2229</v>
      </c>
      <c r="C2240" s="112"/>
      <c r="D2240" s="112"/>
      <c r="F2240" s="76">
        <v>1295</v>
      </c>
      <c r="G2240" s="152">
        <v>8708</v>
      </c>
      <c r="H2240" s="76" t="s">
        <v>14757</v>
      </c>
      <c r="I2240" s="76" t="s">
        <v>15207</v>
      </c>
      <c r="J2240" s="153">
        <v>1816300</v>
      </c>
      <c r="K2240" s="153">
        <v>1436669300</v>
      </c>
      <c r="L2240" s="111">
        <f>K2240/J2240</f>
        <v>790.98678632384519</v>
      </c>
      <c r="M2240" s="111">
        <v>664</v>
      </c>
      <c r="N2240" s="111">
        <v>601</v>
      </c>
      <c r="O2240" s="154">
        <f>(N2240-L2240)/L2240</f>
        <v>-0.24018958294716816</v>
      </c>
      <c r="P2240" s="154">
        <f>(N2240-M2240)/M2240</f>
        <v>-9.4879518072289157E-2</v>
      </c>
    </row>
    <row r="2241" spans="2:16" s="2" customFormat="1" ht="21.95" customHeight="1" x14ac:dyDescent="0.15">
      <c r="B2241" s="10">
        <v>2230</v>
      </c>
      <c r="C2241" s="112"/>
      <c r="D2241" s="112"/>
      <c r="F2241" s="76">
        <v>1833</v>
      </c>
      <c r="G2241" s="152">
        <v>2686</v>
      </c>
      <c r="H2241" s="76" t="s">
        <v>13590</v>
      </c>
      <c r="I2241" s="76" t="s">
        <v>13598</v>
      </c>
      <c r="J2241" s="153">
        <v>569200</v>
      </c>
      <c r="K2241" s="153">
        <v>442264400</v>
      </c>
      <c r="L2241" s="111">
        <f>K2241/J2241</f>
        <v>776.99297259311311</v>
      </c>
      <c r="M2241" s="111">
        <v>730</v>
      </c>
      <c r="N2241" s="111">
        <v>660</v>
      </c>
      <c r="O2241" s="154">
        <f>(N2241-L2241)/L2241</f>
        <v>-0.15057146810821759</v>
      </c>
      <c r="P2241" s="154">
        <f>(N2241-M2241)/M2241</f>
        <v>-9.5890410958904104E-2</v>
      </c>
    </row>
    <row r="2242" spans="2:16" s="2" customFormat="1" ht="21.95" customHeight="1" x14ac:dyDescent="0.15">
      <c r="B2242" s="10">
        <v>2231</v>
      </c>
      <c r="C2242" s="112"/>
      <c r="D2242" s="112"/>
      <c r="F2242" s="76">
        <v>981</v>
      </c>
      <c r="G2242" s="152">
        <v>1982</v>
      </c>
      <c r="H2242" s="76" t="s">
        <v>13368</v>
      </c>
      <c r="I2242" s="76" t="s">
        <v>13467</v>
      </c>
      <c r="J2242" s="153">
        <v>1518700</v>
      </c>
      <c r="K2242" s="153">
        <v>3032813900</v>
      </c>
      <c r="L2242" s="111">
        <f>K2242/J2242</f>
        <v>1996.9802462632515</v>
      </c>
      <c r="M2242" s="111">
        <v>1846</v>
      </c>
      <c r="N2242" s="111">
        <v>1666</v>
      </c>
      <c r="O2242" s="154">
        <f>(N2242-L2242)/L2242</f>
        <v>-0.1657403706834765</v>
      </c>
      <c r="P2242" s="154">
        <f>(N2242-M2242)/M2242</f>
        <v>-9.7508125677139762E-2</v>
      </c>
    </row>
    <row r="2243" spans="2:16" s="2" customFormat="1" ht="21.95" customHeight="1" x14ac:dyDescent="0.15">
      <c r="B2243" s="10">
        <v>2232</v>
      </c>
      <c r="C2243" s="112"/>
      <c r="D2243" s="112"/>
      <c r="F2243" s="76">
        <v>1849</v>
      </c>
      <c r="G2243" s="152">
        <v>9769</v>
      </c>
      <c r="H2243" s="76" t="s">
        <v>13463</v>
      </c>
      <c r="I2243" s="76" t="s">
        <v>3547</v>
      </c>
      <c r="J2243" s="153">
        <v>243000</v>
      </c>
      <c r="K2243" s="153">
        <v>421356000</v>
      </c>
      <c r="L2243" s="111">
        <f>K2243/J2243</f>
        <v>1733.9753086419753</v>
      </c>
      <c r="M2243" s="111">
        <v>1469</v>
      </c>
      <c r="N2243" s="111">
        <v>1325</v>
      </c>
      <c r="O2243" s="154">
        <f>(N2243-L2243)/L2243</f>
        <v>-0.23585993791473242</v>
      </c>
      <c r="P2243" s="154">
        <f>(N2243-M2243)/M2243</f>
        <v>-9.8025867937372363E-2</v>
      </c>
    </row>
    <row r="2244" spans="2:16" s="2" customFormat="1" ht="21.95" customHeight="1" x14ac:dyDescent="0.15">
      <c r="B2244" s="10">
        <v>2233</v>
      </c>
      <c r="C2244" s="112"/>
      <c r="D2244" s="112"/>
      <c r="F2244" s="76">
        <v>1524</v>
      </c>
      <c r="G2244" s="152">
        <v>9837</v>
      </c>
      <c r="H2244" s="76" t="s">
        <v>13363</v>
      </c>
      <c r="I2244" s="76" t="s">
        <v>3828</v>
      </c>
      <c r="J2244" s="153">
        <v>907800</v>
      </c>
      <c r="K2244" s="153">
        <v>914154600</v>
      </c>
      <c r="L2244" s="111">
        <f>K2244/J2244</f>
        <v>1007</v>
      </c>
      <c r="M2244" s="111">
        <v>794</v>
      </c>
      <c r="N2244" s="111">
        <v>716</v>
      </c>
      <c r="O2244" s="154">
        <f>(N2244-L2244)/L2244</f>
        <v>-0.28897715988083417</v>
      </c>
      <c r="P2244" s="154">
        <f>(N2244-M2244)/M2244</f>
        <v>-9.8236775818639793E-2</v>
      </c>
    </row>
    <row r="2245" spans="2:16" s="2" customFormat="1" ht="21.95" customHeight="1" x14ac:dyDescent="0.15">
      <c r="B2245" s="10">
        <v>2234</v>
      </c>
      <c r="C2245" s="112"/>
      <c r="D2245" s="112"/>
      <c r="F2245" s="76">
        <v>1527</v>
      </c>
      <c r="G2245" s="152">
        <v>6194</v>
      </c>
      <c r="H2245" s="76" t="s">
        <v>13463</v>
      </c>
      <c r="I2245" s="76" t="s">
        <v>4314</v>
      </c>
      <c r="J2245" s="153">
        <v>225900</v>
      </c>
      <c r="K2245" s="153">
        <v>911506500</v>
      </c>
      <c r="L2245" s="111">
        <f>K2245/J2245</f>
        <v>4035</v>
      </c>
      <c r="M2245" s="111">
        <v>2340</v>
      </c>
      <c r="N2245" s="111">
        <v>2110</v>
      </c>
      <c r="O2245" s="154">
        <f>(N2245-L2245)/L2245</f>
        <v>-0.47707558859975219</v>
      </c>
      <c r="P2245" s="154">
        <f>(N2245-M2245)/M2245</f>
        <v>-9.8290598290598288E-2</v>
      </c>
    </row>
    <row r="2246" spans="2:16" s="2" customFormat="1" ht="21.95" customHeight="1" x14ac:dyDescent="0.15">
      <c r="B2246" s="10">
        <v>2235</v>
      </c>
      <c r="C2246" s="112"/>
      <c r="D2246" s="112"/>
      <c r="F2246" s="76">
        <v>1467</v>
      </c>
      <c r="G2246" s="152">
        <v>8537</v>
      </c>
      <c r="H2246" s="76" t="s">
        <v>14750</v>
      </c>
      <c r="I2246" s="76" t="s">
        <v>15164</v>
      </c>
      <c r="J2246" s="153">
        <v>452200</v>
      </c>
      <c r="K2246" s="153">
        <v>1028750000</v>
      </c>
      <c r="L2246" s="111">
        <f>K2246/J2246</f>
        <v>2274.9889429455993</v>
      </c>
      <c r="M2246" s="111">
        <v>1810</v>
      </c>
      <c r="N2246" s="111">
        <v>1631</v>
      </c>
      <c r="O2246" s="154">
        <f>(N2246-L2246)/L2246</f>
        <v>-0.28307343863912515</v>
      </c>
      <c r="P2246" s="154">
        <f>(N2246-M2246)/M2246</f>
        <v>-9.8895027624309392E-2</v>
      </c>
    </row>
    <row r="2247" spans="2:16" s="2" customFormat="1" ht="21.95" customHeight="1" x14ac:dyDescent="0.15">
      <c r="B2247" s="10">
        <v>2236</v>
      </c>
      <c r="C2247" s="112"/>
      <c r="D2247" s="112"/>
      <c r="F2247" s="76">
        <v>2179</v>
      </c>
      <c r="G2247" s="152">
        <v>7782</v>
      </c>
      <c r="H2247" s="76" t="s">
        <v>14096</v>
      </c>
      <c r="I2247" s="76" t="s">
        <v>4600</v>
      </c>
      <c r="J2247" s="153">
        <v>98000</v>
      </c>
      <c r="K2247" s="153">
        <v>69776000</v>
      </c>
      <c r="L2247" s="111">
        <f>K2247/J2247</f>
        <v>712</v>
      </c>
      <c r="M2247" s="111">
        <v>546</v>
      </c>
      <c r="N2247" s="111">
        <v>491</v>
      </c>
      <c r="O2247" s="154">
        <f>(N2247-L2247)/L2247</f>
        <v>-0.3103932584269663</v>
      </c>
      <c r="P2247" s="154">
        <f>(N2247-M2247)/M2247</f>
        <v>-0.10073260073260074</v>
      </c>
    </row>
    <row r="2248" spans="2:16" s="2" customFormat="1" ht="21.95" customHeight="1" x14ac:dyDescent="0.15">
      <c r="B2248" s="10">
        <v>2237</v>
      </c>
      <c r="C2248" s="112"/>
      <c r="D2248" s="112"/>
      <c r="F2248" s="76">
        <v>1405</v>
      </c>
      <c r="G2248" s="152">
        <v>7769</v>
      </c>
      <c r="H2248" s="76" t="s">
        <v>14096</v>
      </c>
      <c r="I2248" s="76" t="s">
        <v>14902</v>
      </c>
      <c r="J2248" s="153">
        <v>479000</v>
      </c>
      <c r="K2248" s="153">
        <v>1146714000</v>
      </c>
      <c r="L2248" s="111">
        <f>K2248/J2248</f>
        <v>2393.9749478079334</v>
      </c>
      <c r="M2248" s="111">
        <v>1899</v>
      </c>
      <c r="N2248" s="111">
        <v>1706</v>
      </c>
      <c r="O2248" s="154">
        <f>(N2248-L2248)/L2248</f>
        <v>-0.28737767220074062</v>
      </c>
      <c r="P2248" s="154">
        <f>(N2248-M2248)/M2248</f>
        <v>-0.10163243812532911</v>
      </c>
    </row>
    <row r="2249" spans="2:16" s="2" customFormat="1" ht="21.95" customHeight="1" x14ac:dyDescent="0.15">
      <c r="B2249" s="10">
        <v>2238</v>
      </c>
      <c r="C2249" s="112"/>
      <c r="D2249" s="112"/>
      <c r="F2249" s="76">
        <v>153</v>
      </c>
      <c r="G2249" s="152">
        <v>4613</v>
      </c>
      <c r="H2249" s="76" t="s">
        <v>13795</v>
      </c>
      <c r="I2249" s="76" t="s">
        <v>14121</v>
      </c>
      <c r="J2249" s="153">
        <v>22133700</v>
      </c>
      <c r="K2249" s="153">
        <v>55145992050</v>
      </c>
      <c r="L2249" s="111">
        <f>K2249/J2249</f>
        <v>2491.494510633107</v>
      </c>
      <c r="M2249" s="111">
        <v>2114</v>
      </c>
      <c r="N2249" s="111">
        <v>1899</v>
      </c>
      <c r="O2249" s="154">
        <f>(N2249-L2249)/L2249</f>
        <v>-0.23780686977413801</v>
      </c>
      <c r="P2249" s="154">
        <f>(N2249-M2249)/M2249</f>
        <v>-0.10170293282876064</v>
      </c>
    </row>
    <row r="2250" spans="2:16" s="2" customFormat="1" ht="21.95" customHeight="1" x14ac:dyDescent="0.15">
      <c r="B2250" s="10">
        <v>2239</v>
      </c>
      <c r="C2250" s="112"/>
      <c r="D2250" s="112"/>
      <c r="F2250" s="76">
        <v>1872</v>
      </c>
      <c r="G2250" s="152">
        <v>3396</v>
      </c>
      <c r="H2250" s="76" t="s">
        <v>13590</v>
      </c>
      <c r="I2250" s="76" t="s">
        <v>13790</v>
      </c>
      <c r="J2250" s="153">
        <v>289400</v>
      </c>
      <c r="K2250" s="153">
        <v>403422600</v>
      </c>
      <c r="L2250" s="111">
        <f>K2250/J2250</f>
        <v>1393.9965445749826</v>
      </c>
      <c r="M2250" s="111">
        <v>1216</v>
      </c>
      <c r="N2250" s="111">
        <v>1091</v>
      </c>
      <c r="O2250" s="154">
        <f>(N2250-L2250)/L2250</f>
        <v>-0.21735817477751612</v>
      </c>
      <c r="P2250" s="154">
        <f>(N2250-M2250)/M2250</f>
        <v>-0.10279605263157894</v>
      </c>
    </row>
    <row r="2251" spans="2:16" s="2" customFormat="1" ht="21.95" customHeight="1" x14ac:dyDescent="0.15">
      <c r="B2251" s="10">
        <v>2240</v>
      </c>
      <c r="C2251" s="112"/>
      <c r="D2251" s="112"/>
      <c r="F2251" s="76">
        <v>495</v>
      </c>
      <c r="G2251" s="152">
        <v>6877</v>
      </c>
      <c r="H2251" s="76" t="s">
        <v>13687</v>
      </c>
      <c r="I2251" s="76" t="s">
        <v>14681</v>
      </c>
      <c r="J2251" s="153">
        <v>1832800</v>
      </c>
      <c r="K2251" s="153">
        <v>11619936000</v>
      </c>
      <c r="L2251" s="111">
        <f>K2251/J2251</f>
        <v>6339.991270187691</v>
      </c>
      <c r="M2251" s="111">
        <v>3915</v>
      </c>
      <c r="N2251" s="111">
        <v>3510</v>
      </c>
      <c r="O2251" s="154">
        <f>(N2251-L2251)/L2251</f>
        <v>-0.44637147743326644</v>
      </c>
      <c r="P2251" s="154">
        <f>(N2251-M2251)/M2251</f>
        <v>-0.10344827586206896</v>
      </c>
    </row>
    <row r="2252" spans="2:16" s="2" customFormat="1" ht="21.95" customHeight="1" x14ac:dyDescent="0.15">
      <c r="B2252" s="10">
        <v>2241</v>
      </c>
      <c r="C2252" s="112"/>
      <c r="D2252" s="112"/>
      <c r="F2252" s="76">
        <v>755</v>
      </c>
      <c r="G2252" s="152">
        <v>7173</v>
      </c>
      <c r="H2252" s="76" t="s">
        <v>14750</v>
      </c>
      <c r="I2252" s="76" t="s">
        <v>14755</v>
      </c>
      <c r="J2252" s="153">
        <v>1992700</v>
      </c>
      <c r="K2252" s="153">
        <v>5103271700</v>
      </c>
      <c r="L2252" s="111">
        <f>K2252/J2252</f>
        <v>2560.9834395543735</v>
      </c>
      <c r="M2252" s="111">
        <v>1697</v>
      </c>
      <c r="N2252" s="111">
        <v>1521</v>
      </c>
      <c r="O2252" s="154">
        <f>(N2252-L2252)/L2252</f>
        <v>-0.40608753008388715</v>
      </c>
      <c r="P2252" s="154">
        <f>(N2252-M2252)/M2252</f>
        <v>-0.10371243370654096</v>
      </c>
    </row>
    <row r="2253" spans="2:16" s="2" customFormat="1" ht="21.95" customHeight="1" x14ac:dyDescent="0.15">
      <c r="B2253" s="10">
        <v>2242</v>
      </c>
      <c r="C2253" s="112"/>
      <c r="D2253" s="112"/>
      <c r="F2253" s="76">
        <v>629</v>
      </c>
      <c r="G2253" s="152">
        <v>2590</v>
      </c>
      <c r="H2253" s="76" t="s">
        <v>13470</v>
      </c>
      <c r="I2253" s="76" t="s">
        <v>13582</v>
      </c>
      <c r="J2253" s="153">
        <v>1104200</v>
      </c>
      <c r="K2253" s="153">
        <v>7391876000</v>
      </c>
      <c r="L2253" s="111">
        <f>K2253/J2253</f>
        <v>6694.3271146531424</v>
      </c>
      <c r="M2253" s="111">
        <v>5750</v>
      </c>
      <c r="N2253" s="111">
        <v>5150</v>
      </c>
      <c r="O2253" s="154">
        <f>(N2253-L2253)/L2253</f>
        <v>-0.23069191095738076</v>
      </c>
      <c r="P2253" s="154">
        <f>(N2253-M2253)/M2253</f>
        <v>-0.10434782608695652</v>
      </c>
    </row>
    <row r="2254" spans="2:16" s="2" customFormat="1" ht="21.95" customHeight="1" x14ac:dyDescent="0.15">
      <c r="B2254" s="10">
        <v>2243</v>
      </c>
      <c r="C2254" s="112"/>
      <c r="D2254" s="112"/>
      <c r="F2254" s="76">
        <v>868</v>
      </c>
      <c r="G2254" s="152">
        <v>1926</v>
      </c>
      <c r="H2254" s="76" t="s">
        <v>13368</v>
      </c>
      <c r="I2254" s="76" t="s">
        <v>13441</v>
      </c>
      <c r="J2254" s="153">
        <v>3426800</v>
      </c>
      <c r="K2254" s="153">
        <v>3882074400</v>
      </c>
      <c r="L2254" s="111">
        <f>K2254/J2254</f>
        <v>1132.857009454885</v>
      </c>
      <c r="M2254" s="111">
        <v>1463</v>
      </c>
      <c r="N2254" s="111">
        <v>1310</v>
      </c>
      <c r="O2254" s="154">
        <f>(N2254-L2254)/L2254</f>
        <v>0.15636835811286878</v>
      </c>
      <c r="P2254" s="154">
        <f>(N2254-M2254)/M2254</f>
        <v>-0.10457963089542037</v>
      </c>
    </row>
    <row r="2255" spans="2:16" s="2" customFormat="1" ht="21.95" customHeight="1" x14ac:dyDescent="0.15">
      <c r="B2255" s="10">
        <v>2244</v>
      </c>
      <c r="C2255" s="112"/>
      <c r="D2255" s="112"/>
      <c r="F2255" s="76">
        <v>1831</v>
      </c>
      <c r="G2255" s="152">
        <v>3696</v>
      </c>
      <c r="H2255" s="76" t="s">
        <v>13463</v>
      </c>
      <c r="I2255" s="76" t="s">
        <v>3991</v>
      </c>
      <c r="J2255" s="153">
        <v>279200</v>
      </c>
      <c r="K2255" s="153">
        <v>443648800</v>
      </c>
      <c r="L2255" s="111">
        <f>K2255/J2255</f>
        <v>1589</v>
      </c>
      <c r="M2255" s="111">
        <v>1692</v>
      </c>
      <c r="N2255" s="111">
        <v>1510</v>
      </c>
      <c r="O2255" s="154">
        <f>(N2255-L2255)/L2255</f>
        <v>-4.971680302076778E-2</v>
      </c>
      <c r="P2255" s="154">
        <f>(N2255-M2255)/M2255</f>
        <v>-0.10756501182033097</v>
      </c>
    </row>
    <row r="2256" spans="2:16" s="2" customFormat="1" ht="21.95" customHeight="1" x14ac:dyDescent="0.15">
      <c r="B2256" s="10">
        <v>2245</v>
      </c>
      <c r="C2256" s="112"/>
      <c r="D2256" s="112"/>
      <c r="F2256" s="76">
        <v>922</v>
      </c>
      <c r="G2256" s="152">
        <v>8237</v>
      </c>
      <c r="H2256" s="76" t="s">
        <v>13590</v>
      </c>
      <c r="I2256" s="76" t="s">
        <v>15074</v>
      </c>
      <c r="J2256" s="153">
        <v>2352200</v>
      </c>
      <c r="K2256" s="153">
        <v>3558873800</v>
      </c>
      <c r="L2256" s="111">
        <f>K2256/J2256</f>
        <v>1512.9979593571975</v>
      </c>
      <c r="M2256" s="111">
        <v>1113</v>
      </c>
      <c r="N2256" s="111">
        <v>993</v>
      </c>
      <c r="O2256" s="154">
        <f>(N2256-L2256)/L2256</f>
        <v>-0.34368715181752157</v>
      </c>
      <c r="P2256" s="154">
        <f>(N2256-M2256)/M2256</f>
        <v>-0.1078167115902965</v>
      </c>
    </row>
    <row r="2257" spans="2:16" s="2" customFormat="1" ht="21.95" customHeight="1" x14ac:dyDescent="0.15">
      <c r="B2257" s="10">
        <v>2246</v>
      </c>
      <c r="C2257" s="112"/>
      <c r="D2257" s="112"/>
      <c r="F2257" s="76">
        <v>1787</v>
      </c>
      <c r="G2257" s="152">
        <v>2469</v>
      </c>
      <c r="H2257" s="76" t="s">
        <v>13463</v>
      </c>
      <c r="I2257" s="76" t="s">
        <v>4075</v>
      </c>
      <c r="J2257" s="153">
        <v>296700</v>
      </c>
      <c r="K2257" s="153">
        <v>492818700</v>
      </c>
      <c r="L2257" s="111">
        <f>K2257/J2257</f>
        <v>1661</v>
      </c>
      <c r="M2257" s="111">
        <v>2147</v>
      </c>
      <c r="N2257" s="111">
        <v>1915</v>
      </c>
      <c r="O2257" s="154">
        <f>(N2257-L2257)/L2257</f>
        <v>0.15291992775436483</v>
      </c>
      <c r="P2257" s="154">
        <f>(N2257-M2257)/M2257</f>
        <v>-0.10805775500698649</v>
      </c>
    </row>
    <row r="2258" spans="2:16" s="2" customFormat="1" ht="21.95" customHeight="1" x14ac:dyDescent="0.15">
      <c r="B2258" s="10">
        <v>2247</v>
      </c>
      <c r="C2258" s="112"/>
      <c r="D2258" s="112"/>
      <c r="F2258" s="76">
        <v>966</v>
      </c>
      <c r="G2258" s="152">
        <v>2910</v>
      </c>
      <c r="H2258" s="76" t="s">
        <v>13470</v>
      </c>
      <c r="I2258" s="76" t="s">
        <v>13641</v>
      </c>
      <c r="J2258" s="153">
        <v>1438000</v>
      </c>
      <c r="K2258" s="153">
        <v>3140592000</v>
      </c>
      <c r="L2258" s="111">
        <f>K2258/J2258</f>
        <v>2184</v>
      </c>
      <c r="M2258" s="111">
        <v>1659</v>
      </c>
      <c r="N2258" s="111">
        <v>1477</v>
      </c>
      <c r="O2258" s="154">
        <f>(N2258-L2258)/L2258</f>
        <v>-0.32371794871794873</v>
      </c>
      <c r="P2258" s="154">
        <f>(N2258-M2258)/M2258</f>
        <v>-0.10970464135021098</v>
      </c>
    </row>
    <row r="2259" spans="2:16" s="2" customFormat="1" ht="21.95" customHeight="1" x14ac:dyDescent="0.15">
      <c r="B2259" s="10">
        <v>2248</v>
      </c>
      <c r="C2259" s="112"/>
      <c r="D2259" s="112"/>
      <c r="F2259" s="76">
        <v>1444</v>
      </c>
      <c r="G2259" s="152">
        <v>4658</v>
      </c>
      <c r="H2259" s="76" t="s">
        <v>13463</v>
      </c>
      <c r="I2259" s="76" t="s">
        <v>14134</v>
      </c>
      <c r="J2259" s="153">
        <v>1428600</v>
      </c>
      <c r="K2259" s="153">
        <v>1085727200</v>
      </c>
      <c r="L2259" s="111">
        <f>K2259/J2259</f>
        <v>759.99384012319751</v>
      </c>
      <c r="M2259" s="111">
        <v>721</v>
      </c>
      <c r="N2259" s="111">
        <v>641</v>
      </c>
      <c r="O2259" s="154">
        <f>(N2259-L2259)/L2259</f>
        <v>-0.15657211130014978</v>
      </c>
      <c r="P2259" s="154">
        <f>(N2259-M2259)/M2259</f>
        <v>-0.11095700416088766</v>
      </c>
    </row>
    <row r="2260" spans="2:16" s="2" customFormat="1" ht="21.95" customHeight="1" x14ac:dyDescent="0.15">
      <c r="B2260" s="10">
        <v>2249</v>
      </c>
      <c r="C2260" s="112"/>
      <c r="D2260" s="112"/>
      <c r="F2260" s="76">
        <v>1634</v>
      </c>
      <c r="G2260" s="152">
        <v>2445</v>
      </c>
      <c r="H2260" s="76" t="s">
        <v>13463</v>
      </c>
      <c r="I2260" s="76" t="s">
        <v>13559</v>
      </c>
      <c r="J2260" s="153">
        <v>1099200</v>
      </c>
      <c r="K2260" s="153">
        <v>728762600</v>
      </c>
      <c r="L2260" s="111">
        <f>K2260/J2260</f>
        <v>662.99363173216886</v>
      </c>
      <c r="M2260" s="111">
        <v>755</v>
      </c>
      <c r="N2260" s="111">
        <v>670</v>
      </c>
      <c r="O2260" s="154">
        <f>(N2260-L2260)/L2260</f>
        <v>1.0567776118038965E-2</v>
      </c>
      <c r="P2260" s="154">
        <f>(N2260-M2260)/M2260</f>
        <v>-0.11258278145695365</v>
      </c>
    </row>
    <row r="2261" spans="2:16" s="2" customFormat="1" ht="21.95" customHeight="1" x14ac:dyDescent="0.15">
      <c r="B2261" s="10">
        <v>2250</v>
      </c>
      <c r="C2261" s="112"/>
      <c r="D2261" s="112"/>
      <c r="F2261" s="76">
        <v>1998</v>
      </c>
      <c r="G2261" s="152">
        <v>3994</v>
      </c>
      <c r="H2261" s="76" t="s">
        <v>13463</v>
      </c>
      <c r="I2261" s="76" t="s">
        <v>13965</v>
      </c>
      <c r="J2261" s="153">
        <v>59800</v>
      </c>
      <c r="K2261" s="153">
        <v>272688000</v>
      </c>
      <c r="L2261" s="111">
        <f>K2261/J2261</f>
        <v>4560</v>
      </c>
      <c r="M2261" s="111">
        <v>3375</v>
      </c>
      <c r="N2261" s="111">
        <v>2995</v>
      </c>
      <c r="O2261" s="154">
        <f>(N2261-L2261)/L2261</f>
        <v>-0.3432017543859649</v>
      </c>
      <c r="P2261" s="154">
        <f>(N2261-M2261)/M2261</f>
        <v>-0.11259259259259259</v>
      </c>
    </row>
    <row r="2262" spans="2:16" s="2" customFormat="1" ht="21.95" customHeight="1" x14ac:dyDescent="0.15">
      <c r="B2262" s="10">
        <v>2251</v>
      </c>
      <c r="C2262" s="112"/>
      <c r="D2262" s="112"/>
      <c r="F2262" s="76">
        <v>2134</v>
      </c>
      <c r="G2262" s="152">
        <v>3826</v>
      </c>
      <c r="H2262" s="76" t="s">
        <v>13463</v>
      </c>
      <c r="I2262" s="76" t="s">
        <v>13918</v>
      </c>
      <c r="J2262" s="153">
        <v>134200</v>
      </c>
      <c r="K2262" s="153">
        <v>137954400</v>
      </c>
      <c r="L2262" s="111">
        <f>K2262/J2262</f>
        <v>1027.9761549925483</v>
      </c>
      <c r="M2262" s="111">
        <v>790</v>
      </c>
      <c r="N2262" s="111">
        <v>701</v>
      </c>
      <c r="O2262" s="154">
        <f>(N2262-L2262)/L2262</f>
        <v>-0.31807756766003831</v>
      </c>
      <c r="P2262" s="154">
        <f>(N2262-M2262)/M2262</f>
        <v>-0.11265822784810127</v>
      </c>
    </row>
    <row r="2263" spans="2:16" s="2" customFormat="1" ht="21.95" customHeight="1" x14ac:dyDescent="0.15">
      <c r="B2263" s="10">
        <v>2252</v>
      </c>
      <c r="C2263" s="112"/>
      <c r="D2263" s="112"/>
      <c r="F2263" s="76">
        <v>88</v>
      </c>
      <c r="G2263" s="152">
        <v>9983</v>
      </c>
      <c r="H2263" s="76" t="s">
        <v>13590</v>
      </c>
      <c r="I2263" s="76" t="s">
        <v>15532</v>
      </c>
      <c r="J2263" s="153">
        <v>2529500</v>
      </c>
      <c r="K2263" s="153">
        <v>109830142500</v>
      </c>
      <c r="L2263" s="111">
        <f>K2263/J2263</f>
        <v>43419.704487052775</v>
      </c>
      <c r="M2263" s="111">
        <v>56370</v>
      </c>
      <c r="N2263" s="111">
        <v>49910</v>
      </c>
      <c r="O2263" s="154">
        <f>(N2263-L2263)/L2263</f>
        <v>0.14947811344230938</v>
      </c>
      <c r="P2263" s="154">
        <f>(N2263-M2263)/M2263</f>
        <v>-0.11459996452013482</v>
      </c>
    </row>
    <row r="2264" spans="2:16" s="2" customFormat="1" ht="21.95" customHeight="1" x14ac:dyDescent="0.15">
      <c r="B2264" s="10">
        <v>2253</v>
      </c>
      <c r="C2264" s="112"/>
      <c r="D2264" s="112"/>
      <c r="F2264" s="76">
        <v>1235</v>
      </c>
      <c r="G2264" s="152">
        <v>8057</v>
      </c>
      <c r="H2264" s="76" t="s">
        <v>13363</v>
      </c>
      <c r="I2264" s="76" t="s">
        <v>15004</v>
      </c>
      <c r="J2264" s="153">
        <v>583200</v>
      </c>
      <c r="K2264" s="153">
        <v>1685448000</v>
      </c>
      <c r="L2264" s="111">
        <f>K2264/J2264</f>
        <v>2890</v>
      </c>
      <c r="M2264" s="111">
        <v>2610</v>
      </c>
      <c r="N2264" s="111">
        <v>2303</v>
      </c>
      <c r="O2264" s="154">
        <f>(N2264-L2264)/L2264</f>
        <v>-0.20311418685121108</v>
      </c>
      <c r="P2264" s="154">
        <f>(N2264-M2264)/M2264</f>
        <v>-0.11762452107279693</v>
      </c>
    </row>
    <row r="2265" spans="2:16" s="2" customFormat="1" ht="21.95" customHeight="1" x14ac:dyDescent="0.15">
      <c r="B2265" s="10">
        <v>2254</v>
      </c>
      <c r="C2265" s="112"/>
      <c r="D2265" s="112"/>
      <c r="F2265" s="76">
        <v>1310</v>
      </c>
      <c r="G2265" s="152">
        <v>4574</v>
      </c>
      <c r="H2265" s="76" t="s">
        <v>13495</v>
      </c>
      <c r="I2265" s="76" t="s">
        <v>1119</v>
      </c>
      <c r="J2265" s="153">
        <v>675800</v>
      </c>
      <c r="K2265" s="153">
        <v>1388679000</v>
      </c>
      <c r="L2265" s="111">
        <f>K2265/J2265</f>
        <v>2054.8668245042913</v>
      </c>
      <c r="M2265" s="111">
        <v>1948</v>
      </c>
      <c r="N2265" s="111">
        <v>1718</v>
      </c>
      <c r="O2265" s="154">
        <f>(N2265-L2265)/L2265</f>
        <v>-0.16393608602131959</v>
      </c>
      <c r="P2265" s="154">
        <f>(N2265-M2265)/M2265</f>
        <v>-0.11806981519507187</v>
      </c>
    </row>
    <row r="2266" spans="2:16" s="2" customFormat="1" ht="21.95" customHeight="1" x14ac:dyDescent="0.15">
      <c r="B2266" s="10">
        <v>2255</v>
      </c>
      <c r="C2266" s="112"/>
      <c r="D2266" s="112"/>
      <c r="F2266" s="76">
        <v>2069</v>
      </c>
      <c r="G2266" s="152">
        <v>9322</v>
      </c>
      <c r="H2266" s="76" t="s">
        <v>15333</v>
      </c>
      <c r="I2266" s="76" t="s">
        <v>4439</v>
      </c>
      <c r="J2266" s="153">
        <v>115100</v>
      </c>
      <c r="K2266" s="153">
        <v>209827300</v>
      </c>
      <c r="L2266" s="111">
        <f>K2266/J2266</f>
        <v>1823</v>
      </c>
      <c r="M2266" s="111">
        <v>1312</v>
      </c>
      <c r="N2266" s="111">
        <v>1156</v>
      </c>
      <c r="O2266" s="154">
        <f>(N2266-L2266)/L2266</f>
        <v>-0.36588041689522766</v>
      </c>
      <c r="P2266" s="154">
        <f>(N2266-M2266)/M2266</f>
        <v>-0.11890243902439024</v>
      </c>
    </row>
    <row r="2267" spans="2:16" s="2" customFormat="1" ht="21.95" customHeight="1" x14ac:dyDescent="0.15">
      <c r="B2267" s="10">
        <v>2256</v>
      </c>
      <c r="C2267" s="112"/>
      <c r="D2267" s="112"/>
      <c r="F2267" s="76">
        <v>770</v>
      </c>
      <c r="G2267" s="152">
        <v>8111</v>
      </c>
      <c r="H2267" s="76" t="s">
        <v>13363</v>
      </c>
      <c r="I2267" s="76" t="s">
        <v>15032</v>
      </c>
      <c r="J2267" s="153">
        <v>760000</v>
      </c>
      <c r="K2267" s="153">
        <v>4881083000</v>
      </c>
      <c r="L2267" s="111">
        <f>K2267/J2267</f>
        <v>6422.4776315789477</v>
      </c>
      <c r="M2267" s="111">
        <v>11750</v>
      </c>
      <c r="N2267" s="111">
        <v>10350</v>
      </c>
      <c r="O2267" s="154">
        <f>(N2267-L2267)/L2267</f>
        <v>0.61152760565636755</v>
      </c>
      <c r="P2267" s="154">
        <f>(N2267-M2267)/M2267</f>
        <v>-0.11914893617021277</v>
      </c>
    </row>
    <row r="2268" spans="2:16" s="2" customFormat="1" ht="21.95" customHeight="1" x14ac:dyDescent="0.15">
      <c r="B2268" s="10">
        <v>2257</v>
      </c>
      <c r="C2268" s="112"/>
      <c r="D2268" s="112"/>
      <c r="F2268" s="76">
        <v>372</v>
      </c>
      <c r="G2268" s="152">
        <v>3064</v>
      </c>
      <c r="H2268" s="76" t="s">
        <v>13590</v>
      </c>
      <c r="I2268" s="76" t="s">
        <v>13667</v>
      </c>
      <c r="J2268" s="153">
        <v>4775500</v>
      </c>
      <c r="K2268" s="153">
        <v>18242410000</v>
      </c>
      <c r="L2268" s="111">
        <f>K2268/J2268</f>
        <v>3820</v>
      </c>
      <c r="M2268" s="111">
        <v>2718</v>
      </c>
      <c r="N2268" s="111">
        <v>2393</v>
      </c>
      <c r="O2268" s="154">
        <f>(N2268-L2268)/L2268</f>
        <v>-0.37356020942408374</v>
      </c>
      <c r="P2268" s="154">
        <f>(N2268-M2268)/M2268</f>
        <v>-0.11957321559970567</v>
      </c>
    </row>
    <row r="2269" spans="2:16" s="2" customFormat="1" ht="21.95" customHeight="1" x14ac:dyDescent="0.15">
      <c r="B2269" s="10">
        <v>2258</v>
      </c>
      <c r="C2269" s="112"/>
      <c r="D2269" s="112"/>
      <c r="F2269" s="76">
        <v>205</v>
      </c>
      <c r="G2269" s="152">
        <v>7956</v>
      </c>
      <c r="H2269" s="76" t="s">
        <v>13956</v>
      </c>
      <c r="I2269" s="76" t="s">
        <v>14948</v>
      </c>
      <c r="J2269" s="153">
        <v>8553800</v>
      </c>
      <c r="K2269" s="153">
        <v>41397847500</v>
      </c>
      <c r="L2269" s="111">
        <f>K2269/J2269</f>
        <v>4839.7025298697654</v>
      </c>
      <c r="M2269" s="111">
        <v>4700</v>
      </c>
      <c r="N2269" s="111">
        <v>4135</v>
      </c>
      <c r="O2269" s="154">
        <f>(N2269-L2269)/L2269</f>
        <v>-0.14560864547365657</v>
      </c>
      <c r="P2269" s="154">
        <f>(N2269-M2269)/M2269</f>
        <v>-0.1202127659574468</v>
      </c>
    </row>
    <row r="2270" spans="2:16" s="2" customFormat="1" ht="21.95" customHeight="1" x14ac:dyDescent="0.15">
      <c r="B2270" s="10">
        <v>2259</v>
      </c>
      <c r="C2270" s="112"/>
      <c r="D2270" s="112"/>
      <c r="F2270" s="76">
        <v>1412</v>
      </c>
      <c r="G2270" s="152">
        <v>9621</v>
      </c>
      <c r="H2270" s="76" t="s">
        <v>13463</v>
      </c>
      <c r="I2270" s="76" t="s">
        <v>15447</v>
      </c>
      <c r="J2270" s="153">
        <v>820600</v>
      </c>
      <c r="K2270" s="153">
        <v>1139813400</v>
      </c>
      <c r="L2270" s="111">
        <f>K2270/J2270</f>
        <v>1389</v>
      </c>
      <c r="M2270" s="111">
        <v>1552</v>
      </c>
      <c r="N2270" s="111">
        <v>1363</v>
      </c>
      <c r="O2270" s="154">
        <f>(N2270-L2270)/L2270</f>
        <v>-1.8718502519798418E-2</v>
      </c>
      <c r="P2270" s="154">
        <f>(N2270-M2270)/M2270</f>
        <v>-0.12177835051546392</v>
      </c>
    </row>
    <row r="2271" spans="2:16" s="2" customFormat="1" ht="21.95" customHeight="1" x14ac:dyDescent="0.15">
      <c r="B2271" s="10">
        <v>2260</v>
      </c>
      <c r="C2271" s="112"/>
      <c r="D2271" s="112"/>
      <c r="F2271" s="76">
        <v>715</v>
      </c>
      <c r="G2271" s="152">
        <v>2782</v>
      </c>
      <c r="H2271" s="76" t="s">
        <v>13590</v>
      </c>
      <c r="I2271" s="76" t="s">
        <v>459</v>
      </c>
      <c r="J2271" s="153">
        <v>1061400</v>
      </c>
      <c r="K2271" s="153">
        <v>5742435000</v>
      </c>
      <c r="L2271" s="111">
        <f>K2271/J2271</f>
        <v>5410.2459016393441</v>
      </c>
      <c r="M2271" s="111">
        <v>3720</v>
      </c>
      <c r="N2271" s="111">
        <v>3265</v>
      </c>
      <c r="O2271" s="154">
        <f>(N2271-L2271)/L2271</f>
        <v>-0.39651541549882585</v>
      </c>
      <c r="P2271" s="154">
        <f>(N2271-M2271)/M2271</f>
        <v>-0.12231182795698925</v>
      </c>
    </row>
    <row r="2272" spans="2:16" s="2" customFormat="1" ht="21.95" customHeight="1" x14ac:dyDescent="0.15">
      <c r="B2272" s="10">
        <v>2261</v>
      </c>
      <c r="C2272" s="112"/>
      <c r="D2272" s="112"/>
      <c r="F2272" s="76">
        <v>321</v>
      </c>
      <c r="G2272" s="152">
        <v>4506</v>
      </c>
      <c r="H2272" s="76" t="s">
        <v>13495</v>
      </c>
      <c r="I2272" s="76" t="s">
        <v>14075</v>
      </c>
      <c r="J2272" s="153">
        <v>13117500</v>
      </c>
      <c r="K2272" s="153">
        <v>23676971600</v>
      </c>
      <c r="L2272" s="111">
        <f>K2272/J2272</f>
        <v>1804.9911644749382</v>
      </c>
      <c r="M2272" s="111">
        <v>3495</v>
      </c>
      <c r="N2272" s="111">
        <v>3065</v>
      </c>
      <c r="O2272" s="154">
        <f>(N2272-L2272)/L2272</f>
        <v>0.69806925392434893</v>
      </c>
      <c r="P2272" s="154">
        <f>(N2272-M2272)/M2272</f>
        <v>-0.12303290414878398</v>
      </c>
    </row>
    <row r="2273" spans="2:16" s="2" customFormat="1" ht="21.95" customHeight="1" x14ac:dyDescent="0.15">
      <c r="B2273" s="10">
        <v>2262</v>
      </c>
      <c r="C2273" s="112"/>
      <c r="D2273" s="112"/>
      <c r="F2273" s="76">
        <v>2238</v>
      </c>
      <c r="G2273" s="152">
        <v>1413</v>
      </c>
      <c r="H2273" s="76" t="s">
        <v>13368</v>
      </c>
      <c r="I2273" s="76" t="s">
        <v>13369</v>
      </c>
      <c r="J2273" s="153">
        <v>4700</v>
      </c>
      <c r="K2273" s="153">
        <v>16849500</v>
      </c>
      <c r="L2273" s="111">
        <f>K2273/J2273</f>
        <v>3585</v>
      </c>
      <c r="M2273" s="111">
        <v>2125</v>
      </c>
      <c r="N2273" s="111">
        <v>1861</v>
      </c>
      <c r="O2273" s="154">
        <f>(N2273-L2273)/L2273</f>
        <v>-0.48089260808926082</v>
      </c>
      <c r="P2273" s="154">
        <f>(N2273-M2273)/M2273</f>
        <v>-0.12423529411764705</v>
      </c>
    </row>
    <row r="2274" spans="2:16" s="2" customFormat="1" ht="21.95" customHeight="1" x14ac:dyDescent="0.15">
      <c r="B2274" s="10">
        <v>2263</v>
      </c>
      <c r="C2274" s="112"/>
      <c r="D2274" s="112"/>
      <c r="F2274" s="76">
        <v>2106</v>
      </c>
      <c r="G2274" s="152">
        <v>1407</v>
      </c>
      <c r="H2274" s="76" t="s">
        <v>13368</v>
      </c>
      <c r="I2274" s="76" t="s">
        <v>13367</v>
      </c>
      <c r="J2274" s="153">
        <v>258600</v>
      </c>
      <c r="K2274" s="153">
        <v>168865800</v>
      </c>
      <c r="L2274" s="111">
        <f>K2274/J2274</f>
        <v>653</v>
      </c>
      <c r="M2274" s="111">
        <v>1253</v>
      </c>
      <c r="N2274" s="111">
        <v>1097</v>
      </c>
      <c r="O2274" s="154">
        <f>(N2274-L2274)/L2274</f>
        <v>0.67993874425727407</v>
      </c>
      <c r="P2274" s="154">
        <f>(N2274-M2274)/M2274</f>
        <v>-0.12450119712689545</v>
      </c>
    </row>
    <row r="2275" spans="2:16" s="2" customFormat="1" ht="21.95" customHeight="1" x14ac:dyDescent="0.15">
      <c r="B2275" s="10">
        <v>2264</v>
      </c>
      <c r="C2275" s="112"/>
      <c r="D2275" s="112"/>
      <c r="F2275" s="76">
        <v>462</v>
      </c>
      <c r="G2275" s="152">
        <v>4921</v>
      </c>
      <c r="H2275" s="76" t="s">
        <v>13795</v>
      </c>
      <c r="I2275" s="76" t="s">
        <v>14203</v>
      </c>
      <c r="J2275" s="153">
        <v>3380200</v>
      </c>
      <c r="K2275" s="153">
        <v>13263846800</v>
      </c>
      <c r="L2275" s="111">
        <f>K2275/J2275</f>
        <v>3923.9828412519969</v>
      </c>
      <c r="M2275" s="111">
        <v>2807</v>
      </c>
      <c r="N2275" s="111">
        <v>2456</v>
      </c>
      <c r="O2275" s="154">
        <f>(N2275-L2275)/L2275</f>
        <v>-0.37410531611387426</v>
      </c>
      <c r="P2275" s="154">
        <f>(N2275-M2275)/M2275</f>
        <v>-0.12504453152832204</v>
      </c>
    </row>
    <row r="2276" spans="2:16" s="2" customFormat="1" ht="21.95" customHeight="1" x14ac:dyDescent="0.15">
      <c r="B2276" s="10">
        <v>2265</v>
      </c>
      <c r="C2276" s="112"/>
      <c r="D2276" s="112"/>
      <c r="F2276" s="76">
        <v>1309</v>
      </c>
      <c r="G2276" s="152">
        <v>5352</v>
      </c>
      <c r="H2276" s="76" t="s">
        <v>13691</v>
      </c>
      <c r="I2276" s="76" t="s">
        <v>1414</v>
      </c>
      <c r="J2276" s="153">
        <v>270200</v>
      </c>
      <c r="K2276" s="153">
        <v>1388808000</v>
      </c>
      <c r="L2276" s="111">
        <f>K2276/J2276</f>
        <v>5139.9259807549961</v>
      </c>
      <c r="M2276" s="111">
        <v>6630</v>
      </c>
      <c r="N2276" s="111">
        <v>5800</v>
      </c>
      <c r="O2276" s="154">
        <f>(N2276-L2276)/L2276</f>
        <v>0.12842091923433627</v>
      </c>
      <c r="P2276" s="154">
        <f>(N2276-M2276)/M2276</f>
        <v>-0.12518853695324283</v>
      </c>
    </row>
    <row r="2277" spans="2:16" s="2" customFormat="1" ht="21.95" customHeight="1" x14ac:dyDescent="0.15">
      <c r="B2277" s="10">
        <v>2266</v>
      </c>
      <c r="C2277" s="112"/>
      <c r="D2277" s="112"/>
      <c r="F2277" s="76">
        <v>1196</v>
      </c>
      <c r="G2277" s="152">
        <v>9267</v>
      </c>
      <c r="H2277" s="76" t="s">
        <v>13590</v>
      </c>
      <c r="I2277" s="76" t="s">
        <v>15368</v>
      </c>
      <c r="J2277" s="153">
        <v>487700</v>
      </c>
      <c r="K2277" s="153">
        <v>1845944500</v>
      </c>
      <c r="L2277" s="111">
        <f>K2277/J2277</f>
        <v>3785</v>
      </c>
      <c r="M2277" s="111">
        <v>2971</v>
      </c>
      <c r="N2277" s="111">
        <v>2598</v>
      </c>
      <c r="O2277" s="154">
        <f>(N2277-L2277)/L2277</f>
        <v>-0.31360634081902244</v>
      </c>
      <c r="P2277" s="154">
        <f>(N2277-M2277)/M2277</f>
        <v>-0.12554695388757994</v>
      </c>
    </row>
    <row r="2278" spans="2:16" s="2" customFormat="1" ht="21.95" customHeight="1" x14ac:dyDescent="0.15">
      <c r="B2278" s="10">
        <v>2267</v>
      </c>
      <c r="C2278" s="112"/>
      <c r="D2278" s="112"/>
      <c r="F2278" s="76">
        <v>915</v>
      </c>
      <c r="G2278" s="152">
        <v>3053</v>
      </c>
      <c r="H2278" s="76" t="s">
        <v>13363</v>
      </c>
      <c r="I2278" s="76" t="s">
        <v>13666</v>
      </c>
      <c r="J2278" s="153">
        <v>729600</v>
      </c>
      <c r="K2278" s="153">
        <v>3589632000</v>
      </c>
      <c r="L2278" s="111">
        <f>K2278/J2278</f>
        <v>4920</v>
      </c>
      <c r="M2278" s="111">
        <v>2882</v>
      </c>
      <c r="N2278" s="111">
        <v>2520</v>
      </c>
      <c r="O2278" s="154">
        <f>(N2278-L2278)/L2278</f>
        <v>-0.48780487804878048</v>
      </c>
      <c r="P2278" s="154">
        <f>(N2278-M2278)/M2278</f>
        <v>-0.12560721721027066</v>
      </c>
    </row>
    <row r="2279" spans="2:16" s="2" customFormat="1" ht="21.95" customHeight="1" x14ac:dyDescent="0.15">
      <c r="B2279" s="10">
        <v>2268</v>
      </c>
      <c r="C2279" s="112"/>
      <c r="D2279" s="112"/>
      <c r="F2279" s="76">
        <v>1233</v>
      </c>
      <c r="G2279" s="152">
        <v>9740</v>
      </c>
      <c r="H2279" s="76" t="s">
        <v>13463</v>
      </c>
      <c r="I2279" s="76" t="s">
        <v>15482</v>
      </c>
      <c r="J2279" s="153">
        <v>561500</v>
      </c>
      <c r="K2279" s="153">
        <v>1688429100</v>
      </c>
      <c r="L2279" s="111">
        <f>K2279/J2279</f>
        <v>3006.9975066785396</v>
      </c>
      <c r="M2279" s="111">
        <v>4930</v>
      </c>
      <c r="N2279" s="111">
        <v>4310</v>
      </c>
      <c r="O2279" s="154">
        <f>(N2279-L2279)/L2279</f>
        <v>0.43332343656005456</v>
      </c>
      <c r="P2279" s="154">
        <f>(N2279-M2279)/M2279</f>
        <v>-0.12576064908722109</v>
      </c>
    </row>
    <row r="2280" spans="2:16" s="2" customFormat="1" ht="21.95" customHeight="1" x14ac:dyDescent="0.15">
      <c r="B2280" s="10">
        <v>2269</v>
      </c>
      <c r="C2280" s="112"/>
      <c r="D2280" s="112"/>
      <c r="F2280" s="76">
        <v>639</v>
      </c>
      <c r="G2280" s="152">
        <v>4733</v>
      </c>
      <c r="H2280" s="76" t="s">
        <v>13463</v>
      </c>
      <c r="I2280" s="76" t="s">
        <v>14163</v>
      </c>
      <c r="J2280" s="153">
        <v>1027600</v>
      </c>
      <c r="K2280" s="153">
        <v>7039044000</v>
      </c>
      <c r="L2280" s="111">
        <f>K2280/J2280</f>
        <v>6849.9844297391983</v>
      </c>
      <c r="M2280" s="111">
        <v>4320</v>
      </c>
      <c r="N2280" s="111">
        <v>3775</v>
      </c>
      <c r="O2280" s="154">
        <f>(N2280-L2280)/L2280</f>
        <v>-0.44890385683055828</v>
      </c>
      <c r="P2280" s="154">
        <f>(N2280-M2280)/M2280</f>
        <v>-0.12615740740740741</v>
      </c>
    </row>
    <row r="2281" spans="2:16" s="2" customFormat="1" ht="21.95" customHeight="1" x14ac:dyDescent="0.15">
      <c r="B2281" s="10">
        <v>2270</v>
      </c>
      <c r="C2281" s="112"/>
      <c r="D2281" s="112"/>
      <c r="F2281" s="76">
        <v>1637</v>
      </c>
      <c r="G2281" s="152">
        <v>6081</v>
      </c>
      <c r="H2281" s="76" t="s">
        <v>13463</v>
      </c>
      <c r="I2281" s="76" t="s">
        <v>14400</v>
      </c>
      <c r="J2281" s="153">
        <v>649100</v>
      </c>
      <c r="K2281" s="153">
        <v>716606400</v>
      </c>
      <c r="L2281" s="111">
        <f>K2281/J2281</f>
        <v>1104</v>
      </c>
      <c r="M2281" s="111">
        <v>398</v>
      </c>
      <c r="N2281" s="111">
        <v>347</v>
      </c>
      <c r="O2281" s="154">
        <f>(N2281-L2281)/L2281</f>
        <v>-0.68568840579710144</v>
      </c>
      <c r="P2281" s="154">
        <f>(N2281-M2281)/M2281</f>
        <v>-0.12814070351758794</v>
      </c>
    </row>
    <row r="2282" spans="2:16" s="2" customFormat="1" ht="21.95" customHeight="1" x14ac:dyDescent="0.15">
      <c r="B2282" s="10">
        <v>2271</v>
      </c>
      <c r="C2282" s="112"/>
      <c r="D2282" s="112"/>
      <c r="F2282" s="76">
        <v>1207</v>
      </c>
      <c r="G2282" s="152">
        <v>4097</v>
      </c>
      <c r="H2282" s="76" t="s">
        <v>13795</v>
      </c>
      <c r="I2282" s="76" t="s">
        <v>13993</v>
      </c>
      <c r="J2282" s="153">
        <v>2005000</v>
      </c>
      <c r="K2282" s="153">
        <v>1788451600</v>
      </c>
      <c r="L2282" s="111">
        <f>K2282/J2282</f>
        <v>891.99581047381548</v>
      </c>
      <c r="M2282" s="111">
        <v>857</v>
      </c>
      <c r="N2282" s="111">
        <v>743</v>
      </c>
      <c r="O2282" s="154">
        <f>(N2282-L2282)/L2282</f>
        <v>-0.16703644649930702</v>
      </c>
      <c r="P2282" s="154">
        <f>(N2282-M2282)/M2282</f>
        <v>-0.13302217036172695</v>
      </c>
    </row>
    <row r="2283" spans="2:16" s="2" customFormat="1" ht="21.95" customHeight="1" x14ac:dyDescent="0.15">
      <c r="B2283" s="10">
        <v>2272</v>
      </c>
      <c r="C2283" s="112"/>
      <c r="D2283" s="112"/>
      <c r="F2283" s="76">
        <v>902</v>
      </c>
      <c r="G2283" s="152">
        <v>8387</v>
      </c>
      <c r="H2283" s="76" t="s">
        <v>14750</v>
      </c>
      <c r="I2283" s="76" t="s">
        <v>15139</v>
      </c>
      <c r="J2283" s="153">
        <v>2435700</v>
      </c>
      <c r="K2283" s="153">
        <v>3685190100</v>
      </c>
      <c r="L2283" s="111">
        <f>K2283/J2283</f>
        <v>1512.9901465697747</v>
      </c>
      <c r="M2283" s="111">
        <v>1182</v>
      </c>
      <c r="N2283" s="111">
        <v>1023</v>
      </c>
      <c r="O2283" s="154">
        <f>(N2283-L2283)/L2283</f>
        <v>-0.32385547763194089</v>
      </c>
      <c r="P2283" s="154">
        <f>(N2283-M2283)/M2283</f>
        <v>-0.13451776649746192</v>
      </c>
    </row>
    <row r="2284" spans="2:16" s="2" customFormat="1" ht="21.95" customHeight="1" x14ac:dyDescent="0.15">
      <c r="B2284" s="10">
        <v>2273</v>
      </c>
      <c r="C2284" s="112"/>
      <c r="D2284" s="112"/>
      <c r="F2284" s="76">
        <v>2086</v>
      </c>
      <c r="G2284" s="152">
        <v>4323</v>
      </c>
      <c r="H2284" s="76" t="s">
        <v>13463</v>
      </c>
      <c r="I2284" s="76" t="s">
        <v>14042</v>
      </c>
      <c r="J2284" s="153">
        <v>140900</v>
      </c>
      <c r="K2284" s="153">
        <v>190350300</v>
      </c>
      <c r="L2284" s="111">
        <f>K2284/J2284</f>
        <v>1350.9602555003548</v>
      </c>
      <c r="M2284" s="111">
        <v>1617</v>
      </c>
      <c r="N2284" s="111">
        <v>1396</v>
      </c>
      <c r="O2284" s="154">
        <f>(N2284-L2284)/L2284</f>
        <v>3.3339059617978034E-2</v>
      </c>
      <c r="P2284" s="154">
        <f>(N2284-M2284)/M2284</f>
        <v>-0.13667285095856524</v>
      </c>
    </row>
    <row r="2285" spans="2:16" s="2" customFormat="1" ht="21.95" customHeight="1" x14ac:dyDescent="0.15">
      <c r="B2285" s="10">
        <v>2274</v>
      </c>
      <c r="C2285" s="112"/>
      <c r="D2285" s="112"/>
      <c r="F2285" s="76">
        <v>1462</v>
      </c>
      <c r="G2285" s="152">
        <v>4955</v>
      </c>
      <c r="H2285" s="76" t="s">
        <v>13795</v>
      </c>
      <c r="I2285" s="76" t="s">
        <v>14210</v>
      </c>
      <c r="J2285" s="153">
        <v>387800</v>
      </c>
      <c r="K2285" s="153">
        <v>1047060000</v>
      </c>
      <c r="L2285" s="111">
        <f>K2285/J2285</f>
        <v>2700</v>
      </c>
      <c r="M2285" s="111">
        <v>2222</v>
      </c>
      <c r="N2285" s="111">
        <v>1910</v>
      </c>
      <c r="O2285" s="154">
        <f>(N2285-L2285)/L2285</f>
        <v>-0.29259259259259257</v>
      </c>
      <c r="P2285" s="154">
        <f>(N2285-M2285)/M2285</f>
        <v>-0.14041404140414041</v>
      </c>
    </row>
    <row r="2286" spans="2:16" s="2" customFormat="1" ht="21.95" customHeight="1" x14ac:dyDescent="0.15">
      <c r="B2286" s="10">
        <v>2275</v>
      </c>
      <c r="C2286" s="112"/>
      <c r="D2286" s="112"/>
      <c r="F2286" s="76">
        <v>1924</v>
      </c>
      <c r="G2286" s="152">
        <v>6082</v>
      </c>
      <c r="H2286" s="76" t="s">
        <v>13463</v>
      </c>
      <c r="I2286" s="76" t="s">
        <v>14401</v>
      </c>
      <c r="J2286" s="153">
        <v>329400</v>
      </c>
      <c r="K2286" s="153">
        <v>347513000</v>
      </c>
      <c r="L2286" s="111">
        <f>K2286/J2286</f>
        <v>1054.9878567091682</v>
      </c>
      <c r="M2286" s="111">
        <v>1406</v>
      </c>
      <c r="N2286" s="111">
        <v>1206</v>
      </c>
      <c r="O2286" s="154">
        <f>(N2286-L2286)/L2286</f>
        <v>0.14314111990055042</v>
      </c>
      <c r="P2286" s="154">
        <f>(N2286-M2286)/M2286</f>
        <v>-0.14224751066856331</v>
      </c>
    </row>
    <row r="2287" spans="2:16" s="2" customFormat="1" ht="21.95" customHeight="1" x14ac:dyDescent="0.15">
      <c r="B2287" s="10">
        <v>2276</v>
      </c>
      <c r="C2287" s="112"/>
      <c r="D2287" s="112"/>
      <c r="F2287" s="76">
        <v>1873</v>
      </c>
      <c r="G2287" s="152">
        <v>3837</v>
      </c>
      <c r="H2287" s="76" t="s">
        <v>13463</v>
      </c>
      <c r="I2287" s="76" t="s">
        <v>13921</v>
      </c>
      <c r="J2287" s="153">
        <v>306800</v>
      </c>
      <c r="K2287" s="153">
        <v>402517200</v>
      </c>
      <c r="L2287" s="111">
        <f>K2287/J2287</f>
        <v>1311.9856584093873</v>
      </c>
      <c r="M2287" s="111">
        <v>1650</v>
      </c>
      <c r="N2287" s="111">
        <v>1408</v>
      </c>
      <c r="O2287" s="154">
        <f>(N2287-L2287)/L2287</f>
        <v>7.3182462761839706E-2</v>
      </c>
      <c r="P2287" s="154">
        <f>(N2287-M2287)/M2287</f>
        <v>-0.14666666666666667</v>
      </c>
    </row>
    <row r="2288" spans="2:16" s="2" customFormat="1" ht="21.95" customHeight="1" x14ac:dyDescent="0.15">
      <c r="B2288" s="10">
        <v>2277</v>
      </c>
      <c r="C2288" s="112"/>
      <c r="D2288" s="112"/>
      <c r="F2288" s="76">
        <v>1877</v>
      </c>
      <c r="G2288" s="152">
        <v>9612</v>
      </c>
      <c r="H2288" s="76" t="s">
        <v>13463</v>
      </c>
      <c r="I2288" s="76" t="s">
        <v>15443</v>
      </c>
      <c r="J2288" s="153">
        <v>168500</v>
      </c>
      <c r="K2288" s="153">
        <v>397997000</v>
      </c>
      <c r="L2288" s="111">
        <f>K2288/J2288</f>
        <v>2362</v>
      </c>
      <c r="M2288" s="111">
        <v>2398</v>
      </c>
      <c r="N2288" s="111">
        <v>2043</v>
      </c>
      <c r="O2288" s="154">
        <f>(N2288-L2288)/L2288</f>
        <v>-0.1350550381033023</v>
      </c>
      <c r="P2288" s="154">
        <f>(N2288-M2288)/M2288</f>
        <v>-0.14804003336113428</v>
      </c>
    </row>
    <row r="2289" spans="2:16" s="2" customFormat="1" ht="21.95" customHeight="1" x14ac:dyDescent="0.15">
      <c r="B2289" s="10">
        <v>2278</v>
      </c>
      <c r="C2289" s="112"/>
      <c r="D2289" s="112"/>
      <c r="F2289" s="76">
        <v>1737</v>
      </c>
      <c r="G2289" s="152">
        <v>6094</v>
      </c>
      <c r="H2289" s="76" t="s">
        <v>13463</v>
      </c>
      <c r="I2289" s="76" t="s">
        <v>14406</v>
      </c>
      <c r="J2289" s="153">
        <v>378000</v>
      </c>
      <c r="K2289" s="153">
        <v>560574000</v>
      </c>
      <c r="L2289" s="111">
        <f>K2289/J2289</f>
        <v>1483</v>
      </c>
      <c r="M2289" s="111">
        <v>2277</v>
      </c>
      <c r="N2289" s="111">
        <v>1936</v>
      </c>
      <c r="O2289" s="154">
        <f>(N2289-L2289)/L2289</f>
        <v>0.3054619015509103</v>
      </c>
      <c r="P2289" s="154">
        <f>(N2289-M2289)/M2289</f>
        <v>-0.14975845410628019</v>
      </c>
    </row>
    <row r="2290" spans="2:16" s="2" customFormat="1" ht="21.95" customHeight="1" x14ac:dyDescent="0.15">
      <c r="B2290" s="10">
        <v>2279</v>
      </c>
      <c r="C2290" s="112"/>
      <c r="D2290" s="112"/>
      <c r="F2290" s="76">
        <v>952</v>
      </c>
      <c r="G2290" s="152">
        <v>8150</v>
      </c>
      <c r="H2290" s="76" t="s">
        <v>13363</v>
      </c>
      <c r="I2290" s="76" t="s">
        <v>15046</v>
      </c>
      <c r="J2290" s="153">
        <v>1511400</v>
      </c>
      <c r="K2290" s="153">
        <v>3315999600</v>
      </c>
      <c r="L2290" s="111">
        <f>K2290/J2290</f>
        <v>2193.9920603414052</v>
      </c>
      <c r="M2290" s="111">
        <v>1975</v>
      </c>
      <c r="N2290" s="111">
        <v>1678</v>
      </c>
      <c r="O2290" s="154">
        <f>(N2290-L2290)/L2290</f>
        <v>-0.23518410557106217</v>
      </c>
      <c r="P2290" s="154">
        <f>(N2290-M2290)/M2290</f>
        <v>-0.15037974683544303</v>
      </c>
    </row>
    <row r="2291" spans="2:16" s="2" customFormat="1" ht="21.95" customHeight="1" x14ac:dyDescent="0.15">
      <c r="B2291" s="10">
        <v>2280</v>
      </c>
      <c r="C2291" s="112"/>
      <c r="D2291" s="112"/>
      <c r="F2291" s="76">
        <v>2004</v>
      </c>
      <c r="G2291" s="152">
        <v>3667</v>
      </c>
      <c r="H2291" s="76" t="s">
        <v>13463</v>
      </c>
      <c r="I2291" s="76" t="s">
        <v>13871</v>
      </c>
      <c r="J2291" s="153">
        <v>293500</v>
      </c>
      <c r="K2291" s="153">
        <v>265030500</v>
      </c>
      <c r="L2291" s="111">
        <f>K2291/J2291</f>
        <v>903</v>
      </c>
      <c r="M2291" s="111">
        <v>567</v>
      </c>
      <c r="N2291" s="111">
        <v>481</v>
      </c>
      <c r="O2291" s="154">
        <f>(N2291-L2291)/L2291</f>
        <v>-0.46733111849390918</v>
      </c>
      <c r="P2291" s="154">
        <f>(N2291-M2291)/M2291</f>
        <v>-0.15167548500881833</v>
      </c>
    </row>
    <row r="2292" spans="2:16" s="2" customFormat="1" ht="21.95" customHeight="1" x14ac:dyDescent="0.15">
      <c r="B2292" s="10">
        <v>2281</v>
      </c>
      <c r="C2292" s="112"/>
      <c r="D2292" s="112"/>
      <c r="F2292" s="76">
        <v>1328</v>
      </c>
      <c r="G2292" s="152">
        <v>7554</v>
      </c>
      <c r="H2292" s="76" t="s">
        <v>13463</v>
      </c>
      <c r="I2292" s="76" t="s">
        <v>14847</v>
      </c>
      <c r="J2292" s="153">
        <v>724000</v>
      </c>
      <c r="K2292" s="153">
        <v>1340845000</v>
      </c>
      <c r="L2292" s="111">
        <f>K2292/J2292</f>
        <v>1851.9958563535911</v>
      </c>
      <c r="M2292" s="111">
        <v>2620</v>
      </c>
      <c r="N2292" s="111">
        <v>2219</v>
      </c>
      <c r="O2292" s="154">
        <f>(N2292-L2292)/L2292</f>
        <v>0.19816682763481241</v>
      </c>
      <c r="P2292" s="154">
        <f>(N2292-M2292)/M2292</f>
        <v>-0.15305343511450381</v>
      </c>
    </row>
    <row r="2293" spans="2:16" s="2" customFormat="1" ht="21.95" customHeight="1" x14ac:dyDescent="0.15">
      <c r="B2293" s="10">
        <v>2282</v>
      </c>
      <c r="C2293" s="112"/>
      <c r="D2293" s="112"/>
      <c r="F2293" s="76">
        <v>716</v>
      </c>
      <c r="G2293" s="152">
        <v>8097</v>
      </c>
      <c r="H2293" s="76" t="s">
        <v>13363</v>
      </c>
      <c r="I2293" s="76" t="s">
        <v>15026</v>
      </c>
      <c r="J2293" s="153">
        <v>3635500</v>
      </c>
      <c r="K2293" s="153">
        <v>5729523800</v>
      </c>
      <c r="L2293" s="111">
        <f>K2293/J2293</f>
        <v>1575.9933434190621</v>
      </c>
      <c r="M2293" s="111">
        <v>1089</v>
      </c>
      <c r="N2293" s="111">
        <v>922</v>
      </c>
      <c r="O2293" s="154">
        <f>(N2293-L2293)/L2293</f>
        <v>-0.4149721482961638</v>
      </c>
      <c r="P2293" s="154">
        <f>(N2293-M2293)/M2293</f>
        <v>-0.15335169880624427</v>
      </c>
    </row>
    <row r="2294" spans="2:16" s="2" customFormat="1" ht="21.95" customHeight="1" x14ac:dyDescent="0.15">
      <c r="B2294" s="10">
        <v>2283</v>
      </c>
      <c r="C2294" s="112"/>
      <c r="D2294" s="112"/>
      <c r="F2294" s="76">
        <v>967</v>
      </c>
      <c r="G2294" s="152">
        <v>6047</v>
      </c>
      <c r="H2294" s="76" t="s">
        <v>13463</v>
      </c>
      <c r="I2294" s="76" t="s">
        <v>14387</v>
      </c>
      <c r="J2294" s="153">
        <v>1121600</v>
      </c>
      <c r="K2294" s="153">
        <v>3132628800</v>
      </c>
      <c r="L2294" s="111">
        <f>K2294/J2294</f>
        <v>2793</v>
      </c>
      <c r="M2294" s="111">
        <v>2801</v>
      </c>
      <c r="N2294" s="111">
        <v>2351</v>
      </c>
      <c r="O2294" s="154">
        <f>(N2294-L2294)/L2294</f>
        <v>-0.15825277479412816</v>
      </c>
      <c r="P2294" s="154">
        <f>(N2294-M2294)/M2294</f>
        <v>-0.16065690824705461</v>
      </c>
    </row>
    <row r="2295" spans="2:16" s="2" customFormat="1" ht="21.95" customHeight="1" x14ac:dyDescent="0.15">
      <c r="B2295" s="10">
        <v>2284</v>
      </c>
      <c r="C2295" s="112"/>
      <c r="D2295" s="112"/>
      <c r="F2295" s="76">
        <v>1783</v>
      </c>
      <c r="G2295" s="152">
        <v>3134</v>
      </c>
      <c r="H2295" s="76" t="s">
        <v>13590</v>
      </c>
      <c r="I2295" s="76" t="s">
        <v>13697</v>
      </c>
      <c r="J2295" s="153">
        <v>276100</v>
      </c>
      <c r="K2295" s="153">
        <v>496151700</v>
      </c>
      <c r="L2295" s="111">
        <f>K2295/J2295</f>
        <v>1797</v>
      </c>
      <c r="M2295" s="111">
        <v>1001</v>
      </c>
      <c r="N2295" s="111">
        <v>834</v>
      </c>
      <c r="O2295" s="154">
        <f>(N2295-L2295)/L2295</f>
        <v>-0.53589315525876458</v>
      </c>
      <c r="P2295" s="154">
        <f>(N2295-M2295)/M2295</f>
        <v>-0.16683316683316685</v>
      </c>
    </row>
    <row r="2296" spans="2:16" s="2" customFormat="1" ht="21.95" customHeight="1" x14ac:dyDescent="0.15">
      <c r="B2296" s="10">
        <v>2285</v>
      </c>
      <c r="C2296" s="112"/>
      <c r="D2296" s="112"/>
      <c r="F2296" s="76">
        <v>1331</v>
      </c>
      <c r="G2296" s="152">
        <v>2462</v>
      </c>
      <c r="H2296" s="76" t="s">
        <v>13463</v>
      </c>
      <c r="I2296" s="76" t="s">
        <v>4133</v>
      </c>
      <c r="J2296" s="153">
        <v>585200</v>
      </c>
      <c r="K2296" s="153">
        <v>1334256000</v>
      </c>
      <c r="L2296" s="111">
        <f>K2296/J2296</f>
        <v>2280</v>
      </c>
      <c r="M2296" s="111">
        <v>1232</v>
      </c>
      <c r="N2296" s="111">
        <v>1024</v>
      </c>
      <c r="O2296" s="154">
        <f>(N2296-L2296)/L2296</f>
        <v>-0.55087719298245619</v>
      </c>
      <c r="P2296" s="154">
        <f>(N2296-M2296)/M2296</f>
        <v>-0.16883116883116883</v>
      </c>
    </row>
    <row r="2297" spans="2:16" s="2" customFormat="1" ht="21.95" customHeight="1" x14ac:dyDescent="0.15">
      <c r="B2297" s="10">
        <v>2286</v>
      </c>
      <c r="C2297" s="112"/>
      <c r="D2297" s="112"/>
      <c r="F2297" s="76">
        <v>773</v>
      </c>
      <c r="G2297" s="152">
        <v>8715</v>
      </c>
      <c r="H2297" s="76" t="s">
        <v>14760</v>
      </c>
      <c r="I2297" s="76" t="s">
        <v>15210</v>
      </c>
      <c r="J2297" s="153">
        <v>1090200</v>
      </c>
      <c r="K2297" s="153">
        <v>4862289000</v>
      </c>
      <c r="L2297" s="111">
        <f>K2297/J2297</f>
        <v>4459.9972482113371</v>
      </c>
      <c r="M2297" s="111">
        <v>3645</v>
      </c>
      <c r="N2297" s="111">
        <v>3025</v>
      </c>
      <c r="O2297" s="154">
        <f>(N2297-L2297)/L2297</f>
        <v>-0.32174846044733246</v>
      </c>
      <c r="P2297" s="154">
        <f>(N2297-M2297)/M2297</f>
        <v>-0.17009602194787379</v>
      </c>
    </row>
    <row r="2298" spans="2:16" s="2" customFormat="1" ht="21.95" customHeight="1" x14ac:dyDescent="0.15">
      <c r="B2298" s="10">
        <v>2287</v>
      </c>
      <c r="C2298" s="112"/>
      <c r="D2298" s="112"/>
      <c r="F2298" s="76">
        <v>355</v>
      </c>
      <c r="G2298" s="152">
        <v>3141</v>
      </c>
      <c r="H2298" s="76" t="s">
        <v>13590</v>
      </c>
      <c r="I2298" s="76" t="s">
        <v>13699</v>
      </c>
      <c r="J2298" s="153">
        <v>4094000</v>
      </c>
      <c r="K2298" s="153">
        <v>19614517200</v>
      </c>
      <c r="L2298" s="111">
        <f>K2298/J2298</f>
        <v>4791.0398632144606</v>
      </c>
      <c r="M2298" s="111">
        <v>4960</v>
      </c>
      <c r="N2298" s="111">
        <v>4095</v>
      </c>
      <c r="O2298" s="154">
        <f>(N2298-L2298)/L2298</f>
        <v>-0.14527949737146736</v>
      </c>
      <c r="P2298" s="154">
        <f>(N2298-M2298)/M2298</f>
        <v>-0.17439516129032259</v>
      </c>
    </row>
    <row r="2299" spans="2:16" s="2" customFormat="1" ht="21.95" customHeight="1" x14ac:dyDescent="0.15">
      <c r="B2299" s="10">
        <v>2288</v>
      </c>
      <c r="C2299" s="112"/>
      <c r="D2299" s="112"/>
      <c r="F2299" s="76">
        <v>1858</v>
      </c>
      <c r="G2299" s="152">
        <v>3454</v>
      </c>
      <c r="H2299" s="76" t="s">
        <v>13533</v>
      </c>
      <c r="I2299" s="76" t="s">
        <v>13812</v>
      </c>
      <c r="J2299" s="153">
        <v>266000</v>
      </c>
      <c r="K2299" s="153">
        <v>413896000</v>
      </c>
      <c r="L2299" s="111">
        <f>K2299/J2299</f>
        <v>1556</v>
      </c>
      <c r="M2299" s="111">
        <v>1225</v>
      </c>
      <c r="N2299" s="111">
        <v>1011</v>
      </c>
      <c r="O2299" s="154">
        <f>(N2299-L2299)/L2299</f>
        <v>-0.35025706940874035</v>
      </c>
      <c r="P2299" s="154">
        <f>(N2299-M2299)/M2299</f>
        <v>-0.17469387755102042</v>
      </c>
    </row>
    <row r="2300" spans="2:16" s="2" customFormat="1" ht="21.95" customHeight="1" x14ac:dyDescent="0.15">
      <c r="B2300" s="10">
        <v>2289</v>
      </c>
      <c r="C2300" s="112"/>
      <c r="D2300" s="112"/>
      <c r="F2300" s="76">
        <v>2027</v>
      </c>
      <c r="G2300" s="152">
        <v>6044</v>
      </c>
      <c r="H2300" s="76" t="s">
        <v>13463</v>
      </c>
      <c r="I2300" s="76" t="s">
        <v>14386</v>
      </c>
      <c r="J2300" s="153">
        <v>135400</v>
      </c>
      <c r="K2300" s="153">
        <v>244397000</v>
      </c>
      <c r="L2300" s="111">
        <f>K2300/J2300</f>
        <v>1805</v>
      </c>
      <c r="M2300" s="111">
        <v>1708</v>
      </c>
      <c r="N2300" s="111">
        <v>1366</v>
      </c>
      <c r="O2300" s="154">
        <f>(N2300-L2300)/L2300</f>
        <v>-0.24321329639889197</v>
      </c>
      <c r="P2300" s="154">
        <f>(N2300-M2300)/M2300</f>
        <v>-0.20023419203747073</v>
      </c>
    </row>
    <row r="2301" spans="2:16" s="2" customFormat="1" ht="21.95" customHeight="1" x14ac:dyDescent="0.15">
      <c r="B2301" s="10">
        <v>2290</v>
      </c>
      <c r="C2301" s="112"/>
      <c r="D2301" s="112"/>
      <c r="F2301" s="76">
        <v>1677</v>
      </c>
      <c r="G2301" s="152">
        <v>7520</v>
      </c>
      <c r="H2301" s="76" t="s">
        <v>13590</v>
      </c>
      <c r="I2301" s="76" t="s">
        <v>2389</v>
      </c>
      <c r="J2301" s="153">
        <v>526100</v>
      </c>
      <c r="K2301" s="153">
        <v>661469900</v>
      </c>
      <c r="L2301" s="111">
        <f>K2301/J2301</f>
        <v>1257.3083064056264</v>
      </c>
      <c r="M2301" s="111">
        <v>2034</v>
      </c>
      <c r="N2301" s="111">
        <v>1625</v>
      </c>
      <c r="O2301" s="154">
        <f>(N2301-L2301)/L2301</f>
        <v>0.29244354127073652</v>
      </c>
      <c r="P2301" s="154">
        <f>(N2301-M2301)/M2301</f>
        <v>-0.20108161258603738</v>
      </c>
    </row>
    <row r="2302" spans="2:16" s="2" customFormat="1" ht="21.95" customHeight="1" x14ac:dyDescent="0.15">
      <c r="B2302" s="10">
        <v>2291</v>
      </c>
      <c r="C2302" s="112"/>
      <c r="D2302" s="112"/>
      <c r="F2302" s="76">
        <v>1463</v>
      </c>
      <c r="G2302" s="152">
        <v>6814</v>
      </c>
      <c r="H2302" s="76" t="s">
        <v>13687</v>
      </c>
      <c r="I2302" s="76" t="s">
        <v>14654</v>
      </c>
      <c r="J2302" s="153">
        <v>1402100</v>
      </c>
      <c r="K2302" s="153">
        <v>1043158400</v>
      </c>
      <c r="L2302" s="111">
        <f>K2302/J2302</f>
        <v>743.99714713643823</v>
      </c>
      <c r="M2302" s="111">
        <v>1163</v>
      </c>
      <c r="N2302" s="111">
        <v>896</v>
      </c>
      <c r="O2302" s="154">
        <f>(N2302-L2302)/L2302</f>
        <v>0.20430569317181355</v>
      </c>
      <c r="P2302" s="154">
        <f>(N2302-M2302)/M2302</f>
        <v>-0.22957867583834909</v>
      </c>
    </row>
    <row r="2303" spans="2:16" s="2" customFormat="1" ht="21.95" customHeight="1" x14ac:dyDescent="0.15">
      <c r="B2303" s="10">
        <v>2292</v>
      </c>
      <c r="C2303" s="112"/>
      <c r="D2303" s="112"/>
      <c r="F2303" s="76">
        <v>1844</v>
      </c>
      <c r="G2303" s="152">
        <v>6538</v>
      </c>
      <c r="H2303" s="76" t="s">
        <v>13463</v>
      </c>
      <c r="I2303" s="76" t="s">
        <v>14580</v>
      </c>
      <c r="J2303" s="153">
        <v>163700</v>
      </c>
      <c r="K2303" s="153">
        <v>426110100</v>
      </c>
      <c r="L2303" s="111">
        <f>K2303/J2303</f>
        <v>2602.9938912645084</v>
      </c>
      <c r="M2303" s="111">
        <v>1506</v>
      </c>
      <c r="N2303" s="111">
        <v>1119</v>
      </c>
      <c r="O2303" s="154">
        <f>(N2303-L2303)/L2303</f>
        <v>-0.57011040104423716</v>
      </c>
      <c r="P2303" s="154">
        <f>(N2303-M2303)/M2303</f>
        <v>-0.25697211155378485</v>
      </c>
    </row>
    <row r="2304" spans="2:16" s="2" customFormat="1" ht="21.95" customHeight="1" x14ac:dyDescent="0.15">
      <c r="B2304" s="10">
        <v>2293</v>
      </c>
      <c r="C2304" s="112"/>
      <c r="D2304" s="112"/>
      <c r="F2304" s="76">
        <v>1648</v>
      </c>
      <c r="G2304" s="152">
        <v>6093</v>
      </c>
      <c r="H2304" s="76" t="s">
        <v>13463</v>
      </c>
      <c r="I2304" s="76" t="s">
        <v>14405</v>
      </c>
      <c r="J2304" s="153">
        <v>1506500</v>
      </c>
      <c r="K2304" s="153">
        <v>708052000</v>
      </c>
      <c r="L2304" s="111">
        <f>K2304/J2304</f>
        <v>469.99800862927316</v>
      </c>
      <c r="M2304" s="111">
        <v>345</v>
      </c>
      <c r="N2304" s="111">
        <v>255</v>
      </c>
      <c r="O2304" s="154">
        <f>(N2304-L2304)/L2304</f>
        <v>-0.45744450972527445</v>
      </c>
      <c r="P2304" s="154">
        <f>(N2304-M2304)/M2304</f>
        <v>-0.2608695652173913</v>
      </c>
    </row>
    <row r="2305" spans="6:16" s="2" customFormat="1" ht="21.95" customHeight="1" x14ac:dyDescent="0.15">
      <c r="F2305" s="8"/>
      <c r="G2305" s="140"/>
      <c r="H2305" s="112"/>
      <c r="I2305" s="113"/>
      <c r="J2305" s="141"/>
      <c r="K2305" s="141"/>
      <c r="L2305" s="115"/>
      <c r="M2305" s="143"/>
      <c r="N2305" s="112"/>
      <c r="O2305" s="112"/>
      <c r="P2305" s="112"/>
    </row>
    <row r="2306" spans="6:16" s="2" customFormat="1" ht="21.95" customHeight="1" x14ac:dyDescent="0.15">
      <c r="F2306" s="8"/>
      <c r="G2306" s="112"/>
      <c r="I2306" s="113"/>
      <c r="J2306" s="141"/>
      <c r="K2306" s="144"/>
      <c r="L2306" s="145"/>
    </row>
    <row r="2307" spans="6:16" s="2" customFormat="1" ht="21.95" customHeight="1" x14ac:dyDescent="0.15">
      <c r="F2307" s="8"/>
      <c r="G2307" s="89"/>
      <c r="H2307" s="89"/>
      <c r="I2307" s="90"/>
      <c r="J2307" s="90"/>
      <c r="K2307" s="90"/>
      <c r="L2307" s="8"/>
      <c r="M2307" s="8"/>
      <c r="N2307" s="8"/>
      <c r="O2307" s="8"/>
      <c r="P2307" s="8"/>
    </row>
    <row r="2308" spans="6:16" s="2" customFormat="1" ht="21.95" customHeight="1" x14ac:dyDescent="0.15">
      <c r="F2308" s="8"/>
      <c r="G2308" s="8"/>
      <c r="H2308" s="8"/>
      <c r="I2308" s="8"/>
      <c r="J2308" s="9"/>
      <c r="K2308" s="9"/>
      <c r="L2308" s="8"/>
      <c r="M2308" s="8"/>
      <c r="N2308" s="8"/>
      <c r="O2308" s="8"/>
      <c r="P2308" s="8"/>
    </row>
    <row r="2309" spans="6:16" s="2" customFormat="1" ht="21.95" customHeight="1" x14ac:dyDescent="0.15">
      <c r="F2309" s="8"/>
      <c r="G2309" s="8"/>
      <c r="H2309" s="8"/>
      <c r="I2309" s="8"/>
      <c r="J2309" s="9"/>
      <c r="K2309" s="9"/>
      <c r="L2309" s="8"/>
      <c r="M2309" s="8"/>
      <c r="N2309" s="8"/>
      <c r="O2309" s="8"/>
      <c r="P2309" s="8"/>
    </row>
    <row r="2310" spans="6:16" s="2" customFormat="1" ht="21.95" customHeight="1" x14ac:dyDescent="0.15">
      <c r="F2310" s="8"/>
      <c r="G2310" s="8"/>
      <c r="H2310" s="8"/>
      <c r="I2310" s="8"/>
      <c r="J2310" s="9"/>
      <c r="K2310" s="9"/>
      <c r="L2310" s="8"/>
      <c r="M2310" s="8"/>
      <c r="N2310" s="8"/>
      <c r="O2310" s="8"/>
      <c r="P2310" s="8"/>
    </row>
    <row r="2311" spans="6:16" s="2" customFormat="1" ht="21.95" customHeight="1" x14ac:dyDescent="0.15">
      <c r="F2311" s="8"/>
      <c r="G2311" s="8"/>
      <c r="H2311" s="8"/>
      <c r="I2311" s="8"/>
      <c r="J2311" s="9"/>
      <c r="K2311" s="9"/>
      <c r="L2311" s="8"/>
      <c r="M2311" s="8"/>
      <c r="N2311" s="8"/>
      <c r="O2311" s="8"/>
      <c r="P2311" s="8"/>
    </row>
    <row r="2312" spans="6:16" s="2" customFormat="1" ht="21.95" customHeight="1" x14ac:dyDescent="0.15">
      <c r="F2312" s="8"/>
      <c r="G2312" s="8"/>
      <c r="H2312" s="8"/>
      <c r="I2312" s="8"/>
      <c r="J2312" s="9"/>
      <c r="K2312" s="9"/>
      <c r="L2312" s="8"/>
      <c r="M2312" s="8"/>
      <c r="N2312" s="8"/>
      <c r="O2312" s="8"/>
      <c r="P2312" s="8"/>
    </row>
    <row r="2313" spans="6:16" s="2" customFormat="1" ht="21.95" customHeight="1" x14ac:dyDescent="0.15">
      <c r="F2313" s="8"/>
      <c r="G2313" s="8"/>
      <c r="H2313" s="8"/>
      <c r="I2313" s="8"/>
      <c r="J2313" s="9"/>
      <c r="K2313" s="9"/>
      <c r="L2313" s="8"/>
      <c r="M2313" s="8"/>
      <c r="N2313" s="8"/>
      <c r="O2313" s="8"/>
      <c r="P2313" s="8"/>
    </row>
    <row r="2314" spans="6:16" s="2" customFormat="1" ht="21.95" customHeight="1" x14ac:dyDescent="0.15">
      <c r="F2314" s="8"/>
      <c r="G2314" s="8"/>
      <c r="H2314" s="8"/>
      <c r="I2314" s="8"/>
      <c r="J2314" s="9"/>
      <c r="K2314" s="9"/>
      <c r="L2314" s="8"/>
      <c r="M2314" s="8"/>
      <c r="N2314" s="8"/>
      <c r="O2314" s="8"/>
      <c r="P2314" s="8"/>
    </row>
    <row r="2315" spans="6:16" s="2" customFormat="1" ht="21.95" customHeight="1" x14ac:dyDescent="0.15">
      <c r="F2315" s="8"/>
      <c r="G2315" s="8"/>
      <c r="H2315" s="8"/>
      <c r="I2315" s="8"/>
      <c r="J2315" s="9"/>
      <c r="K2315" s="9"/>
      <c r="L2315" s="8"/>
      <c r="M2315" s="8"/>
      <c r="N2315" s="8"/>
      <c r="O2315" s="8"/>
      <c r="P2315" s="8"/>
    </row>
    <row r="2316" spans="6:16" s="2" customFormat="1" ht="21.95" customHeight="1" x14ac:dyDescent="0.15">
      <c r="F2316" s="8"/>
      <c r="G2316" s="8"/>
      <c r="H2316" s="8"/>
      <c r="I2316" s="8"/>
      <c r="J2316" s="9"/>
      <c r="K2316" s="9"/>
      <c r="L2316" s="8"/>
      <c r="M2316" s="8"/>
      <c r="N2316" s="8"/>
      <c r="O2316" s="8"/>
      <c r="P2316" s="8"/>
    </row>
    <row r="2317" spans="6:16" s="2" customFormat="1" ht="21.95" customHeight="1" x14ac:dyDescent="0.15">
      <c r="F2317" s="8"/>
      <c r="G2317" s="8"/>
      <c r="H2317" s="8"/>
      <c r="I2317" s="8"/>
      <c r="J2317" s="9"/>
      <c r="K2317" s="9"/>
      <c r="L2317" s="8"/>
      <c r="M2317" s="8"/>
      <c r="N2317" s="8"/>
      <c r="O2317" s="8"/>
      <c r="P2317" s="8"/>
    </row>
    <row r="2318" spans="6:16" s="2" customFormat="1" ht="21.95" customHeight="1" x14ac:dyDescent="0.15">
      <c r="F2318" s="8"/>
      <c r="G2318" s="8"/>
      <c r="H2318" s="8"/>
      <c r="I2318" s="8"/>
      <c r="J2318" s="9"/>
      <c r="K2318" s="9"/>
      <c r="L2318" s="8"/>
      <c r="M2318" s="8"/>
      <c r="N2318" s="8"/>
      <c r="O2318" s="8"/>
      <c r="P2318" s="8"/>
    </row>
    <row r="2319" spans="6:16" s="2" customFormat="1" ht="21.95" customHeight="1" x14ac:dyDescent="0.15">
      <c r="F2319" s="8"/>
      <c r="G2319" s="8"/>
      <c r="H2319" s="8"/>
      <c r="I2319" s="8"/>
      <c r="J2319" s="9"/>
      <c r="K2319" s="9"/>
      <c r="L2319" s="8"/>
      <c r="M2319" s="8"/>
      <c r="N2319" s="8"/>
      <c r="O2319" s="8"/>
      <c r="P2319" s="8"/>
    </row>
    <row r="2320" spans="6:16" s="2" customFormat="1" ht="21.95" customHeight="1" x14ac:dyDescent="0.15">
      <c r="F2320" s="8"/>
      <c r="G2320" s="8"/>
      <c r="H2320" s="8"/>
      <c r="I2320" s="8"/>
      <c r="J2320" s="9"/>
      <c r="K2320" s="9"/>
      <c r="L2320" s="8"/>
      <c r="M2320" s="8"/>
      <c r="N2320" s="8"/>
      <c r="O2320" s="8"/>
      <c r="P2320" s="8"/>
    </row>
    <row r="2321" spans="6:16" s="2" customFormat="1" ht="21.95" customHeight="1" x14ac:dyDescent="0.15">
      <c r="F2321" s="8"/>
      <c r="G2321" s="8"/>
      <c r="H2321" s="8"/>
      <c r="I2321" s="8"/>
      <c r="J2321" s="9"/>
      <c r="K2321" s="9"/>
      <c r="L2321" s="8"/>
      <c r="M2321" s="8"/>
      <c r="N2321" s="8"/>
      <c r="O2321" s="8"/>
      <c r="P2321" s="8"/>
    </row>
    <row r="2322" spans="6:16" s="2" customFormat="1" ht="21.95" customHeight="1" x14ac:dyDescent="0.15">
      <c r="F2322" s="8"/>
      <c r="G2322" s="8"/>
      <c r="H2322" s="8"/>
      <c r="I2322" s="8"/>
      <c r="J2322" s="9"/>
      <c r="K2322" s="9"/>
      <c r="L2322" s="8"/>
      <c r="M2322" s="8"/>
      <c r="N2322" s="8"/>
      <c r="O2322" s="8"/>
      <c r="P2322" s="8"/>
    </row>
    <row r="2323" spans="6:16" s="2" customFormat="1" ht="21.95" customHeight="1" x14ac:dyDescent="0.15">
      <c r="F2323" s="8"/>
      <c r="G2323" s="8"/>
      <c r="H2323" s="8"/>
      <c r="I2323" s="8"/>
      <c r="J2323" s="9"/>
      <c r="K2323" s="9"/>
      <c r="L2323" s="8"/>
      <c r="M2323" s="8"/>
      <c r="N2323" s="8"/>
      <c r="O2323" s="8"/>
      <c r="P2323" s="8"/>
    </row>
    <row r="2324" spans="6:16" s="2" customFormat="1" ht="21.95" customHeight="1" x14ac:dyDescent="0.15">
      <c r="F2324" s="8"/>
      <c r="G2324" s="8"/>
      <c r="H2324" s="8"/>
      <c r="I2324" s="8"/>
      <c r="J2324" s="9"/>
      <c r="K2324" s="9"/>
      <c r="L2324" s="8"/>
      <c r="M2324" s="8"/>
      <c r="N2324" s="8"/>
      <c r="O2324" s="8"/>
      <c r="P2324" s="8"/>
    </row>
    <row r="2325" spans="6:16" s="2" customFormat="1" ht="21.95" customHeight="1" x14ac:dyDescent="0.15">
      <c r="F2325" s="8"/>
      <c r="G2325" s="8"/>
      <c r="H2325" s="8"/>
      <c r="I2325" s="8"/>
      <c r="J2325" s="9"/>
      <c r="K2325" s="9"/>
      <c r="L2325" s="8"/>
      <c r="M2325" s="8"/>
      <c r="N2325" s="8"/>
      <c r="O2325" s="8"/>
      <c r="P2325" s="8"/>
    </row>
    <row r="2326" spans="6:16" s="2" customFormat="1" ht="21.95" customHeight="1" x14ac:dyDescent="0.15">
      <c r="F2326" s="8"/>
      <c r="G2326" s="8"/>
      <c r="H2326" s="8"/>
      <c r="I2326" s="8"/>
      <c r="J2326" s="9"/>
      <c r="K2326" s="9"/>
      <c r="L2326" s="8"/>
      <c r="M2326" s="8"/>
      <c r="N2326" s="8"/>
      <c r="O2326" s="8"/>
      <c r="P2326" s="8"/>
    </row>
    <row r="2327" spans="6:16" s="2" customFormat="1" ht="21.95" customHeight="1" x14ac:dyDescent="0.15">
      <c r="F2327" s="8"/>
      <c r="G2327" s="8"/>
      <c r="H2327" s="8"/>
      <c r="I2327" s="8"/>
      <c r="J2327" s="9"/>
      <c r="K2327" s="9"/>
      <c r="L2327" s="8"/>
      <c r="M2327" s="8"/>
      <c r="N2327" s="8"/>
      <c r="O2327" s="8"/>
      <c r="P2327" s="8"/>
    </row>
    <row r="2328" spans="6:16" s="2" customFormat="1" ht="21.95" customHeight="1" x14ac:dyDescent="0.15">
      <c r="F2328" s="8"/>
      <c r="G2328" s="8"/>
      <c r="H2328" s="8"/>
      <c r="I2328" s="8"/>
      <c r="J2328" s="9"/>
      <c r="K2328" s="9"/>
      <c r="L2328" s="8"/>
      <c r="M2328" s="8"/>
      <c r="N2328" s="8"/>
      <c r="O2328" s="8"/>
      <c r="P2328" s="8"/>
    </row>
    <row r="2329" spans="6:16" s="2" customFormat="1" ht="21.95" customHeight="1" x14ac:dyDescent="0.15">
      <c r="F2329" s="8"/>
      <c r="G2329" s="8"/>
      <c r="H2329" s="8"/>
      <c r="I2329" s="8"/>
      <c r="J2329" s="9"/>
      <c r="K2329" s="9"/>
      <c r="L2329" s="8"/>
      <c r="M2329" s="8"/>
      <c r="N2329" s="8"/>
      <c r="O2329" s="8"/>
      <c r="P2329" s="8"/>
    </row>
    <row r="2330" spans="6:16" s="2" customFormat="1" ht="21.95" customHeight="1" x14ac:dyDescent="0.15">
      <c r="F2330" s="8"/>
      <c r="G2330" s="8"/>
      <c r="H2330" s="8"/>
      <c r="I2330" s="8"/>
      <c r="J2330" s="9"/>
      <c r="K2330" s="9"/>
      <c r="L2330" s="8"/>
      <c r="M2330" s="8"/>
      <c r="N2330" s="8"/>
      <c r="O2330" s="8"/>
      <c r="P2330" s="8"/>
    </row>
    <row r="2331" spans="6:16" s="2" customFormat="1" ht="21.95" customHeight="1" x14ac:dyDescent="0.15">
      <c r="F2331" s="8"/>
      <c r="G2331" s="8"/>
      <c r="H2331" s="8"/>
      <c r="I2331" s="8"/>
      <c r="J2331" s="9"/>
      <c r="K2331" s="9"/>
      <c r="L2331" s="8"/>
      <c r="M2331" s="8"/>
      <c r="N2331" s="8"/>
      <c r="O2331" s="8"/>
      <c r="P2331" s="8"/>
    </row>
    <row r="2332" spans="6:16" s="2" customFormat="1" x14ac:dyDescent="0.15">
      <c r="F2332" s="8"/>
      <c r="G2332" s="8"/>
      <c r="H2332" s="8"/>
      <c r="I2332" s="8"/>
      <c r="J2332" s="9"/>
      <c r="K2332" s="9"/>
      <c r="L2332" s="8"/>
      <c r="M2332" s="8"/>
      <c r="N2332" s="8"/>
      <c r="O2332" s="8"/>
      <c r="P2332" s="8"/>
    </row>
    <row r="2333" spans="6:16" s="2" customFormat="1" x14ac:dyDescent="0.15">
      <c r="F2333" s="8"/>
      <c r="G2333" s="8"/>
      <c r="H2333" s="8"/>
      <c r="I2333" s="8"/>
      <c r="J2333" s="9"/>
      <c r="K2333" s="9"/>
      <c r="L2333" s="8"/>
      <c r="M2333" s="8"/>
      <c r="N2333" s="8"/>
      <c r="O2333" s="8"/>
      <c r="P2333" s="8"/>
    </row>
    <row r="2334" spans="6:16" ht="14.25" customHeight="1" x14ac:dyDescent="0.15"/>
    <row r="2335" spans="6:16" ht="33" customHeight="1" x14ac:dyDescent="0.15"/>
  </sheetData>
  <autoFilter ref="F11:P11" xr:uid="{4C9E33F3-B594-4EFB-9BD7-9DD28CC419AE}">
    <sortState xmlns:xlrd2="http://schemas.microsoft.com/office/spreadsheetml/2017/richdata2" ref="F12:P2304">
      <sortCondition descending="1" ref="P11"/>
    </sortState>
  </autoFilter>
  <mergeCells count="4">
    <mergeCell ref="F7:F8"/>
    <mergeCell ref="G7:G8"/>
    <mergeCell ref="J7:J8"/>
    <mergeCell ref="K7:K8"/>
  </mergeCells>
  <phoneticPr fontId="3"/>
  <pageMargins left="0.70866141732283472" right="0.70866141732283472" top="0.74803149606299213" bottom="0.74803149606299213" header="0.31496062992125984" footer="0.31496062992125984"/>
  <pageSetup paperSize="9" scale="9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A21FF-5A78-4CB5-9C21-29A055C885EE}">
  <sheetPr>
    <pageSetUpPr fitToPage="1"/>
  </sheetPr>
  <dimension ref="B1:P238"/>
  <sheetViews>
    <sheetView showGridLines="0" tabSelected="1" zoomScaleNormal="100" workbookViewId="0">
      <selection activeCell="M23" sqref="M23"/>
    </sheetView>
  </sheetViews>
  <sheetFormatPr defaultRowHeight="12" x14ac:dyDescent="0.15"/>
  <cols>
    <col min="1" max="3" width="9" style="8"/>
    <col min="4" max="4" width="15.625" style="8" customWidth="1"/>
    <col min="5" max="5" width="10.625" style="8" customWidth="1"/>
    <col min="6" max="6" width="6.375" style="8" customWidth="1"/>
    <col min="7" max="7" width="8.625" style="8" customWidth="1"/>
    <col min="8" max="8" width="9" style="8"/>
    <col min="9" max="9" width="13.625" style="8" customWidth="1"/>
    <col min="10" max="10" width="12.5" style="9" hidden="1" customWidth="1"/>
    <col min="11" max="11" width="16.125" style="9" hidden="1" customWidth="1"/>
    <col min="12" max="13" width="9" style="8"/>
    <col min="14" max="14" width="10.625" style="8" customWidth="1"/>
    <col min="15" max="16384" width="9" style="8"/>
  </cols>
  <sheetData>
    <row r="1" spans="2:16" ht="15" customHeight="1" x14ac:dyDescent="0.15"/>
    <row r="2" spans="2:16" ht="15" customHeight="1" x14ac:dyDescent="0.15"/>
    <row r="3" spans="2:16" ht="15" customHeight="1" x14ac:dyDescent="0.15">
      <c r="D3" s="156" t="s">
        <v>15544</v>
      </c>
      <c r="G3" s="9"/>
      <c r="H3" s="9"/>
      <c r="J3" s="8"/>
    </row>
    <row r="4" spans="2:16" s="2" customFormat="1" ht="15" customHeight="1" x14ac:dyDescent="0.15">
      <c r="D4" s="157" t="s">
        <v>15545</v>
      </c>
      <c r="H4" s="5"/>
      <c r="K4" s="5"/>
    </row>
    <row r="5" spans="2:16" s="2" customFormat="1" ht="15" customHeight="1" x14ac:dyDescent="0.15">
      <c r="H5" s="5"/>
      <c r="I5" s="1" t="s">
        <v>15548</v>
      </c>
      <c r="K5" s="5"/>
      <c r="L5" s="1"/>
    </row>
    <row r="6" spans="2:16" s="2" customFormat="1" ht="15" customHeight="1" x14ac:dyDescent="0.15">
      <c r="D6" s="1" t="s">
        <v>15547</v>
      </c>
      <c r="G6" s="3"/>
      <c r="H6" s="180"/>
      <c r="I6" s="1" t="s">
        <v>15549</v>
      </c>
      <c r="K6" s="18"/>
      <c r="L6" s="1"/>
      <c r="N6" s="2" t="s">
        <v>15608</v>
      </c>
    </row>
    <row r="7" spans="2:16" s="4" customFormat="1" ht="17.25" customHeight="1" x14ac:dyDescent="0.15">
      <c r="D7" s="179" t="s">
        <v>15550</v>
      </c>
      <c r="E7" s="88" t="s">
        <v>15607</v>
      </c>
      <c r="F7" s="88" t="s">
        <v>15606</v>
      </c>
      <c r="G7" s="101" t="s">
        <v>3670</v>
      </c>
      <c r="H7" s="88" t="s">
        <v>13353</v>
      </c>
      <c r="I7" s="88" t="s">
        <v>1</v>
      </c>
      <c r="J7" s="95" t="s">
        <v>2</v>
      </c>
      <c r="K7" s="95" t="s">
        <v>3</v>
      </c>
      <c r="L7" s="88" t="s">
        <v>15539</v>
      </c>
      <c r="M7" s="88" t="s">
        <v>15540</v>
      </c>
      <c r="N7" s="181">
        <v>43495</v>
      </c>
      <c r="O7" s="88" t="s">
        <v>13356</v>
      </c>
      <c r="P7" s="88" t="s">
        <v>13356</v>
      </c>
    </row>
    <row r="8" spans="2:16" s="4" customFormat="1" ht="17.25" customHeight="1" x14ac:dyDescent="0.15">
      <c r="D8" s="88"/>
      <c r="E8" s="88"/>
      <c r="F8" s="88" t="s">
        <v>15605</v>
      </c>
      <c r="G8" s="102"/>
      <c r="H8" s="88"/>
      <c r="I8" s="88" t="s">
        <v>4</v>
      </c>
      <c r="J8" s="103"/>
      <c r="K8" s="103"/>
      <c r="L8" s="88" t="s">
        <v>15546</v>
      </c>
      <c r="M8" s="88" t="s">
        <v>15541</v>
      </c>
      <c r="N8" s="88" t="s">
        <v>15541</v>
      </c>
      <c r="O8" s="88" t="s">
        <v>15542</v>
      </c>
      <c r="P8" s="88" t="s">
        <v>15543</v>
      </c>
    </row>
    <row r="9" spans="2:16" s="4" customFormat="1" ht="17.25" hidden="1" customHeight="1" x14ac:dyDescent="0.15">
      <c r="F9" s="136"/>
      <c r="G9" s="137"/>
      <c r="I9" s="131"/>
      <c r="J9" s="138"/>
      <c r="K9" s="138"/>
      <c r="L9" s="131"/>
    </row>
    <row r="10" spans="2:16" s="4" customFormat="1" ht="17.25" hidden="1" customHeight="1" x14ac:dyDescent="0.15">
      <c r="F10" s="136"/>
      <c r="G10" s="137"/>
      <c r="H10" s="136"/>
      <c r="I10" s="136"/>
      <c r="J10" s="138"/>
      <c r="K10" s="138"/>
      <c r="L10" s="136"/>
      <c r="M10" s="136"/>
      <c r="N10" s="136"/>
      <c r="O10" s="136"/>
      <c r="P10" s="136"/>
    </row>
    <row r="11" spans="2:16" s="4" customFormat="1" ht="17.25" hidden="1" customHeight="1" x14ac:dyDescent="0.15">
      <c r="F11" s="128"/>
      <c r="G11" s="129"/>
      <c r="I11" s="128"/>
      <c r="J11" s="130"/>
      <c r="K11" s="130"/>
    </row>
    <row r="12" spans="2:16" s="2" customFormat="1" ht="21.95" customHeight="1" x14ac:dyDescent="0.15">
      <c r="B12" s="10">
        <v>1</v>
      </c>
      <c r="C12" s="112"/>
      <c r="D12" s="169">
        <v>43495</v>
      </c>
      <c r="E12" s="168" t="s">
        <v>15570</v>
      </c>
      <c r="F12" s="76">
        <v>1821</v>
      </c>
      <c r="G12" s="152">
        <v>3763</v>
      </c>
      <c r="H12" s="76" t="s">
        <v>13463</v>
      </c>
      <c r="I12" s="76" t="s">
        <v>13900</v>
      </c>
      <c r="J12" s="153">
        <v>161500</v>
      </c>
      <c r="K12" s="153">
        <v>452200000</v>
      </c>
      <c r="L12" s="174">
        <f>K12/J12</f>
        <v>2800</v>
      </c>
      <c r="M12" s="174">
        <v>1145.5</v>
      </c>
      <c r="N12" s="174">
        <v>1355</v>
      </c>
      <c r="O12" s="154">
        <f>(N12-L12)/L12</f>
        <v>-0.51607142857142863</v>
      </c>
      <c r="P12" s="154">
        <f>(N12-M12)/M12</f>
        <v>0.1828895678742907</v>
      </c>
    </row>
    <row r="13" spans="2:16" s="2" customFormat="1" ht="21.95" customHeight="1" x14ac:dyDescent="0.15">
      <c r="B13" s="10">
        <v>2</v>
      </c>
      <c r="C13" s="112"/>
      <c r="D13" s="167">
        <v>43495.625</v>
      </c>
      <c r="E13" s="168" t="s">
        <v>15570</v>
      </c>
      <c r="F13" s="76">
        <v>1172</v>
      </c>
      <c r="G13" s="152">
        <v>6080</v>
      </c>
      <c r="H13" s="76" t="s">
        <v>13463</v>
      </c>
      <c r="I13" s="76" t="s">
        <v>14399</v>
      </c>
      <c r="J13" s="153">
        <v>217300</v>
      </c>
      <c r="K13" s="153">
        <v>1957873000</v>
      </c>
      <c r="L13" s="174">
        <f>K13/J13</f>
        <v>9010</v>
      </c>
      <c r="M13" s="174">
        <v>3800</v>
      </c>
      <c r="N13" s="174">
        <v>5040</v>
      </c>
      <c r="O13" s="154">
        <f>(N13-L13)/L13</f>
        <v>-0.44062153163152051</v>
      </c>
      <c r="P13" s="154">
        <f>(N13-M13)/M13</f>
        <v>0.32631578947368423</v>
      </c>
    </row>
    <row r="14" spans="2:16" s="2" customFormat="1" ht="21.95" customHeight="1" x14ac:dyDescent="0.15">
      <c r="B14" s="10">
        <v>3</v>
      </c>
      <c r="C14" s="112"/>
      <c r="D14" s="167">
        <v>43495.625</v>
      </c>
      <c r="E14" s="168" t="s">
        <v>15570</v>
      </c>
      <c r="F14" s="76">
        <v>783</v>
      </c>
      <c r="G14" s="152">
        <v>6794</v>
      </c>
      <c r="H14" s="76" t="s">
        <v>13687</v>
      </c>
      <c r="I14" s="76" t="s">
        <v>14644</v>
      </c>
      <c r="J14" s="153">
        <v>1819800</v>
      </c>
      <c r="K14" s="153">
        <v>4793916700</v>
      </c>
      <c r="L14" s="174">
        <f>K14/J14</f>
        <v>2634.3096494120232</v>
      </c>
      <c r="M14" s="174">
        <v>1267</v>
      </c>
      <c r="N14" s="174">
        <v>1505</v>
      </c>
      <c r="O14" s="154">
        <f>(N14-L14)/L14</f>
        <v>-0.42869282647318419</v>
      </c>
      <c r="P14" s="154">
        <f>(N14-M14)/M14</f>
        <v>0.18784530386740331</v>
      </c>
    </row>
    <row r="15" spans="2:16" s="2" customFormat="1" ht="21.95" customHeight="1" x14ac:dyDescent="0.15">
      <c r="B15" s="10">
        <v>4</v>
      </c>
      <c r="C15" s="112"/>
      <c r="D15" s="167">
        <v>43495.625</v>
      </c>
      <c r="E15" s="168" t="s">
        <v>15570</v>
      </c>
      <c r="F15" s="76">
        <v>241</v>
      </c>
      <c r="G15" s="152">
        <v>2127</v>
      </c>
      <c r="H15" s="76" t="s">
        <v>13463</v>
      </c>
      <c r="I15" s="76" t="s">
        <v>13485</v>
      </c>
      <c r="J15" s="153">
        <v>9333900</v>
      </c>
      <c r="K15" s="153">
        <v>34241679900</v>
      </c>
      <c r="L15" s="174">
        <f>K15/J15</f>
        <v>3668.5286857583646</v>
      </c>
      <c r="M15" s="174">
        <v>2216</v>
      </c>
      <c r="N15" s="174">
        <v>2543</v>
      </c>
      <c r="O15" s="154">
        <f>(N15-L15)/L15</f>
        <v>-0.3068065652935445</v>
      </c>
      <c r="P15" s="154">
        <f>(N15-M15)/M15</f>
        <v>0.14756317689530685</v>
      </c>
    </row>
    <row r="16" spans="2:16" s="2" customFormat="1" ht="21.95" customHeight="1" x14ac:dyDescent="0.15">
      <c r="B16" s="10">
        <v>5</v>
      </c>
      <c r="C16" s="112"/>
      <c r="D16" s="167">
        <v>43495.625</v>
      </c>
      <c r="E16" s="168" t="s">
        <v>15570</v>
      </c>
      <c r="F16" s="76">
        <v>912</v>
      </c>
      <c r="G16" s="152">
        <v>6641</v>
      </c>
      <c r="H16" s="76" t="s">
        <v>13687</v>
      </c>
      <c r="I16" s="76" t="s">
        <v>14601</v>
      </c>
      <c r="J16" s="153">
        <v>3644300</v>
      </c>
      <c r="K16" s="153">
        <v>3633345100</v>
      </c>
      <c r="L16" s="174">
        <f>K16/J16</f>
        <v>996.9939631753698</v>
      </c>
      <c r="M16" s="174">
        <v>803</v>
      </c>
      <c r="N16" s="174">
        <v>909</v>
      </c>
      <c r="O16" s="154">
        <f>(N16-L16)/L16</f>
        <v>-8.8259273802535343E-2</v>
      </c>
      <c r="P16" s="154">
        <f>(N16-M16)/M16</f>
        <v>0.13200498132004981</v>
      </c>
    </row>
    <row r="17" spans="2:16" s="2" customFormat="1" ht="21.95" customHeight="1" x14ac:dyDescent="0.15">
      <c r="B17" s="10">
        <v>6</v>
      </c>
      <c r="C17" s="112"/>
      <c r="D17" s="167">
        <v>43495.666666666664</v>
      </c>
      <c r="E17" s="168" t="s">
        <v>15570</v>
      </c>
      <c r="F17" s="76">
        <v>154</v>
      </c>
      <c r="G17" s="152">
        <v>6146</v>
      </c>
      <c r="H17" s="76" t="s">
        <v>14096</v>
      </c>
      <c r="I17" s="76" t="s">
        <v>14428</v>
      </c>
      <c r="J17" s="153">
        <v>2366700</v>
      </c>
      <c r="K17" s="153">
        <v>54765226200</v>
      </c>
      <c r="L17" s="174">
        <f>K17/J17</f>
        <v>23139.910508302699</v>
      </c>
      <c r="M17" s="174">
        <v>12850</v>
      </c>
      <c r="N17" s="174">
        <v>15570</v>
      </c>
      <c r="O17" s="154">
        <f>(N17-L17)/L17</f>
        <v>-0.32713655074796344</v>
      </c>
      <c r="P17" s="154">
        <f>(N17-M17)/M17</f>
        <v>0.21167315175097276</v>
      </c>
    </row>
    <row r="18" spans="2:16" s="2" customFormat="1" ht="21.95" customHeight="1" x14ac:dyDescent="0.15">
      <c r="B18" s="10">
        <v>7</v>
      </c>
      <c r="C18" s="112"/>
      <c r="D18" s="167">
        <v>43495.666666666664</v>
      </c>
      <c r="E18" s="168" t="s">
        <v>15570</v>
      </c>
      <c r="F18" s="76">
        <v>931</v>
      </c>
      <c r="G18" s="152">
        <v>2491</v>
      </c>
      <c r="H18" s="76" t="s">
        <v>13463</v>
      </c>
      <c r="I18" s="76" t="s">
        <v>13569</v>
      </c>
      <c r="J18" s="153">
        <v>2434900</v>
      </c>
      <c r="K18" s="153">
        <v>3481907000</v>
      </c>
      <c r="L18" s="174">
        <f>K18/J18</f>
        <v>1430</v>
      </c>
      <c r="M18" s="174">
        <v>1226</v>
      </c>
      <c r="N18" s="174">
        <v>1387</v>
      </c>
      <c r="O18" s="154">
        <f>(N18-L18)/L18</f>
        <v>-3.006993006993007E-2</v>
      </c>
      <c r="P18" s="154">
        <f>(N18-M18)/M18</f>
        <v>0.13132137030995106</v>
      </c>
    </row>
    <row r="19" spans="2:16" s="2" customFormat="1" ht="21.95" customHeight="1" x14ac:dyDescent="0.15">
      <c r="B19" s="10">
        <v>8</v>
      </c>
      <c r="C19" s="112"/>
      <c r="D19" s="167">
        <v>43495.708333333336</v>
      </c>
      <c r="E19" s="168" t="s">
        <v>15595</v>
      </c>
      <c r="F19" s="76">
        <v>2194</v>
      </c>
      <c r="G19" s="152">
        <v>6946</v>
      </c>
      <c r="H19" s="76" t="s">
        <v>13687</v>
      </c>
      <c r="I19" s="76" t="s">
        <v>14710</v>
      </c>
      <c r="J19" s="153">
        <v>22300</v>
      </c>
      <c r="K19" s="153">
        <v>44533100</v>
      </c>
      <c r="L19" s="174">
        <f>K19/J19</f>
        <v>1997</v>
      </c>
      <c r="M19" s="174">
        <v>984</v>
      </c>
      <c r="N19" s="174">
        <v>1152</v>
      </c>
      <c r="O19" s="154">
        <f>(N19-L19)/L19</f>
        <v>-0.42313470205307963</v>
      </c>
      <c r="P19" s="154">
        <f>(N19-M19)/M19</f>
        <v>0.17073170731707318</v>
      </c>
    </row>
    <row r="20" spans="2:16" s="2" customFormat="1" ht="21.95" customHeight="1" x14ac:dyDescent="0.15">
      <c r="B20" s="10">
        <v>9</v>
      </c>
      <c r="C20" s="112"/>
      <c r="D20" s="167">
        <v>43496.458333333336</v>
      </c>
      <c r="E20" s="168" t="s">
        <v>15570</v>
      </c>
      <c r="F20" s="76">
        <v>1565</v>
      </c>
      <c r="G20" s="152">
        <v>5491</v>
      </c>
      <c r="H20" s="76" t="s">
        <v>14285</v>
      </c>
      <c r="I20" s="76" t="s">
        <v>14306</v>
      </c>
      <c r="J20" s="153">
        <v>347500</v>
      </c>
      <c r="K20" s="153">
        <v>839104500</v>
      </c>
      <c r="L20" s="174">
        <f>K20/J20</f>
        <v>2414.6892086330936</v>
      </c>
      <c r="M20" s="174">
        <v>1093</v>
      </c>
      <c r="N20" s="174">
        <v>1248</v>
      </c>
      <c r="O20" s="154">
        <f>(N20-L20)/L20</f>
        <v>-0.48316330087611259</v>
      </c>
      <c r="P20" s="154">
        <f>(N20-M20)/M20</f>
        <v>0.14181152790484905</v>
      </c>
    </row>
    <row r="21" spans="2:16" s="2" customFormat="1" ht="21.95" customHeight="1" x14ac:dyDescent="0.15">
      <c r="B21" s="10">
        <v>10</v>
      </c>
      <c r="C21" s="112"/>
      <c r="D21" s="167">
        <v>43496.479166666664</v>
      </c>
      <c r="E21" s="168" t="s">
        <v>15570</v>
      </c>
      <c r="F21" s="76">
        <v>172</v>
      </c>
      <c r="G21" s="152">
        <v>7012</v>
      </c>
      <c r="H21" s="76" t="s">
        <v>14738</v>
      </c>
      <c r="I21" s="76" t="s">
        <v>14743</v>
      </c>
      <c r="J21" s="153">
        <v>14491800</v>
      </c>
      <c r="K21" s="153">
        <v>50286354000</v>
      </c>
      <c r="L21" s="174">
        <f>K21/J21</f>
        <v>3469.9867511282241</v>
      </c>
      <c r="M21" s="174">
        <v>2352</v>
      </c>
      <c r="N21" s="174">
        <v>2668</v>
      </c>
      <c r="O21" s="154">
        <f>(N21-L21)/L21</f>
        <v>-0.23112098363703201</v>
      </c>
      <c r="P21" s="154">
        <f>(N21-M21)/M21</f>
        <v>0.13435374149659865</v>
      </c>
    </row>
    <row r="22" spans="2:16" s="2" customFormat="1" ht="21.95" customHeight="1" x14ac:dyDescent="0.15">
      <c r="B22" s="10">
        <v>11</v>
      </c>
      <c r="C22" s="112"/>
      <c r="D22" s="167">
        <v>43496.625</v>
      </c>
      <c r="E22" s="168" t="s">
        <v>15570</v>
      </c>
      <c r="F22" s="76">
        <v>2162</v>
      </c>
      <c r="G22" s="152">
        <v>7709</v>
      </c>
      <c r="H22" s="76" t="s">
        <v>14096</v>
      </c>
      <c r="I22" s="76" t="s">
        <v>14881</v>
      </c>
      <c r="J22" s="153">
        <v>201100</v>
      </c>
      <c r="K22" s="153">
        <v>107990700</v>
      </c>
      <c r="L22" s="174">
        <f>K22/J22</f>
        <v>537</v>
      </c>
      <c r="M22" s="174">
        <v>214</v>
      </c>
      <c r="N22" s="174">
        <v>411</v>
      </c>
      <c r="O22" s="154">
        <f>(N22-L22)/L22</f>
        <v>-0.23463687150837989</v>
      </c>
      <c r="P22" s="154">
        <f>(N22-M22)/M22</f>
        <v>0.92056074766355145</v>
      </c>
    </row>
    <row r="23" spans="2:16" s="2" customFormat="1" ht="21.95" customHeight="1" x14ac:dyDescent="0.15">
      <c r="B23" s="10">
        <v>12</v>
      </c>
      <c r="C23" s="112"/>
      <c r="D23" s="167">
        <v>43496.625</v>
      </c>
      <c r="E23" s="168" t="s">
        <v>15570</v>
      </c>
      <c r="F23" s="76">
        <v>1173</v>
      </c>
      <c r="G23" s="152">
        <v>9090</v>
      </c>
      <c r="H23" s="76" t="s">
        <v>13544</v>
      </c>
      <c r="I23" s="76" t="s">
        <v>15349</v>
      </c>
      <c r="J23" s="153">
        <v>615200</v>
      </c>
      <c r="K23" s="153">
        <v>1956871024</v>
      </c>
      <c r="L23" s="174">
        <f>K23/J23</f>
        <v>3180.8696749024707</v>
      </c>
      <c r="M23" s="174">
        <v>2707</v>
      </c>
      <c r="N23" s="174">
        <v>3495</v>
      </c>
      <c r="O23" s="154">
        <f>(N23-L23)/L23</f>
        <v>9.8756113014017433E-2</v>
      </c>
      <c r="P23" s="154">
        <f>(N23-M23)/M23</f>
        <v>0.29109715552271886</v>
      </c>
    </row>
    <row r="24" spans="2:16" s="2" customFormat="1" ht="21.95" customHeight="1" x14ac:dyDescent="0.15">
      <c r="B24" s="10">
        <v>13</v>
      </c>
      <c r="C24" s="112"/>
      <c r="D24" s="167">
        <v>43496.625</v>
      </c>
      <c r="E24" s="168" t="s">
        <v>15570</v>
      </c>
      <c r="F24" s="76">
        <v>476</v>
      </c>
      <c r="G24" s="152">
        <v>6395</v>
      </c>
      <c r="H24" s="76" t="s">
        <v>13433</v>
      </c>
      <c r="I24" s="76" t="s">
        <v>1804</v>
      </c>
      <c r="J24" s="153">
        <v>7720000</v>
      </c>
      <c r="K24" s="153">
        <v>12413975800</v>
      </c>
      <c r="L24" s="174">
        <f>K24/J24</f>
        <v>1608.0279533678756</v>
      </c>
      <c r="M24" s="174">
        <v>999</v>
      </c>
      <c r="N24" s="174">
        <v>1225</v>
      </c>
      <c r="O24" s="154">
        <f>(N24-L24)/L24</f>
        <v>-0.23819732273040195</v>
      </c>
      <c r="P24" s="154">
        <f>(N24-M24)/M24</f>
        <v>0.22622622622622623</v>
      </c>
    </row>
    <row r="25" spans="2:16" s="2" customFormat="1" ht="21.95" customHeight="1" x14ac:dyDescent="0.15">
      <c r="B25" s="10">
        <v>14</v>
      </c>
      <c r="C25" s="112"/>
      <c r="D25" s="167">
        <v>43496.625</v>
      </c>
      <c r="E25" s="168" t="s">
        <v>15570</v>
      </c>
      <c r="F25" s="76">
        <v>40</v>
      </c>
      <c r="G25" s="152">
        <v>8035</v>
      </c>
      <c r="H25" s="76" t="s">
        <v>13687</v>
      </c>
      <c r="I25" s="76" t="s">
        <v>14992</v>
      </c>
      <c r="J25" s="153">
        <v>10797200</v>
      </c>
      <c r="K25" s="153">
        <v>219645635600</v>
      </c>
      <c r="L25" s="174">
        <f>K25/J25</f>
        <v>20342.832919645833</v>
      </c>
      <c r="M25" s="174">
        <v>12515</v>
      </c>
      <c r="N25" s="174">
        <v>15300</v>
      </c>
      <c r="O25" s="154">
        <f>(N25-L25)/L25</f>
        <v>-0.24789236285649185</v>
      </c>
      <c r="P25" s="154">
        <f>(N25-M25)/M25</f>
        <v>0.22253296044746304</v>
      </c>
    </row>
    <row r="26" spans="2:16" s="2" customFormat="1" ht="21.95" customHeight="1" x14ac:dyDescent="0.15">
      <c r="B26" s="10">
        <v>15</v>
      </c>
      <c r="C26" s="112"/>
      <c r="D26" s="167">
        <v>43496.625</v>
      </c>
      <c r="E26" s="168" t="s">
        <v>15570</v>
      </c>
      <c r="F26" s="76">
        <v>1356</v>
      </c>
      <c r="G26" s="152">
        <v>3932</v>
      </c>
      <c r="H26" s="76" t="s">
        <v>13463</v>
      </c>
      <c r="I26" s="76" t="s">
        <v>4298</v>
      </c>
      <c r="J26" s="153">
        <v>252000</v>
      </c>
      <c r="K26" s="153">
        <v>1272600000</v>
      </c>
      <c r="L26" s="174">
        <f>K26/J26</f>
        <v>5050</v>
      </c>
      <c r="M26" s="174">
        <v>5050</v>
      </c>
      <c r="N26" s="174">
        <v>6020</v>
      </c>
      <c r="O26" s="154">
        <f>(N26-L26)/L26</f>
        <v>0.19207920792079208</v>
      </c>
      <c r="P26" s="154">
        <f>(N26-M26)/M26</f>
        <v>0.19207920792079208</v>
      </c>
    </row>
    <row r="27" spans="2:16" s="2" customFormat="1" ht="21.95" customHeight="1" x14ac:dyDescent="0.15">
      <c r="B27" s="10">
        <v>16</v>
      </c>
      <c r="C27" s="112"/>
      <c r="D27" s="167">
        <v>43496.625</v>
      </c>
      <c r="E27" s="168" t="s">
        <v>15570</v>
      </c>
      <c r="F27" s="76">
        <v>670</v>
      </c>
      <c r="G27" s="152">
        <v>6875</v>
      </c>
      <c r="H27" s="76" t="s">
        <v>13687</v>
      </c>
      <c r="I27" s="76" t="s">
        <v>14680</v>
      </c>
      <c r="J27" s="153">
        <v>1684900</v>
      </c>
      <c r="K27" s="153">
        <v>6510433200</v>
      </c>
      <c r="L27" s="174">
        <f>K27/J27</f>
        <v>3863.9878924565255</v>
      </c>
      <c r="M27" s="174">
        <v>2329</v>
      </c>
      <c r="N27" s="174">
        <v>2754</v>
      </c>
      <c r="O27" s="154">
        <f>(N27-L27)/L27</f>
        <v>-0.28726484744517461</v>
      </c>
      <c r="P27" s="154">
        <f>(N27-M27)/M27</f>
        <v>0.18248175182481752</v>
      </c>
    </row>
    <row r="28" spans="2:16" s="2" customFormat="1" ht="21.95" customHeight="1" x14ac:dyDescent="0.15">
      <c r="B28" s="10">
        <v>17</v>
      </c>
      <c r="C28" s="112"/>
      <c r="D28" s="167">
        <v>43496.625</v>
      </c>
      <c r="E28" s="168" t="s">
        <v>15570</v>
      </c>
      <c r="F28" s="76">
        <v>1552</v>
      </c>
      <c r="G28" s="152">
        <v>4345</v>
      </c>
      <c r="H28" s="76" t="s">
        <v>13463</v>
      </c>
      <c r="I28" s="76" t="s">
        <v>14051</v>
      </c>
      <c r="J28" s="153">
        <v>1092800</v>
      </c>
      <c r="K28" s="153">
        <v>863308000</v>
      </c>
      <c r="L28" s="174">
        <f>K28/J28</f>
        <v>789.99633967789168</v>
      </c>
      <c r="M28" s="174">
        <v>642</v>
      </c>
      <c r="N28" s="174">
        <v>742</v>
      </c>
      <c r="O28" s="154">
        <f>(N28-L28)/L28</f>
        <v>-6.0755141849722263E-2</v>
      </c>
      <c r="P28" s="154">
        <f>(N28-M28)/M28</f>
        <v>0.1557632398753894</v>
      </c>
    </row>
    <row r="29" spans="2:16" s="2" customFormat="1" ht="21.95" customHeight="1" x14ac:dyDescent="0.15">
      <c r="B29" s="10">
        <v>18</v>
      </c>
      <c r="C29" s="112"/>
      <c r="D29" s="167">
        <v>43496.625</v>
      </c>
      <c r="E29" s="168" t="s">
        <v>15570</v>
      </c>
      <c r="F29" s="76">
        <v>519</v>
      </c>
      <c r="G29" s="152">
        <v>7575</v>
      </c>
      <c r="H29" s="76" t="s">
        <v>13363</v>
      </c>
      <c r="I29" s="76" t="s">
        <v>14852</v>
      </c>
      <c r="J29" s="153">
        <v>3328600</v>
      </c>
      <c r="K29" s="153">
        <v>10414288250</v>
      </c>
      <c r="L29" s="174">
        <f>K29/J29</f>
        <v>3128.7292705642012</v>
      </c>
      <c r="M29" s="174">
        <v>1417</v>
      </c>
      <c r="N29" s="174">
        <v>1622</v>
      </c>
      <c r="O29" s="154">
        <f>(N29-L29)/L29</f>
        <v>-0.48157866669380889</v>
      </c>
      <c r="P29" s="154">
        <f>(N29-M29)/M29</f>
        <v>0.14467184191954835</v>
      </c>
    </row>
    <row r="30" spans="2:16" s="2" customFormat="1" ht="21.95" customHeight="1" x14ac:dyDescent="0.15">
      <c r="B30" s="10">
        <v>19</v>
      </c>
      <c r="C30" s="112"/>
      <c r="D30" s="167">
        <v>43496.625</v>
      </c>
      <c r="E30" s="168" t="s">
        <v>15570</v>
      </c>
      <c r="F30" s="76">
        <v>726</v>
      </c>
      <c r="G30" s="152">
        <v>5202</v>
      </c>
      <c r="H30" s="76" t="s">
        <v>13691</v>
      </c>
      <c r="I30" s="76" t="s">
        <v>14251</v>
      </c>
      <c r="J30" s="153">
        <v>6495900</v>
      </c>
      <c r="K30" s="153">
        <v>5566986300</v>
      </c>
      <c r="L30" s="174">
        <f>K30/J30</f>
        <v>857</v>
      </c>
      <c r="M30" s="174">
        <v>836</v>
      </c>
      <c r="N30" s="174">
        <v>950</v>
      </c>
      <c r="O30" s="154">
        <f>(N30-L30)/L30</f>
        <v>0.10851808634772463</v>
      </c>
      <c r="P30" s="154">
        <f>(N30-M30)/M30</f>
        <v>0.13636363636363635</v>
      </c>
    </row>
    <row r="31" spans="2:16" s="2" customFormat="1" ht="21.95" customHeight="1" x14ac:dyDescent="0.15">
      <c r="B31" s="10">
        <v>20</v>
      </c>
      <c r="C31" s="112"/>
      <c r="D31" s="167">
        <v>43496.625</v>
      </c>
      <c r="E31" s="168" t="s">
        <v>15570</v>
      </c>
      <c r="F31" s="76">
        <v>31</v>
      </c>
      <c r="G31" s="152">
        <v>6301</v>
      </c>
      <c r="H31" s="76" t="s">
        <v>13433</v>
      </c>
      <c r="I31" s="76" t="s">
        <v>14485</v>
      </c>
      <c r="J31" s="153">
        <v>75414600</v>
      </c>
      <c r="K31" s="153">
        <v>270202649400</v>
      </c>
      <c r="L31" s="174">
        <f>K31/J31</f>
        <v>3582.8957443253694</v>
      </c>
      <c r="M31" s="174">
        <v>2365.5</v>
      </c>
      <c r="N31" s="174">
        <v>2684.5</v>
      </c>
      <c r="O31" s="154">
        <f>(N31-L31)/L31</f>
        <v>-0.25074571197006185</v>
      </c>
      <c r="P31" s="154">
        <f>(N31-M31)/M31</f>
        <v>0.13485521031494399</v>
      </c>
    </row>
    <row r="32" spans="2:16" s="2" customFormat="1" ht="21.95" customHeight="1" x14ac:dyDescent="0.15">
      <c r="B32" s="10">
        <v>21</v>
      </c>
      <c r="C32" s="112"/>
      <c r="D32" s="167">
        <v>43496.625</v>
      </c>
      <c r="E32" s="168" t="s">
        <v>15598</v>
      </c>
      <c r="F32" s="76">
        <v>1707</v>
      </c>
      <c r="G32" s="152">
        <v>4293</v>
      </c>
      <c r="H32" s="76" t="s">
        <v>13463</v>
      </c>
      <c r="I32" s="76" t="s">
        <v>14031</v>
      </c>
      <c r="J32" s="153">
        <v>1698100</v>
      </c>
      <c r="K32" s="153">
        <v>614712200</v>
      </c>
      <c r="L32" s="174">
        <f>K32/J32</f>
        <v>362</v>
      </c>
      <c r="M32" s="174">
        <v>168</v>
      </c>
      <c r="N32" s="174">
        <v>190</v>
      </c>
      <c r="O32" s="154">
        <f>(N32-L32)/L32</f>
        <v>-0.47513812154696133</v>
      </c>
      <c r="P32" s="154">
        <f>(N32-M32)/M32</f>
        <v>0.13095238095238096</v>
      </c>
    </row>
    <row r="33" spans="2:16" s="2" customFormat="1" ht="21.95" customHeight="1" x14ac:dyDescent="0.15">
      <c r="B33" s="10">
        <v>22</v>
      </c>
      <c r="C33" s="112"/>
      <c r="D33" s="167">
        <v>43496.666666666664</v>
      </c>
      <c r="E33" s="168" t="s">
        <v>15570</v>
      </c>
      <c r="F33" s="76">
        <v>583</v>
      </c>
      <c r="G33" s="152">
        <v>4552</v>
      </c>
      <c r="H33" s="76" t="s">
        <v>13495</v>
      </c>
      <c r="I33" s="76" t="s">
        <v>14104</v>
      </c>
      <c r="J33" s="153">
        <v>1373600</v>
      </c>
      <c r="K33" s="153">
        <v>8354228000</v>
      </c>
      <c r="L33" s="174">
        <f>K33/J33</f>
        <v>6081.9947582993591</v>
      </c>
      <c r="M33" s="174">
        <v>4655</v>
      </c>
      <c r="N33" s="174">
        <v>5560</v>
      </c>
      <c r="O33" s="154">
        <f>(N33-L33)/L33</f>
        <v>-8.5826242712073411E-2</v>
      </c>
      <c r="P33" s="154">
        <f>(N33-M33)/M33</f>
        <v>0.19441460794844254</v>
      </c>
    </row>
    <row r="34" spans="2:16" s="2" customFormat="1" ht="21.95" customHeight="1" x14ac:dyDescent="0.15">
      <c r="B34" s="10">
        <v>23</v>
      </c>
      <c r="C34" s="112"/>
      <c r="D34" s="167">
        <v>43496.666666666664</v>
      </c>
      <c r="E34" s="168" t="s">
        <v>15570</v>
      </c>
      <c r="F34" s="76">
        <v>11</v>
      </c>
      <c r="G34" s="152">
        <v>7974</v>
      </c>
      <c r="H34" s="76" t="s">
        <v>13463</v>
      </c>
      <c r="I34" s="76" t="s">
        <v>2618</v>
      </c>
      <c r="J34" s="153">
        <v>7982200</v>
      </c>
      <c r="K34" s="153">
        <v>377157000000</v>
      </c>
      <c r="L34" s="174">
        <f>K34/J34</f>
        <v>47249.755706446842</v>
      </c>
      <c r="M34" s="174">
        <v>29285</v>
      </c>
      <c r="N34" s="174">
        <v>33150</v>
      </c>
      <c r="O34" s="154">
        <f>(N34-L34)/L34</f>
        <v>-0.29840907102347297</v>
      </c>
      <c r="P34" s="154">
        <f>(N34-M34)/M34</f>
        <v>0.13197882875192077</v>
      </c>
    </row>
    <row r="35" spans="2:16" s="2" customFormat="1" ht="21.95" customHeight="1" x14ac:dyDescent="0.15">
      <c r="B35" s="10">
        <v>24</v>
      </c>
      <c r="C35" s="112"/>
      <c r="D35" s="167">
        <v>43497.541666666664</v>
      </c>
      <c r="E35" s="168" t="s">
        <v>15570</v>
      </c>
      <c r="F35" s="76">
        <v>316</v>
      </c>
      <c r="G35" s="152">
        <v>6473</v>
      </c>
      <c r="H35" s="76" t="s">
        <v>13433</v>
      </c>
      <c r="I35" s="76" t="s">
        <v>14558</v>
      </c>
      <c r="J35" s="153">
        <v>15087300</v>
      </c>
      <c r="K35" s="153">
        <v>24094233300</v>
      </c>
      <c r="L35" s="174">
        <f>K35/J35</f>
        <v>1596.9877512875066</v>
      </c>
      <c r="M35" s="174">
        <v>1226</v>
      </c>
      <c r="N35" s="174">
        <v>1396</v>
      </c>
      <c r="O35" s="154">
        <f>(N35-L35)/L35</f>
        <v>-0.12585428480930327</v>
      </c>
      <c r="P35" s="154">
        <f>(N35-M35)/M35</f>
        <v>0.13866231647634583</v>
      </c>
    </row>
    <row r="36" spans="2:16" s="2" customFormat="1" ht="21.95" customHeight="1" x14ac:dyDescent="0.15">
      <c r="B36" s="10">
        <v>25</v>
      </c>
      <c r="C36" s="112"/>
      <c r="D36" s="167">
        <v>43497.625</v>
      </c>
      <c r="E36" s="168" t="s">
        <v>15570</v>
      </c>
      <c r="F36" s="76">
        <v>437</v>
      </c>
      <c r="G36" s="152">
        <v>3765</v>
      </c>
      <c r="H36" s="76" t="s">
        <v>13463</v>
      </c>
      <c r="I36" s="76" t="s">
        <v>13902</v>
      </c>
      <c r="J36" s="153">
        <v>39543200</v>
      </c>
      <c r="K36" s="153">
        <v>14314638400</v>
      </c>
      <c r="L36" s="174">
        <f>K36/J36</f>
        <v>362</v>
      </c>
      <c r="M36" s="174">
        <v>200</v>
      </c>
      <c r="N36" s="174">
        <v>256</v>
      </c>
      <c r="O36" s="154">
        <f>(N36-L36)/L36</f>
        <v>-0.29281767955801102</v>
      </c>
      <c r="P36" s="154">
        <f>(N36-M36)/M36</f>
        <v>0.28000000000000003</v>
      </c>
    </row>
    <row r="37" spans="2:16" s="2" customFormat="1" ht="21.95" customHeight="1" x14ac:dyDescent="0.15">
      <c r="B37" s="10">
        <v>26</v>
      </c>
      <c r="C37" s="112"/>
      <c r="D37" s="167">
        <v>43497.625</v>
      </c>
      <c r="E37" s="168" t="s">
        <v>15597</v>
      </c>
      <c r="F37" s="76">
        <v>2125</v>
      </c>
      <c r="G37" s="152">
        <v>4563</v>
      </c>
      <c r="H37" s="76" t="s">
        <v>13495</v>
      </c>
      <c r="I37" s="76" t="s">
        <v>14108</v>
      </c>
      <c r="J37" s="153">
        <v>281600</v>
      </c>
      <c r="K37" s="153">
        <v>147840000</v>
      </c>
      <c r="L37" s="174">
        <f>K37/J37</f>
        <v>525</v>
      </c>
      <c r="M37" s="174">
        <v>363</v>
      </c>
      <c r="N37" s="174">
        <v>449</v>
      </c>
      <c r="O37" s="154">
        <f>(N37-L37)/L37</f>
        <v>-0.14476190476190476</v>
      </c>
      <c r="P37" s="154">
        <f>(N37-M37)/M37</f>
        <v>0.23691460055096419</v>
      </c>
    </row>
    <row r="38" spans="2:16" s="2" customFormat="1" ht="21.95" customHeight="1" x14ac:dyDescent="0.15">
      <c r="B38" s="10">
        <v>27</v>
      </c>
      <c r="C38" s="112"/>
      <c r="D38" s="167">
        <v>43497.625</v>
      </c>
      <c r="E38" s="168" t="s">
        <v>15570</v>
      </c>
      <c r="F38" s="76">
        <v>428</v>
      </c>
      <c r="G38" s="152">
        <v>6028</v>
      </c>
      <c r="H38" s="76" t="s">
        <v>13463</v>
      </c>
      <c r="I38" s="76" t="s">
        <v>14381</v>
      </c>
      <c r="J38" s="153">
        <v>2271400</v>
      </c>
      <c r="K38" s="153">
        <v>14559674000</v>
      </c>
      <c r="L38" s="174">
        <f>K38/J38</f>
        <v>6410</v>
      </c>
      <c r="M38" s="174">
        <v>4525</v>
      </c>
      <c r="N38" s="174">
        <v>5550</v>
      </c>
      <c r="O38" s="154">
        <f>(N38-L38)/L38</f>
        <v>-0.13416536661466458</v>
      </c>
      <c r="P38" s="154">
        <f>(N38-M38)/M38</f>
        <v>0.22651933701657459</v>
      </c>
    </row>
    <row r="39" spans="2:16" s="2" customFormat="1" ht="21.95" customHeight="1" x14ac:dyDescent="0.15">
      <c r="B39" s="10">
        <v>28</v>
      </c>
      <c r="C39" s="112"/>
      <c r="D39" s="167">
        <v>43497.625</v>
      </c>
      <c r="E39" s="168" t="s">
        <v>15570</v>
      </c>
      <c r="F39" s="76">
        <v>22</v>
      </c>
      <c r="G39" s="152">
        <v>4502</v>
      </c>
      <c r="H39" s="76" t="s">
        <v>13495</v>
      </c>
      <c r="I39" s="76" t="s">
        <v>14072</v>
      </c>
      <c r="J39" s="153">
        <v>57500500</v>
      </c>
      <c r="K39" s="153">
        <v>303197409500</v>
      </c>
      <c r="L39" s="174">
        <f>K39/J39</f>
        <v>5272.9525743254408</v>
      </c>
      <c r="M39" s="174">
        <v>3705</v>
      </c>
      <c r="N39" s="174">
        <v>4499</v>
      </c>
      <c r="O39" s="154">
        <f>(N39-L39)/L39</f>
        <v>-0.14677783716354609</v>
      </c>
      <c r="P39" s="154">
        <f>(N39-M39)/M39</f>
        <v>0.21430499325236169</v>
      </c>
    </row>
    <row r="40" spans="2:16" s="2" customFormat="1" ht="21.95" customHeight="1" x14ac:dyDescent="0.15">
      <c r="B40" s="10">
        <v>29</v>
      </c>
      <c r="C40" s="112"/>
      <c r="D40" s="167">
        <v>43497.625</v>
      </c>
      <c r="E40" s="168" t="s">
        <v>15570</v>
      </c>
      <c r="F40" s="76">
        <v>15</v>
      </c>
      <c r="G40" s="152">
        <v>6501</v>
      </c>
      <c r="H40" s="76" t="s">
        <v>13687</v>
      </c>
      <c r="I40" s="76" t="s">
        <v>14568</v>
      </c>
      <c r="J40" s="153">
        <v>428095000</v>
      </c>
      <c r="K40" s="153">
        <v>332970905000</v>
      </c>
      <c r="L40" s="174">
        <f>K40/J40</f>
        <v>777.79676240086894</v>
      </c>
      <c r="M40" s="174">
        <v>2935.5</v>
      </c>
      <c r="N40" s="174">
        <v>3381</v>
      </c>
      <c r="O40" s="154">
        <f>(N40-L40)/L40</f>
        <v>3.3468938975313778</v>
      </c>
      <c r="P40" s="154">
        <f>(N40-M40)/M40</f>
        <v>0.15176290240163515</v>
      </c>
    </row>
    <row r="41" spans="2:16" s="2" customFormat="1" ht="21.95" customHeight="1" x14ac:dyDescent="0.15">
      <c r="B41" s="10">
        <v>30</v>
      </c>
      <c r="C41" s="112"/>
      <c r="D41" s="167">
        <v>43497.625</v>
      </c>
      <c r="E41" s="168" t="s">
        <v>15570</v>
      </c>
      <c r="F41" s="76">
        <v>1946</v>
      </c>
      <c r="G41" s="152">
        <v>8118</v>
      </c>
      <c r="H41" s="76" t="s">
        <v>13363</v>
      </c>
      <c r="I41" s="76" t="s">
        <v>2761</v>
      </c>
      <c r="J41" s="153">
        <v>533800</v>
      </c>
      <c r="K41" s="153">
        <v>329882800</v>
      </c>
      <c r="L41" s="174">
        <f>K41/J41</f>
        <v>617.98950917946797</v>
      </c>
      <c r="M41" s="174">
        <v>442</v>
      </c>
      <c r="N41" s="174">
        <v>504</v>
      </c>
      <c r="O41" s="154">
        <f>(N41-L41)/L41</f>
        <v>-0.18445217513613926</v>
      </c>
      <c r="P41" s="154">
        <f>(N41-M41)/M41</f>
        <v>0.14027149321266968</v>
      </c>
    </row>
    <row r="42" spans="2:16" s="2" customFormat="1" ht="21.95" customHeight="1" x14ac:dyDescent="0.15">
      <c r="B42" s="10">
        <v>31</v>
      </c>
      <c r="C42" s="112"/>
      <c r="D42" s="167">
        <v>43497.625</v>
      </c>
      <c r="E42" s="168" t="s">
        <v>15570</v>
      </c>
      <c r="F42" s="76">
        <v>174</v>
      </c>
      <c r="G42" s="152">
        <v>4768</v>
      </c>
      <c r="H42" s="76" t="s">
        <v>13463</v>
      </c>
      <c r="I42" s="76" t="s">
        <v>14176</v>
      </c>
      <c r="J42" s="153">
        <v>9306200</v>
      </c>
      <c r="K42" s="153">
        <v>49881232000</v>
      </c>
      <c r="L42" s="174">
        <f>K42/J42</f>
        <v>5360</v>
      </c>
      <c r="M42" s="174">
        <v>3020</v>
      </c>
      <c r="N42" s="174">
        <v>3410</v>
      </c>
      <c r="O42" s="154">
        <f>(N42-L42)/L42</f>
        <v>-0.36380597014925375</v>
      </c>
      <c r="P42" s="154">
        <f>(N42-M42)/M42</f>
        <v>0.12913907284768211</v>
      </c>
    </row>
    <row r="43" spans="2:16" s="2" customFormat="1" ht="21.95" customHeight="1" x14ac:dyDescent="0.15">
      <c r="B43" s="10">
        <v>32</v>
      </c>
      <c r="C43" s="112"/>
      <c r="D43" s="167">
        <v>43497.666666666664</v>
      </c>
      <c r="E43" s="168" t="s">
        <v>15570</v>
      </c>
      <c r="F43" s="76">
        <v>1004</v>
      </c>
      <c r="G43" s="152">
        <v>3687</v>
      </c>
      <c r="H43" s="76" t="s">
        <v>13463</v>
      </c>
      <c r="I43" s="76" t="s">
        <v>13883</v>
      </c>
      <c r="J43" s="153">
        <v>1636300</v>
      </c>
      <c r="K43" s="153">
        <v>2830799000</v>
      </c>
      <c r="L43" s="174">
        <f>K43/J43</f>
        <v>1730</v>
      </c>
      <c r="M43" s="174">
        <v>984</v>
      </c>
      <c r="N43" s="174">
        <v>1373</v>
      </c>
      <c r="O43" s="154">
        <f>(N43-L43)/L43</f>
        <v>-0.20635838150289018</v>
      </c>
      <c r="P43" s="154">
        <f>(N43-M43)/M43</f>
        <v>0.39532520325203252</v>
      </c>
    </row>
    <row r="44" spans="2:16" s="2" customFormat="1" ht="21.95" customHeight="1" x14ac:dyDescent="0.15">
      <c r="B44" s="10">
        <v>33</v>
      </c>
      <c r="C44" s="112"/>
      <c r="D44" s="167">
        <v>43500.625</v>
      </c>
      <c r="E44" s="168" t="s">
        <v>15570</v>
      </c>
      <c r="F44" s="76">
        <v>1750</v>
      </c>
      <c r="G44" s="152">
        <v>3457</v>
      </c>
      <c r="H44" s="76" t="s">
        <v>13533</v>
      </c>
      <c r="I44" s="76" t="s">
        <v>13815</v>
      </c>
      <c r="J44" s="153">
        <v>154500</v>
      </c>
      <c r="K44" s="153">
        <v>542295000</v>
      </c>
      <c r="L44" s="174">
        <f>K44/J44</f>
        <v>3510</v>
      </c>
      <c r="M44" s="174">
        <v>1017</v>
      </c>
      <c r="N44" s="174">
        <v>1194</v>
      </c>
      <c r="O44" s="154">
        <f>(N44-L44)/L44</f>
        <v>-0.65982905982905982</v>
      </c>
      <c r="P44" s="154">
        <f>(N44-M44)/M44</f>
        <v>0.17404129793510326</v>
      </c>
    </row>
    <row r="45" spans="2:16" s="2" customFormat="1" ht="21.95" customHeight="1" x14ac:dyDescent="0.15">
      <c r="B45" s="10">
        <v>34</v>
      </c>
      <c r="C45" s="112"/>
      <c r="D45" s="167">
        <v>43500.666666666664</v>
      </c>
      <c r="E45" s="168" t="s">
        <v>15570</v>
      </c>
      <c r="F45" s="76">
        <v>491</v>
      </c>
      <c r="G45" s="152">
        <v>6920</v>
      </c>
      <c r="H45" s="76" t="s">
        <v>13687</v>
      </c>
      <c r="I45" s="76" t="s">
        <v>14697</v>
      </c>
      <c r="J45" s="153">
        <v>3019300</v>
      </c>
      <c r="K45" s="153">
        <v>11805463000</v>
      </c>
      <c r="L45" s="174">
        <f>K45/J45</f>
        <v>3910</v>
      </c>
      <c r="M45" s="174">
        <v>2802</v>
      </c>
      <c r="N45" s="174">
        <v>3485</v>
      </c>
      <c r="O45" s="154">
        <f>(N45-L45)/L45</f>
        <v>-0.10869565217391304</v>
      </c>
      <c r="P45" s="154">
        <f>(N45-M45)/M45</f>
        <v>0.24375446109921484</v>
      </c>
    </row>
    <row r="46" spans="2:16" s="2" customFormat="1" ht="21.95" customHeight="1" x14ac:dyDescent="0.15">
      <c r="B46" s="10">
        <v>35</v>
      </c>
      <c r="C46" s="112"/>
      <c r="D46" s="169">
        <v>43501</v>
      </c>
      <c r="E46" s="168" t="s">
        <v>15570</v>
      </c>
      <c r="F46" s="76">
        <v>197</v>
      </c>
      <c r="G46" s="152">
        <v>9684</v>
      </c>
      <c r="H46" s="76" t="s">
        <v>13463</v>
      </c>
      <c r="I46" s="76" t="s">
        <v>15463</v>
      </c>
      <c r="J46" s="153">
        <v>8850000</v>
      </c>
      <c r="K46" s="153">
        <v>43364886000</v>
      </c>
      <c r="L46" s="174">
        <f>K46/J46</f>
        <v>4899.9871186440678</v>
      </c>
      <c r="M46" s="174">
        <v>2987</v>
      </c>
      <c r="N46" s="174">
        <v>3575</v>
      </c>
      <c r="O46" s="154">
        <f>(N46-L46)/L46</f>
        <v>-0.27040624527411417</v>
      </c>
      <c r="P46" s="154">
        <f>(N46-M46)/M46</f>
        <v>0.19685302979578173</v>
      </c>
    </row>
    <row r="47" spans="2:16" s="2" customFormat="1" ht="21.95" customHeight="1" x14ac:dyDescent="0.15">
      <c r="B47" s="10">
        <v>36</v>
      </c>
      <c r="C47" s="112"/>
      <c r="D47" s="167">
        <v>43501.541666666664</v>
      </c>
      <c r="E47" s="168" t="s">
        <v>15570</v>
      </c>
      <c r="F47" s="76">
        <v>1906</v>
      </c>
      <c r="G47" s="152">
        <v>8038</v>
      </c>
      <c r="H47" s="76" t="s">
        <v>13363</v>
      </c>
      <c r="I47" s="76" t="s">
        <v>14995</v>
      </c>
      <c r="J47" s="153">
        <v>180200</v>
      </c>
      <c r="K47" s="153">
        <v>366875200</v>
      </c>
      <c r="L47" s="174">
        <f>K47/J47</f>
        <v>2035.9334073251941</v>
      </c>
      <c r="M47" s="174">
        <v>1995</v>
      </c>
      <c r="N47" s="174">
        <v>2290</v>
      </c>
      <c r="O47" s="154">
        <f>(N47-L47)/L47</f>
        <v>0.1247912096538551</v>
      </c>
      <c r="P47" s="154">
        <f>(N47-M47)/M47</f>
        <v>0.14786967418546365</v>
      </c>
    </row>
    <row r="48" spans="2:16" s="2" customFormat="1" ht="21.95" customHeight="1" x14ac:dyDescent="0.15">
      <c r="B48" s="10">
        <v>37</v>
      </c>
      <c r="C48" s="112"/>
      <c r="D48" s="167">
        <v>43501.583333333336</v>
      </c>
      <c r="E48" s="168" t="s">
        <v>15595</v>
      </c>
      <c r="F48" s="76">
        <v>2261</v>
      </c>
      <c r="G48" s="152">
        <v>7705</v>
      </c>
      <c r="H48" s="76" t="s">
        <v>14096</v>
      </c>
      <c r="I48" s="76" t="s">
        <v>14879</v>
      </c>
      <c r="J48" s="153">
        <v>4900</v>
      </c>
      <c r="K48" s="153">
        <v>8281000</v>
      </c>
      <c r="L48" s="174">
        <f>K48/J48</f>
        <v>1690</v>
      </c>
      <c r="M48" s="174">
        <v>1287</v>
      </c>
      <c r="N48" s="174">
        <v>1475</v>
      </c>
      <c r="O48" s="154">
        <f>(N48-L48)/L48</f>
        <v>-0.12721893491124261</v>
      </c>
      <c r="P48" s="154">
        <f>(N48-M48)/M48</f>
        <v>0.14607614607614608</v>
      </c>
    </row>
    <row r="49" spans="2:16" s="2" customFormat="1" ht="21.95" customHeight="1" x14ac:dyDescent="0.15">
      <c r="B49" s="10">
        <v>38</v>
      </c>
      <c r="C49" s="112"/>
      <c r="D49" s="167">
        <v>43501.625</v>
      </c>
      <c r="E49" s="168" t="s">
        <v>15595</v>
      </c>
      <c r="F49" s="76">
        <v>2251</v>
      </c>
      <c r="G49" s="152">
        <v>8929</v>
      </c>
      <c r="H49" s="76" t="s">
        <v>13463</v>
      </c>
      <c r="I49" s="76" t="s">
        <v>15271</v>
      </c>
      <c r="J49" s="153">
        <v>5100</v>
      </c>
      <c r="K49" s="153">
        <v>11439300</v>
      </c>
      <c r="L49" s="174">
        <f>K49/J49</f>
        <v>2243</v>
      </c>
      <c r="M49" s="174">
        <v>1263</v>
      </c>
      <c r="N49" s="174">
        <v>1500</v>
      </c>
      <c r="O49" s="154">
        <f>(N49-L49)/L49</f>
        <v>-0.33125278644672312</v>
      </c>
      <c r="P49" s="154">
        <f>(N49-M49)/M49</f>
        <v>0.18764845605700711</v>
      </c>
    </row>
    <row r="50" spans="2:16" s="2" customFormat="1" ht="21.95" customHeight="1" x14ac:dyDescent="0.15">
      <c r="B50" s="10">
        <v>39</v>
      </c>
      <c r="C50" s="112"/>
      <c r="D50" s="167">
        <v>43501.625</v>
      </c>
      <c r="E50" s="168" t="s">
        <v>15570</v>
      </c>
      <c r="F50" s="76">
        <v>1486</v>
      </c>
      <c r="G50" s="152">
        <v>5821</v>
      </c>
      <c r="H50" s="76" t="s">
        <v>13801</v>
      </c>
      <c r="I50" s="76" t="s">
        <v>14337</v>
      </c>
      <c r="J50" s="153">
        <v>737800</v>
      </c>
      <c r="K50" s="153">
        <v>1004510900</v>
      </c>
      <c r="L50" s="174">
        <f>K50/J50</f>
        <v>1361.4948495527244</v>
      </c>
      <c r="M50" s="174">
        <v>1008</v>
      </c>
      <c r="N50" s="174">
        <v>1153</v>
      </c>
      <c r="O50" s="154">
        <f>(N50-L50)/L50</f>
        <v>-0.15313671558964673</v>
      </c>
      <c r="P50" s="154">
        <f>(N50-M50)/M50</f>
        <v>0.14384920634920634</v>
      </c>
    </row>
    <row r="51" spans="2:16" s="2" customFormat="1" ht="21.95" customHeight="1" x14ac:dyDescent="0.15">
      <c r="B51" s="10">
        <v>40</v>
      </c>
      <c r="C51" s="112"/>
      <c r="D51" s="167">
        <v>43501.625</v>
      </c>
      <c r="E51" s="168" t="s">
        <v>15570</v>
      </c>
      <c r="F51" s="76">
        <v>315</v>
      </c>
      <c r="G51" s="152">
        <v>8804</v>
      </c>
      <c r="H51" s="76" t="s">
        <v>13533</v>
      </c>
      <c r="I51" s="76" t="s">
        <v>15236</v>
      </c>
      <c r="J51" s="153">
        <v>15182100</v>
      </c>
      <c r="K51" s="153">
        <v>24336906300</v>
      </c>
      <c r="L51" s="174">
        <f>K51/J51</f>
        <v>1603</v>
      </c>
      <c r="M51" s="174">
        <v>1140</v>
      </c>
      <c r="N51" s="174">
        <v>1291</v>
      </c>
      <c r="O51" s="154">
        <f>(N51-L51)/L51</f>
        <v>-0.19463505926388022</v>
      </c>
      <c r="P51" s="154">
        <f>(N51-M51)/M51</f>
        <v>0.13245614035087719</v>
      </c>
    </row>
    <row r="52" spans="2:16" s="2" customFormat="1" ht="21.95" customHeight="1" x14ac:dyDescent="0.15">
      <c r="B52" s="10">
        <v>41</v>
      </c>
      <c r="C52" s="112"/>
      <c r="D52" s="167">
        <v>43501.625</v>
      </c>
      <c r="E52" s="168" t="s">
        <v>15570</v>
      </c>
      <c r="F52" s="76">
        <v>817</v>
      </c>
      <c r="G52" s="152">
        <v>8919</v>
      </c>
      <c r="H52" s="76" t="s">
        <v>13533</v>
      </c>
      <c r="I52" s="76" t="s">
        <v>4436</v>
      </c>
      <c r="J52" s="153">
        <v>1341200</v>
      </c>
      <c r="K52" s="153">
        <v>4407152000</v>
      </c>
      <c r="L52" s="174">
        <f>K52/J52</f>
        <v>3285.9767372502238</v>
      </c>
      <c r="M52" s="174">
        <v>2597</v>
      </c>
      <c r="N52" s="174">
        <v>2936</v>
      </c>
      <c r="O52" s="154">
        <f>(N52-L52)/L52</f>
        <v>-0.10650615181868021</v>
      </c>
      <c r="P52" s="154">
        <f>(N52-M52)/M52</f>
        <v>0.13053523296110897</v>
      </c>
    </row>
    <row r="53" spans="2:16" s="2" customFormat="1" ht="21.95" customHeight="1" x14ac:dyDescent="0.15">
      <c r="B53" s="10">
        <v>42</v>
      </c>
      <c r="C53" s="112"/>
      <c r="D53" s="167">
        <v>43501.645833333336</v>
      </c>
      <c r="E53" s="168" t="s">
        <v>15570</v>
      </c>
      <c r="F53" s="76">
        <v>245</v>
      </c>
      <c r="G53" s="152">
        <v>3436</v>
      </c>
      <c r="H53" s="76" t="s">
        <v>13801</v>
      </c>
      <c r="I53" s="76" t="s">
        <v>13805</v>
      </c>
      <c r="J53" s="153">
        <v>12032400</v>
      </c>
      <c r="K53" s="153">
        <v>33570396000</v>
      </c>
      <c r="L53" s="174">
        <f>K53/J53</f>
        <v>2790</v>
      </c>
      <c r="M53" s="174">
        <v>1227</v>
      </c>
      <c r="N53" s="174">
        <v>1502</v>
      </c>
      <c r="O53" s="154">
        <f>(N53-L53)/L53</f>
        <v>-0.46164874551971324</v>
      </c>
      <c r="P53" s="154">
        <f>(N53-M53)/M53</f>
        <v>0.2241238793806031</v>
      </c>
    </row>
    <row r="54" spans="2:16" s="2" customFormat="1" ht="21.95" customHeight="1" x14ac:dyDescent="0.15">
      <c r="B54" s="10">
        <v>43</v>
      </c>
      <c r="C54" s="112"/>
      <c r="D54" s="167">
        <v>43502.416666666664</v>
      </c>
      <c r="E54" s="168" t="s">
        <v>15595</v>
      </c>
      <c r="F54" s="76">
        <v>2292</v>
      </c>
      <c r="G54" s="152">
        <v>4094</v>
      </c>
      <c r="H54" s="76" t="s">
        <v>13795</v>
      </c>
      <c r="I54" s="76" t="s">
        <v>13991</v>
      </c>
      <c r="J54" s="153">
        <v>800</v>
      </c>
      <c r="K54" s="153">
        <v>1063200</v>
      </c>
      <c r="L54" s="174">
        <f>K54/J54</f>
        <v>1329</v>
      </c>
      <c r="M54" s="174">
        <v>995</v>
      </c>
      <c r="N54" s="174">
        <v>1278</v>
      </c>
      <c r="O54" s="154">
        <f>(N54-L54)/L54</f>
        <v>-3.8374717832957109E-2</v>
      </c>
      <c r="P54" s="154">
        <f>(N54-M54)/M54</f>
        <v>0.28442211055276384</v>
      </c>
    </row>
    <row r="55" spans="2:16" s="2" customFormat="1" ht="21.95" customHeight="1" x14ac:dyDescent="0.15">
      <c r="B55" s="10">
        <v>44</v>
      </c>
      <c r="C55" s="112"/>
      <c r="D55" s="167">
        <v>43502.583333333336</v>
      </c>
      <c r="E55" s="168" t="s">
        <v>15570</v>
      </c>
      <c r="F55" s="76">
        <v>1687</v>
      </c>
      <c r="G55" s="152">
        <v>7480</v>
      </c>
      <c r="H55" s="76" t="s">
        <v>13363</v>
      </c>
      <c r="I55" s="76" t="s">
        <v>2357</v>
      </c>
      <c r="J55" s="153">
        <v>374000</v>
      </c>
      <c r="K55" s="153">
        <v>649629000</v>
      </c>
      <c r="L55" s="174">
        <f>K55/J55</f>
        <v>1736.975935828877</v>
      </c>
      <c r="M55" s="174">
        <v>1198</v>
      </c>
      <c r="N55" s="174">
        <v>1517</v>
      </c>
      <c r="O55" s="154">
        <f>(N55-L55)/L55</f>
        <v>-0.1266430531888201</v>
      </c>
      <c r="P55" s="154">
        <f>(N55-M55)/M55</f>
        <v>0.26627712854757929</v>
      </c>
    </row>
    <row r="56" spans="2:16" s="2" customFormat="1" ht="21.95" customHeight="1" x14ac:dyDescent="0.15">
      <c r="B56" s="10">
        <v>45</v>
      </c>
      <c r="C56" s="112"/>
      <c r="D56" s="167">
        <v>43502.625</v>
      </c>
      <c r="E56" s="168" t="s">
        <v>15570</v>
      </c>
      <c r="F56" s="76">
        <v>1793</v>
      </c>
      <c r="G56" s="152">
        <v>5358</v>
      </c>
      <c r="H56" s="76" t="s">
        <v>13691</v>
      </c>
      <c r="I56" s="76" t="s">
        <v>14277</v>
      </c>
      <c r="J56" s="153">
        <v>592600</v>
      </c>
      <c r="K56" s="153">
        <v>485337800</v>
      </c>
      <c r="L56" s="174">
        <f>K56/J56</f>
        <v>818.99730003374953</v>
      </c>
      <c r="M56" s="174">
        <v>462</v>
      </c>
      <c r="N56" s="174">
        <v>566</v>
      </c>
      <c r="O56" s="154">
        <f>(N56-L56)/L56</f>
        <v>-0.30891103062650382</v>
      </c>
      <c r="P56" s="154">
        <f>(N56-M56)/M56</f>
        <v>0.22510822510822512</v>
      </c>
    </row>
    <row r="57" spans="2:16" s="2" customFormat="1" ht="21.95" customHeight="1" x14ac:dyDescent="0.15">
      <c r="B57" s="10">
        <v>46</v>
      </c>
      <c r="C57" s="112"/>
      <c r="D57" s="167">
        <v>43502.625</v>
      </c>
      <c r="E57" s="168" t="s">
        <v>15598</v>
      </c>
      <c r="F57" s="76">
        <v>2260</v>
      </c>
      <c r="G57" s="152">
        <v>7636</v>
      </c>
      <c r="H57" s="76" t="s">
        <v>13590</v>
      </c>
      <c r="I57" s="76" t="s">
        <v>14870</v>
      </c>
      <c r="J57" s="153">
        <v>6100</v>
      </c>
      <c r="K57" s="153">
        <v>8668100</v>
      </c>
      <c r="L57" s="174">
        <f>K57/J57</f>
        <v>1421</v>
      </c>
      <c r="M57" s="174">
        <v>927</v>
      </c>
      <c r="N57" s="174">
        <v>1121</v>
      </c>
      <c r="O57" s="154">
        <f>(N57-L57)/L57</f>
        <v>-0.21111893033075299</v>
      </c>
      <c r="P57" s="154">
        <f>(N57-M57)/M57</f>
        <v>0.209277238403452</v>
      </c>
    </row>
    <row r="58" spans="2:16" s="2" customFormat="1" ht="21.95" customHeight="1" x14ac:dyDescent="0.15">
      <c r="B58" s="10">
        <v>47</v>
      </c>
      <c r="C58" s="112"/>
      <c r="D58" s="167">
        <v>43502.625</v>
      </c>
      <c r="E58" s="168" t="s">
        <v>15570</v>
      </c>
      <c r="F58" s="76">
        <v>69</v>
      </c>
      <c r="G58" s="152">
        <v>6869</v>
      </c>
      <c r="H58" s="76" t="s">
        <v>13687</v>
      </c>
      <c r="I58" s="76" t="s">
        <v>14677</v>
      </c>
      <c r="J58" s="153">
        <v>13435336</v>
      </c>
      <c r="K58" s="153">
        <v>129919705120</v>
      </c>
      <c r="L58" s="174">
        <f>K58/J58</f>
        <v>9670.0004465835464</v>
      </c>
      <c r="M58" s="174">
        <v>5276</v>
      </c>
      <c r="N58" s="174">
        <v>6151</v>
      </c>
      <c r="O58" s="154">
        <f>(N58-L58)/L58</f>
        <v>-0.36390902627381211</v>
      </c>
      <c r="P58" s="154">
        <f>(N58-M58)/M58</f>
        <v>0.1658453373768006</v>
      </c>
    </row>
    <row r="59" spans="2:16" s="2" customFormat="1" ht="21.95" customHeight="1" x14ac:dyDescent="0.15">
      <c r="B59" s="10">
        <v>48</v>
      </c>
      <c r="C59" s="112"/>
      <c r="D59" s="167">
        <v>43502.625</v>
      </c>
      <c r="E59" s="168" t="s">
        <v>15570</v>
      </c>
      <c r="F59" s="76">
        <v>1864</v>
      </c>
      <c r="G59" s="152">
        <v>2130</v>
      </c>
      <c r="H59" s="76" t="s">
        <v>13463</v>
      </c>
      <c r="I59" s="76" t="s">
        <v>13487</v>
      </c>
      <c r="J59" s="153">
        <v>322100</v>
      </c>
      <c r="K59" s="153">
        <v>408581950</v>
      </c>
      <c r="L59" s="174">
        <f>K59/J59</f>
        <v>1268.494101210804</v>
      </c>
      <c r="M59" s="174">
        <v>912</v>
      </c>
      <c r="N59" s="174">
        <v>1059</v>
      </c>
      <c r="O59" s="154">
        <f>(N59-L59)/L59</f>
        <v>-0.1651518134856422</v>
      </c>
      <c r="P59" s="154">
        <f>(N59-M59)/M59</f>
        <v>0.16118421052631579</v>
      </c>
    </row>
    <row r="60" spans="2:16" s="2" customFormat="1" ht="21.95" customHeight="1" x14ac:dyDescent="0.15">
      <c r="B60" s="10">
        <v>49</v>
      </c>
      <c r="C60" s="112"/>
      <c r="D60" s="167">
        <v>43502.625</v>
      </c>
      <c r="E60" s="168" t="s">
        <v>15570</v>
      </c>
      <c r="F60" s="76">
        <v>301</v>
      </c>
      <c r="G60" s="152">
        <v>5801</v>
      </c>
      <c r="H60" s="76" t="s">
        <v>13801</v>
      </c>
      <c r="I60" s="76" t="s">
        <v>14329</v>
      </c>
      <c r="J60" s="153">
        <v>4445600</v>
      </c>
      <c r="K60" s="153">
        <v>25696632000</v>
      </c>
      <c r="L60" s="174">
        <f>K60/J60</f>
        <v>5780.2393377721792</v>
      </c>
      <c r="M60" s="174">
        <v>2762</v>
      </c>
      <c r="N60" s="174">
        <v>3185</v>
      </c>
      <c r="O60" s="154">
        <f>(N60-L60)/L60</f>
        <v>-0.44898475411096678</v>
      </c>
      <c r="P60" s="154">
        <f>(N60-M60)/M60</f>
        <v>0.15314989138305576</v>
      </c>
    </row>
    <row r="61" spans="2:16" s="2" customFormat="1" ht="21.95" customHeight="1" x14ac:dyDescent="0.15">
      <c r="B61" s="10">
        <v>50</v>
      </c>
      <c r="C61" s="112"/>
      <c r="D61" s="167">
        <v>43502.625</v>
      </c>
      <c r="E61" s="168" t="s">
        <v>15570</v>
      </c>
      <c r="F61" s="76">
        <v>1801</v>
      </c>
      <c r="G61" s="152">
        <v>3918</v>
      </c>
      <c r="H61" s="76" t="s">
        <v>13463</v>
      </c>
      <c r="I61" s="76" t="s">
        <v>13945</v>
      </c>
      <c r="J61" s="153">
        <v>157500</v>
      </c>
      <c r="K61" s="153">
        <v>475650000</v>
      </c>
      <c r="L61" s="174">
        <f>K61/J61</f>
        <v>3020</v>
      </c>
      <c r="M61" s="174">
        <v>1954</v>
      </c>
      <c r="N61" s="174">
        <v>2252</v>
      </c>
      <c r="O61" s="154">
        <f>(N61-L61)/L61</f>
        <v>-0.2543046357615894</v>
      </c>
      <c r="P61" s="154">
        <f>(N61-M61)/M61</f>
        <v>0.15250767656090072</v>
      </c>
    </row>
    <row r="62" spans="2:16" s="2" customFormat="1" ht="21.95" customHeight="1" x14ac:dyDescent="0.15">
      <c r="B62" s="10">
        <v>51</v>
      </c>
      <c r="C62" s="112"/>
      <c r="D62" s="167">
        <v>43502.625</v>
      </c>
      <c r="E62" s="168" t="s">
        <v>15570</v>
      </c>
      <c r="F62" s="76">
        <v>1904</v>
      </c>
      <c r="G62" s="152">
        <v>6855</v>
      </c>
      <c r="H62" s="76" t="s">
        <v>13687</v>
      </c>
      <c r="I62" s="76" t="s">
        <v>14667</v>
      </c>
      <c r="J62" s="153">
        <v>459500</v>
      </c>
      <c r="K62" s="153">
        <v>368517000</v>
      </c>
      <c r="L62" s="174">
        <f>K62/J62</f>
        <v>801.99564744287272</v>
      </c>
      <c r="M62" s="174">
        <v>620</v>
      </c>
      <c r="N62" s="174">
        <v>707</v>
      </c>
      <c r="O62" s="154">
        <f>(N62-L62)/L62</f>
        <v>-0.11844908104646465</v>
      </c>
      <c r="P62" s="154">
        <f>(N62-M62)/M62</f>
        <v>0.14032258064516129</v>
      </c>
    </row>
    <row r="63" spans="2:16" s="2" customFormat="1" ht="21.95" customHeight="1" x14ac:dyDescent="0.15">
      <c r="B63" s="10">
        <v>52</v>
      </c>
      <c r="C63" s="112"/>
      <c r="D63" s="167">
        <v>43502.625</v>
      </c>
      <c r="E63" s="168" t="s">
        <v>15570</v>
      </c>
      <c r="F63" s="76">
        <v>127</v>
      </c>
      <c r="G63" s="152">
        <v>7701</v>
      </c>
      <c r="H63" s="76" t="s">
        <v>14096</v>
      </c>
      <c r="I63" s="76" t="s">
        <v>14876</v>
      </c>
      <c r="J63" s="153">
        <v>24133000</v>
      </c>
      <c r="K63" s="153">
        <v>72471482600</v>
      </c>
      <c r="L63" s="174">
        <f>K63/J63</f>
        <v>3003.0034641362449</v>
      </c>
      <c r="M63" s="174">
        <v>2174</v>
      </c>
      <c r="N63" s="174">
        <v>2465</v>
      </c>
      <c r="O63" s="154">
        <f>(N63-L63)/L63</f>
        <v>-0.17915512604677966</v>
      </c>
      <c r="P63" s="154">
        <f>(N63-M63)/M63</f>
        <v>0.13385464581416742</v>
      </c>
    </row>
    <row r="64" spans="2:16" s="2" customFormat="1" ht="21.95" customHeight="1" x14ac:dyDescent="0.15">
      <c r="B64" s="10">
        <v>53</v>
      </c>
      <c r="C64" s="112"/>
      <c r="D64" s="169">
        <v>43503</v>
      </c>
      <c r="E64" s="168" t="s">
        <v>15570</v>
      </c>
      <c r="F64" s="76">
        <v>1492</v>
      </c>
      <c r="G64" s="152">
        <v>9424</v>
      </c>
      <c r="H64" s="76" t="s">
        <v>13893</v>
      </c>
      <c r="I64" s="76" t="s">
        <v>3389</v>
      </c>
      <c r="J64" s="153">
        <v>8438800</v>
      </c>
      <c r="K64" s="153">
        <v>995778400</v>
      </c>
      <c r="L64" s="174">
        <f>K64/J64</f>
        <v>118</v>
      </c>
      <c r="M64" s="174">
        <v>104</v>
      </c>
      <c r="N64" s="174">
        <v>130</v>
      </c>
      <c r="O64" s="154">
        <f>(N64-L64)/L64</f>
        <v>0.10169491525423729</v>
      </c>
      <c r="P64" s="154">
        <f>(N64-M64)/M64</f>
        <v>0.25</v>
      </c>
    </row>
    <row r="65" spans="2:16" s="2" customFormat="1" ht="21.95" customHeight="1" x14ac:dyDescent="0.15">
      <c r="B65" s="10">
        <v>54</v>
      </c>
      <c r="C65" s="112"/>
      <c r="D65" s="167">
        <v>43503.625</v>
      </c>
      <c r="E65" s="168" t="s">
        <v>15598</v>
      </c>
      <c r="F65" s="76">
        <v>1876</v>
      </c>
      <c r="G65" s="152">
        <v>6145</v>
      </c>
      <c r="H65" s="76" t="s">
        <v>13433</v>
      </c>
      <c r="I65" s="76" t="s">
        <v>14426</v>
      </c>
      <c r="J65" s="153">
        <v>96800</v>
      </c>
      <c r="K65" s="153">
        <v>400248200</v>
      </c>
      <c r="L65" s="174">
        <f>K65/J65</f>
        <v>4134.795454545455</v>
      </c>
      <c r="M65" s="174">
        <v>2019</v>
      </c>
      <c r="N65" s="174">
        <v>2491</v>
      </c>
      <c r="O65" s="154">
        <f>(N65-L65)/L65</f>
        <v>-0.39755181909625081</v>
      </c>
      <c r="P65" s="154">
        <f>(N65-M65)/M65</f>
        <v>0.23377909856364537</v>
      </c>
    </row>
    <row r="66" spans="2:16" s="2" customFormat="1" ht="21.95" customHeight="1" x14ac:dyDescent="0.15">
      <c r="B66" s="10">
        <v>55</v>
      </c>
      <c r="C66" s="112"/>
      <c r="D66" s="167">
        <v>43503.625</v>
      </c>
      <c r="E66" s="168" t="s">
        <v>15597</v>
      </c>
      <c r="F66" s="76">
        <v>1132</v>
      </c>
      <c r="G66" s="152">
        <v>7172</v>
      </c>
      <c r="H66" s="76" t="s">
        <v>13693</v>
      </c>
      <c r="I66" s="76" t="s">
        <v>14754</v>
      </c>
      <c r="J66" s="153">
        <v>488000</v>
      </c>
      <c r="K66" s="153">
        <v>2113040000</v>
      </c>
      <c r="L66" s="174">
        <f>K66/J66</f>
        <v>4330</v>
      </c>
      <c r="M66" s="174">
        <v>3085</v>
      </c>
      <c r="N66" s="174">
        <v>3650</v>
      </c>
      <c r="O66" s="154">
        <f>(N66-L66)/L66</f>
        <v>-0.15704387990762125</v>
      </c>
      <c r="P66" s="154">
        <f>(N66-M66)/M66</f>
        <v>0.18314424635332252</v>
      </c>
    </row>
    <row r="67" spans="2:16" s="2" customFormat="1" ht="21.95" customHeight="1" x14ac:dyDescent="0.15">
      <c r="B67" s="10">
        <v>56</v>
      </c>
      <c r="C67" s="112"/>
      <c r="D67" s="167">
        <v>43503.625</v>
      </c>
      <c r="E67" s="168" t="s">
        <v>15595</v>
      </c>
      <c r="F67" s="76">
        <v>1936</v>
      </c>
      <c r="G67" s="152">
        <v>7906</v>
      </c>
      <c r="H67" s="76" t="s">
        <v>13956</v>
      </c>
      <c r="I67" s="76" t="s">
        <v>14930</v>
      </c>
      <c r="J67" s="153">
        <v>573500</v>
      </c>
      <c r="K67" s="153">
        <v>339225250</v>
      </c>
      <c r="L67" s="174">
        <f>K67/J67</f>
        <v>591.5</v>
      </c>
      <c r="M67" s="174">
        <v>596</v>
      </c>
      <c r="N67" s="174">
        <v>689</v>
      </c>
      <c r="O67" s="154">
        <f>(N67-L67)/L67</f>
        <v>0.16483516483516483</v>
      </c>
      <c r="P67" s="154">
        <f>(N67-M67)/M67</f>
        <v>0.15604026845637584</v>
      </c>
    </row>
    <row r="68" spans="2:16" s="2" customFormat="1" ht="21.95" customHeight="1" x14ac:dyDescent="0.15">
      <c r="B68" s="10">
        <v>57</v>
      </c>
      <c r="C68" s="112"/>
      <c r="D68" s="167">
        <v>43503.625</v>
      </c>
      <c r="E68" s="168" t="s">
        <v>15597</v>
      </c>
      <c r="F68" s="76">
        <v>917</v>
      </c>
      <c r="G68" s="152">
        <v>2121</v>
      </c>
      <c r="H68" s="76" t="s">
        <v>13463</v>
      </c>
      <c r="I68" s="76" t="s">
        <v>240</v>
      </c>
      <c r="J68" s="153">
        <v>897000</v>
      </c>
      <c r="K68" s="153">
        <v>3576339000</v>
      </c>
      <c r="L68" s="174">
        <f>K68/J68</f>
        <v>3987</v>
      </c>
      <c r="M68" s="174">
        <v>2302</v>
      </c>
      <c r="N68" s="174">
        <v>2657</v>
      </c>
      <c r="O68" s="154">
        <f>(N68-L68)/L68</f>
        <v>-0.33358414848256834</v>
      </c>
      <c r="P68" s="154">
        <f>(N68-M68)/M68</f>
        <v>0.15421372719374457</v>
      </c>
    </row>
    <row r="69" spans="2:16" s="2" customFormat="1" ht="21.95" customHeight="1" x14ac:dyDescent="0.15">
      <c r="B69" s="10">
        <v>58</v>
      </c>
      <c r="C69" s="112"/>
      <c r="D69" s="167">
        <v>43503.625</v>
      </c>
      <c r="E69" s="168" t="s">
        <v>15570</v>
      </c>
      <c r="F69" s="76">
        <v>1089</v>
      </c>
      <c r="G69" s="152">
        <v>6315</v>
      </c>
      <c r="H69" s="76" t="s">
        <v>13433</v>
      </c>
      <c r="I69" s="76" t="s">
        <v>1729</v>
      </c>
      <c r="J69" s="153">
        <v>1616700</v>
      </c>
      <c r="K69" s="153">
        <v>2365222500</v>
      </c>
      <c r="L69" s="174">
        <f>K69/J69</f>
        <v>1462.9940619781034</v>
      </c>
      <c r="M69" s="174">
        <v>583</v>
      </c>
      <c r="N69" s="174">
        <v>672</v>
      </c>
      <c r="O69" s="154">
        <f>(N69-L69)/L69</f>
        <v>-0.54066799212336258</v>
      </c>
      <c r="P69" s="154">
        <f>(N69-M69)/M69</f>
        <v>0.15265866209262435</v>
      </c>
    </row>
    <row r="70" spans="2:16" s="2" customFormat="1" ht="21.95" customHeight="1" x14ac:dyDescent="0.15">
      <c r="B70" s="10">
        <v>59</v>
      </c>
      <c r="C70" s="112"/>
      <c r="D70" s="167">
        <v>43503.625</v>
      </c>
      <c r="E70" s="168" t="s">
        <v>15570</v>
      </c>
      <c r="F70" s="76">
        <v>1973</v>
      </c>
      <c r="G70" s="152">
        <v>6803</v>
      </c>
      <c r="H70" s="76" t="s">
        <v>13687</v>
      </c>
      <c r="I70" s="76" t="s">
        <v>14648</v>
      </c>
      <c r="J70" s="153">
        <v>6841000</v>
      </c>
      <c r="K70" s="153">
        <v>301004000</v>
      </c>
      <c r="L70" s="174">
        <f>K70/J70</f>
        <v>44</v>
      </c>
      <c r="M70" s="174">
        <v>185</v>
      </c>
      <c r="N70" s="174">
        <v>213</v>
      </c>
      <c r="O70" s="154">
        <f>(N70-L70)/L70</f>
        <v>3.8409090909090908</v>
      </c>
      <c r="P70" s="154">
        <f>(N70-M70)/M70</f>
        <v>0.15135135135135136</v>
      </c>
    </row>
    <row r="71" spans="2:16" s="2" customFormat="1" ht="21.95" customHeight="1" x14ac:dyDescent="0.15">
      <c r="B71" s="10">
        <v>60</v>
      </c>
      <c r="C71" s="112"/>
      <c r="D71" s="167">
        <v>43503.625</v>
      </c>
      <c r="E71" s="168" t="s">
        <v>15570</v>
      </c>
      <c r="F71" s="76">
        <v>1938</v>
      </c>
      <c r="G71" s="152">
        <v>9232</v>
      </c>
      <c r="H71" s="76" t="s">
        <v>15362</v>
      </c>
      <c r="I71" s="76" t="s">
        <v>3330</v>
      </c>
      <c r="J71" s="153">
        <v>1057000</v>
      </c>
      <c r="K71" s="153">
        <v>337183000</v>
      </c>
      <c r="L71" s="174">
        <f>K71/J71</f>
        <v>319</v>
      </c>
      <c r="M71" s="174">
        <v>707</v>
      </c>
      <c r="N71" s="174">
        <v>808</v>
      </c>
      <c r="O71" s="154">
        <f>(N71-L71)/L71</f>
        <v>1.5329153605015673</v>
      </c>
      <c r="P71" s="154">
        <f>(N71-M71)/M71</f>
        <v>0.14285714285714285</v>
      </c>
    </row>
    <row r="72" spans="2:16" s="2" customFormat="1" ht="21.95" customHeight="1" x14ac:dyDescent="0.15">
      <c r="B72" s="10">
        <v>61</v>
      </c>
      <c r="C72" s="112"/>
      <c r="D72" s="167">
        <v>43503.625</v>
      </c>
      <c r="E72" s="168" t="s">
        <v>15570</v>
      </c>
      <c r="F72" s="76">
        <v>977</v>
      </c>
      <c r="G72" s="152">
        <v>4849</v>
      </c>
      <c r="H72" s="76" t="s">
        <v>13463</v>
      </c>
      <c r="I72" s="76" t="s">
        <v>14195</v>
      </c>
      <c r="J72" s="153">
        <v>490400</v>
      </c>
      <c r="K72" s="153">
        <v>3042343520</v>
      </c>
      <c r="L72" s="174">
        <f>K72/J72</f>
        <v>6203.8</v>
      </c>
      <c r="M72" s="174">
        <v>3415</v>
      </c>
      <c r="N72" s="174">
        <v>3900</v>
      </c>
      <c r="O72" s="154">
        <f>(N72-L72)/L72</f>
        <v>-0.37135304168412908</v>
      </c>
      <c r="P72" s="154">
        <f>(N72-M72)/M72</f>
        <v>0.14202049780380674</v>
      </c>
    </row>
    <row r="73" spans="2:16" s="2" customFormat="1" ht="21.95" customHeight="1" x14ac:dyDescent="0.15">
      <c r="B73" s="10">
        <v>62</v>
      </c>
      <c r="C73" s="112"/>
      <c r="D73" s="167">
        <v>43503.625</v>
      </c>
      <c r="E73" s="168" t="s">
        <v>15570</v>
      </c>
      <c r="F73" s="76">
        <v>152</v>
      </c>
      <c r="G73" s="152">
        <v>7731</v>
      </c>
      <c r="H73" s="76" t="s">
        <v>14096</v>
      </c>
      <c r="I73" s="76" t="s">
        <v>2481</v>
      </c>
      <c r="J73" s="153">
        <v>28894600</v>
      </c>
      <c r="K73" s="153">
        <v>55269438500</v>
      </c>
      <c r="L73" s="174">
        <f>K73/J73</f>
        <v>1912.7947263502524</v>
      </c>
      <c r="M73" s="174">
        <v>1635</v>
      </c>
      <c r="N73" s="174">
        <v>1857</v>
      </c>
      <c r="O73" s="154">
        <f>(N73-L73)/L73</f>
        <v>-2.9169217993774317E-2</v>
      </c>
      <c r="P73" s="154">
        <f>(N73-M73)/M73</f>
        <v>0.13577981651376148</v>
      </c>
    </row>
    <row r="74" spans="2:16" s="2" customFormat="1" ht="21.95" customHeight="1" x14ac:dyDescent="0.15">
      <c r="B74" s="10">
        <v>63</v>
      </c>
      <c r="C74" s="112"/>
      <c r="D74" s="167">
        <v>43503.666666666664</v>
      </c>
      <c r="E74" s="168" t="s">
        <v>15570</v>
      </c>
      <c r="F74" s="76">
        <v>2008</v>
      </c>
      <c r="G74" s="152">
        <v>5009</v>
      </c>
      <c r="H74" s="76" t="s">
        <v>13363</v>
      </c>
      <c r="I74" s="76" t="s">
        <v>14229</v>
      </c>
      <c r="J74" s="153">
        <v>416400</v>
      </c>
      <c r="K74" s="153">
        <v>261493600</v>
      </c>
      <c r="L74" s="174">
        <f>K74/J74</f>
        <v>627.98655139289144</v>
      </c>
      <c r="M74" s="174">
        <v>537</v>
      </c>
      <c r="N74" s="174">
        <v>628</v>
      </c>
      <c r="O74" s="154">
        <f>(N74-L74)/L74</f>
        <v>2.1415438083392348E-5</v>
      </c>
      <c r="P74" s="154">
        <f>(N74-M74)/M74</f>
        <v>0.16945996275605213</v>
      </c>
    </row>
    <row r="75" spans="2:16" s="2" customFormat="1" ht="21.95" customHeight="1" x14ac:dyDescent="0.15">
      <c r="B75" s="10">
        <v>64</v>
      </c>
      <c r="C75" s="112"/>
      <c r="D75" s="167">
        <v>43503.666666666664</v>
      </c>
      <c r="E75" s="168" t="s">
        <v>15570</v>
      </c>
      <c r="F75" s="76">
        <v>1257</v>
      </c>
      <c r="G75" s="152">
        <v>7198</v>
      </c>
      <c r="H75" s="76" t="s">
        <v>13693</v>
      </c>
      <c r="I75" s="76" t="s">
        <v>4308</v>
      </c>
      <c r="J75" s="153">
        <v>1092800</v>
      </c>
      <c r="K75" s="153">
        <v>1587816400</v>
      </c>
      <c r="L75" s="174">
        <f>K75/J75</f>
        <v>1452.979868228404</v>
      </c>
      <c r="M75" s="174">
        <v>1993</v>
      </c>
      <c r="N75" s="174">
        <v>2261</v>
      </c>
      <c r="O75" s="154">
        <f>(N75-L75)/L75</f>
        <v>0.55611240695082886</v>
      </c>
      <c r="P75" s="154">
        <f>(N75-M75)/M75</f>
        <v>0.13447064726542901</v>
      </c>
    </row>
    <row r="76" spans="2:16" s="2" customFormat="1" ht="21.95" customHeight="1" x14ac:dyDescent="0.15">
      <c r="B76" s="10">
        <v>65</v>
      </c>
      <c r="C76" s="112"/>
      <c r="D76" s="169">
        <v>43504</v>
      </c>
      <c r="E76" s="168" t="s">
        <v>15597</v>
      </c>
      <c r="F76" s="76">
        <v>2226</v>
      </c>
      <c r="G76" s="152">
        <v>3782</v>
      </c>
      <c r="H76" s="76" t="s">
        <v>13463</v>
      </c>
      <c r="I76" s="76" t="s">
        <v>13911</v>
      </c>
      <c r="J76" s="153">
        <v>36300</v>
      </c>
      <c r="K76" s="153">
        <v>22687500</v>
      </c>
      <c r="L76" s="174">
        <f>K76/J76</f>
        <v>625</v>
      </c>
      <c r="M76" s="174">
        <v>291</v>
      </c>
      <c r="N76" s="174">
        <v>393</v>
      </c>
      <c r="O76" s="154">
        <f>(N76-L76)/L76</f>
        <v>-0.37119999999999997</v>
      </c>
      <c r="P76" s="154">
        <f>(N76-M76)/M76</f>
        <v>0.35051546391752575</v>
      </c>
    </row>
    <row r="77" spans="2:16" s="2" customFormat="1" ht="21.95" customHeight="1" x14ac:dyDescent="0.15">
      <c r="B77" s="10">
        <v>66</v>
      </c>
      <c r="C77" s="112"/>
      <c r="D77" s="169">
        <v>43504</v>
      </c>
      <c r="E77" s="168" t="s">
        <v>15570</v>
      </c>
      <c r="F77" s="76">
        <v>1135</v>
      </c>
      <c r="G77" s="152">
        <v>8892</v>
      </c>
      <c r="H77" s="76" t="s">
        <v>13533</v>
      </c>
      <c r="I77" s="76" t="s">
        <v>15255</v>
      </c>
      <c r="J77" s="153">
        <v>2096200</v>
      </c>
      <c r="K77" s="153">
        <v>2104584800</v>
      </c>
      <c r="L77" s="174">
        <f>K77/J77</f>
        <v>1004</v>
      </c>
      <c r="M77" s="174">
        <v>646</v>
      </c>
      <c r="N77" s="174">
        <v>826</v>
      </c>
      <c r="O77" s="154">
        <f>(N77-L77)/L77</f>
        <v>-0.17729083665338646</v>
      </c>
      <c r="P77" s="154">
        <f>(N77-M77)/M77</f>
        <v>0.27863777089783281</v>
      </c>
    </row>
    <row r="78" spans="2:16" s="2" customFormat="1" ht="21.95" customHeight="1" x14ac:dyDescent="0.15">
      <c r="B78" s="10">
        <v>67</v>
      </c>
      <c r="C78" s="112"/>
      <c r="D78" s="169">
        <v>43504</v>
      </c>
      <c r="E78" s="168" t="s">
        <v>15570</v>
      </c>
      <c r="F78" s="76">
        <v>2085</v>
      </c>
      <c r="G78" s="152">
        <v>8107</v>
      </c>
      <c r="H78" s="76" t="s">
        <v>13363</v>
      </c>
      <c r="I78" s="76" t="s">
        <v>15031</v>
      </c>
      <c r="J78" s="153">
        <v>4367900</v>
      </c>
      <c r="K78" s="153">
        <v>192187600</v>
      </c>
      <c r="L78" s="174">
        <f>K78/J78</f>
        <v>44</v>
      </c>
      <c r="M78" s="174">
        <v>20</v>
      </c>
      <c r="N78" s="174">
        <v>24</v>
      </c>
      <c r="O78" s="154">
        <f>(N78-L78)/L78</f>
        <v>-0.45454545454545453</v>
      </c>
      <c r="P78" s="154">
        <f>(N78-M78)/M78</f>
        <v>0.2</v>
      </c>
    </row>
    <row r="79" spans="2:16" s="2" customFormat="1" ht="21.95" customHeight="1" x14ac:dyDescent="0.15">
      <c r="B79" s="10">
        <v>68</v>
      </c>
      <c r="C79" s="112"/>
      <c r="D79" s="167">
        <v>43504.583333333336</v>
      </c>
      <c r="E79" s="168" t="s">
        <v>15570</v>
      </c>
      <c r="F79" s="76">
        <v>1669</v>
      </c>
      <c r="G79" s="152">
        <v>7868</v>
      </c>
      <c r="H79" s="76" t="s">
        <v>13956</v>
      </c>
      <c r="I79" s="76" t="s">
        <v>14923</v>
      </c>
      <c r="J79" s="153">
        <v>1157300</v>
      </c>
      <c r="K79" s="153">
        <v>668917000</v>
      </c>
      <c r="L79" s="174">
        <f>K79/J79</f>
        <v>577.99792620755204</v>
      </c>
      <c r="M79" s="174">
        <v>383</v>
      </c>
      <c r="N79" s="174">
        <v>630</v>
      </c>
      <c r="O79" s="154">
        <f>(N79-L79)/L79</f>
        <v>8.996930859882471E-2</v>
      </c>
      <c r="P79" s="154">
        <f>(N79-M79)/M79</f>
        <v>0.64490861618798956</v>
      </c>
    </row>
    <row r="80" spans="2:16" s="2" customFormat="1" ht="21.95" customHeight="1" x14ac:dyDescent="0.15">
      <c r="B80" s="10">
        <v>69</v>
      </c>
      <c r="C80" s="112"/>
      <c r="D80" s="167">
        <v>43504.625</v>
      </c>
      <c r="E80" s="168" t="s">
        <v>15570</v>
      </c>
      <c r="F80" s="76">
        <v>1517</v>
      </c>
      <c r="G80" s="152">
        <v>7913</v>
      </c>
      <c r="H80" s="76" t="s">
        <v>13956</v>
      </c>
      <c r="I80" s="76" t="s">
        <v>14935</v>
      </c>
      <c r="J80" s="153">
        <v>963400</v>
      </c>
      <c r="K80" s="153">
        <v>929676200</v>
      </c>
      <c r="L80" s="174">
        <f>K80/J80</f>
        <v>964.99501764583761</v>
      </c>
      <c r="M80" s="174">
        <v>680</v>
      </c>
      <c r="N80" s="174">
        <v>930</v>
      </c>
      <c r="O80" s="154">
        <f>(N80-L80)/L80</f>
        <v>-3.6264454226105768E-2</v>
      </c>
      <c r="P80" s="154">
        <f>(N80-M80)/M80</f>
        <v>0.36764705882352944</v>
      </c>
    </row>
    <row r="81" spans="2:16" s="2" customFormat="1" ht="21.95" customHeight="1" x14ac:dyDescent="0.15">
      <c r="B81" s="10">
        <v>70</v>
      </c>
      <c r="C81" s="112"/>
      <c r="D81" s="167">
        <v>43504.625</v>
      </c>
      <c r="E81" s="168" t="s">
        <v>15570</v>
      </c>
      <c r="F81" s="76">
        <v>103</v>
      </c>
      <c r="G81" s="152">
        <v>7733</v>
      </c>
      <c r="H81" s="76" t="s">
        <v>14096</v>
      </c>
      <c r="I81" s="76" t="s">
        <v>14891</v>
      </c>
      <c r="J81" s="153">
        <v>21650100</v>
      </c>
      <c r="K81" s="153">
        <v>88072262400</v>
      </c>
      <c r="L81" s="174">
        <f>K81/J81</f>
        <v>4067.9840924522287</v>
      </c>
      <c r="M81" s="174">
        <v>3375</v>
      </c>
      <c r="N81" s="174">
        <v>4470</v>
      </c>
      <c r="O81" s="154">
        <f>(N81-L81)/L81</f>
        <v>9.8824355850770165E-2</v>
      </c>
      <c r="P81" s="154">
        <f>(N81-M81)/M81</f>
        <v>0.32444444444444442</v>
      </c>
    </row>
    <row r="82" spans="2:16" s="2" customFormat="1" ht="21.95" customHeight="1" x14ac:dyDescent="0.15">
      <c r="B82" s="10">
        <v>71</v>
      </c>
      <c r="C82" s="112"/>
      <c r="D82" s="167">
        <v>43504.625</v>
      </c>
      <c r="E82" s="168" t="s">
        <v>15570</v>
      </c>
      <c r="F82" s="76">
        <v>350</v>
      </c>
      <c r="G82" s="152">
        <v>6723</v>
      </c>
      <c r="H82" s="76" t="s">
        <v>13687</v>
      </c>
      <c r="I82" s="76" t="s">
        <v>14620</v>
      </c>
      <c r="J82" s="153">
        <v>18855100</v>
      </c>
      <c r="K82" s="153">
        <v>20174957000</v>
      </c>
      <c r="L82" s="174">
        <f>K82/J82</f>
        <v>1070</v>
      </c>
      <c r="M82" s="174">
        <v>500</v>
      </c>
      <c r="N82" s="174">
        <v>620</v>
      </c>
      <c r="O82" s="154">
        <f>(N82-L82)/L82</f>
        <v>-0.42056074766355139</v>
      </c>
      <c r="P82" s="154">
        <f>(N82-M82)/M82</f>
        <v>0.24</v>
      </c>
    </row>
    <row r="83" spans="2:16" s="2" customFormat="1" ht="21.95" customHeight="1" x14ac:dyDescent="0.15">
      <c r="B83" s="10">
        <v>72</v>
      </c>
      <c r="C83" s="112"/>
      <c r="D83" s="167">
        <v>43504.625</v>
      </c>
      <c r="E83" s="168" t="s">
        <v>15598</v>
      </c>
      <c r="F83" s="76">
        <v>898</v>
      </c>
      <c r="G83" s="152">
        <v>6324</v>
      </c>
      <c r="H83" s="76" t="s">
        <v>13433</v>
      </c>
      <c r="I83" s="76" t="s">
        <v>14497</v>
      </c>
      <c r="J83" s="153">
        <v>609700</v>
      </c>
      <c r="K83" s="153">
        <v>3733802800</v>
      </c>
      <c r="L83" s="174">
        <f>K83/J83</f>
        <v>6124</v>
      </c>
      <c r="M83" s="174">
        <v>3010</v>
      </c>
      <c r="N83" s="174">
        <v>3670</v>
      </c>
      <c r="O83" s="154">
        <f>(N83-L83)/L83</f>
        <v>-0.40071848465055521</v>
      </c>
      <c r="P83" s="154">
        <f>(N83-M83)/M83</f>
        <v>0.21926910299003322</v>
      </c>
    </row>
    <row r="84" spans="2:16" s="2" customFormat="1" ht="21.95" customHeight="1" x14ac:dyDescent="0.15">
      <c r="B84" s="10">
        <v>73</v>
      </c>
      <c r="C84" s="112"/>
      <c r="D84" s="167">
        <v>43504.625</v>
      </c>
      <c r="E84" s="168" t="s">
        <v>15570</v>
      </c>
      <c r="F84" s="76">
        <v>1870</v>
      </c>
      <c r="G84" s="152">
        <v>3963</v>
      </c>
      <c r="H84" s="76" t="s">
        <v>13463</v>
      </c>
      <c r="I84" s="76" t="s">
        <v>13958</v>
      </c>
      <c r="J84" s="153">
        <v>308500</v>
      </c>
      <c r="K84" s="153">
        <v>404752000</v>
      </c>
      <c r="L84" s="174">
        <f>K84/J84</f>
        <v>1312</v>
      </c>
      <c r="M84" s="174">
        <v>531</v>
      </c>
      <c r="N84" s="174">
        <v>632</v>
      </c>
      <c r="O84" s="154">
        <f>(N84-L84)/L84</f>
        <v>-0.51829268292682928</v>
      </c>
      <c r="P84" s="154">
        <f>(N84-M84)/M84</f>
        <v>0.19020715630885121</v>
      </c>
    </row>
    <row r="85" spans="2:16" s="2" customFormat="1" ht="21.95" customHeight="1" x14ac:dyDescent="0.15">
      <c r="B85" s="10">
        <v>74</v>
      </c>
      <c r="C85" s="112"/>
      <c r="D85" s="167">
        <v>43504.625</v>
      </c>
      <c r="E85" s="168" t="s">
        <v>15570</v>
      </c>
      <c r="F85" s="76">
        <v>515</v>
      </c>
      <c r="G85" s="152">
        <v>4321</v>
      </c>
      <c r="H85" s="76" t="s">
        <v>13463</v>
      </c>
      <c r="I85" s="76" t="s">
        <v>14041</v>
      </c>
      <c r="J85" s="153">
        <v>16013000</v>
      </c>
      <c r="K85" s="153">
        <v>10600606000</v>
      </c>
      <c r="L85" s="174">
        <f>K85/J85</f>
        <v>662</v>
      </c>
      <c r="M85" s="174">
        <v>471</v>
      </c>
      <c r="N85" s="174">
        <v>560</v>
      </c>
      <c r="O85" s="154">
        <f>(N85-L85)/L85</f>
        <v>-0.15407854984894259</v>
      </c>
      <c r="P85" s="154">
        <f>(N85-M85)/M85</f>
        <v>0.18895966029723993</v>
      </c>
    </row>
    <row r="86" spans="2:16" s="2" customFormat="1" ht="21.95" customHeight="1" x14ac:dyDescent="0.15">
      <c r="B86" s="10">
        <v>75</v>
      </c>
      <c r="C86" s="112"/>
      <c r="D86" s="167">
        <v>43504.625</v>
      </c>
      <c r="E86" s="168" t="s">
        <v>15570</v>
      </c>
      <c r="F86" s="76">
        <v>774</v>
      </c>
      <c r="G86" s="152">
        <v>6951</v>
      </c>
      <c r="H86" s="76" t="s">
        <v>13687</v>
      </c>
      <c r="I86" s="76" t="s">
        <v>14713</v>
      </c>
      <c r="J86" s="153">
        <v>4947000</v>
      </c>
      <c r="K86" s="153">
        <v>4860417000</v>
      </c>
      <c r="L86" s="174">
        <f>K86/J86</f>
        <v>982.49787750151609</v>
      </c>
      <c r="M86" s="174">
        <v>1657</v>
      </c>
      <c r="N86" s="174">
        <v>1947</v>
      </c>
      <c r="O86" s="154">
        <f>(N86-L86)/L86</f>
        <v>0.98168367035174142</v>
      </c>
      <c r="P86" s="154">
        <f>(N86-M86)/M86</f>
        <v>0.17501508750754374</v>
      </c>
    </row>
    <row r="87" spans="2:16" s="2" customFormat="1" ht="21.95" customHeight="1" x14ac:dyDescent="0.15">
      <c r="B87" s="10">
        <v>76</v>
      </c>
      <c r="C87" s="112"/>
      <c r="D87" s="167">
        <v>43504.625</v>
      </c>
      <c r="E87" s="168" t="s">
        <v>15570</v>
      </c>
      <c r="F87" s="76">
        <v>1545</v>
      </c>
      <c r="G87" s="152">
        <v>3853</v>
      </c>
      <c r="H87" s="76" t="s">
        <v>13463</v>
      </c>
      <c r="I87" s="76" t="s">
        <v>13926</v>
      </c>
      <c r="J87" s="153">
        <v>680000</v>
      </c>
      <c r="K87" s="153">
        <v>871080000</v>
      </c>
      <c r="L87" s="174">
        <f>K87/J87</f>
        <v>1281</v>
      </c>
      <c r="M87" s="174">
        <v>715</v>
      </c>
      <c r="N87" s="174">
        <v>829</v>
      </c>
      <c r="O87" s="154">
        <f>(N87-L87)/L87</f>
        <v>-0.35284933645589384</v>
      </c>
      <c r="P87" s="154">
        <f>(N87-M87)/M87</f>
        <v>0.15944055944055943</v>
      </c>
    </row>
    <row r="88" spans="2:16" s="2" customFormat="1" ht="21.95" customHeight="1" x14ac:dyDescent="0.15">
      <c r="B88" s="10">
        <v>77</v>
      </c>
      <c r="C88" s="112"/>
      <c r="D88" s="167">
        <v>43504.625</v>
      </c>
      <c r="E88" s="168" t="s">
        <v>15570</v>
      </c>
      <c r="F88" s="76">
        <v>329</v>
      </c>
      <c r="G88" s="152">
        <v>8848</v>
      </c>
      <c r="H88" s="76" t="s">
        <v>13533</v>
      </c>
      <c r="I88" s="76" t="s">
        <v>15246</v>
      </c>
      <c r="J88" s="153">
        <v>25078500</v>
      </c>
      <c r="K88" s="153">
        <v>22545455100</v>
      </c>
      <c r="L88" s="174">
        <f>K88/J88</f>
        <v>898.99535857407739</v>
      </c>
      <c r="M88" s="174">
        <v>436</v>
      </c>
      <c r="N88" s="174">
        <v>502</v>
      </c>
      <c r="O88" s="154">
        <f>(N88-L88)/L88</f>
        <v>-0.44159889679938197</v>
      </c>
      <c r="P88" s="154">
        <f>(N88-M88)/M88</f>
        <v>0.15137614678899083</v>
      </c>
    </row>
    <row r="89" spans="2:16" s="2" customFormat="1" ht="21.95" customHeight="1" x14ac:dyDescent="0.15">
      <c r="B89" s="10">
        <v>78</v>
      </c>
      <c r="C89" s="112"/>
      <c r="D89" s="167">
        <v>43504.625</v>
      </c>
      <c r="E89" s="168" t="s">
        <v>15570</v>
      </c>
      <c r="F89" s="76">
        <v>730</v>
      </c>
      <c r="G89" s="152">
        <v>6140</v>
      </c>
      <c r="H89" s="76" t="s">
        <v>13433</v>
      </c>
      <c r="I89" s="76" t="s">
        <v>14420</v>
      </c>
      <c r="J89" s="153">
        <v>4876200</v>
      </c>
      <c r="K89" s="153">
        <v>5495460600</v>
      </c>
      <c r="L89" s="174">
        <f>K89/J89</f>
        <v>1126.9965546942292</v>
      </c>
      <c r="M89" s="174">
        <v>610</v>
      </c>
      <c r="N89" s="174">
        <v>699</v>
      </c>
      <c r="O89" s="154">
        <f>(N89-L89)/L89</f>
        <v>-0.37976740293616157</v>
      </c>
      <c r="P89" s="154">
        <f>(N89-M89)/M89</f>
        <v>0.14590163934426228</v>
      </c>
    </row>
    <row r="90" spans="2:16" s="2" customFormat="1" ht="21.95" customHeight="1" x14ac:dyDescent="0.15">
      <c r="B90" s="10">
        <v>79</v>
      </c>
      <c r="C90" s="112"/>
      <c r="D90" s="167">
        <v>43504.625</v>
      </c>
      <c r="E90" s="168" t="s">
        <v>15570</v>
      </c>
      <c r="F90" s="76">
        <v>1382</v>
      </c>
      <c r="G90" s="152">
        <v>9726</v>
      </c>
      <c r="H90" s="76" t="s">
        <v>13463</v>
      </c>
      <c r="I90" s="76" t="s">
        <v>15477</v>
      </c>
      <c r="J90" s="153">
        <v>691900</v>
      </c>
      <c r="K90" s="153">
        <v>1205289800</v>
      </c>
      <c r="L90" s="174">
        <f>K90/J90</f>
        <v>1742</v>
      </c>
      <c r="M90" s="174">
        <v>1105</v>
      </c>
      <c r="N90" s="174">
        <v>1259</v>
      </c>
      <c r="O90" s="154">
        <f>(N90-L90)/L90</f>
        <v>-0.27726750861079219</v>
      </c>
      <c r="P90" s="154">
        <f>(N90-M90)/M90</f>
        <v>0.13936651583710408</v>
      </c>
    </row>
    <row r="91" spans="2:16" s="2" customFormat="1" ht="21.95" customHeight="1" x14ac:dyDescent="0.15">
      <c r="B91" s="10">
        <v>80</v>
      </c>
      <c r="C91" s="112"/>
      <c r="D91" s="167">
        <v>43504.625</v>
      </c>
      <c r="E91" s="168" t="s">
        <v>15570</v>
      </c>
      <c r="F91" s="76">
        <v>1164</v>
      </c>
      <c r="G91" s="152">
        <v>2154</v>
      </c>
      <c r="H91" s="76" t="s">
        <v>13463</v>
      </c>
      <c r="I91" s="76" t="s">
        <v>13492</v>
      </c>
      <c r="J91" s="153">
        <v>566400</v>
      </c>
      <c r="K91" s="153">
        <v>1982400000</v>
      </c>
      <c r="L91" s="174">
        <f>K91/J91</f>
        <v>3500</v>
      </c>
      <c r="M91" s="174">
        <v>2765</v>
      </c>
      <c r="N91" s="174">
        <v>3145</v>
      </c>
      <c r="O91" s="154">
        <f>(N91-L91)/L91</f>
        <v>-0.10142857142857142</v>
      </c>
      <c r="P91" s="154">
        <f>(N91-M91)/M91</f>
        <v>0.13743218806509946</v>
      </c>
    </row>
    <row r="92" spans="2:16" s="2" customFormat="1" ht="21.95" customHeight="1" x14ac:dyDescent="0.15">
      <c r="B92" s="10">
        <v>81</v>
      </c>
      <c r="C92" s="112"/>
      <c r="D92" s="167">
        <v>43504.625</v>
      </c>
      <c r="E92" s="168" t="s">
        <v>15598</v>
      </c>
      <c r="F92" s="76">
        <v>2197</v>
      </c>
      <c r="G92" s="152">
        <v>2221</v>
      </c>
      <c r="H92" s="76" t="s">
        <v>13470</v>
      </c>
      <c r="I92" s="76" t="s">
        <v>13513</v>
      </c>
      <c r="J92" s="153">
        <v>7800</v>
      </c>
      <c r="K92" s="153">
        <v>41496000</v>
      </c>
      <c r="L92" s="174">
        <f>K92/J92</f>
        <v>5320</v>
      </c>
      <c r="M92" s="174">
        <v>3755</v>
      </c>
      <c r="N92" s="174">
        <v>4255</v>
      </c>
      <c r="O92" s="154">
        <f>(N92-L92)/L92</f>
        <v>-0.20018796992481203</v>
      </c>
      <c r="P92" s="154">
        <f>(N92-M92)/M92</f>
        <v>0.13315579227696406</v>
      </c>
    </row>
    <row r="93" spans="2:16" s="2" customFormat="1" ht="21.95" customHeight="1" x14ac:dyDescent="0.15">
      <c r="B93" s="10">
        <v>82</v>
      </c>
      <c r="C93" s="112"/>
      <c r="D93" s="167">
        <v>43504.625</v>
      </c>
      <c r="E93" s="168" t="s">
        <v>15570</v>
      </c>
      <c r="F93" s="76">
        <v>328</v>
      </c>
      <c r="G93" s="152">
        <v>6976</v>
      </c>
      <c r="H93" s="76" t="s">
        <v>13687</v>
      </c>
      <c r="I93" s="76" t="s">
        <v>2165</v>
      </c>
      <c r="J93" s="153">
        <v>12501900</v>
      </c>
      <c r="K93" s="153">
        <v>22666180700</v>
      </c>
      <c r="L93" s="174">
        <f>K93/J93</f>
        <v>1813.0188771306762</v>
      </c>
      <c r="M93" s="174">
        <v>1636</v>
      </c>
      <c r="N93" s="174">
        <v>1847</v>
      </c>
      <c r="O93" s="154">
        <f>(N93-L93)/L93</f>
        <v>1.8742840076272731E-2</v>
      </c>
      <c r="P93" s="154">
        <f>(N93-M93)/M93</f>
        <v>0.12897310513447433</v>
      </c>
    </row>
    <row r="94" spans="2:16" s="2" customFormat="1" ht="21.95" customHeight="1" x14ac:dyDescent="0.15">
      <c r="B94" s="10">
        <v>83</v>
      </c>
      <c r="C94" s="112"/>
      <c r="D94" s="167">
        <v>43504.625</v>
      </c>
      <c r="E94" s="168" t="s">
        <v>15570</v>
      </c>
      <c r="F94" s="76">
        <v>772</v>
      </c>
      <c r="G94" s="152">
        <v>6804</v>
      </c>
      <c r="H94" s="76" t="s">
        <v>13687</v>
      </c>
      <c r="I94" s="76" t="s">
        <v>2034</v>
      </c>
      <c r="J94" s="153">
        <v>3540900</v>
      </c>
      <c r="K94" s="153">
        <v>4865166600</v>
      </c>
      <c r="L94" s="174">
        <f>K94/J94</f>
        <v>1373.9915275777346</v>
      </c>
      <c r="M94" s="174">
        <v>721</v>
      </c>
      <c r="N94" s="174">
        <v>813</v>
      </c>
      <c r="O94" s="154">
        <f>(N94-L94)/L94</f>
        <v>-0.40829329462222325</v>
      </c>
      <c r="P94" s="154">
        <f>(N94-M94)/M94</f>
        <v>0.1276005547850208</v>
      </c>
    </row>
    <row r="95" spans="2:16" s="2" customFormat="1" ht="21.95" customHeight="1" x14ac:dyDescent="0.15">
      <c r="B95" s="10">
        <v>84</v>
      </c>
      <c r="C95" s="112"/>
      <c r="D95" s="167">
        <v>43504.666666666664</v>
      </c>
      <c r="E95" s="168" t="s">
        <v>15598</v>
      </c>
      <c r="F95" s="76">
        <v>2273</v>
      </c>
      <c r="G95" s="152">
        <v>6736</v>
      </c>
      <c r="H95" s="76" t="s">
        <v>13687</v>
      </c>
      <c r="I95" s="76" t="s">
        <v>4616</v>
      </c>
      <c r="J95" s="153">
        <v>8100</v>
      </c>
      <c r="K95" s="153">
        <v>5888700</v>
      </c>
      <c r="L95" s="174">
        <f>K95/J95</f>
        <v>727</v>
      </c>
      <c r="M95" s="174">
        <v>602</v>
      </c>
      <c r="N95" s="174">
        <v>730</v>
      </c>
      <c r="O95" s="154">
        <f>(N95-L95)/L95</f>
        <v>4.1265474552957355E-3</v>
      </c>
      <c r="P95" s="154">
        <f>(N95-M95)/M95</f>
        <v>0.21262458471760798</v>
      </c>
    </row>
    <row r="96" spans="2:16" s="2" customFormat="1" ht="21.95" customHeight="1" x14ac:dyDescent="0.15">
      <c r="B96" s="10">
        <v>85</v>
      </c>
      <c r="C96" s="112"/>
      <c r="D96" s="167">
        <v>43504.666666666664</v>
      </c>
      <c r="E96" s="168" t="s">
        <v>15570</v>
      </c>
      <c r="F96" s="76">
        <v>1617</v>
      </c>
      <c r="G96" s="152">
        <v>5998</v>
      </c>
      <c r="H96" s="76" t="s">
        <v>13801</v>
      </c>
      <c r="I96" s="76" t="s">
        <v>14374</v>
      </c>
      <c r="J96" s="153">
        <v>191500</v>
      </c>
      <c r="K96" s="153">
        <v>748759000</v>
      </c>
      <c r="L96" s="174">
        <f>K96/J96</f>
        <v>3909.9686684073108</v>
      </c>
      <c r="M96" s="174">
        <v>1216</v>
      </c>
      <c r="N96" s="174">
        <v>1447</v>
      </c>
      <c r="O96" s="154">
        <f>(N96-L96)/L96</f>
        <v>-0.62992030813652988</v>
      </c>
      <c r="P96" s="154">
        <f>(N96-M96)/M96</f>
        <v>0.18996710526315788</v>
      </c>
    </row>
    <row r="97" spans="2:16" s="2" customFormat="1" ht="21.95" customHeight="1" x14ac:dyDescent="0.15">
      <c r="B97" s="10">
        <v>86</v>
      </c>
      <c r="C97" s="112"/>
      <c r="D97" s="167">
        <v>43504.666666666664</v>
      </c>
      <c r="E97" s="168" t="s">
        <v>15570</v>
      </c>
      <c r="F97" s="76">
        <v>2011</v>
      </c>
      <c r="G97" s="152">
        <v>6901</v>
      </c>
      <c r="H97" s="76" t="s">
        <v>13687</v>
      </c>
      <c r="I97" s="76" t="s">
        <v>14688</v>
      </c>
      <c r="J97" s="153">
        <v>129600</v>
      </c>
      <c r="K97" s="153">
        <v>258292800</v>
      </c>
      <c r="L97" s="174">
        <f>K97/J97</f>
        <v>1993</v>
      </c>
      <c r="M97" s="174">
        <v>1435</v>
      </c>
      <c r="N97" s="174">
        <v>1660</v>
      </c>
      <c r="O97" s="154">
        <f>(N97-L97)/L97</f>
        <v>-0.16708479678876068</v>
      </c>
      <c r="P97" s="154">
        <f>(N97-M97)/M97</f>
        <v>0.156794425087108</v>
      </c>
    </row>
    <row r="98" spans="2:16" s="2" customFormat="1" ht="21.95" customHeight="1" x14ac:dyDescent="0.15">
      <c r="B98" s="10">
        <v>87</v>
      </c>
      <c r="C98" s="112"/>
      <c r="D98" s="167">
        <v>43504.666666666664</v>
      </c>
      <c r="E98" s="168" t="s">
        <v>15570</v>
      </c>
      <c r="F98" s="76">
        <v>230</v>
      </c>
      <c r="G98" s="152">
        <v>6268</v>
      </c>
      <c r="H98" s="76" t="s">
        <v>13433</v>
      </c>
      <c r="I98" s="76" t="s">
        <v>14467</v>
      </c>
      <c r="J98" s="153">
        <v>8873200</v>
      </c>
      <c r="K98" s="153">
        <v>36424486000</v>
      </c>
      <c r="L98" s="174">
        <f>K98/J98</f>
        <v>4105</v>
      </c>
      <c r="M98" s="174">
        <v>2396</v>
      </c>
      <c r="N98" s="174">
        <v>2753</v>
      </c>
      <c r="O98" s="154">
        <f>(N98-L98)/L98</f>
        <v>-0.32935444579780754</v>
      </c>
      <c r="P98" s="154">
        <f>(N98-M98)/M98</f>
        <v>0.14899833055091818</v>
      </c>
    </row>
    <row r="99" spans="2:16" s="2" customFormat="1" ht="21.95" customHeight="1" x14ac:dyDescent="0.15">
      <c r="B99" s="10">
        <v>88</v>
      </c>
      <c r="C99" s="112"/>
      <c r="D99" s="167">
        <v>43504.666666666664</v>
      </c>
      <c r="E99" s="168" t="s">
        <v>15595</v>
      </c>
      <c r="F99" s="76">
        <v>2265</v>
      </c>
      <c r="G99" s="152">
        <v>6246</v>
      </c>
      <c r="H99" s="76" t="s">
        <v>13433</v>
      </c>
      <c r="I99" s="76" t="s">
        <v>14460</v>
      </c>
      <c r="J99" s="153">
        <v>6100</v>
      </c>
      <c r="K99" s="153">
        <v>7649400</v>
      </c>
      <c r="L99" s="174">
        <f>K99/J99</f>
        <v>1254</v>
      </c>
      <c r="M99" s="174">
        <v>759</v>
      </c>
      <c r="N99" s="174">
        <v>872</v>
      </c>
      <c r="O99" s="154">
        <f>(N99-L99)/L99</f>
        <v>-0.30462519936204147</v>
      </c>
      <c r="P99" s="154">
        <f>(N99-M99)/M99</f>
        <v>0.14888010540184454</v>
      </c>
    </row>
    <row r="100" spans="2:16" s="2" customFormat="1" ht="21.95" customHeight="1" x14ac:dyDescent="0.15">
      <c r="B100" s="10">
        <v>89</v>
      </c>
      <c r="C100" s="112"/>
      <c r="D100" s="169">
        <v>43508</v>
      </c>
      <c r="E100" s="168" t="s">
        <v>15597</v>
      </c>
      <c r="F100" s="76">
        <v>2196</v>
      </c>
      <c r="G100" s="152">
        <v>8789</v>
      </c>
      <c r="H100" s="76" t="s">
        <v>13693</v>
      </c>
      <c r="I100" s="76" t="s">
        <v>15224</v>
      </c>
      <c r="J100" s="153">
        <v>413800</v>
      </c>
      <c r="K100" s="153">
        <v>42621400</v>
      </c>
      <c r="L100" s="174">
        <f>K100/J100</f>
        <v>103</v>
      </c>
      <c r="M100" s="174">
        <v>113</v>
      </c>
      <c r="N100" s="174">
        <v>137</v>
      </c>
      <c r="O100" s="154">
        <f>(N100-L100)/L100</f>
        <v>0.3300970873786408</v>
      </c>
      <c r="P100" s="154">
        <f>(N100-M100)/M100</f>
        <v>0.21238938053097345</v>
      </c>
    </row>
    <row r="101" spans="2:16" s="2" customFormat="1" ht="21.95" customHeight="1" x14ac:dyDescent="0.15">
      <c r="B101" s="10">
        <v>90</v>
      </c>
      <c r="C101" s="112"/>
      <c r="D101" s="167">
        <v>43508.458333333336</v>
      </c>
      <c r="E101" s="168" t="s">
        <v>15570</v>
      </c>
      <c r="F101" s="76">
        <v>357</v>
      </c>
      <c r="G101" s="152">
        <v>6141</v>
      </c>
      <c r="H101" s="76" t="s">
        <v>13433</v>
      </c>
      <c r="I101" s="76" t="s">
        <v>14422</v>
      </c>
      <c r="J101" s="153">
        <v>9671200</v>
      </c>
      <c r="K101" s="153">
        <v>19226345600</v>
      </c>
      <c r="L101" s="174">
        <f>K101/J101</f>
        <v>1988</v>
      </c>
      <c r="M101" s="174">
        <v>1241</v>
      </c>
      <c r="N101" s="174">
        <v>1437</v>
      </c>
      <c r="O101" s="154">
        <f>(N101-L101)/L101</f>
        <v>-0.27716297786720323</v>
      </c>
      <c r="P101" s="154">
        <f>(N101-M101)/M101</f>
        <v>0.15793714746172441</v>
      </c>
    </row>
    <row r="102" spans="2:16" s="2" customFormat="1" ht="21.95" customHeight="1" x14ac:dyDescent="0.15">
      <c r="B102" s="10">
        <v>91</v>
      </c>
      <c r="C102" s="112"/>
      <c r="D102" s="167">
        <v>43508.625</v>
      </c>
      <c r="E102" s="168" t="s">
        <v>15597</v>
      </c>
      <c r="F102" s="76">
        <v>1466</v>
      </c>
      <c r="G102" s="152">
        <v>4565</v>
      </c>
      <c r="H102" s="76" t="s">
        <v>13463</v>
      </c>
      <c r="I102" s="76" t="s">
        <v>14110</v>
      </c>
      <c r="J102" s="153">
        <v>116900</v>
      </c>
      <c r="K102" s="153">
        <v>1031058000</v>
      </c>
      <c r="L102" s="174">
        <f>K102/J102</f>
        <v>8820</v>
      </c>
      <c r="M102" s="174">
        <v>799</v>
      </c>
      <c r="N102" s="174">
        <v>998</v>
      </c>
      <c r="O102" s="154">
        <f>(N102-L102)/L102</f>
        <v>-0.88684807256235831</v>
      </c>
      <c r="P102" s="154">
        <f>(N102-M102)/M102</f>
        <v>0.2490613266583229</v>
      </c>
    </row>
    <row r="103" spans="2:16" s="2" customFormat="1" ht="21.95" customHeight="1" x14ac:dyDescent="0.15">
      <c r="B103" s="10">
        <v>92</v>
      </c>
      <c r="C103" s="112"/>
      <c r="D103" s="167">
        <v>43508.625</v>
      </c>
      <c r="E103" s="168" t="s">
        <v>15570</v>
      </c>
      <c r="F103" s="76">
        <v>1124</v>
      </c>
      <c r="G103" s="152">
        <v>2429</v>
      </c>
      <c r="H103" s="76" t="s">
        <v>13463</v>
      </c>
      <c r="I103" s="76" t="s">
        <v>13555</v>
      </c>
      <c r="J103" s="153">
        <v>471700</v>
      </c>
      <c r="K103" s="153">
        <v>2150952000</v>
      </c>
      <c r="L103" s="174">
        <f>K103/J103</f>
        <v>4560</v>
      </c>
      <c r="M103" s="174">
        <v>2150</v>
      </c>
      <c r="N103" s="174">
        <v>2635</v>
      </c>
      <c r="O103" s="154">
        <f>(N103-L103)/L103</f>
        <v>-0.42214912280701755</v>
      </c>
      <c r="P103" s="154">
        <f>(N103-M103)/M103</f>
        <v>0.2255813953488372</v>
      </c>
    </row>
    <row r="104" spans="2:16" s="2" customFormat="1" ht="21.95" customHeight="1" x14ac:dyDescent="0.15">
      <c r="B104" s="10">
        <v>93</v>
      </c>
      <c r="C104" s="112"/>
      <c r="D104" s="167">
        <v>43508.625</v>
      </c>
      <c r="E104" s="168" t="s">
        <v>15570</v>
      </c>
      <c r="F104" s="76">
        <v>557</v>
      </c>
      <c r="G104" s="152">
        <v>7717</v>
      </c>
      <c r="H104" s="76" t="s">
        <v>14096</v>
      </c>
      <c r="I104" s="76" t="s">
        <v>14883</v>
      </c>
      <c r="J104" s="153">
        <v>293000</v>
      </c>
      <c r="K104" s="153">
        <v>8986344000</v>
      </c>
      <c r="L104" s="174">
        <f>K104/J104</f>
        <v>30670.116040955632</v>
      </c>
      <c r="M104" s="174">
        <v>12440</v>
      </c>
      <c r="N104" s="174">
        <v>14970</v>
      </c>
      <c r="O104" s="154">
        <f>(N104-L104)/L104</f>
        <v>-0.51190272707120943</v>
      </c>
      <c r="P104" s="154">
        <f>(N104-M104)/M104</f>
        <v>0.20337620578778134</v>
      </c>
    </row>
    <row r="105" spans="2:16" s="2" customFormat="1" ht="21.95" customHeight="1" x14ac:dyDescent="0.15">
      <c r="B105" s="10">
        <v>94</v>
      </c>
      <c r="C105" s="112"/>
      <c r="D105" s="167">
        <v>43508.625</v>
      </c>
      <c r="E105" s="168" t="s">
        <v>15570</v>
      </c>
      <c r="F105" s="76">
        <v>656</v>
      </c>
      <c r="G105" s="152">
        <v>3865</v>
      </c>
      <c r="H105" s="76" t="s">
        <v>13890</v>
      </c>
      <c r="I105" s="76" t="s">
        <v>13931</v>
      </c>
      <c r="J105" s="153">
        <v>9770400</v>
      </c>
      <c r="K105" s="153">
        <v>6761088000</v>
      </c>
      <c r="L105" s="174">
        <f>K105/J105</f>
        <v>691.99705232129702</v>
      </c>
      <c r="M105" s="174">
        <v>499</v>
      </c>
      <c r="N105" s="174">
        <v>591</v>
      </c>
      <c r="O105" s="154">
        <f>(N105-L105)/L105</f>
        <v>-0.14595011927074464</v>
      </c>
      <c r="P105" s="154">
        <f>(N105-M105)/M105</f>
        <v>0.18436873747494989</v>
      </c>
    </row>
    <row r="106" spans="2:16" s="2" customFormat="1" ht="21.95" customHeight="1" x14ac:dyDescent="0.15">
      <c r="B106" s="10">
        <v>95</v>
      </c>
      <c r="C106" s="112"/>
      <c r="D106" s="167">
        <v>43508.625</v>
      </c>
      <c r="E106" s="168" t="s">
        <v>15598</v>
      </c>
      <c r="F106" s="76">
        <v>2283</v>
      </c>
      <c r="G106" s="152">
        <v>3776</v>
      </c>
      <c r="H106" s="76" t="s">
        <v>13463</v>
      </c>
      <c r="I106" s="76" t="s">
        <v>13908</v>
      </c>
      <c r="J106" s="153">
        <v>20400</v>
      </c>
      <c r="K106" s="153">
        <v>3998400</v>
      </c>
      <c r="L106" s="174">
        <f>K106/J106</f>
        <v>196</v>
      </c>
      <c r="M106" s="174">
        <v>282</v>
      </c>
      <c r="N106" s="174">
        <v>332</v>
      </c>
      <c r="O106" s="154">
        <f>(N106-L106)/L106</f>
        <v>0.69387755102040816</v>
      </c>
      <c r="P106" s="154">
        <f>(N106-M106)/M106</f>
        <v>0.1773049645390071</v>
      </c>
    </row>
    <row r="107" spans="2:16" s="2" customFormat="1" ht="21.95" customHeight="1" x14ac:dyDescent="0.15">
      <c r="B107" s="10">
        <v>96</v>
      </c>
      <c r="C107" s="112"/>
      <c r="D107" s="167">
        <v>43508.625</v>
      </c>
      <c r="E107" s="168" t="s">
        <v>15570</v>
      </c>
      <c r="F107" s="76">
        <v>161</v>
      </c>
      <c r="G107" s="152">
        <v>3659</v>
      </c>
      <c r="H107" s="76" t="s">
        <v>13463</v>
      </c>
      <c r="I107" s="76" t="s">
        <v>784</v>
      </c>
      <c r="J107" s="153">
        <v>29868200</v>
      </c>
      <c r="K107" s="153">
        <v>52568032000</v>
      </c>
      <c r="L107" s="174">
        <f>K107/J107</f>
        <v>1760</v>
      </c>
      <c r="M107" s="174">
        <v>1413</v>
      </c>
      <c r="N107" s="174">
        <v>1650</v>
      </c>
      <c r="O107" s="154">
        <f>(N107-L107)/L107</f>
        <v>-6.25E-2</v>
      </c>
      <c r="P107" s="154">
        <f>(N107-M107)/M107</f>
        <v>0.16772823779193205</v>
      </c>
    </row>
    <row r="108" spans="2:16" s="2" customFormat="1" ht="21.95" customHeight="1" x14ac:dyDescent="0.15">
      <c r="B108" s="10">
        <v>97</v>
      </c>
      <c r="C108" s="112"/>
      <c r="D108" s="167">
        <v>43508.625</v>
      </c>
      <c r="E108" s="168" t="s">
        <v>15570</v>
      </c>
      <c r="F108" s="76">
        <v>278</v>
      </c>
      <c r="G108" s="152">
        <v>6856</v>
      </c>
      <c r="H108" s="76" t="s">
        <v>13687</v>
      </c>
      <c r="I108" s="76" t="s">
        <v>14669</v>
      </c>
      <c r="J108" s="153">
        <v>3536100</v>
      </c>
      <c r="K108" s="153">
        <v>29137464000</v>
      </c>
      <c r="L108" s="174">
        <f>K108/J108</f>
        <v>8240</v>
      </c>
      <c r="M108" s="174">
        <v>4490</v>
      </c>
      <c r="N108" s="174">
        <v>5220</v>
      </c>
      <c r="O108" s="154">
        <f>(N108-L108)/L108</f>
        <v>-0.36650485436893204</v>
      </c>
      <c r="P108" s="154">
        <f>(N108-M108)/M108</f>
        <v>0.16258351893095768</v>
      </c>
    </row>
    <row r="109" spans="2:16" s="2" customFormat="1" ht="21.95" customHeight="1" x14ac:dyDescent="0.15">
      <c r="B109" s="10">
        <v>98</v>
      </c>
      <c r="C109" s="112"/>
      <c r="D109" s="167">
        <v>43508.625</v>
      </c>
      <c r="E109" s="168" t="s">
        <v>15570</v>
      </c>
      <c r="F109" s="76">
        <v>364</v>
      </c>
      <c r="G109" s="152">
        <v>5301</v>
      </c>
      <c r="H109" s="76" t="s">
        <v>13691</v>
      </c>
      <c r="I109" s="76" t="s">
        <v>14266</v>
      </c>
      <c r="J109" s="153">
        <v>11219000</v>
      </c>
      <c r="K109" s="153">
        <v>18522569000</v>
      </c>
      <c r="L109" s="174">
        <f>K109/J109</f>
        <v>1651</v>
      </c>
      <c r="M109" s="174">
        <v>1248</v>
      </c>
      <c r="N109" s="174">
        <v>1445</v>
      </c>
      <c r="O109" s="154">
        <f>(N109-L109)/L109</f>
        <v>-0.12477286493034524</v>
      </c>
      <c r="P109" s="154">
        <f>(N109-M109)/M109</f>
        <v>0.1578525641025641</v>
      </c>
    </row>
    <row r="110" spans="2:16" s="2" customFormat="1" ht="21.95" customHeight="1" x14ac:dyDescent="0.15">
      <c r="B110" s="10">
        <v>99</v>
      </c>
      <c r="C110" s="112"/>
      <c r="D110" s="167">
        <v>43508.625</v>
      </c>
      <c r="E110" s="168" t="s">
        <v>15570</v>
      </c>
      <c r="F110" s="76">
        <v>134</v>
      </c>
      <c r="G110" s="152">
        <v>4755</v>
      </c>
      <c r="H110" s="76" t="s">
        <v>13463</v>
      </c>
      <c r="I110" s="76" t="s">
        <v>14170</v>
      </c>
      <c r="J110" s="153">
        <v>74443100</v>
      </c>
      <c r="K110" s="153">
        <v>66931791210</v>
      </c>
      <c r="L110" s="174">
        <f>K110/J110</f>
        <v>899.1</v>
      </c>
      <c r="M110" s="174">
        <v>736</v>
      </c>
      <c r="N110" s="174">
        <v>835</v>
      </c>
      <c r="O110" s="154">
        <f>(N110-L110)/L110</f>
        <v>-7.1293515737960209E-2</v>
      </c>
      <c r="P110" s="154">
        <f>(N110-M110)/M110</f>
        <v>0.13451086956521738</v>
      </c>
    </row>
    <row r="111" spans="2:16" s="2" customFormat="1" ht="21.95" customHeight="1" x14ac:dyDescent="0.15">
      <c r="B111" s="10">
        <v>100</v>
      </c>
      <c r="C111" s="112"/>
      <c r="D111" s="167">
        <v>43508.625</v>
      </c>
      <c r="E111" s="168" t="s">
        <v>15570</v>
      </c>
      <c r="F111" s="76">
        <v>1812</v>
      </c>
      <c r="G111" s="152">
        <v>6785</v>
      </c>
      <c r="H111" s="76" t="s">
        <v>13687</v>
      </c>
      <c r="I111" s="76" t="s">
        <v>14640</v>
      </c>
      <c r="J111" s="153">
        <v>419900</v>
      </c>
      <c r="K111" s="153">
        <v>462309900</v>
      </c>
      <c r="L111" s="174">
        <f>K111/J111</f>
        <v>1101</v>
      </c>
      <c r="M111" s="174">
        <v>560</v>
      </c>
      <c r="N111" s="174">
        <v>633</v>
      </c>
      <c r="O111" s="154">
        <f>(N111-L111)/L111</f>
        <v>-0.42506811989100818</v>
      </c>
      <c r="P111" s="154">
        <f>(N111-M111)/M111</f>
        <v>0.13035714285714287</v>
      </c>
    </row>
    <row r="112" spans="2:16" s="2" customFormat="1" ht="21.95" customHeight="1" x14ac:dyDescent="0.15">
      <c r="B112" s="10">
        <v>101</v>
      </c>
      <c r="C112" s="112"/>
      <c r="D112" s="167">
        <v>43508.625</v>
      </c>
      <c r="E112" s="168" t="s">
        <v>15570</v>
      </c>
      <c r="F112" s="76">
        <v>2234</v>
      </c>
      <c r="G112" s="152">
        <v>6266</v>
      </c>
      <c r="H112" s="76" t="s">
        <v>13433</v>
      </c>
      <c r="I112" s="76" t="s">
        <v>4626</v>
      </c>
      <c r="J112" s="153">
        <v>11700</v>
      </c>
      <c r="K112" s="153">
        <v>19024200</v>
      </c>
      <c r="L112" s="174">
        <f>K112/J112</f>
        <v>1626</v>
      </c>
      <c r="M112" s="174">
        <v>670</v>
      </c>
      <c r="N112" s="174">
        <v>757</v>
      </c>
      <c r="O112" s="154">
        <f>(N112-L112)/L112</f>
        <v>-0.53444034440344401</v>
      </c>
      <c r="P112" s="154">
        <f>(N112-M112)/M112</f>
        <v>0.12985074626865672</v>
      </c>
    </row>
    <row r="113" spans="2:16" s="2" customFormat="1" ht="21.95" customHeight="1" x14ac:dyDescent="0.15">
      <c r="B113" s="10">
        <v>102</v>
      </c>
      <c r="C113" s="112"/>
      <c r="D113" s="167">
        <v>43508.625</v>
      </c>
      <c r="E113" s="168" t="s">
        <v>15570</v>
      </c>
      <c r="F113" s="76">
        <v>1762</v>
      </c>
      <c r="G113" s="152">
        <v>6962</v>
      </c>
      <c r="H113" s="76" t="s">
        <v>13687</v>
      </c>
      <c r="I113" s="76" t="s">
        <v>2151</v>
      </c>
      <c r="J113" s="153">
        <v>407600</v>
      </c>
      <c r="K113" s="153">
        <v>525798000</v>
      </c>
      <c r="L113" s="174">
        <f>K113/J113</f>
        <v>1289.9852796859666</v>
      </c>
      <c r="M113" s="174">
        <v>859</v>
      </c>
      <c r="N113" s="174">
        <v>969</v>
      </c>
      <c r="O113" s="154">
        <f>(N113-L113)/L113</f>
        <v>-0.24882863761368432</v>
      </c>
      <c r="P113" s="154">
        <f>(N113-M113)/M113</f>
        <v>0.1280558789289872</v>
      </c>
    </row>
    <row r="114" spans="2:16" s="2" customFormat="1" ht="21.95" customHeight="1" x14ac:dyDescent="0.15">
      <c r="B114" s="10">
        <v>103</v>
      </c>
      <c r="C114" s="112"/>
      <c r="D114" s="167">
        <v>43508.666666666664</v>
      </c>
      <c r="E114" s="168" t="s">
        <v>15598</v>
      </c>
      <c r="F114" s="76">
        <v>2284</v>
      </c>
      <c r="G114" s="152">
        <v>4837</v>
      </c>
      <c r="H114" s="76" t="s">
        <v>13463</v>
      </c>
      <c r="I114" s="76" t="s">
        <v>14191</v>
      </c>
      <c r="J114" s="153">
        <v>7000</v>
      </c>
      <c r="K114" s="153">
        <v>3465000</v>
      </c>
      <c r="L114" s="174">
        <f>K114/J114</f>
        <v>495</v>
      </c>
      <c r="M114" s="174">
        <v>301</v>
      </c>
      <c r="N114" s="174">
        <v>344</v>
      </c>
      <c r="O114" s="154">
        <f>(N114-L114)/L114</f>
        <v>-0.30505050505050507</v>
      </c>
      <c r="P114" s="154">
        <f>(N114-M114)/M114</f>
        <v>0.14285714285714285</v>
      </c>
    </row>
    <row r="115" spans="2:16" s="2" customFormat="1" ht="21.95" customHeight="1" x14ac:dyDescent="0.15">
      <c r="B115" s="10">
        <v>104</v>
      </c>
      <c r="C115" s="112"/>
      <c r="D115" s="167">
        <v>43508.666666666664</v>
      </c>
      <c r="E115" s="168" t="s">
        <v>15570</v>
      </c>
      <c r="F115" s="76">
        <v>1148</v>
      </c>
      <c r="G115" s="152">
        <v>2124</v>
      </c>
      <c r="H115" s="76" t="s">
        <v>13463</v>
      </c>
      <c r="I115" s="76" t="s">
        <v>13483</v>
      </c>
      <c r="J115" s="153">
        <v>909500</v>
      </c>
      <c r="K115" s="153">
        <v>2070022000</v>
      </c>
      <c r="L115" s="174">
        <f>K115/J115</f>
        <v>2276</v>
      </c>
      <c r="M115" s="174">
        <v>1871</v>
      </c>
      <c r="N115" s="174">
        <v>2138</v>
      </c>
      <c r="O115" s="154">
        <f>(N115-L115)/L115</f>
        <v>-6.0632688927943761E-2</v>
      </c>
      <c r="P115" s="154">
        <f>(N115-M115)/M115</f>
        <v>0.14270443613041153</v>
      </c>
    </row>
    <row r="116" spans="2:16" s="2" customFormat="1" ht="21.95" customHeight="1" x14ac:dyDescent="0.15">
      <c r="B116" s="10">
        <v>105</v>
      </c>
      <c r="C116" s="112"/>
      <c r="D116" s="169">
        <v>43509</v>
      </c>
      <c r="E116" s="168" t="s">
        <v>15570</v>
      </c>
      <c r="F116" s="76">
        <v>1815</v>
      </c>
      <c r="G116" s="152">
        <v>4406</v>
      </c>
      <c r="H116" s="76" t="s">
        <v>13795</v>
      </c>
      <c r="I116" s="76" t="s">
        <v>14063</v>
      </c>
      <c r="J116" s="153">
        <v>1778700</v>
      </c>
      <c r="K116" s="153">
        <v>460683300</v>
      </c>
      <c r="L116" s="174">
        <f>K116/J116</f>
        <v>259</v>
      </c>
      <c r="M116" s="174">
        <v>147</v>
      </c>
      <c r="N116" s="174">
        <v>189</v>
      </c>
      <c r="O116" s="154">
        <f>(N116-L116)/L116</f>
        <v>-0.27027027027027029</v>
      </c>
      <c r="P116" s="154">
        <f>(N116-M116)/M116</f>
        <v>0.2857142857142857</v>
      </c>
    </row>
    <row r="117" spans="2:16" s="2" customFormat="1" ht="21.95" customHeight="1" x14ac:dyDescent="0.15">
      <c r="B117" s="10">
        <v>106</v>
      </c>
      <c r="C117" s="112"/>
      <c r="D117" s="169">
        <v>43509</v>
      </c>
      <c r="E117" s="168" t="s">
        <v>15570</v>
      </c>
      <c r="F117" s="76">
        <v>1993</v>
      </c>
      <c r="G117" s="152">
        <v>6236</v>
      </c>
      <c r="H117" s="76" t="s">
        <v>13433</v>
      </c>
      <c r="I117" s="76" t="s">
        <v>14455</v>
      </c>
      <c r="J117" s="153">
        <v>363000</v>
      </c>
      <c r="K117" s="153">
        <v>277695000</v>
      </c>
      <c r="L117" s="174">
        <f>K117/J117</f>
        <v>765</v>
      </c>
      <c r="M117" s="174">
        <v>410</v>
      </c>
      <c r="N117" s="174">
        <v>495</v>
      </c>
      <c r="O117" s="154">
        <f>(N117-L117)/L117</f>
        <v>-0.35294117647058826</v>
      </c>
      <c r="P117" s="154">
        <f>(N117-M117)/M117</f>
        <v>0.2073170731707317</v>
      </c>
    </row>
    <row r="118" spans="2:16" s="2" customFormat="1" ht="21.95" customHeight="1" x14ac:dyDescent="0.15">
      <c r="B118" s="10">
        <v>107</v>
      </c>
      <c r="C118" s="112"/>
      <c r="D118" s="169">
        <v>43509</v>
      </c>
      <c r="E118" s="168" t="s">
        <v>15570</v>
      </c>
      <c r="F118" s="76">
        <v>1685</v>
      </c>
      <c r="G118" s="152">
        <v>9419</v>
      </c>
      <c r="H118" s="76" t="s">
        <v>13893</v>
      </c>
      <c r="I118" s="76" t="s">
        <v>15395</v>
      </c>
      <c r="J118" s="153">
        <v>451800</v>
      </c>
      <c r="K118" s="153">
        <v>653302800</v>
      </c>
      <c r="L118" s="174">
        <f>K118/J118</f>
        <v>1446</v>
      </c>
      <c r="M118" s="174">
        <v>404</v>
      </c>
      <c r="N118" s="174">
        <v>469</v>
      </c>
      <c r="O118" s="154">
        <f>(N118-L118)/L118</f>
        <v>-0.67565698478561553</v>
      </c>
      <c r="P118" s="154">
        <f>(N118-M118)/M118</f>
        <v>0.1608910891089109</v>
      </c>
    </row>
    <row r="119" spans="2:16" s="2" customFormat="1" ht="21.95" customHeight="1" x14ac:dyDescent="0.15">
      <c r="B119" s="10">
        <v>108</v>
      </c>
      <c r="C119" s="112"/>
      <c r="D119" s="169">
        <v>43509</v>
      </c>
      <c r="E119" s="168" t="s">
        <v>15570</v>
      </c>
      <c r="F119" s="76">
        <v>179</v>
      </c>
      <c r="G119" s="152">
        <v>6465</v>
      </c>
      <c r="H119" s="76" t="s">
        <v>13433</v>
      </c>
      <c r="I119" s="76" t="s">
        <v>4083</v>
      </c>
      <c r="J119" s="153">
        <v>5184900</v>
      </c>
      <c r="K119" s="153">
        <v>48426966000</v>
      </c>
      <c r="L119" s="174">
        <f>K119/J119</f>
        <v>9340</v>
      </c>
      <c r="M119" s="174">
        <v>6680</v>
      </c>
      <c r="N119" s="174">
        <v>7580</v>
      </c>
      <c r="O119" s="154">
        <f>(N119-L119)/L119</f>
        <v>-0.18843683083511778</v>
      </c>
      <c r="P119" s="154">
        <f>(N119-M119)/M119</f>
        <v>0.1347305389221557</v>
      </c>
    </row>
    <row r="120" spans="2:16" s="2" customFormat="1" ht="21.95" customHeight="1" x14ac:dyDescent="0.15">
      <c r="B120" s="10">
        <v>109</v>
      </c>
      <c r="C120" s="112"/>
      <c r="D120" s="167">
        <v>43509.541666666664</v>
      </c>
      <c r="E120" s="168" t="s">
        <v>15570</v>
      </c>
      <c r="F120" s="76">
        <v>1493</v>
      </c>
      <c r="G120" s="152">
        <v>6165</v>
      </c>
      <c r="H120" s="76" t="s">
        <v>13433</v>
      </c>
      <c r="I120" s="76" t="s">
        <v>14430</v>
      </c>
      <c r="J120" s="153">
        <v>869800</v>
      </c>
      <c r="K120" s="153">
        <v>995045200</v>
      </c>
      <c r="L120" s="174">
        <f>K120/J120</f>
        <v>1143.993101862497</v>
      </c>
      <c r="M120" s="174">
        <v>482</v>
      </c>
      <c r="N120" s="174">
        <v>545</v>
      </c>
      <c r="O120" s="154">
        <f>(N120-L120)/L120</f>
        <v>-0.52359852597650836</v>
      </c>
      <c r="P120" s="154">
        <f>(N120-M120)/M120</f>
        <v>0.13070539419087138</v>
      </c>
    </row>
    <row r="121" spans="2:16" s="2" customFormat="1" ht="21.95" customHeight="1" x14ac:dyDescent="0.15">
      <c r="B121" s="10">
        <v>110</v>
      </c>
      <c r="C121" s="112"/>
      <c r="D121" s="167">
        <v>43509.625</v>
      </c>
      <c r="E121" s="168" t="s">
        <v>15597</v>
      </c>
      <c r="F121" s="76">
        <v>2217</v>
      </c>
      <c r="G121" s="152">
        <v>3692</v>
      </c>
      <c r="H121" s="76" t="s">
        <v>13463</v>
      </c>
      <c r="I121" s="76" t="s">
        <v>4035</v>
      </c>
      <c r="J121" s="153">
        <v>7300</v>
      </c>
      <c r="K121" s="153">
        <v>27229000</v>
      </c>
      <c r="L121" s="174">
        <f>K121/J121</f>
        <v>3730</v>
      </c>
      <c r="M121" s="174">
        <v>2740</v>
      </c>
      <c r="N121" s="174">
        <v>3580</v>
      </c>
      <c r="O121" s="154">
        <f>(N121-L121)/L121</f>
        <v>-4.0214477211796246E-2</v>
      </c>
      <c r="P121" s="154">
        <f>(N121-M121)/M121</f>
        <v>0.30656934306569344</v>
      </c>
    </row>
    <row r="122" spans="2:16" s="2" customFormat="1" ht="21.95" customHeight="1" x14ac:dyDescent="0.15">
      <c r="B122" s="10">
        <v>111</v>
      </c>
      <c r="C122" s="112"/>
      <c r="D122" s="167">
        <v>43509.625</v>
      </c>
      <c r="E122" s="168" t="s">
        <v>15570</v>
      </c>
      <c r="F122" s="76">
        <v>887</v>
      </c>
      <c r="G122" s="152">
        <v>6258</v>
      </c>
      <c r="H122" s="76" t="s">
        <v>13433</v>
      </c>
      <c r="I122" s="76" t="s">
        <v>4079</v>
      </c>
      <c r="J122" s="153">
        <v>382700</v>
      </c>
      <c r="K122" s="153">
        <v>3790593500</v>
      </c>
      <c r="L122" s="174">
        <f>K122/J122</f>
        <v>9904.8693493598112</v>
      </c>
      <c r="M122" s="174">
        <v>4905</v>
      </c>
      <c r="N122" s="174">
        <v>6390</v>
      </c>
      <c r="O122" s="154">
        <f>(N122-L122)/L122</f>
        <v>-0.35486276753231383</v>
      </c>
      <c r="P122" s="154">
        <f>(N122-M122)/M122</f>
        <v>0.30275229357798167</v>
      </c>
    </row>
    <row r="123" spans="2:16" s="2" customFormat="1" ht="21.95" customHeight="1" x14ac:dyDescent="0.15">
      <c r="B123" s="10">
        <v>112</v>
      </c>
      <c r="C123" s="112"/>
      <c r="D123" s="167">
        <v>43509.625</v>
      </c>
      <c r="E123" s="168" t="s">
        <v>15570</v>
      </c>
      <c r="F123" s="76">
        <v>285</v>
      </c>
      <c r="G123" s="152">
        <v>6361</v>
      </c>
      <c r="H123" s="76" t="s">
        <v>13433</v>
      </c>
      <c r="I123" s="76" t="s">
        <v>14514</v>
      </c>
      <c r="J123" s="153">
        <v>7270200</v>
      </c>
      <c r="K123" s="153">
        <v>28099323000</v>
      </c>
      <c r="L123" s="174">
        <f>K123/J123</f>
        <v>3865</v>
      </c>
      <c r="M123" s="174">
        <v>2471</v>
      </c>
      <c r="N123" s="174">
        <v>2956</v>
      </c>
      <c r="O123" s="154">
        <f>(N123-L123)/L123</f>
        <v>-0.2351875808538163</v>
      </c>
      <c r="P123" s="154">
        <f>(N123-M123)/M123</f>
        <v>0.19627681100768921</v>
      </c>
    </row>
    <row r="124" spans="2:16" s="2" customFormat="1" ht="21.95" customHeight="1" x14ac:dyDescent="0.15">
      <c r="B124" s="10">
        <v>113</v>
      </c>
      <c r="C124" s="112"/>
      <c r="D124" s="167">
        <v>43509.625</v>
      </c>
      <c r="E124" s="168" t="s">
        <v>15570</v>
      </c>
      <c r="F124" s="76">
        <v>1642</v>
      </c>
      <c r="G124" s="152">
        <v>6328</v>
      </c>
      <c r="H124" s="76" t="s">
        <v>13433</v>
      </c>
      <c r="I124" s="76" t="s">
        <v>1741</v>
      </c>
      <c r="J124" s="153">
        <v>323900</v>
      </c>
      <c r="K124" s="153">
        <v>711932200</v>
      </c>
      <c r="L124" s="174">
        <f>K124/J124</f>
        <v>2198</v>
      </c>
      <c r="M124" s="174">
        <v>1805</v>
      </c>
      <c r="N124" s="174">
        <v>2122</v>
      </c>
      <c r="O124" s="154">
        <f>(N124-L124)/L124</f>
        <v>-3.4576888080072796E-2</v>
      </c>
      <c r="P124" s="154">
        <f>(N124-M124)/M124</f>
        <v>0.17562326869806094</v>
      </c>
    </row>
    <row r="125" spans="2:16" s="2" customFormat="1" ht="21.95" customHeight="1" x14ac:dyDescent="0.15">
      <c r="B125" s="10">
        <v>114</v>
      </c>
      <c r="C125" s="112"/>
      <c r="D125" s="167">
        <v>43509.625</v>
      </c>
      <c r="E125" s="168" t="s">
        <v>15570</v>
      </c>
      <c r="F125" s="76">
        <v>258</v>
      </c>
      <c r="G125" s="152">
        <v>5110</v>
      </c>
      <c r="H125" s="76" t="s">
        <v>14237</v>
      </c>
      <c r="I125" s="76" t="s">
        <v>14242</v>
      </c>
      <c r="J125" s="153">
        <v>16549700</v>
      </c>
      <c r="K125" s="153">
        <v>32305014400</v>
      </c>
      <c r="L125" s="174">
        <f>K125/J125</f>
        <v>1952</v>
      </c>
      <c r="M125" s="174">
        <v>1300</v>
      </c>
      <c r="N125" s="174">
        <v>1476</v>
      </c>
      <c r="O125" s="154">
        <f>(N125-L125)/L125</f>
        <v>-0.24385245901639344</v>
      </c>
      <c r="P125" s="154">
        <f>(N125-M125)/M125</f>
        <v>0.13538461538461538</v>
      </c>
    </row>
    <row r="126" spans="2:16" s="2" customFormat="1" ht="21.95" customHeight="1" x14ac:dyDescent="0.15">
      <c r="B126" s="10">
        <v>115</v>
      </c>
      <c r="C126" s="112"/>
      <c r="D126" s="167">
        <v>43509.666666666664</v>
      </c>
      <c r="E126" s="168" t="s">
        <v>15570</v>
      </c>
      <c r="F126" s="76">
        <v>2037</v>
      </c>
      <c r="G126" s="152">
        <v>7448</v>
      </c>
      <c r="H126" s="76" t="s">
        <v>13590</v>
      </c>
      <c r="I126" s="76" t="s">
        <v>14827</v>
      </c>
      <c r="J126" s="153">
        <v>282100</v>
      </c>
      <c r="K126" s="153">
        <v>236399800</v>
      </c>
      <c r="L126" s="174">
        <f>K126/J126</f>
        <v>838</v>
      </c>
      <c r="M126" s="174">
        <v>323</v>
      </c>
      <c r="N126" s="174">
        <v>383</v>
      </c>
      <c r="O126" s="154">
        <f>(N126-L126)/L126</f>
        <v>-0.54295942720763724</v>
      </c>
      <c r="P126" s="154">
        <f>(N126-M126)/M126</f>
        <v>0.18575851393188855</v>
      </c>
    </row>
    <row r="127" spans="2:16" s="2" customFormat="1" ht="21.95" customHeight="1" x14ac:dyDescent="0.15">
      <c r="B127" s="10">
        <v>116</v>
      </c>
      <c r="C127" s="112"/>
      <c r="D127" s="169">
        <v>43510</v>
      </c>
      <c r="E127" s="168" t="s">
        <v>15597</v>
      </c>
      <c r="F127" s="76">
        <v>1948</v>
      </c>
      <c r="G127" s="152">
        <v>3674</v>
      </c>
      <c r="H127" s="76" t="s">
        <v>13463</v>
      </c>
      <c r="I127" s="76" t="s">
        <v>13876</v>
      </c>
      <c r="J127" s="153">
        <v>390800</v>
      </c>
      <c r="K127" s="153">
        <v>328272000</v>
      </c>
      <c r="L127" s="174">
        <f>K127/J127</f>
        <v>840</v>
      </c>
      <c r="M127" s="174">
        <v>1182</v>
      </c>
      <c r="N127" s="174">
        <v>1452</v>
      </c>
      <c r="O127" s="154">
        <f>(N127-L127)/L127</f>
        <v>0.72857142857142854</v>
      </c>
      <c r="P127" s="154">
        <f>(N127-M127)/M127</f>
        <v>0.22842639593908629</v>
      </c>
    </row>
    <row r="128" spans="2:16" s="2" customFormat="1" ht="21.95" customHeight="1" x14ac:dyDescent="0.15">
      <c r="B128" s="10">
        <v>117</v>
      </c>
      <c r="C128" s="112"/>
      <c r="D128" s="169">
        <v>43510</v>
      </c>
      <c r="E128" s="168" t="s">
        <v>15570</v>
      </c>
      <c r="F128" s="76">
        <v>1895</v>
      </c>
      <c r="G128" s="152">
        <v>3452</v>
      </c>
      <c r="H128" s="76" t="s">
        <v>13533</v>
      </c>
      <c r="I128" s="76" t="s">
        <v>13810</v>
      </c>
      <c r="J128" s="153">
        <v>162600</v>
      </c>
      <c r="K128" s="153">
        <v>377557200</v>
      </c>
      <c r="L128" s="174">
        <f>K128/J128</f>
        <v>2322</v>
      </c>
      <c r="M128" s="174">
        <v>1123</v>
      </c>
      <c r="N128" s="174">
        <v>1272</v>
      </c>
      <c r="O128" s="154">
        <f>(N128-L128)/L128</f>
        <v>-0.45219638242894056</v>
      </c>
      <c r="P128" s="154">
        <f>(N128-M128)/M128</f>
        <v>0.13268032056990206</v>
      </c>
    </row>
    <row r="129" spans="2:16" s="2" customFormat="1" ht="21.95" customHeight="1" x14ac:dyDescent="0.15">
      <c r="B129" s="10">
        <v>118</v>
      </c>
      <c r="C129" s="112"/>
      <c r="D129" s="169">
        <v>43510</v>
      </c>
      <c r="E129" s="168" t="s">
        <v>15598</v>
      </c>
      <c r="F129" s="76">
        <v>2216</v>
      </c>
      <c r="G129" s="152">
        <v>3758</v>
      </c>
      <c r="H129" s="76" t="s">
        <v>13463</v>
      </c>
      <c r="I129" s="76" t="s">
        <v>4294</v>
      </c>
      <c r="J129" s="153">
        <v>18900</v>
      </c>
      <c r="K129" s="153">
        <v>27461700</v>
      </c>
      <c r="L129" s="174">
        <f>K129/J129</f>
        <v>1453</v>
      </c>
      <c r="M129" s="174">
        <v>474</v>
      </c>
      <c r="N129" s="174">
        <v>535</v>
      </c>
      <c r="O129" s="154">
        <f>(N129-L129)/L129</f>
        <v>-0.63179628355127326</v>
      </c>
      <c r="P129" s="154">
        <f>(N129-M129)/M129</f>
        <v>0.12869198312236288</v>
      </c>
    </row>
    <row r="130" spans="2:16" s="2" customFormat="1" ht="21.95" customHeight="1" x14ac:dyDescent="0.15">
      <c r="B130" s="10">
        <v>119</v>
      </c>
      <c r="C130" s="112"/>
      <c r="D130" s="167">
        <v>43510.458333333336</v>
      </c>
      <c r="E130" s="168" t="s">
        <v>15570</v>
      </c>
      <c r="F130" s="76">
        <v>424</v>
      </c>
      <c r="G130" s="152">
        <v>3105</v>
      </c>
      <c r="H130" s="76" t="s">
        <v>13687</v>
      </c>
      <c r="I130" s="76" t="s">
        <v>13686</v>
      </c>
      <c r="J130" s="153">
        <v>10222700</v>
      </c>
      <c r="K130" s="153">
        <v>14781949200</v>
      </c>
      <c r="L130" s="174">
        <f>K130/J130</f>
        <v>1445.9926633863852</v>
      </c>
      <c r="M130" s="174">
        <v>831</v>
      </c>
      <c r="N130" s="174">
        <v>937</v>
      </c>
      <c r="O130" s="154">
        <f>(N130-L130)/L130</f>
        <v>-0.3520022447377914</v>
      </c>
      <c r="P130" s="154">
        <f>(N130-M130)/M130</f>
        <v>0.12755716004813478</v>
      </c>
    </row>
    <row r="131" spans="2:16" s="2" customFormat="1" ht="21.95" customHeight="1" x14ac:dyDescent="0.15">
      <c r="B131" s="10">
        <v>120</v>
      </c>
      <c r="C131" s="112"/>
      <c r="D131" s="167">
        <v>43510.625</v>
      </c>
      <c r="E131" s="168" t="s">
        <v>15597</v>
      </c>
      <c r="F131" s="76">
        <v>893</v>
      </c>
      <c r="G131" s="152">
        <v>7779</v>
      </c>
      <c r="H131" s="76" t="s">
        <v>14096</v>
      </c>
      <c r="I131" s="76" t="s">
        <v>14904</v>
      </c>
      <c r="J131" s="153">
        <v>2491200</v>
      </c>
      <c r="K131" s="153">
        <v>3751747200</v>
      </c>
      <c r="L131" s="174">
        <f>K131/J131</f>
        <v>1506</v>
      </c>
      <c r="M131" s="174">
        <v>485</v>
      </c>
      <c r="N131" s="174">
        <v>627</v>
      </c>
      <c r="O131" s="154">
        <f>(N131-L131)/L131</f>
        <v>-0.58366533864541836</v>
      </c>
      <c r="P131" s="154">
        <f>(N131-M131)/M131</f>
        <v>0.29278350515463919</v>
      </c>
    </row>
    <row r="132" spans="2:16" s="2" customFormat="1" ht="21.95" customHeight="1" x14ac:dyDescent="0.15">
      <c r="B132" s="10">
        <v>121</v>
      </c>
      <c r="C132" s="112"/>
      <c r="D132" s="167">
        <v>43510.625</v>
      </c>
      <c r="E132" s="168" t="s">
        <v>15570</v>
      </c>
      <c r="F132" s="76">
        <v>1431</v>
      </c>
      <c r="G132" s="152">
        <v>6071</v>
      </c>
      <c r="H132" s="76" t="s">
        <v>13463</v>
      </c>
      <c r="I132" s="76" t="s">
        <v>3753</v>
      </c>
      <c r="J132" s="153">
        <v>1029100</v>
      </c>
      <c r="K132" s="153">
        <v>1118631700</v>
      </c>
      <c r="L132" s="174">
        <f>K132/J132</f>
        <v>1087</v>
      </c>
      <c r="M132" s="174">
        <v>691</v>
      </c>
      <c r="N132" s="174">
        <v>873</v>
      </c>
      <c r="O132" s="154">
        <f>(N132-L132)/L132</f>
        <v>-0.19687212511499541</v>
      </c>
      <c r="P132" s="154">
        <f>(N132-M132)/M132</f>
        <v>0.26338639652677281</v>
      </c>
    </row>
    <row r="133" spans="2:16" s="2" customFormat="1" ht="21.95" customHeight="1" x14ac:dyDescent="0.15">
      <c r="B133" s="10">
        <v>122</v>
      </c>
      <c r="C133" s="112"/>
      <c r="D133" s="167">
        <v>43510.625</v>
      </c>
      <c r="E133" s="168" t="s">
        <v>15595</v>
      </c>
      <c r="F133" s="76">
        <v>2249</v>
      </c>
      <c r="G133" s="152">
        <v>3528</v>
      </c>
      <c r="H133" s="76" t="s">
        <v>13533</v>
      </c>
      <c r="I133" s="76" t="s">
        <v>13833</v>
      </c>
      <c r="J133" s="153">
        <v>187000</v>
      </c>
      <c r="K133" s="153">
        <v>11781000</v>
      </c>
      <c r="L133" s="174">
        <f>K133/J133</f>
        <v>63</v>
      </c>
      <c r="M133" s="174">
        <v>23</v>
      </c>
      <c r="N133" s="174">
        <v>29</v>
      </c>
      <c r="O133" s="154">
        <f>(N133-L133)/L133</f>
        <v>-0.53968253968253965</v>
      </c>
      <c r="P133" s="154">
        <f>(N133-M133)/M133</f>
        <v>0.2608695652173913</v>
      </c>
    </row>
    <row r="134" spans="2:16" s="2" customFormat="1" ht="21.95" customHeight="1" x14ac:dyDescent="0.15">
      <c r="B134" s="10">
        <v>123</v>
      </c>
      <c r="C134" s="112"/>
      <c r="D134" s="167">
        <v>43510.625</v>
      </c>
      <c r="E134" s="168" t="s">
        <v>15570</v>
      </c>
      <c r="F134" s="76">
        <v>2219</v>
      </c>
      <c r="G134" s="152">
        <v>2752</v>
      </c>
      <c r="H134" s="76" t="s">
        <v>13463</v>
      </c>
      <c r="I134" s="76" t="s">
        <v>13616</v>
      </c>
      <c r="J134" s="153">
        <v>13200</v>
      </c>
      <c r="K134" s="153">
        <v>26703600</v>
      </c>
      <c r="L134" s="174">
        <f>K134/J134</f>
        <v>2023</v>
      </c>
      <c r="M134" s="174">
        <v>1863</v>
      </c>
      <c r="N134" s="174">
        <v>2343</v>
      </c>
      <c r="O134" s="154">
        <f>(N134-L134)/L134</f>
        <v>0.15818091942659418</v>
      </c>
      <c r="P134" s="154">
        <f>(N134-M134)/M134</f>
        <v>0.25764895330112719</v>
      </c>
    </row>
    <row r="135" spans="2:16" s="2" customFormat="1" ht="21.95" customHeight="1" x14ac:dyDescent="0.15">
      <c r="B135" s="10">
        <v>124</v>
      </c>
      <c r="C135" s="112"/>
      <c r="D135" s="167">
        <v>43510.625</v>
      </c>
      <c r="E135" s="168" t="s">
        <v>15598</v>
      </c>
      <c r="F135" s="76">
        <v>2150</v>
      </c>
      <c r="G135" s="152">
        <v>8186</v>
      </c>
      <c r="H135" s="76" t="s">
        <v>13590</v>
      </c>
      <c r="I135" s="76" t="s">
        <v>15062</v>
      </c>
      <c r="J135" s="153">
        <v>203600</v>
      </c>
      <c r="K135" s="153">
        <v>122974400</v>
      </c>
      <c r="L135" s="174">
        <f>K135/J135</f>
        <v>604</v>
      </c>
      <c r="M135" s="174">
        <v>309</v>
      </c>
      <c r="N135" s="174">
        <v>383</v>
      </c>
      <c r="O135" s="154">
        <f>(N135-L135)/L135</f>
        <v>-0.36589403973509932</v>
      </c>
      <c r="P135" s="154">
        <f>(N135-M135)/M135</f>
        <v>0.23948220064724918</v>
      </c>
    </row>
    <row r="136" spans="2:16" s="2" customFormat="1" ht="21.95" customHeight="1" x14ac:dyDescent="0.15">
      <c r="B136" s="10">
        <v>125</v>
      </c>
      <c r="C136" s="112"/>
      <c r="D136" s="167">
        <v>43510.625</v>
      </c>
      <c r="E136" s="168" t="s">
        <v>15570</v>
      </c>
      <c r="F136" s="76">
        <v>206</v>
      </c>
      <c r="G136" s="152">
        <v>6481</v>
      </c>
      <c r="H136" s="76" t="s">
        <v>13433</v>
      </c>
      <c r="I136" s="76" t="s">
        <v>1871</v>
      </c>
      <c r="J136" s="153">
        <v>9408500</v>
      </c>
      <c r="K136" s="153">
        <v>41397400000</v>
      </c>
      <c r="L136" s="174">
        <f>K136/J136</f>
        <v>4400</v>
      </c>
      <c r="M136" s="174">
        <v>2062</v>
      </c>
      <c r="N136" s="174">
        <v>2483</v>
      </c>
      <c r="O136" s="154">
        <f>(N136-L136)/L136</f>
        <v>-0.43568181818181817</v>
      </c>
      <c r="P136" s="154">
        <f>(N136-M136)/M136</f>
        <v>0.20417070805043647</v>
      </c>
    </row>
    <row r="137" spans="2:16" s="2" customFormat="1" ht="21.95" customHeight="1" x14ac:dyDescent="0.15">
      <c r="B137" s="10">
        <v>126</v>
      </c>
      <c r="C137" s="112"/>
      <c r="D137" s="167">
        <v>43510.625</v>
      </c>
      <c r="E137" s="168" t="s">
        <v>15570</v>
      </c>
      <c r="F137" s="76">
        <v>349</v>
      </c>
      <c r="G137" s="152">
        <v>3288</v>
      </c>
      <c r="H137" s="76" t="s">
        <v>13533</v>
      </c>
      <c r="I137" s="76" t="s">
        <v>13760</v>
      </c>
      <c r="J137" s="153">
        <v>3036900</v>
      </c>
      <c r="K137" s="153">
        <v>20184967000</v>
      </c>
      <c r="L137" s="174">
        <f>K137/J137</f>
        <v>6646.5695281372455</v>
      </c>
      <c r="M137" s="174">
        <v>3710</v>
      </c>
      <c r="N137" s="174">
        <v>4420</v>
      </c>
      <c r="O137" s="154">
        <f>(N137-L137)/L137</f>
        <v>-0.33499529625190866</v>
      </c>
      <c r="P137" s="154">
        <f>(N137-M137)/M137</f>
        <v>0.19137466307277629</v>
      </c>
    </row>
    <row r="138" spans="2:16" s="2" customFormat="1" ht="21.95" customHeight="1" x14ac:dyDescent="0.15">
      <c r="B138" s="10">
        <v>127</v>
      </c>
      <c r="C138" s="112"/>
      <c r="D138" s="167">
        <v>43510.625</v>
      </c>
      <c r="E138" s="168" t="s">
        <v>15598</v>
      </c>
      <c r="F138" s="76">
        <v>1742</v>
      </c>
      <c r="G138" s="152">
        <v>6890</v>
      </c>
      <c r="H138" s="76" t="s">
        <v>13687</v>
      </c>
      <c r="I138" s="76" t="s">
        <v>14686</v>
      </c>
      <c r="J138" s="153">
        <v>205200</v>
      </c>
      <c r="K138" s="153">
        <v>551577600</v>
      </c>
      <c r="L138" s="174">
        <f>K138/J138</f>
        <v>2688</v>
      </c>
      <c r="M138" s="174">
        <v>785</v>
      </c>
      <c r="N138" s="174">
        <v>932</v>
      </c>
      <c r="O138" s="154">
        <f>(N138-L138)/L138</f>
        <v>-0.65327380952380953</v>
      </c>
      <c r="P138" s="154">
        <f>(N138-M138)/M138</f>
        <v>0.18726114649681527</v>
      </c>
    </row>
    <row r="139" spans="2:16" s="2" customFormat="1" ht="21.95" customHeight="1" x14ac:dyDescent="0.15">
      <c r="B139" s="10">
        <v>128</v>
      </c>
      <c r="C139" s="112"/>
      <c r="D139" s="167">
        <v>43510.625</v>
      </c>
      <c r="E139" s="168" t="s">
        <v>15570</v>
      </c>
      <c r="F139" s="76">
        <v>854</v>
      </c>
      <c r="G139" s="152">
        <v>6143</v>
      </c>
      <c r="H139" s="76" t="s">
        <v>13433</v>
      </c>
      <c r="I139" s="76" t="s">
        <v>14424</v>
      </c>
      <c r="J139" s="153">
        <v>2883200</v>
      </c>
      <c r="K139" s="153">
        <v>4016297600</v>
      </c>
      <c r="L139" s="174">
        <f>K139/J139</f>
        <v>1393</v>
      </c>
      <c r="M139" s="174">
        <v>689</v>
      </c>
      <c r="N139" s="174">
        <v>803</v>
      </c>
      <c r="O139" s="154">
        <f>(N139-L139)/L139</f>
        <v>-0.42354630294328788</v>
      </c>
      <c r="P139" s="154">
        <f>(N139-M139)/M139</f>
        <v>0.16545718432510886</v>
      </c>
    </row>
    <row r="140" spans="2:16" s="2" customFormat="1" ht="21.95" customHeight="1" x14ac:dyDescent="0.15">
      <c r="B140" s="10">
        <v>129</v>
      </c>
      <c r="C140" s="112"/>
      <c r="D140" s="167">
        <v>43510.625</v>
      </c>
      <c r="E140" s="168" t="s">
        <v>15570</v>
      </c>
      <c r="F140" s="76">
        <v>637</v>
      </c>
      <c r="G140" s="152">
        <v>2427</v>
      </c>
      <c r="H140" s="76" t="s">
        <v>13463</v>
      </c>
      <c r="I140" s="76" t="s">
        <v>13552</v>
      </c>
      <c r="J140" s="153">
        <v>3710200</v>
      </c>
      <c r="K140" s="153">
        <v>7056800400</v>
      </c>
      <c r="L140" s="174">
        <f>K140/J140</f>
        <v>1902</v>
      </c>
      <c r="M140" s="174">
        <v>1056</v>
      </c>
      <c r="N140" s="174">
        <v>1211</v>
      </c>
      <c r="O140" s="154">
        <f>(N140-L140)/L140</f>
        <v>-0.36330178759200843</v>
      </c>
      <c r="P140" s="154">
        <f>(N140-M140)/M140</f>
        <v>0.14678030303030304</v>
      </c>
    </row>
    <row r="141" spans="2:16" s="2" customFormat="1" ht="21.95" customHeight="1" x14ac:dyDescent="0.15">
      <c r="B141" s="10">
        <v>130</v>
      </c>
      <c r="C141" s="112"/>
      <c r="D141" s="167">
        <v>43510.625</v>
      </c>
      <c r="E141" s="168" t="s">
        <v>15570</v>
      </c>
      <c r="F141" s="76">
        <v>213</v>
      </c>
      <c r="G141" s="152">
        <v>2181</v>
      </c>
      <c r="H141" s="76" t="s">
        <v>13463</v>
      </c>
      <c r="I141" s="76" t="s">
        <v>13501</v>
      </c>
      <c r="J141" s="153">
        <v>12821700</v>
      </c>
      <c r="K141" s="153">
        <v>39798492000</v>
      </c>
      <c r="L141" s="174">
        <f>K141/J141</f>
        <v>3103.9949460679941</v>
      </c>
      <c r="M141" s="174">
        <v>1636</v>
      </c>
      <c r="N141" s="174">
        <v>1865</v>
      </c>
      <c r="O141" s="154">
        <f>(N141-L141)/L141</f>
        <v>-0.39916139284875418</v>
      </c>
      <c r="P141" s="154">
        <f>(N141-M141)/M141</f>
        <v>0.13997555012224938</v>
      </c>
    </row>
    <row r="142" spans="2:16" s="2" customFormat="1" ht="21.95" customHeight="1" x14ac:dyDescent="0.15">
      <c r="B142" s="10">
        <v>131</v>
      </c>
      <c r="C142" s="112"/>
      <c r="D142" s="167">
        <v>43510.666666666664</v>
      </c>
      <c r="E142" s="168" t="s">
        <v>15570</v>
      </c>
      <c r="F142" s="76">
        <v>1437</v>
      </c>
      <c r="G142" s="152">
        <v>6187</v>
      </c>
      <c r="H142" s="76" t="s">
        <v>13463</v>
      </c>
      <c r="I142" s="76" t="s">
        <v>14437</v>
      </c>
      <c r="J142" s="153">
        <v>634900</v>
      </c>
      <c r="K142" s="153">
        <v>1107900500</v>
      </c>
      <c r="L142" s="174">
        <f>K142/J142</f>
        <v>1745</v>
      </c>
      <c r="M142" s="174">
        <v>1623</v>
      </c>
      <c r="N142" s="174">
        <v>1954</v>
      </c>
      <c r="O142" s="154">
        <f>(N142-L142)/L142</f>
        <v>0.11977077363896849</v>
      </c>
      <c r="P142" s="154">
        <f>(N142-M142)/M142</f>
        <v>0.20394331484904499</v>
      </c>
    </row>
    <row r="143" spans="2:16" s="2" customFormat="1" ht="21.95" customHeight="1" x14ac:dyDescent="0.15">
      <c r="B143" s="10">
        <v>132</v>
      </c>
      <c r="C143" s="112"/>
      <c r="D143" s="167">
        <v>43510.666666666664</v>
      </c>
      <c r="E143" s="168" t="s">
        <v>15597</v>
      </c>
      <c r="F143" s="76">
        <v>2177</v>
      </c>
      <c r="G143" s="152">
        <v>8914</v>
      </c>
      <c r="H143" s="76" t="s">
        <v>13533</v>
      </c>
      <c r="I143" s="76" t="s">
        <v>15263</v>
      </c>
      <c r="J143" s="153">
        <v>21300</v>
      </c>
      <c r="K143" s="153">
        <v>72739500</v>
      </c>
      <c r="L143" s="174">
        <f>K143/J143</f>
        <v>3415</v>
      </c>
      <c r="M143" s="174">
        <v>1173</v>
      </c>
      <c r="N143" s="174">
        <v>1324</v>
      </c>
      <c r="O143" s="154">
        <f>(N143-L143)/L143</f>
        <v>-0.61229868228404094</v>
      </c>
      <c r="P143" s="154">
        <f>(N143-M143)/M143</f>
        <v>0.1287297527706735</v>
      </c>
    </row>
    <row r="144" spans="2:16" s="2" customFormat="1" ht="21.95" customHeight="1" x14ac:dyDescent="0.15">
      <c r="B144" s="10">
        <v>133</v>
      </c>
      <c r="C144" s="112"/>
      <c r="D144" s="167">
        <v>43511.625</v>
      </c>
      <c r="E144" s="168" t="s">
        <v>15598</v>
      </c>
      <c r="F144" s="76">
        <v>2168</v>
      </c>
      <c r="G144" s="152">
        <v>8909</v>
      </c>
      <c r="H144" s="76" t="s">
        <v>13533</v>
      </c>
      <c r="I144" s="76" t="s">
        <v>15261</v>
      </c>
      <c r="J144" s="153">
        <v>29300</v>
      </c>
      <c r="K144" s="153">
        <v>96983000</v>
      </c>
      <c r="L144" s="174">
        <f>K144/J144</f>
        <v>3310</v>
      </c>
      <c r="M144" s="174">
        <v>682</v>
      </c>
      <c r="N144" s="174">
        <v>805</v>
      </c>
      <c r="O144" s="154">
        <f>(N144-L144)/L144</f>
        <v>-0.75679758308157097</v>
      </c>
      <c r="P144" s="154">
        <f>(N144-M144)/M144</f>
        <v>0.18035190615835778</v>
      </c>
    </row>
    <row r="145" spans="2:16" s="2" customFormat="1" ht="21.95" customHeight="1" x14ac:dyDescent="0.15">
      <c r="B145" s="10">
        <v>134</v>
      </c>
      <c r="C145" s="112"/>
      <c r="D145" s="167">
        <v>43511.666666666664</v>
      </c>
      <c r="E145" s="168" t="s">
        <v>15595</v>
      </c>
      <c r="F145" s="76">
        <v>2243</v>
      </c>
      <c r="G145" s="152">
        <v>3663</v>
      </c>
      <c r="H145" s="76" t="s">
        <v>13463</v>
      </c>
      <c r="I145" s="76" t="s">
        <v>13869</v>
      </c>
      <c r="J145" s="153">
        <v>15000</v>
      </c>
      <c r="K145" s="153">
        <v>15645000</v>
      </c>
      <c r="L145" s="174">
        <f>K145/J145</f>
        <v>1043</v>
      </c>
      <c r="M145" s="174">
        <v>770</v>
      </c>
      <c r="N145" s="174">
        <v>886</v>
      </c>
      <c r="O145" s="154">
        <f>(N145-L145)/L145</f>
        <v>-0.15052732502396932</v>
      </c>
      <c r="P145" s="154">
        <f>(N145-M145)/M145</f>
        <v>0.15064935064935064</v>
      </c>
    </row>
    <row r="146" spans="2:16" s="2" customFormat="1" ht="21.95" customHeight="1" x14ac:dyDescent="0.15">
      <c r="B146" s="10">
        <v>135</v>
      </c>
      <c r="C146" s="112"/>
      <c r="D146" s="169">
        <v>43535</v>
      </c>
      <c r="E146" s="168" t="s">
        <v>15570</v>
      </c>
      <c r="F146" s="76">
        <v>984</v>
      </c>
      <c r="G146" s="152">
        <v>6905</v>
      </c>
      <c r="H146" s="76" t="s">
        <v>13687</v>
      </c>
      <c r="I146" s="76" t="s">
        <v>2099</v>
      </c>
      <c r="J146" s="153">
        <v>2024700</v>
      </c>
      <c r="K146" s="153">
        <v>3000605400</v>
      </c>
      <c r="L146" s="174">
        <f>K146/J146</f>
        <v>1482</v>
      </c>
      <c r="M146" s="174">
        <v>929</v>
      </c>
      <c r="N146" s="174">
        <v>1097</v>
      </c>
      <c r="O146" s="154">
        <f>(N146-L146)/L146</f>
        <v>-0.25978407557354927</v>
      </c>
      <c r="P146" s="154">
        <f>(N146-M146)/M146</f>
        <v>0.18083961248654468</v>
      </c>
    </row>
    <row r="147" spans="2:16" s="2" customFormat="1" ht="21.95" customHeight="1" x14ac:dyDescent="0.15">
      <c r="B147" s="10">
        <v>136</v>
      </c>
      <c r="C147" s="112"/>
      <c r="D147" s="169">
        <v>43552</v>
      </c>
      <c r="E147" s="168" t="s">
        <v>15570</v>
      </c>
      <c r="F147" s="76">
        <v>1601</v>
      </c>
      <c r="G147" s="152">
        <v>6196</v>
      </c>
      <c r="H147" s="76" t="s">
        <v>13463</v>
      </c>
      <c r="I147" s="76" t="s">
        <v>14442</v>
      </c>
      <c r="J147" s="153">
        <v>118300</v>
      </c>
      <c r="K147" s="153">
        <v>778414000</v>
      </c>
      <c r="L147" s="174">
        <f>K147/J147</f>
        <v>6580</v>
      </c>
      <c r="M147" s="174">
        <v>1596</v>
      </c>
      <c r="N147" s="174">
        <v>1887</v>
      </c>
      <c r="O147" s="154">
        <f>(N147-L147)/L147</f>
        <v>-0.71322188449848023</v>
      </c>
      <c r="P147" s="154">
        <f>(N147-M147)/M147</f>
        <v>0.18233082706766918</v>
      </c>
    </row>
    <row r="148" spans="2:16" s="2" customFormat="1" ht="21.95" customHeight="1" x14ac:dyDescent="0.15">
      <c r="B148" s="10">
        <v>137</v>
      </c>
      <c r="C148" s="112"/>
      <c r="D148" s="169">
        <v>43552</v>
      </c>
      <c r="E148" s="168" t="s">
        <v>15598</v>
      </c>
      <c r="F148" s="76">
        <v>1810</v>
      </c>
      <c r="G148" s="152">
        <v>2484</v>
      </c>
      <c r="H148" s="76" t="s">
        <v>13463</v>
      </c>
      <c r="I148" s="76" t="s">
        <v>13567</v>
      </c>
      <c r="J148" s="153">
        <v>215300</v>
      </c>
      <c r="K148" s="153">
        <v>465263300</v>
      </c>
      <c r="L148" s="174">
        <f>K148/J148</f>
        <v>2161</v>
      </c>
      <c r="M148" s="174">
        <v>1275</v>
      </c>
      <c r="N148" s="174">
        <v>1468</v>
      </c>
      <c r="O148" s="154">
        <f>(N148-L148)/L148</f>
        <v>-0.32068486811661268</v>
      </c>
      <c r="P148" s="154">
        <f>(N148-M148)/M148</f>
        <v>0.15137254901960784</v>
      </c>
    </row>
    <row r="149" spans="2:16" s="2" customFormat="1" ht="21.95" customHeight="1" x14ac:dyDescent="0.15">
      <c r="B149" s="10">
        <v>138</v>
      </c>
      <c r="C149" s="112"/>
      <c r="D149" s="169">
        <v>43553</v>
      </c>
      <c r="E149" s="168" t="s">
        <v>15570</v>
      </c>
      <c r="F149" s="76">
        <v>1317</v>
      </c>
      <c r="G149" s="152">
        <v>2792</v>
      </c>
      <c r="H149" s="76" t="s">
        <v>13590</v>
      </c>
      <c r="I149" s="76" t="s">
        <v>13625</v>
      </c>
      <c r="J149" s="153">
        <v>1341100</v>
      </c>
      <c r="K149" s="153">
        <v>1366580900</v>
      </c>
      <c r="L149" s="174">
        <f>K149/J149</f>
        <v>1019</v>
      </c>
      <c r="M149" s="174">
        <v>776</v>
      </c>
      <c r="N149" s="174">
        <v>913</v>
      </c>
      <c r="O149" s="154">
        <f>(N149-L149)/L149</f>
        <v>-0.10402355250245339</v>
      </c>
      <c r="P149" s="154">
        <f>(N149-M149)/M149</f>
        <v>0.17654639175257733</v>
      </c>
    </row>
    <row r="150" spans="2:16" s="2" customFormat="1" ht="21.95" customHeight="1" x14ac:dyDescent="0.15">
      <c r="B150" s="10">
        <v>139</v>
      </c>
      <c r="C150" s="112"/>
      <c r="D150" s="169">
        <v>43560</v>
      </c>
      <c r="E150" s="168" t="s">
        <v>15570</v>
      </c>
      <c r="F150" s="76">
        <v>1166</v>
      </c>
      <c r="G150" s="152">
        <v>8923</v>
      </c>
      <c r="H150" s="76" t="s">
        <v>13533</v>
      </c>
      <c r="I150" s="76" t="s">
        <v>3180</v>
      </c>
      <c r="J150" s="153">
        <v>1560500</v>
      </c>
      <c r="K150" s="153">
        <v>1977153500</v>
      </c>
      <c r="L150" s="174">
        <f>K150/J150</f>
        <v>1267</v>
      </c>
      <c r="M150" s="174">
        <v>836</v>
      </c>
      <c r="N150" s="174">
        <v>996</v>
      </c>
      <c r="O150" s="154">
        <f>(N150-L150)/L150</f>
        <v>-0.21389108129439621</v>
      </c>
      <c r="P150" s="154">
        <f>(N150-M150)/M150</f>
        <v>0.19138755980861244</v>
      </c>
    </row>
    <row r="151" spans="2:16" s="2" customFormat="1" ht="21.95" customHeight="1" x14ac:dyDescent="0.15">
      <c r="B151" s="10">
        <v>140</v>
      </c>
      <c r="C151" s="112"/>
      <c r="D151" s="169">
        <v>43567</v>
      </c>
      <c r="E151" s="168" t="s">
        <v>15570</v>
      </c>
      <c r="F151" s="76">
        <v>1887</v>
      </c>
      <c r="G151" s="152">
        <v>6532</v>
      </c>
      <c r="H151" s="76" t="s">
        <v>13463</v>
      </c>
      <c r="I151" s="76" t="s">
        <v>14578</v>
      </c>
      <c r="J151" s="153">
        <v>111100</v>
      </c>
      <c r="K151" s="153">
        <v>392816000</v>
      </c>
      <c r="L151" s="174">
        <f>K151/J151</f>
        <v>3535.6975697569756</v>
      </c>
      <c r="M151" s="174">
        <v>2305</v>
      </c>
      <c r="N151" s="174">
        <v>3305</v>
      </c>
      <c r="O151" s="154">
        <f>(N151-L151)/L151</f>
        <v>-6.5248105983462951E-2</v>
      </c>
      <c r="P151" s="154">
        <f>(N151-M151)/M151</f>
        <v>0.43383947939262474</v>
      </c>
    </row>
    <row r="152" spans="2:16" s="2" customFormat="1" ht="21.95" customHeight="1" x14ac:dyDescent="0.15">
      <c r="B152" s="10">
        <v>141</v>
      </c>
      <c r="C152" s="112"/>
      <c r="D152" s="169">
        <v>43567</v>
      </c>
      <c r="E152" s="168" t="s">
        <v>15597</v>
      </c>
      <c r="F152" s="76">
        <v>1972</v>
      </c>
      <c r="G152" s="152">
        <v>3990</v>
      </c>
      <c r="H152" s="76" t="s">
        <v>13463</v>
      </c>
      <c r="I152" s="76" t="s">
        <v>4644</v>
      </c>
      <c r="J152" s="153">
        <v>60300</v>
      </c>
      <c r="K152" s="153">
        <v>301500000</v>
      </c>
      <c r="L152" s="174">
        <f>K152/J152</f>
        <v>5000</v>
      </c>
      <c r="M152" s="174">
        <v>4165</v>
      </c>
      <c r="N152" s="174">
        <v>5610</v>
      </c>
      <c r="O152" s="154">
        <f>(N152-L152)/L152</f>
        <v>0.122</v>
      </c>
      <c r="P152" s="154">
        <f>(N152-M152)/M152</f>
        <v>0.34693877551020408</v>
      </c>
    </row>
    <row r="153" spans="2:16" s="2" customFormat="1" ht="21.95" customHeight="1" x14ac:dyDescent="0.15">
      <c r="B153" s="10">
        <v>142</v>
      </c>
      <c r="C153" s="112"/>
      <c r="D153" s="169">
        <v>43574</v>
      </c>
      <c r="E153" s="168" t="s">
        <v>15570</v>
      </c>
      <c r="F153" s="76">
        <v>884</v>
      </c>
      <c r="G153" s="152">
        <v>6999</v>
      </c>
      <c r="H153" s="76" t="s">
        <v>13687</v>
      </c>
      <c r="I153" s="76" t="s">
        <v>2184</v>
      </c>
      <c r="J153" s="153">
        <v>1727400</v>
      </c>
      <c r="K153" s="153">
        <v>3831351600</v>
      </c>
      <c r="L153" s="174">
        <f>K153/J153</f>
        <v>2217.9874956582148</v>
      </c>
      <c r="M153" s="174">
        <v>1294</v>
      </c>
      <c r="N153" s="174">
        <v>1506</v>
      </c>
      <c r="O153" s="154">
        <f>(N153-L153)/L153</f>
        <v>-0.32100609090536097</v>
      </c>
      <c r="P153" s="154">
        <f>(N153-M153)/M153</f>
        <v>0.16383307573415765</v>
      </c>
    </row>
    <row r="154" spans="2:16" s="2" customFormat="1" ht="21.95" customHeight="1" x14ac:dyDescent="0.15">
      <c r="B154" s="10">
        <v>143</v>
      </c>
      <c r="C154" s="112"/>
      <c r="D154" s="168" t="s">
        <v>15603</v>
      </c>
      <c r="E154" s="168" t="s">
        <v>15570</v>
      </c>
      <c r="F154" s="76">
        <v>2102</v>
      </c>
      <c r="G154" s="152">
        <v>3160</v>
      </c>
      <c r="H154" s="76" t="s">
        <v>13363</v>
      </c>
      <c r="I154" s="76" t="s">
        <v>13708</v>
      </c>
      <c r="J154" s="153">
        <v>205100</v>
      </c>
      <c r="K154" s="153">
        <v>172694200</v>
      </c>
      <c r="L154" s="174">
        <f>K154/J154</f>
        <v>842</v>
      </c>
      <c r="M154" s="174">
        <v>495</v>
      </c>
      <c r="N154" s="174">
        <v>586</v>
      </c>
      <c r="O154" s="154">
        <f>(N154-L154)/L154</f>
        <v>-0.30403800475059384</v>
      </c>
      <c r="P154" s="154">
        <f>(N154-M154)/M154</f>
        <v>0.18383838383838383</v>
      </c>
    </row>
    <row r="155" spans="2:16" s="2" customFormat="1" ht="21.95" customHeight="1" x14ac:dyDescent="0.15">
      <c r="B155" s="10">
        <v>144</v>
      </c>
      <c r="C155" s="112"/>
      <c r="D155" s="168" t="s">
        <v>15577</v>
      </c>
      <c r="E155" s="168" t="s">
        <v>15570</v>
      </c>
      <c r="F155" s="76">
        <v>1698</v>
      </c>
      <c r="G155" s="152">
        <v>4745</v>
      </c>
      <c r="H155" s="76" t="s">
        <v>13463</v>
      </c>
      <c r="I155" s="76" t="s">
        <v>14167</v>
      </c>
      <c r="J155" s="153">
        <v>548500</v>
      </c>
      <c r="K155" s="153">
        <v>626932900</v>
      </c>
      <c r="L155" s="174">
        <f>K155/J155</f>
        <v>1142.9952597994532</v>
      </c>
      <c r="M155" s="174">
        <v>1020</v>
      </c>
      <c r="N155" s="174">
        <v>1291</v>
      </c>
      <c r="O155" s="154">
        <f>(N155-L155)/L155</f>
        <v>0.12948849868941309</v>
      </c>
      <c r="P155" s="154">
        <f>(N155-M155)/M155</f>
        <v>0.26568627450980392</v>
      </c>
    </row>
    <row r="156" spans="2:16" s="2" customFormat="1" ht="21.95" customHeight="1" x14ac:dyDescent="0.15">
      <c r="B156" s="10">
        <v>145</v>
      </c>
      <c r="C156" s="112"/>
      <c r="D156" s="168" t="s">
        <v>15577</v>
      </c>
      <c r="E156" s="168" t="s">
        <v>15570</v>
      </c>
      <c r="F156" s="76">
        <v>1042</v>
      </c>
      <c r="G156" s="152">
        <v>3244</v>
      </c>
      <c r="H156" s="76" t="s">
        <v>13533</v>
      </c>
      <c r="I156" s="76" t="s">
        <v>627</v>
      </c>
      <c r="J156" s="153">
        <v>1406100</v>
      </c>
      <c r="K156" s="153">
        <v>2601285000</v>
      </c>
      <c r="L156" s="174">
        <f>K156/J156</f>
        <v>1850</v>
      </c>
      <c r="M156" s="174">
        <v>1257</v>
      </c>
      <c r="N156" s="174">
        <v>1473</v>
      </c>
      <c r="O156" s="154">
        <f>(N156-L156)/L156</f>
        <v>-0.20378378378378378</v>
      </c>
      <c r="P156" s="154">
        <f>(N156-M156)/M156</f>
        <v>0.17183770883054891</v>
      </c>
    </row>
    <row r="157" spans="2:16" s="2" customFormat="1" ht="21.95" customHeight="1" x14ac:dyDescent="0.15">
      <c r="B157" s="10">
        <v>146</v>
      </c>
      <c r="C157" s="112"/>
      <c r="D157" s="168" t="s">
        <v>15601</v>
      </c>
      <c r="E157" s="168" t="s">
        <v>15570</v>
      </c>
      <c r="F157" s="76">
        <v>2128</v>
      </c>
      <c r="G157" s="152">
        <v>6199</v>
      </c>
      <c r="H157" s="76" t="s">
        <v>13463</v>
      </c>
      <c r="I157" s="76" t="s">
        <v>4586</v>
      </c>
      <c r="J157" s="153">
        <v>196500</v>
      </c>
      <c r="K157" s="153">
        <v>147178500</v>
      </c>
      <c r="L157" s="174">
        <f>K157/J157</f>
        <v>749</v>
      </c>
      <c r="M157" s="174">
        <v>522</v>
      </c>
      <c r="N157" s="174">
        <v>636</v>
      </c>
      <c r="O157" s="154">
        <f>(N157-L157)/L157</f>
        <v>-0.15086782376502003</v>
      </c>
      <c r="P157" s="154">
        <f>(N157-M157)/M157</f>
        <v>0.21839080459770116</v>
      </c>
    </row>
    <row r="158" spans="2:16" s="2" customFormat="1" ht="21.95" customHeight="1" x14ac:dyDescent="0.15">
      <c r="B158" s="10">
        <v>147</v>
      </c>
      <c r="C158" s="112"/>
      <c r="D158" s="168"/>
      <c r="E158" s="168" t="s">
        <v>15595</v>
      </c>
      <c r="F158" s="76">
        <v>2278</v>
      </c>
      <c r="G158" s="152">
        <v>2722</v>
      </c>
      <c r="H158" s="76" t="s">
        <v>13590</v>
      </c>
      <c r="I158" s="76" t="s">
        <v>4400</v>
      </c>
      <c r="J158" s="153">
        <v>2400</v>
      </c>
      <c r="K158" s="153">
        <v>5335200</v>
      </c>
      <c r="L158" s="174">
        <f>K158/J158</f>
        <v>2223</v>
      </c>
      <c r="M158" s="174">
        <v>581</v>
      </c>
      <c r="N158" s="174">
        <v>873</v>
      </c>
      <c r="O158" s="154">
        <f>(N158-L158)/L158</f>
        <v>-0.60728744939271251</v>
      </c>
      <c r="P158" s="154">
        <f>(N158-M158)/M158</f>
        <v>0.5025817555938038</v>
      </c>
    </row>
    <row r="159" spans="2:16" s="2" customFormat="1" ht="21.95" customHeight="1" x14ac:dyDescent="0.15">
      <c r="B159" s="10">
        <v>148</v>
      </c>
      <c r="C159" s="112"/>
      <c r="D159" s="168"/>
      <c r="E159" s="168" t="s">
        <v>15596</v>
      </c>
      <c r="F159" s="76">
        <v>1848</v>
      </c>
      <c r="G159" s="152">
        <v>2928</v>
      </c>
      <c r="H159" s="76" t="s">
        <v>13463</v>
      </c>
      <c r="I159" s="76" t="s">
        <v>13649</v>
      </c>
      <c r="J159" s="153">
        <v>264000</v>
      </c>
      <c r="K159" s="153">
        <v>421948560</v>
      </c>
      <c r="L159" s="174">
        <f>K159/J159</f>
        <v>1598.29</v>
      </c>
      <c r="M159" s="174">
        <v>191</v>
      </c>
      <c r="N159" s="174">
        <v>285</v>
      </c>
      <c r="O159" s="154">
        <f>(N159-L159)/L159</f>
        <v>-0.82168442522946394</v>
      </c>
      <c r="P159" s="154">
        <f>(N159-M159)/M159</f>
        <v>0.49214659685863876</v>
      </c>
    </row>
    <row r="160" spans="2:16" s="2" customFormat="1" ht="21.95" customHeight="1" x14ac:dyDescent="0.15">
      <c r="B160" s="10">
        <v>149</v>
      </c>
      <c r="C160" s="112"/>
      <c r="D160" s="168"/>
      <c r="E160" s="168" t="s">
        <v>15570</v>
      </c>
      <c r="F160" s="76">
        <v>1926</v>
      </c>
      <c r="G160" s="152">
        <v>3912</v>
      </c>
      <c r="H160" s="76" t="s">
        <v>13463</v>
      </c>
      <c r="I160" s="76" t="s">
        <v>13941</v>
      </c>
      <c r="J160" s="153">
        <v>223500</v>
      </c>
      <c r="K160" s="153">
        <v>347319000</v>
      </c>
      <c r="L160" s="174">
        <f>K160/J160</f>
        <v>1554</v>
      </c>
      <c r="M160" s="174">
        <v>1049</v>
      </c>
      <c r="N160" s="174">
        <v>1498</v>
      </c>
      <c r="O160" s="154">
        <f>(N160-L160)/L160</f>
        <v>-3.6036036036036036E-2</v>
      </c>
      <c r="P160" s="154">
        <f>(N160-M160)/M160</f>
        <v>0.42802669208770255</v>
      </c>
    </row>
    <row r="161" spans="2:16" s="2" customFormat="1" ht="21.95" customHeight="1" x14ac:dyDescent="0.15">
      <c r="B161" s="10">
        <v>150</v>
      </c>
      <c r="C161" s="112"/>
      <c r="D161" s="168"/>
      <c r="E161" s="168" t="s">
        <v>15570</v>
      </c>
      <c r="F161" s="76">
        <v>885</v>
      </c>
      <c r="G161" s="152">
        <v>8703</v>
      </c>
      <c r="H161" s="76" t="s">
        <v>14757</v>
      </c>
      <c r="I161" s="76" t="s">
        <v>15205</v>
      </c>
      <c r="J161" s="153">
        <v>10085800</v>
      </c>
      <c r="K161" s="153">
        <v>3822450600</v>
      </c>
      <c r="L161" s="174">
        <f>K161/J161</f>
        <v>378.99329750738661</v>
      </c>
      <c r="M161" s="174">
        <v>377</v>
      </c>
      <c r="N161" s="174">
        <v>535</v>
      </c>
      <c r="O161" s="154">
        <f>(N161-L161)/L161</f>
        <v>0.41163446298037182</v>
      </c>
      <c r="P161" s="154">
        <f>(N161-M161)/M161</f>
        <v>0.41909814323607425</v>
      </c>
    </row>
    <row r="162" spans="2:16" s="2" customFormat="1" ht="21.95" customHeight="1" x14ac:dyDescent="0.15">
      <c r="B162" s="10">
        <v>151</v>
      </c>
      <c r="C162" s="112"/>
      <c r="D162" s="168"/>
      <c r="E162" s="168" t="s">
        <v>15570</v>
      </c>
      <c r="F162" s="76">
        <v>1395</v>
      </c>
      <c r="G162" s="152">
        <v>3415</v>
      </c>
      <c r="H162" s="76" t="s">
        <v>13590</v>
      </c>
      <c r="I162" s="76" t="s">
        <v>13799</v>
      </c>
      <c r="J162" s="153">
        <v>794100</v>
      </c>
      <c r="K162" s="153">
        <v>1170503400</v>
      </c>
      <c r="L162" s="174">
        <f>K162/J162</f>
        <v>1474</v>
      </c>
      <c r="M162" s="174">
        <v>532</v>
      </c>
      <c r="N162" s="174">
        <v>743</v>
      </c>
      <c r="O162" s="154">
        <f>(N162-L162)/L162</f>
        <v>-0.49592944369063774</v>
      </c>
      <c r="P162" s="154">
        <f>(N162-M162)/M162</f>
        <v>0.39661654135338348</v>
      </c>
    </row>
    <row r="163" spans="2:16" s="2" customFormat="1" ht="21.95" customHeight="1" x14ac:dyDescent="0.15">
      <c r="B163" s="10">
        <v>152</v>
      </c>
      <c r="C163" s="112"/>
      <c r="D163" s="168"/>
      <c r="E163" s="168" t="s">
        <v>15570</v>
      </c>
      <c r="F163" s="76">
        <v>2033</v>
      </c>
      <c r="G163" s="152">
        <v>3093</v>
      </c>
      <c r="H163" s="76" t="s">
        <v>13590</v>
      </c>
      <c r="I163" s="76" t="s">
        <v>13680</v>
      </c>
      <c r="J163" s="153">
        <v>299400</v>
      </c>
      <c r="K163" s="153">
        <v>238620200</v>
      </c>
      <c r="L163" s="174">
        <f>K163/J163</f>
        <v>796.99465597862388</v>
      </c>
      <c r="M163" s="174">
        <v>576</v>
      </c>
      <c r="N163" s="174">
        <v>787</v>
      </c>
      <c r="O163" s="154">
        <f>(N163-L163)/L163</f>
        <v>-1.2540430357530462E-2</v>
      </c>
      <c r="P163" s="154">
        <f>(N163-M163)/M163</f>
        <v>0.36631944444444442</v>
      </c>
    </row>
    <row r="164" spans="2:16" s="2" customFormat="1" ht="21.95" customHeight="1" x14ac:dyDescent="0.15">
      <c r="B164" s="10">
        <v>153</v>
      </c>
      <c r="C164" s="112"/>
      <c r="D164" s="168"/>
      <c r="E164" s="168" t="s">
        <v>15570</v>
      </c>
      <c r="F164" s="76">
        <v>1697</v>
      </c>
      <c r="G164" s="152">
        <v>9519</v>
      </c>
      <c r="H164" s="76" t="s">
        <v>15412</v>
      </c>
      <c r="I164" s="76" t="s">
        <v>4549</v>
      </c>
      <c r="J164" s="153">
        <v>284100</v>
      </c>
      <c r="K164" s="153">
        <v>628145100</v>
      </c>
      <c r="L164" s="174">
        <f>K164/J164</f>
        <v>2211</v>
      </c>
      <c r="M164" s="174">
        <v>798</v>
      </c>
      <c r="N164" s="174">
        <v>1048</v>
      </c>
      <c r="O164" s="154">
        <f>(N164-L164)/L164</f>
        <v>-0.52600633197648128</v>
      </c>
      <c r="P164" s="154">
        <f>(N164-M164)/M164</f>
        <v>0.31328320802005011</v>
      </c>
    </row>
    <row r="165" spans="2:16" s="2" customFormat="1" ht="21.95" customHeight="1" x14ac:dyDescent="0.15">
      <c r="B165" s="10">
        <v>154</v>
      </c>
      <c r="C165" s="112"/>
      <c r="D165" s="168"/>
      <c r="E165" s="168" t="s">
        <v>15597</v>
      </c>
      <c r="F165" s="76">
        <v>1184</v>
      </c>
      <c r="G165" s="152">
        <v>3697</v>
      </c>
      <c r="H165" s="76" t="s">
        <v>13463</v>
      </c>
      <c r="I165" s="76" t="s">
        <v>13888</v>
      </c>
      <c r="J165" s="153">
        <v>345700</v>
      </c>
      <c r="K165" s="153">
        <v>1897893000</v>
      </c>
      <c r="L165" s="174">
        <f>K165/J165</f>
        <v>5490</v>
      </c>
      <c r="M165" s="174">
        <v>3600</v>
      </c>
      <c r="N165" s="174">
        <v>4655</v>
      </c>
      <c r="O165" s="154">
        <f>(N165-L165)/L165</f>
        <v>-0.15209471766848817</v>
      </c>
      <c r="P165" s="154">
        <f>(N165-M165)/M165</f>
        <v>0.29305555555555557</v>
      </c>
    </row>
    <row r="166" spans="2:16" s="2" customFormat="1" ht="21.95" customHeight="1" x14ac:dyDescent="0.15">
      <c r="B166" s="10">
        <v>155</v>
      </c>
      <c r="C166" s="112"/>
      <c r="D166" s="168"/>
      <c r="E166" s="168" t="s">
        <v>15570</v>
      </c>
      <c r="F166" s="76">
        <v>2129</v>
      </c>
      <c r="G166" s="152">
        <v>7191</v>
      </c>
      <c r="H166" s="76" t="s">
        <v>13693</v>
      </c>
      <c r="I166" s="76" t="s">
        <v>14767</v>
      </c>
      <c r="J166" s="153">
        <v>189600</v>
      </c>
      <c r="K166" s="153">
        <v>146749800</v>
      </c>
      <c r="L166" s="174">
        <f>K166/J166</f>
        <v>773.99683544303798</v>
      </c>
      <c r="M166" s="174">
        <v>332</v>
      </c>
      <c r="N166" s="174">
        <v>428</v>
      </c>
      <c r="O166" s="154">
        <f>(N166-L166)/L166</f>
        <v>-0.44702616289766667</v>
      </c>
      <c r="P166" s="154">
        <f>(N166-M166)/M166</f>
        <v>0.28915662650602408</v>
      </c>
    </row>
    <row r="167" spans="2:16" s="2" customFormat="1" ht="21.95" customHeight="1" x14ac:dyDescent="0.15">
      <c r="B167" s="10">
        <v>156</v>
      </c>
      <c r="C167" s="112"/>
      <c r="D167" s="168"/>
      <c r="E167" s="168" t="s">
        <v>15570</v>
      </c>
      <c r="F167" s="76">
        <v>2067</v>
      </c>
      <c r="G167" s="152">
        <v>3921</v>
      </c>
      <c r="H167" s="76" t="s">
        <v>13463</v>
      </c>
      <c r="I167" s="76" t="s">
        <v>13949</v>
      </c>
      <c r="J167" s="153">
        <v>141200</v>
      </c>
      <c r="K167" s="153">
        <v>210670400</v>
      </c>
      <c r="L167" s="174">
        <f>K167/J167</f>
        <v>1492</v>
      </c>
      <c r="M167" s="174">
        <v>713</v>
      </c>
      <c r="N167" s="174">
        <v>918</v>
      </c>
      <c r="O167" s="154">
        <f>(N167-L167)/L167</f>
        <v>-0.3847184986595174</v>
      </c>
      <c r="P167" s="154">
        <f>(N167-M167)/M167</f>
        <v>0.28751753155680226</v>
      </c>
    </row>
    <row r="168" spans="2:16" s="2" customFormat="1" ht="21.95" customHeight="1" x14ac:dyDescent="0.15">
      <c r="B168" s="10">
        <v>157</v>
      </c>
      <c r="C168" s="112"/>
      <c r="D168" s="168"/>
      <c r="E168" s="168" t="s">
        <v>15570</v>
      </c>
      <c r="F168" s="76">
        <v>2109</v>
      </c>
      <c r="G168" s="152">
        <v>7931</v>
      </c>
      <c r="H168" s="76" t="s">
        <v>13687</v>
      </c>
      <c r="I168" s="76" t="s">
        <v>2583</v>
      </c>
      <c r="J168" s="153">
        <v>75300</v>
      </c>
      <c r="K168" s="153">
        <v>166864800</v>
      </c>
      <c r="L168" s="174">
        <f>K168/J168</f>
        <v>2216</v>
      </c>
      <c r="M168" s="174">
        <v>2493</v>
      </c>
      <c r="N168" s="174">
        <v>3090</v>
      </c>
      <c r="O168" s="154">
        <f>(N168-L168)/L168</f>
        <v>0.3944043321299639</v>
      </c>
      <c r="P168" s="154">
        <f>(N168-M168)/M168</f>
        <v>0.23947051744885681</v>
      </c>
    </row>
    <row r="169" spans="2:16" s="2" customFormat="1" ht="21.95" customHeight="1" x14ac:dyDescent="0.15">
      <c r="B169" s="10">
        <v>158</v>
      </c>
      <c r="C169" s="112"/>
      <c r="D169" s="168"/>
      <c r="E169" s="168" t="s">
        <v>15570</v>
      </c>
      <c r="F169" s="76">
        <v>1732</v>
      </c>
      <c r="G169" s="152">
        <v>7725</v>
      </c>
      <c r="H169" s="76" t="s">
        <v>14096</v>
      </c>
      <c r="I169" s="76" t="s">
        <v>14887</v>
      </c>
      <c r="J169" s="153">
        <v>495700</v>
      </c>
      <c r="K169" s="153">
        <v>575012000</v>
      </c>
      <c r="L169" s="174">
        <f>K169/J169</f>
        <v>1160</v>
      </c>
      <c r="M169" s="174">
        <v>1832</v>
      </c>
      <c r="N169" s="174">
        <v>2270</v>
      </c>
      <c r="O169" s="154">
        <f>(N169-L169)/L169</f>
        <v>0.9568965517241379</v>
      </c>
      <c r="P169" s="154">
        <f>(N169-M169)/M169</f>
        <v>0.23908296943231441</v>
      </c>
    </row>
    <row r="170" spans="2:16" s="2" customFormat="1" ht="21.95" customHeight="1" x14ac:dyDescent="0.15">
      <c r="B170" s="10">
        <v>159</v>
      </c>
      <c r="C170" s="112"/>
      <c r="D170" s="168"/>
      <c r="E170" s="168" t="s">
        <v>15570</v>
      </c>
      <c r="F170" s="76">
        <v>1721</v>
      </c>
      <c r="G170" s="152">
        <v>4238</v>
      </c>
      <c r="H170" s="76" t="s">
        <v>13795</v>
      </c>
      <c r="I170" s="76" t="s">
        <v>14021</v>
      </c>
      <c r="J170" s="153">
        <v>377400</v>
      </c>
      <c r="K170" s="153">
        <v>589111400</v>
      </c>
      <c r="L170" s="174">
        <f>K170/J170</f>
        <v>1560.9735029146793</v>
      </c>
      <c r="M170" s="174">
        <v>898</v>
      </c>
      <c r="N170" s="174">
        <v>1106</v>
      </c>
      <c r="O170" s="154">
        <f>(N170-L170)/L170</f>
        <v>-0.29146779369742293</v>
      </c>
      <c r="P170" s="154">
        <f>(N170-M170)/M170</f>
        <v>0.23162583518930957</v>
      </c>
    </row>
    <row r="171" spans="2:16" s="2" customFormat="1" ht="21.95" customHeight="1" x14ac:dyDescent="0.15">
      <c r="B171" s="10">
        <v>160</v>
      </c>
      <c r="C171" s="112"/>
      <c r="D171" s="168"/>
      <c r="E171" s="168" t="s">
        <v>15570</v>
      </c>
      <c r="F171" s="76">
        <v>1678</v>
      </c>
      <c r="G171" s="152">
        <v>7513</v>
      </c>
      <c r="H171" s="76" t="s">
        <v>13590</v>
      </c>
      <c r="I171" s="76" t="s">
        <v>2381</v>
      </c>
      <c r="J171" s="153">
        <v>1938000</v>
      </c>
      <c r="K171" s="153">
        <v>660858000</v>
      </c>
      <c r="L171" s="174">
        <f>K171/J171</f>
        <v>341</v>
      </c>
      <c r="M171" s="174">
        <v>477</v>
      </c>
      <c r="N171" s="174">
        <v>582</v>
      </c>
      <c r="O171" s="154">
        <f>(N171-L171)/L171</f>
        <v>0.70674486803519065</v>
      </c>
      <c r="P171" s="154">
        <f>(N171-M171)/M171</f>
        <v>0.22012578616352202</v>
      </c>
    </row>
    <row r="172" spans="2:16" s="2" customFormat="1" ht="21.95" customHeight="1" x14ac:dyDescent="0.15">
      <c r="B172" s="10">
        <v>161</v>
      </c>
      <c r="C172" s="112"/>
      <c r="D172" s="168"/>
      <c r="E172" s="168" t="s">
        <v>15597</v>
      </c>
      <c r="F172" s="76">
        <v>2098</v>
      </c>
      <c r="G172" s="152">
        <v>6027</v>
      </c>
      <c r="H172" s="76" t="s">
        <v>13463</v>
      </c>
      <c r="I172" s="76" t="s">
        <v>14379</v>
      </c>
      <c r="J172" s="153">
        <v>88400</v>
      </c>
      <c r="K172" s="153">
        <v>179540400</v>
      </c>
      <c r="L172" s="174">
        <f>K172/J172</f>
        <v>2031</v>
      </c>
      <c r="M172" s="174">
        <v>3140</v>
      </c>
      <c r="N172" s="174">
        <v>3825</v>
      </c>
      <c r="O172" s="154">
        <f>(N172-L172)/L172</f>
        <v>0.88330871491875929</v>
      </c>
      <c r="P172" s="154">
        <f>(N172-M172)/M172</f>
        <v>0.21815286624203822</v>
      </c>
    </row>
    <row r="173" spans="2:16" s="2" customFormat="1" ht="21.95" customHeight="1" x14ac:dyDescent="0.15">
      <c r="B173" s="10">
        <v>162</v>
      </c>
      <c r="C173" s="112"/>
      <c r="D173" s="168"/>
      <c r="E173" s="168" t="s">
        <v>15570</v>
      </c>
      <c r="F173" s="76">
        <v>1353</v>
      </c>
      <c r="G173" s="152">
        <v>1419</v>
      </c>
      <c r="H173" s="76" t="s">
        <v>13368</v>
      </c>
      <c r="I173" s="76" t="s">
        <v>13373</v>
      </c>
      <c r="J173" s="153">
        <v>869200</v>
      </c>
      <c r="K173" s="153">
        <v>1276854800</v>
      </c>
      <c r="L173" s="174">
        <f>K173/J173</f>
        <v>1469</v>
      </c>
      <c r="M173" s="174">
        <v>1007</v>
      </c>
      <c r="N173" s="174">
        <v>1223</v>
      </c>
      <c r="O173" s="154">
        <f>(N173-L173)/L173</f>
        <v>-0.16746085772634445</v>
      </c>
      <c r="P173" s="154">
        <f>(N173-M173)/M173</f>
        <v>0.21449851042701093</v>
      </c>
    </row>
    <row r="174" spans="2:16" s="2" customFormat="1" ht="21.95" customHeight="1" x14ac:dyDescent="0.15">
      <c r="B174" s="10">
        <v>163</v>
      </c>
      <c r="C174" s="112"/>
      <c r="D174" s="168"/>
      <c r="E174" s="168" t="s">
        <v>15570</v>
      </c>
      <c r="F174" s="76">
        <v>1298</v>
      </c>
      <c r="G174" s="152">
        <v>3228</v>
      </c>
      <c r="H174" s="76" t="s">
        <v>13533</v>
      </c>
      <c r="I174" s="76" t="s">
        <v>13733</v>
      </c>
      <c r="J174" s="153">
        <v>637400</v>
      </c>
      <c r="K174" s="153">
        <v>1429050800</v>
      </c>
      <c r="L174" s="174">
        <f>K174/J174</f>
        <v>2242</v>
      </c>
      <c r="M174" s="174">
        <v>1373</v>
      </c>
      <c r="N174" s="174">
        <v>1656</v>
      </c>
      <c r="O174" s="154">
        <f>(N174-L174)/L174</f>
        <v>-0.26137377341659235</v>
      </c>
      <c r="P174" s="154">
        <f>(N174-M174)/M174</f>
        <v>0.20611798980335033</v>
      </c>
    </row>
    <row r="175" spans="2:16" s="2" customFormat="1" ht="21.95" customHeight="1" x14ac:dyDescent="0.15">
      <c r="B175" s="10">
        <v>164</v>
      </c>
      <c r="C175" s="112"/>
      <c r="D175" s="168"/>
      <c r="E175" s="168" t="s">
        <v>15595</v>
      </c>
      <c r="F175" s="76">
        <v>2097</v>
      </c>
      <c r="G175" s="152">
        <v>5982</v>
      </c>
      <c r="H175" s="76" t="s">
        <v>13801</v>
      </c>
      <c r="I175" s="76" t="s">
        <v>4467</v>
      </c>
      <c r="J175" s="153">
        <v>73000</v>
      </c>
      <c r="K175" s="153">
        <v>179799000</v>
      </c>
      <c r="L175" s="174">
        <f>K175/J175</f>
        <v>2463</v>
      </c>
      <c r="M175" s="174">
        <v>1994</v>
      </c>
      <c r="N175" s="174">
        <v>2397</v>
      </c>
      <c r="O175" s="154">
        <f>(N175-L175)/L175</f>
        <v>-2.679658952496955E-2</v>
      </c>
      <c r="P175" s="154">
        <f>(N175-M175)/M175</f>
        <v>0.20210631895687062</v>
      </c>
    </row>
    <row r="176" spans="2:16" s="2" customFormat="1" ht="21.95" customHeight="1" x14ac:dyDescent="0.15">
      <c r="B176" s="10">
        <v>165</v>
      </c>
      <c r="C176" s="112"/>
      <c r="D176" s="168"/>
      <c r="E176" s="168" t="s">
        <v>15570</v>
      </c>
      <c r="F176" s="76">
        <v>1539</v>
      </c>
      <c r="G176" s="152">
        <v>4992</v>
      </c>
      <c r="H176" s="76" t="s">
        <v>13795</v>
      </c>
      <c r="I176" s="76" t="s">
        <v>14221</v>
      </c>
      <c r="J176" s="153">
        <v>1201900</v>
      </c>
      <c r="K176" s="153">
        <v>877387000</v>
      </c>
      <c r="L176" s="174">
        <f>K176/J176</f>
        <v>730</v>
      </c>
      <c r="M176" s="174">
        <v>436</v>
      </c>
      <c r="N176" s="174">
        <v>521</v>
      </c>
      <c r="O176" s="154">
        <f>(N176-L176)/L176</f>
        <v>-0.28630136986301369</v>
      </c>
      <c r="P176" s="154">
        <f>(N176-M176)/M176</f>
        <v>0.19495412844036697</v>
      </c>
    </row>
    <row r="177" spans="2:16" s="2" customFormat="1" ht="21.95" customHeight="1" x14ac:dyDescent="0.15">
      <c r="B177" s="10">
        <v>166</v>
      </c>
      <c r="C177" s="112"/>
      <c r="D177" s="168"/>
      <c r="E177" s="168" t="s">
        <v>15570</v>
      </c>
      <c r="F177" s="76">
        <v>1722</v>
      </c>
      <c r="G177" s="152">
        <v>4763</v>
      </c>
      <c r="H177" s="76" t="s">
        <v>13463</v>
      </c>
      <c r="I177" s="76" t="s">
        <v>14173</v>
      </c>
      <c r="J177" s="153">
        <v>554400</v>
      </c>
      <c r="K177" s="153">
        <v>588768400</v>
      </c>
      <c r="L177" s="174">
        <f>K177/J177</f>
        <v>1061.9920634920634</v>
      </c>
      <c r="M177" s="174">
        <v>936</v>
      </c>
      <c r="N177" s="174">
        <v>1115</v>
      </c>
      <c r="O177" s="154">
        <f>(N177-L177)/L177</f>
        <v>4.9913684226259539E-2</v>
      </c>
      <c r="P177" s="154">
        <f>(N177-M177)/M177</f>
        <v>0.19123931623931623</v>
      </c>
    </row>
    <row r="178" spans="2:16" s="2" customFormat="1" ht="21.95" customHeight="1" x14ac:dyDescent="0.15">
      <c r="B178" s="10">
        <v>167</v>
      </c>
      <c r="C178" s="112"/>
      <c r="D178" s="168"/>
      <c r="E178" s="168" t="s">
        <v>15570</v>
      </c>
      <c r="F178" s="76">
        <v>1308</v>
      </c>
      <c r="G178" s="152">
        <v>6798</v>
      </c>
      <c r="H178" s="76" t="s">
        <v>13687</v>
      </c>
      <c r="I178" s="76" t="s">
        <v>2028</v>
      </c>
      <c r="J178" s="153">
        <v>3125000</v>
      </c>
      <c r="K178" s="153">
        <v>1393742000</v>
      </c>
      <c r="L178" s="174">
        <f>K178/J178</f>
        <v>445.99743999999998</v>
      </c>
      <c r="M178" s="174">
        <v>2171</v>
      </c>
      <c r="N178" s="174">
        <v>2582</v>
      </c>
      <c r="O178" s="154">
        <f>(N178-L178)/L178</f>
        <v>4.7892708980571728</v>
      </c>
      <c r="P178" s="154">
        <f>(N178-M178)/M178</f>
        <v>0.18931368033164439</v>
      </c>
    </row>
    <row r="179" spans="2:16" s="2" customFormat="1" ht="21.95" customHeight="1" x14ac:dyDescent="0.15">
      <c r="B179" s="10">
        <v>168</v>
      </c>
      <c r="C179" s="112"/>
      <c r="D179" s="168"/>
      <c r="E179" s="168" t="s">
        <v>15570</v>
      </c>
      <c r="F179" s="76">
        <v>1082</v>
      </c>
      <c r="G179" s="152">
        <v>2168</v>
      </c>
      <c r="H179" s="76" t="s">
        <v>13463</v>
      </c>
      <c r="I179" s="76" t="s">
        <v>13497</v>
      </c>
      <c r="J179" s="153">
        <v>1038900</v>
      </c>
      <c r="K179" s="153">
        <v>2407131300</v>
      </c>
      <c r="L179" s="174">
        <f>K179/J179</f>
        <v>2317</v>
      </c>
      <c r="M179" s="174">
        <v>1126</v>
      </c>
      <c r="N179" s="174">
        <v>1337</v>
      </c>
      <c r="O179" s="154">
        <f>(N179-L179)/L179</f>
        <v>-0.42296072507552868</v>
      </c>
      <c r="P179" s="154">
        <f>(N179-M179)/M179</f>
        <v>0.18738898756660746</v>
      </c>
    </row>
    <row r="180" spans="2:16" s="2" customFormat="1" ht="21.95" customHeight="1" x14ac:dyDescent="0.15">
      <c r="B180" s="10">
        <v>169</v>
      </c>
      <c r="C180" s="112"/>
      <c r="D180" s="168"/>
      <c r="E180" s="168" t="s">
        <v>15598</v>
      </c>
      <c r="F180" s="76">
        <v>2113</v>
      </c>
      <c r="G180" s="152">
        <v>4816</v>
      </c>
      <c r="H180" s="76" t="s">
        <v>13463</v>
      </c>
      <c r="I180" s="76" t="s">
        <v>14184</v>
      </c>
      <c r="J180" s="153">
        <v>45600</v>
      </c>
      <c r="K180" s="153">
        <v>161044000</v>
      </c>
      <c r="L180" s="174">
        <f>K180/J180</f>
        <v>3531.6666666666665</v>
      </c>
      <c r="M180" s="174">
        <v>4045</v>
      </c>
      <c r="N180" s="174">
        <v>4775</v>
      </c>
      <c r="O180" s="154">
        <f>(N180-L180)/L180</f>
        <v>0.35205285512033985</v>
      </c>
      <c r="P180" s="154">
        <f>(N180-M180)/M180</f>
        <v>0.18046971569839307</v>
      </c>
    </row>
    <row r="181" spans="2:16" s="2" customFormat="1" ht="21.95" customHeight="1" x14ac:dyDescent="0.15">
      <c r="B181" s="10">
        <v>170</v>
      </c>
      <c r="C181" s="112"/>
      <c r="D181" s="168"/>
      <c r="E181" s="168" t="s">
        <v>15570</v>
      </c>
      <c r="F181" s="76">
        <v>839</v>
      </c>
      <c r="G181" s="152">
        <v>7965</v>
      </c>
      <c r="H181" s="76" t="s">
        <v>13687</v>
      </c>
      <c r="I181" s="76" t="s">
        <v>14953</v>
      </c>
      <c r="J181" s="153">
        <v>2757800</v>
      </c>
      <c r="K181" s="153">
        <v>4205645000</v>
      </c>
      <c r="L181" s="174">
        <f>K181/J181</f>
        <v>1525</v>
      </c>
      <c r="M181" s="174">
        <v>965</v>
      </c>
      <c r="N181" s="174">
        <v>1132</v>
      </c>
      <c r="O181" s="154">
        <f>(N181-L181)/L181</f>
        <v>-0.25770491803278689</v>
      </c>
      <c r="P181" s="154">
        <f>(N181-M181)/M181</f>
        <v>0.17305699481865286</v>
      </c>
    </row>
    <row r="182" spans="2:16" s="2" customFormat="1" ht="21.95" customHeight="1" x14ac:dyDescent="0.15">
      <c r="B182" s="10">
        <v>171</v>
      </c>
      <c r="C182" s="112"/>
      <c r="D182" s="168"/>
      <c r="E182" s="168" t="s">
        <v>15570</v>
      </c>
      <c r="F182" s="76">
        <v>1030</v>
      </c>
      <c r="G182" s="152">
        <v>9058</v>
      </c>
      <c r="H182" s="76" t="s">
        <v>15333</v>
      </c>
      <c r="I182" s="76" t="s">
        <v>15332</v>
      </c>
      <c r="J182" s="153">
        <v>360700</v>
      </c>
      <c r="K182" s="153">
        <v>2669172000</v>
      </c>
      <c r="L182" s="174">
        <f>K182/J182</f>
        <v>7399.9778209037986</v>
      </c>
      <c r="M182" s="174">
        <v>5640</v>
      </c>
      <c r="N182" s="174">
        <v>6600</v>
      </c>
      <c r="O182" s="154">
        <f>(N182-L182)/L182</f>
        <v>-0.10810543494387029</v>
      </c>
      <c r="P182" s="154">
        <f>(N182-M182)/M182</f>
        <v>0.1702127659574468</v>
      </c>
    </row>
    <row r="183" spans="2:16" s="2" customFormat="1" ht="21.95" customHeight="1" x14ac:dyDescent="0.15">
      <c r="B183" s="10">
        <v>172</v>
      </c>
      <c r="C183" s="112"/>
      <c r="D183" s="168"/>
      <c r="E183" s="168" t="s">
        <v>15570</v>
      </c>
      <c r="F183" s="76">
        <v>1690</v>
      </c>
      <c r="G183" s="152">
        <v>6191</v>
      </c>
      <c r="H183" s="76" t="s">
        <v>13463</v>
      </c>
      <c r="I183" s="76" t="s">
        <v>14440</v>
      </c>
      <c r="J183" s="153">
        <v>295600</v>
      </c>
      <c r="K183" s="153">
        <v>644408000</v>
      </c>
      <c r="L183" s="174">
        <f>K183/J183</f>
        <v>2180</v>
      </c>
      <c r="M183" s="174">
        <v>1834</v>
      </c>
      <c r="N183" s="174">
        <v>2145</v>
      </c>
      <c r="O183" s="154">
        <f>(N183-L183)/L183</f>
        <v>-1.6055045871559634E-2</v>
      </c>
      <c r="P183" s="154">
        <f>(N183-M183)/M183</f>
        <v>0.16957470010905126</v>
      </c>
    </row>
    <row r="184" spans="2:16" s="2" customFormat="1" ht="21.95" customHeight="1" x14ac:dyDescent="0.15">
      <c r="B184" s="10">
        <v>173</v>
      </c>
      <c r="C184" s="112"/>
      <c r="D184" s="168"/>
      <c r="E184" s="168" t="s">
        <v>15570</v>
      </c>
      <c r="F184" s="76">
        <v>1084</v>
      </c>
      <c r="G184" s="152">
        <v>4369</v>
      </c>
      <c r="H184" s="76" t="s">
        <v>13795</v>
      </c>
      <c r="I184" s="76" t="s">
        <v>14058</v>
      </c>
      <c r="J184" s="153">
        <v>481300</v>
      </c>
      <c r="K184" s="153">
        <v>2389215900</v>
      </c>
      <c r="L184" s="174">
        <f>K184/J184</f>
        <v>4964.0887180552672</v>
      </c>
      <c r="M184" s="174">
        <v>3845</v>
      </c>
      <c r="N184" s="174">
        <v>4495</v>
      </c>
      <c r="O184" s="154">
        <f>(N184-L184)/L184</f>
        <v>-9.4496441280170665E-2</v>
      </c>
      <c r="P184" s="154">
        <f>(N184-M184)/M184</f>
        <v>0.16905071521456436</v>
      </c>
    </row>
    <row r="185" spans="2:16" s="2" customFormat="1" ht="21.95" customHeight="1" x14ac:dyDescent="0.15">
      <c r="B185" s="10">
        <v>174</v>
      </c>
      <c r="C185" s="112"/>
      <c r="D185" s="168"/>
      <c r="E185" s="168" t="s">
        <v>15570</v>
      </c>
      <c r="F185" s="76">
        <v>1050</v>
      </c>
      <c r="G185" s="152">
        <v>9742</v>
      </c>
      <c r="H185" s="76" t="s">
        <v>13463</v>
      </c>
      <c r="I185" s="76" t="s">
        <v>3530</v>
      </c>
      <c r="J185" s="153">
        <v>2294200</v>
      </c>
      <c r="K185" s="153">
        <v>2564905600</v>
      </c>
      <c r="L185" s="174">
        <f>K185/J185</f>
        <v>1117.9956411821115</v>
      </c>
      <c r="M185" s="174">
        <v>1141</v>
      </c>
      <c r="N185" s="174">
        <v>1333</v>
      </c>
      <c r="O185" s="154">
        <f>(N185-L185)/L185</f>
        <v>0.19231234085184254</v>
      </c>
      <c r="P185" s="154">
        <f>(N185-M185)/M185</f>
        <v>0.16827344434706398</v>
      </c>
    </row>
    <row r="186" spans="2:16" s="2" customFormat="1" ht="21.95" customHeight="1" x14ac:dyDescent="0.15">
      <c r="B186" s="10">
        <v>175</v>
      </c>
      <c r="C186" s="112"/>
      <c r="D186" s="168"/>
      <c r="E186" s="168" t="s">
        <v>15570</v>
      </c>
      <c r="F186" s="76">
        <v>202</v>
      </c>
      <c r="G186" s="152">
        <v>4684</v>
      </c>
      <c r="H186" s="76" t="s">
        <v>13463</v>
      </c>
      <c r="I186" s="76" t="s">
        <v>14147</v>
      </c>
      <c r="J186" s="153">
        <v>4708300</v>
      </c>
      <c r="K186" s="153">
        <v>41986089750</v>
      </c>
      <c r="L186" s="174">
        <f>K186/J186</f>
        <v>8917.462725399826</v>
      </c>
      <c r="M186" s="174">
        <v>8490</v>
      </c>
      <c r="N186" s="174">
        <v>9910</v>
      </c>
      <c r="O186" s="154">
        <f>(N186-L186)/L186</f>
        <v>0.11130265470839658</v>
      </c>
      <c r="P186" s="154">
        <f>(N186-M186)/M186</f>
        <v>0.16725559481743227</v>
      </c>
    </row>
    <row r="187" spans="2:16" s="2" customFormat="1" ht="21.95" customHeight="1" x14ac:dyDescent="0.15">
      <c r="B187" s="10">
        <v>176</v>
      </c>
      <c r="C187" s="112"/>
      <c r="D187" s="168"/>
      <c r="E187" s="168" t="s">
        <v>15570</v>
      </c>
      <c r="F187" s="76">
        <v>1739</v>
      </c>
      <c r="G187" s="152">
        <v>3040</v>
      </c>
      <c r="H187" s="76" t="s">
        <v>13463</v>
      </c>
      <c r="I187" s="76" t="s">
        <v>13662</v>
      </c>
      <c r="J187" s="153">
        <v>404000</v>
      </c>
      <c r="K187" s="153">
        <v>559540000</v>
      </c>
      <c r="L187" s="174">
        <f>K187/J187</f>
        <v>1385</v>
      </c>
      <c r="M187" s="174">
        <v>712</v>
      </c>
      <c r="N187" s="174">
        <v>826</v>
      </c>
      <c r="O187" s="154">
        <f>(N187-L187)/L187</f>
        <v>-0.40361010830324912</v>
      </c>
      <c r="P187" s="154">
        <f>(N187-M187)/M187</f>
        <v>0.1601123595505618</v>
      </c>
    </row>
    <row r="188" spans="2:16" s="2" customFormat="1" ht="21.95" customHeight="1" x14ac:dyDescent="0.15">
      <c r="B188" s="10">
        <v>177</v>
      </c>
      <c r="C188" s="112"/>
      <c r="D188" s="168"/>
      <c r="E188" s="168" t="s">
        <v>15570</v>
      </c>
      <c r="F188" s="76">
        <v>566</v>
      </c>
      <c r="G188" s="152">
        <v>3593</v>
      </c>
      <c r="H188" s="76" t="s">
        <v>13653</v>
      </c>
      <c r="I188" s="76" t="s">
        <v>13849</v>
      </c>
      <c r="J188" s="153">
        <v>2041100</v>
      </c>
      <c r="K188" s="153">
        <v>8798144500</v>
      </c>
      <c r="L188" s="174">
        <f>K188/J188</f>
        <v>4310.4916466611139</v>
      </c>
      <c r="M188" s="174">
        <v>3155</v>
      </c>
      <c r="N188" s="174">
        <v>3655</v>
      </c>
      <c r="O188" s="154">
        <f>(N188-L188)/L188</f>
        <v>-0.15206888225125192</v>
      </c>
      <c r="P188" s="154">
        <f>(N188-M188)/M188</f>
        <v>0.15847860538827258</v>
      </c>
    </row>
    <row r="189" spans="2:16" s="2" customFormat="1" ht="21.95" customHeight="1" x14ac:dyDescent="0.15">
      <c r="B189" s="10">
        <v>178</v>
      </c>
      <c r="C189" s="112"/>
      <c r="D189" s="168"/>
      <c r="E189" s="168" t="s">
        <v>15570</v>
      </c>
      <c r="F189" s="76">
        <v>2092</v>
      </c>
      <c r="G189" s="152">
        <v>5936</v>
      </c>
      <c r="H189" s="76" t="s">
        <v>13801</v>
      </c>
      <c r="I189" s="76" t="s">
        <v>14351</v>
      </c>
      <c r="J189" s="153">
        <v>287500</v>
      </c>
      <c r="K189" s="153">
        <v>184859500</v>
      </c>
      <c r="L189" s="174">
        <f>K189/J189</f>
        <v>642.98956521739126</v>
      </c>
      <c r="M189" s="174">
        <v>613</v>
      </c>
      <c r="N189" s="174">
        <v>707</v>
      </c>
      <c r="O189" s="154">
        <f>(N189-L189)/L189</f>
        <v>9.9551280837609182E-2</v>
      </c>
      <c r="P189" s="154">
        <f>(N189-M189)/M189</f>
        <v>0.15334420880913541</v>
      </c>
    </row>
    <row r="190" spans="2:16" s="2" customFormat="1" ht="21.95" customHeight="1" x14ac:dyDescent="0.15">
      <c r="B190" s="10">
        <v>179</v>
      </c>
      <c r="C190" s="112"/>
      <c r="D190" s="168"/>
      <c r="E190" s="168" t="s">
        <v>15570</v>
      </c>
      <c r="F190" s="76">
        <v>1143</v>
      </c>
      <c r="G190" s="152">
        <v>3662</v>
      </c>
      <c r="H190" s="76" t="s">
        <v>13463</v>
      </c>
      <c r="I190" s="76" t="s">
        <v>13867</v>
      </c>
      <c r="J190" s="153">
        <v>824800</v>
      </c>
      <c r="K190" s="153">
        <v>2085094400</v>
      </c>
      <c r="L190" s="174">
        <f>K190/J190</f>
        <v>2528</v>
      </c>
      <c r="M190" s="174">
        <v>1450</v>
      </c>
      <c r="N190" s="174">
        <v>1672</v>
      </c>
      <c r="O190" s="154">
        <f>(N190-L190)/L190</f>
        <v>-0.33860759493670883</v>
      </c>
      <c r="P190" s="154">
        <f>(N190-M190)/M190</f>
        <v>0.15310344827586206</v>
      </c>
    </row>
    <row r="191" spans="2:16" s="2" customFormat="1" ht="21.95" customHeight="1" x14ac:dyDescent="0.15">
      <c r="B191" s="10">
        <v>180</v>
      </c>
      <c r="C191" s="112"/>
      <c r="D191" s="168"/>
      <c r="E191" s="168" t="s">
        <v>15570</v>
      </c>
      <c r="F191" s="76">
        <v>505</v>
      </c>
      <c r="G191" s="152">
        <v>8218</v>
      </c>
      <c r="H191" s="76" t="s">
        <v>13590</v>
      </c>
      <c r="I191" s="76" t="s">
        <v>2834</v>
      </c>
      <c r="J191" s="153">
        <v>3885300</v>
      </c>
      <c r="K191" s="153">
        <v>11089734200</v>
      </c>
      <c r="L191" s="174">
        <f>K191/J191</f>
        <v>2854.2800298561242</v>
      </c>
      <c r="M191" s="174">
        <v>2371</v>
      </c>
      <c r="N191" s="174">
        <v>2731</v>
      </c>
      <c r="O191" s="154">
        <f>(N191-L191)/L191</f>
        <v>-4.3191287668553804E-2</v>
      </c>
      <c r="P191" s="154">
        <f>(N191-M191)/M191</f>
        <v>0.15183466891606917</v>
      </c>
    </row>
    <row r="192" spans="2:16" s="2" customFormat="1" ht="21.95" customHeight="1" x14ac:dyDescent="0.15">
      <c r="B192" s="10">
        <v>181</v>
      </c>
      <c r="C192" s="112"/>
      <c r="D192" s="168"/>
      <c r="E192" s="168" t="s">
        <v>15570</v>
      </c>
      <c r="F192" s="76">
        <v>2065</v>
      </c>
      <c r="G192" s="152">
        <v>3030</v>
      </c>
      <c r="H192" s="76" t="s">
        <v>13463</v>
      </c>
      <c r="I192" s="76" t="s">
        <v>13657</v>
      </c>
      <c r="J192" s="153">
        <v>202300</v>
      </c>
      <c r="K192" s="153">
        <v>210996300</v>
      </c>
      <c r="L192" s="174">
        <f>K192/J192</f>
        <v>1042.9871478002965</v>
      </c>
      <c r="M192" s="174">
        <v>864</v>
      </c>
      <c r="N192" s="174">
        <v>995</v>
      </c>
      <c r="O192" s="154">
        <f>(N192-L192)/L192</f>
        <v>-4.6009337604498192E-2</v>
      </c>
      <c r="P192" s="154">
        <f>(N192-M192)/M192</f>
        <v>0.15162037037037038</v>
      </c>
    </row>
    <row r="193" spans="2:16" s="2" customFormat="1" ht="21.95" customHeight="1" x14ac:dyDescent="0.15">
      <c r="B193" s="10">
        <v>182</v>
      </c>
      <c r="C193" s="112"/>
      <c r="D193" s="168"/>
      <c r="E193" s="168" t="s">
        <v>15570</v>
      </c>
      <c r="F193" s="76">
        <v>2149</v>
      </c>
      <c r="G193" s="152">
        <v>5974</v>
      </c>
      <c r="H193" s="76" t="s">
        <v>13801</v>
      </c>
      <c r="I193" s="76" t="s">
        <v>14363</v>
      </c>
      <c r="J193" s="153">
        <v>159600</v>
      </c>
      <c r="K193" s="153">
        <v>124007200</v>
      </c>
      <c r="L193" s="174">
        <f>K193/J193</f>
        <v>776.98746867167915</v>
      </c>
      <c r="M193" s="174">
        <v>495</v>
      </c>
      <c r="N193" s="174">
        <v>570</v>
      </c>
      <c r="O193" s="154">
        <f>(N193-L193)/L193</f>
        <v>-0.26639743498764584</v>
      </c>
      <c r="P193" s="154">
        <f>(N193-M193)/M193</f>
        <v>0.15151515151515152</v>
      </c>
    </row>
    <row r="194" spans="2:16" s="2" customFormat="1" ht="21.95" customHeight="1" x14ac:dyDescent="0.15">
      <c r="B194" s="10">
        <v>183</v>
      </c>
      <c r="C194" s="112"/>
      <c r="D194" s="168"/>
      <c r="E194" s="168" t="s">
        <v>15570</v>
      </c>
      <c r="F194" s="76">
        <v>1300</v>
      </c>
      <c r="G194" s="152">
        <v>6323</v>
      </c>
      <c r="H194" s="76" t="s">
        <v>13433</v>
      </c>
      <c r="I194" s="76" t="s">
        <v>4201</v>
      </c>
      <c r="J194" s="153">
        <v>600800</v>
      </c>
      <c r="K194" s="153">
        <v>1427212800</v>
      </c>
      <c r="L194" s="174">
        <f>K194/J194</f>
        <v>2375.5206391478027</v>
      </c>
      <c r="M194" s="174">
        <v>1364</v>
      </c>
      <c r="N194" s="174">
        <v>1570</v>
      </c>
      <c r="O194" s="154">
        <f>(N194-L194)/L194</f>
        <v>-0.33909225029371931</v>
      </c>
      <c r="P194" s="154">
        <f>(N194-M194)/M194</f>
        <v>0.15102639296187684</v>
      </c>
    </row>
    <row r="195" spans="2:16" s="2" customFormat="1" ht="21.95" customHeight="1" x14ac:dyDescent="0.15">
      <c r="B195" s="10">
        <v>184</v>
      </c>
      <c r="C195" s="112"/>
      <c r="D195" s="168"/>
      <c r="E195" s="168" t="s">
        <v>15570</v>
      </c>
      <c r="F195" s="76">
        <v>838</v>
      </c>
      <c r="G195" s="152">
        <v>2664</v>
      </c>
      <c r="H195" s="76" t="s">
        <v>13590</v>
      </c>
      <c r="I195" s="76" t="s">
        <v>13592</v>
      </c>
      <c r="J195" s="153">
        <v>1581500</v>
      </c>
      <c r="K195" s="153">
        <v>4210547000</v>
      </c>
      <c r="L195" s="174">
        <f>K195/J195</f>
        <v>2662.3755927916536</v>
      </c>
      <c r="M195" s="174">
        <v>1811</v>
      </c>
      <c r="N195" s="174">
        <v>2084</v>
      </c>
      <c r="O195" s="154">
        <f>(N195-L195)/L195</f>
        <v>-0.21724042030643528</v>
      </c>
      <c r="P195" s="154">
        <f>(N195-M195)/M195</f>
        <v>0.15074544450579791</v>
      </c>
    </row>
    <row r="196" spans="2:16" s="2" customFormat="1" ht="21.95" customHeight="1" x14ac:dyDescent="0.15">
      <c r="B196" s="10">
        <v>185</v>
      </c>
      <c r="C196" s="112"/>
      <c r="D196" s="168"/>
      <c r="E196" s="168" t="s">
        <v>15570</v>
      </c>
      <c r="F196" s="76">
        <v>2159</v>
      </c>
      <c r="G196" s="152">
        <v>2687</v>
      </c>
      <c r="H196" s="76" t="s">
        <v>13590</v>
      </c>
      <c r="I196" s="76" t="s">
        <v>13600</v>
      </c>
      <c r="J196" s="153">
        <v>153100</v>
      </c>
      <c r="K196" s="153">
        <v>110842400</v>
      </c>
      <c r="L196" s="174">
        <f>K196/J196</f>
        <v>723.98693664271718</v>
      </c>
      <c r="M196" s="174">
        <v>649</v>
      </c>
      <c r="N196" s="174">
        <v>746</v>
      </c>
      <c r="O196" s="154">
        <f>(N196-L196)/L196</f>
        <v>3.040533225552676E-2</v>
      </c>
      <c r="P196" s="154">
        <f>(N196-M196)/M196</f>
        <v>0.14946070878274267</v>
      </c>
    </row>
    <row r="197" spans="2:16" s="2" customFormat="1" ht="21.95" customHeight="1" x14ac:dyDescent="0.15">
      <c r="B197" s="10">
        <v>186</v>
      </c>
      <c r="C197" s="112"/>
      <c r="D197" s="168"/>
      <c r="E197" s="168" t="s">
        <v>15570</v>
      </c>
      <c r="F197" s="76">
        <v>925</v>
      </c>
      <c r="G197" s="152">
        <v>5932</v>
      </c>
      <c r="H197" s="76" t="s">
        <v>13801</v>
      </c>
      <c r="I197" s="76" t="s">
        <v>1555</v>
      </c>
      <c r="J197" s="153">
        <v>2230200</v>
      </c>
      <c r="K197" s="153">
        <v>3543787800</v>
      </c>
      <c r="L197" s="174">
        <f>K197/J197</f>
        <v>1589</v>
      </c>
      <c r="M197" s="174">
        <v>1161</v>
      </c>
      <c r="N197" s="174">
        <v>1333</v>
      </c>
      <c r="O197" s="154">
        <f>(N197-L197)/L197</f>
        <v>-0.16110761485210826</v>
      </c>
      <c r="P197" s="154">
        <f>(N197-M197)/M197</f>
        <v>0.14814814814814814</v>
      </c>
    </row>
    <row r="198" spans="2:16" s="2" customFormat="1" ht="21.95" customHeight="1" x14ac:dyDescent="0.15">
      <c r="B198" s="10">
        <v>187</v>
      </c>
      <c r="C198" s="112"/>
      <c r="D198" s="168"/>
      <c r="E198" s="168" t="s">
        <v>15570</v>
      </c>
      <c r="F198" s="76">
        <v>1346</v>
      </c>
      <c r="G198" s="152">
        <v>3903</v>
      </c>
      <c r="H198" s="76" t="s">
        <v>13463</v>
      </c>
      <c r="I198" s="76" t="s">
        <v>853</v>
      </c>
      <c r="J198" s="153">
        <v>1213600</v>
      </c>
      <c r="K198" s="153">
        <v>1303406400</v>
      </c>
      <c r="L198" s="174">
        <f>K198/J198</f>
        <v>1074</v>
      </c>
      <c r="M198" s="174">
        <v>540</v>
      </c>
      <c r="N198" s="174">
        <v>619</v>
      </c>
      <c r="O198" s="154">
        <f>(N198-L198)/L198</f>
        <v>-0.42364990689013038</v>
      </c>
      <c r="P198" s="154">
        <f>(N198-M198)/M198</f>
        <v>0.14629629629629629</v>
      </c>
    </row>
    <row r="199" spans="2:16" s="2" customFormat="1" ht="21.95" customHeight="1" x14ac:dyDescent="0.15">
      <c r="B199" s="10">
        <v>188</v>
      </c>
      <c r="C199" s="112"/>
      <c r="D199" s="168"/>
      <c r="E199" s="168" t="s">
        <v>15570</v>
      </c>
      <c r="F199" s="76">
        <v>599</v>
      </c>
      <c r="G199" s="152">
        <v>9474</v>
      </c>
      <c r="H199" s="76" t="s">
        <v>13463</v>
      </c>
      <c r="I199" s="76" t="s">
        <v>3410</v>
      </c>
      <c r="J199" s="153">
        <v>3554850</v>
      </c>
      <c r="K199" s="153">
        <v>8029203700</v>
      </c>
      <c r="L199" s="174">
        <f>K199/J199</f>
        <v>2258.6617438147882</v>
      </c>
      <c r="M199" s="174">
        <v>2328</v>
      </c>
      <c r="N199" s="174">
        <v>2667</v>
      </c>
      <c r="O199" s="154">
        <f>(N199-L199)/L199</f>
        <v>0.18078769753967011</v>
      </c>
      <c r="P199" s="154">
        <f>(N199-M199)/M199</f>
        <v>0.14561855670103094</v>
      </c>
    </row>
    <row r="200" spans="2:16" s="2" customFormat="1" ht="21.95" customHeight="1" x14ac:dyDescent="0.15">
      <c r="B200" s="10">
        <v>189</v>
      </c>
      <c r="C200" s="112"/>
      <c r="D200" s="168"/>
      <c r="E200" s="168" t="s">
        <v>15570</v>
      </c>
      <c r="F200" s="76">
        <v>649</v>
      </c>
      <c r="G200" s="152">
        <v>8803</v>
      </c>
      <c r="H200" s="76" t="s">
        <v>13533</v>
      </c>
      <c r="I200" s="76" t="s">
        <v>15234</v>
      </c>
      <c r="J200" s="153">
        <v>3311100</v>
      </c>
      <c r="K200" s="153">
        <v>6844019900</v>
      </c>
      <c r="L200" s="174">
        <f>K200/J200</f>
        <v>2066.9928120564164</v>
      </c>
      <c r="M200" s="174">
        <v>1745</v>
      </c>
      <c r="N200" s="174">
        <v>1999</v>
      </c>
      <c r="O200" s="154">
        <f>(N200-L200)/L200</f>
        <v>-3.2894556604080041E-2</v>
      </c>
      <c r="P200" s="154">
        <f>(N200-M200)/M200</f>
        <v>0.14555873925501434</v>
      </c>
    </row>
    <row r="201" spans="2:16" s="2" customFormat="1" ht="21.95" customHeight="1" x14ac:dyDescent="0.15">
      <c r="B201" s="10">
        <v>190</v>
      </c>
      <c r="C201" s="112"/>
      <c r="D201" s="168"/>
      <c r="E201" s="168" t="s">
        <v>15570</v>
      </c>
      <c r="F201" s="76">
        <v>2046</v>
      </c>
      <c r="G201" s="152">
        <v>3157</v>
      </c>
      <c r="H201" s="76" t="s">
        <v>13363</v>
      </c>
      <c r="I201" s="76" t="s">
        <v>13705</v>
      </c>
      <c r="J201" s="153">
        <v>197400</v>
      </c>
      <c r="K201" s="153">
        <v>227008000</v>
      </c>
      <c r="L201" s="174">
        <f>K201/J201</f>
        <v>1149.9898682877406</v>
      </c>
      <c r="M201" s="174">
        <v>863</v>
      </c>
      <c r="N201" s="174">
        <v>988</v>
      </c>
      <c r="O201" s="154">
        <f>(N201-L201)/L201</f>
        <v>-0.14086199605300251</v>
      </c>
      <c r="P201" s="154">
        <f>(N201-M201)/M201</f>
        <v>0.14484356894553882</v>
      </c>
    </row>
    <row r="202" spans="2:16" s="2" customFormat="1" ht="21.95" customHeight="1" x14ac:dyDescent="0.15">
      <c r="B202" s="10">
        <v>191</v>
      </c>
      <c r="C202" s="112"/>
      <c r="D202" s="168"/>
      <c r="E202" s="168" t="s">
        <v>15570</v>
      </c>
      <c r="F202" s="76">
        <v>558</v>
      </c>
      <c r="G202" s="152">
        <v>2337</v>
      </c>
      <c r="H202" s="76" t="s">
        <v>13533</v>
      </c>
      <c r="I202" s="76" t="s">
        <v>4089</v>
      </c>
      <c r="J202" s="153">
        <v>18830900</v>
      </c>
      <c r="K202" s="153">
        <v>8925765000</v>
      </c>
      <c r="L202" s="174">
        <f>K202/J202</f>
        <v>473.99566669675903</v>
      </c>
      <c r="M202" s="174">
        <v>319</v>
      </c>
      <c r="N202" s="174">
        <v>365</v>
      </c>
      <c r="O202" s="154">
        <f>(N202-L202)/L202</f>
        <v>-0.22995076612480833</v>
      </c>
      <c r="P202" s="154">
        <f>(N202-M202)/M202</f>
        <v>0.14420062695924765</v>
      </c>
    </row>
    <row r="203" spans="2:16" s="2" customFormat="1" ht="21.95" customHeight="1" x14ac:dyDescent="0.15">
      <c r="B203" s="10">
        <v>192</v>
      </c>
      <c r="C203" s="112"/>
      <c r="D203" s="168"/>
      <c r="E203" s="168" t="s">
        <v>15570</v>
      </c>
      <c r="F203" s="76">
        <v>1058</v>
      </c>
      <c r="G203" s="152">
        <v>6200</v>
      </c>
      <c r="H203" s="76" t="s">
        <v>13463</v>
      </c>
      <c r="I203" s="76" t="s">
        <v>14445</v>
      </c>
      <c r="J203" s="153">
        <v>524800</v>
      </c>
      <c r="K203" s="153">
        <v>2505920000</v>
      </c>
      <c r="L203" s="174">
        <f>K203/J203</f>
        <v>4775</v>
      </c>
      <c r="M203" s="174">
        <v>1827</v>
      </c>
      <c r="N203" s="174">
        <v>2083</v>
      </c>
      <c r="O203" s="154">
        <f>(N203-L203)/L203</f>
        <v>-0.56376963350785336</v>
      </c>
      <c r="P203" s="154">
        <f>(N203-M203)/M203</f>
        <v>0.14012041598248495</v>
      </c>
    </row>
    <row r="204" spans="2:16" s="2" customFormat="1" ht="21.95" customHeight="1" x14ac:dyDescent="0.15">
      <c r="B204" s="10">
        <v>193</v>
      </c>
      <c r="C204" s="112"/>
      <c r="D204" s="168"/>
      <c r="E204" s="168" t="s">
        <v>15570</v>
      </c>
      <c r="F204" s="76">
        <v>827</v>
      </c>
      <c r="G204" s="152">
        <v>7970</v>
      </c>
      <c r="H204" s="76" t="s">
        <v>13795</v>
      </c>
      <c r="I204" s="76" t="s">
        <v>14956</v>
      </c>
      <c r="J204" s="153">
        <v>3826600</v>
      </c>
      <c r="K204" s="153">
        <v>4343117800</v>
      </c>
      <c r="L204" s="174">
        <f>K204/J204</f>
        <v>1134.9808707468771</v>
      </c>
      <c r="M204" s="174">
        <v>680</v>
      </c>
      <c r="N204" s="174">
        <v>775</v>
      </c>
      <c r="O204" s="154">
        <f>(N204-L204)/L204</f>
        <v>-0.31716910833042566</v>
      </c>
      <c r="P204" s="154">
        <f>(N204-M204)/M204</f>
        <v>0.13970588235294118</v>
      </c>
    </row>
    <row r="205" spans="2:16" s="2" customFormat="1" ht="21.95" customHeight="1" x14ac:dyDescent="0.15">
      <c r="B205" s="10">
        <v>194</v>
      </c>
      <c r="C205" s="112"/>
      <c r="D205" s="168"/>
      <c r="E205" s="168" t="s">
        <v>15570</v>
      </c>
      <c r="F205" s="76">
        <v>1439</v>
      </c>
      <c r="G205" s="152">
        <v>4310</v>
      </c>
      <c r="H205" s="76" t="s">
        <v>13463</v>
      </c>
      <c r="I205" s="76" t="s">
        <v>14037</v>
      </c>
      <c r="J205" s="153">
        <v>371200</v>
      </c>
      <c r="K205" s="153">
        <v>1100978600</v>
      </c>
      <c r="L205" s="174">
        <f>K205/J205</f>
        <v>2965.9983836206898</v>
      </c>
      <c r="M205" s="174">
        <v>1226</v>
      </c>
      <c r="N205" s="174">
        <v>1394</v>
      </c>
      <c r="O205" s="154">
        <f>(N205-L205)/L205</f>
        <v>-0.53000648695624053</v>
      </c>
      <c r="P205" s="154">
        <f>(N205-M205)/M205</f>
        <v>0.13703099510603589</v>
      </c>
    </row>
    <row r="206" spans="2:16" s="2" customFormat="1" ht="21.95" customHeight="1" x14ac:dyDescent="0.15">
      <c r="B206" s="10">
        <v>195</v>
      </c>
      <c r="C206" s="112"/>
      <c r="D206" s="168"/>
      <c r="E206" s="168" t="s">
        <v>15570</v>
      </c>
      <c r="F206" s="76">
        <v>628</v>
      </c>
      <c r="G206" s="152">
        <v>9716</v>
      </c>
      <c r="H206" s="76" t="s">
        <v>13463</v>
      </c>
      <c r="I206" s="76" t="s">
        <v>15473</v>
      </c>
      <c r="J206" s="153">
        <v>3172500</v>
      </c>
      <c r="K206" s="153">
        <v>7427559000</v>
      </c>
      <c r="L206" s="174">
        <f>K206/J206</f>
        <v>2341.2321513002362</v>
      </c>
      <c r="M206" s="174">
        <v>2523</v>
      </c>
      <c r="N206" s="174">
        <v>2864</v>
      </c>
      <c r="O206" s="154">
        <f>(N206-L206)/L206</f>
        <v>0.22328748920069175</v>
      </c>
      <c r="P206" s="154">
        <f>(N206-M206)/M206</f>
        <v>0.13515655965120887</v>
      </c>
    </row>
    <row r="207" spans="2:16" s="2" customFormat="1" ht="21.95" customHeight="1" x14ac:dyDescent="0.15">
      <c r="B207" s="10">
        <v>196</v>
      </c>
      <c r="C207" s="112"/>
      <c r="D207" s="168"/>
      <c r="E207" s="168" t="s">
        <v>15570</v>
      </c>
      <c r="F207" s="76">
        <v>713</v>
      </c>
      <c r="G207" s="152">
        <v>6432</v>
      </c>
      <c r="H207" s="76" t="s">
        <v>13433</v>
      </c>
      <c r="I207" s="76" t="s">
        <v>14542</v>
      </c>
      <c r="J207" s="153">
        <v>2384100</v>
      </c>
      <c r="K207" s="153">
        <v>5748011100</v>
      </c>
      <c r="L207" s="174">
        <f>K207/J207</f>
        <v>2410.977349943375</v>
      </c>
      <c r="M207" s="174">
        <v>1694</v>
      </c>
      <c r="N207" s="174">
        <v>1922</v>
      </c>
      <c r="O207" s="154">
        <f>(N207-L207)/L207</f>
        <v>-0.20281291732369833</v>
      </c>
      <c r="P207" s="154">
        <f>(N207-M207)/M207</f>
        <v>0.13459268004722549</v>
      </c>
    </row>
    <row r="208" spans="2:16" s="2" customFormat="1" ht="21.95" customHeight="1" x14ac:dyDescent="0.15">
      <c r="B208" s="10">
        <v>197</v>
      </c>
      <c r="C208" s="112"/>
      <c r="D208" s="168"/>
      <c r="E208" s="168" t="s">
        <v>15570</v>
      </c>
      <c r="F208" s="76">
        <v>903</v>
      </c>
      <c r="G208" s="152">
        <v>8897</v>
      </c>
      <c r="H208" s="76" t="s">
        <v>13533</v>
      </c>
      <c r="I208" s="76" t="s">
        <v>15257</v>
      </c>
      <c r="J208" s="153">
        <v>7835700</v>
      </c>
      <c r="K208" s="153">
        <v>3682741000</v>
      </c>
      <c r="L208" s="174">
        <f>K208/J208</f>
        <v>469.99515040136811</v>
      </c>
      <c r="M208" s="174">
        <v>302</v>
      </c>
      <c r="N208" s="174">
        <v>342</v>
      </c>
      <c r="O208" s="154">
        <f>(N208-L208)/L208</f>
        <v>-0.27233291724832132</v>
      </c>
      <c r="P208" s="154">
        <f>(N208-M208)/M208</f>
        <v>0.13245033112582782</v>
      </c>
    </row>
    <row r="209" spans="2:16" s="2" customFormat="1" ht="21.95" customHeight="1" x14ac:dyDescent="0.15">
      <c r="B209" s="10">
        <v>198</v>
      </c>
      <c r="C209" s="112"/>
      <c r="D209" s="168"/>
      <c r="E209" s="168" t="s">
        <v>15570</v>
      </c>
      <c r="F209" s="76">
        <v>2122</v>
      </c>
      <c r="G209" s="152">
        <v>3280</v>
      </c>
      <c r="H209" s="76" t="s">
        <v>13533</v>
      </c>
      <c r="I209" s="76" t="s">
        <v>13753</v>
      </c>
      <c r="J209" s="153">
        <v>160800</v>
      </c>
      <c r="K209" s="153">
        <v>150668400</v>
      </c>
      <c r="L209" s="174">
        <f>K209/J209</f>
        <v>936.99253731343288</v>
      </c>
      <c r="M209" s="174">
        <v>681</v>
      </c>
      <c r="N209" s="174">
        <v>770</v>
      </c>
      <c r="O209" s="154">
        <f>(N209-L209)/L209</f>
        <v>-0.1782218434655177</v>
      </c>
      <c r="P209" s="154">
        <f>(N209-M209)/M209</f>
        <v>0.13069016152716592</v>
      </c>
    </row>
    <row r="210" spans="2:16" s="2" customFormat="1" ht="21.95" customHeight="1" x14ac:dyDescent="0.15">
      <c r="B210" s="10">
        <v>199</v>
      </c>
      <c r="C210" s="112"/>
      <c r="D210" s="168"/>
      <c r="E210" s="168" t="s">
        <v>15570</v>
      </c>
      <c r="F210" s="76">
        <v>661</v>
      </c>
      <c r="G210" s="152">
        <v>6807</v>
      </c>
      <c r="H210" s="76" t="s">
        <v>13687</v>
      </c>
      <c r="I210" s="76" t="s">
        <v>14652</v>
      </c>
      <c r="J210" s="153">
        <v>4393000</v>
      </c>
      <c r="K210" s="153">
        <v>6677045000</v>
      </c>
      <c r="L210" s="174">
        <f>K210/J210</f>
        <v>1519.9282950147963</v>
      </c>
      <c r="M210" s="174">
        <v>1272</v>
      </c>
      <c r="N210" s="174">
        <v>1437</v>
      </c>
      <c r="O210" s="154">
        <f>(N210-L210)/L210</f>
        <v>-5.45606626883599E-2</v>
      </c>
      <c r="P210" s="154">
        <f>(N210-M210)/M210</f>
        <v>0.12971698113207547</v>
      </c>
    </row>
    <row r="211" spans="2:16" s="2" customFormat="1" ht="21.95" customHeight="1" x14ac:dyDescent="0.15">
      <c r="B211" s="10">
        <v>200</v>
      </c>
      <c r="C211" s="112"/>
      <c r="D211" s="168"/>
      <c r="E211" s="168" t="s">
        <v>15570</v>
      </c>
      <c r="F211" s="76">
        <v>2090</v>
      </c>
      <c r="G211" s="152">
        <v>8166</v>
      </c>
      <c r="H211" s="76" t="s">
        <v>13590</v>
      </c>
      <c r="I211" s="76" t="s">
        <v>15055</v>
      </c>
      <c r="J211" s="153">
        <v>871800</v>
      </c>
      <c r="K211" s="153">
        <v>185691600</v>
      </c>
      <c r="L211" s="174">
        <f>K211/J211</f>
        <v>212.99793530626292</v>
      </c>
      <c r="M211" s="174">
        <v>163</v>
      </c>
      <c r="N211" s="174">
        <v>184</v>
      </c>
      <c r="O211" s="154">
        <f>(N211-L211)/L211</f>
        <v>-0.13614186102117709</v>
      </c>
      <c r="P211" s="154">
        <f>(N211-M211)/M211</f>
        <v>0.12883435582822086</v>
      </c>
    </row>
    <row r="212" spans="2:16" s="2" customFormat="1" ht="21.95" hidden="1" customHeight="1" x14ac:dyDescent="0.15">
      <c r="E212" s="8"/>
      <c r="F212" s="8"/>
      <c r="G212" s="8"/>
      <c r="H212" s="8"/>
      <c r="I212" s="8"/>
      <c r="J212" s="9"/>
      <c r="K212" s="9"/>
      <c r="L212" s="8"/>
      <c r="M212" s="8"/>
      <c r="N212" s="8"/>
      <c r="O212" s="8"/>
      <c r="P212" s="8"/>
    </row>
    <row r="213" spans="2:16" s="2" customFormat="1" ht="12" customHeight="1" x14ac:dyDescent="0.15">
      <c r="D213" s="177" t="s">
        <v>15592</v>
      </c>
      <c r="E213" s="8"/>
      <c r="F213" s="8"/>
      <c r="G213" s="8"/>
      <c r="H213" s="8"/>
      <c r="I213" s="8"/>
      <c r="J213" s="9"/>
      <c r="K213" s="9"/>
      <c r="L213" s="8"/>
      <c r="M213" s="8"/>
      <c r="N213" s="8"/>
      <c r="O213" s="8"/>
      <c r="P213" s="8"/>
    </row>
    <row r="214" spans="2:16" s="2" customFormat="1" ht="12" customHeight="1" x14ac:dyDescent="0.15">
      <c r="D214" s="178" t="s">
        <v>15593</v>
      </c>
      <c r="E214" s="8"/>
      <c r="F214" s="8"/>
      <c r="G214" s="8"/>
      <c r="H214" s="8"/>
      <c r="I214" s="8"/>
      <c r="J214" s="9"/>
      <c r="K214" s="9"/>
      <c r="L214" s="8"/>
      <c r="M214" s="8"/>
      <c r="N214" s="8"/>
      <c r="O214" s="8"/>
      <c r="P214" s="8"/>
    </row>
    <row r="215" spans="2:16" s="2" customFormat="1" ht="12" customHeight="1" x14ac:dyDescent="0.15">
      <c r="D215" s="178" t="s">
        <v>15594</v>
      </c>
      <c r="E215" s="8"/>
      <c r="F215" s="8"/>
      <c r="G215" s="8"/>
      <c r="H215" s="8"/>
      <c r="I215" s="8"/>
      <c r="J215" s="9"/>
      <c r="K215" s="9"/>
      <c r="L215" s="8"/>
      <c r="M215" s="8"/>
      <c r="N215" s="8"/>
      <c r="O215" s="8"/>
      <c r="P215" s="8"/>
    </row>
    <row r="216" spans="2:16" s="2" customFormat="1" ht="21.95" customHeight="1" x14ac:dyDescent="0.15">
      <c r="E216" s="8"/>
      <c r="F216" s="8"/>
      <c r="G216" s="8"/>
      <c r="H216" s="8"/>
      <c r="I216" s="8"/>
      <c r="J216" s="9"/>
      <c r="K216" s="9"/>
      <c r="L216" s="8"/>
      <c r="M216" s="8"/>
      <c r="N216" s="8"/>
      <c r="O216" s="8"/>
      <c r="P216" s="8"/>
    </row>
    <row r="217" spans="2:16" s="2" customFormat="1" ht="21.95" customHeight="1" x14ac:dyDescent="0.15">
      <c r="E217" s="8"/>
      <c r="F217" s="8"/>
      <c r="G217" s="8"/>
      <c r="H217" s="8"/>
      <c r="I217" s="8"/>
      <c r="J217" s="9"/>
      <c r="K217" s="9"/>
      <c r="L217" s="8"/>
      <c r="M217" s="8"/>
      <c r="N217" s="8"/>
      <c r="O217" s="8"/>
      <c r="P217" s="8"/>
    </row>
    <row r="218" spans="2:16" s="2" customFormat="1" ht="21.95" customHeight="1" x14ac:dyDescent="0.15">
      <c r="E218" s="8"/>
      <c r="F218" s="8"/>
      <c r="G218" s="8"/>
      <c r="H218" s="8"/>
      <c r="I218" s="8"/>
      <c r="J218" s="9"/>
      <c r="K218" s="9"/>
      <c r="L218" s="8"/>
      <c r="M218" s="8"/>
      <c r="N218" s="8"/>
      <c r="O218" s="8"/>
      <c r="P218" s="8"/>
    </row>
    <row r="219" spans="2:16" s="2" customFormat="1" ht="21.95" customHeight="1" x14ac:dyDescent="0.15">
      <c r="E219" s="8"/>
      <c r="F219" s="8"/>
      <c r="G219" s="8"/>
      <c r="H219" s="8"/>
      <c r="I219" s="8"/>
      <c r="J219" s="9"/>
      <c r="K219" s="9"/>
      <c r="L219" s="8"/>
      <c r="M219" s="8"/>
      <c r="N219" s="8"/>
      <c r="O219" s="8"/>
      <c r="P219" s="8"/>
    </row>
    <row r="220" spans="2:16" s="2" customFormat="1" ht="21.95" customHeight="1" x14ac:dyDescent="0.15">
      <c r="E220" s="8"/>
      <c r="F220" s="8"/>
      <c r="G220" s="8"/>
      <c r="H220" s="8"/>
      <c r="I220" s="8"/>
      <c r="J220" s="9"/>
      <c r="K220" s="9"/>
      <c r="L220" s="8"/>
      <c r="M220" s="8"/>
      <c r="N220" s="8"/>
      <c r="O220" s="8"/>
      <c r="P220" s="8"/>
    </row>
    <row r="221" spans="2:16" s="2" customFormat="1" ht="21.95" customHeight="1" x14ac:dyDescent="0.15">
      <c r="E221" s="8"/>
      <c r="F221" s="8"/>
      <c r="G221" s="8"/>
      <c r="H221" s="8"/>
      <c r="I221" s="8"/>
      <c r="J221" s="9"/>
      <c r="K221" s="9"/>
      <c r="L221" s="8"/>
      <c r="M221" s="8"/>
      <c r="N221" s="8"/>
      <c r="O221" s="8"/>
      <c r="P221" s="8"/>
    </row>
    <row r="222" spans="2:16" s="2" customFormat="1" ht="21.95" customHeight="1" x14ac:dyDescent="0.15">
      <c r="E222" s="8"/>
      <c r="F222" s="8"/>
      <c r="G222" s="8"/>
      <c r="H222" s="8"/>
      <c r="I222" s="8"/>
      <c r="J222" s="9"/>
      <c r="K222" s="9"/>
      <c r="L222" s="8"/>
      <c r="M222" s="8"/>
      <c r="N222" s="8"/>
      <c r="O222" s="8"/>
      <c r="P222" s="8"/>
    </row>
    <row r="223" spans="2:16" s="2" customFormat="1" ht="21.95" customHeight="1" x14ac:dyDescent="0.15">
      <c r="E223" s="8"/>
      <c r="F223" s="8"/>
      <c r="G223" s="8"/>
      <c r="H223" s="8"/>
      <c r="I223" s="8"/>
      <c r="J223" s="9"/>
      <c r="K223" s="9"/>
      <c r="L223" s="8"/>
      <c r="M223" s="8"/>
      <c r="N223" s="8"/>
      <c r="O223" s="8"/>
      <c r="P223" s="8"/>
    </row>
    <row r="224" spans="2:16" s="2" customFormat="1" ht="21.95" customHeight="1" x14ac:dyDescent="0.15">
      <c r="E224" s="8"/>
      <c r="F224" s="8"/>
      <c r="G224" s="8"/>
      <c r="H224" s="8"/>
      <c r="I224" s="8"/>
      <c r="J224" s="9"/>
      <c r="K224" s="9"/>
      <c r="L224" s="8"/>
      <c r="M224" s="8"/>
      <c r="N224" s="8"/>
      <c r="O224" s="8"/>
      <c r="P224" s="8"/>
    </row>
    <row r="225" spans="5:16" s="2" customFormat="1" ht="21.95" customHeight="1" x14ac:dyDescent="0.15">
      <c r="E225" s="8"/>
      <c r="F225" s="8"/>
      <c r="G225" s="8"/>
      <c r="H225" s="8"/>
      <c r="I225" s="8"/>
      <c r="J225" s="9"/>
      <c r="K225" s="9"/>
      <c r="L225" s="8"/>
      <c r="M225" s="8"/>
      <c r="N225" s="8"/>
      <c r="O225" s="8"/>
      <c r="P225" s="8"/>
    </row>
    <row r="226" spans="5:16" s="2" customFormat="1" ht="21.95" customHeight="1" x14ac:dyDescent="0.15">
      <c r="E226" s="8"/>
      <c r="F226" s="8"/>
      <c r="G226" s="8"/>
      <c r="H226" s="8"/>
      <c r="I226" s="8"/>
      <c r="J226" s="9"/>
      <c r="K226" s="9"/>
      <c r="L226" s="8"/>
      <c r="M226" s="8"/>
      <c r="N226" s="8"/>
      <c r="O226" s="8"/>
      <c r="P226" s="8"/>
    </row>
    <row r="227" spans="5:16" s="2" customFormat="1" ht="21.95" customHeight="1" x14ac:dyDescent="0.15">
      <c r="E227" s="8"/>
      <c r="F227" s="8"/>
      <c r="G227" s="8"/>
      <c r="H227" s="8"/>
      <c r="I227" s="8"/>
      <c r="J227" s="9"/>
      <c r="K227" s="9"/>
      <c r="L227" s="8"/>
      <c r="M227" s="8"/>
      <c r="N227" s="8"/>
      <c r="O227" s="8"/>
      <c r="P227" s="8"/>
    </row>
    <row r="228" spans="5:16" s="2" customFormat="1" ht="21.95" customHeight="1" x14ac:dyDescent="0.15">
      <c r="E228" s="8"/>
      <c r="F228" s="8"/>
      <c r="G228" s="8"/>
      <c r="H228" s="8"/>
      <c r="I228" s="8"/>
      <c r="J228" s="9"/>
      <c r="K228" s="9"/>
      <c r="L228" s="8"/>
      <c r="M228" s="8"/>
      <c r="N228" s="8"/>
      <c r="O228" s="8"/>
      <c r="P228" s="8"/>
    </row>
    <row r="229" spans="5:16" s="2" customFormat="1" ht="21.95" customHeight="1" x14ac:dyDescent="0.15">
      <c r="E229" s="8"/>
      <c r="F229" s="8"/>
      <c r="G229" s="8"/>
      <c r="H229" s="8"/>
      <c r="I229" s="8"/>
      <c r="J229" s="9"/>
      <c r="K229" s="9"/>
      <c r="L229" s="8"/>
      <c r="M229" s="8"/>
      <c r="N229" s="8"/>
      <c r="O229" s="8"/>
      <c r="P229" s="8"/>
    </row>
    <row r="230" spans="5:16" s="2" customFormat="1" ht="21.95" customHeight="1" x14ac:dyDescent="0.15">
      <c r="E230" s="8"/>
      <c r="F230" s="8"/>
      <c r="G230" s="8"/>
      <c r="H230" s="8"/>
      <c r="I230" s="8"/>
      <c r="J230" s="9"/>
      <c r="K230" s="9"/>
      <c r="L230" s="8"/>
      <c r="M230" s="8"/>
      <c r="N230" s="8"/>
      <c r="O230" s="8"/>
      <c r="P230" s="8"/>
    </row>
    <row r="231" spans="5:16" s="2" customFormat="1" ht="21.95" customHeight="1" x14ac:dyDescent="0.15">
      <c r="E231" s="8"/>
      <c r="F231" s="8"/>
      <c r="G231" s="8"/>
      <c r="H231" s="8"/>
      <c r="I231" s="8"/>
      <c r="J231" s="9"/>
      <c r="K231" s="9"/>
      <c r="L231" s="8"/>
      <c r="M231" s="8"/>
      <c r="N231" s="8"/>
      <c r="O231" s="8"/>
      <c r="P231" s="8"/>
    </row>
    <row r="232" spans="5:16" s="2" customFormat="1" ht="21.95" customHeight="1" x14ac:dyDescent="0.15">
      <c r="E232" s="8"/>
      <c r="F232" s="8"/>
      <c r="G232" s="8"/>
      <c r="H232" s="8"/>
      <c r="I232" s="8"/>
      <c r="J232" s="9"/>
      <c r="K232" s="9"/>
      <c r="L232" s="8"/>
      <c r="M232" s="8"/>
      <c r="N232" s="8"/>
      <c r="O232" s="8"/>
      <c r="P232" s="8"/>
    </row>
    <row r="233" spans="5:16" s="2" customFormat="1" ht="21.95" customHeight="1" x14ac:dyDescent="0.15">
      <c r="E233" s="8"/>
      <c r="F233" s="8"/>
      <c r="G233" s="8"/>
      <c r="H233" s="8"/>
      <c r="I233" s="8"/>
      <c r="J233" s="9"/>
      <c r="K233" s="9"/>
      <c r="L233" s="8"/>
      <c r="M233" s="8"/>
      <c r="N233" s="8"/>
      <c r="O233" s="8"/>
      <c r="P233" s="8"/>
    </row>
    <row r="234" spans="5:16" s="2" customFormat="1" ht="21.95" customHeight="1" x14ac:dyDescent="0.15">
      <c r="E234" s="8"/>
      <c r="F234" s="8"/>
      <c r="G234" s="8"/>
      <c r="H234" s="8"/>
      <c r="I234" s="8"/>
      <c r="J234" s="9"/>
      <c r="K234" s="9"/>
      <c r="L234" s="8"/>
      <c r="M234" s="8"/>
      <c r="N234" s="8"/>
      <c r="O234" s="8"/>
      <c r="P234" s="8"/>
    </row>
    <row r="235" spans="5:16" s="2" customFormat="1" x14ac:dyDescent="0.15">
      <c r="E235" s="8"/>
      <c r="F235" s="8"/>
      <c r="G235" s="8"/>
      <c r="H235" s="8"/>
      <c r="I235" s="8"/>
      <c r="J235" s="9"/>
      <c r="K235" s="9"/>
      <c r="L235" s="8"/>
      <c r="M235" s="8"/>
      <c r="N235" s="8"/>
      <c r="O235" s="8"/>
      <c r="P235" s="8"/>
    </row>
    <row r="236" spans="5:16" s="2" customFormat="1" x14ac:dyDescent="0.15">
      <c r="E236" s="8"/>
      <c r="F236" s="8"/>
      <c r="G236" s="8"/>
      <c r="H236" s="8"/>
      <c r="I236" s="8"/>
      <c r="J236" s="9"/>
      <c r="K236" s="9"/>
      <c r="L236" s="8"/>
      <c r="M236" s="8"/>
      <c r="N236" s="8"/>
      <c r="O236" s="8"/>
      <c r="P236" s="8"/>
    </row>
    <row r="237" spans="5:16" ht="14.25" customHeight="1" x14ac:dyDescent="0.15"/>
    <row r="238" spans="5:16" ht="33" customHeight="1" x14ac:dyDescent="0.15"/>
  </sheetData>
  <autoFilter ref="D11:P11" xr:uid="{3DCC7DBA-D784-43D7-95AC-0D1AC40CBE8E}">
    <sortState xmlns:xlrd2="http://schemas.microsoft.com/office/spreadsheetml/2017/richdata2" ref="D12:P211">
      <sortCondition ref="D11"/>
    </sortState>
  </autoFilter>
  <mergeCells count="3">
    <mergeCell ref="G7:G8"/>
    <mergeCell ref="J7:J8"/>
    <mergeCell ref="K7:K8"/>
  </mergeCells>
  <phoneticPr fontId="3"/>
  <printOptions horizontalCentered="1"/>
  <pageMargins left="0.11811023622047245" right="0.11811023622047245" top="0.39370078740157483" bottom="0.19685039370078741"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20</vt:i4>
      </vt:variant>
    </vt:vector>
  </HeadingPairs>
  <TitlesOfParts>
    <vt:vector size="33" baseType="lpstr">
      <vt:lpstr>表紙</vt:lpstr>
      <vt:lpstr>国内債券</vt:lpstr>
      <vt:lpstr>国内株式</vt:lpstr>
      <vt:lpstr>KABUTALK　1</vt:lpstr>
      <vt:lpstr>KABUTALK　鹿児島</vt:lpstr>
      <vt:lpstr>KABUTALK　鹿児島　本資料</vt:lpstr>
      <vt:lpstr>鹿児島補足資料</vt:lpstr>
      <vt:lpstr>KABUTALK　広島</vt:lpstr>
      <vt:lpstr>KABUTALK　広島　本資料</vt:lpstr>
      <vt:lpstr>広島補足資料</vt:lpstr>
      <vt:lpstr>外国債券</vt:lpstr>
      <vt:lpstr>外国株式</vt:lpstr>
      <vt:lpstr>オルタナティブ資産</vt:lpstr>
      <vt:lpstr>'KABUTALK　1'!Print_Area</vt:lpstr>
      <vt:lpstr>'KABUTALK　広島'!Print_Area</vt:lpstr>
      <vt:lpstr>'KABUTALK　広島　本資料'!Print_Area</vt:lpstr>
      <vt:lpstr>'KABUTALK　鹿児島'!Print_Area</vt:lpstr>
      <vt:lpstr>'KABUTALK　鹿児島　本資料'!Print_Area</vt:lpstr>
      <vt:lpstr>オルタナティブ資産!Print_Area</vt:lpstr>
      <vt:lpstr>外国株式!Print_Area</vt:lpstr>
      <vt:lpstr>外国債券!Print_Area</vt:lpstr>
      <vt:lpstr>国内株式!Print_Area</vt:lpstr>
      <vt:lpstr>国内債券!Print_Area</vt:lpstr>
      <vt:lpstr>'KABUTALK　1'!Print_Titles</vt:lpstr>
      <vt:lpstr>'KABUTALK　広島'!Print_Titles</vt:lpstr>
      <vt:lpstr>'KABUTALK　広島　本資料'!Print_Titles</vt:lpstr>
      <vt:lpstr>'KABUTALK　鹿児島'!Print_Titles</vt:lpstr>
      <vt:lpstr>'KABUTALK　鹿児島　本資料'!Print_Titles</vt:lpstr>
      <vt:lpstr>オルタナティブ資産!Print_Titles</vt:lpstr>
      <vt:lpstr>外国株式!Print_Titles</vt:lpstr>
      <vt:lpstr>外国債券!Print_Titles</vt:lpstr>
      <vt:lpstr>国内株式!Print_Titles</vt:lpstr>
      <vt:lpstr>国内債券!Print_Titles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2016-04-26T09:27:13Z</dcterms:created>
  <dcterms:modified xsi:type="dcterms:W3CDTF">2019-01-30T11:13:10Z</dcterms:modified>
</cp:coreProperties>
</file>